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ropbox\Christian\Hymns\"/>
    </mc:Choice>
  </mc:AlternateContent>
  <xr:revisionPtr revIDLastSave="0" documentId="13_ncr:1_{E628729C-9DEB-437B-9CB1-822A402927C2}" xr6:coauthVersionLast="47" xr6:coauthVersionMax="47" xr10:uidLastSave="{00000000-0000-0000-0000-000000000000}"/>
  <bookViews>
    <workbookView xWindow="-103" yWindow="-103" windowWidth="33120" windowHeight="18000" activeTab="1" xr2:uid="{00000000-000D-0000-FFFF-FFFF00000000}"/>
  </bookViews>
  <sheets>
    <sheet name="Italian" sheetId="1" r:id="rId1"/>
    <sheet name="Indexed_Final" sheetId="2" r:id="rId2"/>
    <sheet name="HymnEN" sheetId="3" r:id="rId3"/>
    <sheet name="Meter" sheetId="7" r:id="rId4"/>
    <sheet name="MeterIN" sheetId="6" r:id="rId5"/>
    <sheet name="InsertUniqueMeter" sheetId="8" r:id="rId6"/>
  </sheets>
  <definedNames>
    <definedName name="_xlnm._FilterDatabase" localSheetId="0" hidden="1">Italian!$A$1:$E$10512</definedName>
    <definedName name="_xleta.LOOKUP" hidden="1" xlm="1">#NAME?</definedName>
    <definedName name="_xleta.TEX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I3" i="2" a="1"/>
  <c r="I3" i="2"/>
  <c r="I4" i="2" a="1"/>
  <c r="I4" i="2"/>
  <c r="I5" i="2" a="1"/>
  <c r="I5" i="2"/>
  <c r="I6" i="2" a="1"/>
  <c r="I6" i="2"/>
  <c r="I7" i="2" a="1"/>
  <c r="I7" i="2" s="1"/>
  <c r="I8" i="2" a="1"/>
  <c r="I8" i="2" s="1"/>
  <c r="I9" i="2" a="1"/>
  <c r="I9" i="2"/>
  <c r="I10" i="2" a="1"/>
  <c r="I10" i="2"/>
  <c r="I11" i="2" a="1"/>
  <c r="I11" i="2" s="1"/>
  <c r="I12" i="2" a="1"/>
  <c r="I12" i="2"/>
  <c r="I13" i="2" a="1"/>
  <c r="I13" i="2" s="1"/>
  <c r="I14" i="2" a="1"/>
  <c r="I14" i="2" s="1"/>
  <c r="I15" i="2" a="1"/>
  <c r="I15" i="2"/>
  <c r="I16" i="2" a="1"/>
  <c r="I16" i="2"/>
  <c r="I17" i="2" a="1"/>
  <c r="I17" i="2"/>
  <c r="I18" i="2" a="1"/>
  <c r="I18" i="2"/>
  <c r="I19" i="2" a="1"/>
  <c r="I19" i="2"/>
  <c r="I20" i="2" a="1"/>
  <c r="I20" i="2" s="1"/>
  <c r="I21" i="2" a="1"/>
  <c r="I21" i="2"/>
  <c r="I22" i="2" a="1"/>
  <c r="I22" i="2"/>
  <c r="I23" i="2" a="1"/>
  <c r="I23" i="2" s="1"/>
  <c r="I24" i="2" a="1"/>
  <c r="I24" i="2"/>
  <c r="I25" i="2" a="1"/>
  <c r="I25" i="2"/>
  <c r="I26" i="2" a="1"/>
  <c r="I26" i="2" s="1"/>
  <c r="I27" i="2" a="1"/>
  <c r="I27" i="2"/>
  <c r="I28" i="2" a="1"/>
  <c r="I28" i="2"/>
  <c r="I29" i="2" a="1"/>
  <c r="I29" i="2"/>
  <c r="I30" i="2" a="1"/>
  <c r="I30" i="2"/>
  <c r="I31" i="2" a="1"/>
  <c r="I31" i="2"/>
  <c r="I32" i="2" a="1"/>
  <c r="I32" i="2" s="1"/>
  <c r="I33" i="2" a="1"/>
  <c r="I33" i="2"/>
  <c r="I34" i="2" a="1"/>
  <c r="I34" i="2"/>
  <c r="I35" i="2" a="1"/>
  <c r="I35" i="2" s="1"/>
  <c r="I36" i="2" a="1"/>
  <c r="I36" i="2"/>
  <c r="I37" i="2" a="1"/>
  <c r="I37" i="2" s="1"/>
  <c r="I38" i="2" a="1"/>
  <c r="I38" i="2" s="1"/>
  <c r="I39" i="2" a="1"/>
  <c r="I39" i="2"/>
  <c r="I40" i="2" a="1"/>
  <c r="I40" i="2"/>
  <c r="I41" i="2" a="1"/>
  <c r="I41" i="2" s="1"/>
  <c r="I42" i="2" a="1"/>
  <c r="I42" i="2"/>
  <c r="I43" i="2" a="1"/>
  <c r="I43" i="2"/>
  <c r="I44" i="2" a="1"/>
  <c r="I44" i="2" s="1"/>
  <c r="I45" i="2" a="1"/>
  <c r="I45" i="2"/>
  <c r="I46" i="2" a="1"/>
  <c r="I46" i="2"/>
  <c r="I47" i="2" a="1"/>
  <c r="I47" i="2"/>
  <c r="I48" i="2" a="1"/>
  <c r="I48" i="2"/>
  <c r="I49" i="2" a="1"/>
  <c r="I49" i="2" s="1"/>
  <c r="I50" i="2" a="1"/>
  <c r="I50" i="2" s="1"/>
  <c r="I51" i="2" a="1"/>
  <c r="I51" i="2"/>
  <c r="I52" i="2" a="1"/>
  <c r="I52" i="2" s="1"/>
  <c r="I53" i="2" a="1"/>
  <c r="I53" i="2" s="1"/>
  <c r="I54" i="2" a="1"/>
  <c r="I54" i="2"/>
  <c r="I55" i="2" a="1"/>
  <c r="I55" i="2"/>
  <c r="I56" i="2" a="1"/>
  <c r="I56" i="2" s="1"/>
  <c r="I57" i="2" a="1"/>
  <c r="I57" i="2" s="1"/>
  <c r="I58" i="2" a="1"/>
  <c r="I58" i="2"/>
  <c r="I59" i="2" a="1"/>
  <c r="I59" i="2" s="1"/>
  <c r="I60" i="2" a="1"/>
  <c r="I60" i="2"/>
  <c r="I61" i="2" a="1"/>
  <c r="I61" i="2" s="1"/>
  <c r="I62" i="2" a="1"/>
  <c r="I62" i="2" s="1"/>
  <c r="I63" i="2" a="1"/>
  <c r="I63" i="2"/>
  <c r="I64" i="2" a="1"/>
  <c r="I64" i="2"/>
  <c r="I65" i="2" a="1"/>
  <c r="I65" i="2" s="1"/>
  <c r="I66" i="2" a="1"/>
  <c r="I66" i="2"/>
  <c r="I67" i="2" a="1"/>
  <c r="I67" i="2" s="1"/>
  <c r="I68" i="2" a="1"/>
  <c r="I68" i="2" s="1"/>
  <c r="I69" i="2" a="1"/>
  <c r="I69" i="2" s="1"/>
  <c r="I70" i="2" a="1"/>
  <c r="I70" i="2" s="1"/>
  <c r="I71" i="2" a="1"/>
  <c r="I71" i="2"/>
  <c r="I72" i="2" a="1"/>
  <c r="I72" i="2"/>
  <c r="I73" i="2" a="1"/>
  <c r="I73" i="2" s="1"/>
  <c r="I74" i="2" a="1"/>
  <c r="I74" i="2" s="1"/>
  <c r="I75" i="2" a="1"/>
  <c r="I75" i="2"/>
  <c r="I76" i="2" a="1"/>
  <c r="I76" i="2"/>
  <c r="I77" i="2" a="1"/>
  <c r="I77" i="2"/>
  <c r="I78" i="2" a="1"/>
  <c r="I78" i="2"/>
  <c r="I79" i="2" a="1"/>
  <c r="I79" i="2"/>
  <c r="I80" i="2" a="1"/>
  <c r="I80" i="2" s="1"/>
  <c r="I81" i="2" a="1"/>
  <c r="I81" i="2" s="1"/>
  <c r="I82" i="2" a="1"/>
  <c r="I82" i="2" s="1"/>
  <c r="I83" i="2" a="1"/>
  <c r="I83" i="2" s="1"/>
  <c r="I84" i="2" a="1"/>
  <c r="I84" i="2"/>
  <c r="I85" i="2" a="1"/>
  <c r="I85" i="2" s="1"/>
  <c r="I86" i="2" a="1"/>
  <c r="I86" i="2" s="1"/>
  <c r="I87" i="2" a="1"/>
  <c r="I87" i="2" s="1"/>
  <c r="I88" i="2" a="1"/>
  <c r="I88" i="2"/>
  <c r="I89" i="2" a="1"/>
  <c r="I89" i="2"/>
  <c r="I90" i="2" a="1"/>
  <c r="I90" i="2"/>
  <c r="I91" i="2" a="1"/>
  <c r="I91" i="2"/>
  <c r="I92" i="2" a="1"/>
  <c r="I92" i="2" s="1"/>
  <c r="I93" i="2" a="1"/>
  <c r="I93" i="2" s="1"/>
  <c r="I94" i="2" a="1"/>
  <c r="I94" i="2" s="1"/>
  <c r="I95" i="2" a="1"/>
  <c r="I95" i="2" s="1"/>
  <c r="I96" i="2" a="1"/>
  <c r="I96" i="2"/>
  <c r="I97" i="2" a="1"/>
  <c r="I97" i="2"/>
  <c r="I98" i="2" a="1"/>
  <c r="I98" i="2" s="1"/>
  <c r="I99" i="2" a="1"/>
  <c r="I99" i="2"/>
  <c r="I100" i="2" a="1"/>
  <c r="I100" i="2" s="1"/>
  <c r="I101" i="2" a="1"/>
  <c r="I101" i="2"/>
  <c r="I102" i="2" a="1"/>
  <c r="I102" i="2"/>
  <c r="I103" i="2" a="1"/>
  <c r="I103" i="2"/>
  <c r="I104" i="2" a="1"/>
  <c r="I104" i="2" s="1"/>
  <c r="I105" i="2" a="1"/>
  <c r="I105" i="2"/>
  <c r="I106" i="2" a="1"/>
  <c r="I106" i="2"/>
  <c r="I107" i="2" a="1"/>
  <c r="I107" i="2" s="1"/>
  <c r="I108" i="2" a="1"/>
  <c r="I108" i="2" s="1"/>
  <c r="I109" i="2" a="1"/>
  <c r="I109" i="2" s="1"/>
  <c r="I110" i="2" a="1"/>
  <c r="I110" i="2" s="1"/>
  <c r="I111" i="2" a="1"/>
  <c r="I111" i="2"/>
  <c r="I112" i="2" a="1"/>
  <c r="I112" i="2"/>
  <c r="I113" i="2" a="1"/>
  <c r="I113" i="2" s="1"/>
  <c r="I114" i="2" a="1"/>
  <c r="I114" i="2"/>
  <c r="I115" i="2" a="1"/>
  <c r="I115" i="2"/>
  <c r="I116" i="2" a="1"/>
  <c r="I116" i="2" s="1"/>
  <c r="I117" i="2" a="1"/>
  <c r="I117" i="2"/>
  <c r="I118" i="2" a="1"/>
  <c r="I118" i="2"/>
  <c r="I119" i="2" a="1"/>
  <c r="I119" i="2"/>
  <c r="I120" i="2" a="1"/>
  <c r="I120" i="2" s="1"/>
  <c r="I121" i="2" a="1"/>
  <c r="I121" i="2" s="1"/>
  <c r="I122" i="2" a="1"/>
  <c r="I122" i="2" s="1"/>
  <c r="I123" i="2" a="1"/>
  <c r="I123" i="2"/>
  <c r="I124" i="2" a="1"/>
  <c r="I124" i="2" s="1"/>
  <c r="I125" i="2" a="1"/>
  <c r="I125" i="2" s="1"/>
  <c r="I126" i="2" a="1"/>
  <c r="I126" i="2" s="1"/>
  <c r="I127" i="2" a="1"/>
  <c r="I127" i="2"/>
  <c r="I128" i="2" a="1"/>
  <c r="I128" i="2" s="1"/>
  <c r="I129" i="2" a="1"/>
  <c r="I129" i="2" s="1"/>
  <c r="I130" i="2" a="1"/>
  <c r="I130" i="2"/>
  <c r="I131" i="2" a="1"/>
  <c r="I131" i="2"/>
  <c r="I132" i="2" a="1"/>
  <c r="I132" i="2"/>
  <c r="I133" i="2" a="1"/>
  <c r="I133" i="2" s="1"/>
  <c r="I134" i="2" a="1"/>
  <c r="I134" i="2" s="1"/>
  <c r="I135" i="2" a="1"/>
  <c r="I135" i="2"/>
  <c r="I136" i="2" a="1"/>
  <c r="I136" i="2"/>
  <c r="I137" i="2" a="1"/>
  <c r="I137" i="2"/>
  <c r="I138" i="2" a="1"/>
  <c r="I138" i="2"/>
  <c r="I139" i="2" a="1"/>
  <c r="I139" i="2" s="1"/>
  <c r="I140" i="2" a="1"/>
  <c r="I140" i="2" s="1"/>
  <c r="I141" i="2" a="1"/>
  <c r="I141" i="2" s="1"/>
  <c r="I142" i="2" a="1"/>
  <c r="I142" i="2" s="1"/>
  <c r="I143" i="2" a="1"/>
  <c r="I143" i="2"/>
  <c r="I144" i="2" a="1"/>
  <c r="I144" i="2"/>
  <c r="I145" i="2" a="1"/>
  <c r="I145" i="2"/>
  <c r="I146" i="2" a="1"/>
  <c r="I146" i="2" s="1"/>
  <c r="I147" i="2" a="1"/>
  <c r="I147" i="2"/>
  <c r="I148" i="2" a="1"/>
  <c r="I148" i="2"/>
  <c r="I149" i="2" a="1"/>
  <c r="I149" i="2"/>
  <c r="I150" i="2" a="1"/>
  <c r="I150" i="2"/>
  <c r="I151" i="2" a="1"/>
  <c r="I151" i="2"/>
  <c r="I152" i="2" a="1"/>
  <c r="I152" i="2" s="1"/>
  <c r="I153" i="2" a="1"/>
  <c r="I153" i="2" s="1"/>
  <c r="I154" i="2" a="1"/>
  <c r="I154" i="2" s="1"/>
  <c r="I155" i="2" a="1"/>
  <c r="I155" i="2" s="1"/>
  <c r="I156" i="2" a="1"/>
  <c r="I156" i="2"/>
  <c r="I157" i="2" a="1"/>
  <c r="I157" i="2" s="1"/>
  <c r="I158" i="2" a="1"/>
  <c r="I158" i="2" s="1"/>
  <c r="I159" i="2" a="1"/>
  <c r="I159" i="2" s="1"/>
  <c r="I160" i="2" a="1"/>
  <c r="I160" i="2"/>
  <c r="I161" i="2" a="1"/>
  <c r="I161" i="2"/>
  <c r="I162" i="2" a="1"/>
  <c r="I162" i="2"/>
  <c r="I163" i="2" a="1"/>
  <c r="I163" i="2" s="1"/>
  <c r="I164" i="2" a="1"/>
  <c r="I164" i="2" s="1"/>
  <c r="I165" i="2" a="1"/>
  <c r="I165" i="2"/>
  <c r="I166" i="2" a="1"/>
  <c r="I166" i="2" s="1"/>
  <c r="I167" i="2" a="1"/>
  <c r="I167" i="2" s="1"/>
  <c r="I168" i="2" a="1"/>
  <c r="I168" i="2" s="1"/>
  <c r="I169" i="2" a="1"/>
  <c r="I169" i="2"/>
  <c r="I170" i="2" a="1"/>
  <c r="I170" i="2" s="1"/>
  <c r="I171" i="2" a="1"/>
  <c r="I171" i="2"/>
  <c r="I172" i="2" a="1"/>
  <c r="I172" i="2" s="1"/>
  <c r="I173" i="2" a="1"/>
  <c r="I173" i="2"/>
  <c r="I174" i="2" a="1"/>
  <c r="I174" i="2"/>
  <c r="I175" i="2" a="1"/>
  <c r="I175" i="2"/>
  <c r="I176" i="2" a="1"/>
  <c r="I176" i="2" s="1"/>
  <c r="I177" i="2" a="1"/>
  <c r="I177" i="2"/>
  <c r="I178" i="2" a="1"/>
  <c r="I178" i="2"/>
  <c r="I179" i="2" a="1"/>
  <c r="I179" i="2" s="1"/>
  <c r="I180" i="2" a="1"/>
  <c r="I180" i="2" s="1"/>
  <c r="I181" i="2" a="1"/>
  <c r="I181" i="2" s="1"/>
  <c r="I182" i="2" a="1"/>
  <c r="I182" i="2" s="1"/>
  <c r="I183" i="2" a="1"/>
  <c r="I183" i="2"/>
  <c r="I184" i="2" a="1"/>
  <c r="I184" i="2"/>
  <c r="I185" i="2" a="1"/>
  <c r="I185" i="2" s="1"/>
  <c r="I186" i="2" a="1"/>
  <c r="I186" i="2"/>
  <c r="I187" i="2" a="1"/>
  <c r="I187" i="2"/>
  <c r="I188" i="2" a="1"/>
  <c r="I188" i="2" s="1"/>
  <c r="I189" i="2" a="1"/>
  <c r="I189" i="2"/>
  <c r="I190" i="2" a="1"/>
  <c r="I190" i="2"/>
  <c r="I191" i="2" a="1"/>
  <c r="I191" i="2"/>
  <c r="I192" i="2" a="1"/>
  <c r="I192" i="2" s="1"/>
  <c r="I193" i="2" a="1"/>
  <c r="I193" i="2" s="1"/>
  <c r="I194" i="2" a="1"/>
  <c r="I194" i="2" s="1"/>
  <c r="I195" i="2" a="1"/>
  <c r="I195" i="2"/>
  <c r="I196" i="2" a="1"/>
  <c r="I196" i="2" s="1"/>
  <c r="I197" i="2" a="1"/>
  <c r="I197" i="2"/>
  <c r="I198" i="2" a="1"/>
  <c r="I198" i="2" s="1"/>
  <c r="I199" i="2" a="1"/>
  <c r="I199" i="2"/>
  <c r="I200" i="2" a="1"/>
  <c r="I200" i="2" s="1"/>
  <c r="I201" i="2" a="1"/>
  <c r="I201" i="2" s="1"/>
  <c r="I202" i="2" a="1"/>
  <c r="I202" i="2"/>
  <c r="I203" i="2" a="1"/>
  <c r="I203" i="2" s="1"/>
  <c r="I204" i="2" a="1"/>
  <c r="I204" i="2" s="1"/>
  <c r="I205" i="2" a="1"/>
  <c r="I205" i="2" s="1"/>
  <c r="I206" i="2" a="1"/>
  <c r="I206" i="2" s="1"/>
  <c r="I207" i="2" a="1"/>
  <c r="I207" i="2"/>
  <c r="I208" i="2" a="1"/>
  <c r="I208" i="2"/>
  <c r="I209" i="2" a="1"/>
  <c r="I209" i="2"/>
  <c r="I210" i="2" a="1"/>
  <c r="I210" i="2" s="1"/>
  <c r="I211" i="2" a="1"/>
  <c r="I211" i="2" s="1"/>
  <c r="I212" i="2" a="1"/>
  <c r="I212" i="2" s="1"/>
  <c r="I213" i="2" a="1"/>
  <c r="I213" i="2" s="1"/>
  <c r="I214" i="2" a="1"/>
  <c r="I214" i="2" s="1"/>
  <c r="I215" i="2" a="1"/>
  <c r="I215" i="2"/>
  <c r="I216" i="2" a="1"/>
  <c r="I216" i="2" s="1"/>
  <c r="I217" i="2" a="1"/>
  <c r="I217" i="2"/>
  <c r="I218" i="2" a="1"/>
  <c r="I218" i="2" s="1"/>
  <c r="I219" i="2" a="1"/>
  <c r="I219" i="2"/>
  <c r="I220" i="2" a="1"/>
  <c r="I220" i="2"/>
  <c r="I221" i="2" a="1"/>
  <c r="I221" i="2"/>
  <c r="I222" i="2" a="1"/>
  <c r="I222" i="2"/>
  <c r="I223" i="2" a="1"/>
  <c r="I223" i="2" s="1"/>
  <c r="I224" i="2" a="1"/>
  <c r="I224" i="2" s="1"/>
  <c r="I225" i="2" a="1"/>
  <c r="I225" i="2" s="1"/>
  <c r="I226" i="2" a="1"/>
  <c r="I226" i="2" s="1"/>
  <c r="I227" i="2" a="1"/>
  <c r="I227" i="2" s="1"/>
  <c r="I228" i="2" a="1"/>
  <c r="I228" i="2"/>
  <c r="I229" i="2" a="1"/>
  <c r="I229" i="2"/>
  <c r="I230" i="2" a="1"/>
  <c r="I230" i="2" s="1"/>
  <c r="I231" i="2" a="1"/>
  <c r="I231" i="2" s="1"/>
  <c r="I232" i="2" a="1"/>
  <c r="I232" i="2"/>
  <c r="I233" i="2" a="1"/>
  <c r="I233" i="2"/>
  <c r="I234" i="2" a="1"/>
  <c r="I234" i="2"/>
  <c r="I235" i="2" a="1"/>
  <c r="I235" i="2"/>
  <c r="I236" i="2" a="1"/>
  <c r="I236" i="2" s="1"/>
  <c r="I237" i="2" a="1"/>
  <c r="I237" i="2" s="1"/>
  <c r="I238" i="2" a="1"/>
  <c r="I238" i="2" s="1"/>
  <c r="I239" i="2" a="1"/>
  <c r="I239" i="2" s="1"/>
  <c r="I240" i="2" a="1"/>
  <c r="I240" i="2" s="1"/>
  <c r="I241" i="2" a="1"/>
  <c r="I241" i="2"/>
  <c r="I242" i="2" a="1"/>
  <c r="I242" i="2" s="1"/>
  <c r="I243" i="2" a="1"/>
  <c r="I243" i="2" s="1"/>
  <c r="I244" i="2" a="1"/>
  <c r="I244" i="2" s="1"/>
  <c r="I245" i="2" a="1"/>
  <c r="I245" i="2"/>
  <c r="I246" i="2" a="1"/>
  <c r="I246" i="2"/>
  <c r="I247" i="2" a="1"/>
  <c r="I247" i="2"/>
  <c r="I248" i="2" a="1"/>
  <c r="I248" i="2" s="1"/>
  <c r="I249" i="2" a="1"/>
  <c r="I249" i="2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/>
  <c r="I257" i="2" a="1"/>
  <c r="I257" i="2" s="1"/>
  <c r="I258" i="2" a="1"/>
  <c r="I258" i="2"/>
  <c r="I259" i="2" a="1"/>
  <c r="I259" i="2"/>
  <c r="I260" i="2" a="1"/>
  <c r="I260" i="2" s="1"/>
  <c r="I261" i="2" a="1"/>
  <c r="I261" i="2"/>
  <c r="I262" i="2" a="1"/>
  <c r="I262" i="2" s="1"/>
  <c r="I263" i="2" a="1"/>
  <c r="I263" i="2"/>
  <c r="I264" i="2" a="1"/>
  <c r="I264" i="2" s="1"/>
  <c r="I265" i="2" a="1"/>
  <c r="I265" i="2" s="1"/>
  <c r="I266" i="2" a="1"/>
  <c r="I266" i="2" s="1"/>
  <c r="I267" i="2" a="1"/>
  <c r="I267" i="2"/>
  <c r="I268" i="2" a="1"/>
  <c r="I268" i="2"/>
  <c r="I269" i="2" a="1"/>
  <c r="I269" i="2"/>
  <c r="I270" i="2" a="1"/>
  <c r="I270" i="2" s="1"/>
  <c r="I271" i="2" a="1"/>
  <c r="I271" i="2"/>
  <c r="I272" i="2" a="1"/>
  <c r="I272" i="2" s="1"/>
  <c r="I273" i="2" a="1"/>
  <c r="I273" i="2" s="1"/>
  <c r="I274" i="2" a="1"/>
  <c r="I274" i="2"/>
  <c r="I275" i="2" a="1"/>
  <c r="I275" i="2"/>
  <c r="I276" i="2" a="1"/>
  <c r="I276" i="2" s="1"/>
  <c r="I277" i="2" a="1"/>
  <c r="I277" i="2" s="1"/>
  <c r="I278" i="2" a="1"/>
  <c r="I278" i="2" s="1"/>
  <c r="I279" i="2" a="1"/>
  <c r="I279" i="2"/>
  <c r="I280" i="2" a="1"/>
  <c r="I280" i="2"/>
  <c r="I281" i="2" a="1"/>
  <c r="I281" i="2" s="1"/>
  <c r="I282" i="2" a="1"/>
  <c r="I282" i="2"/>
  <c r="I283" i="2" a="1"/>
  <c r="I283" i="2" s="1"/>
  <c r="I284" i="2" a="1"/>
  <c r="I284" i="2" s="1"/>
  <c r="I285" i="2" a="1"/>
  <c r="I285" i="2" s="1"/>
  <c r="I286" i="2" a="1"/>
  <c r="I286" i="2" s="1"/>
  <c r="I287" i="2" a="1"/>
  <c r="I287" i="2"/>
  <c r="I288" i="2" a="1"/>
  <c r="I288" i="2"/>
  <c r="I289" i="2" a="1"/>
  <c r="I289" i="2" s="1"/>
  <c r="I290" i="2" a="1"/>
  <c r="I290" i="2" s="1"/>
  <c r="I291" i="2" a="1"/>
  <c r="I291" i="2"/>
  <c r="I292" i="2" a="1"/>
  <c r="I292" i="2"/>
  <c r="I293" i="2" a="1"/>
  <c r="I293" i="2"/>
  <c r="I294" i="2" a="1"/>
  <c r="I294" i="2" s="1"/>
  <c r="I295" i="2" a="1"/>
  <c r="I295" i="2" s="1"/>
  <c r="I296" i="2" a="1"/>
  <c r="I296" i="2" s="1"/>
  <c r="I297" i="2" a="1"/>
  <c r="I297" i="2" s="1"/>
  <c r="I298" i="2" a="1"/>
  <c r="I298" i="2" s="1"/>
  <c r="I299" i="2" a="1"/>
  <c r="I299" i="2" s="1"/>
  <c r="I300" i="2" a="1"/>
  <c r="I300" i="2"/>
  <c r="I301" i="2" a="1"/>
  <c r="I301" i="2" s="1"/>
  <c r="I302" i="2" a="1"/>
  <c r="I302" i="2" s="1"/>
  <c r="I303" i="2" a="1"/>
  <c r="I303" i="2" s="1"/>
  <c r="I304" i="2" a="1"/>
  <c r="I304" i="2"/>
  <c r="I305" i="2" a="1"/>
  <c r="I305" i="2"/>
  <c r="I306" i="2" a="1"/>
  <c r="I306" i="2"/>
  <c r="I307" i="2" a="1"/>
  <c r="I307" i="2"/>
  <c r="I308" i="2" a="1"/>
  <c r="I308" i="2" s="1"/>
  <c r="I309" i="2" a="1"/>
  <c r="I309" i="2"/>
  <c r="I310" i="2" a="1"/>
  <c r="I310" i="2" s="1"/>
  <c r="I311" i="2" a="1"/>
  <c r="I311" i="2" s="1"/>
  <c r="I312" i="2" a="1"/>
  <c r="I312" i="2" s="1"/>
  <c r="I313" i="2" a="1"/>
  <c r="I313" i="2"/>
  <c r="I314" i="2" a="1"/>
  <c r="I314" i="2" s="1"/>
  <c r="I315" i="2" a="1"/>
  <c r="I315" i="2" s="1"/>
  <c r="I316" i="2" a="1"/>
  <c r="I316" i="2" s="1"/>
  <c r="I317" i="2" a="1"/>
  <c r="I317" i="2"/>
  <c r="I318" i="2" a="1"/>
  <c r="I318" i="2"/>
  <c r="I319" i="2" a="1"/>
  <c r="I319" i="2"/>
  <c r="I320" i="2" a="1"/>
  <c r="I320" i="2" s="1"/>
  <c r="I321" i="2" a="1"/>
  <c r="I321" i="2"/>
  <c r="I322" i="2" a="1"/>
  <c r="I322" i="2" s="1"/>
  <c r="I323" i="2" a="1"/>
  <c r="I323" i="2" s="1"/>
  <c r="I324" i="2" a="1"/>
  <c r="I324" i="2" s="1"/>
  <c r="I325" i="2" a="1"/>
  <c r="I325" i="2" s="1"/>
  <c r="I326" i="2" a="1"/>
  <c r="I326" i="2" s="1"/>
  <c r="I327" i="2" a="1"/>
  <c r="I327" i="2" s="1"/>
  <c r="I328" i="2" a="1"/>
  <c r="I328" i="2" s="1"/>
  <c r="I329" i="2" a="1"/>
  <c r="I329" i="2" s="1"/>
  <c r="I330" i="2" a="1"/>
  <c r="I330" i="2"/>
  <c r="I331" i="2" a="1"/>
  <c r="I331" i="2"/>
  <c r="I332" i="2" a="1"/>
  <c r="I332" i="2" s="1"/>
  <c r="I333" i="2" a="1"/>
  <c r="I333" i="2"/>
  <c r="I334" i="2" a="1"/>
  <c r="I334" i="2" s="1"/>
  <c r="I335" i="2" a="1"/>
  <c r="I335" i="2" s="1"/>
  <c r="I336" i="2" a="1"/>
  <c r="I336" i="2" s="1"/>
  <c r="I337" i="2" a="1"/>
  <c r="I337" i="2" s="1"/>
  <c r="I338" i="2" a="1"/>
  <c r="I338" i="2" s="1"/>
  <c r="I339" i="2" a="1"/>
  <c r="I339" i="2"/>
  <c r="I340" i="2" a="1"/>
  <c r="I340" i="2" s="1"/>
  <c r="I341" i="2" a="1"/>
  <c r="I341" i="2"/>
  <c r="I342" i="2" a="1"/>
  <c r="I342" i="2" s="1"/>
  <c r="I343" i="2" a="1"/>
  <c r="I343" i="2"/>
  <c r="I344" i="2" a="1"/>
  <c r="I344" i="2" s="1"/>
  <c r="I345" i="2" a="1"/>
  <c r="I345" i="2" s="1"/>
  <c r="I346" i="2" a="1"/>
  <c r="I346" i="2"/>
  <c r="I347" i="2" a="1"/>
  <c r="I347" i="2"/>
  <c r="I348" i="2" a="1"/>
  <c r="I348" i="2"/>
  <c r="I349" i="2" a="1"/>
  <c r="I349" i="2" s="1"/>
  <c r="I350" i="2" a="1"/>
  <c r="I350" i="2" s="1"/>
  <c r="I351" i="2" a="1"/>
  <c r="I351" i="2"/>
  <c r="I352" i="2" a="1"/>
  <c r="I352" i="2"/>
  <c r="I353" i="2" a="1"/>
  <c r="I353" i="2" s="1"/>
  <c r="I354" i="2" a="1"/>
  <c r="I354" i="2"/>
  <c r="I355" i="2" a="1"/>
  <c r="I355" i="2" s="1"/>
  <c r="I356" i="2" a="1"/>
  <c r="I356" i="2" s="1"/>
  <c r="I357" i="2" a="1"/>
  <c r="I357" i="2" s="1"/>
  <c r="I358" i="2" a="1"/>
  <c r="I358" i="2" s="1"/>
  <c r="I359" i="2" a="1"/>
  <c r="I359" i="2"/>
  <c r="I360" i="2" a="1"/>
  <c r="I360" i="2" s="1"/>
  <c r="I361" i="2" a="1"/>
  <c r="I361" i="2" s="1"/>
  <c r="I362" i="2" a="1"/>
  <c r="I362" i="2" s="1"/>
  <c r="I363" i="2" a="1"/>
  <c r="I363" i="2"/>
  <c r="I364" i="2" a="1"/>
  <c r="I364" i="2"/>
  <c r="I365" i="2" a="1"/>
  <c r="I365" i="2"/>
  <c r="I366" i="2" a="1"/>
  <c r="I366" i="2"/>
  <c r="I367" i="2" a="1"/>
  <c r="I367" i="2"/>
  <c r="I368" i="2" a="1"/>
  <c r="I368" i="2" s="1"/>
  <c r="I369" i="2" a="1"/>
  <c r="I369" i="2" s="1"/>
  <c r="I370" i="2" a="1"/>
  <c r="I370" i="2" s="1"/>
  <c r="I371" i="2" a="1"/>
  <c r="I371" i="2" s="1"/>
  <c r="I372" i="2" a="1"/>
  <c r="I372" i="2"/>
  <c r="I373" i="2" a="1"/>
  <c r="I373" i="2" s="1"/>
  <c r="I374" i="2" a="1"/>
  <c r="I374" i="2" s="1"/>
  <c r="I375" i="2" a="1"/>
  <c r="I375" i="2" s="1"/>
  <c r="I376" i="2" a="1"/>
  <c r="I376" i="2"/>
  <c r="I377" i="2" a="1"/>
  <c r="I377" i="2"/>
  <c r="I378" i="2" a="1"/>
  <c r="I378" i="2"/>
  <c r="I379" i="2" a="1"/>
  <c r="I379" i="2"/>
  <c r="I380" i="2" a="1"/>
  <c r="I380" i="2" s="1"/>
  <c r="I381" i="2" a="1"/>
  <c r="I381" i="2"/>
  <c r="I382" i="2" a="1"/>
  <c r="I382" i="2" s="1"/>
  <c r="I383" i="2" a="1"/>
  <c r="I383" i="2" s="1"/>
  <c r="I384" i="2" a="1"/>
  <c r="I384" i="2" s="1"/>
  <c r="I385" i="2" a="1"/>
  <c r="I385" i="2"/>
  <c r="I386" i="2" a="1"/>
  <c r="I386" i="2" s="1"/>
  <c r="I387" i="2" a="1"/>
  <c r="I387" i="2"/>
  <c r="I388" i="2" a="1"/>
  <c r="I388" i="2" s="1"/>
  <c r="I389" i="2" a="1"/>
  <c r="I389" i="2"/>
  <c r="I390" i="2" a="1"/>
  <c r="I390" i="2"/>
  <c r="I391" i="2" a="1"/>
  <c r="I391" i="2"/>
  <c r="I392" i="2" a="1"/>
  <c r="I392" i="2" s="1"/>
  <c r="I393" i="2" a="1"/>
  <c r="I393" i="2"/>
  <c r="I394" i="2" a="1"/>
  <c r="I394" i="2"/>
  <c r="I395" i="2" a="1"/>
  <c r="I395" i="2" s="1"/>
  <c r="I396" i="2" a="1"/>
  <c r="I396" i="2" s="1"/>
  <c r="I397" i="2" a="1"/>
  <c r="I397" i="2" s="1"/>
  <c r="I398" i="2" a="1"/>
  <c r="I398" i="2" s="1"/>
  <c r="I399" i="2" a="1"/>
  <c r="I399" i="2" s="1"/>
  <c r="I400" i="2" a="1"/>
  <c r="I400" i="2" s="1"/>
  <c r="I401" i="2" a="1"/>
  <c r="I401" i="2" s="1"/>
  <c r="I402" i="2" a="1"/>
  <c r="I402" i="2"/>
  <c r="I403" i="2" a="1"/>
  <c r="I403" i="2"/>
  <c r="I404" i="2" a="1"/>
  <c r="I404" i="2" s="1"/>
  <c r="I405" i="2" a="1"/>
  <c r="I405" i="2"/>
  <c r="I406" i="2" a="1"/>
  <c r="I406" i="2" s="1"/>
  <c r="I407" i="2" a="1"/>
  <c r="I407" i="2" s="1"/>
  <c r="I408" i="2" a="1"/>
  <c r="I408" i="2" s="1"/>
  <c r="I409" i="2" a="1"/>
  <c r="I409" i="2" s="1"/>
  <c r="I410" i="2" a="1"/>
  <c r="I410" i="2" s="1"/>
  <c r="I411" i="2" a="1"/>
  <c r="I411" i="2"/>
  <c r="I412" i="2" a="1"/>
  <c r="I412" i="2" s="1"/>
  <c r="I413" i="2" a="1"/>
  <c r="I413" i="2" s="1"/>
  <c r="I414" i="2" a="1"/>
  <c r="I414" i="2" s="1"/>
  <c r="I415" i="2" a="1"/>
  <c r="I415" i="2"/>
  <c r="I416" i="2" a="1"/>
  <c r="I416" i="2" s="1"/>
  <c r="I417" i="2" a="1"/>
  <c r="I417" i="2" s="1"/>
  <c r="I418" i="2" a="1"/>
  <c r="I418" i="2"/>
  <c r="I419" i="2" a="1"/>
  <c r="I419" i="2" s="1"/>
  <c r="I420" i="2" a="1"/>
  <c r="I420" i="2"/>
  <c r="I421" i="2" a="1"/>
  <c r="I421" i="2" s="1"/>
  <c r="I422" i="2" a="1"/>
  <c r="I422" i="2" s="1"/>
  <c r="I423" i="2" a="1"/>
  <c r="I423" i="2"/>
  <c r="I424" i="2" a="1"/>
  <c r="I424" i="2"/>
  <c r="I425" i="2" a="1"/>
  <c r="I425" i="2"/>
  <c r="I426" i="2" a="1"/>
  <c r="I426" i="2" s="1"/>
  <c r="I427" i="2" a="1"/>
  <c r="I427" i="2" s="1"/>
  <c r="I428" i="2" a="1"/>
  <c r="I428" i="2" s="1"/>
  <c r="I429" i="2" a="1"/>
  <c r="I429" i="2" s="1"/>
  <c r="I430" i="2" a="1"/>
  <c r="I430" i="2" s="1"/>
  <c r="I431" i="2" a="1"/>
  <c r="I431" i="2"/>
  <c r="I432" i="2" a="1"/>
  <c r="I432" i="2" s="1"/>
  <c r="I433" i="2" a="1"/>
  <c r="I433" i="2"/>
  <c r="I434" i="2" a="1"/>
  <c r="I434" i="2" s="1"/>
  <c r="I435" i="2" a="1"/>
  <c r="I435" i="2"/>
  <c r="I436" i="2" a="1"/>
  <c r="I436" i="2"/>
  <c r="I437" i="2" a="1"/>
  <c r="I437" i="2"/>
  <c r="I438" i="2" a="1"/>
  <c r="I438" i="2"/>
  <c r="I439" i="2" a="1"/>
  <c r="I439" i="2" s="1"/>
  <c r="I440" i="2" a="1"/>
  <c r="I440" i="2" s="1"/>
  <c r="I441" i="2" a="1"/>
  <c r="I441" i="2" s="1"/>
  <c r="I442" i="2" a="1"/>
  <c r="I442" i="2" s="1"/>
  <c r="I443" i="2" a="1"/>
  <c r="I443" i="2" s="1"/>
  <c r="I444" i="2" a="1"/>
  <c r="I444" i="2"/>
  <c r="I445" i="2" a="1"/>
  <c r="I445" i="2"/>
  <c r="I446" i="2" a="1"/>
  <c r="I446" i="2" s="1"/>
  <c r="I447" i="2" a="1"/>
  <c r="I447" i="2" s="1"/>
  <c r="I448" i="2" a="1"/>
  <c r="I448" i="2"/>
  <c r="I449" i="2" a="1"/>
  <c r="I449" i="2"/>
  <c r="I450" i="2" a="1"/>
  <c r="I450" i="2"/>
  <c r="I451" i="2" a="1"/>
  <c r="I451" i="2" s="1"/>
  <c r="I452" i="2" a="1"/>
  <c r="I452" i="2" s="1"/>
  <c r="I453" i="2" a="1"/>
  <c r="I453" i="2" s="1"/>
  <c r="I454" i="2" a="1"/>
  <c r="I454" i="2" s="1"/>
  <c r="I455" i="2" a="1"/>
  <c r="I455" i="2" s="1"/>
  <c r="I456" i="2" a="1"/>
  <c r="I456" i="2" s="1"/>
  <c r="I457" i="2" a="1"/>
  <c r="I457" i="2"/>
  <c r="I458" i="2" a="1"/>
  <c r="I458" i="2" s="1"/>
  <c r="I459" i="2" a="1"/>
  <c r="I459" i="2" s="1"/>
  <c r="I460" i="2" a="1"/>
  <c r="I460" i="2" s="1"/>
  <c r="I461" i="2" a="1"/>
  <c r="I461" i="2"/>
  <c r="I462" i="2" a="1"/>
  <c r="I462" i="2"/>
  <c r="I463" i="2" a="1"/>
  <c r="I463" i="2"/>
  <c r="I464" i="2" a="1"/>
  <c r="I464" i="2" s="1"/>
  <c r="I465" i="2" a="1"/>
  <c r="I465" i="2" s="1"/>
  <c r="I466" i="2" a="1"/>
  <c r="I466" i="2" s="1"/>
  <c r="I467" i="2" a="1"/>
  <c r="I467" i="2" s="1"/>
  <c r="I468" i="2" a="1"/>
  <c r="I468" i="2" s="1"/>
  <c r="I469" i="2" a="1"/>
  <c r="I469" i="2" s="1"/>
  <c r="I470" i="2" a="1"/>
  <c r="I470" i="2" s="1"/>
  <c r="I471" i="2" a="1"/>
  <c r="I471" i="2" s="1"/>
  <c r="I472" i="2" a="1"/>
  <c r="I472" i="2"/>
  <c r="I473" i="2" a="1"/>
  <c r="I473" i="2" s="1"/>
  <c r="I474" i="2" a="1"/>
  <c r="I474" i="2"/>
  <c r="I475" i="2" a="1"/>
  <c r="I475" i="2"/>
  <c r="I476" i="2" a="1"/>
  <c r="I476" i="2" s="1"/>
  <c r="I477" i="2" a="1"/>
  <c r="I477" i="2"/>
  <c r="I478" i="2" a="1"/>
  <c r="I478" i="2" s="1"/>
  <c r="I479" i="2" a="1"/>
  <c r="I479" i="2"/>
  <c r="I480" i="2" a="1"/>
  <c r="I480" i="2" s="1"/>
  <c r="I481" i="2" a="1"/>
  <c r="I481" i="2" s="1"/>
  <c r="I482" i="2" a="1"/>
  <c r="I482" i="2" s="1"/>
  <c r="I483" i="2" a="1"/>
  <c r="I483" i="2"/>
  <c r="I484" i="2" a="1"/>
  <c r="I484" i="2"/>
  <c r="I485" i="2" a="1"/>
  <c r="I485" i="2"/>
  <c r="I486" i="2" a="1"/>
  <c r="I486" i="2" s="1"/>
  <c r="I487" i="2" a="1"/>
  <c r="I487" i="2"/>
  <c r="I488" i="2" a="1"/>
  <c r="I488" i="2" s="1"/>
  <c r="I489" i="2" a="1"/>
  <c r="I489" i="2" s="1"/>
  <c r="I490" i="2" a="1"/>
  <c r="I490" i="2"/>
  <c r="I491" i="2" a="1"/>
  <c r="I491" i="2"/>
  <c r="I492" i="2" a="1"/>
  <c r="I492" i="2" s="1"/>
  <c r="I493" i="2" a="1"/>
  <c r="I493" i="2" s="1"/>
  <c r="I494" i="2" a="1"/>
  <c r="I494" i="2" s="1"/>
  <c r="I495" i="2" a="1"/>
  <c r="I495" i="2"/>
  <c r="I496" i="2" a="1"/>
  <c r="I496" i="2"/>
  <c r="I497" i="2" a="1"/>
  <c r="I497" i="2" s="1"/>
  <c r="I498" i="2" a="1"/>
  <c r="I498" i="2"/>
  <c r="I499" i="2" a="1"/>
  <c r="I499" i="2" s="1"/>
  <c r="I500" i="2" a="1"/>
  <c r="I500" i="2" s="1"/>
  <c r="I501" i="2" a="1"/>
  <c r="I501" i="2" s="1"/>
  <c r="I502" i="2" a="1"/>
  <c r="I502" i="2" s="1"/>
  <c r="I503" i="2" a="1"/>
  <c r="I503" i="2"/>
  <c r="I504" i="2" a="1"/>
  <c r="I504" i="2" s="1"/>
  <c r="I505" i="2" a="1"/>
  <c r="I505" i="2" s="1"/>
  <c r="I506" i="2" a="1"/>
  <c r="I506" i="2" s="1"/>
  <c r="I507" i="2" a="1"/>
  <c r="I507" i="2"/>
  <c r="I508" i="2" a="1"/>
  <c r="I508" i="2"/>
  <c r="I509" i="2" a="1"/>
  <c r="I509" i="2"/>
  <c r="I510" i="2" a="1"/>
  <c r="I510" i="2"/>
  <c r="I511" i="2" a="1"/>
  <c r="I511" i="2" s="1"/>
  <c r="I512" i="2" a="1"/>
  <c r="I512" i="2"/>
  <c r="I513" i="2" a="1"/>
  <c r="I513" i="2"/>
  <c r="I514" i="2" a="1"/>
  <c r="I514" i="2"/>
  <c r="I515" i="2" a="1"/>
  <c r="I515" i="2"/>
  <c r="I516" i="2" a="1"/>
  <c r="I516" i="2" s="1"/>
  <c r="I517" i="2" a="1"/>
  <c r="I517" i="2" s="1"/>
  <c r="I518" i="2" a="1"/>
  <c r="I518" i="2"/>
  <c r="I519" i="2" a="1"/>
  <c r="I519" i="2"/>
  <c r="I520" i="2" a="1"/>
  <c r="I520" i="2"/>
  <c r="I521" i="2" a="1"/>
  <c r="I521" i="2"/>
  <c r="I522" i="2" a="1"/>
  <c r="I522" i="2" s="1"/>
  <c r="I523" i="2" a="1"/>
  <c r="I523" i="2" s="1"/>
  <c r="I524" i="2" a="1"/>
  <c r="I524" i="2"/>
  <c r="I525" i="2" a="1"/>
  <c r="I525" i="2"/>
  <c r="I526" i="2" a="1"/>
  <c r="I526" i="2"/>
  <c r="I527" i="2" a="1"/>
  <c r="I527" i="2"/>
  <c r="I528" i="2" a="1"/>
  <c r="I528" i="2"/>
  <c r="I529" i="2" a="1"/>
  <c r="I529" i="2" s="1"/>
  <c r="I530" i="2" a="1"/>
  <c r="I530" i="2"/>
  <c r="I531" i="2" a="1"/>
  <c r="I531" i="2"/>
  <c r="I532" i="2" a="1"/>
  <c r="I532" i="2"/>
  <c r="I533" i="2" a="1"/>
  <c r="I533" i="2"/>
  <c r="I534" i="2" a="1"/>
  <c r="I534" i="2"/>
  <c r="I535" i="2" a="1"/>
  <c r="I535" i="2" s="1"/>
  <c r="I536" i="2" a="1"/>
  <c r="I536" i="2"/>
  <c r="I537" i="2" a="1"/>
  <c r="I537" i="2"/>
  <c r="I538" i="2" a="1"/>
  <c r="I538" i="2"/>
  <c r="I539" i="2" a="1"/>
  <c r="I539" i="2"/>
  <c r="I540" i="2" a="1"/>
  <c r="I540" i="2"/>
  <c r="I541" i="2" a="1"/>
  <c r="I541" i="2" s="1"/>
  <c r="I542" i="2" a="1"/>
  <c r="I542" i="2" s="1"/>
  <c r="I543" i="2" a="1"/>
  <c r="I543" i="2"/>
  <c r="I544" i="2" a="1"/>
  <c r="I544" i="2"/>
  <c r="I545" i="2" a="1"/>
  <c r="I545" i="2"/>
  <c r="I546" i="2" a="1"/>
  <c r="I546" i="2" s="1"/>
  <c r="I547" i="2" a="1"/>
  <c r="I547" i="2" s="1"/>
  <c r="I548" i="2" a="1"/>
  <c r="I548" i="2" s="1"/>
  <c r="I549" i="2" a="1"/>
  <c r="I549" i="2"/>
  <c r="I550" i="2" a="1"/>
  <c r="I550" i="2"/>
  <c r="I551" i="2" a="1"/>
  <c r="I551" i="2"/>
  <c r="I552" i="2" a="1"/>
  <c r="I552" i="2"/>
  <c r="I553" i="2" a="1"/>
  <c r="I553" i="2" s="1"/>
  <c r="I554" i="2" a="1"/>
  <c r="I554" i="2" s="1"/>
  <c r="I555" i="2" a="1"/>
  <c r="I555" i="2"/>
  <c r="I556" i="2" a="1"/>
  <c r="I556" i="2"/>
  <c r="I557" i="2" a="1"/>
  <c r="I557" i="2"/>
  <c r="I558" i="2" a="1"/>
  <c r="I558" i="2" s="1"/>
  <c r="I559" i="2" a="1"/>
  <c r="I559" i="2" s="1"/>
  <c r="I560" i="2" a="1"/>
  <c r="I560" i="2" s="1"/>
  <c r="I561" i="2" a="1"/>
  <c r="I561" i="2"/>
  <c r="I562" i="2" a="1"/>
  <c r="I562" i="2" s="1"/>
  <c r="I563" i="2" a="1"/>
  <c r="I563" i="2"/>
  <c r="I564" i="2" a="1"/>
  <c r="I564" i="2" s="1"/>
  <c r="I565" i="2" a="1"/>
  <c r="I565" i="2" s="1"/>
  <c r="I566" i="2" a="1"/>
  <c r="I566" i="2"/>
  <c r="I567" i="2" a="1"/>
  <c r="I567" i="2"/>
  <c r="I568" i="2" a="1"/>
  <c r="I568" i="2" s="1"/>
  <c r="I569" i="2" a="1"/>
  <c r="I569" i="2"/>
  <c r="I570" i="2" a="1"/>
  <c r="I570" i="2"/>
  <c r="I571" i="2" a="1"/>
  <c r="I571" i="2" s="1"/>
  <c r="I572" i="2" a="1"/>
  <c r="I572" i="2" s="1"/>
  <c r="I573" i="2" a="1"/>
  <c r="I573" i="2"/>
  <c r="I574" i="2" a="1"/>
  <c r="I574" i="2" s="1"/>
  <c r="I575" i="2" a="1"/>
  <c r="I575" i="2"/>
  <c r="I576" i="2" a="1"/>
  <c r="I576" i="2" s="1"/>
  <c r="I577" i="2" a="1"/>
  <c r="I577" i="2"/>
  <c r="I578" i="2" a="1"/>
  <c r="I578" i="2" s="1"/>
  <c r="I579" i="2" a="1"/>
  <c r="I579" i="2"/>
  <c r="I580" i="2" a="1"/>
  <c r="I580" i="2" s="1"/>
  <c r="I581" i="2" a="1"/>
  <c r="I581" i="2"/>
  <c r="I582" i="2" a="1"/>
  <c r="I582" i="2"/>
  <c r="I583" i="2" a="1"/>
  <c r="I583" i="2"/>
  <c r="I584" i="2" a="1"/>
  <c r="I584" i="2"/>
  <c r="I585" i="2" a="1"/>
  <c r="I585" i="2"/>
  <c r="I586" i="2" a="1"/>
  <c r="I586" i="2" s="1"/>
  <c r="I587" i="2" a="1"/>
  <c r="I587" i="2"/>
  <c r="I588" i="2" a="1"/>
  <c r="I588" i="2"/>
  <c r="I589" i="2" a="1"/>
  <c r="I589" i="2" s="1"/>
  <c r="I590" i="2" a="1"/>
  <c r="I590" i="2"/>
  <c r="I591" i="2" a="1"/>
  <c r="I591" i="2"/>
  <c r="I592" i="2" a="1"/>
  <c r="I592" i="2" s="1"/>
  <c r="I593" i="2" a="1"/>
  <c r="I593" i="2"/>
  <c r="I594" i="2" a="1"/>
  <c r="I594" i="2" s="1"/>
  <c r="I595" i="2" a="1"/>
  <c r="I595" i="2" s="1"/>
  <c r="I596" i="2" a="1"/>
  <c r="I596" i="2"/>
  <c r="I597" i="2" a="1"/>
  <c r="I597" i="2"/>
  <c r="I598" i="2" a="1"/>
  <c r="I598" i="2" s="1"/>
  <c r="I599" i="2" a="1"/>
  <c r="I599" i="2"/>
  <c r="I600" i="2" a="1"/>
  <c r="I600" i="2"/>
  <c r="I601" i="2" a="1"/>
  <c r="I601" i="2"/>
  <c r="I602" i="2" a="1"/>
  <c r="I602" i="2" s="1"/>
  <c r="I603" i="2" a="1"/>
  <c r="I603" i="2"/>
  <c r="I604" i="2" a="1"/>
  <c r="I604" i="2" s="1"/>
  <c r="I605" i="2" a="1"/>
  <c r="I605" i="2"/>
  <c r="I606" i="2" a="1"/>
  <c r="I606" i="2" s="1"/>
  <c r="I607" i="2" a="1"/>
  <c r="I607" i="2" s="1"/>
  <c r="I608" i="2" a="1"/>
  <c r="I608" i="2" s="1"/>
  <c r="I609" i="2" a="1"/>
  <c r="I609" i="2"/>
  <c r="I610" i="2" a="1"/>
  <c r="I610" i="2" s="1"/>
  <c r="I611" i="2" a="1"/>
  <c r="I611" i="2"/>
  <c r="I612" i="2" a="1"/>
  <c r="I612" i="2"/>
  <c r="I613" i="2" a="1"/>
  <c r="I613" i="2"/>
  <c r="I614" i="2" a="1"/>
  <c r="I614" i="2"/>
  <c r="I615" i="2" a="1"/>
  <c r="I615" i="2"/>
  <c r="I616" i="2" a="1"/>
  <c r="I616" i="2" s="1"/>
  <c r="I617" i="2" a="1"/>
  <c r="I617" i="2"/>
  <c r="I618" i="2" a="1"/>
  <c r="I618" i="2" s="1"/>
  <c r="I619" i="2" a="1"/>
  <c r="I619" i="2" s="1"/>
  <c r="I620" i="2" a="1"/>
  <c r="I620" i="2" s="1"/>
  <c r="I621" i="2" a="1"/>
  <c r="I621" i="2" s="1"/>
  <c r="I622" i="2" a="1"/>
  <c r="I622" i="2" s="1"/>
  <c r="I623" i="2" a="1"/>
  <c r="I623" i="2"/>
  <c r="I624" i="2" a="1"/>
  <c r="I624" i="2" s="1"/>
  <c r="I625" i="2" a="1"/>
  <c r="I625" i="2" s="1"/>
  <c r="I626" i="2" a="1"/>
  <c r="I626" i="2" s="1"/>
  <c r="I627" i="2" a="1"/>
  <c r="I627" i="2" s="1"/>
  <c r="I628" i="2" a="1"/>
  <c r="I628" i="2" s="1"/>
  <c r="I629" i="2" a="1"/>
  <c r="I629" i="2"/>
  <c r="I630" i="2" a="1"/>
  <c r="I630" i="2"/>
  <c r="I631" i="2" a="1"/>
  <c r="I631" i="2"/>
  <c r="I632" i="2" a="1"/>
  <c r="I632" i="2" s="1"/>
  <c r="I633" i="2" a="1"/>
  <c r="I633" i="2" s="1"/>
  <c r="I634" i="2" a="1"/>
  <c r="I634" i="2" s="1"/>
  <c r="I635" i="2" a="1"/>
  <c r="I635" i="2"/>
  <c r="I636" i="2" a="1"/>
  <c r="I636" i="2"/>
  <c r="I637" i="2" a="1"/>
  <c r="I637" i="2"/>
  <c r="I638" i="2" a="1"/>
  <c r="I638" i="2"/>
  <c r="I639" i="2" a="1"/>
  <c r="I639" i="2" s="1"/>
  <c r="I640" i="2" a="1"/>
  <c r="I640" i="2" s="1"/>
  <c r="I641" i="2" a="1"/>
  <c r="I641" i="2"/>
  <c r="I642" i="2" a="1"/>
  <c r="I642" i="2" s="1"/>
  <c r="I643" i="2" a="1"/>
  <c r="I643" i="2"/>
  <c r="I644" i="2" a="1"/>
  <c r="I644" i="2"/>
  <c r="I645" i="2" a="1"/>
  <c r="I645" i="2" s="1"/>
  <c r="I646" i="2" a="1"/>
  <c r="I646" i="2" s="1"/>
  <c r="I647" i="2" a="1"/>
  <c r="I647" i="2"/>
  <c r="I648" i="2" a="1"/>
  <c r="I648" i="2" s="1"/>
  <c r="I649" i="2" a="1"/>
  <c r="I649" i="2" s="1"/>
  <c r="I650" i="2" a="1"/>
  <c r="I650" i="2" s="1"/>
  <c r="I651" i="2" a="1"/>
  <c r="I651" i="2" s="1"/>
  <c r="I652" i="2" a="1"/>
  <c r="I652" i="2" s="1"/>
  <c r="I653" i="2" a="1"/>
  <c r="I653" i="2"/>
  <c r="I654" i="2" a="1"/>
  <c r="I654" i="2" s="1"/>
  <c r="I655" i="2" a="1"/>
  <c r="I655" i="2" s="1"/>
  <c r="I656" i="2" a="1"/>
  <c r="I656" i="2" s="1"/>
  <c r="I657" i="2" a="1"/>
  <c r="I657" i="2" s="1"/>
  <c r="I658" i="2" a="1"/>
  <c r="I658" i="2" s="1"/>
  <c r="I659" i="2" a="1"/>
  <c r="I659" i="2"/>
  <c r="I660" i="2" a="1"/>
  <c r="I660" i="2"/>
  <c r="I661" i="2" a="1"/>
  <c r="I661" i="2" s="1"/>
  <c r="I662" i="2" a="1"/>
  <c r="I662" i="2" s="1"/>
  <c r="I663" i="2" a="1"/>
  <c r="I663" i="2" s="1"/>
  <c r="I664" i="2" a="1"/>
  <c r="I664" i="2" s="1"/>
  <c r="I665" i="2" a="1"/>
  <c r="I665" i="2"/>
  <c r="I666" i="2" a="1"/>
  <c r="I666" i="2"/>
  <c r="I667" i="2" a="1"/>
  <c r="I667" i="2"/>
  <c r="I668" i="2" a="1"/>
  <c r="I668" i="2" s="1"/>
  <c r="I669" i="2" a="1"/>
  <c r="I669" i="2" s="1"/>
  <c r="I670" i="2" a="1"/>
  <c r="I670" i="2" s="1"/>
  <c r="I671" i="2" a="1"/>
  <c r="I671" i="2"/>
  <c r="I672" i="2" a="1"/>
  <c r="I672" i="2"/>
  <c r="I673" i="2" a="1"/>
  <c r="I673" i="2"/>
  <c r="I674" i="2" a="1"/>
  <c r="I674" i="2" s="1"/>
  <c r="I675" i="2" a="1"/>
  <c r="I675" i="2" s="1"/>
  <c r="I676" i="2" a="1"/>
  <c r="I676" i="2" s="1"/>
  <c r="I677" i="2" a="1"/>
  <c r="I677" i="2"/>
  <c r="I678" i="2" a="1"/>
  <c r="I678" i="2" s="1"/>
  <c r="I679" i="2" a="1"/>
  <c r="I679" i="2" s="1"/>
  <c r="I680" i="2" a="1"/>
  <c r="I680" i="2"/>
  <c r="I681" i="2" a="1"/>
  <c r="I681" i="2" s="1"/>
  <c r="I682" i="2" a="1"/>
  <c r="I682" i="2" s="1"/>
  <c r="I683" i="2" a="1"/>
  <c r="I683" i="2"/>
  <c r="I684" i="2" a="1"/>
  <c r="I684" i="2" s="1"/>
  <c r="I685" i="2" a="1"/>
  <c r="I685" i="2" s="1"/>
  <c r="I686" i="2" a="1"/>
  <c r="I686" i="2"/>
  <c r="I687" i="2" a="1"/>
  <c r="I687" i="2" s="1"/>
  <c r="I688" i="2" a="1"/>
  <c r="I688" i="2" s="1"/>
  <c r="I689" i="2" a="1"/>
  <c r="I689" i="2"/>
  <c r="I690" i="2" a="1"/>
  <c r="I690" i="2" s="1"/>
  <c r="I691" i="2" a="1"/>
  <c r="I691" i="2" s="1"/>
  <c r="I692" i="2" a="1"/>
  <c r="I692" i="2" s="1"/>
  <c r="I693" i="2" a="1"/>
  <c r="I693" i="2" s="1"/>
  <c r="I694" i="2" a="1"/>
  <c r="I694" i="2" s="1"/>
  <c r="I695" i="2" a="1"/>
  <c r="I695" i="2"/>
  <c r="I696" i="2" a="1"/>
  <c r="I696" i="2" s="1"/>
  <c r="I697" i="2" a="1"/>
  <c r="I697" i="2" s="1"/>
  <c r="I698" i="2" a="1"/>
  <c r="I698" i="2" s="1"/>
  <c r="I699" i="2" a="1"/>
  <c r="I699" i="2" s="1"/>
  <c r="I700" i="2" a="1"/>
  <c r="I700" i="2" s="1"/>
  <c r="I701" i="2" a="1"/>
  <c r="I701" i="2"/>
  <c r="I702" i="2" a="1"/>
  <c r="I702" i="2"/>
  <c r="I703" i="2" a="1"/>
  <c r="I703" i="2"/>
  <c r="I704" i="2" a="1"/>
  <c r="I704" i="2" s="1"/>
  <c r="I705" i="2" a="1"/>
  <c r="I705" i="2" s="1"/>
  <c r="I706" i="2" a="1"/>
  <c r="I706" i="2" s="1"/>
  <c r="I707" i="2" a="1"/>
  <c r="I707" i="2"/>
  <c r="I708" i="2" a="1"/>
  <c r="I708" i="2" s="1"/>
  <c r="I709" i="2" a="1"/>
  <c r="I709" i="2"/>
  <c r="I710" i="2" a="1"/>
  <c r="I710" i="2"/>
  <c r="I711" i="2" a="1"/>
  <c r="I711" i="2" s="1"/>
  <c r="I712" i="2" a="1"/>
  <c r="I712" i="2" s="1"/>
  <c r="I713" i="2" a="1"/>
  <c r="I713" i="2"/>
  <c r="I714" i="2" a="1"/>
  <c r="I714" i="2" s="1"/>
  <c r="I715" i="2" a="1"/>
  <c r="I715" i="2"/>
  <c r="I716" i="2" a="1"/>
  <c r="I716" i="2"/>
  <c r="I717" i="2" a="1"/>
  <c r="I717" i="2" s="1"/>
  <c r="I718" i="2" a="1"/>
  <c r="I718" i="2" s="1"/>
  <c r="I719" i="2" a="1"/>
  <c r="I719" i="2"/>
  <c r="I720" i="2" a="1"/>
  <c r="I720" i="2" s="1"/>
  <c r="I721" i="2" a="1"/>
  <c r="I721" i="2" s="1"/>
  <c r="I722" i="2" a="1"/>
  <c r="I722" i="2"/>
  <c r="I723" i="2" a="1"/>
  <c r="I723" i="2" s="1"/>
  <c r="I724" i="2" a="1"/>
  <c r="I724" i="2" s="1"/>
  <c r="I725" i="2" a="1"/>
  <c r="I725" i="2"/>
  <c r="I726" i="2" a="1"/>
  <c r="I726" i="2" s="1"/>
  <c r="I727" i="2" a="1"/>
  <c r="I727" i="2" s="1"/>
  <c r="I728" i="2" a="1"/>
  <c r="I728" i="2" s="1"/>
  <c r="I729" i="2" a="1"/>
  <c r="I729" i="2" s="1"/>
  <c r="I730" i="2" a="1"/>
  <c r="I730" i="2" s="1"/>
  <c r="I731" i="2" a="1"/>
  <c r="I731" i="2"/>
  <c r="I732" i="2" a="1"/>
  <c r="I732" i="2"/>
  <c r="I733" i="2" a="1"/>
  <c r="I733" i="2" s="1"/>
  <c r="I734" i="2" a="1"/>
  <c r="I734" i="2" s="1"/>
  <c r="I735" i="2" a="1"/>
  <c r="I735" i="2" s="1"/>
  <c r="I736" i="2" a="1"/>
  <c r="I736" i="2" s="1"/>
  <c r="I737" i="2" a="1"/>
  <c r="I737" i="2"/>
  <c r="I738" i="2" a="1"/>
  <c r="I738" i="2"/>
  <c r="I739" i="2" a="1"/>
  <c r="I739" i="2" s="1"/>
  <c r="I740" i="2" a="1"/>
  <c r="I740" i="2" s="1"/>
  <c r="I741" i="2" a="1"/>
  <c r="I741" i="2" s="1"/>
  <c r="I742" i="2" a="1"/>
  <c r="I742" i="2" s="1"/>
  <c r="I743" i="2" a="1"/>
  <c r="I743" i="2"/>
  <c r="I744" i="2" a="1"/>
  <c r="I744" i="2" s="1"/>
  <c r="I745" i="2" a="1"/>
  <c r="I745" i="2"/>
  <c r="I746" i="2" a="1"/>
  <c r="I746" i="2" s="1"/>
  <c r="I747" i="2" a="1"/>
  <c r="I747" i="2" s="1"/>
  <c r="I748" i="2" a="1"/>
  <c r="I748" i="2" s="1"/>
  <c r="I749" i="2" a="1"/>
  <c r="I749" i="2"/>
  <c r="I750" i="2" a="1"/>
  <c r="I750" i="2" s="1"/>
  <c r="I751" i="2" a="1"/>
  <c r="I751" i="2"/>
  <c r="I752" i="2" a="1"/>
  <c r="I752" i="2"/>
  <c r="I753" i="2" a="1"/>
  <c r="I753" i="2" s="1"/>
  <c r="I754" i="2" a="1"/>
  <c r="I754" i="2" s="1"/>
  <c r="I755" i="2" a="1"/>
  <c r="I755" i="2"/>
  <c r="I756" i="2" a="1"/>
  <c r="I756" i="2" s="1"/>
  <c r="I757" i="2" a="1"/>
  <c r="I757" i="2" s="1"/>
  <c r="I758" i="2" a="1"/>
  <c r="I758" i="2" s="1"/>
  <c r="I759" i="2" a="1"/>
  <c r="I759" i="2" s="1"/>
  <c r="I760" i="2" a="1"/>
  <c r="I760" i="2" s="1"/>
  <c r="I761" i="2" a="1"/>
  <c r="I761" i="2"/>
  <c r="I762" i="2" a="1"/>
  <c r="I762" i="2" s="1"/>
  <c r="I763" i="2" a="1"/>
  <c r="I763" i="2" s="1"/>
  <c r="I764" i="2" a="1"/>
  <c r="I764" i="2" s="1"/>
  <c r="I765" i="2" a="1"/>
  <c r="I765" i="2" s="1"/>
  <c r="I766" i="2" a="1"/>
  <c r="I766" i="2" s="1"/>
  <c r="I767" i="2" a="1"/>
  <c r="I767" i="2"/>
  <c r="I768" i="2" a="1"/>
  <c r="I768" i="2" s="1"/>
  <c r="I769" i="2" a="1"/>
  <c r="I769" i="2" s="1"/>
  <c r="I770" i="2" a="1"/>
  <c r="I770" i="2" s="1"/>
  <c r="I771" i="2" a="1"/>
  <c r="I771" i="2" s="1"/>
  <c r="I772" i="2" a="1"/>
  <c r="I772" i="2" s="1"/>
  <c r="I773" i="2" a="1"/>
  <c r="I773" i="2"/>
  <c r="I774" i="2" a="1"/>
  <c r="I774" i="2"/>
  <c r="I775" i="2" a="1"/>
  <c r="I775" i="2"/>
  <c r="I776" i="2" a="1"/>
  <c r="I776" i="2" s="1"/>
  <c r="I777" i="2" a="1"/>
  <c r="I777" i="2" s="1"/>
  <c r="I778" i="2" a="1"/>
  <c r="I778" i="2" s="1"/>
  <c r="I779" i="2" a="1"/>
  <c r="I779" i="2"/>
  <c r="I780" i="2" a="1"/>
  <c r="I780" i="2"/>
  <c r="I781" i="2" a="1"/>
  <c r="I781" i="2"/>
  <c r="I782" i="2" a="1"/>
  <c r="I782" i="2" s="1"/>
  <c r="I783" i="2" a="1"/>
  <c r="I783" i="2" s="1"/>
  <c r="I784" i="2" a="1"/>
  <c r="I784" i="2" s="1"/>
  <c r="I785" i="2" a="1"/>
  <c r="I785" i="2"/>
  <c r="I786" i="2" a="1"/>
  <c r="I786" i="2" s="1"/>
  <c r="I787" i="2" a="1"/>
  <c r="I787" i="2"/>
  <c r="I788" i="2" a="1"/>
  <c r="I788" i="2"/>
  <c r="I789" i="2" a="1"/>
  <c r="I789" i="2" s="1"/>
  <c r="I790" i="2" a="1"/>
  <c r="I790" i="2" s="1"/>
  <c r="I791" i="2" a="1"/>
  <c r="I791" i="2"/>
  <c r="I792" i="2" a="1"/>
  <c r="I792" i="2" s="1"/>
  <c r="I793" i="2" a="1"/>
  <c r="I793" i="2" s="1"/>
  <c r="I794" i="2" a="1"/>
  <c r="I794" i="2" s="1"/>
  <c r="I795" i="2" a="1"/>
  <c r="I795" i="2" s="1"/>
  <c r="I796" i="2" a="1"/>
  <c r="I796" i="2" s="1"/>
  <c r="I797" i="2" a="1"/>
  <c r="I797" i="2"/>
  <c r="I798" i="2" a="1"/>
  <c r="I798" i="2" s="1"/>
  <c r="I799" i="2" a="1"/>
  <c r="I799" i="2" s="1"/>
  <c r="I800" i="2" a="1"/>
  <c r="I800" i="2" s="1"/>
  <c r="I801" i="2" a="1"/>
  <c r="I801" i="2" s="1"/>
  <c r="I802" i="2" a="1"/>
  <c r="I802" i="2" s="1"/>
  <c r="I803" i="2" a="1"/>
  <c r="I803" i="2"/>
  <c r="I804" i="2" a="1"/>
  <c r="I804" i="2" s="1"/>
  <c r="I805" i="2" a="1"/>
  <c r="I805" i="2" s="1"/>
  <c r="I806" i="2" a="1"/>
  <c r="I806" i="2" s="1"/>
  <c r="I807" i="2" a="1"/>
  <c r="I807" i="2" s="1"/>
  <c r="I808" i="2" a="1"/>
  <c r="I808" i="2" s="1"/>
  <c r="I809" i="2" a="1"/>
  <c r="I809" i="2"/>
  <c r="I810" i="2" a="1"/>
  <c r="I810" i="2"/>
  <c r="I811" i="2" a="1"/>
  <c r="I811" i="2"/>
  <c r="I812" i="2" a="1"/>
  <c r="I812" i="2" s="1"/>
  <c r="I813" i="2" a="1"/>
  <c r="I813" i="2" s="1"/>
  <c r="I814" i="2" a="1"/>
  <c r="I814" i="2" s="1"/>
  <c r="I815" i="2" a="1"/>
  <c r="I815" i="2"/>
  <c r="I816" i="2" a="1"/>
  <c r="I816" i="2"/>
  <c r="I817" i="2" a="1"/>
  <c r="I817" i="2"/>
  <c r="I818" i="2" a="1"/>
  <c r="I818" i="2" s="1"/>
  <c r="I819" i="2" a="1"/>
  <c r="I819" i="2" s="1"/>
  <c r="I820" i="2" a="1"/>
  <c r="I820" i="2" s="1"/>
  <c r="I821" i="2" a="1"/>
  <c r="I821" i="2"/>
  <c r="I822" i="2" a="1"/>
  <c r="I822" i="2" s="1"/>
  <c r="I823" i="2" a="1"/>
  <c r="I823" i="2" s="1"/>
  <c r="I824" i="2" a="1"/>
  <c r="I824" i="2"/>
  <c r="I825" i="2" a="1"/>
  <c r="I825" i="2" s="1"/>
  <c r="I826" i="2" a="1"/>
  <c r="I826" i="2" s="1"/>
  <c r="I827" i="2" a="1"/>
  <c r="I827" i="2"/>
  <c r="I828" i="2" a="1"/>
  <c r="I828" i="2" s="1"/>
  <c r="I829" i="2" a="1"/>
  <c r="I829" i="2" s="1"/>
  <c r="I830" i="2" a="1"/>
  <c r="I830" i="2"/>
  <c r="I831" i="2" a="1"/>
  <c r="I831" i="2" s="1"/>
  <c r="I832" i="2" a="1"/>
  <c r="I832" i="2" s="1"/>
  <c r="I833" i="2" a="1"/>
  <c r="I833" i="2"/>
  <c r="I834" i="2" a="1"/>
  <c r="I834" i="2" s="1"/>
  <c r="I835" i="2" a="1"/>
  <c r="I835" i="2" s="1"/>
  <c r="I836" i="2" a="1"/>
  <c r="I836" i="2" s="1"/>
  <c r="I837" i="2" a="1"/>
  <c r="I837" i="2" s="1"/>
  <c r="I838" i="2" a="1"/>
  <c r="I838" i="2" s="1"/>
  <c r="I839" i="2" a="1"/>
  <c r="I839" i="2"/>
  <c r="I840" i="2" a="1"/>
  <c r="I840" i="2"/>
  <c r="I841" i="2" a="1"/>
  <c r="I841" i="2" s="1"/>
  <c r="I842" i="2" a="1"/>
  <c r="I842" i="2" s="1"/>
  <c r="I843" i="2" a="1"/>
  <c r="I843" i="2" s="1"/>
  <c r="I844" i="2" a="1"/>
  <c r="I844" i="2" s="1"/>
  <c r="I845" i="2" a="1"/>
  <c r="I845" i="2"/>
  <c r="I846" i="2" a="1"/>
  <c r="I846" i="2"/>
  <c r="I847" i="2" a="1"/>
  <c r="I847" i="2"/>
  <c r="I848" i="2" a="1"/>
  <c r="I848" i="2" s="1"/>
  <c r="I849" i="2" a="1"/>
  <c r="I849" i="2" s="1"/>
  <c r="I850" i="2" a="1"/>
  <c r="I850" i="2" s="1"/>
  <c r="I851" i="2" a="1"/>
  <c r="I851" i="2"/>
  <c r="I852" i="2" a="1"/>
  <c r="I852" i="2" s="1"/>
  <c r="I853" i="2" a="1"/>
  <c r="I853" i="2"/>
  <c r="I854" i="2" a="1"/>
  <c r="I854" i="2" s="1"/>
  <c r="I855" i="2" a="1"/>
  <c r="I855" i="2" s="1"/>
  <c r="I856" i="2" a="1"/>
  <c r="I856" i="2" s="1"/>
  <c r="I857" i="2" a="1"/>
  <c r="I857" i="2"/>
  <c r="I858" i="2" a="1"/>
  <c r="I858" i="2" s="1"/>
  <c r="I859" i="2" a="1"/>
  <c r="I859" i="2" s="1"/>
  <c r="I860" i="2" a="1"/>
  <c r="I860" i="2"/>
  <c r="I861" i="2" a="1"/>
  <c r="I861" i="2" s="1"/>
  <c r="I862" i="2" a="1"/>
  <c r="I862" i="2" s="1"/>
  <c r="I863" i="2" a="1"/>
  <c r="I863" i="2"/>
  <c r="I864" i="2" a="1"/>
  <c r="I864" i="2" s="1"/>
  <c r="I865" i="2" a="1"/>
  <c r="I865" i="2" s="1"/>
  <c r="I866" i="2" a="1"/>
  <c r="I866" i="2"/>
  <c r="I867" i="2" a="1"/>
  <c r="I867" i="2" s="1"/>
  <c r="I868" i="2" a="1"/>
  <c r="I868" i="2" s="1"/>
  <c r="I869" i="2" a="1"/>
  <c r="I869" i="2"/>
  <c r="I870" i="2" a="1"/>
  <c r="I870" i="2" s="1"/>
  <c r="I871" i="2" a="1"/>
  <c r="I871" i="2" s="1"/>
  <c r="I872" i="2" a="1"/>
  <c r="I872" i="2" s="1"/>
  <c r="I873" i="2" a="1"/>
  <c r="I873" i="2" s="1"/>
  <c r="I874" i="2" a="1"/>
  <c r="I874" i="2" s="1"/>
  <c r="I875" i="2" a="1"/>
  <c r="I875" i="2"/>
  <c r="I876" i="2" a="1"/>
  <c r="I876" i="2" s="1"/>
  <c r="I877" i="2" a="1"/>
  <c r="I877" i="2" s="1"/>
  <c r="I878" i="2" a="1"/>
  <c r="I878" i="2" s="1"/>
  <c r="I879" i="2" a="1"/>
  <c r="I879" i="2" s="1"/>
  <c r="I880" i="2" a="1"/>
  <c r="I880" i="2" s="1"/>
  <c r="I881" i="2" a="1"/>
  <c r="I881" i="2"/>
  <c r="I882" i="2" a="1"/>
  <c r="I882" i="2"/>
  <c r="I883" i="2" a="1"/>
  <c r="I883" i="2" s="1"/>
  <c r="I884" i="2" a="1"/>
  <c r="I884" i="2" s="1"/>
  <c r="I885" i="2" a="1"/>
  <c r="I885" i="2" s="1"/>
  <c r="I886" i="2" a="1"/>
  <c r="I886" i="2" s="1"/>
  <c r="I887" i="2" a="1"/>
  <c r="I887" i="2"/>
  <c r="I888" i="2" a="1"/>
  <c r="I888" i="2" s="1"/>
  <c r="I889" i="2" a="1"/>
  <c r="I889" i="2"/>
  <c r="I890" i="2" a="1"/>
  <c r="I890" i="2"/>
  <c r="I891" i="2" a="1"/>
  <c r="I891" i="2" s="1"/>
  <c r="I892" i="2" a="1"/>
  <c r="I892" i="2" s="1"/>
  <c r="I893" i="2" a="1"/>
  <c r="I893" i="2"/>
  <c r="I894" i="2" a="1"/>
  <c r="I894" i="2" s="1"/>
  <c r="I895" i="2" a="1"/>
  <c r="I895" i="2"/>
  <c r="I896" i="2" a="1"/>
  <c r="I896" i="2"/>
  <c r="I897" i="2" a="1"/>
  <c r="I897" i="2" s="1"/>
  <c r="I898" i="2" a="1"/>
  <c r="I898" i="2" s="1"/>
  <c r="I899" i="2" a="1"/>
  <c r="I899" i="2"/>
  <c r="I900" i="2" a="1"/>
  <c r="I900" i="2" s="1"/>
  <c r="I901" i="2" a="1"/>
  <c r="I901" i="2" s="1"/>
  <c r="I902" i="2" a="1"/>
  <c r="I902" i="2" s="1"/>
  <c r="I903" i="2" a="1"/>
  <c r="I903" i="2" s="1"/>
  <c r="I904" i="2" a="1"/>
  <c r="I904" i="2" s="1"/>
  <c r="I905" i="2" a="1"/>
  <c r="I905" i="2"/>
  <c r="I906" i="2" a="1"/>
  <c r="I906" i="2" s="1"/>
  <c r="I907" i="2" a="1"/>
  <c r="I907" i="2" s="1"/>
  <c r="I908" i="2" a="1"/>
  <c r="I908" i="2" s="1"/>
  <c r="I909" i="2" a="1"/>
  <c r="I909" i="2" s="1"/>
  <c r="I910" i="2" a="1"/>
  <c r="I910" i="2" s="1"/>
  <c r="I911" i="2" a="1"/>
  <c r="I911" i="2"/>
  <c r="I912" i="2" a="1"/>
  <c r="I912" i="2" s="1"/>
  <c r="I913" i="2" a="1"/>
  <c r="I913" i="2" s="1"/>
  <c r="I914" i="2" a="1"/>
  <c r="I914" i="2" s="1"/>
  <c r="I915" i="2" a="1"/>
  <c r="I915" i="2" s="1"/>
  <c r="I916" i="2" a="1"/>
  <c r="I916" i="2" s="1"/>
  <c r="I917" i="2" a="1"/>
  <c r="I917" i="2"/>
  <c r="I918" i="2" a="1"/>
  <c r="I918" i="2"/>
  <c r="I919" i="2" a="1"/>
  <c r="I919" i="2"/>
  <c r="I920" i="2" a="1"/>
  <c r="I920" i="2" s="1"/>
  <c r="I921" i="2" a="1"/>
  <c r="I921" i="2" s="1"/>
  <c r="I922" i="2" a="1"/>
  <c r="I922" i="2" s="1"/>
  <c r="I923" i="2" a="1"/>
  <c r="I923" i="2"/>
  <c r="I924" i="2" a="1"/>
  <c r="I924" i="2"/>
  <c r="I925" i="2" a="1"/>
  <c r="I925" i="2"/>
  <c r="I926" i="2" a="1"/>
  <c r="I926" i="2" s="1"/>
  <c r="I927" i="2" a="1"/>
  <c r="I927" i="2" s="1"/>
  <c r="I928" i="2" a="1"/>
  <c r="I928" i="2" s="1"/>
  <c r="I929" i="2" a="1"/>
  <c r="I929" i="2"/>
  <c r="I930" i="2" a="1"/>
  <c r="I930" i="2" s="1"/>
  <c r="I931" i="2" a="1"/>
  <c r="I931" i="2"/>
  <c r="I932" i="2" a="1"/>
  <c r="I932" i="2"/>
  <c r="I933" i="2" a="1"/>
  <c r="I933" i="2" s="1"/>
  <c r="I934" i="2" a="1"/>
  <c r="I934" i="2" s="1"/>
  <c r="I935" i="2" a="1"/>
  <c r="I935" i="2"/>
  <c r="I936" i="2" a="1"/>
  <c r="I936" i="2" s="1"/>
  <c r="I937" i="2" a="1"/>
  <c r="I937" i="2" s="1"/>
  <c r="I938" i="2" a="1"/>
  <c r="I938" i="2" s="1"/>
  <c r="I939" i="2" a="1"/>
  <c r="I939" i="2" s="1"/>
  <c r="I940" i="2" a="1"/>
  <c r="I940" i="2" s="1"/>
  <c r="I941" i="2" a="1"/>
  <c r="I941" i="2"/>
  <c r="I942" i="2" a="1"/>
  <c r="I942" i="2" s="1"/>
  <c r="I943" i="2" a="1"/>
  <c r="I943" i="2" s="1"/>
  <c r="I944" i="2" a="1"/>
  <c r="I944" i="2" s="1"/>
  <c r="I945" i="2" a="1"/>
  <c r="I945" i="2" s="1"/>
  <c r="I946" i="2" a="1"/>
  <c r="I946" i="2" s="1"/>
  <c r="I947" i="2" a="1"/>
  <c r="I947" i="2"/>
  <c r="I948" i="2" a="1"/>
  <c r="I948" i="2" s="1"/>
  <c r="I949" i="2" a="1"/>
  <c r="I949" i="2" s="1"/>
  <c r="I950" i="2" a="1"/>
  <c r="I950" i="2" s="1"/>
  <c r="I951" i="2" a="1"/>
  <c r="I951" i="2" s="1"/>
  <c r="I952" i="2" a="1"/>
  <c r="I952" i="2" s="1"/>
  <c r="I953" i="2" a="1"/>
  <c r="I953" i="2"/>
  <c r="I954" i="2" a="1"/>
  <c r="I954" i="2"/>
  <c r="I955" i="2" a="1"/>
  <c r="I955" i="2"/>
  <c r="I956" i="2" a="1"/>
  <c r="I956" i="2" s="1"/>
  <c r="I957" i="2" a="1"/>
  <c r="I957" i="2" s="1"/>
  <c r="I958" i="2" a="1"/>
  <c r="I958" i="2" s="1"/>
  <c r="I959" i="2" a="1"/>
  <c r="I959" i="2" s="1"/>
  <c r="I960" i="2" a="1"/>
  <c r="I960" i="2"/>
  <c r="I961" i="2" a="1"/>
  <c r="I961" i="2" s="1"/>
  <c r="I962" i="2" a="1"/>
  <c r="I962" i="2"/>
  <c r="I963" i="2" a="1"/>
  <c r="I963" i="2" s="1"/>
  <c r="I964" i="2" a="1"/>
  <c r="I964" i="2" s="1"/>
  <c r="I965" i="2" a="1"/>
  <c r="I965" i="2" s="1"/>
  <c r="I966" i="2" a="1"/>
  <c r="I966" i="2" s="1"/>
  <c r="I967" i="2" a="1"/>
  <c r="I967" i="2" s="1"/>
  <c r="I968" i="2" a="1"/>
  <c r="I968" i="2"/>
  <c r="I969" i="2" a="1"/>
  <c r="I969" i="2" s="1"/>
  <c r="I970" i="2" a="1"/>
  <c r="I970" i="2" s="1"/>
  <c r="I971" i="2" a="1"/>
  <c r="I971" i="2" s="1"/>
  <c r="I972" i="2" a="1"/>
  <c r="I972" i="2"/>
  <c r="I973" i="2" a="1"/>
  <c r="I973" i="2"/>
  <c r="I974" i="2" a="1"/>
  <c r="I974" i="2"/>
  <c r="I975" i="2" a="1"/>
  <c r="I975" i="2" s="1"/>
  <c r="I976" i="2" a="1"/>
  <c r="I976" i="2" s="1"/>
  <c r="I977" i="2" a="1"/>
  <c r="I977" i="2" s="1"/>
  <c r="I978" i="2" a="1"/>
  <c r="I978" i="2"/>
  <c r="I979" i="2" a="1"/>
  <c r="I979" i="2"/>
  <c r="I980" i="2" a="1"/>
  <c r="I980" i="2" s="1"/>
  <c r="I981" i="2" a="1"/>
  <c r="I981" i="2" s="1"/>
  <c r="I982" i="2" a="1"/>
  <c r="I982" i="2" s="1"/>
  <c r="I983" i="2" a="1"/>
  <c r="I983" i="2" s="1"/>
  <c r="I984" i="2" a="1"/>
  <c r="I984" i="2" s="1"/>
  <c r="I985" i="2" a="1"/>
  <c r="I985" i="2"/>
  <c r="I986" i="2" a="1"/>
  <c r="I986" i="2" s="1"/>
  <c r="I987" i="2" a="1"/>
  <c r="I987" i="2" s="1"/>
  <c r="I988" i="2" a="1"/>
  <c r="I988" i="2" s="1"/>
  <c r="I989" i="2" a="1"/>
  <c r="I989" i="2" s="1"/>
  <c r="I990" i="2" a="1"/>
  <c r="I990" i="2" s="1"/>
  <c r="I991" i="2" a="1"/>
  <c r="I991" i="2"/>
  <c r="I992" i="2" a="1"/>
  <c r="I992" i="2"/>
  <c r="I993" i="2" a="1"/>
  <c r="I993" i="2"/>
  <c r="I994" i="2" a="1"/>
  <c r="I994" i="2" s="1"/>
  <c r="I995" i="2" a="1"/>
  <c r="I995" i="2" s="1"/>
  <c r="I996" i="2" a="1"/>
  <c r="I996" i="2" s="1"/>
  <c r="I997" i="2" a="1"/>
  <c r="I997" i="2" s="1"/>
  <c r="I998" i="2" a="1"/>
  <c r="I998" i="2" s="1"/>
  <c r="I999" i="2" a="1"/>
  <c r="I999" i="2"/>
  <c r="I1000" i="2" a="1"/>
  <c r="I1000" i="2" s="1"/>
  <c r="I1001" i="2" a="1"/>
  <c r="I1001" i="2" s="1"/>
  <c r="I1002" i="2" a="1"/>
  <c r="I1002" i="2" s="1"/>
  <c r="I1003" i="2" a="1"/>
  <c r="I1003" i="2" s="1"/>
  <c r="I1004" i="2" a="1"/>
  <c r="I1004" i="2" s="1"/>
  <c r="I1005" i="2" a="1"/>
  <c r="I1005" i="2"/>
  <c r="I1006" i="2" a="1"/>
  <c r="I1006" i="2" s="1"/>
  <c r="I1007" i="2" a="1"/>
  <c r="I1007" i="2" s="1"/>
  <c r="I1008" i="2" a="1"/>
  <c r="I1008" i="2" s="1"/>
  <c r="I1009" i="2" a="1"/>
  <c r="I1009" i="2" s="1"/>
  <c r="I1010" i="2" a="1"/>
  <c r="I1010" i="2" s="1"/>
  <c r="I1011" i="2" a="1"/>
  <c r="I1011" i="2" s="1"/>
  <c r="I1012" i="2" a="1"/>
  <c r="I1012" i="2" s="1"/>
  <c r="I1013" i="2" a="1"/>
  <c r="I1013" i="2" s="1"/>
  <c r="I1014" i="2" a="1"/>
  <c r="I1014" i="2"/>
  <c r="I1015" i="2" a="1"/>
  <c r="I1015" i="2"/>
  <c r="I1016" i="2" a="1"/>
  <c r="I1016" i="2" s="1"/>
  <c r="I1017" i="2" a="1"/>
  <c r="I1017" i="2" s="1"/>
  <c r="I1018" i="2" a="1"/>
  <c r="I1018" i="2" s="1"/>
  <c r="I1019" i="2" a="1"/>
  <c r="I1019" i="2" s="1"/>
  <c r="I1020" i="2" a="1"/>
  <c r="I1020" i="2" s="1"/>
  <c r="I1021" i="2" a="1"/>
  <c r="I1021" i="2"/>
  <c r="I1022" i="2" a="1"/>
  <c r="I1022" i="2" s="1"/>
  <c r="I1023" i="2" a="1"/>
  <c r="I1023" i="2" s="1"/>
  <c r="I1024" i="2" a="1"/>
  <c r="I1024" i="2" s="1"/>
  <c r="I1025" i="2" a="1"/>
  <c r="I1025" i="2" s="1"/>
  <c r="I1026" i="2" a="1"/>
  <c r="I1026" i="2" s="1"/>
  <c r="I1027" i="2" a="1"/>
  <c r="I1027" i="2"/>
  <c r="I1028" i="2" a="1"/>
  <c r="I1028" i="2"/>
  <c r="I1029" i="2" a="1"/>
  <c r="I1029" i="2"/>
  <c r="I1030" i="2" a="1"/>
  <c r="I1030" i="2" s="1"/>
  <c r="I1031" i="2" a="1"/>
  <c r="I1031" i="2" s="1"/>
  <c r="I1032" i="2" a="1"/>
  <c r="I1032" i="2" s="1"/>
  <c r="I1033" i="2" a="1"/>
  <c r="I1033" i="2" s="1"/>
  <c r="I1034" i="2" a="1"/>
  <c r="I1034" i="2" s="1"/>
  <c r="I1035" i="2" a="1"/>
  <c r="I1035" i="2"/>
  <c r="I1036" i="2" a="1"/>
  <c r="I1036" i="2" s="1"/>
  <c r="I1037" i="2" a="1"/>
  <c r="I1037" i="2" s="1"/>
  <c r="I1038" i="2" a="1"/>
  <c r="I1038" i="2" s="1"/>
  <c r="I1039" i="2" a="1"/>
  <c r="I1039" i="2" s="1"/>
  <c r="I1040" i="2" a="1"/>
  <c r="I1040" i="2" s="1"/>
  <c r="I1041" i="2" a="1"/>
  <c r="I1041" i="2"/>
  <c r="I1042" i="2" a="1"/>
  <c r="I1042" i="2" s="1"/>
  <c r="I1043" i="2" a="1"/>
  <c r="I1043" i="2" s="1"/>
  <c r="I1044" i="2" a="1"/>
  <c r="I1044" i="2" s="1"/>
  <c r="I1045" i="2" a="1"/>
  <c r="I1045" i="2" s="1"/>
  <c r="I1046" i="2" a="1"/>
  <c r="I1046" i="2" s="1"/>
  <c r="I1047" i="2" a="1"/>
  <c r="I1047" i="2" s="1"/>
  <c r="I1048" i="2" a="1"/>
  <c r="I1048" i="2" s="1"/>
  <c r="I1049" i="2" a="1"/>
  <c r="I1049" i="2" s="1"/>
  <c r="I1050" i="2" a="1"/>
  <c r="I1050" i="2"/>
  <c r="I1051" i="2" a="1"/>
  <c r="I1051" i="2"/>
  <c r="I1052" i="2" a="1"/>
  <c r="I1052" i="2" s="1"/>
  <c r="I1053" i="2" a="1"/>
  <c r="I1053" i="2" s="1"/>
  <c r="I1054" i="2" a="1"/>
  <c r="I1054" i="2" s="1"/>
  <c r="I1055" i="2" a="1"/>
  <c r="I1055" i="2" s="1"/>
  <c r="I1056" i="2" a="1"/>
  <c r="I1056" i="2" s="1"/>
  <c r="I1057" i="2" a="1"/>
  <c r="I1057" i="2"/>
  <c r="I1058" i="2" a="1"/>
  <c r="I1058" i="2" s="1"/>
  <c r="I1059" i="2" a="1"/>
  <c r="I1059" i="2" s="1"/>
  <c r="I1060" i="2" a="1"/>
  <c r="I1060" i="2" s="1"/>
  <c r="I1061" i="2" a="1"/>
  <c r="I1061" i="2" s="1"/>
  <c r="I1062" i="2" a="1"/>
  <c r="I1062" i="2" s="1"/>
  <c r="I1063" i="2" a="1"/>
  <c r="I1063" i="2"/>
  <c r="I1064" i="2" a="1"/>
  <c r="I1064" i="2"/>
  <c r="I1065" i="2" a="1"/>
  <c r="I1065" i="2"/>
  <c r="I1066" i="2" a="1"/>
  <c r="I1066" i="2" s="1"/>
  <c r="I1067" i="2" a="1"/>
  <c r="I1067" i="2" s="1"/>
  <c r="I1068" i="2" a="1"/>
  <c r="I1068" i="2" s="1"/>
  <c r="I1069" i="2" a="1"/>
  <c r="I1069" i="2" s="1"/>
  <c r="I1070" i="2" a="1"/>
  <c r="I1070" i="2" s="1"/>
  <c r="I1071" i="2" a="1"/>
  <c r="I1071" i="2"/>
  <c r="I1072" i="2" a="1"/>
  <c r="I1072" i="2" s="1"/>
  <c r="I1073" i="2" a="1"/>
  <c r="I1073" i="2" s="1"/>
  <c r="I1074" i="2" a="1"/>
  <c r="I1074" i="2"/>
  <c r="I1075" i="2" a="1"/>
  <c r="I1075" i="2"/>
  <c r="I1076" i="2" a="1"/>
  <c r="I1076" i="2"/>
  <c r="I1077" i="2" a="1"/>
  <c r="I1077" i="2" s="1"/>
  <c r="I1078" i="2" a="1"/>
  <c r="I1078" i="2"/>
  <c r="I1079" i="2" a="1"/>
  <c r="I1079" i="2" s="1"/>
  <c r="I1080" i="2" a="1"/>
  <c r="I1080" i="2" s="1"/>
  <c r="I1081" i="2" a="1"/>
  <c r="I1081" i="2" s="1"/>
  <c r="I1082" i="2" a="1"/>
  <c r="I1082" i="2"/>
  <c r="I1083" i="2" a="1"/>
  <c r="I1083" i="2"/>
  <c r="I1084" i="2" a="1"/>
  <c r="I1084" i="2"/>
  <c r="I1085" i="2" a="1"/>
  <c r="I1085" i="2" s="1"/>
  <c r="I1086" i="2" a="1"/>
  <c r="I1086" i="2"/>
  <c r="I1087" i="2" a="1"/>
  <c r="I1087" i="2"/>
  <c r="I1088" i="2" a="1"/>
  <c r="I1088" i="2"/>
  <c r="I1089" i="2" a="1"/>
  <c r="I1089" i="2" s="1"/>
  <c r="I1090" i="2" a="1"/>
  <c r="I1090" i="2" s="1"/>
  <c r="I1091" i="2" a="1"/>
  <c r="I1091" i="2" s="1"/>
  <c r="I1092" i="2" a="1"/>
  <c r="I1092" i="2" s="1"/>
  <c r="I1093" i="2" a="1"/>
  <c r="I1093" i="2"/>
  <c r="I1094" i="2" a="1"/>
  <c r="I1094" i="2"/>
  <c r="I1095" i="2" a="1"/>
  <c r="I1095" i="2" s="1"/>
  <c r="I1096" i="2" a="1"/>
  <c r="I1096" i="2" s="1"/>
  <c r="I1097" i="2" a="1"/>
  <c r="I1097" i="2"/>
  <c r="I1098" i="2" a="1"/>
  <c r="I1098" i="2" s="1"/>
  <c r="I1099" i="2" a="1"/>
  <c r="I1099" i="2"/>
  <c r="I1100" i="2" a="1"/>
  <c r="I1100" i="2"/>
  <c r="I1101" i="2" a="1"/>
  <c r="I1101" i="2"/>
  <c r="I1102" i="2" a="1"/>
  <c r="I1102" i="2" s="1"/>
  <c r="I1103" i="2" a="1"/>
  <c r="I1103" i="2"/>
  <c r="I1104" i="2" a="1"/>
  <c r="I1104" i="2"/>
  <c r="I1105" i="2" a="1"/>
  <c r="I1105" i="2"/>
  <c r="I1106" i="2" a="1"/>
  <c r="I1106" i="2"/>
  <c r="I1107" i="2" a="1"/>
  <c r="I1107" i="2"/>
  <c r="I1108" i="2" a="1"/>
  <c r="I1108" i="2" s="1"/>
  <c r="I1109" i="2" a="1"/>
  <c r="I1109" i="2" s="1"/>
  <c r="I1110" i="2" a="1"/>
  <c r="I1110" i="2"/>
  <c r="I1111" i="2" a="1"/>
  <c r="I1111" i="2"/>
  <c r="I1112" i="2" a="1"/>
  <c r="I1112" i="2"/>
  <c r="I1113" i="2" a="1"/>
  <c r="I1113" i="2" s="1"/>
  <c r="I1114" i="2" a="1"/>
  <c r="I1114" i="2" s="1"/>
  <c r="I1115" i="2" a="1"/>
  <c r="I1115" i="2"/>
  <c r="I1116" i="2" a="1"/>
  <c r="I1116" i="2"/>
  <c r="I1117" i="2" a="1"/>
  <c r="I1117" i="2"/>
  <c r="I1118" i="2" a="1"/>
  <c r="I1118" i="2"/>
  <c r="I1119" i="2" a="1"/>
  <c r="I1119" i="2"/>
  <c r="I1120" i="2" a="1"/>
  <c r="I1120" i="2" s="1"/>
  <c r="I1121" i="2" a="1"/>
  <c r="I1121" i="2"/>
  <c r="I1122" i="2" a="1"/>
  <c r="I1122" i="2" s="1"/>
  <c r="I1123" i="2" a="1"/>
  <c r="I1123" i="2" s="1"/>
  <c r="I1124" i="2" a="1"/>
  <c r="I1124" i="2"/>
  <c r="I1125" i="2" a="1"/>
  <c r="I1125" i="2"/>
  <c r="I1126" i="2" a="1"/>
  <c r="I1126" i="2" s="1"/>
  <c r="I1127" i="2" a="1"/>
  <c r="I1127" i="2"/>
  <c r="I1128" i="2" a="1"/>
  <c r="I1128" i="2"/>
  <c r="I1129" i="2" a="1"/>
  <c r="I1129" i="2"/>
  <c r="I1130" i="2" a="1"/>
  <c r="I1130" i="2" s="1"/>
  <c r="I1131" i="2" a="1"/>
  <c r="I1131" i="2" s="1"/>
  <c r="I1132" i="2" a="1"/>
  <c r="I1132" i="2" s="1"/>
  <c r="I1133" i="2" a="1"/>
  <c r="I1133" i="2" s="1"/>
  <c r="I1134" i="2" a="1"/>
  <c r="I1134" i="2"/>
  <c r="I1135" i="2" a="1"/>
  <c r="I1135" i="2" s="1"/>
  <c r="I1136" i="2" a="1"/>
  <c r="I1136" i="2"/>
  <c r="I1137" i="2" a="1"/>
  <c r="I1137" i="2" s="1"/>
  <c r="I1138" i="2" a="1"/>
  <c r="I1138" i="2" s="1"/>
  <c r="I1139" i="2" a="1"/>
  <c r="I1139" i="2"/>
  <c r="I1140" i="2" a="1"/>
  <c r="I1140" i="2"/>
  <c r="I1141" i="2" a="1"/>
  <c r="I1141" i="2" s="1"/>
  <c r="I1142" i="2" a="1"/>
  <c r="I1142" i="2"/>
  <c r="I1143" i="2" a="1"/>
  <c r="I1143" i="2"/>
  <c r="I1144" i="2" a="1"/>
  <c r="I1144" i="2" s="1"/>
  <c r="I1145" i="2" a="1"/>
  <c r="I1145" i="2"/>
  <c r="I1146" i="2" a="1"/>
  <c r="I1146" i="2" s="1"/>
  <c r="I1147" i="2" a="1"/>
  <c r="I1147" i="2"/>
  <c r="I1148" i="2" a="1"/>
  <c r="I1148" i="2" s="1"/>
  <c r="I1149" i="2" a="1"/>
  <c r="I1149" i="2" s="1"/>
  <c r="I1150" i="2" a="1"/>
  <c r="I1150" i="2" s="1"/>
  <c r="I1151" i="2" a="1"/>
  <c r="I1151" i="2" s="1"/>
  <c r="I1152" i="2" a="1"/>
  <c r="I1152" i="2"/>
  <c r="I1153" i="2" a="1"/>
  <c r="I1153" i="2"/>
  <c r="I1154" i="2" a="1"/>
  <c r="I1154" i="2"/>
  <c r="I1155" i="2" a="1"/>
  <c r="I1155" i="2"/>
  <c r="I1156" i="2" a="1"/>
  <c r="I1156" i="2" s="1"/>
  <c r="I1157" i="2" a="1"/>
  <c r="I1157" i="2" s="1"/>
  <c r="I1158" i="2" a="1"/>
  <c r="I1158" i="2"/>
  <c r="I1159" i="2" a="1"/>
  <c r="I1159" i="2" s="1"/>
  <c r="I1160" i="2" a="1"/>
  <c r="I1160" i="2"/>
  <c r="I1161" i="2" a="1"/>
  <c r="I1161" i="2" s="1"/>
  <c r="I1162" i="2" a="1"/>
  <c r="I1162" i="2" s="1"/>
  <c r="I1163" i="2" a="1"/>
  <c r="I1163" i="2"/>
  <c r="I1164" i="2" a="1"/>
  <c r="I1164" i="2" s="1"/>
  <c r="I1165" i="2" a="1"/>
  <c r="I1165" i="2"/>
  <c r="I1166" i="2" a="1"/>
  <c r="I1166" i="2"/>
  <c r="I1167" i="2" a="1"/>
  <c r="I1167" i="2"/>
  <c r="I1168" i="2" a="1"/>
  <c r="I1168" i="2" s="1"/>
  <c r="I1169" i="2" a="1"/>
  <c r="I1169" i="2" s="1"/>
  <c r="I1170" i="2" a="1"/>
  <c r="I1170" i="2" s="1"/>
  <c r="I1171" i="2" a="1"/>
  <c r="I1171" i="2"/>
  <c r="I1172" i="2" a="1"/>
  <c r="I1172" i="2" s="1"/>
  <c r="I1173" i="2" a="1"/>
  <c r="I1173" i="2"/>
  <c r="I1174" i="2" a="1"/>
  <c r="I1174" i="2" s="1"/>
  <c r="I1175" i="2" a="1"/>
  <c r="I1175" i="2"/>
  <c r="I1176" i="2" a="1"/>
  <c r="I1176" i="2"/>
  <c r="I1177" i="2" a="1"/>
  <c r="I1177" i="2" s="1"/>
  <c r="I1178" i="2" a="1"/>
  <c r="I1178" i="2"/>
  <c r="I1179" i="2" a="1"/>
  <c r="I1179" i="2"/>
  <c r="I1180" i="2" a="1"/>
  <c r="I1180" i="2" s="1"/>
  <c r="I1181" i="2" a="1"/>
  <c r="I1181" i="2" s="1"/>
  <c r="I1182" i="2" a="1"/>
  <c r="I1182" i="2"/>
  <c r="I1183" i="2" a="1"/>
  <c r="I1183" i="2" s="1"/>
  <c r="I1184" i="2" a="1"/>
  <c r="I1184" i="2"/>
  <c r="I1185" i="2" a="1"/>
  <c r="I1185" i="2" s="1"/>
  <c r="I1186" i="2" a="1"/>
  <c r="I1186" i="2" s="1"/>
  <c r="I1187" i="2" a="1"/>
  <c r="I1187" i="2"/>
  <c r="I1188" i="2" a="1"/>
  <c r="I1188" i="2"/>
  <c r="I1189" i="2" a="1"/>
  <c r="I1189" i="2" s="1"/>
  <c r="I1190" i="2" a="1"/>
  <c r="I1190" i="2" s="1"/>
  <c r="I1191" i="2" a="1"/>
  <c r="I1191" i="2"/>
  <c r="I1192" i="2" a="1"/>
  <c r="I1192" i="2" s="1"/>
  <c r="I1193" i="2" a="1"/>
  <c r="I1193" i="2"/>
  <c r="I1194" i="2" a="1"/>
  <c r="I1194" i="2" s="1"/>
  <c r="I1195" i="2" a="1"/>
  <c r="I1195" i="2" s="1"/>
  <c r="I1196" i="2" a="1"/>
  <c r="I1196" i="2" s="1"/>
  <c r="I1197" i="2" a="1"/>
  <c r="I1197" i="2"/>
  <c r="I1198" i="2" a="1"/>
  <c r="I1198" i="2" s="1"/>
  <c r="I1199" i="2" a="1"/>
  <c r="I1199" i="2"/>
  <c r="I1200" i="2" a="1"/>
  <c r="I1200" i="2" s="1"/>
  <c r="I1201" i="2" a="1"/>
  <c r="I1201" i="2"/>
  <c r="I1202" i="2" a="1"/>
  <c r="I1202" i="2" s="1"/>
  <c r="I1203" i="2" a="1"/>
  <c r="I1203" i="2" s="1"/>
  <c r="I1204" i="2" a="1"/>
  <c r="I1204" i="2" s="1"/>
  <c r="I1205" i="2" a="1"/>
  <c r="I1205" i="2" s="1"/>
  <c r="I1206" i="2" a="1"/>
  <c r="I1206" i="2"/>
  <c r="I1207" i="2" a="1"/>
  <c r="I1207" i="2" s="1"/>
  <c r="I1208" i="2" a="1"/>
  <c r="I1208" i="2" s="1"/>
  <c r="I1209" i="2" a="1"/>
  <c r="I1209" i="2" s="1"/>
  <c r="I1210" i="2" a="1"/>
  <c r="I1210" i="2" s="1"/>
  <c r="I1211" i="2" a="1"/>
  <c r="I1211" i="2"/>
  <c r="I1212" i="2" a="1"/>
  <c r="I1212" i="2"/>
  <c r="I1213" i="2" a="1"/>
  <c r="I1213" i="2" s="1"/>
  <c r="I1214" i="2" a="1"/>
  <c r="I1214" i="2"/>
  <c r="I1215" i="2" a="1"/>
  <c r="I1215" i="2" s="1"/>
  <c r="I1216" i="2" a="1"/>
  <c r="I1216" i="2" s="1"/>
  <c r="I1217" i="2" a="1"/>
  <c r="I1217" i="2"/>
  <c r="I1218" i="2" a="1"/>
  <c r="I1218" i="2" s="1"/>
  <c r="I1219" i="2" a="1"/>
  <c r="I1219" i="2"/>
  <c r="I1220" i="2" a="1"/>
  <c r="I1220" i="2" s="1"/>
  <c r="I1221" i="2" a="1"/>
  <c r="I1221" i="2"/>
  <c r="I1222" i="2" a="1"/>
  <c r="I1222" i="2" s="1"/>
  <c r="I1223" i="2" a="1"/>
  <c r="I1223" i="2" s="1"/>
  <c r="I1224" i="2" a="1"/>
  <c r="I1224" i="2"/>
  <c r="I1225" i="2" a="1"/>
  <c r="I1225" i="2"/>
  <c r="I1226" i="2" a="1"/>
  <c r="I1226" i="2" s="1"/>
  <c r="I1227" i="2" a="1"/>
  <c r="I1227" i="2"/>
  <c r="I1228" i="2" a="1"/>
  <c r="I1228" i="2" s="1"/>
  <c r="I1229" i="2" a="1"/>
  <c r="I1229" i="2" s="1"/>
  <c r="I1230" i="2" a="1"/>
  <c r="I1230" i="2"/>
  <c r="I1231" i="2" a="1"/>
  <c r="I1231" i="2" s="1"/>
  <c r="I1232" i="2" a="1"/>
  <c r="I1232" i="2"/>
  <c r="I1233" i="2" a="1"/>
  <c r="I1233" i="2" s="1"/>
  <c r="I1234" i="2" a="1"/>
  <c r="I1234" i="2" s="1"/>
  <c r="I1235" i="2" a="1"/>
  <c r="I1235" i="2"/>
  <c r="I1236" i="2" a="1"/>
  <c r="I1236" i="2" s="1"/>
  <c r="I1237" i="2" a="1"/>
  <c r="I1237" i="2"/>
  <c r="I1238" i="2" a="1"/>
  <c r="I1238" i="2"/>
  <c r="I1239" i="2" a="1"/>
  <c r="I1239" i="2"/>
  <c r="I1240" i="2" a="1"/>
  <c r="I1240" i="2" s="1"/>
  <c r="I1241" i="2" a="1"/>
  <c r="I1241" i="2" s="1"/>
  <c r="I1242" i="2" a="1"/>
  <c r="I1242" i="2" s="1"/>
  <c r="I1243" i="2" a="1"/>
  <c r="I1243" i="2"/>
  <c r="I1244" i="2" a="1"/>
  <c r="I1244" i="2" s="1"/>
  <c r="I1245" i="2" a="1"/>
  <c r="I1245" i="2"/>
  <c r="I1246" i="2" a="1"/>
  <c r="I1246" i="2" s="1"/>
  <c r="I1247" i="2" a="1"/>
  <c r="I1247" i="2"/>
  <c r="I1248" i="2" a="1"/>
  <c r="I1248" i="2" s="1"/>
  <c r="I1249" i="2" a="1"/>
  <c r="I1249" i="2" s="1"/>
  <c r="I1250" i="2" a="1"/>
  <c r="I1250" i="2"/>
  <c r="I1251" i="2" a="1"/>
  <c r="I1251" i="2"/>
  <c r="I1252" i="2" a="1"/>
  <c r="I1252" i="2" s="1"/>
  <c r="I1253" i="2" a="1"/>
  <c r="I1253" i="2" s="1"/>
  <c r="I1254" i="2" a="1"/>
  <c r="I1254" i="2" s="1"/>
  <c r="I1255" i="2" a="1"/>
  <c r="I1255" i="2" s="1"/>
  <c r="I1256" i="2" a="1"/>
  <c r="I1256" i="2"/>
  <c r="I1257" i="2" a="1"/>
  <c r="I1257" i="2" s="1"/>
  <c r="I1258" i="2" a="1"/>
  <c r="I1258" i="2" s="1"/>
  <c r="I1259" i="2" a="1"/>
  <c r="I1259" i="2" s="1"/>
  <c r="I1260" i="2" a="1"/>
  <c r="I1260" i="2"/>
  <c r="I1261" i="2" a="1"/>
  <c r="I1261" i="2" s="1"/>
  <c r="I1262" i="2" a="1"/>
  <c r="I1262" i="2" s="1"/>
  <c r="I1263" i="2" a="1"/>
  <c r="I1263" i="2"/>
  <c r="I1264" i="2" a="1"/>
  <c r="I1264" i="2" s="1"/>
  <c r="I1265" i="2" a="1"/>
  <c r="I1265" i="2"/>
  <c r="I1266" i="2" a="1"/>
  <c r="I1266" i="2" s="1"/>
  <c r="I1267" i="2" a="1"/>
  <c r="I1267" i="2" s="1"/>
  <c r="I1268" i="2" a="1"/>
  <c r="I1268" i="2" s="1"/>
  <c r="I1269" i="2" a="1"/>
  <c r="I1269" i="2"/>
  <c r="I1270" i="2" a="1"/>
  <c r="I1270" i="2" s="1"/>
  <c r="I1271" i="2" a="1"/>
  <c r="I1271" i="2"/>
  <c r="I1272" i="2" a="1"/>
  <c r="I1272" i="2" s="1"/>
  <c r="I1273" i="2" a="1"/>
  <c r="I1273" i="2"/>
  <c r="I1274" i="2" a="1"/>
  <c r="I1274" i="2" s="1"/>
  <c r="I1275" i="2" a="1"/>
  <c r="I1275" i="2" s="1"/>
  <c r="I1276" i="2" a="1"/>
  <c r="I1276" i="2" s="1"/>
  <c r="I1277" i="2" a="1"/>
  <c r="I1277" i="2" s="1"/>
  <c r="I1278" i="2" a="1"/>
  <c r="I1278" i="2"/>
  <c r="I1279" i="2" a="1"/>
  <c r="I1279" i="2" s="1"/>
  <c r="I1280" i="2" a="1"/>
  <c r="I1280" i="2" s="1"/>
  <c r="I1281" i="2" a="1"/>
  <c r="I1281" i="2" s="1"/>
  <c r="I1282" i="2" a="1"/>
  <c r="I1282" i="2" s="1"/>
  <c r="I1283" i="2" a="1"/>
  <c r="I1283" i="2"/>
  <c r="I1284" i="2" a="1"/>
  <c r="I1284" i="2"/>
  <c r="I1285" i="2" a="1"/>
  <c r="I1285" i="2" s="1"/>
  <c r="I1286" i="2" a="1"/>
  <c r="I1286" i="2"/>
  <c r="I1287" i="2" a="1"/>
  <c r="I1287" i="2" s="1"/>
  <c r="I1288" i="2" a="1"/>
  <c r="I1288" i="2" s="1"/>
  <c r="I1289" i="2" a="1"/>
  <c r="I1289" i="2"/>
  <c r="I1290" i="2" a="1"/>
  <c r="I1290" i="2" s="1"/>
  <c r="I1291" i="2" a="1"/>
  <c r="I1291" i="2"/>
  <c r="I1292" i="2" a="1"/>
  <c r="I1292" i="2" s="1"/>
  <c r="I1293" i="2" a="1"/>
  <c r="I1293" i="2"/>
  <c r="I1294" i="2" a="1"/>
  <c r="I1294" i="2" s="1"/>
  <c r="I1295" i="2" a="1"/>
  <c r="I1295" i="2" s="1"/>
  <c r="I1296" i="2" a="1"/>
  <c r="I1296" i="2"/>
  <c r="I1297" i="2" a="1"/>
  <c r="I1297" i="2"/>
  <c r="I1298" i="2" a="1"/>
  <c r="I1298" i="2"/>
  <c r="I1299" i="2" a="1"/>
  <c r="I1299" i="2"/>
  <c r="I1300" i="2" a="1"/>
  <c r="I1300" i="2" s="1"/>
  <c r="I1301" i="2" a="1"/>
  <c r="I1301" i="2" s="1"/>
  <c r="I1302" i="2" a="1"/>
  <c r="I1302" i="2"/>
  <c r="I1303" i="2" a="1"/>
  <c r="I1303" i="2" s="1"/>
  <c r="I1304" i="2" a="1"/>
  <c r="I1304" i="2"/>
  <c r="I1305" i="2" a="1"/>
  <c r="I1305" i="2" s="1"/>
  <c r="I1306" i="2" a="1"/>
  <c r="I1306" i="2" s="1"/>
  <c r="I1307" i="2" a="1"/>
  <c r="I1307" i="2"/>
  <c r="I1308" i="2" a="1"/>
  <c r="I1308" i="2" s="1"/>
  <c r="I1309" i="2" a="1"/>
  <c r="I1309" i="2"/>
  <c r="I1310" i="2" a="1"/>
  <c r="I1310" i="2"/>
  <c r="I1311" i="2" a="1"/>
  <c r="I1311" i="2" s="1"/>
  <c r="I1312" i="2" a="1"/>
  <c r="I1312" i="2" s="1"/>
  <c r="I1313" i="2" a="1"/>
  <c r="I1313" i="2" s="1"/>
  <c r="I1314" i="2" a="1"/>
  <c r="I1314" i="2" s="1"/>
  <c r="I1315" i="2" a="1"/>
  <c r="I1315" i="2"/>
  <c r="I1316" i="2" a="1"/>
  <c r="I1316" i="2" s="1"/>
  <c r="I1317" i="2" a="1"/>
  <c r="I1317" i="2"/>
  <c r="I1318" i="2" a="1"/>
  <c r="I1318" i="2" s="1"/>
  <c r="I1319" i="2" a="1"/>
  <c r="I1319" i="2"/>
  <c r="I1320" i="2" a="1"/>
  <c r="I1320" i="2" s="1"/>
  <c r="I1321" i="2" a="1"/>
  <c r="I1321" i="2" s="1"/>
  <c r="I1322" i="2" a="1"/>
  <c r="I1322" i="2"/>
  <c r="I1323" i="2" a="1"/>
  <c r="I1323" i="2"/>
  <c r="I1324" i="2" a="1"/>
  <c r="I1324" i="2" s="1"/>
  <c r="I1325" i="2" a="1"/>
  <c r="I1325" i="2" s="1"/>
  <c r="I1326" i="2" a="1"/>
  <c r="I1326" i="2" s="1"/>
  <c r="I1327" i="2" a="1"/>
  <c r="I1327" i="2" s="1"/>
  <c r="I1328" i="2" a="1"/>
  <c r="I1328" i="2"/>
  <c r="I1329" i="2" a="1"/>
  <c r="I1329" i="2" s="1"/>
  <c r="I1330" i="2" a="1"/>
  <c r="I1330" i="2" s="1"/>
  <c r="I1331" i="2" a="1"/>
  <c r="I1331" i="2"/>
  <c r="I1332" i="2" a="1"/>
  <c r="I1332" i="2"/>
  <c r="I1333" i="2" a="1"/>
  <c r="I1333" i="2" s="1"/>
  <c r="I1334" i="2" a="1"/>
  <c r="I1334" i="2" s="1"/>
  <c r="I1335" i="2" a="1"/>
  <c r="I1335" i="2"/>
  <c r="I1336" i="2" a="1"/>
  <c r="I1336" i="2" s="1"/>
  <c r="I1337" i="2" a="1"/>
  <c r="I1337" i="2"/>
  <c r="I1338" i="2" a="1"/>
  <c r="I1338" i="2" s="1"/>
  <c r="I1339" i="2" a="1"/>
  <c r="I1339" i="2" s="1"/>
  <c r="I1340" i="2" a="1"/>
  <c r="I1340" i="2" s="1"/>
  <c r="I1341" i="2" a="1"/>
  <c r="I1341" i="2"/>
  <c r="I1342" i="2" a="1"/>
  <c r="I1342" i="2" s="1"/>
  <c r="I1343" i="2" a="1"/>
  <c r="I1343" i="2"/>
  <c r="I1344" i="2" a="1"/>
  <c r="I1344" i="2" s="1"/>
  <c r="I1345" i="2" a="1"/>
  <c r="I1345" i="2"/>
  <c r="I1346" i="2" a="1"/>
  <c r="I1346" i="2" s="1"/>
  <c r="I1347" i="2" a="1"/>
  <c r="I1347" i="2" s="1"/>
  <c r="I1348" i="2" a="1"/>
  <c r="I1348" i="2" s="1"/>
  <c r="I1349" i="2" a="1"/>
  <c r="I1349" i="2" s="1"/>
  <c r="I1350" i="2" a="1"/>
  <c r="I1350" i="2"/>
  <c r="I1351" i="2" a="1"/>
  <c r="I1351" i="2" s="1"/>
  <c r="I1352" i="2" a="1"/>
  <c r="I1352" i="2" s="1"/>
  <c r="I1353" i="2" a="1"/>
  <c r="I1353" i="2" s="1"/>
  <c r="I1354" i="2" a="1"/>
  <c r="I1354" i="2" s="1"/>
  <c r="I1355" i="2" a="1"/>
  <c r="I1355" i="2"/>
  <c r="I1356" i="2" a="1"/>
  <c r="I1356" i="2"/>
  <c r="I1357" i="2" a="1"/>
  <c r="I1357" i="2" s="1"/>
  <c r="I1358" i="2" a="1"/>
  <c r="I1358" i="2"/>
  <c r="I1359" i="2" a="1"/>
  <c r="I1359" i="2" s="1"/>
  <c r="I1360" i="2" a="1"/>
  <c r="I1360" i="2" s="1"/>
  <c r="I1361" i="2" a="1"/>
  <c r="I1361" i="2"/>
  <c r="I1362" i="2" a="1"/>
  <c r="I1362" i="2" s="1"/>
  <c r="I1363" i="2" a="1"/>
  <c r="I1363" i="2"/>
  <c r="I1364" i="2" a="1"/>
  <c r="I1364" i="2" s="1"/>
  <c r="I1365" i="2" a="1"/>
  <c r="I1365" i="2" s="1"/>
  <c r="I1366" i="2" a="1"/>
  <c r="I1366" i="2" s="1"/>
  <c r="I1367" i="2" a="1"/>
  <c r="I1367" i="2" s="1"/>
  <c r="I1368" i="2" a="1"/>
  <c r="I1368" i="2"/>
  <c r="I1369" i="2" a="1"/>
  <c r="I1369" i="2"/>
  <c r="I1370" i="2" a="1"/>
  <c r="I1370" i="2"/>
  <c r="I1371" i="2" a="1"/>
  <c r="I1371" i="2"/>
  <c r="I1372" i="2" a="1"/>
  <c r="I1372" i="2" s="1"/>
  <c r="I1373" i="2" a="1"/>
  <c r="I1373" i="2" s="1"/>
  <c r="I1374" i="2" a="1"/>
  <c r="I1374" i="2"/>
  <c r="I1375" i="2" a="1"/>
  <c r="I1375" i="2" s="1"/>
  <c r="I1376" i="2" a="1"/>
  <c r="I1376" i="2"/>
  <c r="I1377" i="2" a="1"/>
  <c r="I1377" i="2" s="1"/>
  <c r="I1378" i="2" a="1"/>
  <c r="I1378" i="2" s="1"/>
  <c r="I1379" i="2" a="1"/>
  <c r="I1379" i="2"/>
  <c r="I1380" i="2" a="1"/>
  <c r="I1380" i="2" s="1"/>
  <c r="I1381" i="2" a="1"/>
  <c r="I1381" i="2"/>
  <c r="I1382" i="2" a="1"/>
  <c r="I1382" i="2"/>
  <c r="I1383" i="2" a="1"/>
  <c r="I1383" i="2"/>
  <c r="I1384" i="2" a="1"/>
  <c r="I1384" i="2" s="1"/>
  <c r="I1385" i="2" a="1"/>
  <c r="I1385" i="2" s="1"/>
  <c r="I1386" i="2" a="1"/>
  <c r="I1386" i="2" s="1"/>
  <c r="I1387" i="2" a="1"/>
  <c r="I1387" i="2"/>
  <c r="I1388" i="2" a="1"/>
  <c r="I1388" i="2" s="1"/>
  <c r="I1389" i="2" a="1"/>
  <c r="I1389" i="2"/>
  <c r="I1390" i="2" a="1"/>
  <c r="I1390" i="2" s="1"/>
  <c r="I1391" i="2" a="1"/>
  <c r="I1391" i="2"/>
  <c r="I1392" i="2" a="1"/>
  <c r="I1392" i="2" s="1"/>
  <c r="I1393" i="2" a="1"/>
  <c r="I1393" i="2" s="1"/>
  <c r="I1394" i="2" a="1"/>
  <c r="I1394" i="2"/>
  <c r="I1395" i="2" a="1"/>
  <c r="I1395" i="2"/>
  <c r="I1396" i="2" a="1"/>
  <c r="I1396" i="2" s="1"/>
  <c r="I1397" i="2" a="1"/>
  <c r="I1397" i="2" s="1"/>
  <c r="I1398" i="2" a="1"/>
  <c r="I1398" i="2" s="1"/>
  <c r="I1399" i="2" a="1"/>
  <c r="I1399" i="2" s="1"/>
  <c r="I1400" i="2" a="1"/>
  <c r="I1400" i="2"/>
  <c r="I1401" i="2" a="1"/>
  <c r="I1401" i="2" s="1"/>
  <c r="I1402" i="2" a="1"/>
  <c r="I1402" i="2" s="1"/>
  <c r="I1403" i="2" a="1"/>
  <c r="I1403" i="2"/>
  <c r="I1404" i="2" a="1"/>
  <c r="I1404" i="2"/>
  <c r="I1405" i="2" a="1"/>
  <c r="I1405" i="2" s="1"/>
  <c r="I1406" i="2" a="1"/>
  <c r="I1406" i="2" s="1"/>
  <c r="I1407" i="2" a="1"/>
  <c r="I1407" i="2" s="1"/>
  <c r="I1408" i="2" a="1"/>
  <c r="I1408" i="2" s="1"/>
  <c r="I1409" i="2" a="1"/>
  <c r="I1409" i="2"/>
  <c r="I1410" i="2" a="1"/>
  <c r="I1410" i="2" s="1"/>
  <c r="I1411" i="2" a="1"/>
  <c r="I1411" i="2"/>
  <c r="I1412" i="2" a="1"/>
  <c r="I1412" i="2" s="1"/>
  <c r="I1413" i="2" a="1"/>
  <c r="I1413" i="2"/>
  <c r="I1414" i="2" a="1"/>
  <c r="I1414" i="2" s="1"/>
  <c r="I1415" i="2" a="1"/>
  <c r="I1415" i="2"/>
  <c r="I1416" i="2" a="1"/>
  <c r="I1416" i="2" s="1"/>
  <c r="I1417" i="2" a="1"/>
  <c r="I1417" i="2"/>
  <c r="I1418" i="2" a="1"/>
  <c r="I1418" i="2"/>
  <c r="I1419" i="2" a="1"/>
  <c r="I1419" i="2" s="1"/>
  <c r="I1420" i="2" a="1"/>
  <c r="I1420" i="2" s="1"/>
  <c r="I1421" i="2" a="1"/>
  <c r="I1421" i="2" s="1"/>
  <c r="I1422" i="2" a="1"/>
  <c r="I1422" i="2"/>
  <c r="I1423" i="2" a="1"/>
  <c r="I1423" i="2" s="1"/>
  <c r="I1424" i="2" a="1"/>
  <c r="I1424" i="2" s="1"/>
  <c r="I1425" i="2" a="1"/>
  <c r="I1425" i="2" s="1"/>
  <c r="I1426" i="2" a="1"/>
  <c r="I1426" i="2" s="1"/>
  <c r="I1427" i="2" a="1"/>
  <c r="I1427" i="2" s="1"/>
  <c r="I1428" i="2" a="1"/>
  <c r="I1428" i="2"/>
  <c r="I1429" i="2" a="1"/>
  <c r="I1429" i="2"/>
  <c r="I1430" i="2" a="1"/>
  <c r="I1430" i="2"/>
  <c r="I1431" i="2" a="1"/>
  <c r="I1431" i="2"/>
  <c r="I1432" i="2" a="1"/>
  <c r="I1432" i="2" s="1"/>
  <c r="I1433" i="2" a="1"/>
  <c r="I1433" i="2"/>
  <c r="I1434" i="2" a="1"/>
  <c r="I1434" i="2" s="1"/>
  <c r="I1435" i="2" a="1"/>
  <c r="I1435" i="2"/>
  <c r="I1436" i="2" a="1"/>
  <c r="I1436" i="2" s="1"/>
  <c r="I1437" i="2" a="1"/>
  <c r="I1437" i="2" s="1"/>
  <c r="I1438" i="2" a="1"/>
  <c r="I1438" i="2" s="1"/>
  <c r="I1439" i="2" a="1"/>
  <c r="I1439" i="2" s="1"/>
  <c r="I1440" i="2" a="1"/>
  <c r="I1440" i="2" s="1"/>
  <c r="I1441" i="2" a="1"/>
  <c r="I1441" i="2"/>
  <c r="I1442" i="2" a="1"/>
  <c r="I1442" i="2" s="1"/>
  <c r="I1443" i="2" a="1"/>
  <c r="I1443" i="2"/>
  <c r="I1444" i="2" a="1"/>
  <c r="I1444" i="2" s="1"/>
  <c r="I1445" i="2" a="1"/>
  <c r="I1445" i="2" s="1"/>
  <c r="I1446" i="2" a="1"/>
  <c r="I1446" i="2"/>
  <c r="I1447" i="2" a="1"/>
  <c r="I1447" i="2" s="1"/>
  <c r="I1448" i="2" a="1"/>
  <c r="I1448" i="2"/>
  <c r="I1449" i="2" a="1"/>
  <c r="I1449" i="2" s="1"/>
  <c r="I1450" i="2" a="1"/>
  <c r="I1450" i="2" s="1"/>
  <c r="I1451" i="2" a="1"/>
  <c r="I1451" i="2"/>
  <c r="I1452" i="2" a="1"/>
  <c r="I1452" i="2" s="1"/>
  <c r="I1453" i="2" a="1"/>
  <c r="I1453" i="2" s="1"/>
  <c r="I1454" i="2" a="1"/>
  <c r="I1454" i="2"/>
  <c r="I1455" i="2" a="1"/>
  <c r="I1455" i="2"/>
  <c r="I1456" i="2" a="1"/>
  <c r="I1456" i="2" s="1"/>
  <c r="I1457" i="2" a="1"/>
  <c r="I1457" i="2" s="1"/>
  <c r="I1458" i="2" a="1"/>
  <c r="I1458" i="2" s="1"/>
  <c r="I1459" i="2" a="1"/>
  <c r="I1459" i="2"/>
  <c r="I1460" i="2" a="1"/>
  <c r="I1460" i="2" s="1"/>
  <c r="I1461" i="2" a="1"/>
  <c r="I1461" i="2"/>
  <c r="I1462" i="2" a="1"/>
  <c r="I1462" i="2" s="1"/>
  <c r="I1463" i="2" a="1"/>
  <c r="I1463" i="2"/>
  <c r="I1464" i="2" a="1"/>
  <c r="I1464" i="2" s="1"/>
  <c r="I1465" i="2" a="1"/>
  <c r="I1465" i="2" s="1"/>
  <c r="I1466" i="2" a="1"/>
  <c r="I1466" i="2"/>
  <c r="I1467" i="2" a="1"/>
  <c r="I1467" i="2"/>
  <c r="I1468" i="2" a="1"/>
  <c r="I1468" i="2" s="1"/>
  <c r="I1469" i="2" a="1"/>
  <c r="I1469" i="2" s="1"/>
  <c r="I1470" i="2" a="1"/>
  <c r="I1470" i="2" s="1"/>
  <c r="I1471" i="2" a="1"/>
  <c r="I1471" i="2" s="1"/>
  <c r="I1472" i="2" a="1"/>
  <c r="I1472" i="2"/>
  <c r="I1473" i="2" a="1"/>
  <c r="I1473" i="2" s="1"/>
  <c r="I1474" i="2" a="1"/>
  <c r="I1474" i="2" s="1"/>
  <c r="I1475" i="2" a="1"/>
  <c r="I1475" i="2"/>
  <c r="I1476" i="2" a="1"/>
  <c r="I1476" i="2"/>
  <c r="I1477" i="2" a="1"/>
  <c r="I1477" i="2" s="1"/>
  <c r="I1478" i="2" a="1"/>
  <c r="I1478" i="2" s="1"/>
  <c r="I1479" i="2" a="1"/>
  <c r="I1479" i="2"/>
  <c r="I1480" i="2" a="1"/>
  <c r="I1480" i="2" s="1"/>
  <c r="I1481" i="2" a="1"/>
  <c r="I1481" i="2"/>
  <c r="I1482" i="2" a="1"/>
  <c r="I1482" i="2" s="1"/>
  <c r="I1483" i="2" a="1"/>
  <c r="I1483" i="2" s="1"/>
  <c r="I1484" i="2" a="1"/>
  <c r="I1484" i="2" s="1"/>
  <c r="I1485" i="2" a="1"/>
  <c r="I1485" i="2"/>
  <c r="I1486" i="2" a="1"/>
  <c r="I1486" i="2" s="1"/>
  <c r="I1487" i="2" a="1"/>
  <c r="I1487" i="2"/>
  <c r="I1488" i="2" a="1"/>
  <c r="I1488" i="2" s="1"/>
  <c r="I1489" i="2" a="1"/>
  <c r="I1489" i="2"/>
  <c r="I1490" i="2" a="1"/>
  <c r="I1490" i="2" s="1"/>
  <c r="I1491" i="2" a="1"/>
  <c r="I1491" i="2" s="1"/>
  <c r="I1492" i="2" a="1"/>
  <c r="I1492" i="2" s="1"/>
  <c r="I1493" i="2" a="1"/>
  <c r="I1493" i="2" s="1"/>
  <c r="I1494" i="2" a="1"/>
  <c r="I1494" i="2"/>
  <c r="I1495" i="2" a="1"/>
  <c r="I1495" i="2" s="1"/>
  <c r="I1496" i="2" a="1"/>
  <c r="I1496" i="2" s="1"/>
  <c r="I1497" i="2" a="1"/>
  <c r="I1497" i="2" s="1"/>
  <c r="I1498" i="2" a="1"/>
  <c r="I1498" i="2" s="1"/>
  <c r="I1499" i="2" a="1"/>
  <c r="I1499" i="2"/>
  <c r="I1500" i="2" a="1"/>
  <c r="I1500" i="2"/>
  <c r="I1501" i="2" a="1"/>
  <c r="I1501" i="2" s="1"/>
  <c r="I1502" i="2" a="1"/>
  <c r="I1502" i="2"/>
  <c r="I1503" i="2" a="1"/>
  <c r="I1503" i="2" s="1"/>
  <c r="I1504" i="2" a="1"/>
  <c r="I1504" i="2" s="1"/>
  <c r="I1505" i="2" a="1"/>
  <c r="I1505" i="2"/>
  <c r="I1506" i="2" a="1"/>
  <c r="I1506" i="2" s="1"/>
  <c r="I1507" i="2" a="1"/>
  <c r="I1507" i="2"/>
  <c r="I1508" i="2" a="1"/>
  <c r="I1508" i="2" s="1"/>
  <c r="I1509" i="2" a="1"/>
  <c r="I1509" i="2"/>
  <c r="I1510" i="2" a="1"/>
  <c r="I1510" i="2" s="1"/>
  <c r="I1511" i="2" a="1"/>
  <c r="I1511" i="2" s="1"/>
  <c r="I1512" i="2" a="1"/>
  <c r="I1512" i="2"/>
  <c r="I1513" i="2" a="1"/>
  <c r="I1513" i="2"/>
  <c r="I1514" i="2" a="1"/>
  <c r="I1514" i="2" s="1"/>
  <c r="I1515" i="2" a="1"/>
  <c r="I1515" i="2"/>
  <c r="I1516" i="2" a="1"/>
  <c r="I1516" i="2" s="1"/>
  <c r="I1517" i="2" a="1"/>
  <c r="I1517" i="2" s="1"/>
  <c r="I1518" i="2" a="1"/>
  <c r="I1518" i="2"/>
  <c r="I1519" i="2" a="1"/>
  <c r="I1519" i="2" s="1"/>
  <c r="I1520" i="2" a="1"/>
  <c r="I1520" i="2"/>
  <c r="I1521" i="2" a="1"/>
  <c r="I1521" i="2" s="1"/>
  <c r="I1522" i="2" a="1"/>
  <c r="I1522" i="2" s="1"/>
  <c r="I1523" i="2" a="1"/>
  <c r="I1523" i="2"/>
  <c r="I1524" i="2" a="1"/>
  <c r="I1524" i="2" s="1"/>
  <c r="I1525" i="2" a="1"/>
  <c r="I1525" i="2"/>
  <c r="I1526" i="2" a="1"/>
  <c r="I1526" i="2"/>
  <c r="I1527" i="2" a="1"/>
  <c r="I1527" i="2"/>
  <c r="I1528" i="2" a="1"/>
  <c r="I1528" i="2"/>
  <c r="I1529" i="2" a="1"/>
  <c r="I1529" i="2" s="1"/>
  <c r="I1530" i="2" a="1"/>
  <c r="I1530" i="2" s="1"/>
  <c r="I1531" i="2" a="1"/>
  <c r="I1531" i="2" s="1"/>
  <c r="I1532" i="2" a="1"/>
  <c r="I1532" i="2"/>
  <c r="I1533" i="2" a="1"/>
  <c r="I1533" i="2" s="1"/>
  <c r="I1534" i="2" a="1"/>
  <c r="I1534" i="2"/>
  <c r="I1535" i="2" a="1"/>
  <c r="I1535" i="2"/>
  <c r="I1536" i="2" a="1"/>
  <c r="I1536" i="2" s="1"/>
  <c r="I1537" i="2" a="1"/>
  <c r="I1537" i="2" s="1"/>
  <c r="I1538" i="2" a="1"/>
  <c r="I1538" i="2"/>
  <c r="I1539" i="2" a="1"/>
  <c r="I1539" i="2"/>
  <c r="I1540" i="2" a="1"/>
  <c r="I1540" i="2"/>
  <c r="I1541" i="2" a="1"/>
  <c r="I1541" i="2"/>
  <c r="I1542" i="2" a="1"/>
  <c r="I1542" i="2" s="1"/>
  <c r="I1543" i="2" a="1"/>
  <c r="I1543" i="2" s="1"/>
  <c r="I1544" i="2" a="1"/>
  <c r="I1544" i="2"/>
  <c r="I1545" i="2" a="1"/>
  <c r="I1545" i="2" s="1"/>
  <c r="I1546" i="2" a="1"/>
  <c r="I1546" i="2"/>
  <c r="I1547" i="2" a="1"/>
  <c r="I1547" i="2"/>
  <c r="I1548" i="2" a="1"/>
  <c r="I1548" i="2" s="1"/>
  <c r="I1549" i="2" a="1"/>
  <c r="I1549" i="2" s="1"/>
  <c r="I1550" i="2" a="1"/>
  <c r="I1550" i="2"/>
  <c r="I1551" i="2" a="1"/>
  <c r="I1551" i="2" s="1"/>
  <c r="I1552" i="2" a="1"/>
  <c r="I1552" i="2"/>
  <c r="I1553" i="2" a="1"/>
  <c r="I1553" i="2"/>
  <c r="I1554" i="2" a="1"/>
  <c r="I1554" i="2" s="1"/>
  <c r="I1555" i="2" a="1"/>
  <c r="I1555" i="2" s="1"/>
  <c r="I1556" i="2" a="1"/>
  <c r="I1556" i="2"/>
  <c r="I1557" i="2" a="1"/>
  <c r="I1557" i="2" s="1"/>
  <c r="I1558" i="2" a="1"/>
  <c r="I1558" i="2"/>
  <c r="I1559" i="2" a="1"/>
  <c r="I1559" i="2" s="1"/>
  <c r="I1560" i="2" a="1"/>
  <c r="I1560" i="2" s="1"/>
  <c r="I1561" i="2" a="1"/>
  <c r="I1561" i="2" s="1"/>
  <c r="I1562" i="2" a="1"/>
  <c r="I1562" i="2" s="1"/>
  <c r="I1563" i="2" a="1"/>
  <c r="I1563" i="2" s="1"/>
  <c r="I1564" i="2" a="1"/>
  <c r="I1564" i="2"/>
  <c r="I1565" i="2" a="1"/>
  <c r="I1565" i="2" s="1"/>
  <c r="I1566" i="2" a="1"/>
  <c r="I1566" i="2" s="1"/>
  <c r="I1567" i="2" a="1"/>
  <c r="I1567" i="2" s="1"/>
  <c r="I1568" i="2" a="1"/>
  <c r="I1568" i="2" s="1"/>
  <c r="I1569" i="2" a="1"/>
  <c r="I1569" i="2"/>
  <c r="I1570" i="2" a="1"/>
  <c r="I1570" i="2"/>
  <c r="I1571" i="2" a="1"/>
  <c r="I1571" i="2"/>
  <c r="I1572" i="2" a="1"/>
  <c r="I1572" i="2" s="1"/>
  <c r="I1573" i="2" a="1"/>
  <c r="I1573" i="2" s="1"/>
  <c r="I1574" i="2" a="1"/>
  <c r="I1574" i="2" s="1"/>
  <c r="I1575" i="2" a="1"/>
  <c r="I1575" i="2"/>
  <c r="I1576" i="2" a="1"/>
  <c r="I1576" i="2"/>
  <c r="I1577" i="2" a="1"/>
  <c r="I1577" i="2"/>
  <c r="I1578" i="2" a="1"/>
  <c r="I1578" i="2" s="1"/>
  <c r="I1579" i="2" a="1"/>
  <c r="I1579" i="2" s="1"/>
  <c r="I1580" i="2" a="1"/>
  <c r="I1580" i="2" s="1"/>
  <c r="I1581" i="2" a="1"/>
  <c r="I1581" i="2"/>
  <c r="I1582" i="2" a="1"/>
  <c r="I1582" i="2"/>
  <c r="I1583" i="2" a="1"/>
  <c r="I1583" i="2" s="1"/>
  <c r="I1584" i="2" a="1"/>
  <c r="I1584" i="2" s="1"/>
  <c r="I1585" i="2" a="1"/>
  <c r="I1585" i="2" s="1"/>
  <c r="I1586" i="2" a="1"/>
  <c r="I1586" i="2" s="1"/>
  <c r="I1587" i="2" a="1"/>
  <c r="I1587" i="2" s="1"/>
  <c r="I1588" i="2" a="1"/>
  <c r="I1588" i="2"/>
  <c r="I1589" i="2" a="1"/>
  <c r="I1589" i="2" s="1"/>
  <c r="I1590" i="2" a="1"/>
  <c r="I1590" i="2" s="1"/>
  <c r="I1591" i="2" a="1"/>
  <c r="I1591" i="2" s="1"/>
  <c r="I1592" i="2" a="1"/>
  <c r="I1592" i="2" s="1"/>
  <c r="I1593" i="2" a="1"/>
  <c r="I1593" i="2"/>
  <c r="I1594" i="2" a="1"/>
  <c r="I1594" i="2"/>
  <c r="I1595" i="2" a="1"/>
  <c r="I1595" i="2"/>
  <c r="I1596" i="2" a="1"/>
  <c r="I1596" i="2" s="1"/>
  <c r="I1597" i="2" a="1"/>
  <c r="I1597" i="2" s="1"/>
  <c r="I1598" i="2" a="1"/>
  <c r="I1598" i="2" s="1"/>
  <c r="I1599" i="2" a="1"/>
  <c r="I1599" i="2"/>
  <c r="I1600" i="2" a="1"/>
  <c r="I1600" i="2"/>
  <c r="I1601" i="2" a="1"/>
  <c r="I1601" i="2"/>
  <c r="I1602" i="2" a="1"/>
  <c r="I1602" i="2" s="1"/>
  <c r="I1603" i="2" a="1"/>
  <c r="I1603" i="2" s="1"/>
  <c r="I1604" i="2" a="1"/>
  <c r="I1604" i="2" s="1"/>
  <c r="I1605" i="2" a="1"/>
  <c r="I1605" i="2" s="1"/>
  <c r="I1606" i="2" a="1"/>
  <c r="I1606" i="2"/>
  <c r="I1607" i="2" a="1"/>
  <c r="I1607" i="2" s="1"/>
  <c r="I1608" i="2" a="1"/>
  <c r="I1608" i="2" s="1"/>
  <c r="I1609" i="2" a="1"/>
  <c r="I1609" i="2" s="1"/>
  <c r="I1610" i="2" a="1"/>
  <c r="I1610" i="2" s="1"/>
  <c r="I1611" i="2" a="1"/>
  <c r="I1611" i="2" s="1"/>
  <c r="I1612" i="2" a="1"/>
  <c r="I1612" i="2"/>
  <c r="I1613" i="2" a="1"/>
  <c r="I1613" i="2" s="1"/>
  <c r="I1614" i="2" a="1"/>
  <c r="I1614" i="2" s="1"/>
  <c r="I1615" i="2" a="1"/>
  <c r="I1615" i="2" s="1"/>
  <c r="I1616" i="2" a="1"/>
  <c r="I1616" i="2" s="1"/>
  <c r="I1617" i="2" a="1"/>
  <c r="I1617" i="2"/>
  <c r="I1618" i="2" a="1"/>
  <c r="I1618" i="2"/>
  <c r="I1619" i="2" a="1"/>
  <c r="I1619" i="2"/>
  <c r="I1620" i="2" a="1"/>
  <c r="I1620" i="2" s="1"/>
  <c r="I1621" i="2" a="1"/>
  <c r="I1621" i="2" s="1"/>
  <c r="I1622" i="2" a="1"/>
  <c r="I1622" i="2" s="1"/>
  <c r="I1623" i="2" a="1"/>
  <c r="I1623" i="2"/>
  <c r="I1624" i="2" a="1"/>
  <c r="I1624" i="2"/>
  <c r="I1625" i="2" a="1"/>
  <c r="I1625" i="2"/>
  <c r="I1626" i="2" a="1"/>
  <c r="I1626" i="2" s="1"/>
  <c r="I1627" i="2" a="1"/>
  <c r="I1627" i="2" s="1"/>
  <c r="I1628" i="2" a="1"/>
  <c r="I1628" i="2" s="1"/>
  <c r="I1629" i="2" a="1"/>
  <c r="I1629" i="2"/>
  <c r="I1630" i="2" a="1"/>
  <c r="I1630" i="2"/>
  <c r="I1631" i="2" a="1"/>
  <c r="I1631" i="2" s="1"/>
  <c r="I1632" i="2" a="1"/>
  <c r="I1632" i="2" s="1"/>
  <c r="I1633" i="2" a="1"/>
  <c r="I1633" i="2" s="1"/>
  <c r="I1634" i="2" a="1"/>
  <c r="I1634" i="2" s="1"/>
  <c r="I1635" i="2" a="1"/>
  <c r="I1635" i="2" s="1"/>
  <c r="I1636" i="2" a="1"/>
  <c r="I1636" i="2"/>
  <c r="I1637" i="2" a="1"/>
  <c r="I1637" i="2" s="1"/>
  <c r="I1638" i="2" a="1"/>
  <c r="I1638" i="2" s="1"/>
  <c r="I1639" i="2" a="1"/>
  <c r="I1639" i="2" s="1"/>
  <c r="I1640" i="2" a="1"/>
  <c r="I1640" i="2" s="1"/>
  <c r="I1641" i="2" a="1"/>
  <c r="I1641" i="2"/>
  <c r="I1642" i="2" a="1"/>
  <c r="I1642" i="2"/>
  <c r="I1643" i="2" a="1"/>
  <c r="I1643" i="2"/>
  <c r="I1644" i="2" a="1"/>
  <c r="I1644" i="2" s="1"/>
  <c r="I1645" i="2" a="1"/>
  <c r="I1645" i="2" s="1"/>
  <c r="I1646" i="2" a="1"/>
  <c r="I1646" i="2" s="1"/>
  <c r="I1647" i="2" a="1"/>
  <c r="I1647" i="2"/>
  <c r="I1648" i="2" a="1"/>
  <c r="I1648" i="2"/>
  <c r="I1649" i="2" a="1"/>
  <c r="I1649" i="2"/>
  <c r="I1650" i="2" a="1"/>
  <c r="I1650" i="2" s="1"/>
  <c r="I1651" i="2" a="1"/>
  <c r="I1651" i="2" s="1"/>
  <c r="I1652" i="2" a="1"/>
  <c r="I1652" i="2" s="1"/>
  <c r="I1653" i="2" a="1"/>
  <c r="I1653" i="2"/>
  <c r="I1654" i="2" a="1"/>
  <c r="I1654" i="2"/>
  <c r="I1655" i="2" a="1"/>
  <c r="I1655" i="2" s="1"/>
  <c r="I1656" i="2" a="1"/>
  <c r="I1656" i="2" s="1"/>
  <c r="I1657" i="2" a="1"/>
  <c r="I1657" i="2" s="1"/>
  <c r="I1658" i="2" a="1"/>
  <c r="I1658" i="2" s="1"/>
  <c r="I1659" i="2" a="1"/>
  <c r="I1659" i="2" s="1"/>
  <c r="I1660" i="2" a="1"/>
  <c r="I1660" i="2"/>
  <c r="I1661" i="2" a="1"/>
  <c r="I1661" i="2" s="1"/>
  <c r="I1662" i="2" a="1"/>
  <c r="I1662" i="2" s="1"/>
  <c r="I1663" i="2" a="1"/>
  <c r="I1663" i="2" s="1"/>
  <c r="I1664" i="2" a="1"/>
  <c r="I1664" i="2" s="1"/>
  <c r="I1665" i="2" a="1"/>
  <c r="I1665" i="2"/>
  <c r="I1666" i="2" a="1"/>
  <c r="I1666" i="2"/>
  <c r="I1667" i="2" a="1"/>
  <c r="I1667" i="2"/>
  <c r="I1668" i="2" a="1"/>
  <c r="I1668" i="2" s="1"/>
  <c r="I1669" i="2" a="1"/>
  <c r="I1669" i="2" s="1"/>
  <c r="I1670" i="2" a="1"/>
  <c r="I1670" i="2" s="1"/>
  <c r="I1671" i="2" a="1"/>
  <c r="I1671" i="2"/>
  <c r="I1672" i="2" a="1"/>
  <c r="I1672" i="2"/>
  <c r="I1673" i="2" a="1"/>
  <c r="I1673" i="2"/>
  <c r="I1674" i="2" a="1"/>
  <c r="I1674" i="2" s="1"/>
  <c r="I1675" i="2" a="1"/>
  <c r="I1675" i="2" s="1"/>
  <c r="I1676" i="2" a="1"/>
  <c r="I1676" i="2" s="1"/>
  <c r="I1677" i="2" a="1"/>
  <c r="I1677" i="2" s="1"/>
  <c r="I1678" i="2" a="1"/>
  <c r="I1678" i="2"/>
  <c r="I1679" i="2" a="1"/>
  <c r="I1679" i="2" s="1"/>
  <c r="I1680" i="2" a="1"/>
  <c r="I1680" i="2" s="1"/>
  <c r="I1681" i="2" a="1"/>
  <c r="I1681" i="2" s="1"/>
  <c r="I1682" i="2" a="1"/>
  <c r="I1682" i="2" s="1"/>
  <c r="I1683" i="2" a="1"/>
  <c r="I1683" i="2" s="1"/>
  <c r="I1684" i="2" a="1"/>
  <c r="I1684" i="2"/>
  <c r="I1685" i="2" a="1"/>
  <c r="I1685" i="2" s="1"/>
  <c r="I1686" i="2" a="1"/>
  <c r="I1686" i="2" s="1"/>
  <c r="I1687" i="2" a="1"/>
  <c r="I1687" i="2" s="1"/>
  <c r="I1688" i="2" a="1"/>
  <c r="I1688" i="2" s="1"/>
  <c r="I1689" i="2" a="1"/>
  <c r="I1689" i="2"/>
  <c r="I1690" i="2" a="1"/>
  <c r="I1690" i="2"/>
  <c r="I1691" i="2" a="1"/>
  <c r="I1691" i="2"/>
  <c r="I1692" i="2" a="1"/>
  <c r="I1692" i="2" s="1"/>
  <c r="I1693" i="2" a="1"/>
  <c r="I1693" i="2" s="1"/>
  <c r="I1694" i="2" a="1"/>
  <c r="I1694" i="2" s="1"/>
  <c r="I1695" i="2" a="1"/>
  <c r="I1695" i="2"/>
  <c r="I1696" i="2" a="1"/>
  <c r="I1696" i="2"/>
  <c r="I1697" i="2" a="1"/>
  <c r="I1697" i="2"/>
  <c r="I1698" i="2" a="1"/>
  <c r="I1698" i="2" s="1"/>
  <c r="I1699" i="2" a="1"/>
  <c r="I1699" i="2" s="1"/>
  <c r="I1700" i="2" a="1"/>
  <c r="I1700" i="2" s="1"/>
  <c r="I1701" i="2" a="1"/>
  <c r="I1701" i="2" s="1"/>
  <c r="I1702" i="2" a="1"/>
  <c r="I1702" i="2"/>
  <c r="I1703" i="2" a="1"/>
  <c r="I1703" i="2" s="1"/>
  <c r="I1704" i="2" a="1"/>
  <c r="I1704" i="2" s="1"/>
  <c r="I1705" i="2" a="1"/>
  <c r="I1705" i="2" s="1"/>
  <c r="I1706" i="2" a="1"/>
  <c r="I1706" i="2" s="1"/>
  <c r="I1707" i="2" a="1"/>
  <c r="I1707" i="2" s="1"/>
  <c r="I1708" i="2" a="1"/>
  <c r="I1708" i="2"/>
  <c r="I1709" i="2" a="1"/>
  <c r="I1709" i="2" s="1"/>
  <c r="I1710" i="2" a="1"/>
  <c r="I1710" i="2" s="1"/>
  <c r="I1711" i="2" a="1"/>
  <c r="I1711" i="2" s="1"/>
  <c r="I1712" i="2" a="1"/>
  <c r="I1712" i="2" s="1"/>
  <c r="I1713" i="2" a="1"/>
  <c r="I1713" i="2"/>
  <c r="I1714" i="2" a="1"/>
  <c r="I1714" i="2"/>
  <c r="I1715" i="2" a="1"/>
  <c r="I1715" i="2"/>
  <c r="I1716" i="2" a="1"/>
  <c r="I1716" i="2" s="1"/>
  <c r="I1717" i="2" a="1"/>
  <c r="I1717" i="2" s="1"/>
  <c r="I1718" i="2" a="1"/>
  <c r="I1718" i="2" s="1"/>
  <c r="I1719" i="2" a="1"/>
  <c r="I1719" i="2"/>
  <c r="I1720" i="2" a="1"/>
  <c r="I1720" i="2"/>
  <c r="I1721" i="2" a="1"/>
  <c r="I1721" i="2"/>
  <c r="I1722" i="2" a="1"/>
  <c r="I1722" i="2" s="1"/>
  <c r="I1723" i="2" a="1"/>
  <c r="I1723" i="2" s="1"/>
  <c r="I1724" i="2" a="1"/>
  <c r="I1724" i="2" s="1"/>
  <c r="I1725" i="2" a="1"/>
  <c r="I1725" i="2"/>
  <c r="I1726" i="2" a="1"/>
  <c r="I1726" i="2"/>
  <c r="I1727" i="2" a="1"/>
  <c r="I1727" i="2" s="1"/>
  <c r="I1728" i="2" a="1"/>
  <c r="I1728" i="2" s="1"/>
  <c r="I1729" i="2" a="1"/>
  <c r="I1729" i="2" s="1"/>
  <c r="I1730" i="2" a="1"/>
  <c r="I1730" i="2" s="1"/>
  <c r="I1731" i="2" a="1"/>
  <c r="I1731" i="2" s="1"/>
  <c r="I1732" i="2" a="1"/>
  <c r="I1732" i="2"/>
  <c r="I1733" i="2" a="1"/>
  <c r="I1733" i="2" s="1"/>
  <c r="I1734" i="2" a="1"/>
  <c r="I1734" i="2" s="1"/>
  <c r="I1735" i="2" a="1"/>
  <c r="I1735" i="2" s="1"/>
  <c r="I1736" i="2" a="1"/>
  <c r="I1736" i="2" s="1"/>
  <c r="I1737" i="2" a="1"/>
  <c r="I1737" i="2"/>
  <c r="I1738" i="2" a="1"/>
  <c r="I1738" i="2"/>
  <c r="I1739" i="2" a="1"/>
  <c r="I1739" i="2" s="1"/>
  <c r="I1740" i="2" a="1"/>
  <c r="I1740" i="2" s="1"/>
  <c r="I1741" i="2" a="1"/>
  <c r="I1741" i="2" s="1"/>
  <c r="I1742" i="2" a="1"/>
  <c r="I1742" i="2" s="1"/>
  <c r="I1743" i="2" a="1"/>
  <c r="I1743" i="2"/>
  <c r="I1744" i="2" a="1"/>
  <c r="I1744" i="2"/>
  <c r="I1745" i="2" a="1"/>
  <c r="I1745" i="2" s="1"/>
  <c r="I1746" i="2" a="1"/>
  <c r="I1746" i="2" s="1"/>
  <c r="I1747" i="2" a="1"/>
  <c r="I1747" i="2" s="1"/>
  <c r="I1748" i="2" a="1"/>
  <c r="I1748" i="2" s="1"/>
  <c r="I1749" i="2" a="1"/>
  <c r="I1749" i="2"/>
  <c r="I1750" i="2" a="1"/>
  <c r="I1750" i="2"/>
  <c r="I1751" i="2" a="1"/>
  <c r="I1751" i="2"/>
  <c r="I1752" i="2" a="1"/>
  <c r="I1752" i="2" s="1"/>
  <c r="I1753" i="2" a="1"/>
  <c r="I1753" i="2"/>
  <c r="I1754" i="2" a="1"/>
  <c r="I1754" i="2" s="1"/>
  <c r="I1755" i="2" a="1"/>
  <c r="I1755" i="2" s="1"/>
  <c r="I1756" i="2" a="1"/>
  <c r="I1756" i="2"/>
  <c r="I1757" i="2" a="1"/>
  <c r="I1757" i="2"/>
  <c r="I1758" i="2" a="1"/>
  <c r="I1758" i="2" s="1"/>
  <c r="I1759" i="2" a="1"/>
  <c r="I1759" i="2"/>
  <c r="I1760" i="2" a="1"/>
  <c r="I1760" i="2" s="1"/>
  <c r="I1761" i="2" a="1"/>
  <c r="I1761" i="2"/>
  <c r="I1762" i="2" a="1"/>
  <c r="I1762" i="2"/>
  <c r="I1763" i="2" a="1"/>
  <c r="I1763" i="2"/>
  <c r="I1764" i="2" a="1"/>
  <c r="I1764" i="2" s="1"/>
  <c r="I1765" i="2" a="1"/>
  <c r="I1765" i="2"/>
  <c r="I1766" i="2" a="1"/>
  <c r="I1766" i="2" s="1"/>
  <c r="I1767" i="2" a="1"/>
  <c r="I1767" i="2" s="1"/>
  <c r="I1768" i="2" a="1"/>
  <c r="I1768" i="2"/>
  <c r="I1769" i="2" a="1"/>
  <c r="I1769" i="2" s="1"/>
  <c r="I1770" i="2" a="1"/>
  <c r="I1770" i="2" s="1"/>
  <c r="I1771" i="2" a="1"/>
  <c r="I1771" i="2" s="1"/>
  <c r="I1772" i="2" a="1"/>
  <c r="I1772" i="2" s="1"/>
  <c r="I1773" i="2" a="1"/>
  <c r="I1773" i="2"/>
  <c r="I1774" i="2" a="1"/>
  <c r="I1774" i="2"/>
  <c r="I1775" i="2" a="1"/>
  <c r="I1775" i="2"/>
  <c r="I1776" i="2" a="1"/>
  <c r="I1776" i="2" s="1"/>
  <c r="I1777" i="2" a="1"/>
  <c r="I1777" i="2" s="1"/>
  <c r="I1778" i="2" a="1"/>
  <c r="I1778" i="2" s="1"/>
  <c r="I1779" i="2" a="1"/>
  <c r="I1779" i="2"/>
  <c r="I1780" i="2" a="1"/>
  <c r="I1780" i="2"/>
  <c r="I1781" i="2" a="1"/>
  <c r="I1781" i="2" s="1"/>
  <c r="I1782" i="2" a="1"/>
  <c r="I1782" i="2" s="1"/>
  <c r="I1783" i="2" a="1"/>
  <c r="I1783" i="2"/>
  <c r="I1784" i="2" a="1"/>
  <c r="I1784" i="2" s="1"/>
  <c r="I1785" i="2" a="1"/>
  <c r="I1785" i="2"/>
  <c r="I1786" i="2" a="1"/>
  <c r="I1786" i="2"/>
  <c r="I1787" i="2" a="1"/>
  <c r="I1787" i="2"/>
  <c r="I1788" i="2" a="1"/>
  <c r="I1788" i="2" s="1"/>
  <c r="I1789" i="2" a="1"/>
  <c r="I1789" i="2"/>
  <c r="I1790" i="2" a="1"/>
  <c r="I1790" i="2" s="1"/>
  <c r="I1791" i="2" a="1"/>
  <c r="I1791" i="2" s="1"/>
  <c r="I1792" i="2" a="1"/>
  <c r="I1792" i="2"/>
  <c r="I1793" i="2" a="1"/>
  <c r="I1793" i="2"/>
  <c r="I1794" i="2" a="1"/>
  <c r="I1794" i="2" s="1"/>
  <c r="I1795" i="2" a="1"/>
  <c r="I1795" i="2" s="1"/>
  <c r="I1796" i="2" a="1"/>
  <c r="I1796" i="2" s="1"/>
  <c r="I1797" i="2" a="1"/>
  <c r="I1797" i="2" s="1"/>
  <c r="I1798" i="2" a="1"/>
  <c r="I1798" i="2"/>
  <c r="I1799" i="2" a="1"/>
  <c r="I1799" i="2"/>
  <c r="I1800" i="2" a="1"/>
  <c r="I1800" i="2" s="1"/>
  <c r="I1801" i="2" a="1"/>
  <c r="I1801" i="2"/>
  <c r="I1802" i="2" a="1"/>
  <c r="I1802" i="2" s="1"/>
  <c r="I1803" i="2" a="1"/>
  <c r="I1803" i="2" s="1"/>
  <c r="I1804" i="2" a="1"/>
  <c r="I1804" i="2"/>
  <c r="I1805" i="2" a="1"/>
  <c r="I1805" i="2" s="1"/>
  <c r="I1806" i="2" a="1"/>
  <c r="I1806" i="2" s="1"/>
  <c r="I1807" i="2" a="1"/>
  <c r="I1807" i="2" s="1"/>
  <c r="I1808" i="2" a="1"/>
  <c r="I1808" i="2" s="1"/>
  <c r="I1809" i="2" a="1"/>
  <c r="I1809" i="2"/>
  <c r="I1810" i="2" a="1"/>
  <c r="I1810" i="2"/>
  <c r="I1811" i="2" a="1"/>
  <c r="I1811" i="2" s="1"/>
  <c r="I1812" i="2" a="1"/>
  <c r="I1812" i="2" s="1"/>
  <c r="I1813" i="2" a="1"/>
  <c r="I1813" i="2" s="1"/>
  <c r="I1814" i="2" a="1"/>
  <c r="I1814" i="2" s="1"/>
  <c r="I1815" i="2" a="1"/>
  <c r="I1815" i="2"/>
  <c r="I1816" i="2" a="1"/>
  <c r="I1816" i="2"/>
  <c r="I1817" i="2" a="1"/>
  <c r="I1817" i="2" s="1"/>
  <c r="I1818" i="2" a="1"/>
  <c r="I1818" i="2" s="1"/>
  <c r="I1819" i="2" a="1"/>
  <c r="I1819" i="2"/>
  <c r="I1820" i="2" a="1"/>
  <c r="I1820" i="2" s="1"/>
  <c r="I1821" i="2" a="1"/>
  <c r="I1821" i="2"/>
  <c r="I1822" i="2" a="1"/>
  <c r="I1822" i="2"/>
  <c r="I1823" i="2" a="1"/>
  <c r="I1823" i="2"/>
  <c r="I1824" i="2" a="1"/>
  <c r="I1824" i="2" s="1"/>
  <c r="I1825" i="2" a="1"/>
  <c r="I1825" i="2"/>
  <c r="I1826" i="2" a="1"/>
  <c r="I1826" i="2" s="1"/>
  <c r="I1827" i="2" a="1"/>
  <c r="I1827" i="2" s="1"/>
  <c r="I1828" i="2" a="1"/>
  <c r="I1828" i="2"/>
  <c r="I1829" i="2" a="1"/>
  <c r="I1829" i="2"/>
  <c r="I1830" i="2" a="1"/>
  <c r="I1830" i="2" s="1"/>
  <c r="I1831" i="2" a="1"/>
  <c r="I1831" i="2"/>
  <c r="I1832" i="2" a="1"/>
  <c r="I1832" i="2" s="1"/>
  <c r="I1833" i="2" a="1"/>
  <c r="I1833" i="2"/>
  <c r="I1834" i="2" a="1"/>
  <c r="I1834" i="2" s="1"/>
  <c r="I1835" i="2" a="1"/>
  <c r="I1835" i="2"/>
  <c r="I1836" i="2" a="1"/>
  <c r="I1836" i="2" s="1"/>
  <c r="I1837" i="2" a="1"/>
  <c r="I1837" i="2"/>
  <c r="I1838" i="2" a="1"/>
  <c r="I1838" i="2" s="1"/>
  <c r="I1839" i="2" a="1"/>
  <c r="I1839" i="2" s="1"/>
  <c r="I1840" i="2" a="1"/>
  <c r="I1840" i="2"/>
  <c r="I1841" i="2" a="1"/>
  <c r="I1841" i="2" s="1"/>
  <c r="I1842" i="2" a="1"/>
  <c r="I1842" i="2" s="1"/>
  <c r="I1843" i="2" a="1"/>
  <c r="I1843" i="2" s="1"/>
  <c r="I1844" i="2" a="1"/>
  <c r="I1844" i="2" s="1"/>
  <c r="I1845" i="2" a="1"/>
  <c r="I1845" i="2"/>
  <c r="I1846" i="2" a="1"/>
  <c r="I1846" i="2" s="1"/>
  <c r="I1847" i="2" a="1"/>
  <c r="I1847" i="2" s="1"/>
  <c r="I1848" i="2" a="1"/>
  <c r="I1848" i="2" s="1"/>
  <c r="I1849" i="2" a="1"/>
  <c r="I1849" i="2"/>
  <c r="I1850" i="2" a="1"/>
  <c r="I1850" i="2" s="1"/>
  <c r="I1851" i="2" a="1"/>
  <c r="I1851" i="2"/>
  <c r="I1852" i="2" a="1"/>
  <c r="I1852" i="2"/>
  <c r="I1853" i="2" a="1"/>
  <c r="I1853" i="2" s="1"/>
  <c r="I1854" i="2" a="1"/>
  <c r="I1854" i="2" s="1"/>
  <c r="I1855" i="2" a="1"/>
  <c r="I1855" i="2" s="1"/>
  <c r="I1856" i="2" a="1"/>
  <c r="I1856" i="2" s="1"/>
  <c r="I1857" i="2" a="1"/>
  <c r="I1857" i="2"/>
  <c r="I1858" i="2" a="1"/>
  <c r="I1858" i="2"/>
  <c r="I1859" i="2" a="1"/>
  <c r="I1859" i="2"/>
  <c r="I1860" i="2" a="1"/>
  <c r="I1860" i="2" s="1"/>
  <c r="I1861" i="2" a="1"/>
  <c r="I1861" i="2"/>
  <c r="I1862" i="2" a="1"/>
  <c r="I1862" i="2" s="1"/>
  <c r="I1863" i="2" a="1"/>
  <c r="I1863" i="2" s="1"/>
  <c r="I1864" i="2" a="1"/>
  <c r="I1864" i="2"/>
  <c r="I1865" i="2" a="1"/>
  <c r="I1865" i="2"/>
  <c r="I1866" i="2" a="1"/>
  <c r="I1866" i="2" s="1"/>
  <c r="I1867" i="2" a="1"/>
  <c r="I1867" i="2"/>
  <c r="I1868" i="2" a="1"/>
  <c r="I1868" i="2" s="1"/>
  <c r="I1869" i="2" a="1"/>
  <c r="I1869" i="2"/>
  <c r="I1870" i="2" a="1"/>
  <c r="I1870" i="2" s="1"/>
  <c r="I1871" i="2" a="1"/>
  <c r="I1871" i="2"/>
  <c r="I1872" i="2" a="1"/>
  <c r="I1872" i="2" s="1"/>
  <c r="I1873" i="2" a="1"/>
  <c r="I1873" i="2"/>
  <c r="I1874" i="2" a="1"/>
  <c r="I1874" i="2" s="1"/>
  <c r="I1875" i="2" a="1"/>
  <c r="I1875" i="2" s="1"/>
  <c r="I1876" i="2" a="1"/>
  <c r="I1876" i="2" s="1"/>
  <c r="I1877" i="2" a="1"/>
  <c r="I1877" i="2" s="1"/>
  <c r="I1878" i="2" a="1"/>
  <c r="I1878" i="2" s="1"/>
  <c r="I1879" i="2" a="1"/>
  <c r="I1879" i="2" s="1"/>
  <c r="I1880" i="2" a="1"/>
  <c r="I1880" i="2" s="1"/>
  <c r="I1881" i="2" a="1"/>
  <c r="I1881" i="2"/>
  <c r="I1882" i="2" a="1"/>
  <c r="I1882" i="2" s="1"/>
  <c r="I1883" i="2" a="1"/>
  <c r="I1883" i="2"/>
  <c r="I1884" i="2" a="1"/>
  <c r="I1884" i="2" s="1"/>
  <c r="I1885" i="2" a="1"/>
  <c r="I1885" i="2" s="1"/>
  <c r="I1886" i="2" a="1"/>
  <c r="I1886" i="2" s="1"/>
  <c r="I1887" i="2" a="1"/>
  <c r="I1887" i="2"/>
  <c r="I1888" i="2" a="1"/>
  <c r="I1888" i="2"/>
  <c r="I1889" i="2" a="1"/>
  <c r="I1889" i="2" s="1"/>
  <c r="I1890" i="2" a="1"/>
  <c r="I1890" i="2" s="1"/>
  <c r="I1891" i="2" a="1"/>
  <c r="I1891" i="2" s="1"/>
  <c r="I1892" i="2" a="1"/>
  <c r="I1892" i="2" s="1"/>
  <c r="I1893" i="2" a="1"/>
  <c r="I1893" i="2"/>
  <c r="I1894" i="2" a="1"/>
  <c r="I1894" i="2" s="1"/>
  <c r="I1895" i="2" a="1"/>
  <c r="I1895" i="2"/>
  <c r="I1896" i="2" a="1"/>
  <c r="I1896" i="2" s="1"/>
  <c r="I1897" i="2" a="1"/>
  <c r="I1897" i="2"/>
  <c r="I1898" i="2" a="1"/>
  <c r="I1898" i="2" s="1"/>
  <c r="I1899" i="2" a="1"/>
  <c r="I1899" i="2" s="1"/>
  <c r="I1900" i="2" a="1"/>
  <c r="I1900" i="2"/>
  <c r="I1901" i="2" a="1"/>
  <c r="I1901" i="2" s="1"/>
  <c r="I1902" i="2" a="1"/>
  <c r="I1902" i="2" s="1"/>
  <c r="I1903" i="2" a="1"/>
  <c r="I1903" i="2"/>
  <c r="I1904" i="2" a="1"/>
  <c r="I1904" i="2" s="1"/>
  <c r="I1905" i="2" a="1"/>
  <c r="I1905" i="2" s="1"/>
  <c r="I1906" i="2" a="1"/>
  <c r="I1906" i="2" s="1"/>
  <c r="I1907" i="2" a="1"/>
  <c r="I1907" i="2"/>
  <c r="I1908" i="2" a="1"/>
  <c r="I1908" i="2" s="1"/>
  <c r="I1909" i="2" a="1"/>
  <c r="I1909" i="2"/>
  <c r="I1910" i="2" a="1"/>
  <c r="I1910" i="2" s="1"/>
  <c r="I1911" i="2" a="1"/>
  <c r="I1911" i="2" s="1"/>
  <c r="I1912" i="2" a="1"/>
  <c r="I1912" i="2" s="1"/>
  <c r="I1913" i="2" a="1"/>
  <c r="I1913" i="2" s="1"/>
  <c r="I1914" i="2" a="1"/>
  <c r="I1914" i="2" s="1"/>
  <c r="I1915" i="2" a="1"/>
  <c r="I1915" i="2" s="1"/>
  <c r="I1916" i="2" a="1"/>
  <c r="I1916" i="2" s="1"/>
  <c r="I1917" i="2" a="1"/>
  <c r="I1917" i="2" s="1"/>
  <c r="I1918" i="2" a="1"/>
  <c r="I1918" i="2" s="1"/>
  <c r="I1919" i="2" a="1"/>
  <c r="I1919" i="2" s="1"/>
  <c r="I1920" i="2" a="1"/>
  <c r="I1920" i="2" s="1"/>
  <c r="I1921" i="2" a="1"/>
  <c r="I1921" i="2" s="1"/>
  <c r="I1922" i="2" a="1"/>
  <c r="I1922" i="2" s="1"/>
  <c r="I1923" i="2" a="1"/>
  <c r="I1923" i="2" s="1"/>
  <c r="I1924" i="2" a="1"/>
  <c r="I1924" i="2"/>
  <c r="I1925" i="2" a="1"/>
  <c r="I1925" i="2" s="1"/>
  <c r="I1926" i="2" a="1"/>
  <c r="I1926" i="2" s="1"/>
  <c r="I1927" i="2" a="1"/>
  <c r="I1927" i="2"/>
  <c r="I1928" i="2" a="1"/>
  <c r="I1928" i="2" s="1"/>
  <c r="I1929" i="2" a="1"/>
  <c r="I1929" i="2"/>
  <c r="I1930" i="2" a="1"/>
  <c r="I1930" i="2" s="1"/>
  <c r="I1931" i="2" a="1"/>
  <c r="I1931" i="2"/>
  <c r="I1932" i="2" a="1"/>
  <c r="I1932" i="2" s="1"/>
  <c r="I1933" i="2" a="1"/>
  <c r="I1933" i="2"/>
  <c r="I1934" i="2" a="1"/>
  <c r="I1934" i="2" s="1"/>
  <c r="I1935" i="2" a="1"/>
  <c r="I1935" i="2" s="1"/>
  <c r="I1936" i="2" a="1"/>
  <c r="I1936" i="2"/>
  <c r="I1937" i="2" a="1"/>
  <c r="I1937" i="2" s="1"/>
  <c r="I1938" i="2" a="1"/>
  <c r="I1938" i="2" s="1"/>
  <c r="I1939" i="2" a="1"/>
  <c r="I1939" i="2" s="1"/>
  <c r="I1940" i="2" a="1"/>
  <c r="I1940" i="2" s="1"/>
  <c r="I1941" i="2" a="1"/>
  <c r="I1941" i="2"/>
  <c r="I1942" i="2" a="1"/>
  <c r="I1942" i="2" s="1"/>
  <c r="I1943" i="2" a="1"/>
  <c r="I1943" i="2"/>
  <c r="I1944" i="2" a="1"/>
  <c r="I1944" i="2" s="1"/>
  <c r="I1945" i="2" a="1"/>
  <c r="I1945" i="2"/>
  <c r="I1946" i="2" a="1"/>
  <c r="I1946" i="2" s="1"/>
  <c r="I1947" i="2" a="1"/>
  <c r="I1947" i="2" s="1"/>
  <c r="I1948" i="2" a="1"/>
  <c r="I1948" i="2"/>
  <c r="I1949" i="2" a="1"/>
  <c r="I1949" i="2" s="1"/>
  <c r="I1950" i="2" a="1"/>
  <c r="I1950" i="2" s="1"/>
  <c r="I1951" i="2" a="1"/>
  <c r="I1951" i="2" s="1"/>
  <c r="I1952" i="2" a="1"/>
  <c r="I1952" i="2" s="1"/>
  <c r="I1953" i="2" a="1"/>
  <c r="I1953" i="2"/>
  <c r="I1954" i="2" a="1"/>
  <c r="I1954" i="2" s="1"/>
  <c r="I1955" i="2" a="1"/>
  <c r="I1955" i="2" s="1"/>
  <c r="I1956" i="2" a="1"/>
  <c r="I1956" i="2" s="1"/>
  <c r="I1957" i="2" a="1"/>
  <c r="I1957" i="2" s="1"/>
  <c r="I1958" i="2" a="1"/>
  <c r="I1958" i="2" s="1"/>
  <c r="I1959" i="2" a="1"/>
  <c r="I1959" i="2"/>
  <c r="I1960" i="2" a="1"/>
  <c r="I1960" i="2"/>
  <c r="I1961" i="2" a="1"/>
  <c r="I1961" i="2" s="1"/>
  <c r="I1962" i="2" a="1"/>
  <c r="I1962" i="2" s="1"/>
  <c r="I1963" i="2" a="1"/>
  <c r="I1963" i="2"/>
  <c r="I1964" i="2" a="1"/>
  <c r="I1964" i="2" s="1"/>
  <c r="I1965" i="2" a="1"/>
  <c r="I1965" i="2"/>
  <c r="I1966" i="2" a="1"/>
  <c r="I1966" i="2" s="1"/>
  <c r="I1967" i="2" a="1"/>
  <c r="I1967" i="2"/>
  <c r="I1968" i="2" a="1"/>
  <c r="I1968" i="2" s="1"/>
  <c r="I1969" i="2" a="1"/>
  <c r="I1969" i="2"/>
  <c r="I1970" i="2" a="1"/>
  <c r="I1970" i="2" s="1"/>
  <c r="I1971" i="2" a="1"/>
  <c r="I1971" i="2"/>
  <c r="I1972" i="2" a="1"/>
  <c r="I1972" i="2"/>
  <c r="I1973" i="2" a="1"/>
  <c r="I1973" i="2" s="1"/>
  <c r="I1974" i="2" a="1"/>
  <c r="I1974" i="2" s="1"/>
  <c r="I1975" i="2" a="1"/>
  <c r="I1975" i="2"/>
  <c r="I1976" i="2" a="1"/>
  <c r="I1976" i="2" s="1"/>
  <c r="I1977" i="2" a="1"/>
  <c r="I1977" i="2" s="1"/>
  <c r="I1978" i="2" a="1"/>
  <c r="I1978" i="2" s="1"/>
  <c r="I1979" i="2" a="1"/>
  <c r="I1979" i="2"/>
  <c r="I1980" i="2" a="1"/>
  <c r="I1980" i="2" s="1"/>
  <c r="I1981" i="2" a="1"/>
  <c r="I1981" i="2"/>
  <c r="I1982" i="2" a="1"/>
  <c r="I1982" i="2" s="1"/>
  <c r="I1983" i="2" a="1"/>
  <c r="I1983" i="2" s="1"/>
  <c r="I1984" i="2" a="1"/>
  <c r="I1984" i="2"/>
  <c r="I1985" i="2" a="1"/>
  <c r="I1985" i="2"/>
  <c r="I1986" i="2" a="1"/>
  <c r="I1986" i="2" s="1"/>
  <c r="I1987" i="2" a="1"/>
  <c r="I1987" i="2" s="1"/>
  <c r="I1988" i="2" a="1"/>
  <c r="I1988" i="2" s="1"/>
  <c r="I1989" i="2" a="1"/>
  <c r="I1989" i="2"/>
  <c r="I1990" i="2" a="1"/>
  <c r="I1990" i="2" s="1"/>
  <c r="I1991" i="2" a="1"/>
  <c r="I1991" i="2"/>
  <c r="I1992" i="2" a="1"/>
  <c r="I1992" i="2" s="1"/>
  <c r="I1993" i="2" a="1"/>
  <c r="I1993" i="2" s="1"/>
  <c r="I1994" i="2" a="1"/>
  <c r="I1994" i="2" s="1"/>
  <c r="I1995" i="2" a="1"/>
  <c r="I1995" i="2" s="1"/>
  <c r="I1996" i="2" a="1"/>
  <c r="I1996" i="2"/>
  <c r="I1997" i="2" a="1"/>
  <c r="I1997" i="2" s="1"/>
  <c r="I1998" i="2" a="1"/>
  <c r="I1998" i="2" s="1"/>
  <c r="I1999" i="2" a="1"/>
  <c r="I1999" i="2"/>
  <c r="I2000" i="2" a="1"/>
  <c r="I2000" i="2" s="1"/>
  <c r="I2001" i="2" a="1"/>
  <c r="I2001" i="2"/>
  <c r="I2002" i="2" a="1"/>
  <c r="I2002" i="2"/>
  <c r="I2003" i="2" a="1"/>
  <c r="I2003" i="2" s="1"/>
  <c r="I2004" i="2" a="1"/>
  <c r="I2004" i="2" s="1"/>
  <c r="I2005" i="2" a="1"/>
  <c r="I2005" i="2"/>
  <c r="I2006" i="2" a="1"/>
  <c r="I2006" i="2" s="1"/>
  <c r="I2007" i="2" a="1"/>
  <c r="I2007" i="2"/>
  <c r="I2008" i="2" a="1"/>
  <c r="I2008" i="2"/>
  <c r="I2009" i="2" a="1"/>
  <c r="I2009" i="2"/>
  <c r="I2010" i="2" a="1"/>
  <c r="I2010" i="2" s="1"/>
  <c r="I2011" i="2" a="1"/>
  <c r="I2011" i="2"/>
  <c r="I2012" i="2" a="1"/>
  <c r="I2012" i="2" s="1"/>
  <c r="I2013" i="2" a="1"/>
  <c r="I2013" i="2"/>
  <c r="I2014" i="2" a="1"/>
  <c r="I2014" i="2"/>
  <c r="I2015" i="2" a="1"/>
  <c r="I2015" i="2"/>
  <c r="I2016" i="2" a="1"/>
  <c r="I2016" i="2" s="1"/>
  <c r="I2017" i="2" a="1"/>
  <c r="I2017" i="2"/>
  <c r="I2018" i="2" a="1"/>
  <c r="I2018" i="2" s="1"/>
  <c r="I2019" i="2" a="1"/>
  <c r="I2019" i="2" s="1"/>
  <c r="I2020" i="2" a="1"/>
  <c r="I2020" i="2"/>
  <c r="I2021" i="2" a="1"/>
  <c r="I2021" i="2"/>
  <c r="I2022" i="2" a="1"/>
  <c r="I2022" i="2" s="1"/>
  <c r="I2023" i="2" a="1"/>
  <c r="I2023" i="2" s="1"/>
  <c r="I2024" i="2" a="1"/>
  <c r="I2024" i="2" s="1"/>
  <c r="I2025" i="2" a="1"/>
  <c r="I2025" i="2"/>
  <c r="I2026" i="2" a="1"/>
  <c r="I2026" i="2" s="1"/>
  <c r="I2027" i="2" a="1"/>
  <c r="I2027" i="2" s="1"/>
  <c r="I2028" i="2" a="1"/>
  <c r="I2028" i="2" s="1"/>
  <c r="I2029" i="2" a="1"/>
  <c r="I2029" i="2"/>
  <c r="I2030" i="2" a="1"/>
  <c r="I2030" i="2" s="1"/>
  <c r="I2031" i="2" a="1"/>
  <c r="I2031" i="2" s="1"/>
  <c r="I2032" i="2" a="1"/>
  <c r="I2032" i="2" s="1"/>
  <c r="I2033" i="2" a="1"/>
  <c r="I2033" i="2" s="1"/>
  <c r="I2034" i="2" a="1"/>
  <c r="I2034" i="2" s="1"/>
  <c r="I2035" i="2" a="1"/>
  <c r="I2035" i="2" s="1"/>
  <c r="I2036" i="2" a="1"/>
  <c r="I2036" i="2" s="1"/>
  <c r="I2037" i="2" a="1"/>
  <c r="I2037" i="2"/>
  <c r="I2038" i="2" a="1"/>
  <c r="I2038" i="2"/>
  <c r="I2039" i="2" a="1"/>
  <c r="I2039" i="2"/>
  <c r="I2040" i="2" a="1"/>
  <c r="I2040" i="2" s="1"/>
  <c r="I2041" i="2" a="1"/>
  <c r="I2041" i="2"/>
  <c r="I2042" i="2" a="1"/>
  <c r="I2042" i="2" s="1"/>
  <c r="I2043" i="2" a="1"/>
  <c r="I2043" i="2"/>
  <c r="I2044" i="2" a="1"/>
  <c r="I2044" i="2"/>
  <c r="I2045" i="2" a="1"/>
  <c r="I2045" i="2"/>
  <c r="I2046" i="2" a="1"/>
  <c r="I2046" i="2" s="1"/>
  <c r="I2047" i="2" a="1"/>
  <c r="I2047" i="2"/>
  <c r="I2048" i="2" a="1"/>
  <c r="I2048" i="2" s="1"/>
  <c r="I2049" i="2" a="1"/>
  <c r="I2049" i="2"/>
  <c r="I2050" i="2" a="1"/>
  <c r="I2050" i="2"/>
  <c r="I2051" i="2" a="1"/>
  <c r="I2051" i="2"/>
  <c r="I2052" i="2" a="1"/>
  <c r="I2052" i="2" s="1"/>
  <c r="I2053" i="2" a="1"/>
  <c r="I2053" i="2" s="1"/>
  <c r="I2054" i="2" a="1"/>
  <c r="I2054" i="2" s="1"/>
  <c r="I2055" i="2" a="1"/>
  <c r="I2055" i="2" s="1"/>
  <c r="I2056" i="2" a="1"/>
  <c r="I2056" i="2" s="1"/>
  <c r="I2057" i="2" a="1"/>
  <c r="I2057" i="2" s="1"/>
  <c r="I2058" i="2" a="1"/>
  <c r="I2058" i="2" s="1"/>
  <c r="I2059" i="2" a="1"/>
  <c r="I2059" i="2"/>
  <c r="I2060" i="2" a="1"/>
  <c r="I2060" i="2" s="1"/>
  <c r="I2061" i="2" a="1"/>
  <c r="I2061" i="2" s="1"/>
  <c r="I2062" i="2" a="1"/>
  <c r="I2062" i="2" s="1"/>
  <c r="I2063" i="2" a="1"/>
  <c r="I2063" i="2"/>
  <c r="I2064" i="2" a="1"/>
  <c r="I2064" i="2" s="1"/>
  <c r="I2065" i="2" a="1"/>
  <c r="I2065" i="2" s="1"/>
  <c r="I2066" i="2" a="1"/>
  <c r="I2066" i="2" s="1"/>
  <c r="I2067" i="2" a="1"/>
  <c r="I2067" i="2"/>
  <c r="I2068" i="2" a="1"/>
  <c r="I2068" i="2"/>
  <c r="I2069" i="2" a="1"/>
  <c r="I2069" i="2" s="1"/>
  <c r="I2070" i="2" a="1"/>
  <c r="I2070" i="2" s="1"/>
  <c r="I2071" i="2" a="1"/>
  <c r="I2071" i="2"/>
  <c r="I2072" i="2" a="1"/>
  <c r="I2072" i="2"/>
  <c r="I2073" i="2" a="1"/>
  <c r="I2073" i="2"/>
  <c r="I2074" i="2" a="1"/>
  <c r="I2074" i="2"/>
  <c r="I2075" i="2" a="1"/>
  <c r="I2075" i="2"/>
  <c r="I2076" i="2" a="1"/>
  <c r="I2076" i="2" s="1"/>
  <c r="I2077" i="2" a="1"/>
  <c r="I2077" i="2"/>
  <c r="I2078" i="2" a="1"/>
  <c r="I2078" i="2" s="1"/>
  <c r="I2079" i="2" a="1"/>
  <c r="I2079" i="2" s="1"/>
  <c r="I2080" i="2" a="1"/>
  <c r="I2080" i="2"/>
  <c r="I2081" i="2" a="1"/>
  <c r="I2081" i="2" s="1"/>
  <c r="I2082" i="2" a="1"/>
  <c r="I2082" i="2" s="1"/>
  <c r="I2083" i="2" a="1"/>
  <c r="I2083" i="2"/>
  <c r="I2084" i="2" a="1"/>
  <c r="I2084" i="2" s="1"/>
  <c r="I2085" i="2" a="1"/>
  <c r="I2085" i="2"/>
  <c r="I2086" i="2" a="1"/>
  <c r="I2086" i="2"/>
  <c r="I2087" i="2" a="1"/>
  <c r="I2087" i="2"/>
  <c r="I2088" i="2" a="1"/>
  <c r="I2088" i="2" s="1"/>
  <c r="I2089" i="2" a="1"/>
  <c r="I2089" i="2" s="1"/>
  <c r="I2090" i="2" a="1"/>
  <c r="I2090" i="2"/>
  <c r="I2091" i="2" a="1"/>
  <c r="I2091" i="2" s="1"/>
  <c r="I2092" i="2" a="1"/>
  <c r="I2092" i="2" s="1"/>
  <c r="I2093" i="2" a="1"/>
  <c r="I2093" i="2"/>
  <c r="I2094" i="2" a="1"/>
  <c r="I2094" i="2" s="1"/>
  <c r="I2095" i="2" a="1"/>
  <c r="I2095" i="2" s="1"/>
  <c r="I2096" i="2" a="1"/>
  <c r="I2096" i="2"/>
  <c r="I2097" i="2" a="1"/>
  <c r="I2097" i="2"/>
  <c r="I2098" i="2" a="1"/>
  <c r="I2098" i="2"/>
  <c r="I2099" i="2" a="1"/>
  <c r="I2099" i="2"/>
  <c r="I2100" i="2" a="1"/>
  <c r="I2100" i="2" s="1"/>
  <c r="I2101" i="2" a="1"/>
  <c r="I2101" i="2" s="1"/>
  <c r="I2102" i="2" a="1"/>
  <c r="I2102" i="2" s="1"/>
  <c r="I2103" i="2" a="1"/>
  <c r="I2103" i="2" s="1"/>
  <c r="I2104" i="2" a="1"/>
  <c r="I2104" i="2" s="1"/>
  <c r="I2105" i="2" a="1"/>
  <c r="I2105" i="2" s="1"/>
  <c r="I2106" i="2" a="1"/>
  <c r="I2106" i="2" s="1"/>
  <c r="I2107" i="2" a="1"/>
  <c r="I2107" i="2"/>
  <c r="I2108" i="2" a="1"/>
  <c r="I2108" i="2"/>
  <c r="I2109" i="2" a="1"/>
  <c r="I2109" i="2"/>
  <c r="I2110" i="2" a="1"/>
  <c r="I2110" i="2"/>
  <c r="I2111" i="2" a="1"/>
  <c r="I2111" i="2"/>
  <c r="I2112" i="2" a="1"/>
  <c r="I2112" i="2" s="1"/>
  <c r="I2113" i="2" a="1"/>
  <c r="I2113" i="2"/>
  <c r="I2114" i="2" a="1"/>
  <c r="I2114" i="2"/>
  <c r="I2115" i="2" a="1"/>
  <c r="I2115" i="2" s="1"/>
  <c r="I2116" i="2" a="1"/>
  <c r="I2116" i="2" s="1"/>
  <c r="I2117" i="2" a="1"/>
  <c r="I2117" i="2" s="1"/>
  <c r="I2118" i="2" a="1"/>
  <c r="I2118" i="2" s="1"/>
  <c r="I2119" i="2" a="1"/>
  <c r="I2119" i="2"/>
  <c r="I2120" i="2" a="1"/>
  <c r="I2120" i="2"/>
  <c r="I2121" i="2" a="1"/>
  <c r="I2121" i="2" s="1"/>
  <c r="I2122" i="2" a="1"/>
  <c r="I2122" i="2"/>
  <c r="I2123" i="2" a="1"/>
  <c r="I2123" i="2" s="1"/>
  <c r="I2124" i="2" a="1"/>
  <c r="I2124" i="2" s="1"/>
  <c r="I2125" i="2" a="1"/>
  <c r="I2125" i="2" s="1"/>
  <c r="I2126" i="2" a="1"/>
  <c r="I2126" i="2"/>
  <c r="I2127" i="2" a="1"/>
  <c r="I2127" i="2"/>
  <c r="I2128" i="2" a="1"/>
  <c r="I2128" i="2" s="1"/>
  <c r="I2129" i="2" a="1"/>
  <c r="I2129" i="2"/>
  <c r="I2130" i="2" a="1"/>
  <c r="I2130" i="2" s="1"/>
  <c r="I2131" i="2" a="1"/>
  <c r="I2131" i="2"/>
  <c r="I2132" i="2" a="1"/>
  <c r="I2132" i="2"/>
  <c r="I2133" i="2" a="1"/>
  <c r="I2133" i="2"/>
  <c r="I2134" i="2" a="1"/>
  <c r="I2134" i="2"/>
  <c r="I2135" i="2" a="1"/>
  <c r="I2135" i="2"/>
  <c r="I2136" i="2" a="1"/>
  <c r="I2136" i="2" s="1"/>
  <c r="I2137" i="2" a="1"/>
  <c r="I2137" i="2" s="1"/>
  <c r="I2138" i="2" a="1"/>
  <c r="I2138" i="2" s="1"/>
  <c r="I2139" i="2" a="1"/>
  <c r="I2139" i="2"/>
  <c r="I2140" i="2" a="1"/>
  <c r="I2140" i="2" s="1"/>
  <c r="I2141" i="2" a="1"/>
  <c r="I2141" i="2" s="1"/>
  <c r="I2142" i="2" a="1"/>
  <c r="I2142" i="2" s="1"/>
  <c r="I2143" i="2" a="1"/>
  <c r="I2143" i="2"/>
  <c r="I2144" i="2" a="1"/>
  <c r="I2144" i="2"/>
  <c r="I2145" i="2" a="1"/>
  <c r="I2145" i="2"/>
  <c r="I2146" i="2" a="1"/>
  <c r="I2146" i="2"/>
  <c r="I2147" i="2" a="1"/>
  <c r="I2147" i="2" s="1"/>
  <c r="I2148" i="2" a="1"/>
  <c r="I2148" i="2" s="1"/>
  <c r="I2149" i="2" a="1"/>
  <c r="I2149" i="2"/>
  <c r="I2150" i="2" a="1"/>
  <c r="I2150" i="2" s="1"/>
  <c r="I2151" i="2" a="1"/>
  <c r="I2151" i="2" s="1"/>
  <c r="I2152" i="2" a="1"/>
  <c r="I2152" i="2"/>
  <c r="I2153" i="2" a="1"/>
  <c r="I2153" i="2" s="1"/>
  <c r="I2154" i="2" a="1"/>
  <c r="I2154" i="2" s="1"/>
  <c r="I2155" i="2" a="1"/>
  <c r="I2155" i="2"/>
  <c r="I2156" i="2" a="1"/>
  <c r="I2156" i="2"/>
  <c r="I2157" i="2" a="1"/>
  <c r="I2157" i="2"/>
  <c r="I2158" i="2" a="1"/>
  <c r="I2158" i="2"/>
  <c r="I2159" i="2" a="1"/>
  <c r="I2159" i="2"/>
  <c r="I2160" i="2" a="1"/>
  <c r="I2160" i="2" s="1"/>
  <c r="I2161" i="2" a="1"/>
  <c r="I2161" i="2" s="1"/>
  <c r="I2162" i="2" a="1"/>
  <c r="I2162" i="2" s="1"/>
  <c r="I2163" i="2" a="1"/>
  <c r="I2163" i="2" s="1"/>
  <c r="I2164" i="2" a="1"/>
  <c r="I2164" i="2" s="1"/>
  <c r="I2165" i="2" a="1"/>
  <c r="I2165" i="2"/>
  <c r="I2166" i="2" a="1"/>
  <c r="I2166" i="2" s="1"/>
  <c r="I2167" i="2" a="1"/>
  <c r="I2167" i="2"/>
  <c r="I2168" i="2" a="1"/>
  <c r="I2168" i="2"/>
  <c r="I2169" i="2" a="1"/>
  <c r="I2169" i="2"/>
  <c r="I2170" i="2" a="1"/>
  <c r="I2170" i="2"/>
  <c r="I2171" i="2" a="1"/>
  <c r="I2171" i="2"/>
  <c r="I2172" i="2" a="1"/>
  <c r="I2172" i="2" s="1"/>
  <c r="I2173" i="2" a="1"/>
  <c r="I2173" i="2"/>
  <c r="I2174" i="2" a="1"/>
  <c r="I2174" i="2" s="1"/>
  <c r="I2175" i="2" a="1"/>
  <c r="I2175" i="2" s="1"/>
  <c r="I2176" i="2" a="1"/>
  <c r="I2176" i="2" s="1"/>
  <c r="I2177" i="2" a="1"/>
  <c r="I2177" i="2" s="1"/>
  <c r="I2178" i="2" a="1"/>
  <c r="I2178" i="2" s="1"/>
  <c r="I2179" i="2" a="1"/>
  <c r="I2179" i="2"/>
  <c r="I2180" i="2" a="1"/>
  <c r="I2180" i="2" s="1"/>
  <c r="I2181" i="2" a="1"/>
  <c r="I2181" i="2"/>
  <c r="I2182" i="2" a="1"/>
  <c r="I2182" i="2"/>
  <c r="I2183" i="2" a="1"/>
  <c r="I2183" i="2"/>
  <c r="I2184" i="2" a="1"/>
  <c r="I2184" i="2" s="1"/>
  <c r="I2185" i="2" a="1"/>
  <c r="I2185" i="2"/>
  <c r="I2186" i="2" a="1"/>
  <c r="I2186" i="2"/>
  <c r="I2187" i="2" a="1"/>
  <c r="I2187" i="2" s="1"/>
  <c r="I2188" i="2" a="1"/>
  <c r="I2188" i="2"/>
  <c r="I2189" i="2" a="1"/>
  <c r="I2189" i="2" s="1"/>
  <c r="I2190" i="2" a="1"/>
  <c r="I2190" i="2" s="1"/>
  <c r="I2191" i="2" a="1"/>
  <c r="I2191" i="2"/>
  <c r="I2192" i="2" a="1"/>
  <c r="I2192" i="2"/>
  <c r="I2193" i="2" a="1"/>
  <c r="I2193" i="2"/>
  <c r="I2194" i="2" a="1"/>
  <c r="I2194" i="2"/>
  <c r="I2195" i="2" a="1"/>
  <c r="I2195" i="2"/>
  <c r="I2196" i="2" a="1"/>
  <c r="I2196" i="2" s="1"/>
  <c r="I2197" i="2" a="1"/>
  <c r="I2197" i="2" s="1"/>
  <c r="I2198" i="2" a="1"/>
  <c r="I2198" i="2"/>
  <c r="I2199" i="2" a="1"/>
  <c r="I2199" i="2" s="1"/>
  <c r="I2200" i="2" a="1"/>
  <c r="I2200" i="2" s="1"/>
  <c r="I2201" i="2" a="1"/>
  <c r="I2201" i="2"/>
  <c r="I2202" i="2" a="1"/>
  <c r="I2202" i="2" s="1"/>
  <c r="I2203" i="2" a="1"/>
  <c r="I2203" i="2"/>
  <c r="I2204" i="2" a="1"/>
  <c r="I2204" i="2"/>
  <c r="I2205" i="2" a="1"/>
  <c r="I2205" i="2"/>
  <c r="I2206" i="2" a="1"/>
  <c r="I2206" i="2" s="1"/>
  <c r="I2207" i="2" a="1"/>
  <c r="I2207" i="2"/>
  <c r="I2208" i="2" a="1"/>
  <c r="I2208" i="2" s="1"/>
  <c r="I2209" i="2" a="1"/>
  <c r="I2209" i="2" s="1"/>
  <c r="I2210" i="2" a="1"/>
  <c r="I2210" i="2" s="1"/>
  <c r="I2211" i="2" a="1"/>
  <c r="I2211" i="2"/>
  <c r="I2212" i="2" a="1"/>
  <c r="I2212" i="2" s="1"/>
  <c r="I2213" i="2" a="1"/>
  <c r="I2213" i="2" s="1"/>
  <c r="I2214" i="2" a="1"/>
  <c r="I2214" i="2" s="1"/>
  <c r="I2215" i="2" a="1"/>
  <c r="I2215" i="2"/>
  <c r="I2216" i="2" a="1"/>
  <c r="I2216" i="2"/>
  <c r="I2217" i="2" a="1"/>
  <c r="I2217" i="2"/>
  <c r="I2218" i="2" a="1"/>
  <c r="I2218" i="2"/>
  <c r="I2219" i="2" a="1"/>
  <c r="I2219" i="2" s="1"/>
  <c r="I2220" i="2" a="1"/>
  <c r="I2220" i="2" s="1"/>
  <c r="I2221" i="2" a="1"/>
  <c r="I2221" i="2" s="1"/>
  <c r="I2222" i="2" a="1"/>
  <c r="I2222" i="2" s="1"/>
  <c r="I2223" i="2" a="1"/>
  <c r="I2223" i="2" s="1"/>
  <c r="I2224" i="2" a="1"/>
  <c r="I2224" i="2"/>
  <c r="I2225" i="2" a="1"/>
  <c r="I2225" i="2"/>
  <c r="I2226" i="2" a="1"/>
  <c r="I2226" i="2" s="1"/>
  <c r="I2227" i="2" a="1"/>
  <c r="I2227" i="2"/>
  <c r="I2228" i="2" a="1"/>
  <c r="I2228" i="2"/>
  <c r="I2229" i="2" a="1"/>
  <c r="I2229" i="2"/>
  <c r="I2230" i="2" a="1"/>
  <c r="I2230" i="2" s="1"/>
  <c r="I2231" i="2" a="1"/>
  <c r="I2231" i="2"/>
  <c r="I2232" i="2" a="1"/>
  <c r="I2232" i="2" s="1"/>
  <c r="I2233" i="2" a="1"/>
  <c r="I2233" i="2" s="1"/>
  <c r="I2234" i="2" a="1"/>
  <c r="I2234" i="2"/>
  <c r="I2235" i="2" a="1"/>
  <c r="I2235" i="2" s="1"/>
  <c r="I2236" i="2" a="1"/>
  <c r="I2236" i="2" s="1"/>
  <c r="I2237" i="2" a="1"/>
  <c r="I2237" i="2"/>
  <c r="I2238" i="2" a="1"/>
  <c r="I2238" i="2" s="1"/>
  <c r="I2239" i="2" a="1"/>
  <c r="I2239" i="2"/>
  <c r="I2240" i="2" a="1"/>
  <c r="I2240" i="2"/>
  <c r="I2241" i="2" a="1"/>
  <c r="I2241" i="2"/>
  <c r="I2242" i="2" a="1"/>
  <c r="I2242" i="2"/>
  <c r="I2243" i="2" a="1"/>
  <c r="I2243" i="2" s="1"/>
  <c r="I2244" i="2" a="1"/>
  <c r="I2244" i="2" s="1"/>
  <c r="I2245" i="2" a="1"/>
  <c r="I2245" i="2"/>
  <c r="I2246" i="2" a="1"/>
  <c r="I2246" i="2" s="1"/>
  <c r="I2247" i="2" a="1"/>
  <c r="I2247" i="2"/>
  <c r="I2248" i="2" a="1"/>
  <c r="I2248" i="2" s="1"/>
  <c r="I2249" i="2" a="1"/>
  <c r="I2249" i="2" s="1"/>
  <c r="I2250" i="2" a="1"/>
  <c r="I2250" i="2" s="1"/>
  <c r="I2251" i="2" a="1"/>
  <c r="I2251" i="2"/>
  <c r="I2252" i="2" a="1"/>
  <c r="I2252" i="2" s="1"/>
  <c r="I2253" i="2" a="1"/>
  <c r="I2253" i="2"/>
  <c r="I2254" i="2" a="1"/>
  <c r="I2254" i="2"/>
  <c r="I2255" i="2" a="1"/>
  <c r="I2255" i="2"/>
  <c r="I2256" i="2" a="1"/>
  <c r="I2256" i="2" s="1"/>
  <c r="I2257" i="2" a="1"/>
  <c r="I2257" i="2"/>
  <c r="I2258" i="2" a="1"/>
  <c r="I2258" i="2"/>
  <c r="I2259" i="2" a="1"/>
  <c r="I2259" i="2" s="1"/>
  <c r="I2260" i="2" a="1"/>
  <c r="I2260" i="2"/>
  <c r="I2261" i="2" a="1"/>
  <c r="I2261" i="2" s="1"/>
  <c r="I2262" i="2" a="1"/>
  <c r="I2262" i="2" s="1"/>
  <c r="I2263" i="2" a="1"/>
  <c r="I2263" i="2" s="1"/>
  <c r="I2264" i="2" a="1"/>
  <c r="I2264" i="2"/>
  <c r="I2265" i="2" a="1"/>
  <c r="I2265" i="2"/>
  <c r="I2266" i="2" a="1"/>
  <c r="I2266" i="2"/>
  <c r="I2267" i="2" a="1"/>
  <c r="I2267" i="2" s="1"/>
  <c r="I2268" i="2" a="1"/>
  <c r="I2268" i="2" s="1"/>
  <c r="I2269" i="2" a="1"/>
  <c r="I2269" i="2" s="1"/>
  <c r="I2270" i="2" a="1"/>
  <c r="I2270" i="2"/>
  <c r="I2271" i="2" a="1"/>
  <c r="I2271" i="2"/>
  <c r="I2272" i="2" a="1"/>
  <c r="I2272" i="2" s="1"/>
  <c r="I2273" i="2" a="1"/>
  <c r="I2273" i="2" s="1"/>
  <c r="I2274" i="2" a="1"/>
  <c r="I2274" i="2" s="1"/>
  <c r="I2275" i="2" a="1"/>
  <c r="I2275" i="2"/>
  <c r="I2276" i="2" a="1"/>
  <c r="I2276" i="2" s="1"/>
  <c r="I2277" i="2" a="1"/>
  <c r="I2277" i="2"/>
  <c r="I2278" i="2" a="1"/>
  <c r="I2278" i="2" s="1"/>
  <c r="I2279" i="2" a="1"/>
  <c r="I2279" i="2"/>
  <c r="I2280" i="2" a="1"/>
  <c r="I2280" i="2" s="1"/>
  <c r="I2281" i="2" a="1"/>
  <c r="I2281" i="2" s="1"/>
  <c r="I2282" i="2" a="1"/>
  <c r="I2282" i="2" s="1"/>
  <c r="I2283" i="2" a="1"/>
  <c r="I2283" i="2"/>
  <c r="I2284" i="2" a="1"/>
  <c r="I2284" i="2"/>
  <c r="I2285" i="2" a="1"/>
  <c r="I2285" i="2" s="1"/>
  <c r="I2286" i="2" a="1"/>
  <c r="I2286" i="2" s="1"/>
  <c r="I2287" i="2" a="1"/>
  <c r="I2287" i="2"/>
  <c r="I2288" i="2" a="1"/>
  <c r="I2288" i="2"/>
  <c r="I2289" i="2" a="1"/>
  <c r="I2289" i="2" s="1"/>
  <c r="I2290" i="2" a="1"/>
  <c r="I2290" i="2"/>
  <c r="I2291" i="2" a="1"/>
  <c r="I2291" i="2"/>
  <c r="I2292" i="2" a="1"/>
  <c r="I2292" i="2" s="1"/>
  <c r="I2293" i="2" a="1"/>
  <c r="I2293" i="2"/>
  <c r="I2294" i="2" a="1"/>
  <c r="I2294" i="2" s="1"/>
  <c r="I2295" i="2" a="1"/>
  <c r="I2295" i="2" s="1"/>
  <c r="I2296" i="2" a="1"/>
  <c r="I2296" i="2"/>
  <c r="I2297" i="2" a="1"/>
  <c r="I2297" i="2"/>
  <c r="I2298" i="2" a="1"/>
  <c r="I2298" i="2" s="1"/>
  <c r="I2299" i="2" a="1"/>
  <c r="I2299" i="2"/>
  <c r="I2300" i="2" a="1"/>
  <c r="I2300" i="2"/>
  <c r="I2301" i="2" a="1"/>
  <c r="I2301" i="2"/>
  <c r="I2302" i="2" a="1"/>
  <c r="I2302" i="2" s="1"/>
  <c r="I2303" i="2" a="1"/>
  <c r="I2303" i="2"/>
  <c r="I2304" i="2" a="1"/>
  <c r="I2304" i="2" s="1"/>
  <c r="I2305" i="2" a="1"/>
  <c r="I2305" i="2" s="1"/>
  <c r="I2306" i="2" a="1"/>
  <c r="I2306" i="2" s="1"/>
  <c r="I2307" i="2" a="1"/>
  <c r="I2307" i="2" s="1"/>
  <c r="I2308" i="2" a="1"/>
  <c r="I2308" i="2" s="1"/>
  <c r="I2309" i="2" a="1"/>
  <c r="I2309" i="2"/>
  <c r="I2310" i="2" a="1"/>
  <c r="I2310" i="2" s="1"/>
  <c r="I2311" i="2" a="1"/>
  <c r="I2311" i="2"/>
  <c r="I2312" i="2" a="1"/>
  <c r="I2312" i="2"/>
  <c r="I2313" i="2" a="1"/>
  <c r="I2313" i="2" s="1"/>
  <c r="I2314" i="2" a="1"/>
  <c r="I2314" i="2"/>
  <c r="I2315" i="2" a="1"/>
  <c r="I2315" i="2" s="1"/>
  <c r="I2316" i="2" a="1"/>
  <c r="I2316" i="2" s="1"/>
  <c r="I2317" i="2" a="1"/>
  <c r="I2317" i="2" s="1"/>
  <c r="I2318" i="2" a="1"/>
  <c r="I2318" i="2" s="1"/>
  <c r="I2319" i="2" a="1"/>
  <c r="I2319" i="2"/>
  <c r="I2320" i="2" a="1"/>
  <c r="I2320" i="2" s="1"/>
  <c r="I2321" i="2" a="1"/>
  <c r="I2321" i="2" s="1"/>
  <c r="I2322" i="2" a="1"/>
  <c r="I2322" i="2" s="1"/>
  <c r="I2323" i="2" a="1"/>
  <c r="I2323" i="2"/>
  <c r="I2324" i="2" a="1"/>
  <c r="I2324" i="2"/>
  <c r="I2325" i="2" a="1"/>
  <c r="I2325" i="2"/>
  <c r="I2326" i="2" a="1"/>
  <c r="I2326" i="2"/>
  <c r="I2327" i="2" a="1"/>
  <c r="I2327" i="2"/>
  <c r="I2328" i="2" a="1"/>
  <c r="I2328" i="2" s="1"/>
  <c r="I2329" i="2" a="1"/>
  <c r="I2329" i="2"/>
  <c r="I2330" i="2" a="1"/>
  <c r="I2330" i="2"/>
  <c r="I2331" i="2" a="1"/>
  <c r="I2331" i="2" s="1"/>
  <c r="I2332" i="2" a="1"/>
  <c r="I2332" i="2" s="1"/>
  <c r="I2333" i="2" a="1"/>
  <c r="I2333" i="2" s="1"/>
  <c r="I2334" i="2" a="1"/>
  <c r="I2334" i="2" s="1"/>
  <c r="I2335" i="2" a="1"/>
  <c r="I2335" i="2" s="1"/>
  <c r="I2336" i="2" a="1"/>
  <c r="I2336" i="2"/>
  <c r="I2337" i="2" a="1"/>
  <c r="I2337" i="2" s="1"/>
  <c r="I2338" i="2" a="1"/>
  <c r="I2338" i="2"/>
  <c r="I2339" i="2" a="1"/>
  <c r="I2339" i="2"/>
  <c r="I2340" i="2" a="1"/>
  <c r="I2340" i="2" s="1"/>
  <c r="I2341" i="2" a="1"/>
  <c r="I2341" i="2" s="1"/>
  <c r="I2342" i="2" a="1"/>
  <c r="I2342" i="2"/>
  <c r="I2343" i="2" a="1"/>
  <c r="I2343" i="2"/>
  <c r="I2344" i="2" a="1"/>
  <c r="I2344" i="2" s="1"/>
  <c r="I2345" i="2" a="1"/>
  <c r="I2345" i="2"/>
  <c r="I2346" i="2" a="1"/>
  <c r="I2346" i="2" s="1"/>
  <c r="I2347" i="2" a="1"/>
  <c r="I2347" i="2"/>
  <c r="I2348" i="2" a="1"/>
  <c r="I2348" i="2" s="1"/>
  <c r="I2349" i="2" a="1"/>
  <c r="I2349" i="2"/>
  <c r="I2350" i="2" a="1"/>
  <c r="I2350" i="2" s="1"/>
  <c r="I2351" i="2" a="1"/>
  <c r="I2351" i="2"/>
  <c r="I2352" i="2" a="1"/>
  <c r="I2352" i="2" s="1"/>
  <c r="I2353" i="2" a="1"/>
  <c r="I2353" i="2" s="1"/>
  <c r="I2354" i="2" a="1"/>
  <c r="I2354" i="2" s="1"/>
  <c r="I2355" i="2" a="1"/>
  <c r="I2355" i="2"/>
  <c r="I2356" i="2" a="1"/>
  <c r="I2356" i="2"/>
  <c r="I2357" i="2" a="1"/>
  <c r="I2357" i="2" s="1"/>
  <c r="I2358" i="2" a="1"/>
  <c r="I2358" i="2" s="1"/>
  <c r="I2359" i="2" a="1"/>
  <c r="I2359" i="2"/>
  <c r="I2360" i="2" a="1"/>
  <c r="I2360" i="2"/>
  <c r="I2361" i="2" a="1"/>
  <c r="I2361" i="2" s="1"/>
  <c r="I2362" i="2" a="1"/>
  <c r="I2362" i="2"/>
  <c r="I2363" i="2" a="1"/>
  <c r="I2363" i="2" s="1"/>
  <c r="I2364" i="2" a="1"/>
  <c r="I2364" i="2" s="1"/>
  <c r="I2365" i="2" a="1"/>
  <c r="I2365" i="2" s="1"/>
  <c r="I2366" i="2" a="1"/>
  <c r="I2366" i="2" s="1"/>
  <c r="I2367" i="2" a="1"/>
  <c r="I2367" i="2" s="1"/>
  <c r="I2368" i="2" a="1"/>
  <c r="I2368" i="2"/>
  <c r="I2369" i="2" a="1"/>
  <c r="I2369" i="2"/>
  <c r="I2370" i="2" a="1"/>
  <c r="I2370" i="2" s="1"/>
  <c r="I2371" i="2" a="1"/>
  <c r="I2371" i="2"/>
  <c r="I2372" i="2" a="1"/>
  <c r="I2372" i="2"/>
  <c r="I2373" i="2" a="1"/>
  <c r="I2373" i="2"/>
  <c r="I2374" i="2" a="1"/>
  <c r="I2374" i="2" s="1"/>
  <c r="I2375" i="2" a="1"/>
  <c r="I2375" i="2"/>
  <c r="I2376" i="2" a="1"/>
  <c r="I2376" i="2" s="1"/>
  <c r="I2377" i="2" a="1"/>
  <c r="I2377" i="2" s="1"/>
  <c r="I2378" i="2" a="1"/>
  <c r="I2378" i="2"/>
  <c r="I2379" i="2" a="1"/>
  <c r="I2379" i="2" s="1"/>
  <c r="I2380" i="2" a="1"/>
  <c r="I2380" i="2" s="1"/>
  <c r="I2381" i="2" a="1"/>
  <c r="I2381" i="2"/>
  <c r="I2382" i="2" a="1"/>
  <c r="I2382" i="2" s="1"/>
  <c r="I2383" i="2" a="1"/>
  <c r="I2383" i="2" s="1"/>
  <c r="I2384" i="2" a="1"/>
  <c r="I2384" i="2"/>
  <c r="I2385" i="2" a="1"/>
  <c r="I2385" i="2"/>
  <c r="I2386" i="2" a="1"/>
  <c r="I2386" i="2"/>
  <c r="I2387" i="2" a="1"/>
  <c r="I2387" i="2" s="1"/>
  <c r="I2388" i="2" a="1"/>
  <c r="I2388" i="2" s="1"/>
  <c r="I2389" i="2" a="1"/>
  <c r="I2389" i="2" s="1"/>
  <c r="I2390" i="2" a="1"/>
  <c r="I2390" i="2" s="1"/>
  <c r="I2391" i="2" a="1"/>
  <c r="I2391" i="2" s="1"/>
  <c r="I2392" i="2" a="1"/>
  <c r="I2392" i="2" s="1"/>
  <c r="I2393" i="2" a="1"/>
  <c r="I2393" i="2" s="1"/>
  <c r="I2394" i="2" a="1"/>
  <c r="I2394" i="2" s="1"/>
  <c r="I2395" i="2" a="1"/>
  <c r="I2395" i="2"/>
  <c r="I2396" i="2" a="1"/>
  <c r="I2396" i="2"/>
  <c r="I2397" i="2" a="1"/>
  <c r="I2397" i="2"/>
  <c r="I2398" i="2" a="1"/>
  <c r="I2398" i="2" s="1"/>
  <c r="I2399" i="2" a="1"/>
  <c r="I2399" i="2"/>
  <c r="I2400" i="2" a="1"/>
  <c r="I2400" i="2" s="1"/>
  <c r="I2401" i="2" a="1"/>
  <c r="I2401" i="2"/>
  <c r="I2402" i="2" a="1"/>
  <c r="I2402" i="2"/>
  <c r="I2403" i="2" a="1"/>
  <c r="I2403" i="2" s="1"/>
  <c r="I2404" i="2" a="1"/>
  <c r="I2404" i="2" s="1"/>
  <c r="I2405" i="2" a="1"/>
  <c r="I2405" i="2" s="1"/>
  <c r="I2406" i="2" a="1"/>
  <c r="I2406" i="2" s="1"/>
  <c r="I2407" i="2" a="1"/>
  <c r="I2407" i="2" s="1"/>
  <c r="I2408" i="2" a="1"/>
  <c r="I2408" i="2"/>
  <c r="I2409" i="2" a="1"/>
  <c r="I2409" i="2"/>
  <c r="I2410" i="2" a="1"/>
  <c r="I2410" i="2"/>
  <c r="I2411" i="2" a="1"/>
  <c r="I2411" i="2"/>
  <c r="I2412" i="2" a="1"/>
  <c r="I2412" i="2" s="1"/>
  <c r="I2413" i="2" a="1"/>
  <c r="I2413" i="2" s="1"/>
  <c r="I2414" i="2" a="1"/>
  <c r="I2414" i="2"/>
  <c r="I2415" i="2" a="1"/>
  <c r="I2415" i="2"/>
  <c r="I2416" i="2" a="1"/>
  <c r="I2416" i="2" s="1"/>
  <c r="I2417" i="2" a="1"/>
  <c r="I2417" i="2" s="1"/>
  <c r="I2418" i="2" a="1"/>
  <c r="I2418" i="2" s="1"/>
  <c r="I2419" i="2" a="1"/>
  <c r="I2419" i="2"/>
  <c r="I2420" i="2" a="1"/>
  <c r="I2420" i="2" s="1"/>
  <c r="I2421" i="2" a="1"/>
  <c r="I2421" i="2"/>
  <c r="I2422" i="2" a="1"/>
  <c r="I2422" i="2"/>
  <c r="I2423" i="2" a="1"/>
  <c r="I2423" i="2"/>
  <c r="I2424" i="2" a="1"/>
  <c r="I2424" i="2" s="1"/>
  <c r="I2425" i="2" a="1"/>
  <c r="I2425" i="2" s="1"/>
  <c r="I2426" i="2" a="1"/>
  <c r="I2426" i="2" s="1"/>
  <c r="I2427" i="2" a="1"/>
  <c r="I2427" i="2"/>
  <c r="I2428" i="2" a="1"/>
  <c r="I2428" i="2" s="1"/>
  <c r="I2429" i="2" a="1"/>
  <c r="I2429" i="2" s="1"/>
  <c r="I2430" i="2" a="1"/>
  <c r="I2430" i="2" s="1"/>
  <c r="I2431" i="2" a="1"/>
  <c r="I2431" i="2"/>
  <c r="I2432" i="2" a="1"/>
  <c r="I2432" i="2"/>
  <c r="I2433" i="2" a="1"/>
  <c r="I2433" i="2" s="1"/>
  <c r="I2434" i="2" a="1"/>
  <c r="I2434" i="2"/>
  <c r="I2435" i="2" a="1"/>
  <c r="I2435" i="2" s="1"/>
  <c r="I2436" i="2" a="1"/>
  <c r="I2436" i="2" s="1"/>
  <c r="I2437" i="2" a="1"/>
  <c r="I2437" i="2" s="1"/>
  <c r="I2438" i="2" a="1"/>
  <c r="I2438" i="2" s="1"/>
  <c r="I2439" i="2" a="1"/>
  <c r="I2439" i="2" s="1"/>
  <c r="I2440" i="2" a="1"/>
  <c r="I2440" i="2"/>
  <c r="I2441" i="2" a="1"/>
  <c r="I2441" i="2"/>
  <c r="I2442" i="2" a="1"/>
  <c r="I2442" i="2" s="1"/>
  <c r="I2443" i="2" a="1"/>
  <c r="I2443" i="2"/>
  <c r="I2444" i="2" a="1"/>
  <c r="I2444" i="2" s="1"/>
  <c r="I2445" i="2" a="1"/>
  <c r="I2445" i="2"/>
  <c r="I2446" i="2" a="1"/>
  <c r="I2446" i="2" s="1"/>
  <c r="I2447" i="2" a="1"/>
  <c r="I2447" i="2"/>
  <c r="I2448" i="2" a="1"/>
  <c r="I2448" i="2" s="1"/>
  <c r="I2449" i="2" a="1"/>
  <c r="I2449" i="2" s="1"/>
  <c r="I2450" i="2" a="1"/>
  <c r="I2450" i="2"/>
  <c r="I2451" i="2" a="1"/>
  <c r="I2451" i="2" s="1"/>
  <c r="I2452" i="2" a="1"/>
  <c r="I2452" i="2" s="1"/>
  <c r="I2453" i="2" a="1"/>
  <c r="I2453" i="2"/>
  <c r="I2454" i="2" a="1"/>
  <c r="I2454" i="2" s="1"/>
  <c r="I2455" i="2" a="1"/>
  <c r="I2455" i="2"/>
  <c r="I2456" i="2" a="1"/>
  <c r="I2456" i="2"/>
  <c r="I2457" i="2" a="1"/>
  <c r="I2457" i="2"/>
  <c r="I2458" i="2" a="1"/>
  <c r="I2458" i="2"/>
  <c r="I2459" i="2" a="1"/>
  <c r="I2459" i="2" s="1"/>
  <c r="I2460" i="2" a="1"/>
  <c r="I2460" i="2" s="1"/>
  <c r="I2461" i="2" a="1"/>
  <c r="I2461" i="2"/>
  <c r="I2462" i="2" a="1"/>
  <c r="I2462" i="2" s="1"/>
  <c r="I2463" i="2" a="1"/>
  <c r="I2463" i="2" s="1"/>
  <c r="I2464" i="2" a="1"/>
  <c r="I2464" i="2" s="1"/>
  <c r="I2465" i="2" a="1"/>
  <c r="I2465" i="2" s="1"/>
  <c r="I2466" i="2" a="1"/>
  <c r="I2466" i="2" s="1"/>
  <c r="I2467" i="2" a="1"/>
  <c r="I2467" i="2"/>
  <c r="I2468" i="2" a="1"/>
  <c r="I2468" i="2" s="1"/>
  <c r="I2469" i="2" a="1"/>
  <c r="I2469" i="2"/>
  <c r="I2470" i="2" a="1"/>
  <c r="I2470" i="2"/>
  <c r="I2471" i="2" a="1"/>
  <c r="I2471" i="2"/>
  <c r="I2472" i="2" a="1"/>
  <c r="I2472" i="2" s="1"/>
  <c r="I2473" i="2" a="1"/>
  <c r="I2473" i="2"/>
  <c r="I2474" i="2" a="1"/>
  <c r="I2474" i="2" s="1"/>
  <c r="I2475" i="2" a="1"/>
  <c r="I2475" i="2" s="1"/>
  <c r="I2476" i="2" a="1"/>
  <c r="I2476" i="2"/>
  <c r="I2477" i="2" a="1"/>
  <c r="I2477" i="2" s="1"/>
  <c r="I2478" i="2" a="1"/>
  <c r="I2478" i="2" s="1"/>
  <c r="I2479" i="2" a="1"/>
  <c r="I2479" i="2"/>
  <c r="I2480" i="2" a="1"/>
  <c r="I2480" i="2"/>
  <c r="I2481" i="2" a="1"/>
  <c r="I2481" i="2" s="1"/>
  <c r="I2482" i="2" a="1"/>
  <c r="I2482" i="2"/>
  <c r="I2483" i="2" a="1"/>
  <c r="I2483" i="2"/>
  <c r="I2484" i="2" a="1"/>
  <c r="I2484" i="2" s="1"/>
  <c r="I2485" i="2" a="1"/>
  <c r="I2485" i="2" s="1"/>
  <c r="I2486" i="2" a="1"/>
  <c r="I2486" i="2"/>
  <c r="I2487" i="2" a="1"/>
  <c r="I2487" i="2" s="1"/>
  <c r="I2488" i="2" a="1"/>
  <c r="I2488" i="2" s="1"/>
  <c r="I2489" i="2" a="1"/>
  <c r="I2489" i="2" s="1"/>
  <c r="I2490" i="2" a="1"/>
  <c r="I2490" i="2" s="1"/>
  <c r="I2491" i="2" a="1"/>
  <c r="I2491" i="2"/>
  <c r="I2492" i="2" a="1"/>
  <c r="I2492" i="2"/>
  <c r="I2493" i="2" a="1"/>
  <c r="I2493" i="2"/>
  <c r="I2494" i="2" a="1"/>
  <c r="I2494" i="2"/>
  <c r="I2495" i="2" a="1"/>
  <c r="I2495" i="2"/>
  <c r="I2496" i="2" a="1"/>
  <c r="I2496" i="2" s="1"/>
  <c r="I2497" i="2" a="1"/>
  <c r="I2497" i="2" s="1"/>
  <c r="I2498" i="2" a="1"/>
  <c r="I2498" i="2" s="1"/>
  <c r="I2499" i="2" a="1"/>
  <c r="I2499" i="2"/>
  <c r="I2500" i="2" a="1"/>
  <c r="I2500" i="2"/>
  <c r="I2501" i="2" a="1"/>
  <c r="I2501" i="2" s="1"/>
  <c r="I2502" i="2" a="1"/>
  <c r="I2502" i="2" s="1"/>
  <c r="I2503" i="2" a="1"/>
  <c r="I2503" i="2" s="1"/>
  <c r="I2504" i="2" a="1"/>
  <c r="I2504" i="2"/>
  <c r="I2505" i="2" a="1"/>
  <c r="I2505" i="2"/>
  <c r="I2506" i="2" a="1"/>
  <c r="I2506" i="2"/>
  <c r="I2507" i="2" a="1"/>
  <c r="I2507" i="2"/>
  <c r="I2508" i="2" a="1"/>
  <c r="I2508" i="2" s="1"/>
  <c r="I2509" i="2" a="1"/>
  <c r="I2509" i="2"/>
  <c r="I2510" i="2" a="1"/>
  <c r="I2510" i="2" s="1"/>
  <c r="I2511" i="2" a="1"/>
  <c r="I2511" i="2" s="1"/>
  <c r="I2512" i="2" a="1"/>
  <c r="I2512" i="2"/>
  <c r="I2513" i="2" a="1"/>
  <c r="I2513" i="2"/>
  <c r="I2514" i="2" a="1"/>
  <c r="I2514" i="2" s="1"/>
  <c r="I2515" i="2" a="1"/>
  <c r="I2515" i="2"/>
  <c r="I2516" i="2" a="1"/>
  <c r="I2516" i="2"/>
  <c r="I2517" i="2" a="1"/>
  <c r="I2517" i="2" s="1"/>
  <c r="I2518" i="2" a="1"/>
  <c r="I2518" i="2"/>
  <c r="I2519" i="2" a="1"/>
  <c r="I2519" i="2"/>
  <c r="I2520" i="2" a="1"/>
  <c r="I2520" i="2" s="1"/>
  <c r="I2521" i="2" a="1"/>
  <c r="I2521" i="2" s="1"/>
  <c r="I2522" i="2" a="1"/>
  <c r="I2522" i="2"/>
  <c r="I2523" i="2" a="1"/>
  <c r="I2523" i="2" s="1"/>
  <c r="I2524" i="2" a="1"/>
  <c r="I2524" i="2" s="1"/>
  <c r="I2525" i="2" a="1"/>
  <c r="I2525" i="2"/>
  <c r="I2526" i="2" a="1"/>
  <c r="I2526" i="2" s="1"/>
  <c r="I2527" i="2" a="1"/>
  <c r="I2527" i="2" s="1"/>
  <c r="I2528" i="2" a="1"/>
  <c r="I2528" i="2"/>
  <c r="I2529" i="2" a="1"/>
  <c r="I2529" i="2"/>
  <c r="I2530" i="2" a="1"/>
  <c r="I2530" i="2"/>
  <c r="I2531" i="2" a="1"/>
  <c r="I2531" i="2"/>
  <c r="I2532" i="2" a="1"/>
  <c r="I2532" i="2" s="1"/>
  <c r="I2533" i="2" a="1"/>
  <c r="I2533" i="2" s="1"/>
  <c r="I2534" i="2" a="1"/>
  <c r="I2534" i="2" s="1"/>
  <c r="I2535" i="2" a="1"/>
  <c r="I2535" i="2" s="1"/>
  <c r="I2536" i="2" a="1"/>
  <c r="I2536" i="2" s="1"/>
  <c r="I2537" i="2" a="1"/>
  <c r="I2537" i="2" s="1"/>
  <c r="I2538" i="2" a="1"/>
  <c r="I2538" i="2" s="1"/>
  <c r="I2539" i="2" a="1"/>
  <c r="I2539" i="2"/>
  <c r="I2540" i="2" a="1"/>
  <c r="I2540" i="2"/>
  <c r="I2541" i="2" a="1"/>
  <c r="I2541" i="2"/>
  <c r="I2542" i="2" a="1"/>
  <c r="I2542" i="2" s="1"/>
  <c r="I2543" i="2" a="1"/>
  <c r="I2543" i="2"/>
  <c r="I2544" i="2" a="1"/>
  <c r="I2544" i="2" s="1"/>
  <c r="I2545" i="2" a="1"/>
  <c r="I2545" i="2"/>
  <c r="I2546" i="2" a="1"/>
  <c r="I2546" i="2"/>
  <c r="I2547" i="2" a="1"/>
  <c r="I2547" i="2" s="1"/>
  <c r="I2548" i="2" a="1"/>
  <c r="I2548" i="2" s="1"/>
  <c r="I2549" i="2" a="1"/>
  <c r="I2549" i="2" s="1"/>
  <c r="I2550" i="2" a="1"/>
  <c r="I2550" i="2" s="1"/>
  <c r="I2551" i="2" a="1"/>
  <c r="I2551" i="2"/>
  <c r="I2552" i="2" a="1"/>
  <c r="I2552" i="2"/>
  <c r="I2553" i="2" a="1"/>
  <c r="I2553" i="2" s="1"/>
  <c r="I2554" i="2" a="1"/>
  <c r="I2554" i="2"/>
  <c r="I2555" i="2" a="1"/>
  <c r="I2555" i="2" s="1"/>
  <c r="I2556" i="2" a="1"/>
  <c r="I2556" i="2" s="1"/>
  <c r="I2557" i="2" a="1"/>
  <c r="I2557" i="2" s="1"/>
  <c r="I2558" i="2" a="1"/>
  <c r="I2558" i="2"/>
  <c r="I2559" i="2" a="1"/>
  <c r="I2559" i="2"/>
  <c r="I2560" i="2" a="1"/>
  <c r="I2560" i="2" s="1"/>
  <c r="I2561" i="2" a="1"/>
  <c r="I2561" i="2"/>
  <c r="I2562" i="2" a="1"/>
  <c r="I2562" i="2" s="1"/>
  <c r="I2563" i="2" a="1"/>
  <c r="I2563" i="2"/>
  <c r="I2564" i="2" a="1"/>
  <c r="I2564" i="2"/>
  <c r="I2565" i="2" a="1"/>
  <c r="I2565" i="2"/>
  <c r="I2566" i="2" a="1"/>
  <c r="I2566" i="2"/>
  <c r="I2567" i="2" a="1"/>
  <c r="I2567" i="2"/>
  <c r="I2568" i="2" a="1"/>
  <c r="I2568" i="2" s="1"/>
  <c r="I2569" i="2" a="1"/>
  <c r="I2569" i="2" s="1"/>
  <c r="I2570" i="2" a="1"/>
  <c r="I2570" i="2" s="1"/>
  <c r="I2571" i="2" a="1"/>
  <c r="I2571" i="2"/>
  <c r="I2572" i="2" a="1"/>
  <c r="I2572" i="2" s="1"/>
  <c r="I2573" i="2" a="1"/>
  <c r="I2573" i="2" s="1"/>
  <c r="I2574" i="2" a="1"/>
  <c r="I2574" i="2" s="1"/>
  <c r="I2575" i="2" a="1"/>
  <c r="I2575" i="2" s="1"/>
  <c r="I2576" i="2" a="1"/>
  <c r="I2576" i="2"/>
  <c r="I2577" i="2" a="1"/>
  <c r="I2577" i="2"/>
  <c r="I2578" i="2" a="1"/>
  <c r="I2578" i="2"/>
  <c r="I2579" i="2" a="1"/>
  <c r="I2579" i="2" s="1"/>
  <c r="I2580" i="2" a="1"/>
  <c r="I2580" i="2" s="1"/>
  <c r="I2581" i="2" a="1"/>
  <c r="I2581" i="2"/>
  <c r="I2582" i="2" a="1"/>
  <c r="I2582" i="2" s="1"/>
  <c r="I2583" i="2" a="1"/>
  <c r="I2583" i="2" s="1"/>
  <c r="I2584" i="2" a="1"/>
  <c r="I2584" i="2"/>
  <c r="I2585" i="2" a="1"/>
  <c r="I2585" i="2" s="1"/>
  <c r="I2586" i="2" a="1"/>
  <c r="I2586" i="2" s="1"/>
  <c r="I2587" i="2" a="1"/>
  <c r="I2587" i="2" s="1"/>
  <c r="I2588" i="2" a="1"/>
  <c r="I2588" i="2"/>
  <c r="I2589" i="2" a="1"/>
  <c r="I2589" i="2"/>
  <c r="I2590" i="2" a="1"/>
  <c r="I2590" i="2"/>
  <c r="I2591" i="2" a="1"/>
  <c r="I2591" i="2"/>
  <c r="I2592" i="2" a="1"/>
  <c r="I2592" i="2" s="1"/>
  <c r="I2593" i="2" a="1"/>
  <c r="I2593" i="2" s="1"/>
  <c r="I2594" i="2" a="1"/>
  <c r="I2594" i="2"/>
  <c r="I2595" i="2" a="1"/>
  <c r="I2595" i="2" s="1"/>
  <c r="I2596" i="2" a="1"/>
  <c r="I2596" i="2" s="1"/>
  <c r="I2597" i="2" a="1"/>
  <c r="I2597" i="2"/>
  <c r="I2598" i="2" a="1"/>
  <c r="I2598" i="2" s="1"/>
  <c r="I2599" i="2" a="1"/>
  <c r="I2599" i="2" s="1"/>
  <c r="I2600" i="2" a="1"/>
  <c r="I2600" i="2" s="1"/>
  <c r="I2601" i="2" a="1"/>
  <c r="I2601" i="2" s="1"/>
  <c r="I2602" i="2" a="1"/>
  <c r="I2602" i="2"/>
  <c r="I2603" i="2" a="1"/>
  <c r="I2603" i="2"/>
  <c r="I2604" i="2" a="1"/>
  <c r="I2604" i="2" s="1"/>
  <c r="I2605" i="2" a="1"/>
  <c r="I2605" i="2"/>
  <c r="I2606" i="2" a="1"/>
  <c r="I2606" i="2" s="1"/>
  <c r="I2607" i="2" a="1"/>
  <c r="I2607" i="2" s="1"/>
  <c r="I2608" i="2" a="1"/>
  <c r="I2608" i="2" s="1"/>
  <c r="I2609" i="2" a="1"/>
  <c r="I2609" i="2" s="1"/>
  <c r="I2610" i="2" a="1"/>
  <c r="I2610" i="2" s="1"/>
  <c r="I2611" i="2" a="1"/>
  <c r="I2611" i="2"/>
  <c r="I2612" i="2" a="1"/>
  <c r="I2612" i="2"/>
  <c r="I2613" i="2" a="1"/>
  <c r="I2613" i="2"/>
  <c r="I2614" i="2" a="1"/>
  <c r="I2614" i="2" s="1"/>
  <c r="I2615" i="2" a="1"/>
  <c r="I2615" i="2"/>
  <c r="I2616" i="2" a="1"/>
  <c r="I2616" i="2" s="1"/>
  <c r="I2617" i="2" a="1"/>
  <c r="I2617" i="2"/>
  <c r="I2618" i="2" a="1"/>
  <c r="I2618" i="2" s="1"/>
  <c r="I2619" i="2" a="1"/>
  <c r="I2619" i="2" s="1"/>
  <c r="I2620" i="2" a="1"/>
  <c r="I2620" i="2" s="1"/>
  <c r="I2621" i="2" a="1"/>
  <c r="I2621" i="2" s="1"/>
  <c r="I2622" i="2" a="1"/>
  <c r="I2622" i="2" s="1"/>
  <c r="I2623" i="2" a="1"/>
  <c r="I2623" i="2"/>
  <c r="I2624" i="2" a="1"/>
  <c r="I2624" i="2"/>
  <c r="I2625" i="2" a="1"/>
  <c r="I2625" i="2" s="1"/>
  <c r="I2626" i="2" a="1"/>
  <c r="I2626" i="2"/>
  <c r="I2627" i="2" a="1"/>
  <c r="I2627" i="2" s="1"/>
  <c r="I2628" i="2" a="1"/>
  <c r="I2628" i="2" s="1"/>
  <c r="I2629" i="2" a="1"/>
  <c r="I2629" i="2" s="1"/>
  <c r="I2630" i="2" a="1"/>
  <c r="I2630" i="2"/>
  <c r="I2631" i="2" a="1"/>
  <c r="I2631" i="2"/>
  <c r="I2632" i="2" a="1"/>
  <c r="I2632" i="2" s="1"/>
  <c r="I2633" i="2" a="1"/>
  <c r="I2633" i="2" s="1"/>
  <c r="I2634" i="2" a="1"/>
  <c r="I2634" i="2" s="1"/>
  <c r="I2635" i="2" a="1"/>
  <c r="I2635" i="2"/>
  <c r="I2636" i="2" a="1"/>
  <c r="I2636" i="2"/>
  <c r="I2637" i="2" a="1"/>
  <c r="I2637" i="2"/>
  <c r="I2638" i="2" a="1"/>
  <c r="I2638" i="2"/>
  <c r="I2639" i="2" a="1"/>
  <c r="I2639" i="2"/>
  <c r="I2640" i="2" a="1"/>
  <c r="I2640" i="2" s="1"/>
  <c r="I2641" i="2" a="1"/>
  <c r="I2641" i="2" s="1"/>
  <c r="I2642" i="2" a="1"/>
  <c r="I2642" i="2" s="1"/>
  <c r="I2643" i="2" a="1"/>
  <c r="I2643" i="2"/>
  <c r="I2644" i="2" a="1"/>
  <c r="I2644" i="2"/>
  <c r="I2645" i="2" a="1"/>
  <c r="I2645" i="2"/>
  <c r="I2646" i="2" a="1"/>
  <c r="I2646" i="2" s="1"/>
  <c r="I2647" i="2" a="1"/>
  <c r="I2647" i="2"/>
  <c r="I2648" i="2" a="1"/>
  <c r="I2648" i="2"/>
  <c r="I2649" i="2" a="1"/>
  <c r="I2649" i="2"/>
  <c r="I2650" i="2" a="1"/>
  <c r="I2650" i="2"/>
  <c r="I2651" i="2" a="1"/>
  <c r="I2651" i="2"/>
  <c r="I2652" i="2" a="1"/>
  <c r="I2652" i="2" s="1"/>
  <c r="I2653" i="2" a="1"/>
  <c r="I2653" i="2" s="1"/>
  <c r="I2654" i="2" a="1"/>
  <c r="I2654" i="2" s="1"/>
  <c r="I2655" i="2" a="1"/>
  <c r="I2655" i="2" s="1"/>
  <c r="I2656" i="2" a="1"/>
  <c r="I2656" i="2"/>
  <c r="I2657" i="2" a="1"/>
  <c r="I2657" i="2" s="1"/>
  <c r="I2658" i="2" a="1"/>
  <c r="I2658" i="2" s="1"/>
  <c r="I2659" i="2" a="1"/>
  <c r="I2659" i="2"/>
  <c r="I2660" i="2" a="1"/>
  <c r="I2660" i="2"/>
  <c r="I2661" i="2" a="1"/>
  <c r="I2661" i="2"/>
  <c r="I2662" i="2" a="1"/>
  <c r="I2662" i="2"/>
  <c r="I2663" i="2" a="1"/>
  <c r="I2663" i="2"/>
  <c r="I2664" i="2" a="1"/>
  <c r="I2664" i="2" s="1"/>
  <c r="I2665" i="2" a="1"/>
  <c r="I2665" i="2"/>
  <c r="I2666" i="2" a="1"/>
  <c r="I2666" i="2"/>
  <c r="I2667" i="2" a="1"/>
  <c r="I2667" i="2" s="1"/>
  <c r="I2668" i="2" a="1"/>
  <c r="I2668" i="2" s="1"/>
  <c r="I2669" i="2" a="1"/>
  <c r="I2669" i="2"/>
  <c r="I2670" i="2" a="1"/>
  <c r="I2670" i="2" s="1"/>
  <c r="I2671" i="2" a="1"/>
  <c r="I2671" i="2" s="1"/>
  <c r="I2672" i="2" a="1"/>
  <c r="I2672" i="2" s="1"/>
  <c r="I2673" i="2" a="1"/>
  <c r="I2673" i="2"/>
  <c r="I2674" i="2" a="1"/>
  <c r="I2674" i="2"/>
  <c r="I2675" i="2" a="1"/>
  <c r="I2675" i="2"/>
  <c r="I2676" i="2" a="1"/>
  <c r="I2676" i="2" s="1"/>
  <c r="I2677" i="2" a="1"/>
  <c r="I2677" i="2" s="1"/>
  <c r="I2678" i="2" a="1"/>
  <c r="I2678" i="2" s="1"/>
  <c r="I2679" i="2" a="1"/>
  <c r="I2679" i="2"/>
  <c r="I2680" i="2" a="1"/>
  <c r="I2680" i="2" s="1"/>
  <c r="I2681" i="2" a="1"/>
  <c r="I2681" i="2" s="1"/>
  <c r="I2682" i="2" a="1"/>
  <c r="I2682" i="2" s="1"/>
  <c r="I2683" i="2" a="1"/>
  <c r="I2683" i="2"/>
  <c r="I2684" i="2" a="1"/>
  <c r="I2684" i="2"/>
  <c r="I2685" i="2" a="1"/>
  <c r="I2685" i="2" s="1"/>
  <c r="I2686" i="2" a="1"/>
  <c r="I2686" i="2" s="1"/>
  <c r="I2687" i="2" a="1"/>
  <c r="I2687" i="2"/>
  <c r="I2688" i="2" a="1"/>
  <c r="I2688" i="2" s="1"/>
  <c r="I2689" i="2" a="1"/>
  <c r="I2689" i="2"/>
  <c r="I2690" i="2" a="1"/>
  <c r="I2690" i="2" s="1"/>
  <c r="I2691" i="2" a="1"/>
  <c r="I2691" i="2" s="1"/>
  <c r="I2692" i="2" a="1"/>
  <c r="I2692" i="2" s="1"/>
  <c r="I2693" i="2" a="1"/>
  <c r="I2693" i="2" s="1"/>
  <c r="I2694" i="2" a="1"/>
  <c r="I2694" i="2" s="1"/>
  <c r="I2695" i="2" a="1"/>
  <c r="I2695" i="2"/>
  <c r="I2696" i="2" a="1"/>
  <c r="I2696" i="2" s="1"/>
  <c r="I2697" i="2" a="1"/>
  <c r="I2697" i="2" s="1"/>
  <c r="I2698" i="2" a="1"/>
  <c r="I2698" i="2" s="1"/>
  <c r="I2699" i="2" a="1"/>
  <c r="I2699" i="2" s="1"/>
  <c r="I2700" i="2" a="1"/>
  <c r="I2700" i="2" s="1"/>
  <c r="I2701" i="2" a="1"/>
  <c r="I2701" i="2" s="1"/>
  <c r="I2702" i="2" a="1"/>
  <c r="I2702" i="2"/>
  <c r="I2703" i="2" a="1"/>
  <c r="I2703" i="2" s="1"/>
  <c r="I2704" i="2" a="1"/>
  <c r="I2704" i="2"/>
  <c r="I2705" i="2" a="1"/>
  <c r="I2705" i="2" s="1"/>
  <c r="I2706" i="2" a="1"/>
  <c r="I2706" i="2" s="1"/>
  <c r="I2707" i="2" a="1"/>
  <c r="I2707" i="2"/>
  <c r="I2708" i="2" a="1"/>
  <c r="I2708" i="2"/>
  <c r="I2709" i="2" a="1"/>
  <c r="I2709" i="2"/>
  <c r="I2710" i="2" a="1"/>
  <c r="I2710" i="2"/>
  <c r="I2711" i="2" a="1"/>
  <c r="I2711" i="2"/>
  <c r="I2712" i="2" a="1"/>
  <c r="I2712" i="2" s="1"/>
  <c r="I2713" i="2" a="1"/>
  <c r="I2713" i="2" s="1"/>
  <c r="I2714" i="2" a="1"/>
  <c r="I2714" i="2" s="1"/>
  <c r="I2715" i="2" a="1"/>
  <c r="I2715" i="2"/>
  <c r="I2716" i="2" a="1"/>
  <c r="I2716" i="2"/>
  <c r="I2717" i="2" a="1"/>
  <c r="I2717" i="2" s="1"/>
  <c r="I2718" i="2" a="1"/>
  <c r="I2718" i="2" s="1"/>
  <c r="I2719" i="2" a="1"/>
  <c r="I2719" i="2"/>
  <c r="I2720" i="2" a="1"/>
  <c r="I2720" i="2"/>
  <c r="I2721" i="2" a="1"/>
  <c r="I2721" i="2"/>
  <c r="I2722" i="2" a="1"/>
  <c r="I2722" i="2"/>
  <c r="I2723" i="2" a="1"/>
  <c r="I2723" i="2"/>
  <c r="I2724" i="2" a="1"/>
  <c r="I2724" i="2" s="1"/>
  <c r="I2725" i="2" a="1"/>
  <c r="I2725" i="2"/>
  <c r="I2726" i="2" a="1"/>
  <c r="I2726" i="2" s="1"/>
  <c r="I2727" i="2" a="1"/>
  <c r="I2727" i="2" s="1"/>
  <c r="I2728" i="2" a="1"/>
  <c r="I2728" i="2"/>
  <c r="I2729" i="2" a="1"/>
  <c r="I2729" i="2"/>
  <c r="I2730" i="2" a="1"/>
  <c r="I2730" i="2" s="1"/>
  <c r="I2731" i="2" a="1"/>
  <c r="I2731" i="2"/>
  <c r="I2732" i="2" a="1"/>
  <c r="I2732" i="2"/>
  <c r="I2733" i="2" a="1"/>
  <c r="I2733" i="2"/>
  <c r="I2734" i="2" a="1"/>
  <c r="I2734" i="2"/>
  <c r="I2735" i="2" a="1"/>
  <c r="I2735" i="2" s="1"/>
  <c r="I2736" i="2" a="1"/>
  <c r="I2736" i="2" s="1"/>
  <c r="I2737" i="2" a="1"/>
  <c r="I2737" i="2"/>
  <c r="I2738" i="2" a="1"/>
  <c r="I2738" i="2" s="1"/>
  <c r="I2739" i="2" a="1"/>
  <c r="I2739" i="2" s="1"/>
  <c r="I2740" i="2" a="1"/>
  <c r="I2740" i="2" s="1"/>
  <c r="I2741" i="2" a="1"/>
  <c r="I2741" i="2"/>
  <c r="I2742" i="2" a="1"/>
  <c r="I2742" i="2" s="1"/>
  <c r="I2743" i="2" a="1"/>
  <c r="I2743" i="2" s="1"/>
  <c r="I2744" i="2" a="1"/>
  <c r="I2744" i="2"/>
  <c r="I2745" i="2" a="1"/>
  <c r="I2745" i="2"/>
  <c r="I2746" i="2" a="1"/>
  <c r="I2746" i="2"/>
  <c r="I2747" i="2" a="1"/>
  <c r="I2747" i="2" s="1"/>
  <c r="I2748" i="2" a="1"/>
  <c r="I2748" i="2" s="1"/>
  <c r="I2749" i="2" a="1"/>
  <c r="I2749" i="2" s="1"/>
  <c r="I2750" i="2" a="1"/>
  <c r="I2750" i="2" s="1"/>
  <c r="I2751" i="2" a="1"/>
  <c r="I2751" i="2"/>
  <c r="I2752" i="2" a="1"/>
  <c r="I2752" i="2" s="1"/>
  <c r="I2753" i="2" a="1"/>
  <c r="I2753" i="2" s="1"/>
  <c r="I2754" i="2" a="1"/>
  <c r="I2754" i="2" s="1"/>
  <c r="I2755" i="2" a="1"/>
  <c r="I2755" i="2"/>
  <c r="I2756" i="2" a="1"/>
  <c r="I2756" i="2" s="1"/>
  <c r="I2757" i="2" a="1"/>
  <c r="I2757" i="2" s="1"/>
  <c r="I2758" i="2" a="1"/>
  <c r="I2758" i="2"/>
  <c r="I2759" i="2" a="1"/>
  <c r="I2759" i="2"/>
  <c r="I2760" i="2" a="1"/>
  <c r="I2760" i="2" s="1"/>
  <c r="I2761" i="2" a="1"/>
  <c r="I2761" i="2"/>
  <c r="I2762" i="2" a="1"/>
  <c r="I2762" i="2"/>
  <c r="I2763" i="2" a="1"/>
  <c r="I2763" i="2" s="1"/>
  <c r="I2764" i="2" a="1"/>
  <c r="I2764" i="2" s="1"/>
  <c r="I2765" i="2" a="1"/>
  <c r="I2765" i="2" s="1"/>
  <c r="I2766" i="2" a="1"/>
  <c r="I2766" i="2" s="1"/>
  <c r="I2767" i="2" a="1"/>
  <c r="I2767" i="2" s="1"/>
  <c r="I2768" i="2" a="1"/>
  <c r="I2768" i="2" s="1"/>
  <c r="I2769" i="2" a="1"/>
  <c r="I2769" i="2" s="1"/>
  <c r="I2770" i="2" a="1"/>
  <c r="I2770" i="2" s="1"/>
  <c r="I2771" i="2" a="1"/>
  <c r="I2771" i="2" s="1"/>
  <c r="I2772" i="2" a="1"/>
  <c r="I2772" i="2" s="1"/>
  <c r="I2773" i="2" a="1"/>
  <c r="I2773" i="2" s="1"/>
  <c r="I2774" i="2" a="1"/>
  <c r="I2774" i="2"/>
  <c r="I2775" i="2" a="1"/>
  <c r="I2775" i="2" s="1"/>
  <c r="I2776" i="2" a="1"/>
  <c r="I2776" i="2"/>
  <c r="I2777" i="2" a="1"/>
  <c r="I2777" i="2" s="1"/>
  <c r="I2778" i="2" a="1"/>
  <c r="I2778" i="2" s="1"/>
  <c r="I2779" i="2" a="1"/>
  <c r="I2779" i="2"/>
  <c r="I2780" i="2" a="1"/>
  <c r="I2780" i="2" s="1"/>
  <c r="I2781" i="2" a="1"/>
  <c r="I2781" i="2"/>
  <c r="I2782" i="2" a="1"/>
  <c r="I2782" i="2" s="1"/>
  <c r="I2783" i="2" a="1"/>
  <c r="I2783" i="2"/>
  <c r="I2784" i="2" a="1"/>
  <c r="I2784" i="2" s="1"/>
  <c r="I2785" i="2" a="1"/>
  <c r="I2785" i="2" s="1"/>
  <c r="I2786" i="2" a="1"/>
  <c r="I2786" i="2" s="1"/>
  <c r="I2787" i="2" a="1"/>
  <c r="I2787" i="2"/>
  <c r="I2788" i="2" a="1"/>
  <c r="I2788" i="2"/>
  <c r="I2789" i="2" a="1"/>
  <c r="I2789" i="2"/>
  <c r="I2790" i="2" a="1"/>
  <c r="I2790" i="2" s="1"/>
  <c r="I2791" i="2" a="1"/>
  <c r="I2791" i="2"/>
  <c r="I2792" i="2" a="1"/>
  <c r="I2792" i="2"/>
  <c r="I2793" i="2" a="1"/>
  <c r="I2793" i="2" s="1"/>
  <c r="I2794" i="2" a="1"/>
  <c r="I2794" i="2" s="1"/>
  <c r="I2795" i="2" a="1"/>
  <c r="I2795" i="2"/>
  <c r="I2796" i="2" a="1"/>
  <c r="I2796" i="2" s="1"/>
  <c r="I2797" i="2" a="1"/>
  <c r="I2797" i="2" s="1"/>
  <c r="I2798" i="2" a="1"/>
  <c r="I2798" i="2" s="1"/>
  <c r="I2799" i="2" a="1"/>
  <c r="I2799" i="2" s="1"/>
  <c r="I2800" i="2" a="1"/>
  <c r="I2800" i="2"/>
  <c r="I2801" i="2" a="1"/>
  <c r="I2801" i="2" s="1"/>
  <c r="I2802" i="2" a="1"/>
  <c r="I2802" i="2"/>
  <c r="I2803" i="2" a="1"/>
  <c r="I2803" i="2" s="1"/>
  <c r="I2804" i="2" a="1"/>
  <c r="I2804" i="2" s="1"/>
  <c r="I2805" i="2" a="1"/>
  <c r="I2805" i="2" s="1"/>
  <c r="I2806" i="2" a="1"/>
  <c r="I2806" i="2"/>
  <c r="I2807" i="2" a="1"/>
  <c r="I2807" i="2" s="1"/>
  <c r="I2808" i="2" a="1"/>
  <c r="I2808" i="2" s="1"/>
  <c r="I2809" i="2" a="1"/>
  <c r="I2809" i="2"/>
  <c r="I2810" i="2" a="1"/>
  <c r="I2810" i="2" s="1"/>
  <c r="I2811" i="2" a="1"/>
  <c r="I2811" i="2" s="1"/>
  <c r="I2812" i="2" a="1"/>
  <c r="I2812" i="2"/>
  <c r="I2813" i="2" a="1"/>
  <c r="I2813" i="2"/>
  <c r="I2814" i="2" a="1"/>
  <c r="I2814" i="2" s="1"/>
  <c r="I2815" i="2" a="1"/>
  <c r="I2815" i="2" s="1"/>
  <c r="I2816" i="2" a="1"/>
  <c r="I2816" i="2" s="1"/>
  <c r="I2817" i="2" a="1"/>
  <c r="I2817" i="2" s="1"/>
  <c r="I2818" i="2" a="1"/>
  <c r="I2818" i="2"/>
  <c r="I2819" i="2" a="1"/>
  <c r="I2819" i="2" s="1"/>
  <c r="I2820" i="2" a="1"/>
  <c r="I2820" i="2"/>
  <c r="I2821" i="2" a="1"/>
  <c r="I2821" i="2" s="1"/>
  <c r="I2822" i="2" a="1"/>
  <c r="I2822" i="2" s="1"/>
  <c r="I2823" i="2" a="1"/>
  <c r="I2823" i="2" s="1"/>
  <c r="I2824" i="2" a="1"/>
  <c r="I2824" i="2"/>
  <c r="I2825" i="2" a="1"/>
  <c r="I2825" i="2" s="1"/>
  <c r="I2826" i="2" a="1"/>
  <c r="I2826" i="2" s="1"/>
  <c r="I2827" i="2" a="1"/>
  <c r="I2827" i="2" s="1"/>
  <c r="I2828" i="2" a="1"/>
  <c r="I2828" i="2" s="1"/>
  <c r="I2829" i="2" a="1"/>
  <c r="I2829" i="2" s="1"/>
  <c r="I2830" i="2" a="1"/>
  <c r="I2830" i="2"/>
  <c r="I2831" i="2" a="1"/>
  <c r="I2831" i="2"/>
  <c r="I2832" i="2" a="1"/>
  <c r="I2832" i="2"/>
  <c r="I2833" i="2" a="1"/>
  <c r="I2833" i="2" s="1"/>
  <c r="I2834" i="2" a="1"/>
  <c r="I2834" i="2" s="1"/>
  <c r="I2835" i="2" a="1"/>
  <c r="I2835" i="2" s="1"/>
  <c r="I2836" i="2" a="1"/>
  <c r="I2836" i="2"/>
  <c r="I2837" i="2" a="1"/>
  <c r="I2837" i="2" s="1"/>
  <c r="I2838" i="2" a="1"/>
  <c r="I2838" i="2"/>
  <c r="I2839" i="2" a="1"/>
  <c r="I2839" i="2" s="1"/>
  <c r="I2840" i="2" a="1"/>
  <c r="I2840" i="2" s="1"/>
  <c r="I2841" i="2" a="1"/>
  <c r="I2841" i="2" s="1"/>
  <c r="I2842" i="2" a="1"/>
  <c r="I2842" i="2"/>
  <c r="I2843" i="2" a="1"/>
  <c r="I2843" i="2" s="1"/>
  <c r="I2844" i="2" a="1"/>
  <c r="I2844" i="2" s="1"/>
  <c r="I2845" i="2" a="1"/>
  <c r="I2845" i="2"/>
  <c r="I2846" i="2" a="1"/>
  <c r="I2846" i="2" s="1"/>
  <c r="I2847" i="2" a="1"/>
  <c r="I2847" i="2" s="1"/>
  <c r="I2848" i="2" a="1"/>
  <c r="I2848" i="2" s="1"/>
  <c r="I2849" i="2" a="1"/>
  <c r="I2849" i="2"/>
  <c r="I2850" i="2" a="1"/>
  <c r="I2850" i="2" s="1"/>
  <c r="I2851" i="2" a="1"/>
  <c r="I2851" i="2" s="1"/>
  <c r="I2852" i="2" a="1"/>
  <c r="I2852" i="2" s="1"/>
  <c r="I2853" i="2" a="1"/>
  <c r="I2853" i="2" s="1"/>
  <c r="I2854" i="2" a="1"/>
  <c r="I2854" i="2" s="1"/>
  <c r="I2855" i="2" a="1"/>
  <c r="I2855" i="2" s="1"/>
  <c r="I2856" i="2" a="1"/>
  <c r="I2856" i="2"/>
  <c r="I2857" i="2" a="1"/>
  <c r="I2857" i="2" s="1"/>
  <c r="I2858" i="2" a="1"/>
  <c r="I2858" i="2" s="1"/>
  <c r="I2859" i="2" a="1"/>
  <c r="I2859" i="2" s="1"/>
  <c r="I2860" i="2" a="1"/>
  <c r="I2860" i="2"/>
  <c r="I2861" i="2" a="1"/>
  <c r="I2861" i="2"/>
  <c r="I2862" i="2" a="1"/>
  <c r="I2862" i="2" s="1"/>
  <c r="I2863" i="2" a="1"/>
  <c r="I2863" i="2"/>
  <c r="I2864" i="2" a="1"/>
  <c r="I2864" i="2" s="1"/>
  <c r="I2865" i="2" a="1"/>
  <c r="I2865" i="2" s="1"/>
  <c r="I2866" i="2" a="1"/>
  <c r="I2866" i="2" s="1"/>
  <c r="I2867" i="2" a="1"/>
  <c r="I2867" i="2"/>
  <c r="I2868" i="2" a="1"/>
  <c r="I2868" i="2" s="1"/>
  <c r="I2869" i="2" a="1"/>
  <c r="I2869" i="2" s="1"/>
  <c r="I2870" i="2" a="1"/>
  <c r="I2870" i="2" s="1"/>
  <c r="I2871" i="2" a="1"/>
  <c r="I2871" i="2" s="1"/>
  <c r="I2872" i="2" a="1"/>
  <c r="I2872" i="2" s="1"/>
  <c r="I2873" i="2" a="1"/>
  <c r="I2873" i="2" s="1"/>
  <c r="I2874" i="2" a="1"/>
  <c r="I2874" i="2"/>
  <c r="I2875" i="2" a="1"/>
  <c r="I2875" i="2"/>
  <c r="I2876" i="2" a="1"/>
  <c r="I2876" i="2" s="1"/>
  <c r="I2877" i="2" a="1"/>
  <c r="I2877" i="2" s="1"/>
  <c r="I2878" i="2" a="1"/>
  <c r="I2878" i="2"/>
  <c r="I2879" i="2" a="1"/>
  <c r="I2879" i="2"/>
  <c r="I2880" i="2" a="1"/>
  <c r="I2880" i="2" s="1"/>
  <c r="I2881" i="2" a="1"/>
  <c r="I2881" i="2"/>
  <c r="I2882" i="2" a="1"/>
  <c r="I2882" i="2" s="1"/>
  <c r="I2883" i="2" a="1"/>
  <c r="I2883" i="2" s="1"/>
  <c r="I2884" i="2" a="1"/>
  <c r="I2884" i="2" s="1"/>
  <c r="I2885" i="2" a="1"/>
  <c r="I2885" i="2" s="1"/>
  <c r="I2886" i="2" a="1"/>
  <c r="I2886" i="2"/>
  <c r="I2887" i="2" a="1"/>
  <c r="I2887" i="2" s="1"/>
  <c r="I2888" i="2" a="1"/>
  <c r="I2888" i="2" s="1"/>
  <c r="I2889" i="2" a="1"/>
  <c r="I2889" i="2" s="1"/>
  <c r="I2890" i="2" a="1"/>
  <c r="I2890" i="2"/>
  <c r="I2891" i="2" a="1"/>
  <c r="I2891" i="2" s="1"/>
  <c r="I2892" i="2" a="1"/>
  <c r="I2892" i="2"/>
  <c r="I2893" i="2" a="1"/>
  <c r="I2893" i="2" s="1"/>
  <c r="I2894" i="2" a="1"/>
  <c r="I2894" i="2" s="1"/>
  <c r="I2895" i="2" a="1"/>
  <c r="I2895" i="2" s="1"/>
  <c r="I2896" i="2" a="1"/>
  <c r="I2896" i="2"/>
  <c r="I2897" i="2" a="1"/>
  <c r="I2897" i="2"/>
  <c r="I2898" i="2" a="1"/>
  <c r="I2898" i="2" s="1"/>
  <c r="I2899" i="2" a="1"/>
  <c r="I2899" i="2" s="1"/>
  <c r="I2900" i="2" a="1"/>
  <c r="I2900" i="2" s="1"/>
  <c r="I2901" i="2" a="1"/>
  <c r="I2901" i="2" s="1"/>
  <c r="I2902" i="2" a="1"/>
  <c r="I2902" i="2" s="1"/>
  <c r="I2903" i="2" a="1"/>
  <c r="I2903" i="2"/>
  <c r="I2904" i="2" a="1"/>
  <c r="I2904" i="2" s="1"/>
  <c r="I2905" i="2" a="1"/>
  <c r="I2905" i="2" s="1"/>
  <c r="I2906" i="2" a="1"/>
  <c r="I2906" i="2" s="1"/>
  <c r="I2907" i="2" a="1"/>
  <c r="I2907" i="2" s="1"/>
  <c r="I2908" i="2" a="1"/>
  <c r="I2908" i="2" s="1"/>
  <c r="I2909" i="2" a="1"/>
  <c r="I2909" i="2" s="1"/>
  <c r="I2910" i="2" a="1"/>
  <c r="I2910" i="2"/>
  <c r="I2911" i="2" a="1"/>
  <c r="I2911" i="2"/>
  <c r="I2912" i="2" a="1"/>
  <c r="I2912" i="2" s="1"/>
  <c r="I2913" i="2" a="1"/>
  <c r="I2913" i="2" s="1"/>
  <c r="I2914" i="2" a="1"/>
  <c r="I2914" i="2"/>
  <c r="I2915" i="2" a="1"/>
  <c r="I2915" i="2"/>
  <c r="I2916" i="2" a="1"/>
  <c r="I2916" i="2" s="1"/>
  <c r="I2917" i="2" a="1"/>
  <c r="I2917" i="2"/>
  <c r="I2918" i="2" a="1"/>
  <c r="I2918" i="2" s="1"/>
  <c r="I2919" i="2" a="1"/>
  <c r="I2919" i="2" s="1"/>
  <c r="I2920" i="2" a="1"/>
  <c r="I2920" i="2" s="1"/>
  <c r="I2921" i="2" a="1"/>
  <c r="I2921" i="2"/>
  <c r="I2922" i="2" a="1"/>
  <c r="I2922" i="2" s="1"/>
  <c r="I2923" i="2" a="1"/>
  <c r="I2923" i="2" s="1"/>
  <c r="I2924" i="2" a="1"/>
  <c r="I2924" i="2" s="1"/>
  <c r="I2925" i="2" a="1"/>
  <c r="I2925" i="2" s="1"/>
  <c r="I2926" i="2" a="1"/>
  <c r="I2926" i="2"/>
  <c r="I2927" i="2" a="1"/>
  <c r="I2927" i="2" s="1"/>
  <c r="I2928" i="2" a="1"/>
  <c r="I2928" i="2"/>
  <c r="I2929" i="2" a="1"/>
  <c r="I2929" i="2"/>
  <c r="I2930" i="2" a="1"/>
  <c r="I2930" i="2" s="1"/>
  <c r="I2931" i="2" a="1"/>
  <c r="I2931" i="2" s="1"/>
  <c r="I2932" i="2" a="1"/>
  <c r="I2932" i="2"/>
  <c r="I2933" i="2" a="1"/>
  <c r="I2933" i="2"/>
  <c r="I2934" i="2" a="1"/>
  <c r="I2934" i="2" s="1"/>
  <c r="I2935" i="2" a="1"/>
  <c r="I2935" i="2" s="1"/>
  <c r="I2936" i="2" a="1"/>
  <c r="I2936" i="2" s="1"/>
  <c r="I2937" i="2" a="1"/>
  <c r="I2937" i="2"/>
  <c r="I2938" i="2" a="1"/>
  <c r="I2938" i="2" s="1"/>
  <c r="I2939" i="2" a="1"/>
  <c r="I2939" i="2"/>
  <c r="I2940" i="2" a="1"/>
  <c r="I2940" i="2" s="1"/>
  <c r="I2941" i="2" a="1"/>
  <c r="I2941" i="2"/>
  <c r="I2942" i="2" a="1"/>
  <c r="I2942" i="2"/>
  <c r="I2943" i="2" a="1"/>
  <c r="I2943" i="2"/>
  <c r="I2944" i="2" a="1"/>
  <c r="I2944" i="2" s="1"/>
  <c r="I2945" i="2" a="1"/>
  <c r="I2945" i="2"/>
  <c r="I2946" i="2" a="1"/>
  <c r="I2946" i="2" s="1"/>
  <c r="I2947" i="2" a="1"/>
  <c r="I2947" i="2"/>
  <c r="I2948" i="2" a="1"/>
  <c r="I2948" i="2" s="1"/>
  <c r="I2949" i="2" a="1"/>
  <c r="I2949" i="2" s="1"/>
  <c r="I2950" i="2" a="1"/>
  <c r="I2950" i="2" s="1"/>
  <c r="I2951" i="2" a="1"/>
  <c r="I2951" i="2"/>
  <c r="I2952" i="2" a="1"/>
  <c r="I2952" i="2" s="1"/>
  <c r="I2953" i="2" a="1"/>
  <c r="I2953" i="2"/>
  <c r="I2954" i="2" a="1"/>
  <c r="I2954" i="2"/>
  <c r="I2955" i="2" a="1"/>
  <c r="I2955" i="2"/>
  <c r="I2956" i="2" a="1"/>
  <c r="I2956" i="2" s="1"/>
  <c r="I2957" i="2" a="1"/>
  <c r="I2957" i="2"/>
  <c r="I2958" i="2" a="1"/>
  <c r="I2958" i="2" s="1"/>
  <c r="I2959" i="2" a="1"/>
  <c r="I2959" i="2"/>
  <c r="I2960" i="2" a="1"/>
  <c r="I2960" i="2"/>
  <c r="I2961" i="2" a="1"/>
  <c r="I2961" i="2" s="1"/>
  <c r="I2962" i="2" a="1"/>
  <c r="I2962" i="2" s="1"/>
  <c r="I2963" i="2" a="1"/>
  <c r="I2963" i="2"/>
  <c r="I2964" i="2" a="1"/>
  <c r="I2964" i="2"/>
  <c r="I2965" i="2" a="1"/>
  <c r="I2965" i="2"/>
  <c r="I2966" i="2" a="1"/>
  <c r="I2966" i="2" s="1"/>
  <c r="I2967" i="2" a="1"/>
  <c r="I2967" i="2"/>
  <c r="I2968" i="2" a="1"/>
  <c r="I2968" i="2" s="1"/>
  <c r="I2969" i="2" a="1"/>
  <c r="I2969" i="2"/>
  <c r="I2970" i="2" a="1"/>
  <c r="I2970" i="2"/>
  <c r="I2971" i="2" a="1"/>
  <c r="I2971" i="2"/>
  <c r="I2972" i="2" a="1"/>
  <c r="I2972" i="2" s="1"/>
  <c r="I2973" i="2" a="1"/>
  <c r="I2973" i="2"/>
  <c r="I2974" i="2" a="1"/>
  <c r="I2974" i="2" s="1"/>
  <c r="I2975" i="2" a="1"/>
  <c r="I2975" i="2" s="1"/>
  <c r="I2976" i="2" a="1"/>
  <c r="I2976" i="2"/>
  <c r="I2977" i="2" a="1"/>
  <c r="I2977" i="2"/>
  <c r="I2978" i="2" a="1"/>
  <c r="I2978" i="2"/>
  <c r="I2979" i="2" a="1"/>
  <c r="I2979" i="2" s="1"/>
  <c r="I2980" i="2" a="1"/>
  <c r="I2980" i="2" s="1"/>
  <c r="I2981" i="2" a="1"/>
  <c r="I2981" i="2" s="1"/>
  <c r="I2982" i="2" a="1"/>
  <c r="I2982" i="2" s="1"/>
  <c r="I2983" i="2" a="1"/>
  <c r="I2983" i="2"/>
  <c r="I2984" i="2" a="1"/>
  <c r="I2984" i="2"/>
  <c r="I2985" i="2" a="1"/>
  <c r="I2985" i="2" s="1"/>
  <c r="I2986" i="2" a="1"/>
  <c r="I2986" i="2" s="1"/>
  <c r="I2987" i="2" a="1"/>
  <c r="I2987" i="2"/>
  <c r="I2988" i="2" a="1"/>
  <c r="I2988" i="2"/>
  <c r="I2989" i="2" a="1"/>
  <c r="I2989" i="2"/>
  <c r="I2990" i="2" a="1"/>
  <c r="I2990" i="2"/>
  <c r="I2991" i="2" a="1"/>
  <c r="I2991" i="2"/>
  <c r="I2992" i="2" a="1"/>
  <c r="I2992" i="2" s="1"/>
  <c r="I2993" i="2" a="1"/>
  <c r="I2993" i="2"/>
  <c r="I2994" i="2" a="1"/>
  <c r="I2994" i="2" s="1"/>
  <c r="I2995" i="2" a="1"/>
  <c r="I2995" i="2"/>
  <c r="I2996" i="2" a="1"/>
  <c r="I2996" i="2"/>
  <c r="I2997" i="2" a="1"/>
  <c r="I2997" i="2"/>
  <c r="I2998" i="2" a="1"/>
  <c r="I2998" i="2" s="1"/>
  <c r="I2999" i="2" a="1"/>
  <c r="I2999" i="2" s="1"/>
  <c r="I3000" i="2" a="1"/>
  <c r="I3000" i="2"/>
  <c r="I3001" i="2" a="1"/>
  <c r="I3001" i="2"/>
  <c r="I3002" i="2" a="1"/>
  <c r="I3002" i="2" s="1"/>
  <c r="I3003" i="2" a="1"/>
  <c r="I3003" i="2"/>
  <c r="I3004" i="2" a="1"/>
  <c r="I3004" i="2" s="1"/>
  <c r="I3005" i="2" a="1"/>
  <c r="I3005" i="2"/>
  <c r="I3006" i="2" a="1"/>
  <c r="I3006" i="2"/>
  <c r="I3007" i="2" a="1"/>
  <c r="I3007" i="2"/>
  <c r="I3008" i="2" a="1"/>
  <c r="I3008" i="2"/>
  <c r="I3009" i="2" a="1"/>
  <c r="I3009" i="2"/>
  <c r="I3010" i="2" a="1"/>
  <c r="I3010" i="2" s="1"/>
  <c r="I3011" i="2" a="1"/>
  <c r="I3011" i="2"/>
  <c r="I3012" i="2" a="1"/>
  <c r="I3012" i="2" s="1"/>
  <c r="I3013" i="2" a="1"/>
  <c r="I3013" i="2"/>
  <c r="I3014" i="2" a="1"/>
  <c r="I3014" i="2"/>
  <c r="I3015" i="2" a="1"/>
  <c r="I3015" i="2"/>
  <c r="I3016" i="2" a="1"/>
  <c r="I3016" i="2" s="1"/>
  <c r="I3017" i="2" a="1"/>
  <c r="I3017" i="2"/>
  <c r="I3018" i="2" a="1"/>
  <c r="I3018" i="2"/>
  <c r="I3019" i="2" a="1"/>
  <c r="I3019" i="2"/>
  <c r="I3020" i="2" a="1"/>
  <c r="I3020" i="2" s="1"/>
  <c r="I3021" i="2" a="1"/>
  <c r="I3021" i="2" s="1"/>
  <c r="I3022" i="2" a="1"/>
  <c r="I3022" i="2" s="1"/>
  <c r="I3023" i="2" a="1"/>
  <c r="I3023" i="2"/>
  <c r="I3024" i="2" a="1"/>
  <c r="I3024" i="2"/>
  <c r="I3025" i="2" a="1"/>
  <c r="I3025" i="2"/>
  <c r="I3026" i="2" a="1"/>
  <c r="I3026" i="2"/>
  <c r="I3027" i="2" a="1"/>
  <c r="I3027" i="2" s="1"/>
  <c r="I3028" i="2" a="1"/>
  <c r="I3028" i="2" s="1"/>
  <c r="I3029" i="2" a="1"/>
  <c r="I3029" i="2" s="1"/>
  <c r="I3030" i="2" a="1"/>
  <c r="I3030" i="2"/>
  <c r="I3031" i="2" a="1"/>
  <c r="I3031" i="2"/>
  <c r="I3032" i="2" a="1"/>
  <c r="I3032" i="2"/>
  <c r="I3033" i="2" a="1"/>
  <c r="I3033" i="2"/>
  <c r="I3034" i="2" a="1"/>
  <c r="I3034" i="2" s="1"/>
  <c r="I3035" i="2" a="1"/>
  <c r="I3035" i="2"/>
  <c r="I3036" i="2" a="1"/>
  <c r="I3036" i="2"/>
  <c r="I3037" i="2" a="1"/>
  <c r="I3037" i="2"/>
  <c r="I3038" i="2" a="1"/>
  <c r="I3038" i="2" s="1"/>
  <c r="I3039" i="2" a="1"/>
  <c r="I3039" i="2"/>
  <c r="I3040" i="2" a="1"/>
  <c r="I3040" i="2" s="1"/>
  <c r="I3041" i="2" a="1"/>
  <c r="I3041" i="2"/>
  <c r="I3042" i="2" a="1"/>
  <c r="I3042" i="2"/>
  <c r="I3043" i="2" a="1"/>
  <c r="I3043" i="2"/>
  <c r="I3044" i="2" a="1"/>
  <c r="I3044" i="2"/>
  <c r="I3045" i="2" a="1"/>
  <c r="I3045" i="2"/>
  <c r="I3046" i="2" a="1"/>
  <c r="I3046" i="2" s="1"/>
  <c r="I3047" i="2" a="1"/>
  <c r="I3047" i="2"/>
  <c r="I3048" i="2" a="1"/>
  <c r="I3048" i="2" s="1"/>
  <c r="I3049" i="2" a="1"/>
  <c r="I3049" i="2"/>
  <c r="I3050" i="2" a="1"/>
  <c r="I3050" i="2"/>
  <c r="I3051" i="2" a="1"/>
  <c r="I3051" i="2" s="1"/>
  <c r="I3052" i="2" a="1"/>
  <c r="I3052" i="2" s="1"/>
  <c r="I3053" i="2" a="1"/>
  <c r="I3053" i="2"/>
  <c r="I3054" i="2" a="1"/>
  <c r="I3054" i="2"/>
  <c r="I3055" i="2" a="1"/>
  <c r="I3055" i="2"/>
  <c r="I3056" i="2" a="1"/>
  <c r="I3056" i="2" s="1"/>
  <c r="I3057" i="2" a="1"/>
  <c r="I3057" i="2"/>
  <c r="I3058" i="2" a="1"/>
  <c r="I3058" i="2" s="1"/>
  <c r="I3059" i="2" a="1"/>
  <c r="I3059" i="2"/>
  <c r="I3060" i="2" a="1"/>
  <c r="I3060" i="2"/>
  <c r="I3061" i="2" a="1"/>
  <c r="I3061" i="2"/>
  <c r="I3062" i="2" a="1"/>
  <c r="I3062" i="2"/>
  <c r="I3063" i="2" a="1"/>
  <c r="I3063" i="2"/>
  <c r="I3064" i="2" a="1"/>
  <c r="I3064" i="2" s="1"/>
  <c r="I3065" i="2" a="1"/>
  <c r="I3065" i="2"/>
  <c r="I3066" i="2" a="1"/>
  <c r="I3066" i="2"/>
  <c r="I3067" i="2" a="1"/>
  <c r="I3067" i="2"/>
  <c r="I3068" i="2" a="1"/>
  <c r="I3068" i="2" s="1"/>
  <c r="I3069" i="2" a="1"/>
  <c r="I3069" i="2" s="1"/>
  <c r="I3070" i="2" a="1"/>
  <c r="I3070" i="2" s="1"/>
  <c r="I3071" i="2" a="1"/>
  <c r="I3071" i="2" s="1"/>
  <c r="I3072" i="2" a="1"/>
  <c r="I3072" i="2"/>
  <c r="I3073" i="2" a="1"/>
  <c r="I3073" i="2"/>
  <c r="I3074" i="2" a="1"/>
  <c r="I3074" i="2" s="1"/>
  <c r="I3075" i="2" a="1"/>
  <c r="I3075" i="2" s="1"/>
  <c r="I3076" i="2" a="1"/>
  <c r="I3076" i="2" s="1"/>
  <c r="I3077" i="2" a="1"/>
  <c r="I3077" i="2"/>
  <c r="I3078" i="2" a="1"/>
  <c r="I3078" i="2"/>
  <c r="I3079" i="2" a="1"/>
  <c r="I3079" i="2"/>
  <c r="I3080" i="2" a="1"/>
  <c r="I3080" i="2" s="1"/>
  <c r="I3081" i="2" a="1"/>
  <c r="I3081" i="2" s="1"/>
  <c r="I3082" i="2" a="1"/>
  <c r="I3082" i="2" s="1"/>
  <c r="I3083" i="2" a="1"/>
  <c r="I3083" i="2" s="1"/>
  <c r="I3084" i="2" a="1"/>
  <c r="I3084" i="2" s="1"/>
  <c r="I3085" i="2" a="1"/>
  <c r="I3085" i="2"/>
  <c r="I3086" i="2" a="1"/>
  <c r="I3086" i="2"/>
  <c r="I3087" i="2" a="1"/>
  <c r="I3087" i="2" s="1"/>
  <c r="I3088" i="2" a="1"/>
  <c r="I3088" i="2" s="1"/>
  <c r="I3089" i="2" a="1"/>
  <c r="I3089" i="2" s="1"/>
  <c r="I3090" i="2" a="1"/>
  <c r="I3090" i="2" s="1"/>
  <c r="I3091" i="2" a="1"/>
  <c r="I3091" i="2"/>
  <c r="I3092" i="2" a="1"/>
  <c r="I3092" i="2"/>
  <c r="I3093" i="2" a="1"/>
  <c r="I3093" i="2" s="1"/>
  <c r="I3094" i="2" a="1"/>
  <c r="I3094" i="2" s="1"/>
  <c r="I3095" i="2" a="1"/>
  <c r="I3095" i="2"/>
  <c r="I3096" i="2" a="1"/>
  <c r="I3096" i="2"/>
  <c r="I3097" i="2" a="1"/>
  <c r="I3097" i="2"/>
  <c r="I3098" i="2" a="1"/>
  <c r="I3098" i="2"/>
  <c r="I3099" i="2" a="1"/>
  <c r="I3099" i="2"/>
  <c r="I3100" i="2" a="1"/>
  <c r="I3100" i="2" s="1"/>
  <c r="I3101" i="2" a="1"/>
  <c r="I3101" i="2" s="1"/>
  <c r="I3102" i="2" a="1"/>
  <c r="I3102" i="2" s="1"/>
  <c r="I3103" i="2" a="1"/>
  <c r="I3103" i="2"/>
  <c r="I3104" i="2" a="1"/>
  <c r="I3104" i="2"/>
  <c r="I3105" i="2" a="1"/>
  <c r="I3105" i="2"/>
  <c r="I3106" i="2" a="1"/>
  <c r="I3106" i="2" s="1"/>
  <c r="I3107" i="2" a="1"/>
  <c r="I3107" i="2" s="1"/>
  <c r="I3108" i="2" a="1"/>
  <c r="I3108" i="2"/>
  <c r="I3109" i="2" a="1"/>
  <c r="I3109" i="2"/>
  <c r="I3110" i="2" a="1"/>
  <c r="I3110" i="2" s="1"/>
  <c r="I3111" i="2" a="1"/>
  <c r="I3111" i="2"/>
  <c r="I3112" i="2" a="1"/>
  <c r="I3112" i="2" s="1"/>
  <c r="I3113" i="2" a="1"/>
  <c r="I3113" i="2"/>
  <c r="I3114" i="2" a="1"/>
  <c r="I3114" i="2" s="1"/>
  <c r="I3115" i="2" a="1"/>
  <c r="I3115" i="2" s="1"/>
  <c r="I3116" i="2" a="1"/>
  <c r="I3116" i="2"/>
  <c r="I3117" i="2" a="1"/>
  <c r="I3117" i="2"/>
  <c r="I3118" i="2" a="1"/>
  <c r="I3118" i="2" s="1"/>
  <c r="I3119" i="2" a="1"/>
  <c r="I3119" i="2"/>
  <c r="I3120" i="2" a="1"/>
  <c r="I3120" i="2"/>
  <c r="I3121" i="2" a="1"/>
  <c r="I3121" i="2"/>
  <c r="I3122" i="2" a="1"/>
  <c r="I3122" i="2" s="1"/>
  <c r="I3123" i="2" a="1"/>
  <c r="I3123" i="2" s="1"/>
  <c r="I3124" i="2" a="1"/>
  <c r="I3124" i="2" s="1"/>
  <c r="I3125" i="2" a="1"/>
  <c r="I3125" i="2"/>
  <c r="I3126" i="2" a="1"/>
  <c r="I3126" i="2"/>
  <c r="I3127" i="2" a="1"/>
  <c r="I3127" i="2"/>
  <c r="I3128" i="2" a="1"/>
  <c r="I3128" i="2" s="1"/>
  <c r="I3129" i="2" a="1"/>
  <c r="I3129" i="2" s="1"/>
  <c r="I3130" i="2" a="1"/>
  <c r="I3130" i="2" s="1"/>
  <c r="I3131" i="2" a="1"/>
  <c r="I3131" i="2"/>
  <c r="I3132" i="2" a="1"/>
  <c r="I3132" i="2"/>
  <c r="I3133" i="2" a="1"/>
  <c r="I3133" i="2"/>
  <c r="I3134" i="2" a="1"/>
  <c r="I3134" i="2"/>
  <c r="I3135" i="2" a="1"/>
  <c r="I3135" i="2" s="1"/>
  <c r="I3136" i="2" a="1"/>
  <c r="I3136" i="2" s="1"/>
  <c r="I3137" i="2" a="1"/>
  <c r="I3137" i="2"/>
  <c r="I3138" i="2" a="1"/>
  <c r="I3138" i="2"/>
  <c r="I3139" i="2" a="1"/>
  <c r="I3139" i="2"/>
  <c r="I3140" i="2" a="1"/>
  <c r="I3140" i="2"/>
  <c r="I3141" i="2" a="1"/>
  <c r="I3141" i="2" s="1"/>
  <c r="I3142" i="2" a="1"/>
  <c r="I3142" i="2" s="1"/>
  <c r="I3143" i="2" a="1"/>
  <c r="I3143" i="2" s="1"/>
  <c r="I3144" i="2" a="1"/>
  <c r="I3144" i="2" s="1"/>
  <c r="I3145" i="2" a="1"/>
  <c r="I3145" i="2"/>
  <c r="I3146" i="2" a="1"/>
  <c r="I3146" i="2"/>
  <c r="I3147" i="2" a="1"/>
  <c r="I3147" i="2"/>
  <c r="I3148" i="2" a="1"/>
  <c r="I3148" i="2" s="1"/>
  <c r="I3149" i="2" a="1"/>
  <c r="I3149" i="2" s="1"/>
  <c r="I3150" i="2" a="1"/>
  <c r="I3150" i="2"/>
  <c r="I3151" i="2" a="1"/>
  <c r="I3151" i="2"/>
  <c r="I3152" i="2" a="1"/>
  <c r="I3152" i="2"/>
  <c r="I3153" i="2" a="1"/>
  <c r="I3153" i="2"/>
  <c r="I3154" i="2" a="1"/>
  <c r="I3154" i="2" s="1"/>
  <c r="I3155" i="2" a="1"/>
  <c r="I3155" i="2"/>
  <c r="I3156" i="2" a="1"/>
  <c r="I3156" i="2" s="1"/>
  <c r="I3157" i="2" a="1"/>
  <c r="I3157" i="2"/>
  <c r="I3158" i="2" a="1"/>
  <c r="I3158" i="2"/>
  <c r="I3159" i="2" a="1"/>
  <c r="I3159" i="2"/>
  <c r="I3160" i="2" a="1"/>
  <c r="I3160" i="2" s="1"/>
  <c r="I3161" i="2" a="1"/>
  <c r="I3161" i="2"/>
  <c r="I3162" i="2" a="1"/>
  <c r="I3162" i="2"/>
  <c r="I3163" i="2" a="1"/>
  <c r="I3163" i="2"/>
  <c r="I3164" i="2" a="1"/>
  <c r="I3164" i="2" s="1"/>
  <c r="I3165" i="2" a="1"/>
  <c r="I3165" i="2"/>
  <c r="I3166" i="2" a="1"/>
  <c r="I3166" i="2" s="1"/>
  <c r="I3167" i="2" a="1"/>
  <c r="I3167" i="2"/>
  <c r="I3168" i="2" a="1"/>
  <c r="I3168" i="2"/>
  <c r="I3169" i="2" a="1"/>
  <c r="I3169" i="2" s="1"/>
  <c r="I3170" i="2" a="1"/>
  <c r="I3170" i="2" s="1"/>
  <c r="I3171" i="2" a="1"/>
  <c r="I3171" i="2" s="1"/>
  <c r="I3172" i="2" a="1"/>
  <c r="I3172" i="2" s="1"/>
  <c r="I3173" i="2" a="1"/>
  <c r="I3173" i="2"/>
  <c r="I3174" i="2" a="1"/>
  <c r="I3174" i="2"/>
  <c r="I3175" i="2" a="1"/>
  <c r="I3175" i="2" s="1"/>
  <c r="I3176" i="2" a="1"/>
  <c r="I3176" i="2"/>
  <c r="I3177" i="2" a="1"/>
  <c r="I3177" i="2"/>
  <c r="I3178" i="2" a="1"/>
  <c r="I3178" i="2" s="1"/>
  <c r="I3179" i="2" a="1"/>
  <c r="I3179" i="2"/>
  <c r="I3180" i="2" a="1"/>
  <c r="I3180" i="2"/>
  <c r="I3181" i="2" a="1"/>
  <c r="I3181" i="2"/>
  <c r="I3182" i="2" a="1"/>
  <c r="I3182" i="2" s="1"/>
  <c r="I3183" i="2" a="1"/>
  <c r="I3183" i="2"/>
  <c r="I3184" i="2" a="1"/>
  <c r="I3184" i="2" s="1"/>
  <c r="I3185" i="2" a="1"/>
  <c r="I3185" i="2" s="1"/>
  <c r="I3186" i="2" a="1"/>
  <c r="I3186" i="2"/>
  <c r="I3187" i="2" a="1"/>
  <c r="I3187" i="2"/>
  <c r="I3188" i="2" a="1"/>
  <c r="I3188" i="2" s="1"/>
  <c r="I3189" i="2" a="1"/>
  <c r="I3189" i="2"/>
  <c r="I3190" i="2" a="1"/>
  <c r="I3190" i="2" s="1"/>
  <c r="I3191" i="2" a="1"/>
  <c r="I3191" i="2"/>
  <c r="I3192" i="2" a="1"/>
  <c r="I3192" i="2"/>
  <c r="I3193" i="2" a="1"/>
  <c r="I3193" i="2"/>
  <c r="I3194" i="2" a="1"/>
  <c r="I3194" i="2"/>
  <c r="I3195" i="2" a="1"/>
  <c r="I3195" i="2" s="1"/>
  <c r="I3196" i="2" a="1"/>
  <c r="I3196" i="2" s="1"/>
  <c r="I3197" i="2" a="1"/>
  <c r="I3197" i="2"/>
  <c r="I3198" i="2" a="1"/>
  <c r="I3198" i="2"/>
  <c r="I3199" i="2" a="1"/>
  <c r="I3199" i="2"/>
  <c r="I3200" i="2" a="1"/>
  <c r="I3200" i="2"/>
  <c r="I3201" i="2" a="1"/>
  <c r="I3201" i="2"/>
  <c r="I3202" i="2" a="1"/>
  <c r="I3202" i="2" s="1"/>
  <c r="I3203" i="2" a="1"/>
  <c r="I3203" i="2" s="1"/>
  <c r="I3204" i="2" a="1"/>
  <c r="I3204" i="2" s="1"/>
  <c r="I3205" i="2" a="1"/>
  <c r="I3205" i="2" s="1"/>
  <c r="I3206" i="2" a="1"/>
  <c r="I3206" i="2"/>
  <c r="I3207" i="2" a="1"/>
  <c r="I3207" i="2"/>
  <c r="I3208" i="2" a="1"/>
  <c r="I3208" i="2" s="1"/>
  <c r="I3209" i="2" a="1"/>
  <c r="I3209" i="2"/>
  <c r="I3210" i="2" a="1"/>
  <c r="I3210" i="2"/>
  <c r="I3211" i="2" a="1"/>
  <c r="I3211" i="2"/>
  <c r="I3212" i="2" a="1"/>
  <c r="I3212" i="2"/>
  <c r="I3213" i="2" a="1"/>
  <c r="I3213" i="2"/>
  <c r="I3214" i="2" a="1"/>
  <c r="I3214" i="2" s="1"/>
  <c r="I3215" i="2" a="1"/>
  <c r="I3215" i="2" s="1"/>
  <c r="I3216" i="2" a="1"/>
  <c r="I3216" i="2"/>
  <c r="I3217" i="2" a="1"/>
  <c r="I3217" i="2"/>
  <c r="I3218" i="2" a="1"/>
  <c r="I3218" i="2"/>
  <c r="I3219" i="2" a="1"/>
  <c r="I3219" i="2"/>
  <c r="I3220" i="2" a="1"/>
  <c r="I3220" i="2" s="1"/>
  <c r="I3221" i="2" a="1"/>
  <c r="I3221" i="2"/>
  <c r="I3222" i="2" a="1"/>
  <c r="I3222" i="2"/>
  <c r="I3223" i="2" a="1"/>
  <c r="I3223" i="2" s="1"/>
  <c r="I3224" i="2" a="1"/>
  <c r="I3224" i="2" s="1"/>
  <c r="I3225" i="2" a="1"/>
  <c r="I3225" i="2" s="1"/>
  <c r="I3226" i="2" a="1"/>
  <c r="I3226" i="2" s="1"/>
  <c r="I3227" i="2" a="1"/>
  <c r="I3227" i="2"/>
  <c r="I3228" i="2" a="1"/>
  <c r="I3228" i="2" s="1"/>
  <c r="I3229" i="2" a="1"/>
  <c r="I3229" i="2" s="1"/>
  <c r="I3230" i="2" a="1"/>
  <c r="I3230" i="2" s="1"/>
  <c r="I3231" i="2" a="1"/>
  <c r="I3231" i="2" s="1"/>
  <c r="I3232" i="2" a="1"/>
  <c r="I3232" i="2" s="1"/>
  <c r="I3233" i="2" a="1"/>
  <c r="I3233" i="2"/>
  <c r="I3234" i="2" a="1"/>
  <c r="I3234" i="2"/>
  <c r="I3235" i="2" a="1"/>
  <c r="I3235" i="2"/>
  <c r="I3236" i="2" a="1"/>
  <c r="I3236" i="2" s="1"/>
  <c r="I3237" i="2" a="1"/>
  <c r="I3237" i="2" s="1"/>
  <c r="I3238" i="2" a="1"/>
  <c r="I3238" i="2" s="1"/>
  <c r="I3239" i="2" a="1"/>
  <c r="I3239" i="2" s="1"/>
  <c r="I3240" i="2" a="1"/>
  <c r="I3240" i="2"/>
  <c r="I3241" i="2" a="1"/>
  <c r="I3241" i="2" s="1"/>
  <c r="I3242" i="2" a="1"/>
  <c r="I3242" i="2"/>
  <c r="I3243" i="2" a="1"/>
  <c r="I3243" i="2"/>
  <c r="I3244" i="2" a="1"/>
  <c r="I3244" i="2" s="1"/>
  <c r="I3245" i="2" a="1"/>
  <c r="I3245" i="2" s="1"/>
  <c r="I3246" i="2" a="1"/>
  <c r="I3246" i="2" s="1"/>
  <c r="I3247" i="2" a="1"/>
  <c r="I3247" i="2"/>
  <c r="I3248" i="2" a="1"/>
  <c r="I3248" i="2"/>
  <c r="I3249" i="2" a="1"/>
  <c r="I3249" i="2" s="1"/>
  <c r="I3250" i="2" a="1"/>
  <c r="I3250" i="2" s="1"/>
  <c r="I3251" i="2" a="1"/>
  <c r="I3251" i="2" s="1"/>
  <c r="I3252" i="2" a="1"/>
  <c r="I3252" i="2"/>
  <c r="I3253" i="2" a="1"/>
  <c r="I3253" i="2"/>
  <c r="I3254" i="2" a="1"/>
  <c r="I3254" i="2" s="1"/>
  <c r="I3255" i="2" a="1"/>
  <c r="I3255" i="2"/>
  <c r="I3256" i="2" a="1"/>
  <c r="I3256" i="2" s="1"/>
  <c r="I3257" i="2" a="1"/>
  <c r="I3257" i="2"/>
  <c r="I3258" i="2" a="1"/>
  <c r="I3258" i="2" s="1"/>
  <c r="I3259" i="2" a="1"/>
  <c r="I3259" i="2"/>
  <c r="I3260" i="2" a="1"/>
  <c r="I3260" i="2"/>
  <c r="I3261" i="2" a="1"/>
  <c r="I3261" i="2"/>
  <c r="I3262" i="2" a="1"/>
  <c r="I3262" i="2" s="1"/>
  <c r="I3263" i="2" a="1"/>
  <c r="I3263" i="2" s="1"/>
  <c r="I3264" i="2" a="1"/>
  <c r="I3264" i="2"/>
  <c r="I3265" i="2" a="1"/>
  <c r="I3265" i="2" s="1"/>
  <c r="I3266" i="2" a="1"/>
  <c r="I3266" i="2" s="1"/>
  <c r="I3267" i="2" a="1"/>
  <c r="I3267" i="2" s="1"/>
  <c r="I3268" i="2" a="1"/>
  <c r="I3268" i="2" s="1"/>
  <c r="I3269" i="2" a="1"/>
  <c r="I3269" i="2"/>
  <c r="I3270" i="2" a="1"/>
  <c r="I3270" i="2" s="1"/>
  <c r="I3271" i="2" a="1"/>
  <c r="I3271" i="2" s="1"/>
  <c r="I3272" i="2" a="1"/>
  <c r="I3272" i="2" s="1"/>
  <c r="I3273" i="2" a="1"/>
  <c r="I3273" i="2" s="1"/>
  <c r="I3274" i="2" a="1"/>
  <c r="I3274" i="2" s="1"/>
  <c r="I3275" i="2" a="1"/>
  <c r="I3275" i="2"/>
  <c r="I3276" i="2" a="1"/>
  <c r="I3276" i="2"/>
  <c r="I3277" i="2" a="1"/>
  <c r="I3277" i="2"/>
  <c r="I3278" i="2" a="1"/>
  <c r="I3278" i="2"/>
  <c r="I3279" i="2" a="1"/>
  <c r="I3279" i="2"/>
  <c r="I3280" i="2" a="1"/>
  <c r="I3280" i="2" s="1"/>
  <c r="I3281" i="2" a="1"/>
  <c r="I3281" i="2"/>
  <c r="I3282" i="2" a="1"/>
  <c r="I3282" i="2"/>
  <c r="I3283" i="2" a="1"/>
  <c r="I3283" i="2" s="1"/>
  <c r="I3284" i="2" a="1"/>
  <c r="I3284" i="2" s="1"/>
  <c r="I3285" i="2" a="1"/>
  <c r="I3285" i="2" s="1"/>
  <c r="I3286" i="2" a="1"/>
  <c r="I3286" i="2" s="1"/>
  <c r="I3287" i="2" a="1"/>
  <c r="I3287" i="2" s="1"/>
  <c r="I3288" i="2" a="1"/>
  <c r="I3288" i="2"/>
  <c r="I3289" i="2" a="1"/>
  <c r="I3289" i="2"/>
  <c r="I3290" i="2" a="1"/>
  <c r="I3290" i="2"/>
  <c r="I3291" i="2" a="1"/>
  <c r="I3291" i="2"/>
  <c r="I3292" i="2" a="1"/>
  <c r="I3292" i="2" s="1"/>
  <c r="I3293" i="2" a="1"/>
  <c r="I3293" i="2" s="1"/>
  <c r="I3294" i="2" a="1"/>
  <c r="I3294" i="2"/>
  <c r="I3295" i="2" a="1"/>
  <c r="I3295" i="2"/>
  <c r="I3296" i="2" a="1"/>
  <c r="I3296" i="2"/>
  <c r="I3297" i="2" a="1"/>
  <c r="I3297" i="2"/>
  <c r="I3298" i="2" a="1"/>
  <c r="I3298" i="2"/>
  <c r="I3299" i="2" a="1"/>
  <c r="I3299" i="2" s="1"/>
  <c r="I3300" i="2" a="1"/>
  <c r="I3300" i="2" s="1"/>
  <c r="I3301" i="2" a="1"/>
  <c r="I3301" i="2"/>
  <c r="I3302" i="2" a="1"/>
  <c r="I3302" i="2"/>
  <c r="I3303" i="2" a="1"/>
  <c r="I3303" i="2"/>
  <c r="I3304" i="2" a="1"/>
  <c r="I3304" i="2"/>
  <c r="I3305" i="2" a="1"/>
  <c r="I3305" i="2" s="1"/>
  <c r="I3306" i="2" a="1"/>
  <c r="I3306" i="2"/>
  <c r="I3307" i="2" a="1"/>
  <c r="I3307" i="2"/>
  <c r="I3308" i="2" a="1"/>
  <c r="I3308" i="2"/>
  <c r="I3309" i="2" a="1"/>
  <c r="I3309" i="2" s="1"/>
  <c r="I3310" i="2" a="1"/>
  <c r="I3310" i="2"/>
  <c r="I3311" i="2" a="1"/>
  <c r="I3311" i="2" s="1"/>
  <c r="I3312" i="2" a="1"/>
  <c r="I3312" i="2" s="1"/>
  <c r="I3313" i="2" a="1"/>
  <c r="I3313" i="2" s="1"/>
  <c r="I3314" i="2" a="1"/>
  <c r="I3314" i="2"/>
  <c r="I3315" i="2" a="1"/>
  <c r="I3315" i="2"/>
  <c r="I3316" i="2" a="1"/>
  <c r="I3316" i="2"/>
  <c r="I3317" i="2" a="1"/>
  <c r="I3317" i="2" s="1"/>
  <c r="I3318" i="2" a="1"/>
  <c r="I3318" i="2"/>
  <c r="I3319" i="2" a="1"/>
  <c r="I3319" i="2"/>
  <c r="I3320" i="2" a="1"/>
  <c r="I3320" i="2" s="1"/>
  <c r="I3321" i="2" a="1"/>
  <c r="I3321" i="2"/>
  <c r="I3322" i="2" a="1"/>
  <c r="I3322" i="2"/>
  <c r="I3323" i="2" a="1"/>
  <c r="I3323" i="2" s="1"/>
  <c r="I3324" i="2" a="1"/>
  <c r="I3324" i="2" s="1"/>
  <c r="I3325" i="2" a="1"/>
  <c r="I3325" i="2" s="1"/>
  <c r="I3326" i="2" a="1"/>
  <c r="I3326" i="2" s="1"/>
  <c r="I3327" i="2" a="1"/>
  <c r="I3327" i="2"/>
  <c r="I3328" i="2" a="1"/>
  <c r="I3328" i="2"/>
  <c r="I3329" i="2" a="1"/>
  <c r="I3329" i="2" s="1"/>
  <c r="I3330" i="2" a="1"/>
  <c r="I3330" i="2"/>
  <c r="I3331" i="2" a="1"/>
  <c r="I3331" i="2" s="1"/>
  <c r="I3332" i="2" a="1"/>
  <c r="I3332" i="2"/>
  <c r="I3333" i="2" a="1"/>
  <c r="I3333" i="2" s="1"/>
  <c r="I3334" i="2" a="1"/>
  <c r="I3334" i="2"/>
  <c r="I3335" i="2" a="1"/>
  <c r="I3335" i="2" s="1"/>
  <c r="I3336" i="2" a="1"/>
  <c r="I3336" i="2"/>
  <c r="I3337" i="2" a="1"/>
  <c r="I3337" i="2"/>
  <c r="I3338" i="2" a="1"/>
  <c r="I3338" i="2" s="1"/>
  <c r="I3339" i="2" a="1"/>
  <c r="I3339" i="2" s="1"/>
  <c r="I3340" i="2" a="1"/>
  <c r="I3340" i="2"/>
  <c r="I3341" i="2" a="1"/>
  <c r="I3341" i="2" s="1"/>
  <c r="I3342" i="2" a="1"/>
  <c r="I3342" i="2" s="1"/>
  <c r="I3343" i="2" a="1"/>
  <c r="I3343" i="2" s="1"/>
  <c r="I3344" i="2" a="1"/>
  <c r="I3344" i="2" s="1"/>
  <c r="I3345" i="2" a="1"/>
  <c r="I3345" i="2"/>
  <c r="I3346" i="2" a="1"/>
  <c r="I3346" i="2" s="1"/>
  <c r="I3347" i="2" a="1"/>
  <c r="I3347" i="2" s="1"/>
  <c r="I3348" i="2" a="1"/>
  <c r="I3348" i="2"/>
  <c r="I3349" i="2" a="1"/>
  <c r="I3349" i="2" s="1"/>
  <c r="I3350" i="2" a="1"/>
  <c r="I3350" i="2" s="1"/>
  <c r="I3351" i="2" a="1"/>
  <c r="I3351" i="2" s="1"/>
  <c r="I3352" i="2" a="1"/>
  <c r="I3352" i="2" s="1"/>
  <c r="I3353" i="2" a="1"/>
  <c r="I3353" i="2" s="1"/>
  <c r="I3354" i="2" a="1"/>
  <c r="I3354" i="2"/>
  <c r="I3355" i="2" a="1"/>
  <c r="I3355" i="2"/>
  <c r="I3356" i="2" a="1"/>
  <c r="I3356" i="2"/>
  <c r="I3357" i="2" a="1"/>
  <c r="I3357" i="2"/>
  <c r="I3358" i="2" a="1"/>
  <c r="I3358" i="2"/>
  <c r="I3359" i="2" a="1"/>
  <c r="I3359" i="2" s="1"/>
  <c r="I3360" i="2" a="1"/>
  <c r="I3360" i="2"/>
  <c r="I3361" i="2" a="1"/>
  <c r="I3361" i="2"/>
  <c r="I3362" i="2" a="1"/>
  <c r="I3362" i="2"/>
  <c r="I3363" i="2" a="1"/>
  <c r="I3363" i="2" s="1"/>
  <c r="I3364" i="2" a="1"/>
  <c r="I3364" i="2" s="1"/>
  <c r="I3365" i="2" a="1"/>
  <c r="I3365" i="2" s="1"/>
  <c r="I3366" i="2" a="1"/>
  <c r="I3366" i="2" s="1"/>
  <c r="I3367" i="2" a="1"/>
  <c r="I3367" i="2"/>
  <c r="I3368" i="2" a="1"/>
  <c r="I3368" i="2" s="1"/>
  <c r="I3369" i="2" a="1"/>
  <c r="I3369" i="2"/>
  <c r="I3370" i="2" a="1"/>
  <c r="I3370" i="2" s="1"/>
  <c r="I3371" i="2" a="1"/>
  <c r="I3371" i="2" s="1"/>
  <c r="I3372" i="2" a="1"/>
  <c r="I3372" i="2" s="1"/>
  <c r="I3373" i="2" a="1"/>
  <c r="I3373" i="2"/>
  <c r="I3374" i="2" a="1"/>
  <c r="I3374" i="2"/>
  <c r="I3375" i="2" a="1"/>
  <c r="I3375" i="2" s="1"/>
  <c r="I3376" i="2" a="1"/>
  <c r="I3376" i="2"/>
  <c r="I3377" i="2" a="1"/>
  <c r="I3377" i="2" s="1"/>
  <c r="I3378" i="2" a="1"/>
  <c r="I3378" i="2"/>
  <c r="I3379" i="2" a="1"/>
  <c r="I3379" i="2" s="1"/>
  <c r="I3380" i="2" a="1"/>
  <c r="I3380" i="2"/>
  <c r="I3381" i="2" a="1"/>
  <c r="I3381" i="2"/>
  <c r="I3382" i="2" a="1"/>
  <c r="I3382" i="2" s="1"/>
  <c r="I3383" i="2" a="1"/>
  <c r="I3383" i="2" s="1"/>
  <c r="I3384" i="2" a="1"/>
  <c r="I3384" i="2" s="1"/>
  <c r="I3385" i="2" a="1"/>
  <c r="I3385" i="2" s="1"/>
  <c r="I3386" i="2" a="1"/>
  <c r="I3386" i="2"/>
  <c r="I3387" i="2" a="1"/>
  <c r="I3387" i="2"/>
  <c r="I3388" i="2" a="1"/>
  <c r="I3388" i="2" s="1"/>
  <c r="I3389" i="2" a="1"/>
  <c r="I3389" i="2" s="1"/>
  <c r="I3390" i="2" a="1"/>
  <c r="I3390" i="2" s="1"/>
  <c r="I3391" i="2" a="1"/>
  <c r="I3391" i="2"/>
  <c r="I3392" i="2" a="1"/>
  <c r="I3392" i="2" s="1"/>
  <c r="I3393" i="2" a="1"/>
  <c r="I3393" i="2"/>
  <c r="I3394" i="2" a="1"/>
  <c r="I3394" i="2" s="1"/>
  <c r="I3395" i="2" a="1"/>
  <c r="I3395" i="2" s="1"/>
  <c r="I3396" i="2" a="1"/>
  <c r="I3396" i="2"/>
  <c r="I3397" i="2" a="1"/>
  <c r="I3397" i="2" s="1"/>
  <c r="I3398" i="2" a="1"/>
  <c r="I3398" i="2" s="1"/>
  <c r="I3399" i="2" a="1"/>
  <c r="I3399" i="2"/>
  <c r="I3400" i="2" a="1"/>
  <c r="I3400" i="2"/>
  <c r="I3401" i="2" a="1"/>
  <c r="I3401" i="2" s="1"/>
  <c r="I3402" i="2" a="1"/>
  <c r="I3402" i="2" s="1"/>
  <c r="I3403" i="2" a="1"/>
  <c r="I3403" i="2" s="1"/>
  <c r="I3404" i="2" a="1"/>
  <c r="I3404" i="2"/>
  <c r="I3405" i="2" a="1"/>
  <c r="I3405" i="2" s="1"/>
  <c r="I3406" i="2" a="1"/>
  <c r="I3406" i="2"/>
  <c r="I3407" i="2" a="1"/>
  <c r="I3407" i="2" s="1"/>
  <c r="I3408" i="2" a="1"/>
  <c r="I3408" i="2" s="1"/>
  <c r="I3409" i="2" a="1"/>
  <c r="I3409" i="2" s="1"/>
  <c r="I3410" i="2" a="1"/>
  <c r="I3410" i="2" s="1"/>
  <c r="I3411" i="2" a="1"/>
  <c r="I3411" i="2" s="1"/>
  <c r="I3412" i="2" a="1"/>
  <c r="I3412" i="2"/>
  <c r="I3413" i="2" a="1"/>
  <c r="I3413" i="2" s="1"/>
  <c r="I3414" i="2" a="1"/>
  <c r="I3414" i="2"/>
  <c r="I3415" i="2" a="1"/>
  <c r="I3415" i="2"/>
  <c r="I3416" i="2" a="1"/>
  <c r="I3416" i="2"/>
  <c r="I3417" i="2" a="1"/>
  <c r="I3417" i="2"/>
  <c r="I3418" i="2" a="1"/>
  <c r="I3418" i="2" s="1"/>
  <c r="I3419" i="2" a="1"/>
  <c r="I3419" i="2" s="1"/>
  <c r="I3420" i="2" a="1"/>
  <c r="I3420" i="2"/>
  <c r="I3421" i="2" a="1"/>
  <c r="I3421" i="2"/>
  <c r="I3422" i="2" a="1"/>
  <c r="I3422" i="2"/>
  <c r="I3423" i="2" a="1"/>
  <c r="I3423" i="2" s="1"/>
  <c r="I3424" i="2" a="1"/>
  <c r="I3424" i="2" s="1"/>
  <c r="I3425" i="2" a="1"/>
  <c r="I3425" i="2" s="1"/>
  <c r="I3426" i="2" a="1"/>
  <c r="I3426" i="2"/>
  <c r="I3427" i="2" a="1"/>
  <c r="I3427" i="2"/>
  <c r="I3428" i="2" a="1"/>
  <c r="I3428" i="2" s="1"/>
  <c r="I3429" i="2" a="1"/>
  <c r="I3429" i="2" s="1"/>
  <c r="I3430" i="2" a="1"/>
  <c r="I3430" i="2"/>
  <c r="I3431" i="2" a="1"/>
  <c r="I3431" i="2" s="1"/>
  <c r="I3432" i="2" a="1"/>
  <c r="I3432" i="2"/>
  <c r="I3433" i="2" a="1"/>
  <c r="I3433" i="2"/>
  <c r="I3434" i="2" a="1"/>
  <c r="I3434" i="2" s="1"/>
  <c r="I3435" i="2" a="1"/>
  <c r="I3435" i="2"/>
  <c r="I3436" i="2" a="1"/>
  <c r="I3436" i="2" s="1"/>
  <c r="I3437" i="2" a="1"/>
  <c r="I3437" i="2" s="1"/>
  <c r="I3438" i="2" a="1"/>
  <c r="I3438" i="2" s="1"/>
  <c r="I3439" i="2" a="1"/>
  <c r="I3439" i="2"/>
  <c r="I3440" i="2" a="1"/>
  <c r="I3440" i="2" s="1"/>
  <c r="I3441" i="2" a="1"/>
  <c r="I3441" i="2"/>
  <c r="I3442" i="2" a="1"/>
  <c r="I3442" i="2" s="1"/>
  <c r="I3443" i="2" a="1"/>
  <c r="I3443" i="2" s="1"/>
  <c r="I3444" i="2" a="1"/>
  <c r="I3444" i="2" s="1"/>
  <c r="I3445" i="2" a="1"/>
  <c r="I3445" i="2"/>
  <c r="I3446" i="2" a="1"/>
  <c r="I3446" i="2"/>
  <c r="I3447" i="2" a="1"/>
  <c r="I3447" i="2" s="1"/>
  <c r="I3448" i="2" a="1"/>
  <c r="I3448" i="2"/>
  <c r="I3449" i="2" a="1"/>
  <c r="I3449" i="2" s="1"/>
  <c r="I3450" i="2" a="1"/>
  <c r="I3450" i="2"/>
  <c r="I3451" i="2" a="1"/>
  <c r="I3451" i="2" s="1"/>
  <c r="I3452" i="2" a="1"/>
  <c r="I3452" i="2"/>
  <c r="I3453" i="2" a="1"/>
  <c r="I3453" i="2" s="1"/>
  <c r="I3454" i="2" a="1"/>
  <c r="I3454" i="2" s="1"/>
  <c r="I3455" i="2" a="1"/>
  <c r="I3455" i="2" s="1"/>
  <c r="I3456" i="2" a="1"/>
  <c r="I3456" i="2" s="1"/>
  <c r="I3457" i="2" a="1"/>
  <c r="I3457" i="2" s="1"/>
  <c r="I3458" i="2" a="1"/>
  <c r="I3458" i="2"/>
  <c r="I3459" i="2" a="1"/>
  <c r="I3459" i="2"/>
  <c r="I3460" i="2" a="1"/>
  <c r="I3460" i="2"/>
  <c r="I3461" i="2" a="1"/>
  <c r="I3461" i="2" s="1"/>
  <c r="I3462" i="2" a="1"/>
  <c r="I3462" i="2" s="1"/>
  <c r="I3463" i="2" a="1"/>
  <c r="I3463" i="2"/>
  <c r="I3464" i="2" a="1"/>
  <c r="I3464" i="2" s="1"/>
  <c r="I3465" i="2" a="1"/>
  <c r="I3465" i="2"/>
  <c r="I3466" i="2" a="1"/>
  <c r="I3466" i="2" s="1"/>
  <c r="I3467" i="2" a="1"/>
  <c r="I3467" i="2" s="1"/>
  <c r="I3468" i="2" a="1"/>
  <c r="I3468" i="2" s="1"/>
  <c r="I3469" i="2" a="1"/>
  <c r="I3469" i="2" s="1"/>
  <c r="I3470" i="2" a="1"/>
  <c r="I3470" i="2" s="1"/>
  <c r="I3471" i="2" a="1"/>
  <c r="I3471" i="2"/>
  <c r="I3472" i="2" a="1"/>
  <c r="I3472" i="2"/>
  <c r="I3473" i="2" a="1"/>
  <c r="I3473" i="2" s="1"/>
  <c r="I3474" i="2" a="1"/>
  <c r="I3474" i="2"/>
  <c r="I3475" i="2" a="1"/>
  <c r="I3475" i="2"/>
  <c r="I3476" i="2" a="1"/>
  <c r="I3476" i="2"/>
  <c r="I3477" i="2" a="1"/>
  <c r="I3477" i="2" s="1"/>
  <c r="I3478" i="2" a="1"/>
  <c r="I3478" i="2"/>
  <c r="I3479" i="2" a="1"/>
  <c r="I3479" i="2" s="1"/>
  <c r="I3480" i="2" a="1"/>
  <c r="I3480" i="2"/>
  <c r="I3481" i="2" a="1"/>
  <c r="I3481" i="2"/>
  <c r="I3482" i="2" a="1"/>
  <c r="I3482" i="2" s="1"/>
  <c r="I3483" i="2" a="1"/>
  <c r="I3483" i="2"/>
  <c r="I3484" i="2" a="1"/>
  <c r="I3484" i="2"/>
  <c r="I3485" i="2" a="1"/>
  <c r="I3485" i="2" s="1"/>
  <c r="I3486" i="2" a="1"/>
  <c r="I3486" i="2"/>
  <c r="I3487" i="2" a="1"/>
  <c r="I3487" i="2"/>
  <c r="I3488" i="2" a="1"/>
  <c r="I3488" i="2"/>
  <c r="I3489" i="2" a="1"/>
  <c r="I3489" i="2"/>
  <c r="I3490" i="2" a="1"/>
  <c r="I3490" i="2" s="1"/>
  <c r="I3491" i="2" a="1"/>
  <c r="I3491" i="2" s="1"/>
  <c r="I3492" i="2" a="1"/>
  <c r="I3492" i="2"/>
  <c r="I3493" i="2" a="1"/>
  <c r="I3493" i="2"/>
  <c r="I3494" i="2" a="1"/>
  <c r="I3494" i="2"/>
  <c r="I3495" i="2" a="1"/>
  <c r="I3495" i="2" s="1"/>
  <c r="I3496" i="2" a="1"/>
  <c r="I3496" i="2"/>
  <c r="I3497" i="2" a="1"/>
  <c r="I3497" i="2" s="1"/>
  <c r="I3498" i="2" a="1"/>
  <c r="I3498" i="2"/>
  <c r="I3499" i="2" a="1"/>
  <c r="I3499" i="2"/>
  <c r="I3500" i="2" a="1"/>
  <c r="I3500" i="2"/>
  <c r="I3501" i="2" a="1"/>
  <c r="I3501" i="2"/>
  <c r="I3502" i="2" a="1"/>
  <c r="I3502" i="2"/>
  <c r="I3503" i="2" a="1"/>
  <c r="I3503" i="2" s="1"/>
  <c r="I3504" i="2" a="1"/>
  <c r="I3504" i="2"/>
  <c r="I3505" i="2" a="1"/>
  <c r="I3505" i="2"/>
  <c r="I3506" i="2" a="1"/>
  <c r="I3506" i="2"/>
  <c r="I3507" i="2" a="1"/>
  <c r="I3507" i="2" s="1"/>
  <c r="I3508" i="2" a="1"/>
  <c r="I3508" i="2" s="1"/>
  <c r="I3509" i="2" a="1"/>
  <c r="I3509" i="2" s="1"/>
  <c r="I3510" i="2" a="1"/>
  <c r="I3510" i="2" s="1"/>
  <c r="I3511" i="2" a="1"/>
  <c r="I3511" i="2"/>
  <c r="I3512" i="2" a="1"/>
  <c r="I3512" i="2"/>
  <c r="I3513" i="2" a="1"/>
  <c r="I3513" i="2"/>
  <c r="I3514" i="2" a="1"/>
  <c r="I3514" i="2"/>
  <c r="I3515" i="2" a="1"/>
  <c r="I3515" i="2" s="1"/>
  <c r="I3516" i="2" a="1"/>
  <c r="I3516" i="2"/>
  <c r="I3517" i="2" a="1"/>
  <c r="I3517" i="2"/>
  <c r="I3518" i="2" a="1"/>
  <c r="I3518" i="2"/>
  <c r="I3519" i="2" a="1"/>
  <c r="I3519" i="2" s="1"/>
  <c r="I3520" i="2" a="1"/>
  <c r="I3520" i="2"/>
  <c r="I3521" i="2" a="1"/>
  <c r="I3521" i="2" s="1"/>
  <c r="I3522" i="2" a="1"/>
  <c r="I3522" i="2"/>
  <c r="I3523" i="2" a="1"/>
  <c r="I3523" i="2" s="1"/>
  <c r="I3524" i="2" a="1"/>
  <c r="I3524" i="2"/>
  <c r="I3525" i="2" a="1"/>
  <c r="I3525" i="2" s="1"/>
  <c r="I3526" i="2" a="1"/>
  <c r="I3526" i="2" s="1"/>
  <c r="I3527" i="2" a="1"/>
  <c r="I3527" i="2" s="1"/>
  <c r="I3528" i="2" a="1"/>
  <c r="I3528" i="2" s="1"/>
  <c r="I3529" i="2" a="1"/>
  <c r="I3529" i="2"/>
  <c r="I3530" i="2" a="1"/>
  <c r="I3530" i="2"/>
  <c r="I3531" i="2" a="1"/>
  <c r="I3531" i="2" s="1"/>
  <c r="I3532" i="2" a="1"/>
  <c r="I3532" i="2" s="1"/>
  <c r="I3533" i="2" a="1"/>
  <c r="I3533" i="2" s="1"/>
  <c r="I3534" i="2" a="1"/>
  <c r="I3534" i="2"/>
  <c r="I3535" i="2" a="1"/>
  <c r="I3535" i="2"/>
  <c r="I3536" i="2" a="1"/>
  <c r="I3536" i="2" s="1"/>
  <c r="I3537" i="2" a="1"/>
  <c r="I3537" i="2"/>
  <c r="I3538" i="2" a="1"/>
  <c r="I3538" i="2" s="1"/>
  <c r="I3539" i="2" a="1"/>
  <c r="I3539" i="2" s="1"/>
  <c r="I3540" i="2" a="1"/>
  <c r="I3540" i="2"/>
  <c r="I3541" i="2" a="1"/>
  <c r="I3541" i="2" s="1"/>
  <c r="I3542" i="2" a="1"/>
  <c r="I3542" i="2"/>
  <c r="I3543" i="2" a="1"/>
  <c r="I3543" i="2"/>
  <c r="I3544" i="2" a="1"/>
  <c r="I3544" i="2" s="1"/>
  <c r="I3545" i="2" a="1"/>
  <c r="I3545" i="2" s="1"/>
  <c r="I3546" i="2" a="1"/>
  <c r="I3546" i="2"/>
  <c r="I3547" i="2" a="1"/>
  <c r="I3547" i="2"/>
  <c r="I3548" i="2" a="1"/>
  <c r="I3548" i="2"/>
  <c r="I3549" i="2" a="1"/>
  <c r="I3549" i="2" s="1"/>
  <c r="I3550" i="2" a="1"/>
  <c r="I3550" i="2"/>
  <c r="I3551" i="2" a="1"/>
  <c r="I3551" i="2" s="1"/>
  <c r="I3552" i="2" a="1"/>
  <c r="I3552" i="2"/>
  <c r="I3553" i="2" a="1"/>
  <c r="I3553" i="2"/>
  <c r="I3554" i="2" a="1"/>
  <c r="I3554" i="2" s="1"/>
  <c r="I3555" i="2" a="1"/>
  <c r="I3555" i="2"/>
  <c r="I3556" i="2" a="1"/>
  <c r="I3556" i="2"/>
  <c r="I3557" i="2" a="1"/>
  <c r="I3557" i="2" s="1"/>
  <c r="I3558" i="2" a="1"/>
  <c r="I3558" i="2"/>
  <c r="I3559" i="2" a="1"/>
  <c r="I3559" i="2"/>
  <c r="I3560" i="2" a="1"/>
  <c r="I3560" i="2"/>
  <c r="I3561" i="2" a="1"/>
  <c r="I3561" i="2"/>
  <c r="I3562" i="2" a="1"/>
  <c r="I3562" i="2" s="1"/>
  <c r="I3563" i="2" a="1"/>
  <c r="I3563" i="2" s="1"/>
  <c r="I3564" i="2" a="1"/>
  <c r="I3564" i="2" s="1"/>
  <c r="I3565" i="2" a="1"/>
  <c r="I3565" i="2"/>
  <c r="I3566" i="2" a="1"/>
  <c r="I3566" i="2"/>
  <c r="I3567" i="2" a="1"/>
  <c r="I3567" i="2" s="1"/>
  <c r="I3568" i="2" a="1"/>
  <c r="I3568" i="2"/>
  <c r="I3569" i="2" a="1"/>
  <c r="I3569" i="2" s="1"/>
  <c r="I3570" i="2" a="1"/>
  <c r="I3570" i="2"/>
  <c r="I3571" i="2" a="1"/>
  <c r="I3571" i="2" s="1"/>
  <c r="I3572" i="2" a="1"/>
  <c r="I3572" i="2"/>
  <c r="I3573" i="2" a="1"/>
  <c r="I3573" i="2"/>
  <c r="I3574" i="2" a="1"/>
  <c r="I3574" i="2"/>
  <c r="I3575" i="2" a="1"/>
  <c r="I3575" i="2" s="1"/>
  <c r="I3576" i="2" a="1"/>
  <c r="I3576" i="2"/>
  <c r="I3577" i="2" a="1"/>
  <c r="I3577" i="2"/>
  <c r="I3578" i="2" a="1"/>
  <c r="I3578" i="2" s="1"/>
  <c r="I3579" i="2" a="1"/>
  <c r="I3579" i="2"/>
  <c r="I3580" i="2" a="1"/>
  <c r="I3580" i="2" s="1"/>
  <c r="I3581" i="2" a="1"/>
  <c r="I3581" i="2" s="1"/>
  <c r="I3582" i="2" a="1"/>
  <c r="I3582" i="2" s="1"/>
  <c r="I3583" i="2" a="1"/>
  <c r="I3583" i="2"/>
  <c r="I3584" i="2" a="1"/>
  <c r="I3584" i="2"/>
  <c r="I3585" i="2" a="1"/>
  <c r="I3585" i="2"/>
  <c r="I3586" i="2" a="1"/>
  <c r="I3586" i="2"/>
  <c r="I3587" i="2" a="1"/>
  <c r="I3587" i="2" s="1"/>
  <c r="I3588" i="2" a="1"/>
  <c r="I3588" i="2"/>
  <c r="I3589" i="2" a="1"/>
  <c r="I3589" i="2"/>
  <c r="I3590" i="2" a="1"/>
  <c r="I3590" i="2" s="1"/>
  <c r="I3591" i="2" a="1"/>
  <c r="I3591" i="2"/>
  <c r="I3592" i="2" a="1"/>
  <c r="I3592" i="2" s="1"/>
  <c r="I3593" i="2" a="1"/>
  <c r="I3593" i="2" s="1"/>
  <c r="I3594" i="2" a="1"/>
  <c r="I3594" i="2"/>
  <c r="I3595" i="2" a="1"/>
  <c r="I3595" i="2" s="1"/>
  <c r="I3596" i="2" a="1"/>
  <c r="I3596" i="2"/>
  <c r="I3597" i="2" a="1"/>
  <c r="I3597" i="2" s="1"/>
  <c r="I3598" i="2" a="1"/>
  <c r="I3598" i="2"/>
  <c r="I3599" i="2" a="1"/>
  <c r="I3599" i="2" s="1"/>
  <c r="I3600" i="2" a="1"/>
  <c r="I3600" i="2" s="1"/>
  <c r="I3601" i="2" a="1"/>
  <c r="I3601" i="2"/>
  <c r="I3602" i="2" a="1"/>
  <c r="I3602" i="2"/>
  <c r="I3603" i="2" a="1"/>
  <c r="I3603" i="2" s="1"/>
  <c r="I3604" i="2" a="1"/>
  <c r="I3604" i="2" s="1"/>
  <c r="I3605" i="2" a="1"/>
  <c r="I3605" i="2" s="1"/>
  <c r="I3606" i="2" a="1"/>
  <c r="I3606" i="2"/>
  <c r="I3607" i="2" a="1"/>
  <c r="I3607" i="2"/>
  <c r="I3608" i="2" a="1"/>
  <c r="I3608" i="2" s="1"/>
  <c r="I3609" i="2" a="1"/>
  <c r="I3609" i="2"/>
  <c r="I3610" i="2" a="1"/>
  <c r="I3610" i="2" s="1"/>
  <c r="I3611" i="2" a="1"/>
  <c r="I3611" i="2" s="1"/>
  <c r="I3612" i="2" a="1"/>
  <c r="I3612" i="2"/>
  <c r="I3613" i="2" a="1"/>
  <c r="I3613" i="2" s="1"/>
  <c r="I3614" i="2" a="1"/>
  <c r="I3614" i="2"/>
  <c r="I3615" i="2" a="1"/>
  <c r="I3615" i="2"/>
  <c r="I3616" i="2" a="1"/>
  <c r="I3616" i="2" s="1"/>
  <c r="I3617" i="2" a="1"/>
  <c r="I3617" i="2" s="1"/>
  <c r="I3618" i="2" a="1"/>
  <c r="I3618" i="2"/>
  <c r="I3619" i="2" a="1"/>
  <c r="I3619" i="2"/>
  <c r="I3620" i="2" a="1"/>
  <c r="I3620" i="2"/>
  <c r="I3621" i="2" a="1"/>
  <c r="I3621" i="2" s="1"/>
  <c r="I3622" i="2" a="1"/>
  <c r="I3622" i="2"/>
  <c r="I3623" i="2" a="1"/>
  <c r="I3623" i="2" s="1"/>
  <c r="I3624" i="2" a="1"/>
  <c r="I3624" i="2" s="1"/>
  <c r="I3625" i="2" a="1"/>
  <c r="I3625" i="2"/>
  <c r="I3626" i="2" a="1"/>
  <c r="I3626" i="2" s="1"/>
  <c r="I3627" i="2" a="1"/>
  <c r="I3627" i="2"/>
  <c r="I3628" i="2" a="1"/>
  <c r="I3628" i="2"/>
  <c r="I3629" i="2" a="1"/>
  <c r="I3629" i="2" s="1"/>
  <c r="I3630" i="2" a="1"/>
  <c r="I3630" i="2"/>
  <c r="I3631" i="2" a="1"/>
  <c r="I3631" i="2" s="1"/>
  <c r="I3632" i="2" a="1"/>
  <c r="I3632" i="2"/>
  <c r="I3633" i="2" a="1"/>
  <c r="I3633" i="2"/>
  <c r="I3634" i="2" a="1"/>
  <c r="I3634" i="2" s="1"/>
  <c r="I3635" i="2" a="1"/>
  <c r="I3635" i="2"/>
  <c r="I3636" i="2" a="1"/>
  <c r="I3636" i="2" s="1"/>
  <c r="I3637" i="2" a="1"/>
  <c r="I3637" i="2" s="1"/>
  <c r="I3638" i="2" a="1"/>
  <c r="I3638" i="2" s="1"/>
  <c r="I3639" i="2" a="1"/>
  <c r="I3639" i="2"/>
  <c r="I3640" i="2" a="1"/>
  <c r="I3640" i="2" s="1"/>
  <c r="I3641" i="2" a="1"/>
  <c r="I3641" i="2"/>
  <c r="I3642" i="2" a="1"/>
  <c r="I3642" i="2"/>
  <c r="I3643" i="2" a="1"/>
  <c r="I3643" i="2"/>
  <c r="I3644" i="2" a="1"/>
  <c r="I3644" i="2" s="1"/>
  <c r="I3645" i="2" a="1"/>
  <c r="I3645" i="2"/>
  <c r="I3646" i="2" a="1"/>
  <c r="I3646" i="2" s="1"/>
  <c r="I3647" i="2" a="1"/>
  <c r="I3647" i="2"/>
  <c r="I3648" i="2" a="1"/>
  <c r="I3648" i="2" s="1"/>
  <c r="I3649" i="2" a="1"/>
  <c r="I3649" i="2" s="1"/>
  <c r="I3650" i="2" a="1"/>
  <c r="I3650" i="2" s="1"/>
  <c r="I3651" i="2" a="1"/>
  <c r="I3651" i="2"/>
  <c r="I3652" i="2" a="1"/>
  <c r="I3652" i="2" s="1"/>
  <c r="I3653" i="2" a="1"/>
  <c r="I3653" i="2"/>
  <c r="I3654" i="2" a="1"/>
  <c r="I3654" i="2" s="1"/>
  <c r="I3655" i="2" a="1"/>
  <c r="I3655" i="2"/>
  <c r="I3656" i="2" a="1"/>
  <c r="I3656" i="2" s="1"/>
  <c r="I3657" i="2" a="1"/>
  <c r="I3657" i="2"/>
  <c r="I3658" i="2" a="1"/>
  <c r="I3658" i="2" s="1"/>
  <c r="I3659" i="2" a="1"/>
  <c r="I3659" i="2"/>
  <c r="I3660" i="2" a="1"/>
  <c r="I3660" i="2"/>
  <c r="I3661" i="2" a="1"/>
  <c r="I3661" i="2" s="1"/>
  <c r="I3662" i="2" a="1"/>
  <c r="I3662" i="2"/>
  <c r="I3663" i="2" a="1"/>
  <c r="I3663" i="2"/>
  <c r="I3664" i="2" a="1"/>
  <c r="I3664" i="2" s="1"/>
  <c r="I3665" i="2" a="1"/>
  <c r="I3665" i="2"/>
  <c r="I3666" i="2" a="1"/>
  <c r="I3666" i="2"/>
  <c r="I3667" i="2" a="1"/>
  <c r="I3667" i="2" s="1"/>
  <c r="I3668" i="2" a="1"/>
  <c r="I3668" i="2"/>
  <c r="I3669" i="2" a="1"/>
  <c r="I3669" i="2"/>
  <c r="I3670" i="2" a="1"/>
  <c r="I3670" i="2" s="1"/>
  <c r="I3671" i="2" a="1"/>
  <c r="I3671" i="2"/>
  <c r="I3672" i="2" a="1"/>
  <c r="I3672" i="2" s="1"/>
  <c r="I3673" i="2" a="1"/>
  <c r="I3673" i="2"/>
  <c r="I3674" i="2" a="1"/>
  <c r="I3674" i="2" s="1"/>
  <c r="I3675" i="2" a="1"/>
  <c r="I3675" i="2"/>
  <c r="I3676" i="2" a="1"/>
  <c r="I3676" i="2" s="1"/>
  <c r="I3677" i="2" a="1"/>
  <c r="I3677" i="2"/>
  <c r="I3678" i="2" a="1"/>
  <c r="I3678" i="2"/>
  <c r="I3679" i="2" a="1"/>
  <c r="I3679" i="2"/>
  <c r="I3680" i="2" a="1"/>
  <c r="I3680" i="2"/>
  <c r="I3681" i="2" a="1"/>
  <c r="I3681" i="2"/>
  <c r="I3682" i="2" a="1"/>
  <c r="I3682" i="2" s="1"/>
  <c r="I3683" i="2" a="1"/>
  <c r="I3683" i="2"/>
  <c r="I3684" i="2" a="1"/>
  <c r="I3684" i="2" s="1"/>
  <c r="I3685" i="2" a="1"/>
  <c r="I3685" i="2" s="1"/>
  <c r="I3686" i="2" a="1"/>
  <c r="I3686" i="2"/>
  <c r="I3687" i="2" a="1"/>
  <c r="I3687" i="2"/>
  <c r="I3688" i="2" a="1"/>
  <c r="I3688" i="2" s="1"/>
  <c r="I3689" i="2" a="1"/>
  <c r="I3689" i="2"/>
  <c r="I3690" i="2" a="1"/>
  <c r="I3690" i="2" s="1"/>
  <c r="I3691" i="2" a="1"/>
  <c r="I3691" i="2"/>
  <c r="I3692" i="2" a="1"/>
  <c r="I3692" i="2"/>
  <c r="I3693" i="2" a="1"/>
  <c r="I3693" i="2"/>
  <c r="I3694" i="2" a="1"/>
  <c r="I3694" i="2" s="1"/>
  <c r="I3695" i="2" a="1"/>
  <c r="I3695" i="2"/>
  <c r="I3696" i="2" a="1"/>
  <c r="I3696" i="2" s="1"/>
  <c r="I3697" i="2" a="1"/>
  <c r="I3697" i="2" s="1"/>
  <c r="I3698" i="2" a="1"/>
  <c r="I3698" i="2" s="1"/>
  <c r="I3699" i="2" a="1"/>
  <c r="I3699" i="2"/>
  <c r="I3700" i="2" a="1"/>
  <c r="I3700" i="2" s="1"/>
  <c r="I3701" i="2" a="1"/>
  <c r="I3701" i="2"/>
  <c r="I3702" i="2" a="1"/>
  <c r="I3702" i="2"/>
  <c r="I3703" i="2" a="1"/>
  <c r="I3703" i="2" s="1"/>
  <c r="I3704" i="2" a="1"/>
  <c r="I3704" i="2"/>
  <c r="I3705" i="2" a="1"/>
  <c r="I3705" i="2"/>
  <c r="I3706" i="2" a="1"/>
  <c r="I3706" i="2" s="1"/>
  <c r="I3707" i="2" a="1"/>
  <c r="I3707" i="2"/>
  <c r="I3708" i="2" a="1"/>
  <c r="I3708" i="2" s="1"/>
  <c r="I3709" i="2" a="1"/>
  <c r="I3709" i="2" s="1"/>
  <c r="I3710" i="2" a="1"/>
  <c r="I3710" i="2" s="1"/>
  <c r="I3711" i="2" a="1"/>
  <c r="I3711" i="2"/>
  <c r="I3712" i="2" a="1"/>
  <c r="I3712" i="2" s="1"/>
  <c r="I3713" i="2" a="1"/>
  <c r="I3713" i="2"/>
  <c r="I3714" i="2" a="1"/>
  <c r="I3714" i="2"/>
  <c r="I3715" i="2" a="1"/>
  <c r="I3715" i="2" s="1"/>
  <c r="I3716" i="2" a="1"/>
  <c r="I3716" i="2" s="1"/>
  <c r="I3717" i="2" a="1"/>
  <c r="I3717" i="2"/>
  <c r="I3718" i="2" a="1"/>
  <c r="I3718" i="2" s="1"/>
  <c r="I3719" i="2" a="1"/>
  <c r="I3719" i="2"/>
  <c r="I3720" i="2" a="1"/>
  <c r="I3720" i="2" s="1"/>
  <c r="I3721" i="2" a="1"/>
  <c r="I3721" i="2" s="1"/>
  <c r="I3722" i="2" a="1"/>
  <c r="I3722" i="2" s="1"/>
  <c r="I3723" i="2" a="1"/>
  <c r="I3723" i="2"/>
  <c r="I3724" i="2" a="1"/>
  <c r="I3724" i="2" s="1"/>
  <c r="I3725" i="2" a="1"/>
  <c r="I3725" i="2"/>
  <c r="I3726" i="2" a="1"/>
  <c r="I3726" i="2"/>
  <c r="I3727" i="2" a="1"/>
  <c r="I3727" i="2"/>
  <c r="I3728" i="2" a="1"/>
  <c r="I3728" i="2" s="1"/>
  <c r="I3729" i="2" a="1"/>
  <c r="I3729" i="2"/>
  <c r="I3730" i="2" a="1"/>
  <c r="I3730" i="2" s="1"/>
  <c r="I3731" i="2" a="1"/>
  <c r="I3731" i="2"/>
  <c r="I3732" i="2" a="1"/>
  <c r="I3732" i="2"/>
  <c r="I3733" i="2" a="1"/>
  <c r="I3733" i="2" s="1"/>
  <c r="I3734" i="2" a="1"/>
  <c r="I3734" i="2" s="1"/>
  <c r="I3735" i="2" a="1"/>
  <c r="I3735" i="2"/>
  <c r="I3736" i="2" a="1"/>
  <c r="I3736" i="2" s="1"/>
  <c r="I3737" i="2" a="1"/>
  <c r="I3737" i="2"/>
  <c r="I3738" i="2" a="1"/>
  <c r="I3738" i="2"/>
  <c r="I3739" i="2" a="1"/>
  <c r="I3739" i="2" s="1"/>
  <c r="I3740" i="2" a="1"/>
  <c r="I3740" i="2"/>
  <c r="I3741" i="2" a="1"/>
  <c r="I3741" i="2"/>
  <c r="I3742" i="2" a="1"/>
  <c r="I3742" i="2" s="1"/>
  <c r="I3743" i="2" a="1"/>
  <c r="I3743" i="2" s="1"/>
  <c r="I3744" i="2" a="1"/>
  <c r="I3744" i="2" s="1"/>
  <c r="I3745" i="2" a="1"/>
  <c r="I3745" i="2"/>
  <c r="I3746" i="2" a="1"/>
  <c r="I3746" i="2" s="1"/>
  <c r="I3747" i="2" a="1"/>
  <c r="I3747" i="2"/>
  <c r="I3748" i="2" a="1"/>
  <c r="I3748" i="2" s="1"/>
  <c r="I3749" i="2" a="1"/>
  <c r="I3749" i="2" s="1"/>
  <c r="I3750" i="2" a="1"/>
  <c r="I3750" i="2"/>
  <c r="I3751" i="2" a="1"/>
  <c r="I3751" i="2"/>
  <c r="I3752" i="2" a="1"/>
  <c r="I3752" i="2" s="1"/>
  <c r="I3753" i="2" a="1"/>
  <c r="I3753" i="2"/>
  <c r="I3754" i="2" a="1"/>
  <c r="I3754" i="2" s="1"/>
  <c r="I3755" i="2" a="1"/>
  <c r="I3755" i="2" s="1"/>
  <c r="I3756" i="2" a="1"/>
  <c r="I3756" i="2" s="1"/>
  <c r="I3757" i="2" a="1"/>
  <c r="I3757" i="2" s="1"/>
  <c r="I3758" i="2" a="1"/>
  <c r="I3758" i="2"/>
  <c r="I3759" i="2" a="1"/>
  <c r="I3759" i="2"/>
  <c r="I3760" i="2" a="1"/>
  <c r="I3760" i="2" s="1"/>
  <c r="I3761" i="2" a="1"/>
  <c r="I3761" i="2" s="1"/>
  <c r="I3762" i="2" a="1"/>
  <c r="I3762" i="2" s="1"/>
  <c r="I3763" i="2" a="1"/>
  <c r="I3763" i="2"/>
  <c r="I3764" i="2" a="1"/>
  <c r="I3764" i="2"/>
  <c r="I3765" i="2" a="1"/>
  <c r="I3765" i="2"/>
  <c r="I3766" i="2" a="1"/>
  <c r="I3766" i="2" s="1"/>
  <c r="I3767" i="2" a="1"/>
  <c r="I3767" i="2" s="1"/>
  <c r="I3768" i="2" a="1"/>
  <c r="I3768" i="2" s="1"/>
  <c r="I3769" i="2" a="1"/>
  <c r="I3769" i="2" s="1"/>
  <c r="I3770" i="2" a="1"/>
  <c r="I3770" i="2" s="1"/>
  <c r="I3771" i="2" a="1"/>
  <c r="I3771" i="2"/>
  <c r="I3772" i="2" a="1"/>
  <c r="I3772" i="2" s="1"/>
  <c r="I3773" i="2" a="1"/>
  <c r="I3773" i="2"/>
  <c r="I3774" i="2" a="1"/>
  <c r="I3774" i="2" s="1"/>
  <c r="I3775" i="2" a="1"/>
  <c r="I3775" i="2" s="1"/>
  <c r="I3776" i="2" a="1"/>
  <c r="I3776" i="2"/>
  <c r="I3777" i="2" a="1"/>
  <c r="I3777" i="2"/>
  <c r="I3778" i="2" a="1"/>
  <c r="I3778" i="2" s="1"/>
  <c r="I3779" i="2" a="1"/>
  <c r="I3779" i="2" s="1"/>
  <c r="I3780" i="2" a="1"/>
  <c r="I3780" i="2"/>
  <c r="I3781" i="2" a="1"/>
  <c r="I3781" i="2" s="1"/>
  <c r="I3782" i="2" a="1"/>
  <c r="I3782" i="2" s="1"/>
  <c r="I3783" i="2" a="1"/>
  <c r="I3783" i="2"/>
  <c r="I3784" i="2" a="1"/>
  <c r="I3784" i="2" s="1"/>
  <c r="I3785" i="2" a="1"/>
  <c r="I3785" i="2" s="1"/>
  <c r="I3786" i="2" a="1"/>
  <c r="I3786" i="2"/>
  <c r="I3787" i="2" a="1"/>
  <c r="I3787" i="2"/>
  <c r="I3788" i="2" a="1"/>
  <c r="I3788" i="2" s="1"/>
  <c r="I3789" i="2" a="1"/>
  <c r="I3789" i="2"/>
  <c r="I3790" i="2" a="1"/>
  <c r="I3790" i="2" s="1"/>
  <c r="I3791" i="2" a="1"/>
  <c r="I3791" i="2"/>
  <c r="I3792" i="2" a="1"/>
  <c r="I3792" i="2" s="1"/>
  <c r="I3793" i="2" a="1"/>
  <c r="I3793" i="2"/>
  <c r="I3794" i="2" a="1"/>
  <c r="I3794" i="2" s="1"/>
  <c r="I3795" i="2" a="1"/>
  <c r="I3795" i="2"/>
  <c r="I3796" i="2" a="1"/>
  <c r="I3796" i="2" s="1"/>
  <c r="I3797" i="2" a="1"/>
  <c r="I3797" i="2" s="1"/>
  <c r="I3798" i="2" a="1"/>
  <c r="I3798" i="2" s="1"/>
  <c r="I3799" i="2" a="1"/>
  <c r="I3799" i="2"/>
  <c r="I3800" i="2" a="1"/>
  <c r="I3800" i="2" s="1"/>
  <c r="I3801" i="2" a="1"/>
  <c r="I3801" i="2"/>
  <c r="I3802" i="2" a="1"/>
  <c r="I3802" i="2" s="1"/>
  <c r="I3803" i="2" a="1"/>
  <c r="I3803" i="2"/>
  <c r="I3804" i="2" a="1"/>
  <c r="I3804" i="2"/>
  <c r="I3805" i="2" a="1"/>
  <c r="I3805" i="2" s="1"/>
  <c r="I3806" i="2" a="1"/>
  <c r="I3806" i="2" s="1"/>
  <c r="I3807" i="2" a="1"/>
  <c r="I3807" i="2"/>
  <c r="I3808" i="2" a="1"/>
  <c r="I3808" i="2" s="1"/>
  <c r="I3809" i="2" a="1"/>
  <c r="I3809" i="2"/>
  <c r="I3810" i="2" a="1"/>
  <c r="I3810" i="2" s="1"/>
  <c r="I3811" i="2" a="1"/>
  <c r="I3811" i="2"/>
  <c r="I3812" i="2" a="1"/>
  <c r="I3812" i="2"/>
  <c r="I3813" i="2" a="1"/>
  <c r="I3813" i="2"/>
  <c r="I3814" i="2" a="1"/>
  <c r="I3814" i="2" s="1"/>
  <c r="I3815" i="2" a="1"/>
  <c r="I3815" i="2" s="1"/>
  <c r="I3816" i="2" a="1"/>
  <c r="I3816" i="2"/>
  <c r="I3817" i="2" a="1"/>
  <c r="I3817" i="2"/>
  <c r="I3818" i="2" a="1"/>
  <c r="I3818" i="2" s="1"/>
  <c r="I3819" i="2" a="1"/>
  <c r="I3819" i="2"/>
  <c r="I3820" i="2" a="1"/>
  <c r="I3820" i="2" s="1"/>
  <c r="I3821" i="2" a="1"/>
  <c r="I3821" i="2" s="1"/>
  <c r="I3822" i="2" a="1"/>
  <c r="I3822" i="2"/>
  <c r="I3823" i="2" a="1"/>
  <c r="I3823" i="2" s="1"/>
  <c r="I3824" i="2" a="1"/>
  <c r="I3824" i="2"/>
  <c r="I3825" i="2" a="1"/>
  <c r="I3825" i="2"/>
  <c r="I3826" i="2" a="1"/>
  <c r="I3826" i="2" s="1"/>
  <c r="I3827" i="2" a="1"/>
  <c r="I3827" i="2" s="1"/>
  <c r="I3828" i="2" a="1"/>
  <c r="I3828" i="2" s="1"/>
  <c r="I3829" i="2" a="1"/>
  <c r="I3829" i="2"/>
  <c r="I3830" i="2" a="1"/>
  <c r="I3830" i="2"/>
  <c r="I3831" i="2" a="1"/>
  <c r="I3831" i="2"/>
  <c r="I3832" i="2" a="1"/>
  <c r="I3832" i="2" s="1"/>
  <c r="I3833" i="2" a="1"/>
  <c r="I3833" i="2"/>
  <c r="I3834" i="2" a="1"/>
  <c r="I3834" i="2" s="1"/>
  <c r="I3835" i="2" a="1"/>
  <c r="I3835" i="2"/>
  <c r="I3836" i="2" a="1"/>
  <c r="I3836" i="2" s="1"/>
  <c r="I3837" i="2" a="1"/>
  <c r="I3837" i="2"/>
  <c r="I3838" i="2" a="1"/>
  <c r="I3838" i="2" s="1"/>
  <c r="I3839" i="2" a="1"/>
  <c r="I3839" i="2"/>
  <c r="I3840" i="2" a="1"/>
  <c r="I3840" i="2" s="1"/>
  <c r="I3841" i="2" a="1"/>
  <c r="I3841" i="2" s="1"/>
  <c r="I3842" i="2" a="1"/>
  <c r="I3842" i="2"/>
  <c r="I3843" i="2" a="1"/>
  <c r="I3843" i="2"/>
  <c r="I3844" i="2" a="1"/>
  <c r="I3844" i="2" s="1"/>
  <c r="I3845" i="2" a="1"/>
  <c r="I3845" i="2"/>
  <c r="I3846" i="2" a="1"/>
  <c r="I3846" i="2" s="1"/>
  <c r="I3847" i="2" a="1"/>
  <c r="I3847" i="2" s="1"/>
  <c r="I3848" i="2" a="1"/>
  <c r="I3848" i="2"/>
  <c r="I3849" i="2" a="1"/>
  <c r="I3849" i="2"/>
  <c r="I3850" i="2" a="1"/>
  <c r="I3850" i="2" s="1"/>
  <c r="I3851" i="2" a="1"/>
  <c r="I3851" i="2" s="1"/>
  <c r="I3852" i="2" a="1"/>
  <c r="I3852" i="2"/>
  <c r="I3853" i="2" a="1"/>
  <c r="I3853" i="2" s="1"/>
  <c r="I3854" i="2" a="1"/>
  <c r="I3854" i="2" s="1"/>
  <c r="I3855" i="2" a="1"/>
  <c r="I3855" i="2"/>
  <c r="I3856" i="2" a="1"/>
  <c r="I3856" i="2" s="1"/>
  <c r="I3857" i="2" a="1"/>
  <c r="I3857" i="2"/>
  <c r="I3858" i="2" a="1"/>
  <c r="I3858" i="2"/>
  <c r="I3859" i="2" a="1"/>
  <c r="I3859" i="2" s="1"/>
  <c r="I3860" i="2" a="1"/>
  <c r="I3860" i="2" s="1"/>
  <c r="I3861" i="2" a="1"/>
  <c r="I3861" i="2"/>
  <c r="I3862" i="2" a="1"/>
  <c r="I3862" i="2" s="1"/>
  <c r="I3863" i="2" a="1"/>
  <c r="I3863" i="2"/>
  <c r="I3864" i="2" a="1"/>
  <c r="I3864" i="2" s="1"/>
  <c r="I3865" i="2" a="1"/>
  <c r="I3865" i="2"/>
  <c r="I3866" i="2" a="1"/>
  <c r="I3866" i="2" s="1"/>
  <c r="I3867" i="2" a="1"/>
  <c r="I3867" i="2"/>
  <c r="I3868" i="2" a="1"/>
  <c r="I3868" i="2" s="1"/>
  <c r="I3869" i="2" a="1"/>
  <c r="I3869" i="2" s="1"/>
  <c r="I3870" i="2" a="1"/>
  <c r="I3870" i="2" s="1"/>
  <c r="I3871" i="2" a="1"/>
  <c r="I3871" i="2"/>
  <c r="I3872" i="2" a="1"/>
  <c r="I3872" i="2"/>
  <c r="I3873" i="2" a="1"/>
  <c r="I3873" i="2"/>
  <c r="I3874" i="2" a="1"/>
  <c r="I3874" i="2" s="1"/>
  <c r="I3875" i="2" a="1"/>
  <c r="I3875" i="2"/>
  <c r="I3876" i="2" a="1"/>
  <c r="I3876" i="2"/>
  <c r="I3877" i="2" a="1"/>
  <c r="I3877" i="2" s="1"/>
  <c r="I3878" i="2" a="1"/>
  <c r="I3878" i="2"/>
  <c r="I3879" i="2" a="1"/>
  <c r="I3879" i="2"/>
  <c r="I3880" i="2" a="1"/>
  <c r="I3880" i="2" s="1"/>
  <c r="I3881" i="2" a="1"/>
  <c r="I3881" i="2"/>
  <c r="I3882" i="2" a="1"/>
  <c r="I3882" i="2" s="1"/>
  <c r="I3883" i="2" a="1"/>
  <c r="I3883" i="2" s="1"/>
  <c r="I3884" i="2" a="1"/>
  <c r="I3884" i="2"/>
  <c r="I3885" i="2" a="1"/>
  <c r="I3885" i="2"/>
  <c r="I3886" i="2" a="1"/>
  <c r="I3886" i="2" s="1"/>
  <c r="I3887" i="2" a="1"/>
  <c r="I3887" i="2" s="1"/>
  <c r="I3888" i="2" a="1"/>
  <c r="I3888" i="2"/>
  <c r="I3889" i="2" a="1"/>
  <c r="I3889" i="2"/>
  <c r="I3890" i="2" a="1"/>
  <c r="I3890" i="2" s="1"/>
  <c r="I3891" i="2" a="1"/>
  <c r="I3891" i="2"/>
  <c r="I3892" i="2" a="1"/>
  <c r="I3892" i="2" s="1"/>
  <c r="I3893" i="2" a="1"/>
  <c r="I3893" i="2" s="1"/>
  <c r="I3894" i="2" a="1"/>
  <c r="I3894" i="2"/>
  <c r="I3895" i="2" a="1"/>
  <c r="I3895" i="2" s="1"/>
  <c r="I3896" i="2" a="1"/>
  <c r="I3896" i="2"/>
  <c r="I3897" i="2" a="1"/>
  <c r="I3897" i="2"/>
  <c r="I3898" i="2" a="1"/>
  <c r="I3898" i="2" s="1"/>
  <c r="I3899" i="2" a="1"/>
  <c r="I3899" i="2" s="1"/>
  <c r="I3900" i="2" a="1"/>
  <c r="I3900" i="2"/>
  <c r="I3901" i="2" a="1"/>
  <c r="I3901" i="2"/>
  <c r="I3902" i="2" a="1"/>
  <c r="I3902" i="2"/>
  <c r="I3903" i="2" a="1"/>
  <c r="I3903" i="2"/>
  <c r="I3904" i="2" a="1"/>
  <c r="I3904" i="2" s="1"/>
  <c r="I3905" i="2" a="1"/>
  <c r="I3905" i="2"/>
  <c r="I3906" i="2" a="1"/>
  <c r="I3906" i="2" s="1"/>
  <c r="I3907" i="2" a="1"/>
  <c r="I3907" i="2"/>
  <c r="I3908" i="2" a="1"/>
  <c r="I3908" i="2" s="1"/>
  <c r="I3909" i="2" a="1"/>
  <c r="I3909" i="2"/>
  <c r="I3910" i="2" a="1"/>
  <c r="I3910" i="2" s="1"/>
  <c r="I3911" i="2" a="1"/>
  <c r="I3911" i="2"/>
  <c r="I3912" i="2" a="1"/>
  <c r="I3912" i="2" s="1"/>
  <c r="I3913" i="2" a="1"/>
  <c r="I3913" i="2"/>
  <c r="I3914" i="2" a="1"/>
  <c r="I3914" i="2"/>
  <c r="I3915" i="2" a="1"/>
  <c r="I3915" i="2"/>
  <c r="I3916" i="2" a="1"/>
  <c r="I3916" i="2" s="1"/>
  <c r="I3917" i="2" a="1"/>
  <c r="I3917" i="2"/>
  <c r="I3918" i="2" a="1"/>
  <c r="I3918" i="2"/>
  <c r="I3919" i="2" a="1"/>
  <c r="I3919" i="2" s="1"/>
  <c r="I3920" i="2" a="1"/>
  <c r="I3920" i="2"/>
  <c r="I3921" i="2" a="1"/>
  <c r="I3921" i="2"/>
  <c r="I3922" i="2" a="1"/>
  <c r="I3922" i="2" s="1"/>
  <c r="I3923" i="2" a="1"/>
  <c r="I3923" i="2" s="1"/>
  <c r="I3924" i="2" a="1"/>
  <c r="I3924" i="2" s="1"/>
  <c r="I3925" i="2" a="1"/>
  <c r="I3925" i="2" s="1"/>
  <c r="I3926" i="2" a="1"/>
  <c r="I3926" i="2"/>
  <c r="I3927" i="2" a="1"/>
  <c r="I3927" i="2"/>
  <c r="I3928" i="2" a="1"/>
  <c r="I3928" i="2" s="1"/>
  <c r="I3929" i="2" a="1"/>
  <c r="I3929" i="2" s="1"/>
  <c r="I3930" i="2" a="1"/>
  <c r="I3930" i="2"/>
  <c r="I3931" i="2" a="1"/>
  <c r="I3931" i="2" s="1"/>
  <c r="I3932" i="2" a="1"/>
  <c r="I3932" i="2" s="1"/>
  <c r="I3933" i="2" a="1"/>
  <c r="I3933" i="2"/>
  <c r="I3934" i="2" a="1"/>
  <c r="I3934" i="2" s="1"/>
  <c r="I3935" i="2" a="1"/>
  <c r="I3935" i="2"/>
  <c r="I3936" i="2" a="1"/>
  <c r="I3936" i="2" s="1"/>
  <c r="I3937" i="2" a="1"/>
  <c r="I3937" i="2"/>
  <c r="I3938" i="2" a="1"/>
  <c r="I3938" i="2" s="1"/>
  <c r="I3939" i="2" a="1"/>
  <c r="I3939" i="2"/>
  <c r="I3940" i="2" a="1"/>
  <c r="I3940" i="2" s="1"/>
  <c r="I3941" i="2" a="1"/>
  <c r="I3941" i="2" s="1"/>
  <c r="I3942" i="2" a="1"/>
  <c r="I3942" i="2" s="1"/>
  <c r="I3943" i="2" a="1"/>
  <c r="I3943" i="2"/>
  <c r="I3944" i="2" a="1"/>
  <c r="I3944" i="2" s="1"/>
  <c r="I3945" i="2" a="1"/>
  <c r="I3945" i="2"/>
  <c r="I3946" i="2" a="1"/>
  <c r="I3946" i="2" s="1"/>
  <c r="I3947" i="2" a="1"/>
  <c r="I3947" i="2"/>
  <c r="I3948" i="2" a="1"/>
  <c r="I3948" i="2"/>
  <c r="I3949" i="2" a="1"/>
  <c r="I3949" i="2" s="1"/>
  <c r="I3950" i="2" a="1"/>
  <c r="I3950" i="2"/>
  <c r="I3951" i="2" a="1"/>
  <c r="I3951" i="2"/>
  <c r="I3952" i="2" a="1"/>
  <c r="I3952" i="2" s="1"/>
  <c r="I3953" i="2" a="1"/>
  <c r="I3953" i="2"/>
  <c r="I3954" i="2" a="1"/>
  <c r="I3954" i="2" s="1"/>
  <c r="I3955" i="2" a="1"/>
  <c r="I3955" i="2"/>
  <c r="I3956" i="2" a="1"/>
  <c r="I3956" i="2"/>
  <c r="I3957" i="2" a="1"/>
  <c r="I3957" i="2"/>
  <c r="I3958" i="2" a="1"/>
  <c r="I3958" i="2" s="1"/>
  <c r="I3959" i="2" a="1"/>
  <c r="I3959" i="2"/>
  <c r="I3960" i="2" a="1"/>
  <c r="I3960" i="2"/>
  <c r="I3961" i="2" a="1"/>
  <c r="I3961" i="2"/>
  <c r="I3962" i="2" a="1"/>
  <c r="I3962" i="2" s="1"/>
  <c r="I3963" i="2" a="1"/>
  <c r="I3963" i="2"/>
  <c r="I3964" i="2" a="1"/>
  <c r="I3964" i="2" s="1"/>
  <c r="I3965" i="2" a="1"/>
  <c r="I3965" i="2" s="1"/>
  <c r="I3966" i="2" a="1"/>
  <c r="I3966" i="2"/>
  <c r="I3967" i="2" a="1"/>
  <c r="I3967" i="2" s="1"/>
  <c r="I3968" i="2" a="1"/>
  <c r="I3968" i="2"/>
  <c r="I3969" i="2" a="1"/>
  <c r="I3969" i="2"/>
  <c r="I3970" i="2" a="1"/>
  <c r="I3970" i="2" s="1"/>
  <c r="I3971" i="2" a="1"/>
  <c r="I3971" i="2" s="1"/>
  <c r="I3972" i="2" a="1"/>
  <c r="I3972" i="2"/>
  <c r="I3973" i="2" a="1"/>
  <c r="I3973" i="2"/>
  <c r="I3974" i="2" a="1"/>
  <c r="I3974" i="2"/>
  <c r="I3975" i="2" a="1"/>
  <c r="I3975" i="2"/>
  <c r="I3976" i="2" a="1"/>
  <c r="I3976" i="2" s="1"/>
  <c r="I3977" i="2" a="1"/>
  <c r="I3977" i="2"/>
  <c r="I3978" i="2" a="1"/>
  <c r="I3978" i="2" s="1"/>
  <c r="I3979" i="2" a="1"/>
  <c r="I3979" i="2"/>
  <c r="I3980" i="2" a="1"/>
  <c r="I3980" i="2" s="1"/>
  <c r="I3981" i="2" a="1"/>
  <c r="I3981" i="2"/>
  <c r="I3982" i="2" a="1"/>
  <c r="I3982" i="2" s="1"/>
  <c r="I3983" i="2" a="1"/>
  <c r="I3983" i="2"/>
  <c r="I3984" i="2" a="1"/>
  <c r="I3984" i="2" s="1"/>
  <c r="I3985" i="2" a="1"/>
  <c r="I3985" i="2"/>
  <c r="I3986" i="2" a="1"/>
  <c r="I3986" i="2"/>
  <c r="I3987" i="2" a="1"/>
  <c r="I3987" i="2"/>
  <c r="I3988" i="2" a="1"/>
  <c r="I3988" i="2" s="1"/>
  <c r="I3989" i="2" a="1"/>
  <c r="I3989" i="2"/>
  <c r="I3990" i="2" a="1"/>
  <c r="I3990" i="2"/>
  <c r="I3991" i="2" a="1"/>
  <c r="I3991" i="2" s="1"/>
  <c r="I3992" i="2" a="1"/>
  <c r="I3992" i="2"/>
  <c r="I3993" i="2" a="1"/>
  <c r="I3993" i="2"/>
  <c r="I3994" i="2" a="1"/>
  <c r="I3994" i="2" s="1"/>
  <c r="I3995" i="2" a="1"/>
  <c r="I3995" i="2" s="1"/>
  <c r="I3996" i="2" a="1"/>
  <c r="I3996" i="2" s="1"/>
  <c r="I3997" i="2" a="1"/>
  <c r="I3997" i="2" s="1"/>
  <c r="I3998" i="2" a="1"/>
  <c r="I3998" i="2"/>
  <c r="I3999" i="2" a="1"/>
  <c r="I3999" i="2"/>
  <c r="I4000" i="2" a="1"/>
  <c r="I4000" i="2" s="1"/>
  <c r="I4001" i="2" a="1"/>
  <c r="I4001" i="2"/>
  <c r="I4002" i="2" a="1"/>
  <c r="I4002" i="2"/>
  <c r="I4003" i="2" a="1"/>
  <c r="I4003" i="2" s="1"/>
  <c r="I4004" i="2" a="1"/>
  <c r="I4004" i="2" s="1"/>
  <c r="I4005" i="2" a="1"/>
  <c r="I4005" i="2"/>
  <c r="I4006" i="2" a="1"/>
  <c r="I4006" i="2" s="1"/>
  <c r="I4007" i="2" a="1"/>
  <c r="I4007" i="2"/>
  <c r="I4008" i="2" a="1"/>
  <c r="I4008" i="2" s="1"/>
  <c r="I4009" i="2" a="1"/>
  <c r="I4009" i="2" s="1"/>
  <c r="I4010" i="2" a="1"/>
  <c r="I4010" i="2" s="1"/>
  <c r="I4011" i="2" a="1"/>
  <c r="I4011" i="2"/>
  <c r="I4012" i="2" a="1"/>
  <c r="I4012" i="2" s="1"/>
  <c r="I4013" i="2" a="1"/>
  <c r="I4013" i="2" s="1"/>
  <c r="I4014" i="2" a="1"/>
  <c r="I4014" i="2" s="1"/>
  <c r="I4015" i="2" a="1"/>
  <c r="I4015" i="2"/>
  <c r="I4016" i="2" a="1"/>
  <c r="I4016" i="2" s="1"/>
  <c r="I4017" i="2" a="1"/>
  <c r="I4017" i="2"/>
  <c r="I4018" i="2" a="1"/>
  <c r="I4018" i="2" s="1"/>
  <c r="I4019" i="2" a="1"/>
  <c r="I4019" i="2"/>
  <c r="I4020" i="2" a="1"/>
  <c r="I4020" i="2"/>
  <c r="I4021" i="2" a="1"/>
  <c r="I4021" i="2" s="1"/>
  <c r="I4022" i="2" a="1"/>
  <c r="I4022" i="2"/>
  <c r="I4023" i="2" a="1"/>
  <c r="I4023" i="2"/>
  <c r="I4024" i="2" a="1"/>
  <c r="I4024" i="2" s="1"/>
  <c r="I4025" i="2" a="1"/>
  <c r="I4025" i="2"/>
  <c r="I4026" i="2" a="1"/>
  <c r="I4026" i="2" s="1"/>
  <c r="I4027" i="2" a="1"/>
  <c r="I4027" i="2"/>
  <c r="I4028" i="2" a="1"/>
  <c r="I4028" i="2"/>
  <c r="I4029" i="2" a="1"/>
  <c r="I4029" i="2"/>
  <c r="I4030" i="2" a="1"/>
  <c r="I4030" i="2" s="1"/>
  <c r="I4031" i="2" a="1"/>
  <c r="I4031" i="2"/>
  <c r="I4032" i="2" a="1"/>
  <c r="I4032" i="2"/>
  <c r="I4033" i="2" a="1"/>
  <c r="I4033" i="2"/>
  <c r="I4034" i="2" a="1"/>
  <c r="I4034" i="2" s="1"/>
  <c r="I4035" i="2" a="1"/>
  <c r="I4035" i="2"/>
  <c r="I4036" i="2" a="1"/>
  <c r="I4036" i="2" s="1"/>
  <c r="I4037" i="2" a="1"/>
  <c r="I4037" i="2" s="1"/>
  <c r="I4038" i="2" a="1"/>
  <c r="I4038" i="2"/>
  <c r="I4039" i="2" a="1"/>
  <c r="I4039" i="2" s="1"/>
  <c r="I4040" i="2" a="1"/>
  <c r="I4040" i="2" s="1"/>
  <c r="I4041" i="2" a="1"/>
  <c r="I4041" i="2"/>
  <c r="I4042" i="2" a="1"/>
  <c r="I4042" i="2" s="1"/>
  <c r="I4043" i="2" a="1"/>
  <c r="I4043" i="2" s="1"/>
  <c r="I4044" i="2" a="1"/>
  <c r="I4044" i="2"/>
  <c r="I4045" i="2" a="1"/>
  <c r="I4045" i="2"/>
  <c r="I4046" i="2" a="1"/>
  <c r="I4046" i="2"/>
  <c r="I4047" i="2" a="1"/>
  <c r="I4047" i="2"/>
  <c r="I4048" i="2" a="1"/>
  <c r="I4048" i="2" s="1"/>
  <c r="I4049" i="2" a="1"/>
  <c r="I4049" i="2"/>
  <c r="I4050" i="2" a="1"/>
  <c r="I4050" i="2" s="1"/>
  <c r="I4051" i="2" a="1"/>
  <c r="I4051" i="2"/>
  <c r="I4052" i="2" a="1"/>
  <c r="I4052" i="2" s="1"/>
  <c r="I4053" i="2" a="1"/>
  <c r="I4053" i="2"/>
  <c r="I4054" i="2" a="1"/>
  <c r="I4054" i="2" s="1"/>
  <c r="I4055" i="2" a="1"/>
  <c r="I4055" i="2" s="1"/>
  <c r="I4056" i="2" a="1"/>
  <c r="I4056" i="2" s="1"/>
  <c r="I4057" i="2" a="1"/>
  <c r="I4057" i="2"/>
  <c r="I4058" i="2" a="1"/>
  <c r="I4058" i="2"/>
  <c r="I4059" i="2" a="1"/>
  <c r="I4059" i="2"/>
  <c r="I4060" i="2" a="1"/>
  <c r="I4060" i="2" s="1"/>
  <c r="I4061" i="2" a="1"/>
  <c r="I4061" i="2"/>
  <c r="I4062" i="2" a="1"/>
  <c r="I4062" i="2" s="1"/>
  <c r="I4063" i="2" a="1"/>
  <c r="I4063" i="2" s="1"/>
  <c r="I4064" i="2" a="1"/>
  <c r="I4064" i="2"/>
  <c r="I4065" i="2" a="1"/>
  <c r="I4065" i="2"/>
  <c r="I4066" i="2" a="1"/>
  <c r="I4066" i="2" s="1"/>
  <c r="I4067" i="2" a="1"/>
  <c r="I4067" i="2" s="1"/>
  <c r="I4068" i="2" a="1"/>
  <c r="I4068" i="2" s="1"/>
  <c r="I4069" i="2" a="1"/>
  <c r="I4069" i="2" s="1"/>
  <c r="I4070" i="2" a="1"/>
  <c r="I4070" i="2" s="1"/>
  <c r="I4071" i="2" a="1"/>
  <c r="I4071" i="2"/>
  <c r="I4072" i="2" a="1"/>
  <c r="I4072" i="2" s="1"/>
  <c r="I4073" i="2" a="1"/>
  <c r="I4073" i="2"/>
  <c r="I4074" i="2" a="1"/>
  <c r="I4074" i="2"/>
  <c r="I4075" i="2" a="1"/>
  <c r="I4075" i="2" s="1"/>
  <c r="I4076" i="2" a="1"/>
  <c r="I4076" i="2" s="1"/>
  <c r="I4077" i="2" a="1"/>
  <c r="I4077" i="2"/>
  <c r="I4078" i="2" a="1"/>
  <c r="I4078" i="2" s="1"/>
  <c r="I4079" i="2" a="1"/>
  <c r="I4079" i="2"/>
  <c r="I4080" i="2" a="1"/>
  <c r="I4080" i="2" s="1"/>
  <c r="I4081" i="2" a="1"/>
  <c r="I4081" i="2" s="1"/>
  <c r="I4082" i="2" a="1"/>
  <c r="I4082" i="2" s="1"/>
  <c r="I4083" i="2" a="1"/>
  <c r="I4083" i="2"/>
  <c r="I4084" i="2" a="1"/>
  <c r="I4084" i="2" s="1"/>
  <c r="I4085" i="2" a="1"/>
  <c r="I4085" i="2" s="1"/>
  <c r="I4086" i="2" a="1"/>
  <c r="I4086" i="2" s="1"/>
  <c r="I4087" i="2" a="1"/>
  <c r="I4087" i="2"/>
  <c r="I4088" i="2" a="1"/>
  <c r="I4088" i="2"/>
  <c r="I4089" i="2" a="1"/>
  <c r="I4089" i="2"/>
  <c r="I4090" i="2" a="1"/>
  <c r="I4090" i="2" s="1"/>
  <c r="I4091" i="2" a="1"/>
  <c r="I4091" i="2"/>
  <c r="I4092" i="2" a="1"/>
  <c r="I4092" i="2"/>
  <c r="I4093" i="2" a="1"/>
  <c r="I4093" i="2" s="1"/>
  <c r="I4094" i="2" a="1"/>
  <c r="I4094" i="2" s="1"/>
  <c r="I4095" i="2" a="1"/>
  <c r="I4095" i="2"/>
  <c r="I4096" i="2" a="1"/>
  <c r="I4096" i="2" s="1"/>
  <c r="I4097" i="2" a="1"/>
  <c r="I4097" i="2"/>
  <c r="I4098" i="2" a="1"/>
  <c r="I4098" i="2" s="1"/>
  <c r="I4099" i="2" a="1"/>
  <c r="I4099" i="2" s="1"/>
  <c r="I4100" i="2" a="1"/>
  <c r="I4100" i="2"/>
  <c r="I4101" i="2" a="1"/>
  <c r="I4101" i="2"/>
  <c r="I4102" i="2" a="1"/>
  <c r="I4102" i="2" s="1"/>
  <c r="I4103" i="2" a="1"/>
  <c r="I4103" i="2" s="1"/>
  <c r="I4104" i="2" a="1"/>
  <c r="I4104" i="2"/>
  <c r="I4105" i="2" a="1"/>
  <c r="I4105" i="2"/>
  <c r="I4106" i="2" a="1"/>
  <c r="I4106" i="2" s="1"/>
  <c r="I4107" i="2" a="1"/>
  <c r="I4107" i="2"/>
  <c r="I4108" i="2" a="1"/>
  <c r="I4108" i="2" s="1"/>
  <c r="I4109" i="2" a="1"/>
  <c r="I4109" i="2" s="1"/>
  <c r="I4110" i="2" a="1"/>
  <c r="I4110" i="2"/>
  <c r="I4111" i="2" a="1"/>
  <c r="I4111" i="2" s="1"/>
  <c r="I4112" i="2" a="1"/>
  <c r="I4112" i="2"/>
  <c r="I4113" i="2" a="1"/>
  <c r="I4113" i="2"/>
  <c r="I4114" i="2" a="1"/>
  <c r="I4114" i="2" s="1"/>
  <c r="I4115" i="2" a="1"/>
  <c r="I4115" i="2" s="1"/>
  <c r="I4116" i="2" a="1"/>
  <c r="I4116" i="2" s="1"/>
  <c r="I4117" i="2" a="1"/>
  <c r="I4117" i="2"/>
  <c r="I4118" i="2" a="1"/>
  <c r="I4118" i="2"/>
  <c r="I4119" i="2" a="1"/>
  <c r="I4119" i="2"/>
  <c r="I4120" i="2" a="1"/>
  <c r="I4120" i="2" s="1"/>
  <c r="I4121" i="2" a="1"/>
  <c r="I4121" i="2"/>
  <c r="I4122" i="2" a="1"/>
  <c r="I4122" i="2" s="1"/>
  <c r="I4123" i="2" a="1"/>
  <c r="I4123" i="2"/>
  <c r="I4124" i="2" a="1"/>
  <c r="I4124" i="2" s="1"/>
  <c r="I4125" i="2" a="1"/>
  <c r="I4125" i="2"/>
  <c r="I4126" i="2" a="1"/>
  <c r="I4126" i="2" s="1"/>
  <c r="I4127" i="2" a="1"/>
  <c r="I4127" i="2" s="1"/>
  <c r="I4128" i="2" a="1"/>
  <c r="I4128" i="2" s="1"/>
  <c r="I4129" i="2" a="1"/>
  <c r="I4129" i="2" s="1"/>
  <c r="I4130" i="2" a="1"/>
  <c r="I4130" i="2"/>
  <c r="I4131" i="2" a="1"/>
  <c r="I4131" i="2"/>
  <c r="I4132" i="2" a="1"/>
  <c r="I4132" i="2" s="1"/>
  <c r="I4133" i="2" a="1"/>
  <c r="I4133" i="2"/>
  <c r="I4134" i="2" a="1"/>
  <c r="I4134" i="2"/>
  <c r="I4135" i="2" a="1"/>
  <c r="I4135" i="2" s="1"/>
  <c r="I4136" i="2" a="1"/>
  <c r="I4136" i="2"/>
  <c r="I4137" i="2" a="1"/>
  <c r="I4137" i="2"/>
  <c r="I4138" i="2" a="1"/>
  <c r="I4138" i="2" s="1"/>
  <c r="I4139" i="2" a="1"/>
  <c r="I4139" i="2" s="1"/>
  <c r="I4140" i="2" a="1"/>
  <c r="I4140" i="2" s="1"/>
  <c r="I4141" i="2" a="1"/>
  <c r="I4141" i="2" s="1"/>
  <c r="I4142" i="2" a="1"/>
  <c r="I4142" i="2"/>
  <c r="I4143" i="2" a="1"/>
  <c r="I4143" i="2"/>
  <c r="I4144" i="2" a="1"/>
  <c r="I4144" i="2" s="1"/>
  <c r="I4145" i="2" a="1"/>
  <c r="I4145" i="2"/>
  <c r="I4146" i="2" a="1"/>
  <c r="I4146" i="2"/>
  <c r="I4147" i="2" a="1"/>
  <c r="I4147" i="2" s="1"/>
  <c r="I4148" i="2" a="1"/>
  <c r="I4148" i="2" s="1"/>
  <c r="I4149" i="2" a="1"/>
  <c r="I4149" i="2"/>
  <c r="I4150" i="2" a="1"/>
  <c r="I4150" i="2" s="1"/>
  <c r="I4151" i="2" a="1"/>
  <c r="I4151" i="2"/>
  <c r="I4152" i="2" a="1"/>
  <c r="I4152" i="2" s="1"/>
  <c r="I4153" i="2" a="1"/>
  <c r="I4153" i="2" s="1"/>
  <c r="I4154" i="2" a="1"/>
  <c r="I4154" i="2" s="1"/>
  <c r="I4155" i="2" a="1"/>
  <c r="I4155" i="2" s="1"/>
  <c r="I4156" i="2" a="1"/>
  <c r="I4156" i="2" s="1"/>
  <c r="I4157" i="2" a="1"/>
  <c r="I4157" i="2"/>
  <c r="I4158" i="2" a="1"/>
  <c r="I4158" i="2"/>
  <c r="I4159" i="2" a="1"/>
  <c r="I4159" i="2" s="1"/>
  <c r="I4160" i="2" a="1"/>
  <c r="I4160" i="2" s="1"/>
  <c r="I4161" i="2" a="1"/>
  <c r="I4161" i="2"/>
  <c r="I4162" i="2" a="1"/>
  <c r="I4162" i="2" s="1"/>
  <c r="I4163" i="2" a="1"/>
  <c r="I4163" i="2"/>
  <c r="I4164" i="2" a="1"/>
  <c r="I4164" i="2" s="1"/>
  <c r="I4165" i="2" a="1"/>
  <c r="I4165" i="2"/>
  <c r="I4166" i="2" a="1"/>
  <c r="I4166" i="2"/>
  <c r="I4167" i="2" a="1"/>
  <c r="I4167" i="2" s="1"/>
  <c r="I4168" i="2" a="1"/>
  <c r="I4168" i="2" s="1"/>
  <c r="I4169" i="2" a="1"/>
  <c r="I4169" i="2" s="1"/>
  <c r="I4170" i="2" a="1"/>
  <c r="I4170" i="2"/>
  <c r="I4171" i="2" a="1"/>
  <c r="I4171" i="2" s="1"/>
  <c r="I4172" i="2" a="1"/>
  <c r="I4172" i="2" s="1"/>
  <c r="I4173" i="2" a="1"/>
  <c r="I4173" i="2" s="1"/>
  <c r="I4174" i="2" a="1"/>
  <c r="I4174" i="2" s="1"/>
  <c r="I4175" i="2" a="1"/>
  <c r="I4175" i="2"/>
  <c r="I4176" i="2" a="1"/>
  <c r="I4176" i="2" s="1"/>
  <c r="I4177" i="2" a="1"/>
  <c r="I4177" i="2"/>
  <c r="I4178" i="2" a="1"/>
  <c r="I4178" i="2" s="1"/>
  <c r="I4179" i="2" a="1"/>
  <c r="I4179" i="2" s="1"/>
  <c r="I4180" i="2" a="1"/>
  <c r="I4180" i="2" s="1"/>
  <c r="I4181" i="2" a="1"/>
  <c r="I4181" i="2"/>
  <c r="I4182" i="2" a="1"/>
  <c r="I4182" i="2"/>
  <c r="I4183" i="2" a="1"/>
  <c r="I4183" i="2" s="1"/>
  <c r="I4184" i="2" a="1"/>
  <c r="I4184" i="2" s="1"/>
  <c r="I4185" i="2" a="1"/>
  <c r="I4185" i="2" s="1"/>
  <c r="I4186" i="2" a="1"/>
  <c r="I4186" i="2" s="1"/>
  <c r="I4187" i="2" a="1"/>
  <c r="I4187" i="2" s="1"/>
  <c r="I4188" i="2" a="1"/>
  <c r="I4188" i="2"/>
  <c r="I4189" i="2" a="1"/>
  <c r="I4189" i="2" s="1"/>
  <c r="I4190" i="2" a="1"/>
  <c r="I4190" i="2" s="1"/>
  <c r="I4191" i="2" a="1"/>
  <c r="I4191" i="2" s="1"/>
  <c r="I4192" i="2" a="1"/>
  <c r="I4192" i="2" s="1"/>
  <c r="I4193" i="2" a="1"/>
  <c r="I4193" i="2" s="1"/>
  <c r="I4194" i="2" a="1"/>
  <c r="I4194" i="2" s="1"/>
  <c r="I4195" i="2" a="1"/>
  <c r="I4195" i="2"/>
  <c r="I4196" i="2" a="1"/>
  <c r="I4196" i="2" s="1"/>
  <c r="I4197" i="2" a="1"/>
  <c r="I4197" i="2" s="1"/>
  <c r="I4198" i="2" a="1"/>
  <c r="I4198" i="2" s="1"/>
  <c r="I4199" i="2" a="1"/>
  <c r="I4199" i="2"/>
  <c r="I4200" i="2" a="1"/>
  <c r="I4200" i="2" s="1"/>
  <c r="I4201" i="2" a="1"/>
  <c r="I4201" i="2"/>
  <c r="I4202" i="2" a="1"/>
  <c r="I4202" i="2"/>
  <c r="I4203" i="2" a="1"/>
  <c r="I4203" i="2" s="1"/>
  <c r="I4204" i="2" a="1"/>
  <c r="I4204" i="2" s="1"/>
  <c r="I4205" i="2" a="1"/>
  <c r="I4205" i="2" s="1"/>
  <c r="I4206" i="2" a="1"/>
  <c r="I4206" i="2" s="1"/>
  <c r="I4207" i="2" a="1"/>
  <c r="I4207" i="2" s="1"/>
  <c r="I4208" i="2" a="1"/>
  <c r="I4208" i="2"/>
  <c r="I4209" i="2" a="1"/>
  <c r="I4209" i="2" s="1"/>
  <c r="I4210" i="2" a="1"/>
  <c r="I4210" i="2" s="1"/>
  <c r="I4211" i="2" a="1"/>
  <c r="I4211" i="2" s="1"/>
  <c r="I4212" i="2" a="1"/>
  <c r="I4212" i="2" s="1"/>
  <c r="I4213" i="2" a="1"/>
  <c r="I4213" i="2" s="1"/>
  <c r="I4214" i="2" a="1"/>
  <c r="I4214" i="2" s="1"/>
  <c r="I4215" i="2" a="1"/>
  <c r="I4215" i="2" s="1"/>
  <c r="I4216" i="2" a="1"/>
  <c r="I4216" i="2" s="1"/>
  <c r="I4217" i="2" a="1"/>
  <c r="I4217" i="2"/>
  <c r="I4218" i="2" a="1"/>
  <c r="I4218" i="2" s="1"/>
  <c r="I4219" i="2" a="1"/>
  <c r="I4219" i="2" s="1"/>
  <c r="I4220" i="2" a="1"/>
  <c r="I4220" i="2" s="1"/>
  <c r="I4221" i="2" a="1"/>
  <c r="I4221" i="2" s="1"/>
  <c r="I4222" i="2" a="1"/>
  <c r="I4222" i="2" s="1"/>
  <c r="I4223" i="2" a="1"/>
  <c r="I4223" i="2"/>
  <c r="I4224" i="2" a="1"/>
  <c r="I4224" i="2"/>
  <c r="I4225" i="2" a="1"/>
  <c r="I4225" i="2"/>
  <c r="I4226" i="2" a="1"/>
  <c r="I4226" i="2" s="1"/>
  <c r="I4227" i="2" a="1"/>
  <c r="I4227" i="2" s="1"/>
  <c r="I4228" i="2" a="1"/>
  <c r="I4228" i="2" s="1"/>
  <c r="I4229" i="2" a="1"/>
  <c r="I4229" i="2" s="1"/>
  <c r="I4230" i="2" a="1"/>
  <c r="I4230" i="2" s="1"/>
  <c r="I4231" i="2" a="1"/>
  <c r="I4231" i="2"/>
  <c r="I4232" i="2" a="1"/>
  <c r="I4232" i="2" s="1"/>
  <c r="I4233" i="2" a="1"/>
  <c r="I4233" i="2" s="1"/>
  <c r="I4234" i="2" a="1"/>
  <c r="I4234" i="2" s="1"/>
  <c r="I4235" i="2" a="1"/>
  <c r="I4235" i="2" s="1"/>
  <c r="I4236" i="2" a="1"/>
  <c r="I4236" i="2" s="1"/>
  <c r="I4237" i="2" a="1"/>
  <c r="I4237" i="2"/>
  <c r="I4238" i="2" a="1"/>
  <c r="I4238" i="2"/>
  <c r="I4239" i="2" a="1"/>
  <c r="I4239" i="2" s="1"/>
  <c r="I4240" i="2" a="1"/>
  <c r="I4240" i="2" s="1"/>
  <c r="I4241" i="2" a="1"/>
  <c r="I4241" i="2" s="1"/>
  <c r="I4242" i="2" a="1"/>
  <c r="I4242" i="2" s="1"/>
  <c r="I4243" i="2" a="1"/>
  <c r="I4243" i="2" s="1"/>
  <c r="I4244" i="2" a="1"/>
  <c r="I4244" i="2"/>
  <c r="I4245" i="2" a="1"/>
  <c r="I4245" i="2" s="1"/>
  <c r="I4246" i="2" a="1"/>
  <c r="I4246" i="2" s="1"/>
  <c r="I4247" i="2" a="1"/>
  <c r="I4247" i="2"/>
  <c r="I4248" i="2" a="1"/>
  <c r="I4248" i="2" s="1"/>
  <c r="I4249" i="2" a="1"/>
  <c r="I4249" i="2" s="1"/>
  <c r="I4250" i="2" a="1"/>
  <c r="I4250" i="2" s="1"/>
  <c r="I4251" i="2" a="1"/>
  <c r="I4251" i="2" s="1"/>
  <c r="I4252" i="2" a="1"/>
  <c r="I4252" i="2" s="1"/>
  <c r="I4253" i="2" a="1"/>
  <c r="I4253" i="2"/>
  <c r="I4254" i="2" a="1"/>
  <c r="I4254" i="2" s="1"/>
  <c r="I4255" i="2" a="1"/>
  <c r="I4255" i="2" s="1"/>
  <c r="I4256" i="2" a="1"/>
  <c r="I4256" i="2" s="1"/>
  <c r="I4257" i="2" a="1"/>
  <c r="I4257" i="2" s="1"/>
  <c r="I4258" i="2" a="1"/>
  <c r="I4258" i="2" s="1"/>
  <c r="I4259" i="2" a="1"/>
  <c r="I4259" i="2"/>
  <c r="I4260" i="2" a="1"/>
  <c r="I4260" i="2"/>
  <c r="I4261" i="2" a="1"/>
  <c r="I4261" i="2"/>
  <c r="I4262" i="2" a="1"/>
  <c r="I4262" i="2" s="1"/>
  <c r="I4263" i="2" a="1"/>
  <c r="I4263" i="2" s="1"/>
  <c r="I4264" i="2" a="1"/>
  <c r="I4264" i="2" s="1"/>
  <c r="I4265" i="2" a="1"/>
  <c r="I4265" i="2" s="1"/>
  <c r="I4266" i="2" a="1"/>
  <c r="I4266" i="2"/>
  <c r="I4267" i="2" a="1"/>
  <c r="I4267" i="2"/>
  <c r="I4268" i="2" a="1"/>
  <c r="I4268" i="2" s="1"/>
  <c r="I4269" i="2" a="1"/>
  <c r="I4269" i="2" s="1"/>
  <c r="I4270" i="2" a="1"/>
  <c r="I4270" i="2" s="1"/>
  <c r="I4271" i="2" a="1"/>
  <c r="I4271" i="2" s="1"/>
  <c r="I4272" i="2" a="1"/>
  <c r="I4272" i="2" s="1"/>
  <c r="I4273" i="2" a="1"/>
  <c r="I4273" i="2"/>
  <c r="I4274" i="2" a="1"/>
  <c r="I4274" i="2"/>
  <c r="I4275" i="2" a="1"/>
  <c r="I4275" i="2" s="1"/>
  <c r="I4276" i="2" a="1"/>
  <c r="I4276" i="2" s="1"/>
  <c r="I4277" i="2" a="1"/>
  <c r="I4277" i="2" s="1"/>
  <c r="I4278" i="2" a="1"/>
  <c r="I4278" i="2" s="1"/>
  <c r="I4279" i="2" a="1"/>
  <c r="I4279" i="2" s="1"/>
  <c r="I4280" i="2" a="1"/>
  <c r="I4280" i="2"/>
  <c r="I4281" i="2" a="1"/>
  <c r="I4281" i="2" s="1"/>
  <c r="I4282" i="2" a="1"/>
  <c r="I4282" i="2" s="1"/>
  <c r="I4283" i="2" a="1"/>
  <c r="I4283" i="2"/>
  <c r="I4284" i="2" a="1"/>
  <c r="I4284" i="2" s="1"/>
  <c r="I4285" i="2" a="1"/>
  <c r="I4285" i="2" s="1"/>
  <c r="I4286" i="2" a="1"/>
  <c r="I4286" i="2" s="1"/>
  <c r="I4287" i="2" a="1"/>
  <c r="I4287" i="2" s="1"/>
  <c r="I4288" i="2" a="1"/>
  <c r="I4288" i="2" s="1"/>
  <c r="I4289" i="2" a="1"/>
  <c r="I4289" i="2"/>
  <c r="I4290" i="2" a="1"/>
  <c r="I4290" i="2" s="1"/>
  <c r="I4291" i="2" a="1"/>
  <c r="I4291" i="2" s="1"/>
  <c r="I4292" i="2" a="1"/>
  <c r="I4292" i="2" s="1"/>
  <c r="I4293" i="2" a="1"/>
  <c r="I4293" i="2" s="1"/>
  <c r="I4294" i="2" a="1"/>
  <c r="I4294" i="2" s="1"/>
  <c r="I4295" i="2" a="1"/>
  <c r="I4295" i="2"/>
  <c r="I4296" i="2" a="1"/>
  <c r="I4296" i="2"/>
  <c r="I4297" i="2" a="1"/>
  <c r="I4297" i="2"/>
  <c r="I4298" i="2" a="1"/>
  <c r="I4298" i="2" s="1"/>
  <c r="I4299" i="2" a="1"/>
  <c r="I4299" i="2" s="1"/>
  <c r="I4300" i="2" a="1"/>
  <c r="I4300" i="2" s="1"/>
  <c r="I4301" i="2" a="1"/>
  <c r="I4301" i="2" s="1"/>
  <c r="I4302" i="2" a="1"/>
  <c r="I4302" i="2" s="1"/>
  <c r="I4303" i="2" a="1"/>
  <c r="I4303" i="2"/>
  <c r="I4304" i="2" a="1"/>
  <c r="I4304" i="2" s="1"/>
  <c r="I4305" i="2" a="1"/>
  <c r="I4305" i="2" s="1"/>
  <c r="I4306" i="2" a="1"/>
  <c r="I4306" i="2" s="1"/>
  <c r="I4307" i="2" a="1"/>
  <c r="I4307" i="2" s="1"/>
  <c r="I4308" i="2" a="1"/>
  <c r="I4308" i="2" s="1"/>
  <c r="I4309" i="2" a="1"/>
  <c r="I4309" i="2"/>
  <c r="I4310" i="2" a="1"/>
  <c r="I4310" i="2"/>
  <c r="I4311" i="2" a="1"/>
  <c r="I4311" i="2" s="1"/>
  <c r="I4312" i="2" a="1"/>
  <c r="I4312" i="2" s="1"/>
  <c r="I4313" i="2" a="1"/>
  <c r="I4313" i="2" s="1"/>
  <c r="I4314" i="2" a="1"/>
  <c r="I4314" i="2" s="1"/>
  <c r="I4315" i="2" a="1"/>
  <c r="I4315" i="2" s="1"/>
  <c r="I4316" i="2" a="1"/>
  <c r="I4316" i="2"/>
  <c r="I4317" i="2" a="1"/>
  <c r="I4317" i="2" s="1"/>
  <c r="I4318" i="2" a="1"/>
  <c r="I4318" i="2" s="1"/>
  <c r="I4319" i="2" a="1"/>
  <c r="I4319" i="2" s="1"/>
  <c r="I4320" i="2" a="1"/>
  <c r="I4320" i="2" s="1"/>
  <c r="I4321" i="2" a="1"/>
  <c r="I4321" i="2" s="1"/>
  <c r="I4322" i="2" a="1"/>
  <c r="I4322" i="2" s="1"/>
  <c r="I4323" i="2" a="1"/>
  <c r="I4323" i="2" s="1"/>
  <c r="I4324" i="2" a="1"/>
  <c r="I4324" i="2" s="1"/>
  <c r="I4325" i="2" a="1"/>
  <c r="I4325" i="2"/>
  <c r="I4326" i="2" a="1"/>
  <c r="I4326" i="2" s="1"/>
  <c r="I4327" i="2" a="1"/>
  <c r="I4327" i="2" s="1"/>
  <c r="I4328" i="2" a="1"/>
  <c r="I4328" i="2" s="1"/>
  <c r="I4329" i="2" a="1"/>
  <c r="I4329" i="2" s="1"/>
  <c r="I4330" i="2" a="1"/>
  <c r="I4330" i="2" s="1"/>
  <c r="I4331" i="2" a="1"/>
  <c r="I4331" i="2"/>
  <c r="I4332" i="2" a="1"/>
  <c r="I4332" i="2"/>
  <c r="I4333" i="2" a="1"/>
  <c r="I4333" i="2"/>
  <c r="I4334" i="2" a="1"/>
  <c r="I4334" i="2" s="1"/>
  <c r="I4335" i="2" a="1"/>
  <c r="I4335" i="2" s="1"/>
  <c r="I4336" i="2" a="1"/>
  <c r="I4336" i="2" s="1"/>
  <c r="I4337" i="2" a="1"/>
  <c r="I4337" i="2" s="1"/>
  <c r="I4338" i="2" a="1"/>
  <c r="I4338" i="2" s="1"/>
  <c r="I4339" i="2" a="1"/>
  <c r="I4339" i="2"/>
  <c r="I4340" i="2" a="1"/>
  <c r="I4340" i="2" s="1"/>
  <c r="I4341" i="2" a="1"/>
  <c r="I4341" i="2" s="1"/>
  <c r="I4342" i="2" a="1"/>
  <c r="I4342" i="2" s="1"/>
  <c r="I4343" i="2" a="1"/>
  <c r="I4343" i="2" s="1"/>
  <c r="I4344" i="2" a="1"/>
  <c r="I4344" i="2" s="1"/>
  <c r="I4345" i="2" a="1"/>
  <c r="I4345" i="2"/>
  <c r="I4346" i="2" a="1"/>
  <c r="I4346" i="2"/>
  <c r="I4347" i="2" a="1"/>
  <c r="I4347" i="2" s="1"/>
  <c r="I4348" i="2" a="1"/>
  <c r="I4348" i="2" s="1"/>
  <c r="I4349" i="2" a="1"/>
  <c r="I4349" i="2" s="1"/>
  <c r="I4350" i="2" a="1"/>
  <c r="I4350" i="2" s="1"/>
  <c r="I4351" i="2" a="1"/>
  <c r="I4351" i="2" s="1"/>
  <c r="I4352" i="2" a="1"/>
  <c r="I4352" i="2"/>
  <c r="I4353" i="2" a="1"/>
  <c r="I4353" i="2" s="1"/>
  <c r="I4354" i="2" a="1"/>
  <c r="I4354" i="2" s="1"/>
  <c r="I4355" i="2" a="1"/>
  <c r="I4355" i="2" s="1"/>
  <c r="I4356" i="2" a="1"/>
  <c r="I4356" i="2" s="1"/>
  <c r="I4357" i="2" a="1"/>
  <c r="I4357" i="2" s="1"/>
  <c r="I4358" i="2" a="1"/>
  <c r="I4358" i="2" s="1"/>
  <c r="I4359" i="2" a="1"/>
  <c r="I4359" i="2" s="1"/>
  <c r="I4360" i="2" a="1"/>
  <c r="I4360" i="2" s="1"/>
  <c r="I4361" i="2" a="1"/>
  <c r="I4361" i="2"/>
  <c r="I4362" i="2" a="1"/>
  <c r="I4362" i="2" s="1"/>
  <c r="I4363" i="2" a="1"/>
  <c r="I4363" i="2" s="1"/>
  <c r="I4364" i="2" a="1"/>
  <c r="I4364" i="2" s="1"/>
  <c r="I4365" i="2" a="1"/>
  <c r="I4365" i="2" s="1"/>
  <c r="I4366" i="2" a="1"/>
  <c r="I4366" i="2" s="1"/>
  <c r="I4367" i="2" a="1"/>
  <c r="I4367" i="2"/>
  <c r="I4368" i="2" a="1"/>
  <c r="I4368" i="2"/>
  <c r="I4369" i="2" a="1"/>
  <c r="I4369" i="2"/>
  <c r="I4370" i="2" a="1"/>
  <c r="I4370" i="2" s="1"/>
  <c r="I4371" i="2" a="1"/>
  <c r="I4371" i="2" s="1"/>
  <c r="I4372" i="2" a="1"/>
  <c r="I4372" i="2" s="1"/>
  <c r="I4373" i="2" a="1"/>
  <c r="I4373" i="2" s="1"/>
  <c r="I4374" i="2" a="1"/>
  <c r="I4374" i="2" s="1"/>
  <c r="I4375" i="2" a="1"/>
  <c r="I4375" i="2"/>
  <c r="I4376" i="2" a="1"/>
  <c r="I4376" i="2" s="1"/>
  <c r="I4377" i="2" a="1"/>
  <c r="I4377" i="2" s="1"/>
  <c r="I4378" i="2" a="1"/>
  <c r="I4378" i="2" s="1"/>
  <c r="I4379" i="2" a="1"/>
  <c r="I4379" i="2" s="1"/>
  <c r="I4380" i="2" a="1"/>
  <c r="I4380" i="2" s="1"/>
  <c r="I4381" i="2" a="1"/>
  <c r="I4381" i="2"/>
  <c r="I4382" i="2" a="1"/>
  <c r="I4382" i="2"/>
  <c r="I4383" i="2" a="1"/>
  <c r="I4383" i="2" s="1"/>
  <c r="I4384" i="2" a="1"/>
  <c r="I4384" i="2" s="1"/>
  <c r="I4385" i="2" a="1"/>
  <c r="I4385" i="2" s="1"/>
  <c r="I4386" i="2" a="1"/>
  <c r="I4386" i="2" s="1"/>
  <c r="I4387" i="2" a="1"/>
  <c r="I4387" i="2" s="1"/>
  <c r="I4388" i="2" a="1"/>
  <c r="I4388" i="2"/>
  <c r="I4389" i="2" a="1"/>
  <c r="I4389" i="2" s="1"/>
  <c r="I4390" i="2" a="1"/>
  <c r="I4390" i="2" s="1"/>
  <c r="I4391" i="2" a="1"/>
  <c r="I4391" i="2" s="1"/>
  <c r="I4392" i="2" a="1"/>
  <c r="I4392" i="2" s="1"/>
  <c r="I4393" i="2" a="1"/>
  <c r="I4393" i="2" s="1"/>
  <c r="I4394" i="2" a="1"/>
  <c r="I4394" i="2" s="1"/>
  <c r="I4395" i="2" a="1"/>
  <c r="I4395" i="2" s="1"/>
  <c r="I4396" i="2" a="1"/>
  <c r="I4396" i="2" s="1"/>
  <c r="I4397" i="2" a="1"/>
  <c r="I4397" i="2"/>
  <c r="I4398" i="2" a="1"/>
  <c r="I4398" i="2" s="1"/>
  <c r="I4399" i="2" a="1"/>
  <c r="I4399" i="2" s="1"/>
  <c r="I4400" i="2" a="1"/>
  <c r="I4400" i="2" s="1"/>
  <c r="I4401" i="2" a="1"/>
  <c r="I4401" i="2" s="1"/>
  <c r="I4402" i="2" a="1"/>
  <c r="I4402" i="2" s="1"/>
  <c r="I4403" i="2" a="1"/>
  <c r="I4403" i="2"/>
  <c r="I4404" i="2" a="1"/>
  <c r="I4404" i="2"/>
  <c r="I4405" i="2" a="1"/>
  <c r="I4405" i="2"/>
  <c r="I4406" i="2" a="1"/>
  <c r="I4406" i="2" s="1"/>
  <c r="I4407" i="2" a="1"/>
  <c r="I4407" i="2" s="1"/>
  <c r="I4408" i="2" a="1"/>
  <c r="I4408" i="2" s="1"/>
  <c r="I4409" i="2" a="1"/>
  <c r="I4409" i="2" s="1"/>
  <c r="I4410" i="2" a="1"/>
  <c r="I4410" i="2" s="1"/>
  <c r="I4411" i="2" a="1"/>
  <c r="I4411" i="2"/>
  <c r="I4412" i="2" a="1"/>
  <c r="I4412" i="2" s="1"/>
  <c r="I4413" i="2" a="1"/>
  <c r="I4413" i="2" s="1"/>
  <c r="I4414" i="2" a="1"/>
  <c r="I4414" i="2" s="1"/>
  <c r="I4415" i="2" a="1"/>
  <c r="I4415" i="2" s="1"/>
  <c r="I4416" i="2" a="1"/>
  <c r="I4416" i="2" s="1"/>
  <c r="I4417" i="2" a="1"/>
  <c r="I4417" i="2"/>
  <c r="I4418" i="2" a="1"/>
  <c r="I4418" i="2"/>
  <c r="I4419" i="2" a="1"/>
  <c r="I4419" i="2" s="1"/>
  <c r="I4420" i="2" a="1"/>
  <c r="I4420" i="2" s="1"/>
  <c r="I4421" i="2" a="1"/>
  <c r="I4421" i="2" s="1"/>
  <c r="I4422" i="2" a="1"/>
  <c r="I4422" i="2" s="1"/>
  <c r="I4423" i="2" a="1"/>
  <c r="I4423" i="2" s="1"/>
  <c r="I4424" i="2" a="1"/>
  <c r="I4424" i="2"/>
  <c r="I4425" i="2" a="1"/>
  <c r="I4425" i="2" s="1"/>
  <c r="I4426" i="2" a="1"/>
  <c r="I4426" i="2" s="1"/>
  <c r="I4427" i="2" a="1"/>
  <c r="I4427" i="2" s="1"/>
  <c r="I4428" i="2" a="1"/>
  <c r="I4428" i="2" s="1"/>
  <c r="I4429" i="2" a="1"/>
  <c r="I4429" i="2" s="1"/>
  <c r="I4430" i="2" a="1"/>
  <c r="I4430" i="2" s="1"/>
  <c r="I4431" i="2" a="1"/>
  <c r="I4431" i="2" s="1"/>
  <c r="I4432" i="2" a="1"/>
  <c r="I4432" i="2" s="1"/>
  <c r="I4433" i="2" a="1"/>
  <c r="I4433" i="2"/>
  <c r="I4434" i="2" a="1"/>
  <c r="I4434" i="2" s="1"/>
  <c r="I4435" i="2" a="1"/>
  <c r="I4435" i="2" s="1"/>
  <c r="I4436" i="2" a="1"/>
  <c r="I4436" i="2" s="1"/>
  <c r="I4437" i="2" a="1"/>
  <c r="I4437" i="2" s="1"/>
  <c r="I4438" i="2" a="1"/>
  <c r="I4438" i="2" s="1"/>
  <c r="I4439" i="2" a="1"/>
  <c r="I4439" i="2"/>
  <c r="I4440" i="2" a="1"/>
  <c r="I4440" i="2"/>
  <c r="I4441" i="2" a="1"/>
  <c r="I4441" i="2"/>
  <c r="I4442" i="2" a="1"/>
  <c r="I4442" i="2" s="1"/>
  <c r="I4443" i="2" a="1"/>
  <c r="I4443" i="2" s="1"/>
  <c r="I4444" i="2" a="1"/>
  <c r="I4444" i="2" s="1"/>
  <c r="I4445" i="2" a="1"/>
  <c r="I4445" i="2" s="1"/>
  <c r="I4446" i="2" a="1"/>
  <c r="I4446" i="2" s="1"/>
  <c r="I4447" i="2" a="1"/>
  <c r="I4447" i="2"/>
  <c r="I4448" i="2" a="1"/>
  <c r="I4448" i="2" s="1"/>
  <c r="I4449" i="2" a="1"/>
  <c r="I4449" i="2" s="1"/>
  <c r="I4450" i="2" a="1"/>
  <c r="I4450" i="2" s="1"/>
  <c r="I4451" i="2" a="1"/>
  <c r="I4451" i="2" s="1"/>
  <c r="I4452" i="2" a="1"/>
  <c r="I4452" i="2" s="1"/>
  <c r="I4453" i="2" a="1"/>
  <c r="I4453" i="2"/>
  <c r="I4454" i="2" a="1"/>
  <c r="I4454" i="2"/>
  <c r="I4455" i="2" a="1"/>
  <c r="I4455" i="2" s="1"/>
  <c r="I4456" i="2" a="1"/>
  <c r="I4456" i="2" s="1"/>
  <c r="I4457" i="2" a="1"/>
  <c r="I4457" i="2" s="1"/>
  <c r="I4458" i="2" a="1"/>
  <c r="I4458" i="2" s="1"/>
  <c r="I4459" i="2" a="1"/>
  <c r="I4459" i="2" s="1"/>
  <c r="I4460" i="2" a="1"/>
  <c r="I4460" i="2"/>
  <c r="I4461" i="2" a="1"/>
  <c r="I4461" i="2" s="1"/>
  <c r="I4462" i="2" a="1"/>
  <c r="I4462" i="2" s="1"/>
  <c r="I4463" i="2" a="1"/>
  <c r="I4463" i="2"/>
  <c r="I4464" i="2" a="1"/>
  <c r="I4464" i="2" s="1"/>
  <c r="I4465" i="2" a="1"/>
  <c r="I4465" i="2" s="1"/>
  <c r="I4466" i="2" a="1"/>
  <c r="I4466" i="2" s="1"/>
  <c r="I4467" i="2" a="1"/>
  <c r="I4467" i="2" s="1"/>
  <c r="I4468" i="2" a="1"/>
  <c r="I4468" i="2" s="1"/>
  <c r="I4469" i="2" a="1"/>
  <c r="I4469" i="2"/>
  <c r="I4470" i="2" a="1"/>
  <c r="I4470" i="2" s="1"/>
  <c r="I4471" i="2" a="1"/>
  <c r="I4471" i="2" s="1"/>
  <c r="I4472" i="2" a="1"/>
  <c r="I4472" i="2" s="1"/>
  <c r="I4473" i="2" a="1"/>
  <c r="I4473" i="2" s="1"/>
  <c r="I4474" i="2" a="1"/>
  <c r="I4474" i="2" s="1"/>
  <c r="I4475" i="2" a="1"/>
  <c r="I4475" i="2"/>
  <c r="I4476" i="2" a="1"/>
  <c r="I4476" i="2"/>
  <c r="I4477" i="2" a="1"/>
  <c r="I4477" i="2"/>
  <c r="I4478" i="2" a="1"/>
  <c r="I4478" i="2" s="1"/>
  <c r="I4479" i="2" a="1"/>
  <c r="I4479" i="2" s="1"/>
  <c r="I4480" i="2" a="1"/>
  <c r="I4480" i="2" s="1"/>
  <c r="I4481" i="2" a="1"/>
  <c r="I4481" i="2" s="1"/>
  <c r="I4482" i="2" a="1"/>
  <c r="I4482" i="2"/>
  <c r="I4483" i="2" a="1"/>
  <c r="I4483" i="2"/>
  <c r="I4484" i="2" a="1"/>
  <c r="I4484" i="2" s="1"/>
  <c r="I4485" i="2" a="1"/>
  <c r="I4485" i="2" s="1"/>
  <c r="I4486" i="2" a="1"/>
  <c r="I4486" i="2" s="1"/>
  <c r="I4487" i="2" a="1"/>
  <c r="I4487" i="2" s="1"/>
  <c r="I4488" i="2" a="1"/>
  <c r="I4488" i="2" s="1"/>
  <c r="I4489" i="2" a="1"/>
  <c r="I4489" i="2"/>
  <c r="I4490" i="2" a="1"/>
  <c r="I4490" i="2"/>
  <c r="I4491" i="2" a="1"/>
  <c r="I4491" i="2" s="1"/>
  <c r="I4492" i="2" a="1"/>
  <c r="I4492" i="2" s="1"/>
  <c r="I4493" i="2" a="1"/>
  <c r="I4493" i="2" s="1"/>
  <c r="I4494" i="2" a="1"/>
  <c r="I4494" i="2" s="1"/>
  <c r="I4495" i="2" a="1"/>
  <c r="I4495" i="2" s="1"/>
  <c r="I4496" i="2" a="1"/>
  <c r="I4496" i="2"/>
  <c r="I4497" i="2" a="1"/>
  <c r="I4497" i="2" s="1"/>
  <c r="I4498" i="2" a="1"/>
  <c r="I4498" i="2" s="1"/>
  <c r="I4499" i="2" a="1"/>
  <c r="I4499" i="2" s="1"/>
  <c r="I4500" i="2" a="1"/>
  <c r="I4500" i="2" s="1"/>
  <c r="I4501" i="2" a="1"/>
  <c r="I4501" i="2" s="1"/>
  <c r="I4502" i="2" a="1"/>
  <c r="I4502" i="2" s="1"/>
  <c r="I4503" i="2" a="1"/>
  <c r="I4503" i="2" s="1"/>
  <c r="I4504" i="2" a="1"/>
  <c r="I4504" i="2" s="1"/>
  <c r="I4505" i="2" a="1"/>
  <c r="I4505" i="2"/>
  <c r="I4506" i="2" a="1"/>
  <c r="I4506" i="2" s="1"/>
  <c r="I4507" i="2" a="1"/>
  <c r="I4507" i="2" s="1"/>
  <c r="I4508" i="2" a="1"/>
  <c r="I4508" i="2" s="1"/>
  <c r="I4509" i="2" a="1"/>
  <c r="I4509" i="2" s="1"/>
  <c r="I4510" i="2" a="1"/>
  <c r="I4510" i="2" s="1"/>
  <c r="I4511" i="2" a="1"/>
  <c r="I4511" i="2"/>
  <c r="I4512" i="2" a="1"/>
  <c r="I4512" i="2"/>
  <c r="I4513" i="2" a="1"/>
  <c r="I4513" i="2"/>
  <c r="I4514" i="2" a="1"/>
  <c r="I4514" i="2" s="1"/>
  <c r="I4515" i="2" a="1"/>
  <c r="I4515" i="2" s="1"/>
  <c r="I4516" i="2" a="1"/>
  <c r="I4516" i="2" s="1"/>
  <c r="I4517" i="2" a="1"/>
  <c r="I4517" i="2" s="1"/>
  <c r="I4518" i="2" a="1"/>
  <c r="I4518" i="2" s="1"/>
  <c r="I4519" i="2" a="1"/>
  <c r="I4519" i="2"/>
  <c r="I4520" i="2" a="1"/>
  <c r="I4520" i="2" s="1"/>
  <c r="I4521" i="2" a="1"/>
  <c r="I4521" i="2" s="1"/>
  <c r="I4522" i="2" a="1"/>
  <c r="I4522" i="2"/>
  <c r="I4523" i="2" a="1"/>
  <c r="I4523" i="2"/>
  <c r="I4524" i="2" a="1"/>
  <c r="I4524" i="2"/>
  <c r="I4525" i="2" a="1"/>
  <c r="I4525" i="2" s="1"/>
  <c r="I4526" i="2" a="1"/>
  <c r="I4526" i="2"/>
  <c r="I4527" i="2" a="1"/>
  <c r="I4527" i="2" s="1"/>
  <c r="I4528" i="2" a="1"/>
  <c r="I4528" i="2"/>
  <c r="I4529" i="2" a="1"/>
  <c r="I4529" i="2"/>
  <c r="I4530" i="2" a="1"/>
  <c r="I4530" i="2"/>
  <c r="I4531" i="2" a="1"/>
  <c r="I4531" i="2" s="1"/>
  <c r="I4532" i="2" a="1"/>
  <c r="I4532" i="2"/>
  <c r="I4533" i="2" a="1"/>
  <c r="I4533" i="2" s="1"/>
  <c r="I4534" i="2" a="1"/>
  <c r="I4534" i="2"/>
  <c r="I4535" i="2" a="1"/>
  <c r="I4535" i="2"/>
  <c r="I4536" i="2" a="1"/>
  <c r="I4536" i="2"/>
  <c r="I4537" i="2" a="1"/>
  <c r="I4537" i="2" s="1"/>
  <c r="I4538" i="2" a="1"/>
  <c r="I4538" i="2"/>
  <c r="I4539" i="2" a="1"/>
  <c r="I4539" i="2" s="1"/>
  <c r="I4540" i="2" a="1"/>
  <c r="I4540" i="2"/>
  <c r="I4541" i="2" a="1"/>
  <c r="I4541" i="2"/>
  <c r="I4542" i="2" a="1"/>
  <c r="I4542" i="2"/>
  <c r="I4543" i="2" a="1"/>
  <c r="I4543" i="2" s="1"/>
  <c r="I4544" i="2" a="1"/>
  <c r="I4544" i="2" s="1"/>
  <c r="I4545" i="2" a="1"/>
  <c r="I4545" i="2" s="1"/>
  <c r="I4546" i="2" a="1"/>
  <c r="I4546" i="2"/>
  <c r="I4547" i="2" a="1"/>
  <c r="I4547" i="2"/>
  <c r="I4548" i="2" a="1"/>
  <c r="I4548" i="2"/>
  <c r="I4549" i="2" a="1"/>
  <c r="I4549" i="2" s="1"/>
  <c r="I4550" i="2" a="1"/>
  <c r="I4550" i="2"/>
  <c r="I4551" i="2" a="1"/>
  <c r="I4551" i="2" s="1"/>
  <c r="I4552" i="2" a="1"/>
  <c r="I4552" i="2"/>
  <c r="I4553" i="2" a="1"/>
  <c r="I4553" i="2"/>
  <c r="I4554" i="2" a="1"/>
  <c r="I4554" i="2"/>
  <c r="I4555" i="2" a="1"/>
  <c r="I4555" i="2" s="1"/>
  <c r="I4556" i="2" a="1"/>
  <c r="I4556" i="2" s="1"/>
  <c r="I4557" i="2" a="1"/>
  <c r="I4557" i="2" s="1"/>
  <c r="I4558" i="2" a="1"/>
  <c r="I4558" i="2"/>
  <c r="I4559" i="2" a="1"/>
  <c r="I4559" i="2"/>
  <c r="I4560" i="2" a="1"/>
  <c r="I4560" i="2"/>
  <c r="I4561" i="2" a="1"/>
  <c r="I4561" i="2" s="1"/>
  <c r="I4562" i="2" a="1"/>
  <c r="I4562" i="2"/>
  <c r="I4563" i="2" a="1"/>
  <c r="I4563" i="2" s="1"/>
  <c r="I4564" i="2" a="1"/>
  <c r="I4564" i="2"/>
  <c r="I4565" i="2" a="1"/>
  <c r="I4565" i="2"/>
  <c r="I4566" i="2" a="1"/>
  <c r="I4566" i="2"/>
  <c r="I4567" i="2" a="1"/>
  <c r="I4567" i="2" s="1"/>
  <c r="I4568" i="2" a="1"/>
  <c r="I4568" i="2" s="1"/>
  <c r="I4569" i="2" a="1"/>
  <c r="I4569" i="2" s="1"/>
  <c r="I4570" i="2" a="1"/>
  <c r="I4570" i="2"/>
  <c r="I4571" i="2" a="1"/>
  <c r="I4571" i="2"/>
  <c r="I4572" i="2" a="1"/>
  <c r="I4572" i="2"/>
  <c r="I4573" i="2" a="1"/>
  <c r="I4573" i="2" s="1"/>
  <c r="I4574" i="2" a="1"/>
  <c r="I4574" i="2"/>
  <c r="I4575" i="2" a="1"/>
  <c r="I4575" i="2" s="1"/>
  <c r="I4576" i="2" a="1"/>
  <c r="I4576" i="2"/>
  <c r="I4577" i="2" a="1"/>
  <c r="I4577" i="2"/>
  <c r="I4578" i="2" a="1"/>
  <c r="I4578" i="2"/>
  <c r="I4579" i="2" a="1"/>
  <c r="I4579" i="2" s="1"/>
  <c r="I4580" i="2" a="1"/>
  <c r="I4580" i="2" s="1"/>
  <c r="I4581" i="2" a="1"/>
  <c r="I4581" i="2" s="1"/>
  <c r="I4582" i="2" a="1"/>
  <c r="I4582" i="2"/>
  <c r="I4583" i="2" a="1"/>
  <c r="I4583" i="2"/>
  <c r="I4584" i="2" a="1"/>
  <c r="I4584" i="2"/>
  <c r="I4585" i="2" a="1"/>
  <c r="I4585" i="2" s="1"/>
  <c r="I4586" i="2" a="1"/>
  <c r="I4586" i="2"/>
  <c r="I4587" i="2" a="1"/>
  <c r="I4587" i="2" s="1"/>
  <c r="I4588" i="2" a="1"/>
  <c r="I4588" i="2"/>
  <c r="I4589" i="2" a="1"/>
  <c r="I4589" i="2"/>
  <c r="I4590" i="2" a="1"/>
  <c r="I4590" i="2"/>
  <c r="I4591" i="2" a="1"/>
  <c r="I4591" i="2" s="1"/>
  <c r="I4592" i="2" a="1"/>
  <c r="I4592" i="2" s="1"/>
  <c r="I4593" i="2" a="1"/>
  <c r="I4593" i="2" s="1"/>
  <c r="I4594" i="2" a="1"/>
  <c r="I4594" i="2"/>
  <c r="I4595" i="2" a="1"/>
  <c r="I4595" i="2"/>
  <c r="I4596" i="2" a="1"/>
  <c r="I4596" i="2"/>
  <c r="I4597" i="2" a="1"/>
  <c r="I4597" i="2" s="1"/>
  <c r="I4598" i="2" a="1"/>
  <c r="I4598" i="2"/>
  <c r="I4599" i="2" a="1"/>
  <c r="I4599" i="2" s="1"/>
  <c r="I4600" i="2" a="1"/>
  <c r="I4600" i="2"/>
  <c r="I4601" i="2" a="1"/>
  <c r="I4601" i="2"/>
  <c r="I4602" i="2" a="1"/>
  <c r="I4602" i="2"/>
  <c r="I4603" i="2" a="1"/>
  <c r="I4603" i="2" s="1"/>
  <c r="I4604" i="2" a="1"/>
  <c r="I4604" i="2" s="1"/>
  <c r="I4605" i="2" a="1"/>
  <c r="I4605" i="2" s="1"/>
  <c r="I4606" i="2" a="1"/>
  <c r="I4606" i="2"/>
  <c r="I4607" i="2" a="1"/>
  <c r="I4607" i="2"/>
  <c r="I4608" i="2" a="1"/>
  <c r="I4608" i="2"/>
  <c r="I4609" i="2" a="1"/>
  <c r="I4609" i="2" s="1"/>
  <c r="I4610" i="2" a="1"/>
  <c r="I4610" i="2"/>
  <c r="I4611" i="2" a="1"/>
  <c r="I4611" i="2" s="1"/>
  <c r="I4612" i="2" a="1"/>
  <c r="I4612" i="2"/>
  <c r="I4613" i="2" a="1"/>
  <c r="I4613" i="2"/>
  <c r="I4614" i="2" a="1"/>
  <c r="I4614" i="2"/>
  <c r="I4615" i="2" a="1"/>
  <c r="I4615" i="2" s="1"/>
  <c r="I4616" i="2" a="1"/>
  <c r="I4616" i="2" s="1"/>
  <c r="I4617" i="2" a="1"/>
  <c r="I4617" i="2" s="1"/>
  <c r="I4618" i="2" a="1"/>
  <c r="I4618" i="2"/>
  <c r="I4619" i="2" a="1"/>
  <c r="I4619" i="2"/>
  <c r="I4620" i="2" a="1"/>
  <c r="I4620" i="2"/>
  <c r="I4621" i="2" a="1"/>
  <c r="I4621" i="2" s="1"/>
  <c r="I4622" i="2" a="1"/>
  <c r="I4622" i="2"/>
  <c r="I4623" i="2" a="1"/>
  <c r="I4623" i="2" s="1"/>
  <c r="I4624" i="2" a="1"/>
  <c r="I4624" i="2"/>
  <c r="I4625" i="2" a="1"/>
  <c r="I4625" i="2"/>
  <c r="I4626" i="2" a="1"/>
  <c r="I4626" i="2"/>
  <c r="I4627" i="2" a="1"/>
  <c r="I4627" i="2" s="1"/>
  <c r="I4628" i="2" a="1"/>
  <c r="I4628" i="2" s="1"/>
  <c r="I4629" i="2" a="1"/>
  <c r="I4629" i="2" s="1"/>
  <c r="I4630" i="2" a="1"/>
  <c r="I4630" i="2"/>
  <c r="I4631" i="2" a="1"/>
  <c r="I4631" i="2"/>
  <c r="I4632" i="2" a="1"/>
  <c r="I4632" i="2"/>
  <c r="I4633" i="2" a="1"/>
  <c r="I4633" i="2" s="1"/>
  <c r="I4634" i="2" a="1"/>
  <c r="I4634" i="2"/>
  <c r="I4635" i="2" a="1"/>
  <c r="I4635" i="2" s="1"/>
  <c r="I4636" i="2" a="1"/>
  <c r="I4636" i="2"/>
  <c r="I4637" i="2" a="1"/>
  <c r="I4637" i="2"/>
  <c r="I4638" i="2" a="1"/>
  <c r="I4638" i="2"/>
  <c r="I4639" i="2" a="1"/>
  <c r="I4639" i="2" s="1"/>
  <c r="I4640" i="2" a="1"/>
  <c r="I4640" i="2" s="1"/>
  <c r="I4641" i="2" a="1"/>
  <c r="I4641" i="2" s="1"/>
  <c r="I4642" i="2" a="1"/>
  <c r="I4642" i="2"/>
  <c r="I4643" i="2" a="1"/>
  <c r="I4643" i="2"/>
  <c r="I4644" i="2" a="1"/>
  <c r="I4644" i="2"/>
  <c r="I4645" i="2" a="1"/>
  <c r="I4645" i="2" s="1"/>
  <c r="I4646" i="2" a="1"/>
  <c r="I4646" i="2"/>
  <c r="I4647" i="2" a="1"/>
  <c r="I4647" i="2" s="1"/>
  <c r="I4648" i="2" a="1"/>
  <c r="I4648" i="2"/>
  <c r="I4649" i="2" a="1"/>
  <c r="I4649" i="2"/>
  <c r="I4650" i="2" a="1"/>
  <c r="I4650" i="2"/>
  <c r="I4651" i="2" a="1"/>
  <c r="I4651" i="2" s="1"/>
  <c r="I4652" i="2" a="1"/>
  <c r="I4652" i="2" s="1"/>
  <c r="I4653" i="2" a="1"/>
  <c r="I4653" i="2" s="1"/>
  <c r="I4654" i="2" a="1"/>
  <c r="I4654" i="2"/>
  <c r="I4655" i="2" a="1"/>
  <c r="I4655" i="2"/>
  <c r="I4656" i="2" a="1"/>
  <c r="I4656" i="2"/>
  <c r="I4657" i="2" a="1"/>
  <c r="I4657" i="2" s="1"/>
  <c r="I4658" i="2" a="1"/>
  <c r="I4658" i="2"/>
  <c r="I4659" i="2" a="1"/>
  <c r="I4659" i="2" s="1"/>
  <c r="I4660" i="2" a="1"/>
  <c r="I4660" i="2"/>
  <c r="I4661" i="2" a="1"/>
  <c r="I4661" i="2"/>
  <c r="I4662" i="2" a="1"/>
  <c r="I4662" i="2"/>
  <c r="I4663" i="2" a="1"/>
  <c r="I4663" i="2" s="1"/>
  <c r="I4664" i="2" a="1"/>
  <c r="I4664" i="2" s="1"/>
  <c r="I4665" i="2" a="1"/>
  <c r="I4665" i="2" s="1"/>
  <c r="I4666" i="2" a="1"/>
  <c r="I4666" i="2"/>
  <c r="I4667" i="2" a="1"/>
  <c r="I4667" i="2"/>
  <c r="I4668" i="2" a="1"/>
  <c r="I4668" i="2"/>
  <c r="I4669" i="2" a="1"/>
  <c r="I4669" i="2" s="1"/>
  <c r="I4670" i="2" a="1"/>
  <c r="I4670" i="2"/>
  <c r="I4671" i="2" a="1"/>
  <c r="I4671" i="2" s="1"/>
  <c r="I4672" i="2" a="1"/>
  <c r="I4672" i="2"/>
  <c r="I4673" i="2" a="1"/>
  <c r="I4673" i="2"/>
  <c r="I4674" i="2" a="1"/>
  <c r="I4674" i="2"/>
  <c r="I4675" i="2" a="1"/>
  <c r="I4675" i="2" s="1"/>
  <c r="I4676" i="2" a="1"/>
  <c r="I4676" i="2"/>
  <c r="I4677" i="2" a="1"/>
  <c r="I4677" i="2" s="1"/>
  <c r="I4678" i="2" a="1"/>
  <c r="I4678" i="2"/>
  <c r="I4679" i="2" a="1"/>
  <c r="I4679" i="2"/>
  <c r="I4680" i="2" a="1"/>
  <c r="I4680" i="2"/>
  <c r="I4681" i="2" a="1"/>
  <c r="I4681" i="2" s="1"/>
  <c r="I4682" i="2" a="1"/>
  <c r="I4682" i="2"/>
  <c r="I4683" i="2" a="1"/>
  <c r="I4683" i="2" s="1"/>
  <c r="I4684" i="2" a="1"/>
  <c r="I4684" i="2"/>
  <c r="I4685" i="2" a="1"/>
  <c r="I4685" i="2"/>
  <c r="I4686" i="2" a="1"/>
  <c r="I4686" i="2"/>
  <c r="I4687" i="2" a="1"/>
  <c r="I4687" i="2" s="1"/>
  <c r="I4688" i="2" a="1"/>
  <c r="I4688" i="2" s="1"/>
  <c r="I4689" i="2" a="1"/>
  <c r="I4689" i="2" s="1"/>
  <c r="I4690" i="2" a="1"/>
  <c r="I4690" i="2"/>
  <c r="I4691" i="2" a="1"/>
  <c r="I4691" i="2"/>
  <c r="I4692" i="2" a="1"/>
  <c r="I4692" i="2"/>
  <c r="I4693" i="2" a="1"/>
  <c r="I4693" i="2" s="1"/>
  <c r="I4694" i="2" a="1"/>
  <c r="I4694" i="2"/>
  <c r="I4695" i="2" a="1"/>
  <c r="I4695" i="2" s="1"/>
  <c r="I4696" i="2" a="1"/>
  <c r="I4696" i="2"/>
  <c r="I4697" i="2" a="1"/>
  <c r="I4697" i="2"/>
  <c r="I4698" i="2" a="1"/>
  <c r="I4698" i="2"/>
  <c r="I4699" i="2" a="1"/>
  <c r="I4699" i="2" s="1"/>
  <c r="I4700" i="2" a="1"/>
  <c r="I4700" i="2" s="1"/>
  <c r="I4701" i="2" a="1"/>
  <c r="I4701" i="2" s="1"/>
  <c r="I4702" i="2" a="1"/>
  <c r="I4702" i="2"/>
  <c r="I4703" i="2" a="1"/>
  <c r="I4703" i="2"/>
  <c r="I4704" i="2" a="1"/>
  <c r="I4704" i="2"/>
  <c r="I4705" i="2" a="1"/>
  <c r="I4705" i="2" s="1"/>
  <c r="I4706" i="2" a="1"/>
  <c r="I4706" i="2"/>
  <c r="I4707" i="2" a="1"/>
  <c r="I4707" i="2" s="1"/>
  <c r="I4708" i="2" a="1"/>
  <c r="I4708" i="2"/>
  <c r="I4709" i="2" a="1"/>
  <c r="I4709" i="2"/>
  <c r="I4710" i="2" a="1"/>
  <c r="I4710" i="2"/>
  <c r="I4711" i="2" a="1"/>
  <c r="I4711" i="2" s="1"/>
  <c r="I4712" i="2" a="1"/>
  <c r="I4712" i="2" s="1"/>
  <c r="I4713" i="2" a="1"/>
  <c r="I4713" i="2" s="1"/>
  <c r="I4714" i="2" a="1"/>
  <c r="I4714" i="2"/>
  <c r="I4715" i="2" a="1"/>
  <c r="I4715" i="2"/>
  <c r="I4716" i="2" a="1"/>
  <c r="I4716" i="2"/>
  <c r="I4717" i="2" a="1"/>
  <c r="I4717" i="2" s="1"/>
  <c r="I4718" i="2" a="1"/>
  <c r="I4718" i="2"/>
  <c r="I4719" i="2" a="1"/>
  <c r="I4719" i="2" s="1"/>
  <c r="I4720" i="2" a="1"/>
  <c r="I4720" i="2"/>
  <c r="I4721" i="2" a="1"/>
  <c r="I4721" i="2" s="1"/>
  <c r="I4722" i="2" a="1"/>
  <c r="I4722" i="2"/>
  <c r="I4723" i="2" a="1"/>
  <c r="I4723" i="2" s="1"/>
  <c r="I4724" i="2" a="1"/>
  <c r="I4724" i="2" s="1"/>
  <c r="I4725" i="2" a="1"/>
  <c r="I4725" i="2" s="1"/>
  <c r="I4726" i="2" a="1"/>
  <c r="I4726" i="2"/>
  <c r="I4727" i="2" a="1"/>
  <c r="I4727" i="2" s="1"/>
  <c r="I4728" i="2" a="1"/>
  <c r="I4728" i="2"/>
  <c r="I4729" i="2" a="1"/>
  <c r="I4729" i="2" s="1"/>
  <c r="I4730" i="2" a="1"/>
  <c r="I4730" i="2"/>
  <c r="I4731" i="2" a="1"/>
  <c r="I4731" i="2" s="1"/>
  <c r="I4732" i="2" a="1"/>
  <c r="I4732" i="2"/>
  <c r="I4733" i="2" a="1"/>
  <c r="I4733" i="2" s="1"/>
  <c r="I4734" i="2" a="1"/>
  <c r="I4734" i="2"/>
  <c r="I4735" i="2" a="1"/>
  <c r="I4735" i="2" s="1"/>
  <c r="I4736" i="2" a="1"/>
  <c r="I4736" i="2" s="1"/>
  <c r="I4737" i="2" a="1"/>
  <c r="I4737" i="2" s="1"/>
  <c r="I4738" i="2" a="1"/>
  <c r="I4738" i="2"/>
  <c r="I4739" i="2" a="1"/>
  <c r="I4739" i="2"/>
  <c r="I4740" i="2" a="1"/>
  <c r="I4740" i="2"/>
  <c r="I4741" i="2" a="1"/>
  <c r="I4741" i="2" s="1"/>
  <c r="I4742" i="2" a="1"/>
  <c r="I4742" i="2"/>
  <c r="I4743" i="2" a="1"/>
  <c r="I4743" i="2" s="1"/>
  <c r="I4744" i="2" a="1"/>
  <c r="I4744" i="2"/>
  <c r="I4745" i="2" a="1"/>
  <c r="I4745" i="2"/>
  <c r="I4746" i="2" a="1"/>
  <c r="I4746" i="2"/>
  <c r="I4747" i="2" a="1"/>
  <c r="I4747" i="2" s="1"/>
  <c r="I4748" i="2" a="1"/>
  <c r="I4748" i="2" s="1"/>
  <c r="I4749" i="2" a="1"/>
  <c r="I4749" i="2" s="1"/>
  <c r="I4750" i="2" a="1"/>
  <c r="I4750" i="2"/>
  <c r="I4751" i="2" a="1"/>
  <c r="I4751" i="2"/>
  <c r="I4752" i="2" a="1"/>
  <c r="I4752" i="2"/>
  <c r="I4753" i="2" a="1"/>
  <c r="I4753" i="2" s="1"/>
  <c r="I4754" i="2" a="1"/>
  <c r="I4754" i="2"/>
  <c r="I4755" i="2" a="1"/>
  <c r="I4755" i="2" s="1"/>
  <c r="I4756" i="2" a="1"/>
  <c r="I4756" i="2"/>
  <c r="I4757" i="2" a="1"/>
  <c r="I4757" i="2" s="1"/>
  <c r="I4758" i="2" a="1"/>
  <c r="I4758" i="2"/>
  <c r="I4759" i="2" a="1"/>
  <c r="I4759" i="2" s="1"/>
  <c r="I4760" i="2" a="1"/>
  <c r="I4760" i="2" s="1"/>
  <c r="I4761" i="2" a="1"/>
  <c r="I4761" i="2" s="1"/>
  <c r="I4762" i="2" a="1"/>
  <c r="I4762" i="2"/>
  <c r="I4763" i="2" a="1"/>
  <c r="I4763" i="2" s="1"/>
  <c r="I4764" i="2" a="1"/>
  <c r="I4764" i="2" s="1"/>
  <c r="I4765" i="2" a="1"/>
  <c r="I4765" i="2" s="1"/>
  <c r="I4766" i="2" a="1"/>
  <c r="I4766" i="2"/>
  <c r="I4767" i="2" a="1"/>
  <c r="I4767" i="2" s="1"/>
  <c r="I4768" i="2" a="1"/>
  <c r="I4768" i="2"/>
  <c r="I4769" i="2" a="1"/>
  <c r="I4769" i="2"/>
  <c r="I4770" i="2" a="1"/>
  <c r="I4770" i="2" s="1"/>
  <c r="I4771" i="2" a="1"/>
  <c r="I4771" i="2" s="1"/>
  <c r="I4772" i="2" a="1"/>
  <c r="I4772" i="2" s="1"/>
  <c r="I4773" i="2" a="1"/>
  <c r="I4773" i="2" s="1"/>
  <c r="I4774" i="2" a="1"/>
  <c r="I4774" i="2"/>
  <c r="I4775" i="2" a="1"/>
  <c r="I4775" i="2"/>
  <c r="I4776" i="2" a="1"/>
  <c r="I4776" i="2"/>
  <c r="I4777" i="2" a="1"/>
  <c r="I4777" i="2" s="1"/>
  <c r="I4778" i="2" a="1"/>
  <c r="I4778" i="2"/>
  <c r="I4779" i="2" a="1"/>
  <c r="I4779" i="2" s="1"/>
  <c r="I4780" i="2" a="1"/>
  <c r="I4780" i="2"/>
  <c r="I4781" i="2" a="1"/>
  <c r="I4781" i="2"/>
  <c r="I4782" i="2" a="1"/>
  <c r="I4782" i="2"/>
  <c r="I4783" i="2" a="1"/>
  <c r="I4783" i="2" s="1"/>
  <c r="I4784" i="2" a="1"/>
  <c r="I4784" i="2"/>
  <c r="I4785" i="2" a="1"/>
  <c r="I4785" i="2" s="1"/>
  <c r="I4786" i="2" a="1"/>
  <c r="I4786" i="2" s="1"/>
  <c r="I4787" i="2" a="1"/>
  <c r="I4787" i="2"/>
  <c r="I4788" i="2" a="1"/>
  <c r="I4788" i="2" s="1"/>
  <c r="I4789" i="2" a="1"/>
  <c r="I4789" i="2" s="1"/>
  <c r="I4790" i="2" a="1"/>
  <c r="I4790" i="2"/>
  <c r="I4791" i="2" a="1"/>
  <c r="I4791" i="2" s="1"/>
  <c r="I4792" i="2" a="1"/>
  <c r="I4792" i="2" s="1"/>
  <c r="I4793" i="2" a="1"/>
  <c r="I4793" i="2" s="1"/>
  <c r="I4794" i="2" a="1"/>
  <c r="I4794" i="2"/>
  <c r="I4795" i="2" a="1"/>
  <c r="I4795" i="2" s="1"/>
  <c r="I4796" i="2" a="1"/>
  <c r="I4796" i="2" s="1"/>
  <c r="I4797" i="2" a="1"/>
  <c r="I4797" i="2" s="1"/>
  <c r="I4798" i="2" a="1"/>
  <c r="I4798" i="2" s="1"/>
  <c r="I4799" i="2" a="1"/>
  <c r="I4799" i="2" s="1"/>
  <c r="I4800" i="2" a="1"/>
  <c r="I4800" i="2" s="1"/>
  <c r="I4801" i="2" a="1"/>
  <c r="I4801" i="2" s="1"/>
  <c r="I4802" i="2" a="1"/>
  <c r="I4802" i="2"/>
  <c r="I4803" i="2" a="1"/>
  <c r="I4803" i="2" s="1"/>
  <c r="I4804" i="2" a="1"/>
  <c r="I4804" i="2"/>
  <c r="I4805" i="2" a="1"/>
  <c r="I4805" i="2" s="1"/>
  <c r="I4806" i="2" a="1"/>
  <c r="I4806" i="2" s="1"/>
  <c r="I4807" i="2" a="1"/>
  <c r="I4807" i="2" s="1"/>
  <c r="I4808" i="2" a="1"/>
  <c r="I4808" i="2" s="1"/>
  <c r="I4809" i="2" a="1"/>
  <c r="I4809" i="2" s="1"/>
  <c r="I4810" i="2" a="1"/>
  <c r="I4810" i="2"/>
  <c r="I4811" i="2" a="1"/>
  <c r="I4811" i="2"/>
  <c r="I4812" i="2" a="1"/>
  <c r="I4812" i="2"/>
  <c r="I4813" i="2" a="1"/>
  <c r="I4813" i="2" s="1"/>
  <c r="I4814" i="2" a="1"/>
  <c r="I4814" i="2"/>
  <c r="I4815" i="2" a="1"/>
  <c r="I4815" i="2" s="1"/>
  <c r="I4816" i="2" a="1"/>
  <c r="I4816" i="2" s="1"/>
  <c r="I4817" i="2" a="1"/>
  <c r="I4817" i="2" s="1"/>
  <c r="I4818" i="2" a="1"/>
  <c r="I4818" i="2"/>
  <c r="I4819" i="2" a="1"/>
  <c r="I4819" i="2" s="1"/>
  <c r="I4820" i="2" a="1"/>
  <c r="I4820" i="2" s="1"/>
  <c r="I4821" i="2" a="1"/>
  <c r="I4821" i="2" s="1"/>
  <c r="I4822" i="2" a="1"/>
  <c r="I4822" i="2" s="1"/>
  <c r="I4823" i="2" a="1"/>
  <c r="I4823" i="2" s="1"/>
  <c r="I4824" i="2" a="1"/>
  <c r="I4824" i="2" s="1"/>
  <c r="I4825" i="2" a="1"/>
  <c r="I4825" i="2" s="1"/>
  <c r="I4826" i="2" a="1"/>
  <c r="I4826" i="2"/>
  <c r="I4827" i="2" a="1"/>
  <c r="I4827" i="2" s="1"/>
  <c r="I4828" i="2" a="1"/>
  <c r="I4828" i="2" s="1"/>
  <c r="I4829" i="2" a="1"/>
  <c r="I4829" i="2" s="1"/>
  <c r="I4830" i="2" a="1"/>
  <c r="I4830" i="2" s="1"/>
  <c r="I4831" i="2" a="1"/>
  <c r="I4831" i="2" s="1"/>
  <c r="I4832" i="2" a="1"/>
  <c r="I4832" i="2" s="1"/>
  <c r="I4833" i="2" a="1"/>
  <c r="I4833" i="2" s="1"/>
  <c r="I4834" i="2" a="1"/>
  <c r="I4834" i="2" s="1"/>
  <c r="I4835" i="2" a="1"/>
  <c r="I4835" i="2" s="1"/>
  <c r="I4836" i="2" a="1"/>
  <c r="I4836" i="2" s="1"/>
  <c r="I4837" i="2" a="1"/>
  <c r="I4837" i="2" s="1"/>
  <c r="I4838" i="2" a="1"/>
  <c r="I4838" i="2"/>
  <c r="I4839" i="2" a="1"/>
  <c r="I4839" i="2" s="1"/>
  <c r="I4840" i="2" a="1"/>
  <c r="I4840" i="2"/>
  <c r="I4841" i="2" a="1"/>
  <c r="I4841" i="2" s="1"/>
  <c r="I4842" i="2" a="1"/>
  <c r="I4842" i="2" s="1"/>
  <c r="I4843" i="2" a="1"/>
  <c r="I4843" i="2" s="1"/>
  <c r="I4844" i="2" a="1"/>
  <c r="I4844" i="2" s="1"/>
  <c r="I4845" i="2" a="1"/>
  <c r="I4845" i="2" s="1"/>
  <c r="I4846" i="2" a="1"/>
  <c r="I4846" i="2" s="1"/>
  <c r="I4847" i="2" a="1"/>
  <c r="I4847" i="2"/>
  <c r="I4848" i="2" a="1"/>
  <c r="I4848" i="2"/>
  <c r="I4849" i="2" a="1"/>
  <c r="I4849" i="2" s="1"/>
  <c r="I4850" i="2" a="1"/>
  <c r="I4850" i="2"/>
  <c r="I4851" i="2" a="1"/>
  <c r="I4851" i="2" s="1"/>
  <c r="I4852" i="2" a="1"/>
  <c r="I4852" i="2" s="1"/>
  <c r="I4853" i="2" a="1"/>
  <c r="I4853" i="2" s="1"/>
  <c r="I4854" i="2" a="1"/>
  <c r="I4854" i="2"/>
  <c r="I4855" i="2" a="1"/>
  <c r="I4855" i="2" s="1"/>
  <c r="I4856" i="2" a="1"/>
  <c r="I4856" i="2"/>
  <c r="I4857" i="2" a="1"/>
  <c r="I4857" i="2" s="1"/>
  <c r="I4858" i="2" a="1"/>
  <c r="I4858" i="2" s="1"/>
  <c r="I4859" i="2" a="1"/>
  <c r="I4859" i="2" s="1"/>
  <c r="I4860" i="2" a="1"/>
  <c r="I4860" i="2" s="1"/>
  <c r="I4861" i="2" a="1"/>
  <c r="I4861" i="2" s="1"/>
  <c r="I4862" i="2" a="1"/>
  <c r="I4862" i="2"/>
  <c r="I4863" i="2" a="1"/>
  <c r="I4863" i="2" s="1"/>
  <c r="I4864" i="2" a="1"/>
  <c r="I4864" i="2" s="1"/>
  <c r="I4865" i="2" a="1"/>
  <c r="I4865" i="2" s="1"/>
  <c r="I4866" i="2" a="1"/>
  <c r="I4866" i="2" s="1"/>
  <c r="I4867" i="2" a="1"/>
  <c r="I4867" i="2" s="1"/>
  <c r="I4868" i="2" a="1"/>
  <c r="I4868" i="2" s="1"/>
  <c r="I4869" i="2" a="1"/>
  <c r="I4869" i="2" s="1"/>
  <c r="I4870" i="2" a="1"/>
  <c r="I4870" i="2" s="1"/>
  <c r="I4871" i="2" a="1"/>
  <c r="I4871" i="2" s="1"/>
  <c r="I4872" i="2" a="1"/>
  <c r="I4872" i="2" s="1"/>
  <c r="I4873" i="2" a="1"/>
  <c r="I4873" i="2" s="1"/>
  <c r="I4874" i="2" a="1"/>
  <c r="I4874" i="2"/>
  <c r="I4875" i="2" a="1"/>
  <c r="I4875" i="2" s="1"/>
  <c r="I4876" i="2" a="1"/>
  <c r="I4876" i="2"/>
  <c r="I4877" i="2" a="1"/>
  <c r="I4877" i="2"/>
  <c r="I4878" i="2" a="1"/>
  <c r="I4878" i="2" s="1"/>
  <c r="I4879" i="2" a="1"/>
  <c r="I4879" i="2" s="1"/>
  <c r="I4880" i="2" a="1"/>
  <c r="I4880" i="2" s="1"/>
  <c r="I4881" i="2" a="1"/>
  <c r="I4881" i="2" s="1"/>
  <c r="I4882" i="2" a="1"/>
  <c r="I4882" i="2" s="1"/>
  <c r="I4883" i="2" a="1"/>
  <c r="I4883" i="2"/>
  <c r="I4884" i="2" a="1"/>
  <c r="I4884" i="2" s="1"/>
  <c r="I4885" i="2" a="1"/>
  <c r="I4885" i="2" s="1"/>
  <c r="I4886" i="2" a="1"/>
  <c r="I4886" i="2"/>
  <c r="I4887" i="2" a="1"/>
  <c r="I4887" i="2" s="1"/>
  <c r="I4888" i="2" a="1"/>
  <c r="I4888" i="2" s="1"/>
  <c r="I4889" i="2" a="1"/>
  <c r="I4889" i="2" s="1"/>
  <c r="I4890" i="2" a="1"/>
  <c r="I4890" i="2"/>
  <c r="I4891" i="2" a="1"/>
  <c r="I4891" i="2" s="1"/>
  <c r="I4892" i="2" a="1"/>
  <c r="I4892" i="2" s="1"/>
  <c r="I4893" i="2" a="1"/>
  <c r="I4893" i="2" s="1"/>
  <c r="I4894" i="2" a="1"/>
  <c r="I4894" i="2" s="1"/>
  <c r="I4895" i="2" a="1"/>
  <c r="I4895" i="2" s="1"/>
  <c r="I4896" i="2" a="1"/>
  <c r="I4896" i="2" s="1"/>
  <c r="I4897" i="2" a="1"/>
  <c r="I4897" i="2" s="1"/>
  <c r="I4898" i="2" a="1"/>
  <c r="I4898" i="2"/>
  <c r="I4899" i="2" a="1"/>
  <c r="I4899" i="2" s="1"/>
  <c r="I4900" i="2" a="1"/>
  <c r="I4900" i="2" s="1"/>
  <c r="I4901" i="2" a="1"/>
  <c r="I4901" i="2" s="1"/>
  <c r="I4902" i="2" a="1"/>
  <c r="I4902" i="2" s="1"/>
  <c r="I4903" i="2" a="1"/>
  <c r="I4903" i="2" s="1"/>
  <c r="I4904" i="2" a="1"/>
  <c r="I4904" i="2" s="1"/>
  <c r="I4905" i="2" a="1"/>
  <c r="I4905" i="2" s="1"/>
  <c r="I4906" i="2" a="1"/>
  <c r="I4906" i="2" s="1"/>
  <c r="I4907" i="2" a="1"/>
  <c r="I4907" i="2" s="1"/>
  <c r="I4908" i="2" a="1"/>
  <c r="I4908" i="2" s="1"/>
  <c r="I4909" i="2" a="1"/>
  <c r="I4909" i="2" s="1"/>
  <c r="I4910" i="2" a="1"/>
  <c r="I4910" i="2"/>
  <c r="I4911" i="2" a="1"/>
  <c r="I4911" i="2" s="1"/>
  <c r="I4912" i="2" a="1"/>
  <c r="I4912" i="2"/>
  <c r="I4913" i="2" a="1"/>
  <c r="I4913" i="2"/>
  <c r="I4914" i="2" a="1"/>
  <c r="I4914" i="2" s="1"/>
  <c r="I4915" i="2" a="1"/>
  <c r="I4915" i="2" s="1"/>
  <c r="I4916" i="2" a="1"/>
  <c r="I4916" i="2" s="1"/>
  <c r="I4917" i="2" a="1"/>
  <c r="I4917" i="2" s="1"/>
  <c r="I4918" i="2" a="1"/>
  <c r="I4918" i="2" s="1"/>
  <c r="I4919" i="2" a="1"/>
  <c r="I4919" i="2" s="1"/>
  <c r="I4920" i="2" a="1"/>
  <c r="I4920" i="2"/>
  <c r="I4921" i="2" a="1"/>
  <c r="I4921" i="2" s="1"/>
  <c r="I4922" i="2" a="1"/>
  <c r="I4922" i="2"/>
  <c r="I4923" i="2" a="1"/>
  <c r="I4923" i="2" s="1"/>
  <c r="I4924" i="2" a="1"/>
  <c r="I4924" i="2" s="1"/>
  <c r="I4925" i="2" a="1"/>
  <c r="I4925" i="2" s="1"/>
  <c r="I4926" i="2" a="1"/>
  <c r="I4926" i="2" s="1"/>
  <c r="I4927" i="2" a="1"/>
  <c r="I4927" i="2" s="1"/>
  <c r="I4928" i="2" a="1"/>
  <c r="I4928" i="2" s="1"/>
  <c r="I4929" i="2" a="1"/>
  <c r="I4929" i="2" s="1"/>
  <c r="I4930" i="2" a="1"/>
  <c r="I4930" i="2" s="1"/>
  <c r="I4931" i="2" a="1"/>
  <c r="I4931" i="2" s="1"/>
  <c r="I4932" i="2" a="1"/>
  <c r="I4932" i="2" s="1"/>
  <c r="I4933" i="2" a="1"/>
  <c r="I4933" i="2" s="1"/>
  <c r="I4934" i="2" a="1"/>
  <c r="I4934" i="2"/>
  <c r="I4935" i="2" a="1"/>
  <c r="I4935" i="2" s="1"/>
  <c r="I4936" i="2" a="1"/>
  <c r="I4936" i="2" s="1"/>
  <c r="I4937" i="2" a="1"/>
  <c r="I4937" i="2" s="1"/>
  <c r="I4938" i="2" a="1"/>
  <c r="I4938" i="2" s="1"/>
  <c r="I4939" i="2" a="1"/>
  <c r="I4939" i="2" s="1"/>
  <c r="I4940" i="2" a="1"/>
  <c r="I4940" i="2" s="1"/>
  <c r="I4941" i="2" a="1"/>
  <c r="I4941" i="2" s="1"/>
  <c r="I4942" i="2" a="1"/>
  <c r="I4942" i="2" s="1"/>
  <c r="I4943" i="2" a="1"/>
  <c r="I4943" i="2" s="1"/>
  <c r="I4944" i="2" a="1"/>
  <c r="I4944" i="2" s="1"/>
  <c r="I4945" i="2" a="1"/>
  <c r="I4945" i="2" s="1"/>
  <c r="I4946" i="2" a="1"/>
  <c r="I4946" i="2"/>
  <c r="I4947" i="2" a="1"/>
  <c r="I4947" i="2" s="1"/>
  <c r="I4948" i="2" a="1"/>
  <c r="I4948" i="2" s="1"/>
  <c r="I4949" i="2" a="1"/>
  <c r="I4949" i="2" s="1"/>
  <c r="I4950" i="2" a="1"/>
  <c r="I4950" i="2" s="1"/>
  <c r="I4951" i="2" a="1"/>
  <c r="I4951" i="2" s="1"/>
  <c r="I4952" i="2" a="1"/>
  <c r="I4952" i="2" s="1"/>
  <c r="I4953" i="2" a="1"/>
  <c r="I4953" i="2" s="1"/>
  <c r="I4954" i="2" a="1"/>
  <c r="I4954" i="2" s="1"/>
  <c r="I4955" i="2" a="1"/>
  <c r="I4955" i="2" s="1"/>
  <c r="I4956" i="2" a="1"/>
  <c r="I4956" i="2" s="1"/>
  <c r="I4957" i="2" a="1"/>
  <c r="I4957" i="2" s="1"/>
  <c r="I4958" i="2" a="1"/>
  <c r="I4958" i="2"/>
  <c r="I4959" i="2" a="1"/>
  <c r="I4959" i="2" s="1"/>
  <c r="I4960" i="2" a="1"/>
  <c r="I4960" i="2" s="1"/>
  <c r="I4961" i="2" a="1"/>
  <c r="I4961" i="2" s="1"/>
  <c r="I4962" i="2" a="1"/>
  <c r="I4962" i="2" s="1"/>
  <c r="I4963" i="2" a="1"/>
  <c r="I4963" i="2" s="1"/>
  <c r="I4964" i="2" a="1"/>
  <c r="I4964" i="2" s="1"/>
  <c r="I4965" i="2" a="1"/>
  <c r="I4965" i="2" s="1"/>
  <c r="I4966" i="2" a="1"/>
  <c r="I4966" i="2" s="1"/>
  <c r="I4967" i="2" a="1"/>
  <c r="I4967" i="2" s="1"/>
  <c r="I4968" i="2" a="1"/>
  <c r="I4968" i="2" s="1"/>
  <c r="I4969" i="2" a="1"/>
  <c r="I4969" i="2" s="1"/>
  <c r="I4970" i="2" a="1"/>
  <c r="I4970" i="2"/>
  <c r="I4971" i="2" a="1"/>
  <c r="I4971" i="2" s="1"/>
  <c r="I4972" i="2" a="1"/>
  <c r="I4972" i="2" s="1"/>
  <c r="I4973" i="2" a="1"/>
  <c r="I4973" i="2" s="1"/>
  <c r="I4974" i="2" a="1"/>
  <c r="I4974" i="2" s="1"/>
  <c r="I4975" i="2" a="1"/>
  <c r="I4975" i="2" s="1"/>
  <c r="I4976" i="2" a="1"/>
  <c r="I4976" i="2"/>
  <c r="I4977" i="2" a="1"/>
  <c r="I4977" i="2" s="1"/>
  <c r="I4978" i="2" a="1"/>
  <c r="I4978" i="2" s="1"/>
  <c r="I4979" i="2" a="1"/>
  <c r="I4979" i="2" s="1"/>
  <c r="I4980" i="2" a="1"/>
  <c r="I4980" i="2" s="1"/>
  <c r="I4981" i="2" a="1"/>
  <c r="I4981" i="2" s="1"/>
  <c r="I4982" i="2" a="1"/>
  <c r="I4982" i="2"/>
  <c r="I4983" i="2" a="1"/>
  <c r="I4983" i="2" s="1"/>
  <c r="I4984" i="2" a="1"/>
  <c r="I4984" i="2" s="1"/>
  <c r="I4985" i="2" a="1"/>
  <c r="I4985" i="2" s="1"/>
  <c r="I4986" i="2" a="1"/>
  <c r="I4986" i="2" s="1"/>
  <c r="I4987" i="2" a="1"/>
  <c r="I4987" i="2" s="1"/>
  <c r="I4988" i="2" a="1"/>
  <c r="I4988" i="2" s="1"/>
  <c r="I4989" i="2" a="1"/>
  <c r="I4989" i="2" s="1"/>
  <c r="I4990" i="2" a="1"/>
  <c r="I4990" i="2" s="1"/>
  <c r="I4991" i="2" a="1"/>
  <c r="I4991" i="2" s="1"/>
  <c r="I4992" i="2" a="1"/>
  <c r="I4992" i="2" s="1"/>
  <c r="I4993" i="2" a="1"/>
  <c r="I4993" i="2" s="1"/>
  <c r="I4994" i="2" a="1"/>
  <c r="I4994" i="2"/>
  <c r="I4995" i="2" a="1"/>
  <c r="I4995" i="2" s="1"/>
  <c r="I4996" i="2" a="1"/>
  <c r="I4996" i="2" s="1"/>
  <c r="I4997" i="2" a="1"/>
  <c r="I4997" i="2" s="1"/>
  <c r="I4998" i="2" a="1"/>
  <c r="I4998" i="2" s="1"/>
  <c r="I4999" i="2" a="1"/>
  <c r="I4999" i="2" s="1"/>
  <c r="I5000" i="2" a="1"/>
  <c r="I5000" i="2"/>
  <c r="I5001" i="2" a="1"/>
  <c r="I5001" i="2"/>
  <c r="I5002" i="2" a="1"/>
  <c r="I5002" i="2" s="1"/>
  <c r="I5003" i="2" a="1"/>
  <c r="I5003" i="2"/>
  <c r="I5004" i="2" a="1"/>
  <c r="I5004" i="2"/>
  <c r="I5005" i="2" a="1"/>
  <c r="I5005" i="2" s="1"/>
  <c r="I5006" i="2" a="1"/>
  <c r="I5006" i="2" s="1"/>
  <c r="I5007" i="2" a="1"/>
  <c r="I5007" i="2" s="1"/>
  <c r="I5008" i="2" a="1"/>
  <c r="I5008" i="2" s="1"/>
  <c r="I5009" i="2" a="1"/>
  <c r="I5009" i="2" s="1"/>
  <c r="I5010" i="2" a="1"/>
  <c r="I5010" i="2" s="1"/>
  <c r="I5011" i="2" a="1"/>
  <c r="I5011" i="2" s="1"/>
  <c r="I5012" i="2" a="1"/>
  <c r="I5012" i="2"/>
  <c r="I5013" i="2" a="1"/>
  <c r="I5013" i="2" s="1"/>
  <c r="I5014" i="2" a="1"/>
  <c r="I5014" i="2"/>
  <c r="I5015" i="2" a="1"/>
  <c r="I5015" i="2" s="1"/>
  <c r="I5016" i="2" a="1"/>
  <c r="I5016" i="2"/>
  <c r="I5017" i="2" a="1"/>
  <c r="I5017" i="2" s="1"/>
  <c r="I5018" i="2" a="1"/>
  <c r="I5018" i="2" s="1"/>
  <c r="I5019" i="2" a="1"/>
  <c r="I5019" i="2" s="1"/>
  <c r="I5020" i="2" a="1"/>
  <c r="I5020" i="2" s="1"/>
  <c r="I5021" i="2" a="1"/>
  <c r="I5021" i="2" s="1"/>
  <c r="I5022" i="2" a="1"/>
  <c r="I5022" i="2" s="1"/>
  <c r="I5023" i="2" a="1"/>
  <c r="I5023" i="2" s="1"/>
  <c r="I5024" i="2" a="1"/>
  <c r="I5024" i="2"/>
  <c r="I5025" i="2" a="1"/>
  <c r="I5025" i="2"/>
  <c r="I5026" i="2" a="1"/>
  <c r="I5026" i="2" s="1"/>
  <c r="I5027" i="2" a="1"/>
  <c r="I5027" i="2"/>
  <c r="I5028" i="2" a="1"/>
  <c r="I5028" i="2" s="1"/>
  <c r="I5029" i="2" a="1"/>
  <c r="I5029" i="2" s="1"/>
  <c r="I5030" i="2" a="1"/>
  <c r="I5030" i="2" s="1"/>
  <c r="I5031" i="2" a="1"/>
  <c r="I5031" i="2" s="1"/>
  <c r="I5032" i="2" a="1"/>
  <c r="I5032" i="2" s="1"/>
  <c r="I5033" i="2" a="1"/>
  <c r="I5033" i="2" s="1"/>
  <c r="I5034" i="2" a="1"/>
  <c r="I5034" i="2" s="1"/>
  <c r="I5035" i="2" a="1"/>
  <c r="I5035" i="2" s="1"/>
  <c r="I5036" i="2" a="1"/>
  <c r="I5036" i="2"/>
  <c r="I5037" i="2" a="1"/>
  <c r="I5037" i="2"/>
  <c r="I5038" i="2" a="1"/>
  <c r="I5038" i="2"/>
  <c r="I5039" i="2" a="1"/>
  <c r="I5039" i="2" s="1"/>
  <c r="I5040" i="2" a="1"/>
  <c r="I5040" i="2"/>
  <c r="I5041" i="2" a="1"/>
  <c r="I5041" i="2" s="1"/>
  <c r="I5042" i="2" a="1"/>
  <c r="I5042" i="2" s="1"/>
  <c r="I5043" i="2" a="1"/>
  <c r="I5043" i="2" s="1"/>
  <c r="I5044" i="2" a="1"/>
  <c r="I5044" i="2" s="1"/>
  <c r="I5045" i="2" a="1"/>
  <c r="I5045" i="2" s="1"/>
  <c r="I5046" i="2" a="1"/>
  <c r="I5046" i="2" s="1"/>
  <c r="I5047" i="2" a="1"/>
  <c r="I5047" i="2" s="1"/>
  <c r="I5048" i="2" a="1"/>
  <c r="I5048" i="2" s="1"/>
  <c r="I5049" i="2" a="1"/>
  <c r="I5049" i="2"/>
  <c r="I5050" i="2" a="1"/>
  <c r="I5050" i="2"/>
  <c r="I5051" i="2" a="1"/>
  <c r="I5051" i="2"/>
  <c r="I5052" i="2" a="1"/>
  <c r="I5052" i="2"/>
  <c r="I5053" i="2" a="1"/>
  <c r="I5053" i="2" s="1"/>
  <c r="I5054" i="2" a="1"/>
  <c r="I5054" i="2" s="1"/>
  <c r="I5055" i="2" a="1"/>
  <c r="I5055" i="2" s="1"/>
  <c r="I5056" i="2" a="1"/>
  <c r="I5056" i="2" s="1"/>
  <c r="I5057" i="2" a="1"/>
  <c r="I5057" i="2" s="1"/>
  <c r="I5058" i="2" a="1"/>
  <c r="I5058" i="2"/>
  <c r="I5059" i="2" a="1"/>
  <c r="I5059" i="2" s="1"/>
  <c r="I5060" i="2" a="1"/>
  <c r="I5060" i="2"/>
  <c r="I5061" i="2" a="1"/>
  <c r="I5061" i="2" s="1"/>
  <c r="I5062" i="2" a="1"/>
  <c r="I5062" i="2"/>
  <c r="I5063" i="2" a="1"/>
  <c r="I5063" i="2"/>
  <c r="I5064" i="2" a="1"/>
  <c r="I5064" i="2"/>
  <c r="I5065" i="2" a="1"/>
  <c r="I5065" i="2" s="1"/>
  <c r="I5066" i="2" a="1"/>
  <c r="I5066" i="2" s="1"/>
  <c r="I5067" i="2" a="1"/>
  <c r="I5067" i="2" s="1"/>
  <c r="I5068" i="2" a="1"/>
  <c r="I5068" i="2" s="1"/>
  <c r="I5069" i="2" a="1"/>
  <c r="I5069" i="2" s="1"/>
  <c r="I5070" i="2" a="1"/>
  <c r="I5070" i="2" s="1"/>
  <c r="I5071" i="2" a="1"/>
  <c r="I5071" i="2" s="1"/>
  <c r="I5072" i="2" a="1"/>
  <c r="I5072" i="2"/>
  <c r="I5073" i="2" a="1"/>
  <c r="I5073" i="2"/>
  <c r="I5074" i="2" a="1"/>
  <c r="I5074" i="2"/>
  <c r="I5075" i="2" a="1"/>
  <c r="I5075" i="2"/>
  <c r="I5076" i="2" a="1"/>
  <c r="I5076" i="2" s="1"/>
  <c r="I5077" i="2" a="1"/>
  <c r="I5077" i="2" s="1"/>
  <c r="I5078" i="2" a="1"/>
  <c r="I5078" i="2"/>
  <c r="I5079" i="2" a="1"/>
  <c r="I5079" i="2" s="1"/>
  <c r="I5080" i="2" a="1"/>
  <c r="I5080" i="2" s="1"/>
  <c r="I5081" i="2" a="1"/>
  <c r="I5081" i="2" s="1"/>
  <c r="I5082" i="2" a="1"/>
  <c r="I5082" i="2" s="1"/>
  <c r="I5083" i="2" a="1"/>
  <c r="I5083" i="2" s="1"/>
  <c r="I5084" i="2" a="1"/>
  <c r="I5084" i="2"/>
  <c r="I5085" i="2" a="1"/>
  <c r="I5085" i="2" s="1"/>
  <c r="I5086" i="2" a="1"/>
  <c r="I5086" i="2"/>
  <c r="I5087" i="2" a="1"/>
  <c r="I5087" i="2"/>
  <c r="I5088" i="2" a="1"/>
  <c r="I5088" i="2"/>
  <c r="I5089" i="2" a="1"/>
  <c r="I5089" i="2" s="1"/>
  <c r="I5090" i="2" a="1"/>
  <c r="I5090" i="2" s="1"/>
  <c r="I5091" i="2" a="1"/>
  <c r="I5091" i="2"/>
  <c r="I5092" i="2" a="1"/>
  <c r="I5092" i="2" s="1"/>
  <c r="I5093" i="2" a="1"/>
  <c r="I5093" i="2" s="1"/>
  <c r="I5094" i="2" a="1"/>
  <c r="I5094" i="2" s="1"/>
  <c r="I5095" i="2" a="1"/>
  <c r="I5095" i="2" s="1"/>
  <c r="I5096" i="2" a="1"/>
  <c r="I5096" i="2" s="1"/>
  <c r="I5097" i="2" a="1"/>
  <c r="I5097" i="2"/>
  <c r="I5098" i="2" a="1"/>
  <c r="I5098" i="2" s="1"/>
  <c r="I5099" i="2" a="1"/>
  <c r="I5099" i="2"/>
  <c r="I5100" i="2" a="1"/>
  <c r="I5100" i="2"/>
  <c r="I5101" i="2" a="1"/>
  <c r="I5101" i="2" s="1"/>
  <c r="I5102" i="2" a="1"/>
  <c r="I5102" i="2" s="1"/>
  <c r="I5103" i="2" a="1"/>
  <c r="I5103" i="2" s="1"/>
  <c r="I5104" i="2" a="1"/>
  <c r="I5104" i="2"/>
  <c r="I5105" i="2" a="1"/>
  <c r="I5105" i="2" s="1"/>
  <c r="I5106" i="2" a="1"/>
  <c r="I5106" i="2" s="1"/>
  <c r="I5107" i="2" a="1"/>
  <c r="I5107" i="2" s="1"/>
  <c r="I5108" i="2" a="1"/>
  <c r="I5108" i="2"/>
  <c r="I5109" i="2" a="1"/>
  <c r="I5109" i="2" s="1"/>
  <c r="I5110" i="2" a="1"/>
  <c r="I5110" i="2"/>
  <c r="I5111" i="2" a="1"/>
  <c r="I5111" i="2"/>
  <c r="I5112" i="2" a="1"/>
  <c r="I5112" i="2"/>
  <c r="I5113" i="2" a="1"/>
  <c r="I5113" i="2" s="1"/>
  <c r="I5114" i="2" a="1"/>
  <c r="I5114" i="2" s="1"/>
  <c r="I5115" i="2" a="1"/>
  <c r="I5115" i="2" s="1"/>
  <c r="I5116" i="2" a="1"/>
  <c r="I5116" i="2" s="1"/>
  <c r="I5117" i="2" a="1"/>
  <c r="I5117" i="2"/>
  <c r="I5118" i="2" a="1"/>
  <c r="I5118" i="2" s="1"/>
  <c r="I5119" i="2" a="1"/>
  <c r="I5119" i="2" s="1"/>
  <c r="I5120" i="2" a="1"/>
  <c r="I5120" i="2"/>
  <c r="I5121" i="2" a="1"/>
  <c r="I5121" i="2"/>
  <c r="I5122" i="2" a="1"/>
  <c r="I5122" i="2" s="1"/>
  <c r="I5123" i="2" a="1"/>
  <c r="I5123" i="2"/>
  <c r="I5124" i="2" a="1"/>
  <c r="I5124" i="2" s="1"/>
  <c r="I5125" i="2" a="1"/>
  <c r="I5125" i="2" s="1"/>
  <c r="I5126" i="2" a="1"/>
  <c r="I5126" i="2" s="1"/>
  <c r="I5127" i="2" a="1"/>
  <c r="I5127" i="2" s="1"/>
  <c r="I5128" i="2" a="1"/>
  <c r="I5128" i="2" s="1"/>
  <c r="I5129" i="2" a="1"/>
  <c r="I5129" i="2" s="1"/>
  <c r="I5130" i="2" a="1"/>
  <c r="I5130" i="2" s="1"/>
  <c r="I5131" i="2" a="1"/>
  <c r="I5131" i="2" s="1"/>
  <c r="I5132" i="2" a="1"/>
  <c r="I5132" i="2"/>
  <c r="I5133" i="2" a="1"/>
  <c r="I5133" i="2"/>
  <c r="I5134" i="2" a="1"/>
  <c r="I5134" i="2"/>
  <c r="I5135" i="2" a="1"/>
  <c r="I5135" i="2" s="1"/>
  <c r="I5136" i="2" a="1"/>
  <c r="I5136" i="2"/>
  <c r="I5137" i="2" a="1"/>
  <c r="I5137" i="2" s="1"/>
  <c r="I5138" i="2" a="1"/>
  <c r="I5138" i="2" s="1"/>
  <c r="I5139" i="2" a="1"/>
  <c r="I5139" i="2" s="1"/>
  <c r="I5140" i="2" a="1"/>
  <c r="I5140" i="2" s="1"/>
  <c r="I5141" i="2" a="1"/>
  <c r="I5141" i="2" s="1"/>
  <c r="I5142" i="2" a="1"/>
  <c r="I5142" i="2"/>
  <c r="I5143" i="2" a="1"/>
  <c r="I5143" i="2" s="1"/>
  <c r="I5144" i="2" a="1"/>
  <c r="I5144" i="2" s="1"/>
  <c r="I5145" i="2" a="1"/>
  <c r="I5145" i="2"/>
  <c r="I5146" i="2" a="1"/>
  <c r="I5146" i="2"/>
  <c r="I5147" i="2" a="1"/>
  <c r="I5147" i="2"/>
  <c r="I5148" i="2" a="1"/>
  <c r="I5148" i="2" s="1"/>
  <c r="I5149" i="2" a="1"/>
  <c r="I5149" i="2" s="1"/>
  <c r="I5150" i="2" a="1"/>
  <c r="I5150" i="2"/>
  <c r="I5151" i="2" a="1"/>
  <c r="I5151" i="2" s="1"/>
  <c r="I5152" i="2" a="1"/>
  <c r="I5152" i="2" s="1"/>
  <c r="I5153" i="2" a="1"/>
  <c r="I5153" i="2" s="1"/>
  <c r="I5154" i="2" a="1"/>
  <c r="I5154" i="2" s="1"/>
  <c r="I5155" i="2" a="1"/>
  <c r="I5155" i="2" s="1"/>
  <c r="I5156" i="2" a="1"/>
  <c r="I5156" i="2"/>
  <c r="I5157" i="2" a="1"/>
  <c r="I5157" i="2" s="1"/>
  <c r="I5158" i="2" a="1"/>
  <c r="I5158" i="2"/>
  <c r="I5159" i="2" a="1"/>
  <c r="I5159" i="2"/>
  <c r="I5160" i="2" a="1"/>
  <c r="I5160" i="2"/>
  <c r="I5161" i="2" a="1"/>
  <c r="I5161" i="2" s="1"/>
  <c r="I5162" i="2" a="1"/>
  <c r="I5162" i="2"/>
  <c r="I5163" i="2" a="1"/>
  <c r="I5163" i="2" s="1"/>
  <c r="I5164" i="2" a="1"/>
  <c r="I5164" i="2" s="1"/>
  <c r="I5165" i="2" a="1"/>
  <c r="I5165" i="2" s="1"/>
  <c r="I5166" i="2" a="1"/>
  <c r="I5166" i="2" s="1"/>
  <c r="I5167" i="2" a="1"/>
  <c r="I5167" i="2" s="1"/>
  <c r="I5168" i="2" a="1"/>
  <c r="I5168" i="2"/>
  <c r="I5169" i="2" a="1"/>
  <c r="I5169" i="2"/>
  <c r="I5170" i="2" a="1"/>
  <c r="I5170" i="2" s="1"/>
  <c r="I5171" i="2" a="1"/>
  <c r="I5171" i="2"/>
  <c r="I5172" i="2" a="1"/>
  <c r="I5172" i="2"/>
  <c r="I5173" i="2" a="1"/>
  <c r="I5173" i="2" s="1"/>
  <c r="I5174" i="2" a="1"/>
  <c r="I5174" i="2" s="1"/>
  <c r="I5175" i="2" a="1"/>
  <c r="I5175" i="2"/>
  <c r="I5176" i="2" a="1"/>
  <c r="I5176" i="2"/>
  <c r="I5177" i="2" a="1"/>
  <c r="I5177" i="2" s="1"/>
  <c r="I5178" i="2" a="1"/>
  <c r="I5178" i="2" s="1"/>
  <c r="I5179" i="2" a="1"/>
  <c r="I5179" i="2" s="1"/>
  <c r="I5180" i="2" a="1"/>
  <c r="I5180" i="2"/>
  <c r="I5181" i="2" a="1"/>
  <c r="I5181" i="2" s="1"/>
  <c r="I5182" i="2" a="1"/>
  <c r="I5182" i="2"/>
  <c r="I5183" i="2" a="1"/>
  <c r="I5183" i="2" s="1"/>
  <c r="I5184" i="2" a="1"/>
  <c r="I5184" i="2"/>
  <c r="I5185" i="2" a="1"/>
  <c r="I5185" i="2" s="1"/>
  <c r="I5186" i="2" a="1"/>
  <c r="I5186" i="2" s="1"/>
  <c r="I5187" i="2" a="1"/>
  <c r="I5187" i="2" s="1"/>
  <c r="I5188" i="2" a="1"/>
  <c r="I5188" i="2" s="1"/>
  <c r="I5189" i="2" a="1"/>
  <c r="I5189" i="2" s="1"/>
  <c r="I5190" i="2" a="1"/>
  <c r="I5190" i="2" s="1"/>
  <c r="I5191" i="2" a="1"/>
  <c r="I5191" i="2" s="1"/>
  <c r="I5192" i="2" a="1"/>
  <c r="I5192" i="2"/>
  <c r="I5193" i="2" a="1"/>
  <c r="I5193" i="2"/>
  <c r="I5194" i="2" a="1"/>
  <c r="I5194" i="2" s="1"/>
  <c r="I5195" i="2" a="1"/>
  <c r="I5195" i="2"/>
  <c r="I5196" i="2" a="1"/>
  <c r="I5196" i="2" s="1"/>
  <c r="I5197" i="2" a="1"/>
  <c r="I5197" i="2" s="1"/>
  <c r="I5198" i="2" a="1"/>
  <c r="I5198" i="2" s="1"/>
  <c r="I5199" i="2" a="1"/>
  <c r="I5199" i="2" s="1"/>
  <c r="I5200" i="2" a="1"/>
  <c r="I5200" i="2" s="1"/>
  <c r="I5201" i="2" a="1"/>
  <c r="I5201" i="2" s="1"/>
  <c r="I5202" i="2" a="1"/>
  <c r="I5202" i="2"/>
  <c r="I5203" i="2" a="1"/>
  <c r="I5203" i="2" s="1"/>
  <c r="I5204" i="2" a="1"/>
  <c r="I5204" i="2"/>
  <c r="I5205" i="2" a="1"/>
  <c r="I5205" i="2"/>
  <c r="I5206" i="2" a="1"/>
  <c r="I5206" i="2"/>
  <c r="I5207" i="2" a="1"/>
  <c r="I5207" i="2" s="1"/>
  <c r="I5208" i="2" a="1"/>
  <c r="I5208" i="2"/>
  <c r="I5209" i="2" a="1"/>
  <c r="I5209" i="2" s="1"/>
  <c r="I5210" i="2" a="1"/>
  <c r="I5210" i="2" s="1"/>
  <c r="I5211" i="2" a="1"/>
  <c r="I5211" i="2" s="1"/>
  <c r="I5212" i="2" a="1"/>
  <c r="I5212" i="2" s="1"/>
  <c r="I5213" i="2" a="1"/>
  <c r="I5213" i="2" s="1"/>
  <c r="I5214" i="2" a="1"/>
  <c r="I5214" i="2" s="1"/>
  <c r="I5215" i="2" a="1"/>
  <c r="I5215" i="2" s="1"/>
  <c r="I5216" i="2" a="1"/>
  <c r="I5216" i="2" s="1"/>
  <c r="I5217" i="2" a="1"/>
  <c r="I5217" i="2"/>
  <c r="I5218" i="2" a="1"/>
  <c r="I5218" i="2"/>
  <c r="I5219" i="2" a="1"/>
  <c r="I5219" i="2"/>
  <c r="I5220" i="2" a="1"/>
  <c r="I5220" i="2" s="1"/>
  <c r="I5221" i="2" a="1"/>
  <c r="I5221" i="2" s="1"/>
  <c r="I5222" i="2" a="1"/>
  <c r="I5222" i="2" s="1"/>
  <c r="I5223" i="2" a="1"/>
  <c r="I5223" i="2" s="1"/>
  <c r="I5224" i="2" a="1"/>
  <c r="I5224" i="2" s="1"/>
  <c r="I5225" i="2" a="1"/>
  <c r="I5225" i="2" s="1"/>
  <c r="I5226" i="2" a="1"/>
  <c r="I5226" i="2" s="1"/>
  <c r="I5227" i="2" a="1"/>
  <c r="I5227" i="2" s="1"/>
  <c r="I5228" i="2" a="1"/>
  <c r="I5228" i="2"/>
  <c r="I5229" i="2" a="1"/>
  <c r="I5229" i="2" s="1"/>
  <c r="I5230" i="2" a="1"/>
  <c r="I5230" i="2"/>
  <c r="I5231" i="2" a="1"/>
  <c r="I5231" i="2"/>
  <c r="I5232" i="2" a="1"/>
  <c r="I5232" i="2"/>
  <c r="I5233" i="2" a="1"/>
  <c r="I5233" i="2" s="1"/>
  <c r="I5234" i="2" a="1"/>
  <c r="I5234" i="2"/>
  <c r="I5235" i="2" a="1"/>
  <c r="I5235" i="2"/>
  <c r="I5236" i="2" a="1"/>
  <c r="I5236" i="2" s="1"/>
  <c r="I5237" i="2" a="1"/>
  <c r="I5237" i="2" s="1"/>
  <c r="I5238" i="2" a="1"/>
  <c r="I5238" i="2" s="1"/>
  <c r="I5239" i="2" a="1"/>
  <c r="I5239" i="2" s="1"/>
  <c r="I5240" i="2" a="1"/>
  <c r="I5240" i="2" s="1"/>
  <c r="I5241" i="2" a="1"/>
  <c r="I5241" i="2"/>
  <c r="I5242" i="2" a="1"/>
  <c r="I5242" i="2" s="1"/>
  <c r="I5243" i="2" a="1"/>
  <c r="I5243" i="2"/>
  <c r="I5244" i="2" a="1"/>
  <c r="I5244" i="2"/>
  <c r="I5245" i="2" a="1"/>
  <c r="I5245" i="2" s="1"/>
  <c r="I5246" i="2" a="1"/>
  <c r="I5246" i="2" s="1"/>
  <c r="I5247" i="2" a="1"/>
  <c r="I5247" i="2"/>
  <c r="I5248" i="2" a="1"/>
  <c r="I5248" i="2"/>
  <c r="I5249" i="2" a="1"/>
  <c r="I5249" i="2" s="1"/>
  <c r="I5250" i="2" a="1"/>
  <c r="I5250" i="2" s="1"/>
  <c r="I5251" i="2" a="1"/>
  <c r="I5251" i="2" s="1"/>
  <c r="I5252" i="2" a="1"/>
  <c r="I5252" i="2"/>
  <c r="I5253" i="2" a="1"/>
  <c r="I5253" i="2" s="1"/>
  <c r="I5254" i="2" a="1"/>
  <c r="I5254" i="2"/>
  <c r="I5255" i="2" a="1"/>
  <c r="I5255" i="2" s="1"/>
  <c r="I5256" i="2" a="1"/>
  <c r="I5256" i="2"/>
  <c r="I5257" i="2" a="1"/>
  <c r="I5257" i="2" s="1"/>
  <c r="I5258" i="2" a="1"/>
  <c r="I5258" i="2" s="1"/>
  <c r="I5259" i="2" a="1"/>
  <c r="I5259" i="2" s="1"/>
  <c r="I5260" i="2" a="1"/>
  <c r="I5260" i="2"/>
  <c r="I5261" i="2" a="1"/>
  <c r="I5261" i="2"/>
  <c r="I5262" i="2" a="1"/>
  <c r="I5262" i="2" s="1"/>
  <c r="I5263" i="2" a="1"/>
  <c r="I5263" i="2" s="1"/>
  <c r="I5264" i="2" a="1"/>
  <c r="I5264" i="2"/>
  <c r="I5265" i="2" a="1"/>
  <c r="I5265" i="2"/>
  <c r="I5266" i="2" a="1"/>
  <c r="I5266" i="2" s="1"/>
  <c r="I5267" i="2" a="1"/>
  <c r="I5267" i="2"/>
  <c r="I5268" i="2" a="1"/>
  <c r="I5268" i="2" s="1"/>
  <c r="I5269" i="2" a="1"/>
  <c r="I5269" i="2" s="1"/>
  <c r="I5270" i="2" a="1"/>
  <c r="I5270" i="2" s="1"/>
  <c r="I5271" i="2" a="1"/>
  <c r="I5271" i="2" s="1"/>
  <c r="I5272" i="2" a="1"/>
  <c r="I5272" i="2" s="1"/>
  <c r="I5273" i="2" a="1"/>
  <c r="I5273" i="2" s="1"/>
  <c r="I5274" i="2" a="1"/>
  <c r="I5274" i="2" s="1"/>
  <c r="I5275" i="2" a="1"/>
  <c r="I5275" i="2" s="1"/>
  <c r="I5276" i="2" a="1"/>
  <c r="I5276" i="2"/>
  <c r="I5277" i="2" a="1"/>
  <c r="I5277" i="2"/>
  <c r="I5278" i="2" a="1"/>
  <c r="I5278" i="2"/>
  <c r="I5279" i="2" a="1"/>
  <c r="I5279" i="2"/>
  <c r="I5280" i="2" a="1"/>
  <c r="I5280" i="2"/>
  <c r="I5281" i="2" a="1"/>
  <c r="I5281" i="2" s="1"/>
  <c r="I5282" i="2" a="1"/>
  <c r="I5282" i="2" s="1"/>
  <c r="I5283" i="2" a="1"/>
  <c r="I5283" i="2" s="1"/>
  <c r="I5284" i="2" a="1"/>
  <c r="I5284" i="2" s="1"/>
  <c r="I5285" i="2" a="1"/>
  <c r="I5285" i="2" s="1"/>
  <c r="I5286" i="2" a="1"/>
  <c r="I5286" i="2" s="1"/>
  <c r="I5287" i="2" a="1"/>
  <c r="I5287" i="2" s="1"/>
  <c r="I5288" i="2" a="1"/>
  <c r="I5288" i="2" s="1"/>
  <c r="I5289" i="2" a="1"/>
  <c r="I5289" i="2"/>
  <c r="I5290" i="2" a="1"/>
  <c r="I5290" i="2"/>
  <c r="I5291" i="2" a="1"/>
  <c r="I5291" i="2"/>
  <c r="I5292" i="2" a="1"/>
  <c r="I5292" i="2"/>
  <c r="I5293" i="2" a="1"/>
  <c r="I5293" i="2" s="1"/>
  <c r="I5294" i="2" a="1"/>
  <c r="I5294" i="2"/>
  <c r="I5295" i="2" a="1"/>
  <c r="I5295" i="2" s="1"/>
  <c r="I5296" i="2" a="1"/>
  <c r="I5296" i="2" s="1"/>
  <c r="I5297" i="2" a="1"/>
  <c r="I5297" i="2" s="1"/>
  <c r="I5298" i="2" a="1"/>
  <c r="I5298" i="2" s="1"/>
  <c r="I5299" i="2" a="1"/>
  <c r="I5299" i="2" s="1"/>
  <c r="I5300" i="2" a="1"/>
  <c r="I5300" i="2"/>
  <c r="I5301" i="2" a="1"/>
  <c r="I5301" i="2"/>
  <c r="I5302" i="2" a="1"/>
  <c r="I5302" i="2"/>
  <c r="I5303" i="2" a="1"/>
  <c r="I5303" i="2"/>
  <c r="I5304" i="2" a="1"/>
  <c r="I5304" i="2"/>
  <c r="I5305" i="2" a="1"/>
  <c r="I5305" i="2" s="1"/>
  <c r="I5306" i="2" a="1"/>
  <c r="I5306" i="2" s="1"/>
  <c r="I5307" i="2" a="1"/>
  <c r="I5307" i="2" s="1"/>
  <c r="I5308" i="2" a="1"/>
  <c r="I5308" i="2" s="1"/>
  <c r="I5309" i="2" a="1"/>
  <c r="I5309" i="2" s="1"/>
  <c r="I5310" i="2" a="1"/>
  <c r="I5310" i="2" s="1"/>
  <c r="I5311" i="2" a="1"/>
  <c r="I5311" i="2" s="1"/>
  <c r="I5312" i="2" a="1"/>
  <c r="I5312" i="2"/>
  <c r="I5313" i="2" a="1"/>
  <c r="I5313" i="2"/>
  <c r="I5314" i="2" a="1"/>
  <c r="I5314" i="2" s="1"/>
  <c r="I5315" i="2" a="1"/>
  <c r="I5315" i="2"/>
  <c r="I5316" i="2" a="1"/>
  <c r="I5316" i="2"/>
  <c r="I5317" i="2" a="1"/>
  <c r="I5317" i="2" s="1"/>
  <c r="I5318" i="2" a="1"/>
  <c r="I5318" i="2" s="1"/>
  <c r="I5319" i="2" a="1"/>
  <c r="I5319" i="2" s="1"/>
  <c r="I5320" i="2" a="1"/>
  <c r="I5320" i="2" s="1"/>
  <c r="I5321" i="2" a="1"/>
  <c r="I5321" i="2" s="1"/>
  <c r="I5322" i="2" a="1"/>
  <c r="I5322" i="2" s="1"/>
  <c r="I5323" i="2" a="1"/>
  <c r="I5323" i="2" s="1"/>
  <c r="I5324" i="2" a="1"/>
  <c r="I5324" i="2"/>
  <c r="I5325" i="2" a="1"/>
  <c r="I5325" i="2"/>
  <c r="I5326" i="2" a="1"/>
  <c r="I5326" i="2"/>
  <c r="I5327" i="2" a="1"/>
  <c r="I5327" i="2" s="1"/>
  <c r="I5328" i="2" a="1"/>
  <c r="I5328" i="2"/>
  <c r="I5329" i="2" a="1"/>
  <c r="I5329" i="2" s="1"/>
  <c r="I5330" i="2" a="1"/>
  <c r="I5330" i="2" s="1"/>
  <c r="I5331" i="2" a="1"/>
  <c r="I5331" i="2" s="1"/>
  <c r="I5332" i="2" a="1"/>
  <c r="I5332" i="2" s="1"/>
  <c r="I5333" i="2" a="1"/>
  <c r="I5333" i="2" s="1"/>
  <c r="I5334" i="2" a="1"/>
  <c r="I5334" i="2" s="1"/>
  <c r="I5335" i="2" a="1"/>
  <c r="I5335" i="2" s="1"/>
  <c r="I5336" i="2" a="1"/>
  <c r="I5336" i="2"/>
  <c r="I5337" i="2" a="1"/>
  <c r="I5337" i="2"/>
  <c r="I5338" i="2" a="1"/>
  <c r="I5338" i="2"/>
  <c r="I5339" i="2" a="1"/>
  <c r="I5339" i="2"/>
  <c r="I5340" i="2" a="1"/>
  <c r="I5340" i="2" s="1"/>
  <c r="I5341" i="2" a="1"/>
  <c r="I5341" i="2" s="1"/>
  <c r="I5342" i="2" a="1"/>
  <c r="I5342" i="2" s="1"/>
  <c r="I5343" i="2" a="1"/>
  <c r="I5343" i="2" s="1"/>
  <c r="I5344" i="2" a="1"/>
  <c r="I5344" i="2" s="1"/>
  <c r="I5345" i="2" a="1"/>
  <c r="I5345" i="2" s="1"/>
  <c r="I5346" i="2" a="1"/>
  <c r="I5346" i="2"/>
  <c r="I5347" i="2" a="1"/>
  <c r="I5347" i="2" s="1"/>
  <c r="I5348" i="2" a="1"/>
  <c r="I5348" i="2"/>
  <c r="I5349" i="2" a="1"/>
  <c r="I5349" i="2"/>
  <c r="I5350" i="2" a="1"/>
  <c r="I5350" i="2"/>
  <c r="I5351" i="2" a="1"/>
  <c r="I5351" i="2" s="1"/>
  <c r="I5352" i="2" a="1"/>
  <c r="I5352" i="2"/>
  <c r="I5353" i="2" a="1"/>
  <c r="I5353" i="2" s="1"/>
  <c r="I5354" i="2" a="1"/>
  <c r="I5354" i="2" s="1"/>
  <c r="I5355" i="2" a="1"/>
  <c r="I5355" i="2" s="1"/>
  <c r="I5356" i="2" a="1"/>
  <c r="I5356" i="2" s="1"/>
  <c r="I5357" i="2" a="1"/>
  <c r="I5357" i="2" s="1"/>
  <c r="I5358" i="2" a="1"/>
  <c r="I5358" i="2" s="1"/>
  <c r="I5359" i="2" a="1"/>
  <c r="I5359" i="2" s="1"/>
  <c r="I5360" i="2" a="1"/>
  <c r="I5360" i="2" s="1"/>
  <c r="I5361" i="2" a="1"/>
  <c r="I5361" i="2"/>
  <c r="I5362" i="2" a="1"/>
  <c r="I5362" i="2"/>
  <c r="I5363" i="2" a="1"/>
  <c r="I5363" i="2"/>
  <c r="I5364" i="2" a="1"/>
  <c r="I5364" i="2" s="1"/>
  <c r="I5365" i="2" a="1"/>
  <c r="I5365" i="2" s="1"/>
  <c r="I5366" i="2" a="1"/>
  <c r="I5366" i="2" s="1"/>
  <c r="I5367" i="2" a="1"/>
  <c r="I5367" i="2" s="1"/>
  <c r="I5368" i="2" a="1"/>
  <c r="I5368" i="2" s="1"/>
  <c r="I5369" i="2" a="1"/>
  <c r="I5369" i="2" s="1"/>
  <c r="I5370" i="2" a="1"/>
  <c r="I5370" i="2" s="1"/>
  <c r="I5371" i="2" a="1"/>
  <c r="I5371" i="2" s="1"/>
  <c r="I5372" i="2" a="1"/>
  <c r="I5372" i="2"/>
  <c r="I5373" i="2" a="1"/>
  <c r="I5373" i="2" s="1"/>
  <c r="I5374" i="2" a="1"/>
  <c r="I5374" i="2"/>
  <c r="I5375" i="2" a="1"/>
  <c r="I5375" i="2"/>
  <c r="I5376" i="2" a="1"/>
  <c r="I5376" i="2"/>
  <c r="I5377" i="2" a="1"/>
  <c r="I5377" i="2" s="1"/>
  <c r="I5378" i="2" a="1"/>
  <c r="I5378" i="2" s="1"/>
  <c r="I5379" i="2" a="1"/>
  <c r="I5379" i="2"/>
  <c r="I5380" i="2" a="1"/>
  <c r="I5380" i="2" s="1"/>
  <c r="I5381" i="2" a="1"/>
  <c r="I5381" i="2" s="1"/>
  <c r="I5382" i="2" a="1"/>
  <c r="I5382" i="2" s="1"/>
  <c r="I5383" i="2" a="1"/>
  <c r="I5383" i="2" s="1"/>
  <c r="I5384" i="2" a="1"/>
  <c r="I5384" i="2" s="1"/>
  <c r="I5385" i="2" a="1"/>
  <c r="I5385" i="2"/>
  <c r="I5386" i="2" a="1"/>
  <c r="I5386" i="2" s="1"/>
  <c r="I5387" i="2" a="1"/>
  <c r="I5387" i="2"/>
  <c r="I5388" i="2" a="1"/>
  <c r="I5388" i="2"/>
  <c r="I5389" i="2" a="1"/>
  <c r="I5389" i="2" s="1"/>
  <c r="I5390" i="2" a="1"/>
  <c r="I5390" i="2" s="1"/>
  <c r="I5391" i="2" a="1"/>
  <c r="I5391" i="2" s="1"/>
  <c r="I5392" i="2" a="1"/>
  <c r="I5392" i="2" s="1"/>
  <c r="I5393" i="2" a="1"/>
  <c r="I5393" i="2" s="1"/>
  <c r="I5394" i="2" a="1"/>
  <c r="I5394" i="2" s="1"/>
  <c r="I5395" i="2" a="1"/>
  <c r="I5395" i="2" s="1"/>
  <c r="I5396" i="2" a="1"/>
  <c r="I5396" i="2"/>
  <c r="I5397" i="2" a="1"/>
  <c r="I5397" i="2" s="1"/>
  <c r="I5398" i="2" a="1"/>
  <c r="I5398" i="2"/>
  <c r="I5399" i="2" a="1"/>
  <c r="I5399" i="2"/>
  <c r="I5400" i="2" a="1"/>
  <c r="I5400" i="2"/>
  <c r="I5401" i="2" a="1"/>
  <c r="I5401" i="2" s="1"/>
  <c r="I5402" i="2" a="1"/>
  <c r="I5402" i="2" s="1"/>
  <c r="I5403" i="2" a="1"/>
  <c r="I5403" i="2" s="1"/>
  <c r="I5404" i="2" a="1"/>
  <c r="I5404" i="2" s="1"/>
  <c r="I5405" i="2" a="1"/>
  <c r="I5405" i="2"/>
  <c r="I5406" i="2" a="1"/>
  <c r="I5406" i="2" s="1"/>
  <c r="I5407" i="2" a="1"/>
  <c r="I5407" i="2" s="1"/>
  <c r="I5408" i="2" a="1"/>
  <c r="I5408" i="2"/>
  <c r="I5409" i="2" a="1"/>
  <c r="I5409" i="2"/>
  <c r="I5410" i="2" a="1"/>
  <c r="I5410" i="2" s="1"/>
  <c r="I5411" i="2" a="1"/>
  <c r="I5411" i="2"/>
  <c r="I5412" i="2" a="1"/>
  <c r="I5412" i="2" s="1"/>
  <c r="I5413" i="2" a="1"/>
  <c r="I5413" i="2" s="1"/>
  <c r="I5414" i="2" a="1"/>
  <c r="I5414" i="2" s="1"/>
  <c r="I5415" i="2" a="1"/>
  <c r="I5415" i="2" s="1"/>
  <c r="I5416" i="2" a="1"/>
  <c r="I5416" i="2" s="1"/>
  <c r="I5417" i="2" a="1"/>
  <c r="I5417" i="2" s="1"/>
  <c r="I5418" i="2" a="1"/>
  <c r="I5418" i="2"/>
  <c r="I5419" i="2" a="1"/>
  <c r="I5419" i="2" s="1"/>
  <c r="I5420" i="2" a="1"/>
  <c r="I5420" i="2"/>
  <c r="I5421" i="2" a="1"/>
  <c r="I5421" i="2"/>
  <c r="I5422" i="2" a="1"/>
  <c r="I5422" i="2"/>
  <c r="I5423" i="2" a="1"/>
  <c r="I5423" i="2" s="1"/>
  <c r="I5424" i="2" a="1"/>
  <c r="I5424" i="2"/>
  <c r="I5425" i="2" a="1"/>
  <c r="I5425" i="2" s="1"/>
  <c r="I5426" i="2" a="1"/>
  <c r="I5426" i="2" s="1"/>
  <c r="I5427" i="2" a="1"/>
  <c r="I5427" i="2" s="1"/>
  <c r="I5428" i="2" a="1"/>
  <c r="I5428" i="2" s="1"/>
  <c r="I5429" i="2" a="1"/>
  <c r="I5429" i="2" s="1"/>
  <c r="I5430" i="2" a="1"/>
  <c r="I5430" i="2" s="1"/>
  <c r="I5431" i="2" a="1"/>
  <c r="I5431" i="2" s="1"/>
  <c r="I5432" i="2" a="1"/>
  <c r="I5432" i="2" s="1"/>
  <c r="I5433" i="2" a="1"/>
  <c r="I5433" i="2"/>
  <c r="I5434" i="2" a="1"/>
  <c r="I5434" i="2"/>
  <c r="I5435" i="2" a="1"/>
  <c r="I5435" i="2"/>
  <c r="I5436" i="2" a="1"/>
  <c r="I5436" i="2" s="1"/>
  <c r="I5437" i="2" a="1"/>
  <c r="I5437" i="2" s="1"/>
  <c r="I5438" i="2" a="1"/>
  <c r="I5438" i="2" s="1"/>
  <c r="I5439" i="2" a="1"/>
  <c r="I5439" i="2" s="1"/>
  <c r="I5440" i="2" a="1"/>
  <c r="I5440" i="2" s="1"/>
  <c r="I5441" i="2" a="1"/>
  <c r="I5441" i="2" s="1"/>
  <c r="I5442" i="2" a="1"/>
  <c r="I5442" i="2" s="1"/>
  <c r="I5443" i="2" a="1"/>
  <c r="I5443" i="2" s="1"/>
  <c r="I5444" i="2" a="1"/>
  <c r="I5444" i="2"/>
  <c r="I5445" i="2" a="1"/>
  <c r="I5445" i="2" s="1"/>
  <c r="I5446" i="2" a="1"/>
  <c r="I5446" i="2"/>
  <c r="I5447" i="2" a="1"/>
  <c r="I5447" i="2"/>
  <c r="I5448" i="2" a="1"/>
  <c r="I5448" i="2"/>
  <c r="I5449" i="2" a="1"/>
  <c r="I5449" i="2" s="1"/>
  <c r="I5450" i="2" a="1"/>
  <c r="I5450" i="2" s="1"/>
  <c r="I5451" i="2" a="1"/>
  <c r="I5451" i="2" s="1"/>
  <c r="I5452" i="2" a="1"/>
  <c r="I5452" i="2" s="1"/>
  <c r="I5453" i="2" a="1"/>
  <c r="I5453" i="2" s="1"/>
  <c r="I5454" i="2" a="1"/>
  <c r="I5454" i="2" s="1"/>
  <c r="I5455" i="2" a="1"/>
  <c r="I5455" i="2" s="1"/>
  <c r="I5456" i="2" a="1"/>
  <c r="I5456" i="2" s="1"/>
  <c r="I5457" i="2" a="1"/>
  <c r="I5457" i="2"/>
  <c r="I5458" i="2" a="1"/>
  <c r="I5458" i="2" s="1"/>
  <c r="I5459" i="2" a="1"/>
  <c r="I5459" i="2"/>
  <c r="I5460" i="2" a="1"/>
  <c r="I5460" i="2"/>
  <c r="I5461" i="2" a="1"/>
  <c r="I5461" i="2" s="1"/>
  <c r="I5462" i="2" a="1"/>
  <c r="I5462" i="2" s="1"/>
  <c r="I5463" i="2" a="1"/>
  <c r="I5463" i="2" s="1"/>
  <c r="I5464" i="2" a="1"/>
  <c r="I5464" i="2"/>
  <c r="I5465" i="2" a="1"/>
  <c r="I5465" i="2" s="1"/>
  <c r="I5466" i="2" a="1"/>
  <c r="I5466" i="2" s="1"/>
  <c r="I5467" i="2" a="1"/>
  <c r="I5467" i="2" s="1"/>
  <c r="I5468" i="2" a="1"/>
  <c r="I5468" i="2"/>
  <c r="I5469" i="2" a="1"/>
  <c r="I5469" i="2" s="1"/>
  <c r="I5470" i="2" a="1"/>
  <c r="I5470" i="2"/>
  <c r="I5471" i="2" a="1"/>
  <c r="I5471" i="2" s="1"/>
  <c r="I5472" i="2" a="1"/>
  <c r="I5472" i="2"/>
  <c r="I5473" i="2" a="1"/>
  <c r="I5473" i="2" s="1"/>
  <c r="I5474" i="2" a="1"/>
  <c r="I5474" i="2" s="1"/>
  <c r="I5475" i="2" a="1"/>
  <c r="I5475" i="2" s="1"/>
  <c r="I5476" i="2" a="1"/>
  <c r="I5476" i="2" s="1"/>
  <c r="I5477" i="2" a="1"/>
  <c r="I5477" i="2" s="1"/>
  <c r="I5478" i="2" a="1"/>
  <c r="I5478" i="2" s="1"/>
  <c r="I5479" i="2" a="1"/>
  <c r="I5479" i="2" s="1"/>
  <c r="I5480" i="2" a="1"/>
  <c r="I5480" i="2"/>
  <c r="I5481" i="2" a="1"/>
  <c r="I5481" i="2"/>
  <c r="I5482" i="2" a="1"/>
  <c r="I5482" i="2" s="1"/>
  <c r="I5483" i="2" a="1"/>
  <c r="I5483" i="2"/>
  <c r="I5484" i="2" a="1"/>
  <c r="I5484" i="2"/>
  <c r="I5485" i="2" a="1"/>
  <c r="I5485" i="2" s="1"/>
  <c r="I5486" i="2" a="1"/>
  <c r="I5486" i="2" s="1"/>
  <c r="I5487" i="2" a="1"/>
  <c r="I5487" i="2" s="1"/>
  <c r="I5488" i="2" a="1"/>
  <c r="I5488" i="2" s="1"/>
  <c r="I5489" i="2" a="1"/>
  <c r="I5489" i="2" s="1"/>
  <c r="I5490" i="2" a="1"/>
  <c r="I5490" i="2"/>
  <c r="I5491" i="2" a="1"/>
  <c r="I5491" i="2" s="1"/>
  <c r="I5492" i="2" a="1"/>
  <c r="I5492" i="2"/>
  <c r="I5493" i="2" a="1"/>
  <c r="I5493" i="2"/>
  <c r="I5494" i="2" a="1"/>
  <c r="I5494" i="2"/>
  <c r="I5495" i="2" a="1"/>
  <c r="I5495" i="2" s="1"/>
  <c r="I5496" i="2" a="1"/>
  <c r="I5496" i="2"/>
  <c r="I5497" i="2" a="1"/>
  <c r="I5497" i="2" s="1"/>
  <c r="I5498" i="2" a="1"/>
  <c r="I5498" i="2" s="1"/>
  <c r="I5499" i="2" a="1"/>
  <c r="I5499" i="2" s="1"/>
  <c r="I5500" i="2" a="1"/>
  <c r="I5500" i="2" s="1"/>
  <c r="I5501" i="2" a="1"/>
  <c r="I5501" i="2" s="1"/>
  <c r="I5502" i="2" a="1"/>
  <c r="I5502" i="2" s="1"/>
  <c r="I5503" i="2" a="1"/>
  <c r="I5503" i="2" s="1"/>
  <c r="I5504" i="2" a="1"/>
  <c r="I5504" i="2"/>
  <c r="I5505" i="2" a="1"/>
  <c r="I5505" i="2"/>
  <c r="I5506" i="2" a="1"/>
  <c r="I5506" i="2"/>
  <c r="I5507" i="2" a="1"/>
  <c r="I5507" i="2"/>
  <c r="I5508" i="2" a="1"/>
  <c r="I5508" i="2" s="1"/>
  <c r="I5509" i="2" a="1"/>
  <c r="I5509" i="2" s="1"/>
  <c r="I5510" i="2" a="1"/>
  <c r="I5510" i="2"/>
  <c r="I5511" i="2" a="1"/>
  <c r="I5511" i="2" s="1"/>
  <c r="I5512" i="2" a="1"/>
  <c r="I5512" i="2" s="1"/>
  <c r="I5513" i="2" a="1"/>
  <c r="I5513" i="2"/>
  <c r="I5514" i="2" a="1"/>
  <c r="I5514" i="2" s="1"/>
  <c r="I5515" i="2" a="1"/>
  <c r="I5515" i="2" s="1"/>
  <c r="I5516" i="2" a="1"/>
  <c r="I5516" i="2"/>
  <c r="I5517" i="2" a="1"/>
  <c r="I5517" i="2" s="1"/>
  <c r="I5518" i="2" a="1"/>
  <c r="I5518" i="2"/>
  <c r="I5519" i="2" a="1"/>
  <c r="I5519" i="2"/>
  <c r="I5520" i="2" a="1"/>
  <c r="I5520" i="2"/>
  <c r="I5521" i="2" a="1"/>
  <c r="I5521" i="2" s="1"/>
  <c r="I5522" i="2" a="1"/>
  <c r="I5522" i="2" s="1"/>
  <c r="I5523" i="2" a="1"/>
  <c r="I5523" i="2"/>
  <c r="I5524" i="2" a="1"/>
  <c r="I5524" i="2" s="1"/>
  <c r="I5525" i="2" a="1"/>
  <c r="I5525" i="2" s="1"/>
  <c r="I5526" i="2" a="1"/>
  <c r="I5526" i="2"/>
  <c r="I5527" i="2" a="1"/>
  <c r="I5527" i="2" s="1"/>
  <c r="I5528" i="2" a="1"/>
  <c r="I5528" i="2" s="1"/>
  <c r="I5529" i="2" a="1"/>
  <c r="I5529" i="2"/>
  <c r="I5530" i="2" a="1"/>
  <c r="I5530" i="2" s="1"/>
  <c r="I5531" i="2" a="1"/>
  <c r="I5531" i="2"/>
  <c r="I5532" i="2" a="1"/>
  <c r="I5532" i="2" s="1"/>
  <c r="I5533" i="2" a="1"/>
  <c r="I5533" i="2" s="1"/>
  <c r="I5534" i="2" a="1"/>
  <c r="I5534" i="2" s="1"/>
  <c r="I5535" i="2" a="1"/>
  <c r="I5535" i="2" s="1"/>
  <c r="I5536" i="2" a="1"/>
  <c r="I5536" i="2"/>
  <c r="I5537" i="2" a="1"/>
  <c r="I5537" i="2" s="1"/>
  <c r="I5538" i="2" a="1"/>
  <c r="I5538" i="2" s="1"/>
  <c r="I5539" i="2" a="1"/>
  <c r="I5539" i="2" s="1"/>
  <c r="I5540" i="2" a="1"/>
  <c r="I5540" i="2"/>
  <c r="I5541" i="2" a="1"/>
  <c r="I5541" i="2" s="1"/>
  <c r="I5542" i="2" a="1"/>
  <c r="I5542" i="2"/>
  <c r="I5543" i="2" a="1"/>
  <c r="I5543" i="2"/>
  <c r="I5544" i="2" a="1"/>
  <c r="I5544" i="2"/>
  <c r="I5545" i="2" a="1"/>
  <c r="I5545" i="2" s="1"/>
  <c r="I5546" i="2" a="1"/>
  <c r="I5546" i="2"/>
  <c r="I5547" i="2" a="1"/>
  <c r="I5547" i="2" s="1"/>
  <c r="I5548" i="2" a="1"/>
  <c r="I5548" i="2" s="1"/>
  <c r="I5549" i="2" a="1"/>
  <c r="I5549" i="2" s="1"/>
  <c r="I5550" i="2" a="1"/>
  <c r="I5550" i="2" s="1"/>
  <c r="I5551" i="2" a="1"/>
  <c r="I5551" i="2" s="1"/>
  <c r="I5552" i="2" a="1"/>
  <c r="I5552" i="2" s="1"/>
  <c r="I5553" i="2" a="1"/>
  <c r="I5553" i="2"/>
  <c r="I5554" i="2" a="1"/>
  <c r="I5554" i="2" s="1"/>
  <c r="I5555" i="2" a="1"/>
  <c r="I5555" i="2"/>
  <c r="I5556" i="2" a="1"/>
  <c r="I5556" i="2"/>
  <c r="I5557" i="2" a="1"/>
  <c r="I5557" i="2" s="1"/>
  <c r="I5558" i="2" a="1"/>
  <c r="I5558" i="2" s="1"/>
  <c r="I5559" i="2" a="1"/>
  <c r="I5559" i="2"/>
  <c r="I5560" i="2" a="1"/>
  <c r="I5560" i="2" s="1"/>
  <c r="I5561" i="2" a="1"/>
  <c r="I5561" i="2" s="1"/>
  <c r="I5562" i="2" a="1"/>
  <c r="I5562" i="2"/>
  <c r="I5563" i="2" a="1"/>
  <c r="I5563" i="2" s="1"/>
  <c r="I5564" i="2" a="1"/>
  <c r="I5564" i="2"/>
  <c r="I5565" i="2" a="1"/>
  <c r="I5565" i="2" s="1"/>
  <c r="I5566" i="2" a="1"/>
  <c r="I5566" i="2"/>
  <c r="I5567" i="2" a="1"/>
  <c r="I5567" i="2" s="1"/>
  <c r="I5568" i="2" a="1"/>
  <c r="I5568" i="2"/>
  <c r="I5569" i="2" a="1"/>
  <c r="I5569" i="2" s="1"/>
  <c r="I5570" i="2" a="1"/>
  <c r="I5570" i="2" s="1"/>
  <c r="I5571" i="2" a="1"/>
  <c r="I5571" i="2" s="1"/>
  <c r="I5572" i="2" a="1"/>
  <c r="I5572" i="2"/>
  <c r="I5573" i="2" a="1"/>
  <c r="I5573" i="2" s="1"/>
  <c r="I5574" i="2" a="1"/>
  <c r="I5574" i="2" s="1"/>
  <c r="I5575" i="2" a="1"/>
  <c r="I5575" i="2" s="1"/>
  <c r="I5576" i="2" a="1"/>
  <c r="I5576" i="2" s="1"/>
  <c r="I5577" i="2" a="1"/>
  <c r="I5577" i="2"/>
  <c r="I5578" i="2" a="1"/>
  <c r="I5578" i="2" s="1"/>
  <c r="I5579" i="2" a="1"/>
  <c r="I5579" i="2"/>
  <c r="I5580" i="2" a="1"/>
  <c r="I5580" i="2" s="1"/>
  <c r="I5581" i="2" a="1"/>
  <c r="I5581" i="2" s="1"/>
  <c r="I5582" i="2" a="1"/>
  <c r="I5582" i="2"/>
  <c r="I5583" i="2" a="1"/>
  <c r="I5583" i="2" s="1"/>
  <c r="I5584" i="2" a="1"/>
  <c r="I5584" i="2" s="1"/>
  <c r="I5585" i="2" a="1"/>
  <c r="I5585" i="2"/>
  <c r="I5586" i="2" a="1"/>
  <c r="I5586" i="2" s="1"/>
  <c r="I5587" i="2" a="1"/>
  <c r="I5587" i="2" s="1"/>
  <c r="I5588" i="2" a="1"/>
  <c r="I5588" i="2"/>
  <c r="I5589" i="2" a="1"/>
  <c r="I5589" i="2" s="1"/>
  <c r="I5590" i="2" a="1"/>
  <c r="I5590" i="2"/>
  <c r="I5591" i="2" a="1"/>
  <c r="I5591" i="2" s="1"/>
  <c r="I5592" i="2" a="1"/>
  <c r="I5592" i="2"/>
  <c r="I5593" i="2" a="1"/>
  <c r="I5593" i="2" s="1"/>
  <c r="I5594" i="2" a="1"/>
  <c r="I5594" i="2" s="1"/>
  <c r="I5595" i="2" a="1"/>
  <c r="I5595" i="2" s="1"/>
  <c r="I5596" i="2" a="1"/>
  <c r="I5596" i="2" s="1"/>
  <c r="I5597" i="2" a="1"/>
  <c r="I5597" i="2" s="1"/>
  <c r="I5598" i="2" a="1"/>
  <c r="I5598" i="2"/>
  <c r="I5599" i="2" a="1"/>
  <c r="I5599" i="2" s="1"/>
  <c r="I5600" i="2" a="1"/>
  <c r="I5600" i="2" s="1"/>
  <c r="I5601" i="2" a="1"/>
  <c r="I5601" i="2"/>
  <c r="I5602" i="2" a="1"/>
  <c r="I5602" i="2"/>
  <c r="I5603" i="2" a="1"/>
  <c r="I5603" i="2"/>
  <c r="I5604" i="2" a="1"/>
  <c r="I5604" i="2" s="1"/>
  <c r="I5605" i="2" a="1"/>
  <c r="I5605" i="2" s="1"/>
  <c r="I5606" i="2" a="1"/>
  <c r="I5606" i="2" s="1"/>
  <c r="I5607" i="2" a="1"/>
  <c r="I5607" i="2" s="1"/>
  <c r="I5608" i="2" a="1"/>
  <c r="I5608" i="2" s="1"/>
  <c r="I5609" i="2" a="1"/>
  <c r="I5609" i="2" s="1"/>
  <c r="I5610" i="2" a="1"/>
  <c r="I5610" i="2" s="1"/>
  <c r="I5611" i="2" a="1"/>
  <c r="I5611" i="2" s="1"/>
  <c r="I5612" i="2" a="1"/>
  <c r="I5612" i="2"/>
  <c r="I5613" i="2" a="1"/>
  <c r="I5613" i="2" s="1"/>
  <c r="I5614" i="2" a="1"/>
  <c r="I5614" i="2"/>
  <c r="I5615" i="2" a="1"/>
  <c r="I5615" i="2" s="1"/>
  <c r="I5616" i="2" a="1"/>
  <c r="I5616" i="2"/>
  <c r="I5617" i="2" a="1"/>
  <c r="I5617" i="2" s="1"/>
  <c r="I5618" i="2" a="1"/>
  <c r="I5618" i="2"/>
  <c r="I5619" i="2" a="1"/>
  <c r="I5619" i="2" s="1"/>
  <c r="I5620" i="2" a="1"/>
  <c r="I5620" i="2" s="1"/>
  <c r="I5621" i="2" a="1"/>
  <c r="I5621" i="2" s="1"/>
  <c r="I5622" i="2" a="1"/>
  <c r="I5622" i="2" s="1"/>
  <c r="I5623" i="2" a="1"/>
  <c r="I5623" i="2" s="1"/>
  <c r="I5624" i="2" a="1"/>
  <c r="I5624" i="2" s="1"/>
  <c r="I5625" i="2" a="1"/>
  <c r="I5625" i="2"/>
  <c r="I5626" i="2" a="1"/>
  <c r="I5626" i="2" s="1"/>
  <c r="I5627" i="2" a="1"/>
  <c r="I5627" i="2"/>
  <c r="I5628" i="2" a="1"/>
  <c r="I5628" i="2"/>
  <c r="I5629" i="2" a="1"/>
  <c r="I5629" i="2" s="1"/>
  <c r="I5630" i="2" a="1"/>
  <c r="I5630" i="2" s="1"/>
  <c r="I5631" i="2" a="1"/>
  <c r="I5631" i="2"/>
  <c r="I5632" i="2" a="1"/>
  <c r="I5632" i="2" s="1"/>
  <c r="I5633" i="2" a="1"/>
  <c r="I5633" i="2" s="1"/>
  <c r="I5634" i="2" a="1"/>
  <c r="I5634" i="2" s="1"/>
  <c r="I5635" i="2" a="1"/>
  <c r="I5635" i="2" s="1"/>
  <c r="I5636" i="2" a="1"/>
  <c r="I5636" i="2"/>
  <c r="I5637" i="2" a="1"/>
  <c r="I5637" i="2" s="1"/>
  <c r="I5638" i="2" a="1"/>
  <c r="I5638" i="2"/>
  <c r="I5639" i="2" a="1"/>
  <c r="I5639" i="2" s="1"/>
  <c r="I5640" i="2" a="1"/>
  <c r="I5640" i="2"/>
  <c r="I5641" i="2" a="1"/>
  <c r="I5641" i="2" s="1"/>
  <c r="I5642" i="2" a="1"/>
  <c r="I5642" i="2" s="1"/>
  <c r="I5643" i="2" a="1"/>
  <c r="I5643" i="2" s="1"/>
  <c r="I5644" i="2" a="1"/>
  <c r="I5644" i="2"/>
  <c r="I5645" i="2" a="1"/>
  <c r="I5645" i="2" s="1"/>
  <c r="I5646" i="2" a="1"/>
  <c r="I5646" i="2" s="1"/>
  <c r="I5647" i="2" a="1"/>
  <c r="I5647" i="2" s="1"/>
  <c r="I5648" i="2" a="1"/>
  <c r="I5648" i="2" s="1"/>
  <c r="I5649" i="2" a="1"/>
  <c r="I5649" i="2"/>
  <c r="I5650" i="2" a="1"/>
  <c r="I5650" i="2" s="1"/>
  <c r="I5651" i="2" a="1"/>
  <c r="I5651" i="2"/>
  <c r="I5652" i="2" a="1"/>
  <c r="I5652" i="2" s="1"/>
  <c r="I5653" i="2" a="1"/>
  <c r="I5653" i="2" s="1"/>
  <c r="I5654" i="2" a="1"/>
  <c r="I5654" i="2" s="1"/>
  <c r="I5655" i="2" a="1"/>
  <c r="I5655" i="2" s="1"/>
  <c r="I5656" i="2" a="1"/>
  <c r="I5656" i="2" s="1"/>
  <c r="I5657" i="2" a="1"/>
  <c r="I5657" i="2"/>
  <c r="I5658" i="2" a="1"/>
  <c r="I5658" i="2" s="1"/>
  <c r="I5659" i="2" a="1"/>
  <c r="I5659" i="2" s="1"/>
  <c r="I5660" i="2" a="1"/>
  <c r="I5660" i="2"/>
  <c r="I5661" i="2" a="1"/>
  <c r="I5661" i="2"/>
  <c r="I5662" i="2" a="1"/>
  <c r="I5662" i="2"/>
  <c r="I5663" i="2" a="1"/>
  <c r="I5663" i="2" s="1"/>
  <c r="I5664" i="2" a="1"/>
  <c r="I5664" i="2"/>
  <c r="I5665" i="2" a="1"/>
  <c r="I5665" i="2" s="1"/>
  <c r="I5666" i="2" a="1"/>
  <c r="I5666" i="2" s="1"/>
  <c r="I5667" i="2" a="1"/>
  <c r="I5667" i="2" s="1"/>
  <c r="I5668" i="2" a="1"/>
  <c r="I5668" i="2" s="1"/>
  <c r="I5669" i="2" a="1"/>
  <c r="I5669" i="2" s="1"/>
  <c r="I5670" i="2" a="1"/>
  <c r="I5670" i="2"/>
  <c r="I5671" i="2" a="1"/>
  <c r="I5671" i="2" s="1"/>
  <c r="I5672" i="2" a="1"/>
  <c r="I5672" i="2" s="1"/>
  <c r="I5673" i="2" a="1"/>
  <c r="I5673" i="2"/>
  <c r="I5674" i="2" a="1"/>
  <c r="I5674" i="2" s="1"/>
  <c r="I5675" i="2" a="1"/>
  <c r="I5675" i="2"/>
  <c r="I5676" i="2" a="1"/>
  <c r="I5676" i="2" s="1"/>
  <c r="I5677" i="2" a="1"/>
  <c r="I5677" i="2" s="1"/>
  <c r="I5678" i="2" a="1"/>
  <c r="I5678" i="2" s="1"/>
  <c r="I5679" i="2" a="1"/>
  <c r="I5679" i="2" s="1"/>
  <c r="I5680" i="2" a="1"/>
  <c r="I5680" i="2" s="1"/>
  <c r="I5681" i="2" a="1"/>
  <c r="I5681" i="2" s="1"/>
  <c r="I5682" i="2" a="1"/>
  <c r="I5682" i="2" s="1"/>
  <c r="I5683" i="2" a="1"/>
  <c r="I5683" i="2" s="1"/>
  <c r="I5684" i="2" a="1"/>
  <c r="I5684" i="2"/>
  <c r="I5685" i="2" a="1"/>
  <c r="I5685" i="2" s="1"/>
  <c r="I5686" i="2" a="1"/>
  <c r="I5686" i="2"/>
  <c r="I5687" i="2" a="1"/>
  <c r="I5687" i="2" s="1"/>
  <c r="I5688" i="2" a="1"/>
  <c r="I5688" i="2"/>
  <c r="I5689" i="2" a="1"/>
  <c r="I5689" i="2" s="1"/>
  <c r="I5690" i="2" a="1"/>
  <c r="I5690" i="2"/>
  <c r="I5691" i="2" a="1"/>
  <c r="I5691" i="2" s="1"/>
  <c r="I5692" i="2" a="1"/>
  <c r="I5692" i="2" s="1"/>
  <c r="I5693" i="2" a="1"/>
  <c r="I5693" i="2" s="1"/>
  <c r="I5694" i="2" a="1"/>
  <c r="I5694" i="2" s="1"/>
  <c r="I5695" i="2" a="1"/>
  <c r="I5695" i="2" s="1"/>
  <c r="I5696" i="2" a="1"/>
  <c r="I5696" i="2" s="1"/>
  <c r="I5697" i="2" a="1"/>
  <c r="I5697" i="2"/>
  <c r="I5698" i="2" a="1"/>
  <c r="I5698" i="2"/>
  <c r="I5699" i="2" a="1"/>
  <c r="I5699" i="2"/>
  <c r="I5700" i="2" a="1"/>
  <c r="I5700" i="2" s="1"/>
  <c r="I5701" i="2" a="1"/>
  <c r="I5701" i="2" s="1"/>
  <c r="I5702" i="2" a="1"/>
  <c r="I5702" i="2" s="1"/>
  <c r="I5703" i="2" a="1"/>
  <c r="I5703" i="2"/>
  <c r="I5704" i="2" a="1"/>
  <c r="I5704" i="2" s="1"/>
  <c r="I5705" i="2" a="1"/>
  <c r="I5705" i="2" s="1"/>
  <c r="I5706" i="2" a="1"/>
  <c r="I5706" i="2"/>
  <c r="I5707" i="2" a="1"/>
  <c r="I5707" i="2" s="1"/>
  <c r="I5708" i="2" a="1"/>
  <c r="I5708" i="2"/>
  <c r="I5709" i="2" a="1"/>
  <c r="I5709" i="2" s="1"/>
  <c r="I5710" i="2" a="1"/>
  <c r="I5710" i="2"/>
  <c r="I5711" i="2" a="1"/>
  <c r="I5711" i="2"/>
  <c r="I5712" i="2" a="1"/>
  <c r="I5712" i="2"/>
  <c r="I5713" i="2" a="1"/>
  <c r="I5713" i="2" s="1"/>
  <c r="I5714" i="2" a="1"/>
  <c r="I5714" i="2" s="1"/>
  <c r="I5715" i="2" a="1"/>
  <c r="I5715" i="2" s="1"/>
  <c r="I5716" i="2" a="1"/>
  <c r="I5716" i="2"/>
  <c r="I5717" i="2" a="1"/>
  <c r="I5717" i="2" s="1"/>
  <c r="I5718" i="2" a="1"/>
  <c r="I5718" i="2" s="1"/>
  <c r="I5719" i="2" a="1"/>
  <c r="I5719" i="2" s="1"/>
  <c r="I5720" i="2" a="1"/>
  <c r="I5720" i="2" s="1"/>
  <c r="I5721" i="2" a="1"/>
  <c r="I5721" i="2"/>
  <c r="I5722" i="2" a="1"/>
  <c r="I5722" i="2" s="1"/>
  <c r="I5723" i="2" a="1"/>
  <c r="I5723" i="2"/>
  <c r="I5724" i="2" a="1"/>
  <c r="I5724" i="2"/>
  <c r="I5725" i="2" a="1"/>
  <c r="I5725" i="2" s="1"/>
  <c r="I5726" i="2" a="1"/>
  <c r="I5726" i="2" s="1"/>
  <c r="I5727" i="2" a="1"/>
  <c r="I5727" i="2" s="1"/>
  <c r="I5728" i="2" a="1"/>
  <c r="I5728" i="2" s="1"/>
  <c r="I5729" i="2" a="1"/>
  <c r="I5729" i="2"/>
  <c r="I5730" i="2" a="1"/>
  <c r="I5730" i="2" s="1"/>
  <c r="I5731" i="2" a="1"/>
  <c r="I5731" i="2" s="1"/>
  <c r="I5732" i="2" a="1"/>
  <c r="I5732" i="2"/>
  <c r="I5733" i="2" a="1"/>
  <c r="I5733" i="2"/>
  <c r="I5734" i="2" a="1"/>
  <c r="I5734" i="2"/>
  <c r="I5735" i="2" a="1"/>
  <c r="I5735" i="2" s="1"/>
  <c r="I5736" i="2" a="1"/>
  <c r="I5736" i="2"/>
  <c r="I5737" i="2" a="1"/>
  <c r="I5737" i="2" s="1"/>
  <c r="I5738" i="2" a="1"/>
  <c r="I5738" i="2" s="1"/>
  <c r="I5739" i="2" a="1"/>
  <c r="I5739" i="2" s="1"/>
  <c r="I5740" i="2" a="1"/>
  <c r="I5740" i="2" s="1"/>
  <c r="I5741" i="2" a="1"/>
  <c r="I5741" i="2" s="1"/>
  <c r="I5742" i="2" a="1"/>
  <c r="I5742" i="2"/>
  <c r="I5743" i="2" a="1"/>
  <c r="I5743" i="2" s="1"/>
  <c r="I5744" i="2" a="1"/>
  <c r="I5744" i="2" s="1"/>
  <c r="I5745" i="2" a="1"/>
  <c r="I5745" i="2"/>
  <c r="I5746" i="2" a="1"/>
  <c r="I5746" i="2" s="1"/>
  <c r="I5747" i="2" a="1"/>
  <c r="I5747" i="2"/>
  <c r="I5748" i="2" a="1"/>
  <c r="I5748" i="2" s="1"/>
  <c r="I5749" i="2" a="1"/>
  <c r="I5749" i="2" s="1"/>
  <c r="I5750" i="2" a="1"/>
  <c r="I5750" i="2" s="1"/>
  <c r="I5751" i="2" a="1"/>
  <c r="I5751" i="2" s="1"/>
  <c r="I5752" i="2" a="1"/>
  <c r="I5752" i="2"/>
  <c r="I5753" i="2" a="1"/>
  <c r="I5753" i="2" s="1"/>
  <c r="I5754" i="2" a="1"/>
  <c r="I5754" i="2" s="1"/>
  <c r="I5755" i="2" a="1"/>
  <c r="I5755" i="2" s="1"/>
  <c r="I5756" i="2" a="1"/>
  <c r="I5756" i="2"/>
  <c r="I5757" i="2" a="1"/>
  <c r="I5757" i="2" s="1"/>
  <c r="I5758" i="2" a="1"/>
  <c r="I5758" i="2"/>
  <c r="I5759" i="2" a="1"/>
  <c r="I5759" i="2" s="1"/>
  <c r="I5760" i="2" a="1"/>
  <c r="I5760" i="2"/>
  <c r="I5761" i="2" a="1"/>
  <c r="I5761" i="2" s="1"/>
  <c r="I5762" i="2" a="1"/>
  <c r="I5762" i="2"/>
  <c r="I5763" i="2" a="1"/>
  <c r="I5763" i="2" s="1"/>
  <c r="I5764" i="2" a="1"/>
  <c r="I5764" i="2" s="1"/>
  <c r="I5765" i="2" a="1"/>
  <c r="I5765" i="2" s="1"/>
  <c r="I5766" i="2" a="1"/>
  <c r="I5766" i="2" s="1"/>
  <c r="I5767" i="2" a="1"/>
  <c r="I5767" i="2" s="1"/>
  <c r="I5768" i="2" a="1"/>
  <c r="I5768" i="2" s="1"/>
  <c r="I5769" i="2" a="1"/>
  <c r="I5769" i="2"/>
  <c r="I5770" i="2" a="1"/>
  <c r="I5770" i="2"/>
  <c r="I5771" i="2" a="1"/>
  <c r="I5771" i="2"/>
  <c r="I5772" i="2" a="1"/>
  <c r="I5772" i="2" s="1"/>
  <c r="I5773" i="2" a="1"/>
  <c r="I5773" i="2" s="1"/>
  <c r="I5774" i="2" a="1"/>
  <c r="I5774" i="2" s="1"/>
  <c r="I5775" i="2" a="1"/>
  <c r="I5775" i="2"/>
  <c r="I5776" i="2" a="1"/>
  <c r="I5776" i="2" s="1"/>
  <c r="I5777" i="2" a="1"/>
  <c r="I5777" i="2" s="1"/>
  <c r="I5778" i="2" a="1"/>
  <c r="I5778" i="2" s="1"/>
  <c r="I5779" i="2" a="1"/>
  <c r="I5779" i="2" s="1"/>
  <c r="I5780" i="2" a="1"/>
  <c r="I5780" i="2"/>
  <c r="I5781" i="2" a="1"/>
  <c r="I5781" i="2" s="1"/>
  <c r="I5782" i="2" a="1"/>
  <c r="I5782" i="2"/>
  <c r="I5783" i="2" a="1"/>
  <c r="I5783" i="2"/>
  <c r="I5784" i="2" a="1"/>
  <c r="I5784" i="2"/>
  <c r="I5785" i="2" a="1"/>
  <c r="I5785" i="2" s="1"/>
  <c r="I5786" i="2" a="1"/>
  <c r="I5786" i="2" s="1"/>
  <c r="I5787" i="2" a="1"/>
  <c r="I5787" i="2" s="1"/>
  <c r="I5788" i="2" a="1"/>
  <c r="I5788" i="2"/>
  <c r="I5789" i="2" a="1"/>
  <c r="I5789" i="2" s="1"/>
  <c r="I5790" i="2" a="1"/>
  <c r="I5790" i="2" s="1"/>
  <c r="I5791" i="2" a="1"/>
  <c r="I5791" i="2" s="1"/>
  <c r="I5792" i="2" a="1"/>
  <c r="I5792" i="2" s="1"/>
  <c r="I5793" i="2" a="1"/>
  <c r="I5793" i="2"/>
  <c r="I5794" i="2" a="1"/>
  <c r="I5794" i="2" s="1"/>
  <c r="I5795" i="2" a="1"/>
  <c r="I5795" i="2"/>
  <c r="I5796" i="2" a="1"/>
  <c r="I5796" i="2"/>
  <c r="I5797" i="2" a="1"/>
  <c r="I5797" i="2" s="1"/>
  <c r="I5798" i="2" a="1"/>
  <c r="I5798" i="2"/>
  <c r="I5799" i="2" a="1"/>
  <c r="I5799" i="2" s="1"/>
  <c r="I5800" i="2" a="1"/>
  <c r="I5800" i="2" s="1"/>
  <c r="I5801" i="2" a="1"/>
  <c r="I5801" i="2"/>
  <c r="I5802" i="2" a="1"/>
  <c r="I5802" i="2" s="1"/>
  <c r="I5803" i="2" a="1"/>
  <c r="I5803" i="2" s="1"/>
  <c r="I5804" i="2" a="1"/>
  <c r="I5804" i="2"/>
  <c r="I5805" i="2" a="1"/>
  <c r="I5805" i="2" s="1"/>
  <c r="I5806" i="2" a="1"/>
  <c r="I5806" i="2"/>
  <c r="I5807" i="2" a="1"/>
  <c r="I5807" i="2" s="1"/>
  <c r="I5808" i="2" a="1"/>
  <c r="I5808" i="2"/>
  <c r="I5809" i="2" a="1"/>
  <c r="I5809" i="2" s="1"/>
  <c r="I5810" i="2" a="1"/>
  <c r="I5810" i="2" s="1"/>
  <c r="I5811" i="2" a="1"/>
  <c r="I5811" i="2"/>
  <c r="I5812" i="2" a="1"/>
  <c r="I5812" i="2" s="1"/>
  <c r="I5813" i="2" a="1"/>
  <c r="I5813" i="2" s="1"/>
  <c r="I5814" i="2" a="1"/>
  <c r="I5814" i="2"/>
  <c r="I5815" i="2" a="1"/>
  <c r="I5815" i="2" s="1"/>
  <c r="I5816" i="2" a="1"/>
  <c r="I5816" i="2"/>
  <c r="I5817" i="2" a="1"/>
  <c r="I5817" i="2"/>
  <c r="I5818" i="2" a="1"/>
  <c r="I5818" i="2" s="1"/>
  <c r="I5819" i="2" a="1"/>
  <c r="I5819" i="2"/>
  <c r="I5820" i="2" a="1"/>
  <c r="I5820" i="2" s="1"/>
  <c r="I5821" i="2" a="1"/>
  <c r="I5821" i="2" s="1"/>
  <c r="I5822" i="2" a="1"/>
  <c r="I5822" i="2" s="1"/>
  <c r="I5823" i="2" a="1"/>
  <c r="I5823" i="2" s="1"/>
  <c r="I5824" i="2" a="1"/>
  <c r="I5824" i="2" s="1"/>
  <c r="I5825" i="2" a="1"/>
  <c r="I5825" i="2" s="1"/>
  <c r="I5826" i="2" a="1"/>
  <c r="I5826" i="2" s="1"/>
  <c r="I5827" i="2" a="1"/>
  <c r="I5827" i="2" s="1"/>
  <c r="I5828" i="2" a="1"/>
  <c r="I5828" i="2"/>
  <c r="I5829" i="2" a="1"/>
  <c r="I5829" i="2"/>
  <c r="I5830" i="2" a="1"/>
  <c r="I5830" i="2"/>
  <c r="I5831" i="2" a="1"/>
  <c r="I5831" i="2" s="1"/>
  <c r="I5832" i="2" a="1"/>
  <c r="I5832" i="2"/>
  <c r="I5833" i="2" a="1"/>
  <c r="I5833" i="2" s="1"/>
  <c r="I5834" i="2" a="1"/>
  <c r="I5834" i="2"/>
  <c r="I5835" i="2" a="1"/>
  <c r="I5835" i="2" s="1"/>
  <c r="I5836" i="2" a="1"/>
  <c r="I5836" i="2" s="1"/>
  <c r="I5837" i="2" a="1"/>
  <c r="I5837" i="2" s="1"/>
  <c r="I5838" i="2" a="1"/>
  <c r="I5838" i="2" s="1"/>
  <c r="I5839" i="2" a="1"/>
  <c r="I5839" i="2" s="1"/>
  <c r="I5840" i="2" a="1"/>
  <c r="I5840" i="2"/>
  <c r="I5841" i="2" a="1"/>
  <c r="I5841" i="2"/>
  <c r="I5842" i="2" a="1"/>
  <c r="I5842" i="2"/>
  <c r="I5843" i="2" a="1"/>
  <c r="I5843" i="2"/>
  <c r="I5844" i="2" a="1"/>
  <c r="I5844" i="2" s="1"/>
  <c r="I5845" i="2" a="1"/>
  <c r="I5845" i="2" s="1"/>
  <c r="I5846" i="2" a="1"/>
  <c r="I5846" i="2" s="1"/>
  <c r="I5847" i="2" a="1"/>
  <c r="I5847" i="2"/>
  <c r="I5848" i="2" a="1"/>
  <c r="I5848" i="2" s="1"/>
  <c r="I5849" i="2" a="1"/>
  <c r="I5849" i="2" s="1"/>
  <c r="I5850" i="2" a="1"/>
  <c r="I5850" i="2" s="1"/>
  <c r="I5851" i="2" a="1"/>
  <c r="I5851" i="2" s="1"/>
  <c r="I5852" i="2" a="1"/>
  <c r="I5852" i="2"/>
  <c r="I5853" i="2" a="1"/>
  <c r="I5853" i="2"/>
  <c r="I5854" i="2" a="1"/>
  <c r="I5854" i="2"/>
  <c r="I5855" i="2" a="1"/>
  <c r="I5855" i="2"/>
  <c r="I5856" i="2" a="1"/>
  <c r="I5856" i="2"/>
  <c r="I5857" i="2" a="1"/>
  <c r="I5857" i="2" s="1"/>
  <c r="I5858" i="2" a="1"/>
  <c r="I5858" i="2" s="1"/>
  <c r="I5859" i="2" a="1"/>
  <c r="I5859" i="2" s="1"/>
  <c r="I5860" i="2" a="1"/>
  <c r="I5860" i="2"/>
  <c r="I5861" i="2" a="1"/>
  <c r="I5861" i="2" s="1"/>
  <c r="I5862" i="2" a="1"/>
  <c r="I5862" i="2" s="1"/>
  <c r="I5863" i="2" a="1"/>
  <c r="I5863" i="2" s="1"/>
  <c r="I5864" i="2" a="1"/>
  <c r="I5864" i="2" s="1"/>
  <c r="I5865" i="2" a="1"/>
  <c r="I5865" i="2"/>
  <c r="I5866" i="2" a="1"/>
  <c r="I5866" i="2"/>
  <c r="I5867" i="2" a="1"/>
  <c r="I5867" i="2"/>
  <c r="I5868" i="2" a="1"/>
  <c r="I5868" i="2"/>
  <c r="I5869" i="2" a="1"/>
  <c r="I5869" i="2" s="1"/>
  <c r="I5870" i="2" a="1"/>
  <c r="I5870" i="2" s="1"/>
  <c r="I5871" i="2" a="1"/>
  <c r="I5871" i="2" s="1"/>
  <c r="I5872" i="2" a="1"/>
  <c r="I5872" i="2" s="1"/>
  <c r="I5873" i="2" a="1"/>
  <c r="I5873" i="2"/>
  <c r="I5874" i="2" a="1"/>
  <c r="I5874" i="2" s="1"/>
  <c r="I5875" i="2" a="1"/>
  <c r="I5875" i="2" s="1"/>
  <c r="I5876" i="2" a="1"/>
  <c r="I5876" i="2"/>
  <c r="I5877" i="2" a="1"/>
  <c r="I5877" i="2"/>
  <c r="I5878" i="2" a="1"/>
  <c r="I5878" i="2"/>
  <c r="I5879" i="2" a="1"/>
  <c r="I5879" i="2"/>
  <c r="I5880" i="2" a="1"/>
  <c r="I5880" i="2"/>
  <c r="I5881" i="2" a="1"/>
  <c r="I5881" i="2" s="1"/>
  <c r="I5882" i="2" a="1"/>
  <c r="I5882" i="2" s="1"/>
  <c r="I5883" i="2" a="1"/>
  <c r="I5883" i="2" s="1"/>
  <c r="I5884" i="2" a="1"/>
  <c r="I5884" i="2" s="1"/>
  <c r="I5885" i="2" a="1"/>
  <c r="I5885" i="2" s="1"/>
  <c r="I5886" i="2" a="1"/>
  <c r="I5886" i="2"/>
  <c r="I5887" i="2" a="1"/>
  <c r="I5887" i="2" s="1"/>
  <c r="I5888" i="2" a="1"/>
  <c r="I5888" i="2"/>
  <c r="I5889" i="2" a="1"/>
  <c r="I5889" i="2"/>
  <c r="I5890" i="2" a="1"/>
  <c r="I5890" i="2" s="1"/>
  <c r="I5891" i="2" a="1"/>
  <c r="I5891" i="2"/>
  <c r="I5892" i="2" a="1"/>
  <c r="I5892" i="2"/>
  <c r="I5893" i="2" a="1"/>
  <c r="I5893" i="2" s="1"/>
  <c r="I5894" i="2" a="1"/>
  <c r="I5894" i="2" s="1"/>
  <c r="I5895" i="2" a="1"/>
  <c r="I5895" i="2" s="1"/>
  <c r="I5896" i="2" a="1"/>
  <c r="I5896" i="2" s="1"/>
  <c r="I5897" i="2" a="1"/>
  <c r="I5897" i="2" s="1"/>
  <c r="I5898" i="2" a="1"/>
  <c r="I5898" i="2" s="1"/>
  <c r="I5899" i="2" a="1"/>
  <c r="I5899" i="2" s="1"/>
  <c r="I5900" i="2" a="1"/>
  <c r="I5900" i="2"/>
  <c r="I5901" i="2" a="1"/>
  <c r="I5901" i="2"/>
  <c r="I5902" i="2" a="1"/>
  <c r="I5902" i="2"/>
  <c r="I5903" i="2" a="1"/>
  <c r="I5903" i="2"/>
  <c r="I5904" i="2" a="1"/>
  <c r="I5904" i="2"/>
  <c r="I5905" i="2" a="1"/>
  <c r="I5905" i="2" s="1"/>
  <c r="I5906" i="2" a="1"/>
  <c r="I5906" i="2"/>
  <c r="I5907" i="2" a="1"/>
  <c r="I5907" i="2" s="1"/>
  <c r="I5908" i="2" a="1"/>
  <c r="I5908" i="2" s="1"/>
  <c r="I5909" i="2" a="1"/>
  <c r="I5909" i="2" s="1"/>
  <c r="I5910" i="2" a="1"/>
  <c r="I5910" i="2" s="1"/>
  <c r="I5911" i="2" a="1"/>
  <c r="I5911" i="2" s="1"/>
  <c r="I5912" i="2" a="1"/>
  <c r="I5912" i="2"/>
  <c r="I5913" i="2" a="1"/>
  <c r="I5913" i="2"/>
  <c r="I5914" i="2" a="1"/>
  <c r="I5914" i="2"/>
  <c r="I5915" i="2" a="1"/>
  <c r="I5915" i="2"/>
  <c r="I5916" i="2" a="1"/>
  <c r="I5916" i="2" s="1"/>
  <c r="I5917" i="2" a="1"/>
  <c r="I5917" i="2" s="1"/>
  <c r="I5918" i="2" a="1"/>
  <c r="I5918" i="2" s="1"/>
  <c r="I5919" i="2" a="1"/>
  <c r="I5919" i="2"/>
  <c r="I5920" i="2" a="1"/>
  <c r="I5920" i="2" s="1"/>
  <c r="I5921" i="2" a="1"/>
  <c r="I5921" i="2" s="1"/>
  <c r="I5922" i="2" a="1"/>
  <c r="I5922" i="2" s="1"/>
  <c r="I5923" i="2" a="1"/>
  <c r="I5923" i="2" s="1"/>
  <c r="I5924" i="2" a="1"/>
  <c r="I5924" i="2"/>
  <c r="I5925" i="2" a="1"/>
  <c r="I5925" i="2"/>
  <c r="I5926" i="2" a="1"/>
  <c r="I5926" i="2"/>
  <c r="I5927" i="2" a="1"/>
  <c r="I5927" i="2"/>
  <c r="I5928" i="2" a="1"/>
  <c r="I5928" i="2"/>
  <c r="I5929" i="2" a="1"/>
  <c r="I5929" i="2" s="1"/>
  <c r="I5930" i="2" a="1"/>
  <c r="I5930" i="2" s="1"/>
  <c r="I5931" i="2" a="1"/>
  <c r="I5931" i="2" s="1"/>
  <c r="I5932" i="2" a="1"/>
  <c r="I5932" i="2"/>
  <c r="I5933" i="2" a="1"/>
  <c r="I5933" i="2" s="1"/>
  <c r="I5934" i="2" a="1"/>
  <c r="I5934" i="2" s="1"/>
  <c r="I5935" i="2" a="1"/>
  <c r="I5935" i="2" s="1"/>
  <c r="I5936" i="2" a="1"/>
  <c r="I5936" i="2" s="1"/>
  <c r="I5937" i="2" a="1"/>
  <c r="I5937" i="2"/>
  <c r="I5938" i="2" a="1"/>
  <c r="I5938" i="2"/>
  <c r="I5939" i="2" a="1"/>
  <c r="I5939" i="2"/>
  <c r="I5940" i="2" a="1"/>
  <c r="I5940" i="2"/>
  <c r="I5941" i="2" a="1"/>
  <c r="I5941" i="2" s="1"/>
  <c r="I5942" i="2" a="1"/>
  <c r="I5942" i="2"/>
  <c r="I5943" i="2" a="1"/>
  <c r="I5943" i="2" s="1"/>
  <c r="I5944" i="2" a="1"/>
  <c r="I5944" i="2" s="1"/>
  <c r="I5945" i="2" a="1"/>
  <c r="I5945" i="2"/>
  <c r="I5946" i="2" a="1"/>
  <c r="I5946" i="2" s="1"/>
  <c r="I5947" i="2" a="1"/>
  <c r="I5947" i="2" s="1"/>
  <c r="I5948" i="2" a="1"/>
  <c r="I5948" i="2"/>
  <c r="I5949" i="2" a="1"/>
  <c r="I5949" i="2"/>
  <c r="I5950" i="2" a="1"/>
  <c r="I5950" i="2"/>
  <c r="I5951" i="2" a="1"/>
  <c r="I5951" i="2"/>
  <c r="I5952" i="2" a="1"/>
  <c r="I5952" i="2"/>
  <c r="I5953" i="2" a="1"/>
  <c r="I5953" i="2" s="1"/>
  <c r="I5954" i="2" a="1"/>
  <c r="I5954" i="2" s="1"/>
  <c r="I5955" i="2" a="1"/>
  <c r="I5955" i="2" s="1"/>
  <c r="I5956" i="2" a="1"/>
  <c r="I5956" i="2" s="1"/>
  <c r="I5957" i="2" a="1"/>
  <c r="I5957" i="2" s="1"/>
  <c r="I5958" i="2" a="1"/>
  <c r="I5958" i="2"/>
  <c r="I5959" i="2" a="1"/>
  <c r="I5959" i="2" s="1"/>
  <c r="I5960" i="2" a="1"/>
  <c r="I5960" i="2"/>
  <c r="I5961" i="2" a="1"/>
  <c r="I5961" i="2"/>
  <c r="I5962" i="2" a="1"/>
  <c r="I5962" i="2" s="1"/>
  <c r="I5963" i="2" a="1"/>
  <c r="I5963" i="2"/>
  <c r="I5964" i="2" a="1"/>
  <c r="I5964" i="2"/>
  <c r="I5965" i="2" a="1"/>
  <c r="I5965" i="2" s="1"/>
  <c r="I5966" i="2" a="1"/>
  <c r="I5966" i="2" s="1"/>
  <c r="I5967" i="2" a="1"/>
  <c r="I5967" i="2" s="1"/>
  <c r="I5968" i="2" a="1"/>
  <c r="I5968" i="2" s="1"/>
  <c r="I5969" i="2" a="1"/>
  <c r="I5969" i="2" s="1"/>
  <c r="I5970" i="2" a="1"/>
  <c r="I5970" i="2" s="1"/>
  <c r="I5971" i="2" a="1"/>
  <c r="I5971" i="2" s="1"/>
  <c r="I5972" i="2" a="1"/>
  <c r="I5972" i="2"/>
  <c r="I5973" i="2" a="1"/>
  <c r="I5973" i="2"/>
  <c r="I5974" i="2" a="1"/>
  <c r="I5974" i="2"/>
  <c r="I5975" i="2" a="1"/>
  <c r="I5975" i="2" s="1"/>
  <c r="I5976" i="2" a="1"/>
  <c r="I5976" i="2"/>
  <c r="I5977" i="2" a="1"/>
  <c r="I5977" i="2" s="1"/>
  <c r="I5978" i="2" a="1"/>
  <c r="I5978" i="2"/>
  <c r="I5979" i="2" a="1"/>
  <c r="I5979" i="2" s="1"/>
  <c r="I5980" i="2" a="1"/>
  <c r="I5980" i="2" s="1"/>
  <c r="I5981" i="2" a="1"/>
  <c r="I5981" i="2"/>
  <c r="I5982" i="2" a="1"/>
  <c r="I5982" i="2" s="1"/>
  <c r="I5983" i="2" a="1"/>
  <c r="I5983" i="2" s="1"/>
  <c r="I5984" i="2" a="1"/>
  <c r="I5984" i="2"/>
  <c r="I5985" i="2" a="1"/>
  <c r="I5985" i="2"/>
  <c r="I5986" i="2" a="1"/>
  <c r="I5986" i="2" s="1"/>
  <c r="I5987" i="2" a="1"/>
  <c r="I5987" i="2"/>
  <c r="I5988" i="2" a="1"/>
  <c r="I5988" i="2" s="1"/>
  <c r="I5989" i="2" a="1"/>
  <c r="I5989" i="2" s="1"/>
  <c r="I5990" i="2" a="1"/>
  <c r="I5990" i="2" s="1"/>
  <c r="I5991" i="2" a="1"/>
  <c r="I5991" i="2"/>
  <c r="I5992" i="2" a="1"/>
  <c r="I5992" i="2"/>
  <c r="I5993" i="2" a="1"/>
  <c r="I5993" i="2" s="1"/>
  <c r="I5994" i="2" a="1"/>
  <c r="I5994" i="2" s="1"/>
  <c r="I5995" i="2" a="1"/>
  <c r="I5995" i="2" s="1"/>
  <c r="I5996" i="2" a="1"/>
  <c r="I5996" i="2"/>
  <c r="I5997" i="2" a="1"/>
  <c r="I5997" i="2"/>
  <c r="I5998" i="2" a="1"/>
  <c r="I5998" i="2"/>
  <c r="I5999" i="2" a="1"/>
  <c r="I5999" i="2"/>
  <c r="I6000" i="2" a="1"/>
  <c r="I6000" i="2"/>
  <c r="I6001" i="2" a="1"/>
  <c r="I6001" i="2" s="1"/>
  <c r="I6002" i="2" a="1"/>
  <c r="I6002" i="2" s="1"/>
  <c r="I6003" i="2" a="1"/>
  <c r="I6003" i="2" s="1"/>
  <c r="I6004" i="2" a="1"/>
  <c r="I6004" i="2"/>
  <c r="I6005" i="2" a="1"/>
  <c r="I6005" i="2" s="1"/>
  <c r="I6006" i="2" a="1"/>
  <c r="I6006" i="2" s="1"/>
  <c r="I6007" i="2" a="1"/>
  <c r="I6007" i="2" s="1"/>
  <c r="I6008" i="2" a="1"/>
  <c r="I6008" i="2"/>
  <c r="I6009" i="2" a="1"/>
  <c r="I6009" i="2"/>
  <c r="I6010" i="2" a="1"/>
  <c r="I6010" i="2"/>
  <c r="I6011" i="2" a="1"/>
  <c r="I6011" i="2"/>
  <c r="I6012" i="2" a="1"/>
  <c r="I6012" i="2" s="1"/>
  <c r="I6013" i="2" a="1"/>
  <c r="I6013" i="2" s="1"/>
  <c r="I6014" i="2" a="1"/>
  <c r="I6014" i="2"/>
  <c r="I6015" i="2" a="1"/>
  <c r="I6015" i="2" s="1"/>
  <c r="I6016" i="2" a="1"/>
  <c r="I6016" i="2" s="1"/>
  <c r="I6017" i="2" a="1"/>
  <c r="I6017" i="2"/>
  <c r="I6018" i="2" a="1"/>
  <c r="I6018" i="2"/>
  <c r="I6019" i="2" a="1"/>
  <c r="I6019" i="2" s="1"/>
  <c r="I6020" i="2" a="1"/>
  <c r="I6020" i="2"/>
  <c r="I6021" i="2" a="1"/>
  <c r="I6021" i="2"/>
  <c r="I6022" i="2" a="1"/>
  <c r="I6022" i="2"/>
  <c r="I6023" i="2" a="1"/>
  <c r="I6023" i="2"/>
  <c r="I6024" i="2" a="1"/>
  <c r="I6024" i="2"/>
  <c r="I6025" i="2" a="1"/>
  <c r="I6025" i="2" s="1"/>
  <c r="I6026" i="2" a="1"/>
  <c r="I6026" i="2" s="1"/>
  <c r="I6027" i="2" a="1"/>
  <c r="I6027" i="2" s="1"/>
  <c r="I6028" i="2" a="1"/>
  <c r="I6028" i="2" s="1"/>
  <c r="I6029" i="2" a="1"/>
  <c r="I6029" i="2" s="1"/>
  <c r="I6030" i="2" a="1"/>
  <c r="I6030" i="2"/>
  <c r="I6031" i="2" a="1"/>
  <c r="I6031" i="2" s="1"/>
  <c r="I6032" i="2" a="1"/>
  <c r="I6032" i="2"/>
  <c r="I6033" i="2" a="1"/>
  <c r="I6033" i="2"/>
  <c r="I6034" i="2" a="1"/>
  <c r="I6034" i="2"/>
  <c r="I6035" i="2" a="1"/>
  <c r="I6035" i="2"/>
  <c r="I6036" i="2" a="1"/>
  <c r="I6036" i="2"/>
  <c r="I6037" i="2" a="1"/>
  <c r="I6037" i="2" s="1"/>
  <c r="I6038" i="2" a="1"/>
  <c r="I6038" i="2" s="1"/>
  <c r="I6039" i="2" a="1"/>
  <c r="I6039" i="2" s="1"/>
  <c r="I6040" i="2" a="1"/>
  <c r="I6040" i="2"/>
  <c r="I6041" i="2" a="1"/>
  <c r="I6041" i="2" s="1"/>
  <c r="I6042" i="2" a="1"/>
  <c r="I6042" i="2" s="1"/>
  <c r="I6043" i="2" a="1"/>
  <c r="I6043" i="2" s="1"/>
  <c r="I6044" i="2" a="1"/>
  <c r="I6044" i="2"/>
  <c r="I6045" i="2" a="1"/>
  <c r="I6045" i="2" s="1"/>
  <c r="I6046" i="2" a="1"/>
  <c r="I6046" i="2"/>
  <c r="I6047" i="2" a="1"/>
  <c r="I6047" i="2" s="1"/>
  <c r="I6048" i="2" a="1"/>
  <c r="I6048" i="2"/>
  <c r="I6049" i="2" a="1"/>
  <c r="I6049" i="2" s="1"/>
  <c r="I6050" i="2" a="1"/>
  <c r="I6050" i="2"/>
  <c r="I6051" i="2" a="1"/>
  <c r="I6051" i="2" s="1"/>
  <c r="I6052" i="2" a="1"/>
  <c r="I6052" i="2" s="1"/>
  <c r="I6053" i="2" a="1"/>
  <c r="I6053" i="2"/>
  <c r="I6054" i="2" a="1"/>
  <c r="I6054" i="2" s="1"/>
  <c r="I6055" i="2" a="1"/>
  <c r="I6055" i="2" s="1"/>
  <c r="I6056" i="2" a="1"/>
  <c r="I6056" i="2"/>
  <c r="I6057" i="2" a="1"/>
  <c r="I6057" i="2"/>
  <c r="I6058" i="2" a="1"/>
  <c r="I6058" i="2" s="1"/>
  <c r="I6059" i="2" a="1"/>
  <c r="I6059" i="2" s="1"/>
  <c r="I6060" i="2" a="1"/>
  <c r="I6060" i="2"/>
  <c r="I6061" i="2" a="1"/>
  <c r="I6061" i="2" s="1"/>
  <c r="I6062" i="2" a="1"/>
  <c r="I6062" i="2" s="1"/>
  <c r="I6063" i="2" a="1"/>
  <c r="I6063" i="2"/>
  <c r="I6064" i="2" a="1"/>
  <c r="I6064" i="2"/>
  <c r="I6065" i="2" a="1"/>
  <c r="I6065" i="2" s="1"/>
  <c r="I6066" i="2" a="1"/>
  <c r="I6066" i="2" s="1"/>
  <c r="I6067" i="2" a="1"/>
  <c r="I6067" i="2" s="1"/>
  <c r="I6068" i="2" a="1"/>
  <c r="I6068" i="2"/>
  <c r="I6069" i="2" a="1"/>
  <c r="I6069" i="2"/>
  <c r="I6070" i="2" a="1"/>
  <c r="I6070" i="2"/>
  <c r="I6071" i="2" a="1"/>
  <c r="I6071" i="2"/>
  <c r="I6072" i="2" a="1"/>
  <c r="I6072" i="2" s="1"/>
  <c r="I6073" i="2" a="1"/>
  <c r="I6073" i="2" s="1"/>
  <c r="I6074" i="2" a="1"/>
  <c r="I6074" i="2" s="1"/>
  <c r="I6075" i="2" a="1"/>
  <c r="I6075" i="2" s="1"/>
  <c r="I6076" i="2" a="1"/>
  <c r="I6076" i="2"/>
  <c r="I6077" i="2" a="1"/>
  <c r="I6077" i="2" s="1"/>
  <c r="I6078" i="2" a="1"/>
  <c r="I6078" i="2"/>
  <c r="I6079" i="2" a="1"/>
  <c r="I6079" i="2" s="1"/>
  <c r="I6080" i="2" a="1"/>
  <c r="I6080" i="2" s="1"/>
  <c r="I6081" i="2" a="1"/>
  <c r="I6081" i="2"/>
  <c r="I6082" i="2" a="1"/>
  <c r="I6082" i="2"/>
  <c r="I6083" i="2" a="1"/>
  <c r="I6083" i="2"/>
  <c r="I6084" i="2" a="1"/>
  <c r="I6084" i="2" s="1"/>
  <c r="I6085" i="2" a="1"/>
  <c r="I6085" i="2" s="1"/>
  <c r="I6086" i="2" a="1"/>
  <c r="I6086" i="2"/>
  <c r="I6087" i="2" a="1"/>
  <c r="I6087" i="2" s="1"/>
  <c r="I6088" i="2" a="1"/>
  <c r="I6088" i="2" s="1"/>
  <c r="I6089" i="2" a="1"/>
  <c r="I6089" i="2"/>
  <c r="I6090" i="2" a="1"/>
  <c r="I6090" i="2"/>
  <c r="I6091" i="2" a="1"/>
  <c r="I6091" i="2" s="1"/>
  <c r="I6092" i="2" a="1"/>
  <c r="I6092" i="2" s="1"/>
  <c r="I6093" i="2" a="1"/>
  <c r="I6093" i="2" s="1"/>
  <c r="I6094" i="2" a="1"/>
  <c r="I6094" i="2"/>
  <c r="I6095" i="2" a="1"/>
  <c r="I6095" i="2"/>
  <c r="I6096" i="2" a="1"/>
  <c r="I6096" i="2"/>
  <c r="I6097" i="2" a="1"/>
  <c r="I6097" i="2" s="1"/>
  <c r="I6098" i="2" a="1"/>
  <c r="I6098" i="2"/>
  <c r="I6099" i="2" a="1"/>
  <c r="I6099" i="2"/>
  <c r="I6100" i="2" a="1"/>
  <c r="I6100" i="2" s="1"/>
  <c r="I6101" i="2" a="1"/>
  <c r="I6101" i="2" s="1"/>
  <c r="I6102" i="2" a="1"/>
  <c r="I6102" i="2"/>
  <c r="I6103" i="2" a="1"/>
  <c r="I6103" i="2" s="1"/>
  <c r="I6104" i="2" a="1"/>
  <c r="I6104" i="2" s="1"/>
  <c r="I6105" i="2" a="1"/>
  <c r="I6105" i="2"/>
  <c r="I6106" i="2" a="1"/>
  <c r="I6106" i="2" s="1"/>
  <c r="I6107" i="2" a="1"/>
  <c r="I6107" i="2"/>
  <c r="I6108" i="2" a="1"/>
  <c r="I6108" i="2"/>
  <c r="I6109" i="2" a="1"/>
  <c r="I6109" i="2" s="1"/>
  <c r="I6110" i="2" a="1"/>
  <c r="I6110" i="2" s="1"/>
  <c r="I6111" i="2" a="1"/>
  <c r="I6111" i="2" s="1"/>
  <c r="I6112" i="2" a="1"/>
  <c r="I6112" i="2"/>
  <c r="I6113" i="2" a="1"/>
  <c r="I6113" i="2" s="1"/>
  <c r="I6114" i="2" a="1"/>
  <c r="I6114" i="2" s="1"/>
  <c r="I6115" i="2" a="1"/>
  <c r="I6115" i="2" s="1"/>
  <c r="I6116" i="2" a="1"/>
  <c r="I6116" i="2" s="1"/>
  <c r="I6117" i="2" a="1"/>
  <c r="I6117" i="2"/>
  <c r="I6118" i="2" a="1"/>
  <c r="I6118" i="2" s="1"/>
  <c r="I6119" i="2" a="1"/>
  <c r="I6119" i="2" s="1"/>
  <c r="I6120" i="2" a="1"/>
  <c r="I6120" i="2"/>
  <c r="I6121" i="2" a="1"/>
  <c r="I6121" i="2" s="1"/>
  <c r="I6122" i="2" a="1"/>
  <c r="I6122" i="2"/>
  <c r="I6123" i="2" a="1"/>
  <c r="I6123" i="2" s="1"/>
  <c r="I6124" i="2" a="1"/>
  <c r="I6124" i="2"/>
  <c r="I6125" i="2" a="1"/>
  <c r="I6125" i="2" s="1"/>
  <c r="I6126" i="2" a="1"/>
  <c r="I6126" i="2" s="1"/>
  <c r="I6127" i="2" a="1"/>
  <c r="I6127" i="2" s="1"/>
  <c r="I6128" i="2" a="1"/>
  <c r="I6128" i="2"/>
  <c r="I6129" i="2" a="1"/>
  <c r="I6129" i="2"/>
  <c r="I6130" i="2" a="1"/>
  <c r="I6130" i="2" s="1"/>
  <c r="I6131" i="2" a="1"/>
  <c r="I6131" i="2" s="1"/>
  <c r="I6132" i="2" a="1"/>
  <c r="I6132" i="2"/>
  <c r="I6133" i="2" a="1"/>
  <c r="I6133" i="2" s="1"/>
  <c r="I6134" i="2" a="1"/>
  <c r="I6134" i="2" s="1"/>
  <c r="I6135" i="2" a="1"/>
  <c r="I6135" i="2"/>
  <c r="I6136" i="2" a="1"/>
  <c r="I6136" i="2"/>
  <c r="I6137" i="2" a="1"/>
  <c r="I6137" i="2" s="1"/>
  <c r="I6138" i="2" a="1"/>
  <c r="I6138" i="2"/>
  <c r="I6139" i="2" a="1"/>
  <c r="I6139" i="2" s="1"/>
  <c r="I6140" i="2" a="1"/>
  <c r="I6140" i="2"/>
  <c r="I6141" i="2" a="1"/>
  <c r="I6141" i="2"/>
  <c r="I6142" i="2" a="1"/>
  <c r="I6142" i="2" s="1"/>
  <c r="I6143" i="2" a="1"/>
  <c r="I6143" i="2"/>
  <c r="I6144" i="2" a="1"/>
  <c r="I6144" i="2"/>
  <c r="I6145" i="2" a="1"/>
  <c r="I6145" i="2" s="1"/>
  <c r="I6146" i="2" a="1"/>
  <c r="I6146" i="2" s="1"/>
  <c r="I6147" i="2" a="1"/>
  <c r="I6147" i="2" s="1"/>
  <c r="I6148" i="2" a="1"/>
  <c r="I6148" i="2" s="1"/>
  <c r="I6149" i="2" a="1"/>
  <c r="I6149" i="2"/>
  <c r="I6150" i="2" a="1"/>
  <c r="I6150" i="2"/>
  <c r="I6151" i="2" a="1"/>
  <c r="I6151" i="2" s="1"/>
  <c r="I6152" i="2" a="1"/>
  <c r="I6152" i="2"/>
  <c r="I6153" i="2" a="1"/>
  <c r="I6153" i="2"/>
  <c r="I6154" i="2" a="1"/>
  <c r="I6154" i="2"/>
  <c r="I6155" i="2" a="1"/>
  <c r="I6155" i="2" s="1"/>
  <c r="I6156" i="2" a="1"/>
  <c r="I6156" i="2" s="1"/>
  <c r="I6157" i="2" a="1"/>
  <c r="I6157" i="2" s="1"/>
  <c r="I6158" i="2" a="1"/>
  <c r="I6158" i="2" s="1"/>
  <c r="I6159" i="2" a="1"/>
  <c r="I6159" i="2" s="1"/>
  <c r="I6160" i="2" a="1"/>
  <c r="I6160" i="2" s="1"/>
  <c r="I6161" i="2" a="1"/>
  <c r="I6161" i="2" s="1"/>
  <c r="I6162" i="2" a="1"/>
  <c r="I6162" i="2"/>
  <c r="I6163" i="2" a="1"/>
  <c r="I6163" i="2" s="1"/>
  <c r="I6164" i="2" a="1"/>
  <c r="I6164" i="2"/>
  <c r="I6165" i="2" a="1"/>
  <c r="I6165" i="2" s="1"/>
  <c r="I6166" i="2" a="1"/>
  <c r="I6166" i="2"/>
  <c r="I6167" i="2" a="1"/>
  <c r="I6167" i="2"/>
  <c r="I6168" i="2" a="1"/>
  <c r="I6168" i="2" s="1"/>
  <c r="I6169" i="2" a="1"/>
  <c r="I6169" i="2" s="1"/>
  <c r="I6170" i="2" a="1"/>
  <c r="I6170" i="2"/>
  <c r="I6171" i="2" a="1"/>
  <c r="I6171" i="2" s="1"/>
  <c r="I6172" i="2" a="1"/>
  <c r="I6172" i="2" s="1"/>
  <c r="I6173" i="2" a="1"/>
  <c r="I6173" i="2" s="1"/>
  <c r="I6174" i="2" a="1"/>
  <c r="I6174" i="2" s="1"/>
  <c r="I6175" i="2" a="1"/>
  <c r="I6175" i="2" s="1"/>
  <c r="I6176" i="2" a="1"/>
  <c r="I6176" i="2" s="1"/>
  <c r="I6177" i="2" a="1"/>
  <c r="I6177" i="2" s="1"/>
  <c r="I6178" i="2" a="1"/>
  <c r="I6178" i="2" s="1"/>
  <c r="I6179" i="2" a="1"/>
  <c r="I6179" i="2"/>
  <c r="I6180" i="2" a="1"/>
  <c r="I6180" i="2"/>
  <c r="I6181" i="2" a="1"/>
  <c r="I6181" i="2" s="1"/>
  <c r="I6182" i="2" a="1"/>
  <c r="I6182" i="2"/>
  <c r="I6183" i="2" a="1"/>
  <c r="I6183" i="2" s="1"/>
  <c r="I6184" i="2" a="1"/>
  <c r="I6184" i="2"/>
  <c r="I6185" i="2" a="1"/>
  <c r="I6185" i="2" s="1"/>
  <c r="I6186" i="2" a="1"/>
  <c r="I6186" i="2" s="1"/>
  <c r="I6187" i="2" a="1"/>
  <c r="I6187" i="2" s="1"/>
  <c r="I6188" i="2" a="1"/>
  <c r="I6188" i="2"/>
  <c r="I6189" i="2" a="1"/>
  <c r="I6189" i="2" s="1"/>
  <c r="I6190" i="2" a="1"/>
  <c r="I6190" i="2" s="1"/>
  <c r="I6191" i="2" a="1"/>
  <c r="I6191" i="2"/>
  <c r="I6192" i="2" a="1"/>
  <c r="I6192" i="2"/>
  <c r="I6193" i="2" a="1"/>
  <c r="I6193" i="2" s="1"/>
  <c r="I6194" i="2" a="1"/>
  <c r="I6194" i="2"/>
  <c r="I6195" i="2" a="1"/>
  <c r="I6195" i="2" s="1"/>
  <c r="I6196" i="2" a="1"/>
  <c r="I6196" i="2" s="1"/>
  <c r="I6197" i="2" a="1"/>
  <c r="I6197" i="2"/>
  <c r="I6198" i="2" a="1"/>
  <c r="I6198" i="2" s="1"/>
  <c r="I6199" i="2" a="1"/>
  <c r="I6199" i="2" s="1"/>
  <c r="I6200" i="2" a="1"/>
  <c r="I6200" i="2" s="1"/>
  <c r="I6201" i="2" a="1"/>
  <c r="I6201" i="2"/>
  <c r="I6202" i="2" a="1"/>
  <c r="I6202" i="2" s="1"/>
  <c r="I6203" i="2" a="1"/>
  <c r="I6203" i="2"/>
  <c r="I6204" i="2" a="1"/>
  <c r="I6204" i="2"/>
  <c r="I6205" i="2" a="1"/>
  <c r="I6205" i="2" s="1"/>
  <c r="I6206" i="2" a="1"/>
  <c r="I6206" i="2"/>
  <c r="I6207" i="2" a="1"/>
  <c r="I6207" i="2" s="1"/>
  <c r="I6208" i="2" a="1"/>
  <c r="I6208" i="2"/>
  <c r="I6209" i="2" a="1"/>
  <c r="I6209" i="2" s="1"/>
  <c r="I6210" i="2" a="1"/>
  <c r="I6210" i="2"/>
  <c r="I6211" i="2" a="1"/>
  <c r="I6211" i="2" s="1"/>
  <c r="I6212" i="2" a="1"/>
  <c r="I6212" i="2"/>
  <c r="I6213" i="2" a="1"/>
  <c r="I6213" i="2"/>
  <c r="I6214" i="2" a="1"/>
  <c r="I6214" i="2"/>
  <c r="I6215" i="2" a="1"/>
  <c r="I6215" i="2"/>
  <c r="I6216" i="2" a="1"/>
  <c r="I6216" i="2" s="1"/>
  <c r="I6217" i="2" a="1"/>
  <c r="I6217" i="2" s="1"/>
  <c r="I6218" i="2" a="1"/>
  <c r="I6218" i="2" s="1"/>
  <c r="I6219" i="2" a="1"/>
  <c r="I6219" i="2"/>
  <c r="I6220" i="2" a="1"/>
  <c r="I6220" i="2"/>
  <c r="I6221" i="2" a="1"/>
  <c r="I6221" i="2"/>
  <c r="I6222" i="2" a="1"/>
  <c r="I6222" i="2"/>
  <c r="I6223" i="2" a="1"/>
  <c r="I6223" i="2" s="1"/>
  <c r="I6224" i="2" a="1"/>
  <c r="I6224" i="2"/>
  <c r="I6225" i="2" a="1"/>
  <c r="I6225" i="2"/>
  <c r="I6226" i="2" a="1"/>
  <c r="I6226" i="2"/>
  <c r="I6227" i="2" a="1"/>
  <c r="I6227" i="2" s="1"/>
  <c r="I6228" i="2" a="1"/>
  <c r="I6228" i="2" s="1"/>
  <c r="I6229" i="2" a="1"/>
  <c r="I6229" i="2" s="1"/>
  <c r="I6230" i="2" a="1"/>
  <c r="I6230" i="2"/>
  <c r="I6231" i="2" a="1"/>
  <c r="I6231" i="2" s="1"/>
  <c r="I6232" i="2" a="1"/>
  <c r="I6232" i="2" s="1"/>
  <c r="I6233" i="2" a="1"/>
  <c r="I6233" i="2"/>
  <c r="I6234" i="2" a="1"/>
  <c r="I6234" i="2" s="1"/>
  <c r="I6235" i="2" a="1"/>
  <c r="I6235" i="2" s="1"/>
  <c r="I6236" i="2" a="1"/>
  <c r="I6236" i="2" s="1"/>
  <c r="I6237" i="2" a="1"/>
  <c r="I6237" i="2"/>
  <c r="I6238" i="2" a="1"/>
  <c r="I6238" i="2"/>
  <c r="I6239" i="2" a="1"/>
  <c r="I6239" i="2" s="1"/>
  <c r="I6240" i="2" a="1"/>
  <c r="I6240" i="2" s="1"/>
  <c r="I6241" i="2" a="1"/>
  <c r="I6241" i="2" s="1"/>
  <c r="I6242" i="2" a="1"/>
  <c r="I6242" i="2" s="1"/>
  <c r="I6243" i="2" a="1"/>
  <c r="I6243" i="2"/>
  <c r="I6244" i="2" a="1"/>
  <c r="I6244" i="2" s="1"/>
  <c r="I6245" i="2" a="1"/>
  <c r="I6245" i="2" s="1"/>
  <c r="I6246" i="2" a="1"/>
  <c r="I6246" i="2" s="1"/>
  <c r="I6247" i="2" a="1"/>
  <c r="I6247" i="2" s="1"/>
  <c r="I6248" i="2" a="1"/>
  <c r="I6248" i="2" s="1"/>
  <c r="I6249" i="2" a="1"/>
  <c r="I6249" i="2"/>
  <c r="I6250" i="2" a="1"/>
  <c r="I6250" i="2" s="1"/>
  <c r="I6251" i="2" a="1"/>
  <c r="I6251" i="2"/>
  <c r="I6252" i="2" a="1"/>
  <c r="I6252" i="2"/>
  <c r="I6253" i="2" a="1"/>
  <c r="I6253" i="2" s="1"/>
  <c r="I6254" i="2" a="1"/>
  <c r="I6254" i="2" s="1"/>
  <c r="I6255" i="2" a="1"/>
  <c r="I6255" i="2"/>
  <c r="I6256" i="2" a="1"/>
  <c r="I6256" i="2" s="1"/>
  <c r="I6257" i="2" a="1"/>
  <c r="I6257" i="2"/>
  <c r="I6258" i="2" a="1"/>
  <c r="I6258" i="2"/>
  <c r="I6259" i="2" a="1"/>
  <c r="I6259" i="2"/>
  <c r="I6260" i="2" a="1"/>
  <c r="I6260" i="2" s="1"/>
  <c r="I6261" i="2" a="1"/>
  <c r="I6261" i="2" s="1"/>
  <c r="I6262" i="2" a="1"/>
  <c r="I6262" i="2"/>
  <c r="I6263" i="2" a="1"/>
  <c r="I6263" i="2"/>
  <c r="I6264" i="2" a="1"/>
  <c r="I6264" i="2"/>
  <c r="I6265" i="2" a="1"/>
  <c r="I6265" i="2"/>
  <c r="I6266" i="2" a="1"/>
  <c r="I6266" i="2" s="1"/>
  <c r="I6267" i="2" a="1"/>
  <c r="I6267" i="2"/>
  <c r="I6268" i="2" a="1"/>
  <c r="I6268" i="2"/>
  <c r="I6269" i="2" a="1"/>
  <c r="I6269" i="2"/>
  <c r="I6270" i="2" a="1"/>
  <c r="I6270" i="2"/>
  <c r="I6271" i="2" a="1"/>
  <c r="I6271" i="2"/>
  <c r="I6272" i="2" a="1"/>
  <c r="I6272" i="2" s="1"/>
  <c r="I6273" i="2" a="1"/>
  <c r="I6273" i="2" s="1"/>
  <c r="I6274" i="2" a="1"/>
  <c r="I6274" i="2" s="1"/>
  <c r="I6275" i="2" a="1"/>
  <c r="I6275" i="2"/>
  <c r="I6276" i="2" a="1"/>
  <c r="I6276" i="2" s="1"/>
  <c r="I6277" i="2" a="1"/>
  <c r="I6277" i="2"/>
  <c r="I6278" i="2" a="1"/>
  <c r="I6278" i="2" s="1"/>
  <c r="I6279" i="2" a="1"/>
  <c r="I6279" i="2" s="1"/>
  <c r="I6280" i="2" a="1"/>
  <c r="I6280" i="2"/>
  <c r="I6281" i="2" a="1"/>
  <c r="I6281" i="2"/>
  <c r="I6282" i="2" a="1"/>
  <c r="I6282" i="2" s="1"/>
  <c r="I6283" i="2" a="1"/>
  <c r="I6283" i="2"/>
  <c r="I6284" i="2" a="1"/>
  <c r="I6284" i="2" s="1"/>
  <c r="I6285" i="2" a="1"/>
  <c r="I6285" i="2"/>
  <c r="I6286" i="2" a="1"/>
  <c r="I6286" i="2" s="1"/>
  <c r="I6287" i="2" a="1"/>
  <c r="I6287" i="2"/>
  <c r="I6288" i="2" a="1"/>
  <c r="I6288" i="2"/>
  <c r="I6289" i="2" a="1"/>
  <c r="I6289" i="2" s="1"/>
  <c r="I6290" i="2" a="1"/>
  <c r="I6290" i="2" s="1"/>
  <c r="I6291" i="2" a="1"/>
  <c r="I6291" i="2" s="1"/>
  <c r="I6292" i="2" a="1"/>
  <c r="I6292" i="2"/>
  <c r="I6293" i="2" a="1"/>
  <c r="I6293" i="2"/>
  <c r="I6294" i="2" a="1"/>
  <c r="I6294" i="2" s="1"/>
  <c r="I6295" i="2" a="1"/>
  <c r="I6295" i="2" s="1"/>
  <c r="I6296" i="2" a="1"/>
  <c r="I6296" i="2" s="1"/>
  <c r="I6297" i="2" a="1"/>
  <c r="I6297" i="2"/>
  <c r="I6298" i="2" a="1"/>
  <c r="I6298" i="2"/>
  <c r="I6299" i="2" a="1"/>
  <c r="I6299" i="2"/>
  <c r="I6300" i="2" a="1"/>
  <c r="I6300" i="2" s="1"/>
  <c r="I6301" i="2" a="1"/>
  <c r="I6301" i="2"/>
  <c r="I6302" i="2" a="1"/>
  <c r="I6302" i="2" s="1"/>
  <c r="I6303" i="2" a="1"/>
  <c r="I6303" i="2"/>
  <c r="I6304" i="2" a="1"/>
  <c r="I6304" i="2"/>
  <c r="I6305" i="2" a="1"/>
  <c r="I6305" i="2"/>
  <c r="I6306" i="2" a="1"/>
  <c r="I6306" i="2"/>
  <c r="I6307" i="2" a="1"/>
  <c r="I6307" i="2" s="1"/>
  <c r="I6308" i="2" a="1"/>
  <c r="I6308" i="2" s="1"/>
  <c r="I6309" i="2" a="1"/>
  <c r="I6309" i="2" s="1"/>
  <c r="I6310" i="2" a="1"/>
  <c r="I6310" i="2"/>
  <c r="I6311" i="2" a="1"/>
  <c r="I6311" i="2"/>
  <c r="I6312" i="2" a="1"/>
  <c r="I6312" i="2" s="1"/>
  <c r="I6313" i="2" a="1"/>
  <c r="I6313" i="2" s="1"/>
  <c r="I6314" i="2" a="1"/>
  <c r="I6314" i="2" s="1"/>
  <c r="I6315" i="2" a="1"/>
  <c r="I6315" i="2" s="1"/>
  <c r="I6316" i="2" a="1"/>
  <c r="I6316" i="2"/>
  <c r="I6317" i="2" a="1"/>
  <c r="I6317" i="2"/>
  <c r="I6318" i="2" a="1"/>
  <c r="I6318" i="2" s="1"/>
  <c r="I6319" i="2" a="1"/>
  <c r="I6319" i="2"/>
  <c r="I6320" i="2" a="1"/>
  <c r="I6320" i="2" s="1"/>
  <c r="I6321" i="2" a="1"/>
  <c r="I6321" i="2"/>
  <c r="I6322" i="2" a="1"/>
  <c r="I6322" i="2" s="1"/>
  <c r="I6323" i="2" a="1"/>
  <c r="I6323" i="2"/>
  <c r="I6324" i="2" a="1"/>
  <c r="I6324" i="2"/>
  <c r="I6325" i="2" a="1"/>
  <c r="I6325" i="2" s="1"/>
  <c r="I6326" i="2" a="1"/>
  <c r="I6326" i="2" s="1"/>
  <c r="I6327" i="2" a="1"/>
  <c r="I6327" i="2" s="1"/>
  <c r="I6328" i="2" a="1"/>
  <c r="I6328" i="2" s="1"/>
  <c r="I6329" i="2" a="1"/>
  <c r="I6329" i="2"/>
  <c r="I6330" i="2" a="1"/>
  <c r="I6330" i="2" s="1"/>
  <c r="I6331" i="2" a="1"/>
  <c r="I6331" i="2"/>
  <c r="I6332" i="2" a="1"/>
  <c r="I6332" i="2" s="1"/>
  <c r="I6333" i="2" a="1"/>
  <c r="I6333" i="2" s="1"/>
  <c r="I6334" i="2" a="1"/>
  <c r="I6334" i="2"/>
  <c r="I6335" i="2" a="1"/>
  <c r="I6335" i="2"/>
  <c r="I6336" i="2" a="1"/>
  <c r="I6336" i="2"/>
  <c r="I6337" i="2" a="1"/>
  <c r="I6337" i="2" s="1"/>
  <c r="I6338" i="2" a="1"/>
  <c r="I6338" i="2" s="1"/>
  <c r="I6339" i="2" a="1"/>
  <c r="I6339" i="2"/>
  <c r="I6340" i="2" a="1"/>
  <c r="I6340" i="2" s="1"/>
  <c r="I6341" i="2" a="1"/>
  <c r="I6341" i="2"/>
  <c r="I6342" i="2" a="1"/>
  <c r="I6342" i="2"/>
  <c r="I6343" i="2" a="1"/>
  <c r="I6343" i="2"/>
  <c r="I6344" i="2" a="1"/>
  <c r="I6344" i="2" s="1"/>
  <c r="I6345" i="2" a="1"/>
  <c r="I6345" i="2" s="1"/>
  <c r="I6346" i="2" a="1"/>
  <c r="I6346" i="2" s="1"/>
  <c r="I6347" i="2" a="1"/>
  <c r="I6347" i="2"/>
  <c r="I6348" i="2" a="1"/>
  <c r="I6348" i="2" s="1"/>
  <c r="I6349" i="2" a="1"/>
  <c r="I6349" i="2"/>
  <c r="I6350" i="2" a="1"/>
  <c r="I6350" i="2" s="1"/>
  <c r="I6351" i="2" a="1"/>
  <c r="I6351" i="2"/>
  <c r="I6352" i="2" a="1"/>
  <c r="I6352" i="2"/>
  <c r="I6353" i="2" a="1"/>
  <c r="I6353" i="2"/>
  <c r="I6354" i="2" a="1"/>
  <c r="I6354" i="2" s="1"/>
  <c r="I6355" i="2" a="1"/>
  <c r="I6355" i="2"/>
  <c r="I6356" i="2" a="1"/>
  <c r="I6356" i="2" s="1"/>
  <c r="I6357" i="2" a="1"/>
  <c r="I6357" i="2"/>
  <c r="I6358" i="2" a="1"/>
  <c r="I6358" i="2" s="1"/>
  <c r="I6359" i="2" a="1"/>
  <c r="I6359" i="2"/>
  <c r="I6360" i="2" a="1"/>
  <c r="I6360" i="2"/>
  <c r="I6361" i="2" a="1"/>
  <c r="I6361" i="2" s="1"/>
  <c r="I6362" i="2" a="1"/>
  <c r="I6362" i="2" s="1"/>
  <c r="I6363" i="2" a="1"/>
  <c r="I6363" i="2"/>
  <c r="I6364" i="2" a="1"/>
  <c r="I6364" i="2" s="1"/>
  <c r="I6365" i="2" a="1"/>
  <c r="I6365" i="2"/>
  <c r="I6366" i="2" a="1"/>
  <c r="I6366" i="2" s="1"/>
  <c r="I6367" i="2" a="1"/>
  <c r="I6367" i="2" s="1"/>
  <c r="I6368" i="2" a="1"/>
  <c r="I6368" i="2" s="1"/>
  <c r="I6369" i="2" a="1"/>
  <c r="I6369" i="2"/>
  <c r="I6370" i="2" a="1"/>
  <c r="I6370" i="2"/>
  <c r="I6371" i="2" a="1"/>
  <c r="I6371" i="2"/>
  <c r="I6372" i="2" a="1"/>
  <c r="I6372" i="2" s="1"/>
  <c r="I6373" i="2" a="1"/>
  <c r="I6373" i="2"/>
  <c r="I6374" i="2" a="1"/>
  <c r="I6374" i="2" s="1"/>
  <c r="I6375" i="2" a="1"/>
  <c r="I6375" i="2"/>
  <c r="I6376" i="2" a="1"/>
  <c r="I6376" i="2"/>
  <c r="I6377" i="2" a="1"/>
  <c r="I6377" i="2"/>
  <c r="I6378" i="2" a="1"/>
  <c r="I6378" i="2"/>
  <c r="I6379" i="2" a="1"/>
  <c r="I6379" i="2" s="1"/>
  <c r="I6380" i="2" a="1"/>
  <c r="I6380" i="2" s="1"/>
  <c r="I6381" i="2" a="1"/>
  <c r="I6381" i="2" s="1"/>
  <c r="I6382" i="2" a="1"/>
  <c r="I6382" i="2"/>
  <c r="I6383" i="2" a="1"/>
  <c r="I6383" i="2"/>
  <c r="I6384" i="2" a="1"/>
  <c r="I6384" i="2" s="1"/>
  <c r="I6385" i="2" a="1"/>
  <c r="I6385" i="2" s="1"/>
  <c r="I6386" i="2" a="1"/>
  <c r="I6386" i="2" s="1"/>
  <c r="I6387" i="2" a="1"/>
  <c r="I6387" i="2" s="1"/>
  <c r="I6388" i="2" a="1"/>
  <c r="I6388" i="2"/>
  <c r="I6389" i="2" a="1"/>
  <c r="I6389" i="2"/>
  <c r="I6390" i="2" a="1"/>
  <c r="I6390" i="2" s="1"/>
  <c r="I6391" i="2" a="1"/>
  <c r="I6391" i="2"/>
  <c r="I6392" i="2" a="1"/>
  <c r="I6392" i="2" s="1"/>
  <c r="I6393" i="2" a="1"/>
  <c r="I6393" i="2"/>
  <c r="I6394" i="2" a="1"/>
  <c r="I6394" i="2" s="1"/>
  <c r="I6395" i="2" a="1"/>
  <c r="I6395" i="2"/>
  <c r="I6396" i="2" a="1"/>
  <c r="I6396" i="2" s="1"/>
  <c r="I6397" i="2" a="1"/>
  <c r="I6397" i="2" s="1"/>
  <c r="I6398" i="2" a="1"/>
  <c r="I6398" i="2" s="1"/>
  <c r="I6399" i="2" a="1"/>
  <c r="I6399" i="2" s="1"/>
  <c r="I6400" i="2" a="1"/>
  <c r="I6400" i="2" s="1"/>
  <c r="I6401" i="2" a="1"/>
  <c r="I6401" i="2"/>
  <c r="I6402" i="2" a="1"/>
  <c r="I6402" i="2"/>
  <c r="I6403" i="2" a="1"/>
  <c r="I6403" i="2" s="1"/>
  <c r="I6404" i="2" a="1"/>
  <c r="I6404" i="2" s="1"/>
  <c r="I6405" i="2" a="1"/>
  <c r="I6405" i="2" s="1"/>
  <c r="I6406" i="2" a="1"/>
  <c r="I6406" i="2"/>
  <c r="I6407" i="2" a="1"/>
  <c r="I6407" i="2"/>
  <c r="I6408" i="2" a="1"/>
  <c r="I6408" i="2"/>
  <c r="I6409" i="2" a="1"/>
  <c r="I6409" i="2" s="1"/>
  <c r="I6410" i="2" a="1"/>
  <c r="I6410" i="2" s="1"/>
  <c r="I6411" i="2" a="1"/>
  <c r="I6411" i="2"/>
  <c r="I6412" i="2" a="1"/>
  <c r="I6412" i="2" s="1"/>
  <c r="I6413" i="2" a="1"/>
  <c r="I6413" i="2"/>
  <c r="I6414" i="2" a="1"/>
  <c r="I6414" i="2"/>
  <c r="I6415" i="2" a="1"/>
  <c r="I6415" i="2"/>
  <c r="I6416" i="2" a="1"/>
  <c r="I6416" i="2" s="1"/>
  <c r="I6417" i="2" a="1"/>
  <c r="I6417" i="2" s="1"/>
  <c r="I6418" i="2" a="1"/>
  <c r="I6418" i="2" s="1"/>
  <c r="I6419" i="2" a="1"/>
  <c r="I6419" i="2"/>
  <c r="I6420" i="2" a="1"/>
  <c r="I6420" i="2" s="1"/>
  <c r="I6421" i="2" a="1"/>
  <c r="I6421" i="2"/>
  <c r="I6422" i="2" a="1"/>
  <c r="I6422" i="2" s="1"/>
  <c r="I6423" i="2" a="1"/>
  <c r="I6423" i="2"/>
  <c r="I6424" i="2" a="1"/>
  <c r="I6424" i="2"/>
  <c r="I6425" i="2" a="1"/>
  <c r="I6425" i="2"/>
  <c r="I6426" i="2" a="1"/>
  <c r="I6426" i="2" s="1"/>
  <c r="I6427" i="2" a="1"/>
  <c r="I6427" i="2"/>
  <c r="I6428" i="2" a="1"/>
  <c r="I6428" i="2" s="1"/>
  <c r="I6429" i="2" a="1"/>
  <c r="I6429" i="2"/>
  <c r="I6430" i="2" a="1"/>
  <c r="I6430" i="2" s="1"/>
  <c r="I6431" i="2" a="1"/>
  <c r="I6431" i="2"/>
  <c r="I6432" i="2" a="1"/>
  <c r="I6432" i="2"/>
  <c r="I6433" i="2" a="1"/>
  <c r="I6433" i="2" s="1"/>
  <c r="I6434" i="2" a="1"/>
  <c r="I6434" i="2" s="1"/>
  <c r="I6435" i="2" a="1"/>
  <c r="I6435" i="2" s="1"/>
  <c r="I6436" i="2" a="1"/>
  <c r="I6436" i="2"/>
  <c r="I6437" i="2" a="1"/>
  <c r="I6437" i="2"/>
  <c r="I6438" i="2" a="1"/>
  <c r="I6438" i="2" s="1"/>
  <c r="I6439" i="2" a="1"/>
  <c r="I6439" i="2" s="1"/>
  <c r="I6440" i="2" a="1"/>
  <c r="I6440" i="2" s="1"/>
  <c r="I6441" i="2" a="1"/>
  <c r="I6441" i="2"/>
  <c r="I6442" i="2" a="1"/>
  <c r="I6442" i="2"/>
  <c r="I6443" i="2" a="1"/>
  <c r="I6443" i="2"/>
  <c r="I6444" i="2" a="1"/>
  <c r="I6444" i="2" s="1"/>
  <c r="I6445" i="2" a="1"/>
  <c r="I6445" i="2"/>
  <c r="I6446" i="2" a="1"/>
  <c r="I6446" i="2" s="1"/>
  <c r="I6447" i="2" a="1"/>
  <c r="I6447" i="2"/>
  <c r="I6448" i="2" a="1"/>
  <c r="I6448" i="2" s="1"/>
  <c r="I6449" i="2" a="1"/>
  <c r="I6449" i="2"/>
  <c r="I6450" i="2" a="1"/>
  <c r="I6450" i="2"/>
  <c r="I6451" i="2" a="1"/>
  <c r="I6451" i="2" s="1"/>
  <c r="I6452" i="2" a="1"/>
  <c r="I6452" i="2" s="1"/>
  <c r="I6453" i="2" a="1"/>
  <c r="I6453" i="2" s="1"/>
  <c r="I6454" i="2" a="1"/>
  <c r="I6454" i="2"/>
  <c r="I6455" i="2" a="1"/>
  <c r="I6455" i="2"/>
  <c r="I6456" i="2" a="1"/>
  <c r="I6456" i="2" s="1"/>
  <c r="I6457" i="2" a="1"/>
  <c r="I6457" i="2" s="1"/>
  <c r="I6458" i="2" a="1"/>
  <c r="I6458" i="2" s="1"/>
  <c r="I6459" i="2" a="1"/>
  <c r="I6459" i="2" s="1"/>
  <c r="I6460" i="2" a="1"/>
  <c r="I6460" i="2"/>
  <c r="I6461" i="2" a="1"/>
  <c r="I6461" i="2"/>
  <c r="I6462" i="2" a="1"/>
  <c r="I6462" i="2"/>
  <c r="I6463" i="2" a="1"/>
  <c r="I6463" i="2"/>
  <c r="I6464" i="2" a="1"/>
  <c r="I6464" i="2" s="1"/>
  <c r="I6465" i="2" a="1"/>
  <c r="I6465" i="2"/>
  <c r="I6466" i="2" a="1"/>
  <c r="I6466" i="2"/>
  <c r="I6467" i="2" a="1"/>
  <c r="I6467" i="2"/>
  <c r="I6468" i="2" a="1"/>
  <c r="I6468" i="2"/>
  <c r="I6469" i="2" a="1"/>
  <c r="I6469" i="2" s="1"/>
  <c r="I6470" i="2" a="1"/>
  <c r="I6470" i="2" s="1"/>
  <c r="I6471" i="2" a="1"/>
  <c r="I6471" i="2" s="1"/>
  <c r="I6472" i="2" a="1"/>
  <c r="I6472" i="2" s="1"/>
  <c r="I6473" i="2" a="1"/>
  <c r="I6473" i="2"/>
  <c r="I6474" i="2" a="1"/>
  <c r="I6474" i="2"/>
  <c r="I6475" i="2" a="1"/>
  <c r="I6475" i="2"/>
  <c r="I6476" i="2" a="1"/>
  <c r="I6476" i="2" s="1"/>
  <c r="I6477" i="2" a="1"/>
  <c r="I6477" i="2" s="1"/>
  <c r="I6478" i="2" a="1"/>
  <c r="I6478" i="2"/>
  <c r="I6479" i="2" a="1"/>
  <c r="I6479" i="2"/>
  <c r="I6480" i="2" a="1"/>
  <c r="I6480" i="2"/>
  <c r="I6481" i="2" a="1"/>
  <c r="I6481" i="2"/>
  <c r="I6482" i="2" a="1"/>
  <c r="I6482" i="2" s="1"/>
  <c r="I6483" i="2" a="1"/>
  <c r="I6483" i="2"/>
  <c r="I6484" i="2" a="1"/>
  <c r="I6484" i="2" s="1"/>
  <c r="I6485" i="2" a="1"/>
  <c r="I6485" i="2"/>
  <c r="I6486" i="2" a="1"/>
  <c r="I6486" i="2"/>
  <c r="I6487" i="2" a="1"/>
  <c r="I6487" i="2"/>
  <c r="I6488" i="2" a="1"/>
  <c r="I6488" i="2" s="1"/>
  <c r="I6489" i="2" a="1"/>
  <c r="I6489" i="2" s="1"/>
  <c r="I6490" i="2" a="1"/>
  <c r="I6490" i="2" s="1"/>
  <c r="I6491" i="2" a="1"/>
  <c r="I6491" i="2"/>
  <c r="I6492" i="2" a="1"/>
  <c r="I6492" i="2"/>
  <c r="I6493" i="2" a="1"/>
  <c r="I6493" i="2"/>
  <c r="I6494" i="2" a="1"/>
  <c r="I6494" i="2" s="1"/>
  <c r="I6495" i="2" a="1"/>
  <c r="I6495" i="2"/>
  <c r="I6496" i="2" a="1"/>
  <c r="I6496" i="2"/>
  <c r="I6497" i="2" a="1"/>
  <c r="I6497" i="2"/>
  <c r="I6498" i="2" a="1"/>
  <c r="I6498" i="2" s="1"/>
  <c r="I6499" i="2" a="1"/>
  <c r="I6499" i="2"/>
  <c r="I6500" i="2" a="1"/>
  <c r="I6500" i="2" s="1"/>
  <c r="I6501" i="2" a="1"/>
  <c r="I6501" i="2" s="1"/>
  <c r="I6502" i="2" a="1"/>
  <c r="I6502" i="2" s="1"/>
  <c r="I6503" i="2" a="1"/>
  <c r="I6503" i="2"/>
  <c r="I6504" i="2" a="1"/>
  <c r="I6504" i="2"/>
  <c r="I6505" i="2" a="1"/>
  <c r="I6505" i="2"/>
  <c r="I6506" i="2" a="1"/>
  <c r="I6506" i="2" s="1"/>
  <c r="I6507" i="2" a="1"/>
  <c r="I6507" i="2"/>
  <c r="I6508" i="2" a="1"/>
  <c r="I6508" i="2" s="1"/>
  <c r="I6509" i="2" a="1"/>
  <c r="I6509" i="2"/>
  <c r="I6510" i="2" a="1"/>
  <c r="I6510" i="2"/>
  <c r="I6511" i="2" a="1"/>
  <c r="I6511" i="2" s="1"/>
  <c r="I6512" i="2" a="1"/>
  <c r="I6512" i="2" s="1"/>
  <c r="I6513" i="2" a="1"/>
  <c r="I6513" i="2"/>
  <c r="I6514" i="2" a="1"/>
  <c r="I6514" i="2"/>
  <c r="I6515" i="2" a="1"/>
  <c r="I6515" i="2"/>
  <c r="I6516" i="2" a="1"/>
  <c r="I6516" i="2" s="1"/>
  <c r="I6517" i="2" a="1"/>
  <c r="I6517" i="2"/>
  <c r="I6518" i="2" a="1"/>
  <c r="I6518" i="2" s="1"/>
  <c r="I6519" i="2" a="1"/>
  <c r="I6519" i="2"/>
  <c r="I6520" i="2" a="1"/>
  <c r="I6520" i="2"/>
  <c r="I6521" i="2" a="1"/>
  <c r="I6521" i="2"/>
  <c r="I6522" i="2" a="1"/>
  <c r="I6522" i="2"/>
  <c r="I6523" i="2" a="1"/>
  <c r="I6523" i="2"/>
  <c r="I6524" i="2" a="1"/>
  <c r="I6524" i="2" s="1"/>
  <c r="I6525" i="2" a="1"/>
  <c r="I6525" i="2"/>
  <c r="I6526" i="2" a="1"/>
  <c r="I6526" i="2"/>
  <c r="I6527" i="2" a="1"/>
  <c r="I6527" i="2"/>
  <c r="I6528" i="2" a="1"/>
  <c r="I6528" i="2" s="1"/>
  <c r="I6529" i="2" a="1"/>
  <c r="I6529" i="2" s="1"/>
  <c r="I6530" i="2" a="1"/>
  <c r="I6530" i="2" s="1"/>
  <c r="I6531" i="2" a="1"/>
  <c r="I6531" i="2" s="1"/>
  <c r="I6532" i="2" a="1"/>
  <c r="I6532" i="2"/>
  <c r="I6533" i="2" a="1"/>
  <c r="I6533" i="2"/>
  <c r="I6534" i="2" a="1"/>
  <c r="I6534" i="2" s="1"/>
  <c r="I6535" i="2" a="1"/>
  <c r="I6535" i="2"/>
  <c r="I6536" i="2" a="1"/>
  <c r="I6536" i="2" s="1"/>
  <c r="I6537" i="2" a="1"/>
  <c r="I6537" i="2"/>
  <c r="I6538" i="2" a="1"/>
  <c r="I6538" i="2"/>
  <c r="I6539" i="2" a="1"/>
  <c r="I6539" i="2"/>
  <c r="I6540" i="2" a="1"/>
  <c r="I6540" i="2"/>
  <c r="I6541" i="2" a="1"/>
  <c r="I6541" i="2" s="1"/>
  <c r="I6542" i="2" a="1"/>
  <c r="I6542" i="2" s="1"/>
  <c r="I6543" i="2" a="1"/>
  <c r="I6543" i="2"/>
  <c r="I6544" i="2" a="1"/>
  <c r="I6544" i="2" s="1"/>
  <c r="I6545" i="2" a="1"/>
  <c r="I6545" i="2"/>
  <c r="I6546" i="2" a="1"/>
  <c r="I6546" i="2" s="1"/>
  <c r="I6547" i="2" a="1"/>
  <c r="I6547" i="2" s="1"/>
  <c r="I6548" i="2" a="1"/>
  <c r="I6548" i="2" s="1"/>
  <c r="I6549" i="2" a="1"/>
  <c r="I6549" i="2" s="1"/>
  <c r="I6550" i="2" a="1"/>
  <c r="I6550" i="2"/>
  <c r="I6551" i="2" a="1"/>
  <c r="I6551" i="2"/>
  <c r="I6552" i="2" a="1"/>
  <c r="I6552" i="2"/>
  <c r="I6553" i="2" a="1"/>
  <c r="I6553" i="2" s="1"/>
  <c r="I6554" i="2" a="1"/>
  <c r="I6554" i="2" s="1"/>
  <c r="I6555" i="2" a="1"/>
  <c r="I6555" i="2"/>
  <c r="I6556" i="2" a="1"/>
  <c r="I6556" i="2"/>
  <c r="I6557" i="2" a="1"/>
  <c r="I6557" i="2"/>
  <c r="I6558" i="2" a="1"/>
  <c r="I6558" i="2"/>
  <c r="I6559" i="2" a="1"/>
  <c r="I6559" i="2"/>
  <c r="I6560" i="2" a="1"/>
  <c r="I6560" i="2" s="1"/>
  <c r="I6561" i="2" a="1"/>
  <c r="I6561" i="2" s="1"/>
  <c r="I6562" i="2" a="1"/>
  <c r="I6562" i="2" s="1"/>
  <c r="I6563" i="2" a="1"/>
  <c r="I6563" i="2"/>
  <c r="I6564" i="2" a="1"/>
  <c r="I6564" i="2"/>
  <c r="I6565" i="2" a="1"/>
  <c r="I6565" i="2"/>
  <c r="I6566" i="2" a="1"/>
  <c r="I6566" i="2" s="1"/>
  <c r="I6567" i="2" a="1"/>
  <c r="I6567" i="2"/>
  <c r="I6568" i="2" a="1"/>
  <c r="I6568" i="2"/>
  <c r="I6569" i="2" a="1"/>
  <c r="I6569" i="2"/>
  <c r="I6570" i="2" a="1"/>
  <c r="I6570" i="2" s="1"/>
  <c r="I6571" i="2" a="1"/>
  <c r="I6571" i="2"/>
  <c r="I6572" i="2" a="1"/>
  <c r="I6572" i="2" s="1"/>
  <c r="I6573" i="2" a="1"/>
  <c r="I6573" i="2" s="1"/>
  <c r="I6574" i="2" a="1"/>
  <c r="I6574" i="2" s="1"/>
  <c r="I6575" i="2" a="1"/>
  <c r="I6575" i="2"/>
  <c r="I6576" i="2" a="1"/>
  <c r="I6576" i="2"/>
  <c r="I6577" i="2" a="1"/>
  <c r="I6577" i="2"/>
  <c r="I6578" i="2" a="1"/>
  <c r="I6578" i="2" s="1"/>
  <c r="I6579" i="2" a="1"/>
  <c r="I6579" i="2"/>
  <c r="I6580" i="2" a="1"/>
  <c r="I6580" i="2" s="1"/>
  <c r="I6581" i="2" a="1"/>
  <c r="I6581" i="2"/>
  <c r="I6582" i="2" a="1"/>
  <c r="I6582" i="2"/>
  <c r="I6583" i="2" a="1"/>
  <c r="I6583" i="2" s="1"/>
  <c r="I6584" i="2" a="1"/>
  <c r="I6584" i="2" s="1"/>
  <c r="I6585" i="2" a="1"/>
  <c r="I6585" i="2"/>
  <c r="I6586" i="2" a="1"/>
  <c r="I6586" i="2"/>
  <c r="I6587" i="2" a="1"/>
  <c r="I6587" i="2"/>
  <c r="I6588" i="2" a="1"/>
  <c r="I6588" i="2" s="1"/>
  <c r="I6589" i="2" a="1"/>
  <c r="I6589" i="2"/>
  <c r="I6590" i="2" a="1"/>
  <c r="I6590" i="2" s="1"/>
  <c r="I6591" i="2" a="1"/>
  <c r="I6591" i="2"/>
  <c r="I6592" i="2" a="1"/>
  <c r="I6592" i="2"/>
  <c r="I6593" i="2" a="1"/>
  <c r="I6593" i="2"/>
  <c r="I6594" i="2" a="1"/>
  <c r="I6594" i="2"/>
  <c r="I6595" i="2" a="1"/>
  <c r="I6595" i="2"/>
  <c r="I6596" i="2" a="1"/>
  <c r="I6596" i="2" s="1"/>
  <c r="I6597" i="2" a="1"/>
  <c r="I6597" i="2"/>
  <c r="I6598" i="2" a="1"/>
  <c r="I6598" i="2"/>
  <c r="I6599" i="2" a="1"/>
  <c r="I6599" i="2"/>
  <c r="I6600" i="2" a="1"/>
  <c r="I6600" i="2" s="1"/>
  <c r="I6601" i="2" a="1"/>
  <c r="I6601" i="2" s="1"/>
  <c r="I6602" i="2" a="1"/>
  <c r="I6602" i="2" s="1"/>
  <c r="I6603" i="2" a="1"/>
  <c r="I6603" i="2" s="1"/>
  <c r="I6604" i="2" a="1"/>
  <c r="I6604" i="2"/>
  <c r="I6605" i="2" a="1"/>
  <c r="I6605" i="2"/>
  <c r="I6606" i="2" a="1"/>
  <c r="I6606" i="2" s="1"/>
  <c r="I6607" i="2" a="1"/>
  <c r="I6607" i="2"/>
  <c r="I6608" i="2" a="1"/>
  <c r="I6608" i="2" s="1"/>
  <c r="I6609" i="2" a="1"/>
  <c r="I6609" i="2"/>
  <c r="I6610" i="2" a="1"/>
  <c r="I6610" i="2"/>
  <c r="I6611" i="2" a="1"/>
  <c r="I6611" i="2"/>
  <c r="I6612" i="2" a="1"/>
  <c r="I6612" i="2" s="1"/>
  <c r="I6613" i="2" a="1"/>
  <c r="I6613" i="2" s="1"/>
  <c r="I6614" i="2" a="1"/>
  <c r="I6614" i="2" s="1"/>
  <c r="I6615" i="2" a="1"/>
  <c r="I6615" i="2"/>
  <c r="I6616" i="2" a="1"/>
  <c r="I6616" i="2" s="1"/>
  <c r="I6617" i="2" a="1"/>
  <c r="I6617" i="2"/>
  <c r="I6618" i="2" a="1"/>
  <c r="I6618" i="2" s="1"/>
  <c r="I6619" i="2" a="1"/>
  <c r="I6619" i="2"/>
  <c r="I6620" i="2" a="1"/>
  <c r="I6620" i="2"/>
  <c r="I6621" i="2" a="1"/>
  <c r="I6621" i="2"/>
  <c r="I6622" i="2" a="1"/>
  <c r="I6622" i="2" s="1"/>
  <c r="I6623" i="2" a="1"/>
  <c r="I6623" i="2"/>
  <c r="I6624" i="2" a="1"/>
  <c r="I6624" i="2"/>
  <c r="I6625" i="2" a="1"/>
  <c r="I6625" i="2"/>
  <c r="I6626" i="2" a="1"/>
  <c r="I6626" i="2"/>
  <c r="I6627" i="2" a="1"/>
  <c r="I6627" i="2"/>
  <c r="I6628" i="2" a="1"/>
  <c r="I6628" i="2" s="1"/>
  <c r="I6629" i="2" a="1"/>
  <c r="I6629" i="2"/>
  <c r="I6630" i="2" a="1"/>
  <c r="I6630" i="2"/>
  <c r="I6631" i="2" a="1"/>
  <c r="I6631" i="2" s="1"/>
  <c r="I6632" i="2" a="1"/>
  <c r="I6632" i="2"/>
  <c r="I6633" i="2" a="1"/>
  <c r="I6633" i="2"/>
  <c r="I6634" i="2" a="1"/>
  <c r="I6634" i="2" s="1"/>
  <c r="I6635" i="2" a="1"/>
  <c r="I6635" i="2"/>
  <c r="I6636" i="2" a="1"/>
  <c r="I6636" i="2" s="1"/>
  <c r="I6637" i="2" a="1"/>
  <c r="I6637" i="2"/>
  <c r="I6638" i="2" a="1"/>
  <c r="I6638" i="2"/>
  <c r="I6639" i="2" a="1"/>
  <c r="I6639" i="2"/>
  <c r="I6640" i="2" a="1"/>
  <c r="I6640" i="2" s="1"/>
  <c r="I6641" i="2" a="1"/>
  <c r="I6641" i="2"/>
  <c r="I6642" i="2" a="1"/>
  <c r="I6642" i="2" s="1"/>
  <c r="I6643" i="2" a="1"/>
  <c r="I6643" i="2"/>
  <c r="I6644" i="2" a="1"/>
  <c r="I6644" i="2"/>
  <c r="I6645" i="2" a="1"/>
  <c r="I6645" i="2"/>
  <c r="I6646" i="2" a="1"/>
  <c r="I6646" i="2" s="1"/>
  <c r="I6647" i="2" a="1"/>
  <c r="I6647" i="2"/>
  <c r="I6648" i="2" a="1"/>
  <c r="I6648" i="2"/>
  <c r="I6649" i="2" a="1"/>
  <c r="I6649" i="2" s="1"/>
  <c r="I6650" i="2" a="1"/>
  <c r="I6650" i="2"/>
  <c r="I6651" i="2" a="1"/>
  <c r="I6651" i="2"/>
  <c r="I6652" i="2" a="1"/>
  <c r="I6652" i="2" s="1"/>
  <c r="I6653" i="2" a="1"/>
  <c r="I6653" i="2"/>
  <c r="I6654" i="2" a="1"/>
  <c r="I6654" i="2"/>
  <c r="I6655" i="2" a="1"/>
  <c r="I6655" i="2" s="1"/>
  <c r="I6656" i="2" a="1"/>
  <c r="I6656" i="2"/>
  <c r="I6657" i="2" a="1"/>
  <c r="I6657" i="2"/>
  <c r="I6658" i="2" a="1"/>
  <c r="I6658" i="2" s="1"/>
  <c r="I6659" i="2" a="1"/>
  <c r="I6659" i="2"/>
  <c r="I6660" i="2" a="1"/>
  <c r="I6660" i="2" s="1"/>
  <c r="I6661" i="2" a="1"/>
  <c r="I6661" i="2"/>
  <c r="I6662" i="2" a="1"/>
  <c r="I6662" i="2"/>
  <c r="I6663" i="2" a="1"/>
  <c r="I6663" i="2"/>
  <c r="I6664" i="2" a="1"/>
  <c r="I6664" i="2" s="1"/>
  <c r="I6665" i="2" a="1"/>
  <c r="I6665" i="2"/>
  <c r="I6666" i="2" a="1"/>
  <c r="I6666" i="2" s="1"/>
  <c r="I6667" i="2" a="1"/>
  <c r="I6667" i="2" s="1"/>
  <c r="I6668" i="2" a="1"/>
  <c r="I6668" i="2"/>
  <c r="I6669" i="2" a="1"/>
  <c r="I6669" i="2"/>
  <c r="I6670" i="2" a="1"/>
  <c r="I6670" i="2" s="1"/>
  <c r="I6671" i="2" a="1"/>
  <c r="I6671" i="2"/>
  <c r="I6672" i="2" a="1"/>
  <c r="I6672" i="2" s="1"/>
  <c r="I6673" i="2" a="1"/>
  <c r="I6673" i="2"/>
  <c r="I6674" i="2" a="1"/>
  <c r="I6674" i="2"/>
  <c r="I6675" i="2" a="1"/>
  <c r="I6675" i="2"/>
  <c r="I6676" i="2" a="1"/>
  <c r="I6676" i="2" s="1"/>
  <c r="I6677" i="2" a="1"/>
  <c r="I6677" i="2"/>
  <c r="I6678" i="2" a="1"/>
  <c r="I6678" i="2" s="1"/>
  <c r="I6679" i="2" a="1"/>
  <c r="I6679" i="2" s="1"/>
  <c r="I6680" i="2" a="1"/>
  <c r="I6680" i="2"/>
  <c r="I6681" i="2" a="1"/>
  <c r="I6681" i="2"/>
  <c r="I6682" i="2" a="1"/>
  <c r="I6682" i="2" s="1"/>
  <c r="I6683" i="2" a="1"/>
  <c r="I6683" i="2"/>
  <c r="I6684" i="2" a="1"/>
  <c r="I6684" i="2"/>
  <c r="I6685" i="2" a="1"/>
  <c r="I6685" i="2" s="1"/>
  <c r="I6686" i="2" a="1"/>
  <c r="I6686" i="2" s="1"/>
  <c r="I6687" i="2" a="1"/>
  <c r="I6687" i="2"/>
  <c r="I6688" i="2" a="1"/>
  <c r="I6688" i="2" s="1"/>
  <c r="I6689" i="2" a="1"/>
  <c r="I6689" i="2"/>
  <c r="I6690" i="2" a="1"/>
  <c r="I6690" i="2"/>
  <c r="I6691" i="2" a="1"/>
  <c r="I6691" i="2"/>
  <c r="I6692" i="2" a="1"/>
  <c r="I6692" i="2" s="1"/>
  <c r="I6693" i="2" a="1"/>
  <c r="I6693" i="2"/>
  <c r="I6694" i="2" a="1"/>
  <c r="I6694" i="2" s="1"/>
  <c r="I6695" i="2" a="1"/>
  <c r="I6695" i="2" s="1"/>
  <c r="I6696" i="2" a="1"/>
  <c r="I6696" i="2" s="1"/>
  <c r="I6697" i="2" a="1"/>
  <c r="I6697" i="2"/>
  <c r="I6698" i="2" a="1"/>
  <c r="I6698" i="2" s="1"/>
  <c r="I6699" i="2" a="1"/>
  <c r="I6699" i="2"/>
  <c r="I6700" i="2" a="1"/>
  <c r="I6700" i="2" s="1"/>
  <c r="I6701" i="2" a="1"/>
  <c r="I6701" i="2" s="1"/>
  <c r="I6702" i="2" a="1"/>
  <c r="I6702" i="2"/>
  <c r="I6703" i="2" a="1"/>
  <c r="I6703" i="2"/>
  <c r="I6704" i="2" a="1"/>
  <c r="I6704" i="2" s="1"/>
  <c r="I6705" i="2" a="1"/>
  <c r="I6705" i="2"/>
  <c r="I6706" i="2" a="1"/>
  <c r="I6706" i="2" s="1"/>
  <c r="I6707" i="2" a="1"/>
  <c r="I6707" i="2" s="1"/>
  <c r="I6708" i="2" a="1"/>
  <c r="I6708" i="2" s="1"/>
  <c r="I6709" i="2" a="1"/>
  <c r="I6709" i="2" s="1"/>
  <c r="I6710" i="2" a="1"/>
  <c r="I6710" i="2" s="1"/>
  <c r="I6711" i="2" a="1"/>
  <c r="I6711" i="2" s="1"/>
  <c r="I6712" i="2" a="1"/>
  <c r="I6712" i="2" s="1"/>
  <c r="I6713" i="2" a="1"/>
  <c r="I6713" i="2" s="1"/>
  <c r="I6714" i="2" a="1"/>
  <c r="I6714" i="2"/>
  <c r="I6715" i="2" a="1"/>
  <c r="I6715" i="2" s="1"/>
  <c r="I6716" i="2" a="1"/>
  <c r="I6716" i="2" s="1"/>
  <c r="I6717" i="2" a="1"/>
  <c r="I6717" i="2" s="1"/>
  <c r="I6718" i="2" a="1"/>
  <c r="I6718" i="2" s="1"/>
  <c r="I6719" i="2" a="1"/>
  <c r="I6719" i="2" s="1"/>
  <c r="I6720" i="2" a="1"/>
  <c r="I6720" i="2" s="1"/>
  <c r="I6721" i="2" a="1"/>
  <c r="I6721" i="2" s="1"/>
  <c r="I6722" i="2" a="1"/>
  <c r="I6722" i="2" s="1"/>
  <c r="I6723" i="2" a="1"/>
  <c r="I6723" i="2" s="1"/>
  <c r="I6724" i="2" a="1"/>
  <c r="I6724" i="2" s="1"/>
  <c r="I6725" i="2" a="1"/>
  <c r="I6725" i="2" s="1"/>
  <c r="I6726" i="2" a="1"/>
  <c r="I6726" i="2" s="1"/>
  <c r="I6727" i="2" a="1"/>
  <c r="I6727" i="2" s="1"/>
  <c r="I6728" i="2" a="1"/>
  <c r="I6728" i="2" s="1"/>
  <c r="I6729" i="2" a="1"/>
  <c r="I6729" i="2" s="1"/>
  <c r="I6730" i="2" a="1"/>
  <c r="I6730" i="2" s="1"/>
  <c r="I6731" i="2" a="1"/>
  <c r="I6731" i="2" s="1"/>
  <c r="I6732" i="2" a="1"/>
  <c r="I6732" i="2"/>
  <c r="I6733" i="2" a="1"/>
  <c r="I6733" i="2" s="1"/>
  <c r="I6734" i="2" a="1"/>
  <c r="I6734" i="2" s="1"/>
  <c r="I6735" i="2" a="1"/>
  <c r="I6735" i="2" s="1"/>
  <c r="I6736" i="2" a="1"/>
  <c r="I6736" i="2" s="1"/>
  <c r="I6737" i="2" a="1"/>
  <c r="I6737" i="2" s="1"/>
  <c r="I6738" i="2" a="1"/>
  <c r="I6738" i="2" s="1"/>
  <c r="I6739" i="2" a="1"/>
  <c r="I6739" i="2" s="1"/>
  <c r="I6740" i="2" a="1"/>
  <c r="I6740" i="2" s="1"/>
  <c r="I6741" i="2" a="1"/>
  <c r="I6741" i="2" s="1"/>
  <c r="I6742" i="2" a="1"/>
  <c r="I6742" i="2" s="1"/>
  <c r="I6743" i="2" a="1"/>
  <c r="I6743" i="2" s="1"/>
  <c r="I6744" i="2" a="1"/>
  <c r="I6744" i="2"/>
  <c r="I6745" i="2" a="1"/>
  <c r="I6745" i="2" s="1"/>
  <c r="I6746" i="2" a="1"/>
  <c r="I6746" i="2" s="1"/>
  <c r="I6747" i="2" a="1"/>
  <c r="I6747" i="2" s="1"/>
  <c r="I6748" i="2" a="1"/>
  <c r="I6748" i="2" s="1"/>
  <c r="I6749" i="2" a="1"/>
  <c r="I6749" i="2" s="1"/>
  <c r="I6750" i="2" a="1"/>
  <c r="I6750" i="2"/>
  <c r="I6751" i="2" a="1"/>
  <c r="I6751" i="2" s="1"/>
  <c r="I6752" i="2" a="1"/>
  <c r="I6752" i="2" s="1"/>
  <c r="I6753" i="2" a="1"/>
  <c r="I6753" i="2" s="1"/>
  <c r="I6754" i="2" a="1"/>
  <c r="I6754" i="2" s="1"/>
  <c r="I6755" i="2" a="1"/>
  <c r="I6755" i="2" s="1"/>
  <c r="I6756" i="2" a="1"/>
  <c r="I6756" i="2" s="1"/>
  <c r="I6757" i="2" a="1"/>
  <c r="I6757" i="2" s="1"/>
  <c r="I6758" i="2" a="1"/>
  <c r="I6758" i="2" s="1"/>
  <c r="I6759" i="2" a="1"/>
  <c r="I6759" i="2" s="1"/>
  <c r="I6760" i="2" a="1"/>
  <c r="I6760" i="2" s="1"/>
  <c r="I6761" i="2" a="1"/>
  <c r="I6761" i="2" s="1"/>
  <c r="I6762" i="2" a="1"/>
  <c r="I6762" i="2" s="1"/>
  <c r="I6763" i="2" a="1"/>
  <c r="I6763" i="2" s="1"/>
  <c r="I6764" i="2" a="1"/>
  <c r="I6764" i="2" s="1"/>
  <c r="I6765" i="2" a="1"/>
  <c r="I6765" i="2" s="1"/>
  <c r="I6766" i="2" a="1"/>
  <c r="I6766" i="2" s="1"/>
  <c r="I6767" i="2" a="1"/>
  <c r="I6767" i="2" s="1"/>
  <c r="I6768" i="2" a="1"/>
  <c r="I6768" i="2"/>
  <c r="I6769" i="2" a="1"/>
  <c r="I6769" i="2" s="1"/>
  <c r="I6770" i="2" a="1"/>
  <c r="I6770" i="2" s="1"/>
  <c r="I6771" i="2" a="1"/>
  <c r="I6771" i="2" s="1"/>
  <c r="I6772" i="2" a="1"/>
  <c r="I6772" i="2" s="1"/>
  <c r="I6773" i="2" a="1"/>
  <c r="I6773" i="2" s="1"/>
  <c r="I6774" i="2" a="1"/>
  <c r="I6774" i="2" s="1"/>
  <c r="I6775" i="2" a="1"/>
  <c r="I6775" i="2" s="1"/>
  <c r="I6776" i="2" a="1"/>
  <c r="I6776" i="2" s="1"/>
  <c r="I6777" i="2" a="1"/>
  <c r="I6777" i="2" s="1"/>
  <c r="I6778" i="2" a="1"/>
  <c r="I6778" i="2" s="1"/>
  <c r="I6779" i="2" a="1"/>
  <c r="I6779" i="2" s="1"/>
  <c r="I6780" i="2" a="1"/>
  <c r="I6780" i="2"/>
  <c r="I6781" i="2" a="1"/>
  <c r="I6781" i="2" s="1"/>
  <c r="I6782" i="2" a="1"/>
  <c r="I6782" i="2" s="1"/>
  <c r="I6783" i="2" a="1"/>
  <c r="I6783" i="2" s="1"/>
  <c r="I6784" i="2" a="1"/>
  <c r="I6784" i="2" s="1"/>
  <c r="I6785" i="2" a="1"/>
  <c r="I6785" i="2" s="1"/>
  <c r="I6786" i="2" a="1"/>
  <c r="I6786" i="2"/>
  <c r="I6787" i="2" a="1"/>
  <c r="I6787" i="2" s="1"/>
  <c r="I6788" i="2" a="1"/>
  <c r="I6788" i="2" s="1"/>
  <c r="I6789" i="2" a="1"/>
  <c r="I6789" i="2" s="1"/>
  <c r="I6790" i="2" a="1"/>
  <c r="I6790" i="2" s="1"/>
  <c r="I6791" i="2" a="1"/>
  <c r="I6791" i="2" s="1"/>
  <c r="I6792" i="2" a="1"/>
  <c r="I6792" i="2" s="1"/>
  <c r="I6793" i="2" a="1"/>
  <c r="I6793" i="2" s="1"/>
  <c r="I6794" i="2" a="1"/>
  <c r="I6794" i="2" s="1"/>
  <c r="I6795" i="2" a="1"/>
  <c r="I6795" i="2" s="1"/>
  <c r="I6796" i="2" a="1"/>
  <c r="I6796" i="2" s="1"/>
  <c r="I6797" i="2" a="1"/>
  <c r="I6797" i="2" s="1"/>
  <c r="I6798" i="2" a="1"/>
  <c r="I6798" i="2"/>
  <c r="I6799" i="2" a="1"/>
  <c r="I6799" i="2" s="1"/>
  <c r="I6800" i="2" a="1"/>
  <c r="I6800" i="2" s="1"/>
  <c r="I6801" i="2" a="1"/>
  <c r="I6801" i="2" s="1"/>
  <c r="I6802" i="2" a="1"/>
  <c r="I6802" i="2" s="1"/>
  <c r="I6803" i="2" a="1"/>
  <c r="I6803" i="2" s="1"/>
  <c r="I6804" i="2" a="1"/>
  <c r="I6804" i="2"/>
  <c r="I6805" i="2" a="1"/>
  <c r="I6805" i="2" s="1"/>
  <c r="I6806" i="2" a="1"/>
  <c r="I6806" i="2" s="1"/>
  <c r="I6807" i="2" a="1"/>
  <c r="I6807" i="2" s="1"/>
  <c r="I6808" i="2" a="1"/>
  <c r="I6808" i="2" s="1"/>
  <c r="I6809" i="2" a="1"/>
  <c r="I6809" i="2" s="1"/>
  <c r="I6810" i="2" a="1"/>
  <c r="I6810" i="2" s="1"/>
  <c r="I6811" i="2" a="1"/>
  <c r="I6811" i="2" s="1"/>
  <c r="I6812" i="2" a="1"/>
  <c r="I6812" i="2" s="1"/>
  <c r="I6813" i="2" a="1"/>
  <c r="I6813" i="2" s="1"/>
  <c r="I6814" i="2" a="1"/>
  <c r="I6814" i="2" s="1"/>
  <c r="I6815" i="2" a="1"/>
  <c r="I6815" i="2" s="1"/>
  <c r="I6816" i="2" a="1"/>
  <c r="I6816" i="2" s="1"/>
  <c r="I6817" i="2" a="1"/>
  <c r="I6817" i="2" s="1"/>
  <c r="I6818" i="2" a="1"/>
  <c r="I6818" i="2" s="1"/>
  <c r="I6819" i="2" a="1"/>
  <c r="I6819" i="2" s="1"/>
  <c r="I6820" i="2" a="1"/>
  <c r="I6820" i="2" s="1"/>
  <c r="I6821" i="2" a="1"/>
  <c r="I6821" i="2" s="1"/>
  <c r="I6822" i="2" a="1"/>
  <c r="I6822" i="2" s="1"/>
  <c r="I6823" i="2" a="1"/>
  <c r="I6823" i="2" s="1"/>
  <c r="I6824" i="2" a="1"/>
  <c r="I6824" i="2" s="1"/>
  <c r="I6825" i="2" a="1"/>
  <c r="I6825" i="2" s="1"/>
  <c r="I6826" i="2" a="1"/>
  <c r="I6826" i="2" s="1"/>
  <c r="I6827" i="2" a="1"/>
  <c r="I6827" i="2" s="1"/>
  <c r="I6828" i="2" a="1"/>
  <c r="I6828" i="2" s="1"/>
  <c r="I6829" i="2" a="1"/>
  <c r="I6829" i="2" s="1"/>
  <c r="I6830" i="2" a="1"/>
  <c r="I6830" i="2" s="1"/>
  <c r="I6831" i="2" a="1"/>
  <c r="I6831" i="2" s="1"/>
  <c r="I6832" i="2" a="1"/>
  <c r="I6832" i="2" s="1"/>
  <c r="I6833" i="2" a="1"/>
  <c r="I6833" i="2" s="1"/>
  <c r="I6834" i="2" a="1"/>
  <c r="I6834" i="2"/>
  <c r="I6835" i="2" a="1"/>
  <c r="I6835" i="2" s="1"/>
  <c r="I6836" i="2" a="1"/>
  <c r="I6836" i="2" s="1"/>
  <c r="I6837" i="2" a="1"/>
  <c r="I6837" i="2" s="1"/>
  <c r="I6838" i="2" a="1"/>
  <c r="I6838" i="2" s="1"/>
  <c r="I6839" i="2" a="1"/>
  <c r="I6839" i="2" s="1"/>
  <c r="I6840" i="2" a="1"/>
  <c r="I6840" i="2" s="1"/>
  <c r="I6841" i="2" a="1"/>
  <c r="I6841" i="2" s="1"/>
  <c r="I6842" i="2" a="1"/>
  <c r="I6842" i="2" s="1"/>
  <c r="I6843" i="2" a="1"/>
  <c r="I6843" i="2" s="1"/>
  <c r="I6844" i="2" a="1"/>
  <c r="I6844" i="2" s="1"/>
  <c r="I6845" i="2" a="1"/>
  <c r="I6845" i="2" s="1"/>
  <c r="I6846" i="2" a="1"/>
  <c r="I6846" i="2" s="1"/>
  <c r="I6847" i="2" a="1"/>
  <c r="I6847" i="2" s="1"/>
  <c r="I6848" i="2" a="1"/>
  <c r="I6848" i="2" s="1"/>
  <c r="I6849" i="2" a="1"/>
  <c r="I6849" i="2" s="1"/>
  <c r="I6850" i="2" a="1"/>
  <c r="I6850" i="2" s="1"/>
  <c r="I6851" i="2" a="1"/>
  <c r="I6851" i="2" s="1"/>
  <c r="I6852" i="2" a="1"/>
  <c r="I6852" i="2" s="1"/>
  <c r="I6853" i="2" a="1"/>
  <c r="I6853" i="2" s="1"/>
  <c r="I6854" i="2" a="1"/>
  <c r="I6854" i="2" s="1"/>
  <c r="I6855" i="2" a="1"/>
  <c r="I6855" i="2" s="1"/>
  <c r="I6856" i="2" a="1"/>
  <c r="I6856" i="2" s="1"/>
  <c r="I6857" i="2" a="1"/>
  <c r="I6857" i="2" s="1"/>
  <c r="I6858" i="2" a="1"/>
  <c r="I6858" i="2" s="1"/>
  <c r="I6859" i="2" a="1"/>
  <c r="I6859" i="2" s="1"/>
  <c r="I6860" i="2" a="1"/>
  <c r="I6860" i="2" s="1"/>
  <c r="I6861" i="2" a="1"/>
  <c r="I6861" i="2" s="1"/>
  <c r="I6862" i="2" a="1"/>
  <c r="I6862" i="2" s="1"/>
  <c r="I6863" i="2" a="1"/>
  <c r="I6863" i="2" s="1"/>
  <c r="I6864" i="2" a="1"/>
  <c r="I6864" i="2" s="1"/>
  <c r="I6865" i="2" a="1"/>
  <c r="I6865" i="2" s="1"/>
  <c r="I6866" i="2" a="1"/>
  <c r="I6866" i="2" s="1"/>
  <c r="I6867" i="2" a="1"/>
  <c r="I6867" i="2" s="1"/>
  <c r="I6868" i="2" a="1"/>
  <c r="I6868" i="2" s="1"/>
  <c r="I6869" i="2" a="1"/>
  <c r="I6869" i="2" s="1"/>
  <c r="I6870" i="2" a="1"/>
  <c r="I6870" i="2" s="1"/>
  <c r="I6871" i="2" a="1"/>
  <c r="I6871" i="2" s="1"/>
  <c r="I6872" i="2" a="1"/>
  <c r="I6872" i="2" s="1"/>
  <c r="I6873" i="2" a="1"/>
  <c r="I6873" i="2" s="1"/>
  <c r="I6874" i="2" a="1"/>
  <c r="I6874" i="2" s="1"/>
  <c r="I6875" i="2" a="1"/>
  <c r="I6875" i="2" s="1"/>
  <c r="I6876" i="2" a="1"/>
  <c r="I6876" i="2" s="1"/>
  <c r="I6877" i="2" a="1"/>
  <c r="I6877" i="2" s="1"/>
  <c r="I6878" i="2" a="1"/>
  <c r="I6878" i="2" s="1"/>
  <c r="I6879" i="2" a="1"/>
  <c r="I6879" i="2" s="1"/>
  <c r="I6880" i="2" a="1"/>
  <c r="I6880" i="2" s="1"/>
  <c r="I6881" i="2" a="1"/>
  <c r="I6881" i="2" s="1"/>
  <c r="I6882" i="2" a="1"/>
  <c r="I6882" i="2" s="1"/>
  <c r="I6883" i="2" a="1"/>
  <c r="I6883" i="2" s="1"/>
  <c r="I6884" i="2" a="1"/>
  <c r="I6884" i="2" s="1"/>
  <c r="I6885" i="2" a="1"/>
  <c r="I6885" i="2" s="1"/>
  <c r="I6886" i="2" a="1"/>
  <c r="I6886" i="2" s="1"/>
  <c r="I6887" i="2" a="1"/>
  <c r="I6887" i="2" s="1"/>
  <c r="I6888" i="2" a="1"/>
  <c r="I6888" i="2"/>
  <c r="I6889" i="2" a="1"/>
  <c r="I6889" i="2" s="1"/>
  <c r="I6890" i="2" a="1"/>
  <c r="I6890" i="2" s="1"/>
  <c r="I6891" i="2" a="1"/>
  <c r="I6891" i="2" s="1"/>
  <c r="I6892" i="2" a="1"/>
  <c r="I6892" i="2" s="1"/>
  <c r="I6893" i="2" a="1"/>
  <c r="I6893" i="2" s="1"/>
  <c r="I6894" i="2" a="1"/>
  <c r="I6894" i="2" s="1"/>
  <c r="I6895" i="2" a="1"/>
  <c r="I6895" i="2" s="1"/>
  <c r="I6896" i="2" a="1"/>
  <c r="I6896" i="2" s="1"/>
  <c r="I6897" i="2" a="1"/>
  <c r="I6897" i="2" s="1"/>
  <c r="I6898" i="2" a="1"/>
  <c r="I6898" i="2" s="1"/>
  <c r="I6899" i="2" a="1"/>
  <c r="I6899" i="2" s="1"/>
  <c r="I6900" i="2" a="1"/>
  <c r="I6900" i="2" s="1"/>
  <c r="I6901" i="2" a="1"/>
  <c r="I6901" i="2" s="1"/>
  <c r="I6902" i="2" a="1"/>
  <c r="I6902" i="2" s="1"/>
  <c r="I6903" i="2" a="1"/>
  <c r="I6903" i="2" s="1"/>
  <c r="I6904" i="2" a="1"/>
  <c r="I6904" i="2" s="1"/>
  <c r="I6905" i="2" a="1"/>
  <c r="I6905" i="2" s="1"/>
  <c r="I6906" i="2" a="1"/>
  <c r="I6906" i="2"/>
  <c r="I6907" i="2" a="1"/>
  <c r="I6907" i="2" s="1"/>
  <c r="I6908" i="2" a="1"/>
  <c r="I6908" i="2" s="1"/>
  <c r="I6909" i="2" a="1"/>
  <c r="I6909" i="2" s="1"/>
  <c r="I6910" i="2" a="1"/>
  <c r="I6910" i="2" s="1"/>
  <c r="I6911" i="2" a="1"/>
  <c r="I6911" i="2" s="1"/>
  <c r="I6912" i="2" a="1"/>
  <c r="I6912" i="2" s="1"/>
  <c r="I6913" i="2" a="1"/>
  <c r="I6913" i="2" s="1"/>
  <c r="I6914" i="2" a="1"/>
  <c r="I6914" i="2" s="1"/>
  <c r="I6915" i="2" a="1"/>
  <c r="I6915" i="2" s="1"/>
  <c r="I6916" i="2" a="1"/>
  <c r="I6916" i="2" s="1"/>
  <c r="I6917" i="2" a="1"/>
  <c r="I6917" i="2" s="1"/>
  <c r="I6918" i="2" a="1"/>
  <c r="I6918" i="2" s="1"/>
  <c r="I6919" i="2" a="1"/>
  <c r="I6919" i="2" s="1"/>
  <c r="I6920" i="2" a="1"/>
  <c r="I6920" i="2" s="1"/>
  <c r="I6921" i="2" a="1"/>
  <c r="I6921" i="2" s="1"/>
  <c r="I6922" i="2" a="1"/>
  <c r="I6922" i="2" s="1"/>
  <c r="I6923" i="2" a="1"/>
  <c r="I6923" i="2" s="1"/>
  <c r="I6924" i="2" a="1"/>
  <c r="I6924" i="2"/>
  <c r="I6925" i="2" a="1"/>
  <c r="I6925" i="2" s="1"/>
  <c r="I6926" i="2" a="1"/>
  <c r="I6926" i="2" s="1"/>
  <c r="I6927" i="2" a="1"/>
  <c r="I6927" i="2" s="1"/>
  <c r="I6928" i="2" a="1"/>
  <c r="I6928" i="2" s="1"/>
  <c r="I6929" i="2" a="1"/>
  <c r="I6929" i="2" s="1"/>
  <c r="I6930" i="2" a="1"/>
  <c r="I6930" i="2" s="1"/>
  <c r="I6931" i="2" a="1"/>
  <c r="I6931" i="2" s="1"/>
  <c r="I6932" i="2" a="1"/>
  <c r="I6932" i="2" s="1"/>
  <c r="I6933" i="2" a="1"/>
  <c r="I6933" i="2" s="1"/>
  <c r="I6934" i="2" a="1"/>
  <c r="I6934" i="2" s="1"/>
  <c r="I6935" i="2" a="1"/>
  <c r="I6935" i="2" s="1"/>
  <c r="I6936" i="2" a="1"/>
  <c r="I6936" i="2" s="1"/>
  <c r="I6937" i="2" a="1"/>
  <c r="I6937" i="2" s="1"/>
  <c r="I6938" i="2" a="1"/>
  <c r="I6938" i="2" s="1"/>
  <c r="I6939" i="2" a="1"/>
  <c r="I6939" i="2" s="1"/>
  <c r="I6940" i="2" a="1"/>
  <c r="I6940" i="2" s="1"/>
  <c r="I6941" i="2" a="1"/>
  <c r="I6941" i="2" s="1"/>
  <c r="I6942" i="2" a="1"/>
  <c r="I6942" i="2"/>
  <c r="I6943" i="2" a="1"/>
  <c r="I6943" i="2" s="1"/>
  <c r="I6944" i="2" a="1"/>
  <c r="I6944" i="2" s="1"/>
  <c r="I6945" i="2" a="1"/>
  <c r="I6945" i="2" s="1"/>
  <c r="I6946" i="2" a="1"/>
  <c r="I6946" i="2" s="1"/>
  <c r="I6947" i="2" a="1"/>
  <c r="I6947" i="2" s="1"/>
  <c r="I6948" i="2" a="1"/>
  <c r="I6948" i="2" s="1"/>
  <c r="I6949" i="2" a="1"/>
  <c r="I6949" i="2" s="1"/>
  <c r="I6950" i="2" a="1"/>
  <c r="I6950" i="2" s="1"/>
  <c r="I6951" i="2" a="1"/>
  <c r="I6951" i="2" s="1"/>
  <c r="I6952" i="2" a="1"/>
  <c r="I6952" i="2" s="1"/>
  <c r="I6953" i="2" a="1"/>
  <c r="I6953" i="2" s="1"/>
  <c r="I6954" i="2" a="1"/>
  <c r="I6954" i="2" s="1"/>
  <c r="I6955" i="2" a="1"/>
  <c r="I6955" i="2" s="1"/>
  <c r="I6956" i="2" a="1"/>
  <c r="I6956" i="2" s="1"/>
  <c r="I6957" i="2" a="1"/>
  <c r="I6957" i="2" s="1"/>
  <c r="I6958" i="2" a="1"/>
  <c r="I6958" i="2" s="1"/>
  <c r="I6959" i="2" a="1"/>
  <c r="I6959" i="2" s="1"/>
  <c r="I6960" i="2" a="1"/>
  <c r="I6960" i="2" s="1"/>
  <c r="I6961" i="2" a="1"/>
  <c r="I6961" i="2" s="1"/>
  <c r="I6962" i="2" a="1"/>
  <c r="I6962" i="2" s="1"/>
  <c r="I6963" i="2" a="1"/>
  <c r="I6963" i="2" s="1"/>
  <c r="I6964" i="2" a="1"/>
  <c r="I6964" i="2" s="1"/>
  <c r="I6965" i="2" a="1"/>
  <c r="I6965" i="2" s="1"/>
  <c r="I6966" i="2" a="1"/>
  <c r="I6966" i="2" s="1"/>
  <c r="I6967" i="2" a="1"/>
  <c r="I6967" i="2" s="1"/>
  <c r="I6968" i="2" a="1"/>
  <c r="I6968" i="2" s="1"/>
  <c r="I6969" i="2" a="1"/>
  <c r="I6969" i="2" s="1"/>
  <c r="I6970" i="2" a="1"/>
  <c r="I6970" i="2" s="1"/>
  <c r="I6971" i="2" a="1"/>
  <c r="I6971" i="2" s="1"/>
  <c r="I6972" i="2" a="1"/>
  <c r="I6972" i="2" s="1"/>
  <c r="I6973" i="2" a="1"/>
  <c r="I6973" i="2" s="1"/>
  <c r="I6974" i="2" a="1"/>
  <c r="I6974" i="2" s="1"/>
  <c r="I6975" i="2" a="1"/>
  <c r="I6975" i="2" s="1"/>
  <c r="I6976" i="2" a="1"/>
  <c r="I6976" i="2" s="1"/>
  <c r="I6977" i="2" a="1"/>
  <c r="I6977" i="2" s="1"/>
  <c r="I6978" i="2" a="1"/>
  <c r="I6978" i="2"/>
  <c r="I6979" i="2" a="1"/>
  <c r="I6979" i="2" s="1"/>
  <c r="I6980" i="2" a="1"/>
  <c r="I6980" i="2" s="1"/>
  <c r="I6981" i="2" a="1"/>
  <c r="I6981" i="2" s="1"/>
  <c r="I6982" i="2" a="1"/>
  <c r="I6982" i="2" s="1"/>
  <c r="I6983" i="2" a="1"/>
  <c r="I6983" i="2" s="1"/>
  <c r="I6984" i="2" a="1"/>
  <c r="I6984" i="2" s="1"/>
  <c r="I6985" i="2" a="1"/>
  <c r="I6985" i="2" s="1"/>
  <c r="I6986" i="2" a="1"/>
  <c r="I6986" i="2" s="1"/>
  <c r="I6987" i="2" a="1"/>
  <c r="I6987" i="2" s="1"/>
  <c r="I6988" i="2" a="1"/>
  <c r="I6988" i="2" s="1"/>
  <c r="I6989" i="2" a="1"/>
  <c r="I6989" i="2" s="1"/>
  <c r="I6990" i="2" a="1"/>
  <c r="I6990" i="2" s="1"/>
  <c r="I6991" i="2" a="1"/>
  <c r="I6991" i="2" s="1"/>
  <c r="I6992" i="2" a="1"/>
  <c r="I6992" i="2" s="1"/>
  <c r="I6993" i="2" a="1"/>
  <c r="I6993" i="2" s="1"/>
  <c r="I6994" i="2" a="1"/>
  <c r="I6994" i="2" s="1"/>
  <c r="I6995" i="2" a="1"/>
  <c r="I6995" i="2" s="1"/>
  <c r="I6996" i="2" a="1"/>
  <c r="I6996" i="2" s="1"/>
  <c r="I6997" i="2" a="1"/>
  <c r="I6997" i="2" s="1"/>
  <c r="I6998" i="2" a="1"/>
  <c r="I6998" i="2" s="1"/>
  <c r="I6999" i="2" a="1"/>
  <c r="I6999" i="2" s="1"/>
  <c r="I7000" i="2" a="1"/>
  <c r="I7000" i="2" s="1"/>
  <c r="I7001" i="2" a="1"/>
  <c r="I7001" i="2" s="1"/>
  <c r="I7002" i="2" a="1"/>
  <c r="I7002" i="2" s="1"/>
  <c r="I7003" i="2" a="1"/>
  <c r="I7003" i="2" s="1"/>
  <c r="I7004" i="2" a="1"/>
  <c r="I7004" i="2" s="1"/>
  <c r="I7005" i="2" a="1"/>
  <c r="I7005" i="2" s="1"/>
  <c r="I7006" i="2" a="1"/>
  <c r="I7006" i="2" s="1"/>
  <c r="I7007" i="2" a="1"/>
  <c r="I7007" i="2" s="1"/>
  <c r="I7008" i="2" a="1"/>
  <c r="I7008" i="2" s="1"/>
  <c r="I7009" i="2" a="1"/>
  <c r="I7009" i="2" s="1"/>
  <c r="I7010" i="2" a="1"/>
  <c r="I7010" i="2" s="1"/>
  <c r="I7011" i="2" a="1"/>
  <c r="I7011" i="2" s="1"/>
  <c r="I7012" i="2" a="1"/>
  <c r="I7012" i="2" s="1"/>
  <c r="I7013" i="2" a="1"/>
  <c r="I7013" i="2" s="1"/>
  <c r="I7014" i="2" a="1"/>
  <c r="I7014" i="2"/>
  <c r="I7015" i="2" a="1"/>
  <c r="I7015" i="2" s="1"/>
  <c r="I7016" i="2" a="1"/>
  <c r="I7016" i="2" s="1"/>
  <c r="I7017" i="2" a="1"/>
  <c r="I7017" i="2" s="1"/>
  <c r="I7018" i="2" a="1"/>
  <c r="I7018" i="2" s="1"/>
  <c r="I7019" i="2" a="1"/>
  <c r="I7019" i="2" s="1"/>
  <c r="I7020" i="2" a="1"/>
  <c r="I7020" i="2" s="1"/>
  <c r="I7021" i="2" a="1"/>
  <c r="I7021" i="2" s="1"/>
  <c r="I7022" i="2" a="1"/>
  <c r="I7022" i="2" s="1"/>
  <c r="I7023" i="2" a="1"/>
  <c r="I7023" i="2" s="1"/>
  <c r="I7024" i="2" a="1"/>
  <c r="I7024" i="2" s="1"/>
  <c r="I7025" i="2" a="1"/>
  <c r="I7025" i="2" s="1"/>
  <c r="I7026" i="2" a="1"/>
  <c r="I7026" i="2" s="1"/>
  <c r="I7027" i="2" a="1"/>
  <c r="I7027" i="2" s="1"/>
  <c r="I7028" i="2" a="1"/>
  <c r="I7028" i="2" s="1"/>
  <c r="I7029" i="2" a="1"/>
  <c r="I7029" i="2" s="1"/>
  <c r="I7030" i="2" a="1"/>
  <c r="I7030" i="2" s="1"/>
  <c r="I7031" i="2" a="1"/>
  <c r="I7031" i="2" s="1"/>
  <c r="I7032" i="2" a="1"/>
  <c r="I7032" i="2" s="1"/>
  <c r="I7033" i="2" a="1"/>
  <c r="I7033" i="2" s="1"/>
  <c r="I7034" i="2" a="1"/>
  <c r="I7034" i="2" s="1"/>
  <c r="I7035" i="2" a="1"/>
  <c r="I7035" i="2" s="1"/>
  <c r="I7036" i="2" a="1"/>
  <c r="I7036" i="2" s="1"/>
  <c r="I7037" i="2" a="1"/>
  <c r="I7037" i="2" s="1"/>
  <c r="I7038" i="2" a="1"/>
  <c r="I7038" i="2" s="1"/>
  <c r="I7039" i="2" a="1"/>
  <c r="I7039" i="2" s="1"/>
  <c r="I7040" i="2" a="1"/>
  <c r="I7040" i="2" s="1"/>
  <c r="I7041" i="2" a="1"/>
  <c r="I7041" i="2" s="1"/>
  <c r="I7042" i="2" a="1"/>
  <c r="I7042" i="2" s="1"/>
  <c r="I7043" i="2" a="1"/>
  <c r="I7043" i="2" s="1"/>
  <c r="I7044" i="2" a="1"/>
  <c r="I7044" i="2" s="1"/>
  <c r="I7045" i="2" a="1"/>
  <c r="I7045" i="2" s="1"/>
  <c r="I7046" i="2" a="1"/>
  <c r="I7046" i="2" s="1"/>
  <c r="I7047" i="2" a="1"/>
  <c r="I7047" i="2" s="1"/>
  <c r="I7048" i="2" a="1"/>
  <c r="I7048" i="2" s="1"/>
  <c r="I7049" i="2" a="1"/>
  <c r="I7049" i="2" s="1"/>
  <c r="I7050" i="2" a="1"/>
  <c r="I7050" i="2"/>
  <c r="I7051" i="2" a="1"/>
  <c r="I7051" i="2" s="1"/>
  <c r="I7052" i="2" a="1"/>
  <c r="I7052" i="2" s="1"/>
  <c r="I7053" i="2" a="1"/>
  <c r="I7053" i="2" s="1"/>
  <c r="I7054" i="2" a="1"/>
  <c r="I7054" i="2" s="1"/>
  <c r="I7055" i="2" a="1"/>
  <c r="I7055" i="2" s="1"/>
  <c r="I7056" i="2" a="1"/>
  <c r="I7056" i="2" s="1"/>
  <c r="I7057" i="2" a="1"/>
  <c r="I7057" i="2" s="1"/>
  <c r="I7058" i="2" a="1"/>
  <c r="I7058" i="2" s="1"/>
  <c r="I7059" i="2" a="1"/>
  <c r="I7059" i="2" s="1"/>
  <c r="I7060" i="2" a="1"/>
  <c r="I7060" i="2" s="1"/>
  <c r="I7061" i="2" a="1"/>
  <c r="I7061" i="2" s="1"/>
  <c r="I7062" i="2" a="1"/>
  <c r="I7062" i="2" s="1"/>
  <c r="I7063" i="2" a="1"/>
  <c r="I7063" i="2" s="1"/>
  <c r="I7064" i="2" a="1"/>
  <c r="I7064" i="2" s="1"/>
  <c r="I7065" i="2" a="1"/>
  <c r="I7065" i="2" s="1"/>
  <c r="I7066" i="2" a="1"/>
  <c r="I7066" i="2" s="1"/>
  <c r="I7067" i="2" a="1"/>
  <c r="I7067" i="2" s="1"/>
  <c r="I7068" i="2" a="1"/>
  <c r="I7068" i="2" s="1"/>
  <c r="I7069" i="2" a="1"/>
  <c r="I7069" i="2" s="1"/>
  <c r="I7070" i="2" a="1"/>
  <c r="I7070" i="2" s="1"/>
  <c r="I7071" i="2" a="1"/>
  <c r="I7071" i="2" s="1"/>
  <c r="I7072" i="2" a="1"/>
  <c r="I7072" i="2" s="1"/>
  <c r="I7073" i="2" a="1"/>
  <c r="I7073" i="2" s="1"/>
  <c r="I7074" i="2" a="1"/>
  <c r="I7074" i="2" s="1"/>
  <c r="I7075" i="2" a="1"/>
  <c r="I7075" i="2" s="1"/>
  <c r="I7076" i="2" a="1"/>
  <c r="I7076" i="2" s="1"/>
  <c r="I7077" i="2" a="1"/>
  <c r="I7077" i="2" s="1"/>
  <c r="I7078" i="2" a="1"/>
  <c r="I7078" i="2" s="1"/>
  <c r="I7079" i="2" a="1"/>
  <c r="I7079" i="2" s="1"/>
  <c r="I7080" i="2" a="1"/>
  <c r="I7080" i="2" s="1"/>
  <c r="I7081" i="2" a="1"/>
  <c r="I7081" i="2" s="1"/>
  <c r="I7082" i="2" a="1"/>
  <c r="I7082" i="2" s="1"/>
  <c r="I7083" i="2" a="1"/>
  <c r="I7083" i="2" s="1"/>
  <c r="I7084" i="2" a="1"/>
  <c r="I7084" i="2" s="1"/>
  <c r="I7085" i="2" a="1"/>
  <c r="I7085" i="2" s="1"/>
  <c r="I7086" i="2" a="1"/>
  <c r="I7086" i="2" s="1"/>
  <c r="I7087" i="2" a="1"/>
  <c r="I7087" i="2" s="1"/>
  <c r="I7088" i="2" a="1"/>
  <c r="I7088" i="2" s="1"/>
  <c r="I7089" i="2" a="1"/>
  <c r="I7089" i="2" s="1"/>
  <c r="I7090" i="2" a="1"/>
  <c r="I7090" i="2" s="1"/>
  <c r="I7091" i="2" a="1"/>
  <c r="I7091" i="2" s="1"/>
  <c r="I7092" i="2" a="1"/>
  <c r="I7092" i="2" s="1"/>
  <c r="I7093" i="2" a="1"/>
  <c r="I7093" i="2" s="1"/>
  <c r="I7094" i="2" a="1"/>
  <c r="I7094" i="2" s="1"/>
  <c r="I7095" i="2" a="1"/>
  <c r="I7095" i="2" s="1"/>
  <c r="I7096" i="2" a="1"/>
  <c r="I7096" i="2" s="1"/>
  <c r="I7097" i="2" a="1"/>
  <c r="I7097" i="2" s="1"/>
  <c r="I7098" i="2" a="1"/>
  <c r="I7098" i="2" s="1"/>
  <c r="I7099" i="2" a="1"/>
  <c r="I7099" i="2" s="1"/>
  <c r="I7100" i="2" a="1"/>
  <c r="I7100" i="2" s="1"/>
  <c r="I7101" i="2" a="1"/>
  <c r="I7101" i="2" s="1"/>
  <c r="I7102" i="2" a="1"/>
  <c r="I7102" i="2" s="1"/>
  <c r="I7103" i="2" a="1"/>
  <c r="I7103" i="2" s="1"/>
  <c r="I7104" i="2" a="1"/>
  <c r="I7104" i="2"/>
  <c r="I7105" i="2" a="1"/>
  <c r="I7105" i="2" s="1"/>
  <c r="I7106" i="2" a="1"/>
  <c r="I7106" i="2" s="1"/>
  <c r="I7107" i="2" a="1"/>
  <c r="I7107" i="2" s="1"/>
  <c r="I7108" i="2" a="1"/>
  <c r="I7108" i="2" s="1"/>
  <c r="I7109" i="2" a="1"/>
  <c r="I7109" i="2" s="1"/>
  <c r="I7110" i="2" a="1"/>
  <c r="I7110" i="2" s="1"/>
  <c r="I7111" i="2" a="1"/>
  <c r="I7111" i="2" s="1"/>
  <c r="I7112" i="2" a="1"/>
  <c r="I7112" i="2" s="1"/>
  <c r="I7113" i="2" a="1"/>
  <c r="I7113" i="2" s="1"/>
  <c r="I7114" i="2" a="1"/>
  <c r="I7114" i="2" s="1"/>
  <c r="I7115" i="2" a="1"/>
  <c r="I7115" i="2" s="1"/>
  <c r="I7116" i="2" a="1"/>
  <c r="I7116" i="2" s="1"/>
  <c r="I7117" i="2" a="1"/>
  <c r="I7117" i="2" s="1"/>
  <c r="I7118" i="2" a="1"/>
  <c r="I7118" i="2" s="1"/>
  <c r="I7119" i="2" a="1"/>
  <c r="I7119" i="2" s="1"/>
  <c r="I7120" i="2" a="1"/>
  <c r="I7120" i="2" s="1"/>
  <c r="I7121" i="2" a="1"/>
  <c r="I7121" i="2" s="1"/>
  <c r="I7122" i="2" a="1"/>
  <c r="I7122" i="2"/>
  <c r="I7123" i="2" a="1"/>
  <c r="I7123" i="2" s="1"/>
  <c r="I7124" i="2" a="1"/>
  <c r="I7124" i="2" s="1"/>
  <c r="I7125" i="2" a="1"/>
  <c r="I7125" i="2" s="1"/>
  <c r="I7126" i="2" a="1"/>
  <c r="I7126" i="2" s="1"/>
  <c r="I7127" i="2" a="1"/>
  <c r="I7127" i="2" s="1"/>
  <c r="I7128" i="2" a="1"/>
  <c r="I7128" i="2" s="1"/>
  <c r="I7129" i="2" a="1"/>
  <c r="I7129" i="2" s="1"/>
  <c r="I7130" i="2" a="1"/>
  <c r="I7130" i="2" s="1"/>
  <c r="I7131" i="2" a="1"/>
  <c r="I7131" i="2" s="1"/>
  <c r="I7132" i="2" a="1"/>
  <c r="I7132" i="2" s="1"/>
  <c r="I7133" i="2" a="1"/>
  <c r="I7133" i="2" s="1"/>
  <c r="I7134" i="2" a="1"/>
  <c r="I7134" i="2" s="1"/>
  <c r="I7135" i="2" a="1"/>
  <c r="I7135" i="2" s="1"/>
  <c r="I7136" i="2" a="1"/>
  <c r="I7136" i="2" s="1"/>
  <c r="I7137" i="2" a="1"/>
  <c r="I7137" i="2" s="1"/>
  <c r="I7138" i="2" a="1"/>
  <c r="I7138" i="2" s="1"/>
  <c r="I7139" i="2" a="1"/>
  <c r="I7139" i="2" s="1"/>
  <c r="I7140" i="2" a="1"/>
  <c r="I7140" i="2"/>
  <c r="I7141" i="2" a="1"/>
  <c r="I7141" i="2" s="1"/>
  <c r="I7142" i="2" a="1"/>
  <c r="I7142" i="2" s="1"/>
  <c r="I7143" i="2" a="1"/>
  <c r="I7143" i="2" s="1"/>
  <c r="I7144" i="2" a="1"/>
  <c r="I7144" i="2" s="1"/>
  <c r="I7145" i="2" a="1"/>
  <c r="I7145" i="2" s="1"/>
  <c r="I7146" i="2" a="1"/>
  <c r="I7146" i="2" s="1"/>
  <c r="I7147" i="2" a="1"/>
  <c r="I7147" i="2" s="1"/>
  <c r="I7148" i="2" a="1"/>
  <c r="I7148" i="2" s="1"/>
  <c r="I7149" i="2" a="1"/>
  <c r="I7149" i="2" s="1"/>
  <c r="I7150" i="2" a="1"/>
  <c r="I7150" i="2" s="1"/>
  <c r="I7151" i="2" a="1"/>
  <c r="I7151" i="2" s="1"/>
  <c r="I7152" i="2" a="1"/>
  <c r="I7152" i="2" s="1"/>
  <c r="I7153" i="2" a="1"/>
  <c r="I7153" i="2" s="1"/>
  <c r="I7154" i="2" a="1"/>
  <c r="I7154" i="2" s="1"/>
  <c r="I7155" i="2" a="1"/>
  <c r="I7155" i="2" s="1"/>
  <c r="I7156" i="2" a="1"/>
  <c r="I7156" i="2" s="1"/>
  <c r="I7157" i="2" a="1"/>
  <c r="I7157" i="2" s="1"/>
  <c r="I7158" i="2" a="1"/>
  <c r="I7158" i="2"/>
  <c r="I7159" i="2" a="1"/>
  <c r="I7159" i="2" s="1"/>
  <c r="I7160" i="2" a="1"/>
  <c r="I7160" i="2" s="1"/>
  <c r="I7161" i="2" a="1"/>
  <c r="I7161" i="2" s="1"/>
  <c r="I7162" i="2" a="1"/>
  <c r="I7162" i="2" s="1"/>
  <c r="I7163" i="2" a="1"/>
  <c r="I7163" i="2" s="1"/>
  <c r="I7164" i="2" a="1"/>
  <c r="I7164" i="2" s="1"/>
  <c r="I7165" i="2" a="1"/>
  <c r="I7165" i="2" s="1"/>
  <c r="I7166" i="2" a="1"/>
  <c r="I7166" i="2" s="1"/>
  <c r="I7167" i="2" a="1"/>
  <c r="I7167" i="2" s="1"/>
  <c r="I7168" i="2" a="1"/>
  <c r="I7168" i="2" s="1"/>
  <c r="I7169" i="2" a="1"/>
  <c r="I7169" i="2" s="1"/>
  <c r="I7170" i="2" a="1"/>
  <c r="I7170" i="2" s="1"/>
  <c r="I7171" i="2" a="1"/>
  <c r="I7171" i="2" s="1"/>
  <c r="I7172" i="2" a="1"/>
  <c r="I7172" i="2" s="1"/>
  <c r="I7173" i="2" a="1"/>
  <c r="I7173" i="2" s="1"/>
  <c r="I7174" i="2" a="1"/>
  <c r="I7174" i="2" s="1"/>
  <c r="I7175" i="2" a="1"/>
  <c r="I7175" i="2" s="1"/>
  <c r="I7176" i="2" a="1"/>
  <c r="I7176" i="2" s="1"/>
  <c r="I7177" i="2" a="1"/>
  <c r="I7177" i="2" s="1"/>
  <c r="I7178" i="2" a="1"/>
  <c r="I7178" i="2" s="1"/>
  <c r="I7179" i="2" a="1"/>
  <c r="I7179" i="2" s="1"/>
  <c r="I7180" i="2" a="1"/>
  <c r="I7180" i="2" s="1"/>
  <c r="I7181" i="2" a="1"/>
  <c r="I7181" i="2" s="1"/>
  <c r="I7182" i="2" a="1"/>
  <c r="I7182" i="2" s="1"/>
  <c r="I7183" i="2" a="1"/>
  <c r="I7183" i="2" s="1"/>
  <c r="I7184" i="2" a="1"/>
  <c r="I7184" i="2" s="1"/>
  <c r="I7185" i="2" a="1"/>
  <c r="I7185" i="2" s="1"/>
  <c r="I7186" i="2" a="1"/>
  <c r="I7186" i="2" s="1"/>
  <c r="I7187" i="2" a="1"/>
  <c r="I7187" i="2" s="1"/>
  <c r="I7188" i="2" a="1"/>
  <c r="I7188" i="2" s="1"/>
  <c r="I7189" i="2" a="1"/>
  <c r="I7189" i="2" s="1"/>
  <c r="I7190" i="2" a="1"/>
  <c r="I7190" i="2" s="1"/>
  <c r="I7191" i="2" a="1"/>
  <c r="I7191" i="2" s="1"/>
  <c r="I7192" i="2" a="1"/>
  <c r="I7192" i="2" s="1"/>
  <c r="I7193" i="2" a="1"/>
  <c r="I7193" i="2" s="1"/>
  <c r="I7194" i="2" a="1"/>
  <c r="I7194" i="2" s="1"/>
  <c r="I7195" i="2" a="1"/>
  <c r="I7195" i="2" s="1"/>
  <c r="I7196" i="2" a="1"/>
  <c r="I7196" i="2" s="1"/>
  <c r="I7197" i="2" a="1"/>
  <c r="I7197" i="2" s="1"/>
  <c r="I7198" i="2" a="1"/>
  <c r="I7198" i="2" s="1"/>
  <c r="I7199" i="2" a="1"/>
  <c r="I7199" i="2" s="1"/>
  <c r="I7200" i="2" a="1"/>
  <c r="I7200" i="2" s="1"/>
  <c r="I7201" i="2" a="1"/>
  <c r="I7201" i="2" s="1"/>
  <c r="I7202" i="2" a="1"/>
  <c r="I7202" i="2" s="1"/>
  <c r="I7203" i="2" a="1"/>
  <c r="I7203" i="2" s="1"/>
  <c r="I7204" i="2" a="1"/>
  <c r="I7204" i="2" s="1"/>
  <c r="I7205" i="2" a="1"/>
  <c r="I7205" i="2" s="1"/>
  <c r="I7206" i="2" a="1"/>
  <c r="I7206" i="2" s="1"/>
  <c r="I7207" i="2" a="1"/>
  <c r="I7207" i="2" s="1"/>
  <c r="I7208" i="2" a="1"/>
  <c r="I7208" i="2" s="1"/>
  <c r="I7209" i="2" a="1"/>
  <c r="I7209" i="2" s="1"/>
  <c r="I7210" i="2" a="1"/>
  <c r="I7210" i="2" s="1"/>
  <c r="I7211" i="2" a="1"/>
  <c r="I7211" i="2" s="1"/>
  <c r="I7212" i="2" a="1"/>
  <c r="I7212" i="2"/>
  <c r="I7213" i="2" a="1"/>
  <c r="I7213" i="2" s="1"/>
  <c r="I7214" i="2" a="1"/>
  <c r="I7214" i="2" s="1"/>
  <c r="I7215" i="2" a="1"/>
  <c r="I7215" i="2" s="1"/>
  <c r="I7216" i="2" a="1"/>
  <c r="I7216" i="2" s="1"/>
  <c r="I7217" i="2" a="1"/>
  <c r="I7217" i="2" s="1"/>
  <c r="I7218" i="2" a="1"/>
  <c r="I7218" i="2" s="1"/>
  <c r="I7219" i="2" a="1"/>
  <c r="I7219" i="2" s="1"/>
  <c r="I7220" i="2" a="1"/>
  <c r="I7220" i="2" s="1"/>
  <c r="I7221" i="2" a="1"/>
  <c r="I7221" i="2" s="1"/>
  <c r="I7222" i="2" a="1"/>
  <c r="I7222" i="2" s="1"/>
  <c r="I7223" i="2" a="1"/>
  <c r="I7223" i="2" s="1"/>
  <c r="I7224" i="2" a="1"/>
  <c r="I7224" i="2" s="1"/>
  <c r="I7225" i="2" a="1"/>
  <c r="I7225" i="2" s="1"/>
  <c r="I7226" i="2" a="1"/>
  <c r="I7226" i="2" s="1"/>
  <c r="I7227" i="2" a="1"/>
  <c r="I7227" i="2" s="1"/>
  <c r="I7228" i="2" a="1"/>
  <c r="I7228" i="2" s="1"/>
  <c r="I7229" i="2" a="1"/>
  <c r="I7229" i="2" s="1"/>
  <c r="I7230" i="2" a="1"/>
  <c r="I7230" i="2"/>
  <c r="I7231" i="2" a="1"/>
  <c r="I7231" i="2" s="1"/>
  <c r="I7232" i="2" a="1"/>
  <c r="I7232" i="2" s="1"/>
  <c r="I7233" i="2" a="1"/>
  <c r="I7233" i="2" s="1"/>
  <c r="I7234" i="2" a="1"/>
  <c r="I7234" i="2" s="1"/>
  <c r="I7235" i="2" a="1"/>
  <c r="I7235" i="2" s="1"/>
  <c r="I7236" i="2" a="1"/>
  <c r="I7236" i="2" s="1"/>
  <c r="I7237" i="2" a="1"/>
  <c r="I7237" i="2" s="1"/>
  <c r="I7238" i="2" a="1"/>
  <c r="I7238" i="2" s="1"/>
  <c r="I7239" i="2" a="1"/>
  <c r="I7239" i="2" s="1"/>
  <c r="I7240" i="2" a="1"/>
  <c r="I7240" i="2" s="1"/>
  <c r="I7241" i="2" a="1"/>
  <c r="I7241" i="2" s="1"/>
  <c r="I7242" i="2" a="1"/>
  <c r="I7242" i="2" s="1"/>
  <c r="I7243" i="2" a="1"/>
  <c r="I7243" i="2" s="1"/>
  <c r="I7244" i="2" a="1"/>
  <c r="I7244" i="2" s="1"/>
  <c r="I7245" i="2" a="1"/>
  <c r="I7245" i="2" s="1"/>
  <c r="I7246" i="2" a="1"/>
  <c r="I7246" i="2" s="1"/>
  <c r="I7247" i="2" a="1"/>
  <c r="I7247" i="2" s="1"/>
  <c r="I7248" i="2" a="1"/>
  <c r="I7248" i="2" s="1"/>
  <c r="I7249" i="2" a="1"/>
  <c r="I7249" i="2" s="1"/>
  <c r="I7250" i="2" a="1"/>
  <c r="I7250" i="2" s="1"/>
  <c r="I7251" i="2" a="1"/>
  <c r="I7251" i="2" s="1"/>
  <c r="I7252" i="2" a="1"/>
  <c r="I7252" i="2" s="1"/>
  <c r="I7253" i="2" a="1"/>
  <c r="I7253" i="2" s="1"/>
  <c r="I7254" i="2" a="1"/>
  <c r="I7254" i="2" s="1"/>
  <c r="I7255" i="2" a="1"/>
  <c r="I7255" i="2" s="1"/>
  <c r="I7256" i="2" a="1"/>
  <c r="I7256" i="2" s="1"/>
  <c r="I7257" i="2" a="1"/>
  <c r="I7257" i="2" s="1"/>
  <c r="I7258" i="2" a="1"/>
  <c r="I7258" i="2" s="1"/>
  <c r="I7259" i="2" a="1"/>
  <c r="I7259" i="2" s="1"/>
  <c r="I7260" i="2" a="1"/>
  <c r="I7260" i="2" s="1"/>
  <c r="I7261" i="2" a="1"/>
  <c r="I7261" i="2" s="1"/>
  <c r="I7262" i="2" a="1"/>
  <c r="I7262" i="2" s="1"/>
  <c r="I7263" i="2" a="1"/>
  <c r="I7263" i="2" s="1"/>
  <c r="I7264" i="2" a="1"/>
  <c r="I7264" i="2" s="1"/>
  <c r="I7265" i="2" a="1"/>
  <c r="I7265" i="2" s="1"/>
  <c r="I7266" i="2" a="1"/>
  <c r="I7266" i="2"/>
  <c r="I7267" i="2" a="1"/>
  <c r="I7267" i="2" s="1"/>
  <c r="I7268" i="2" a="1"/>
  <c r="I7268" i="2" s="1"/>
  <c r="I7269" i="2" a="1"/>
  <c r="I7269" i="2" s="1"/>
  <c r="I7270" i="2" a="1"/>
  <c r="I7270" i="2" s="1"/>
  <c r="I7271" i="2" a="1"/>
  <c r="I7271" i="2" s="1"/>
  <c r="I7272" i="2" a="1"/>
  <c r="I7272" i="2" s="1"/>
  <c r="I7273" i="2" a="1"/>
  <c r="I7273" i="2" s="1"/>
  <c r="I7274" i="2" a="1"/>
  <c r="I7274" i="2" s="1"/>
  <c r="I7275" i="2" a="1"/>
  <c r="I7275" i="2" s="1"/>
  <c r="I7276" i="2" a="1"/>
  <c r="I7276" i="2" s="1"/>
  <c r="I7277" i="2" a="1"/>
  <c r="I7277" i="2" s="1"/>
  <c r="I7278" i="2" a="1"/>
  <c r="I7278" i="2" s="1"/>
  <c r="I7279" i="2" a="1"/>
  <c r="I7279" i="2" s="1"/>
  <c r="I7280" i="2" a="1"/>
  <c r="I7280" i="2" s="1"/>
  <c r="I7281" i="2" a="1"/>
  <c r="I7281" i="2" s="1"/>
  <c r="I7282" i="2" a="1"/>
  <c r="I7282" i="2" s="1"/>
  <c r="I7283" i="2" a="1"/>
  <c r="I7283" i="2" s="1"/>
  <c r="I7284" i="2" a="1"/>
  <c r="I7284" i="2"/>
  <c r="I7285" i="2" a="1"/>
  <c r="I7285" i="2" s="1"/>
  <c r="I7286" i="2" a="1"/>
  <c r="I7286" i="2" s="1"/>
  <c r="I7287" i="2" a="1"/>
  <c r="I7287" i="2" s="1"/>
  <c r="I7288" i="2" a="1"/>
  <c r="I7288" i="2" s="1"/>
  <c r="I7289" i="2" a="1"/>
  <c r="I7289" i="2" s="1"/>
  <c r="I7290" i="2" a="1"/>
  <c r="I7290" i="2" s="1"/>
  <c r="I7291" i="2" a="1"/>
  <c r="I7291" i="2" s="1"/>
  <c r="I7292" i="2" a="1"/>
  <c r="I7292" i="2" s="1"/>
  <c r="I7293" i="2" a="1"/>
  <c r="I7293" i="2" s="1"/>
  <c r="I7294" i="2" a="1"/>
  <c r="I7294" i="2" s="1"/>
  <c r="I7295" i="2" a="1"/>
  <c r="I7295" i="2" s="1"/>
  <c r="I7296" i="2" a="1"/>
  <c r="I7296" i="2" s="1"/>
  <c r="I7297" i="2" a="1"/>
  <c r="I7297" i="2" s="1"/>
  <c r="I7298" i="2" a="1"/>
  <c r="I7298" i="2" s="1"/>
  <c r="I7299" i="2" a="1"/>
  <c r="I7299" i="2" s="1"/>
  <c r="I7300" i="2" a="1"/>
  <c r="I7300" i="2" s="1"/>
  <c r="I7301" i="2" a="1"/>
  <c r="I7301" i="2" s="1"/>
  <c r="I7302" i="2" a="1"/>
  <c r="I7302" i="2" s="1"/>
  <c r="I7303" i="2" a="1"/>
  <c r="I7303" i="2" s="1"/>
  <c r="I7304" i="2" a="1"/>
  <c r="I7304" i="2" s="1"/>
  <c r="I7305" i="2" a="1"/>
  <c r="I7305" i="2" s="1"/>
  <c r="I7306" i="2" a="1"/>
  <c r="I7306" i="2" s="1"/>
  <c r="I7307" i="2" a="1"/>
  <c r="I7307" i="2" s="1"/>
  <c r="I7308" i="2" a="1"/>
  <c r="I7308" i="2" s="1"/>
  <c r="I7309" i="2" a="1"/>
  <c r="I7309" i="2" s="1"/>
  <c r="I7310" i="2" a="1"/>
  <c r="I7310" i="2" s="1"/>
  <c r="I7311" i="2" a="1"/>
  <c r="I7311" i="2" s="1"/>
  <c r="I7312" i="2" a="1"/>
  <c r="I7312" i="2" s="1"/>
  <c r="I7313" i="2" a="1"/>
  <c r="I7313" i="2" s="1"/>
  <c r="I7314" i="2" a="1"/>
  <c r="I7314" i="2" s="1"/>
  <c r="I7315" i="2" a="1"/>
  <c r="I7315" i="2" s="1"/>
  <c r="I7316" i="2" a="1"/>
  <c r="I7316" i="2" s="1"/>
  <c r="I7317" i="2" a="1"/>
  <c r="I7317" i="2" s="1"/>
  <c r="I7318" i="2" a="1"/>
  <c r="I7318" i="2" s="1"/>
  <c r="I7319" i="2" a="1"/>
  <c r="I7319" i="2" s="1"/>
  <c r="I7320" i="2" a="1"/>
  <c r="I7320" i="2"/>
  <c r="I7321" i="2" a="1"/>
  <c r="I7321" i="2" s="1"/>
  <c r="I7322" i="2" a="1"/>
  <c r="I7322" i="2" s="1"/>
  <c r="I7323" i="2" a="1"/>
  <c r="I7323" i="2" s="1"/>
  <c r="I7324" i="2" a="1"/>
  <c r="I7324" i="2" s="1"/>
  <c r="I7325" i="2" a="1"/>
  <c r="I7325" i="2" s="1"/>
  <c r="I7326" i="2" a="1"/>
  <c r="I7326" i="2" s="1"/>
  <c r="I7327" i="2" a="1"/>
  <c r="I7327" i="2" s="1"/>
  <c r="I7328" i="2" a="1"/>
  <c r="I7328" i="2" s="1"/>
  <c r="I7329" i="2" a="1"/>
  <c r="I7329" i="2" s="1"/>
  <c r="I7330" i="2" a="1"/>
  <c r="I7330" i="2" s="1"/>
  <c r="I7331" i="2" a="1"/>
  <c r="I7331" i="2" s="1"/>
  <c r="I7332" i="2" a="1"/>
  <c r="I7332" i="2" s="1"/>
  <c r="I7333" i="2" a="1"/>
  <c r="I7333" i="2" s="1"/>
  <c r="I7334" i="2" a="1"/>
  <c r="I7334" i="2" s="1"/>
  <c r="I7335" i="2" a="1"/>
  <c r="I7335" i="2" s="1"/>
  <c r="I7336" i="2" a="1"/>
  <c r="I7336" i="2" s="1"/>
  <c r="I7337" i="2" a="1"/>
  <c r="I7337" i="2" s="1"/>
  <c r="I7338" i="2" a="1"/>
  <c r="I7338" i="2"/>
  <c r="I7339" i="2" a="1"/>
  <c r="I7339" i="2" s="1"/>
  <c r="I7340" i="2" a="1"/>
  <c r="I7340" i="2" s="1"/>
  <c r="I7341" i="2" a="1"/>
  <c r="I7341" i="2" s="1"/>
  <c r="I7342" i="2" a="1"/>
  <c r="I7342" i="2" s="1"/>
  <c r="I7343" i="2" a="1"/>
  <c r="I7343" i="2" s="1"/>
  <c r="I7344" i="2" a="1"/>
  <c r="I7344" i="2" s="1"/>
  <c r="I7345" i="2" a="1"/>
  <c r="I7345" i="2" s="1"/>
  <c r="I7346" i="2" a="1"/>
  <c r="I7346" i="2" s="1"/>
  <c r="I7347" i="2" a="1"/>
  <c r="I7347" i="2" s="1"/>
  <c r="I7348" i="2" a="1"/>
  <c r="I7348" i="2" s="1"/>
  <c r="I7349" i="2" a="1"/>
  <c r="I7349" i="2" s="1"/>
  <c r="I7350" i="2" a="1"/>
  <c r="I7350" i="2" s="1"/>
  <c r="I7351" i="2" a="1"/>
  <c r="I7351" i="2" s="1"/>
  <c r="I7352" i="2" a="1"/>
  <c r="I7352" i="2" s="1"/>
  <c r="I7353" i="2" a="1"/>
  <c r="I7353" i="2" s="1"/>
  <c r="I7354" i="2" a="1"/>
  <c r="I7354" i="2" s="1"/>
  <c r="I7355" i="2" a="1"/>
  <c r="I7355" i="2" s="1"/>
  <c r="I7356" i="2" a="1"/>
  <c r="I7356" i="2"/>
  <c r="I7357" i="2" a="1"/>
  <c r="I7357" i="2" s="1"/>
  <c r="I7358" i="2" a="1"/>
  <c r="I7358" i="2" s="1"/>
  <c r="I7359" i="2" a="1"/>
  <c r="I7359" i="2" s="1"/>
  <c r="I7360" i="2" a="1"/>
  <c r="I7360" i="2" s="1"/>
  <c r="I7361" i="2" a="1"/>
  <c r="I7361" i="2" s="1"/>
  <c r="I7362" i="2" a="1"/>
  <c r="I7362" i="2" s="1"/>
  <c r="I7363" i="2" a="1"/>
  <c r="I7363" i="2" s="1"/>
  <c r="I7364" i="2" a="1"/>
  <c r="I7364" i="2" s="1"/>
  <c r="I7365" i="2" a="1"/>
  <c r="I7365" i="2" s="1"/>
  <c r="I7366" i="2" a="1"/>
  <c r="I7366" i="2" s="1"/>
  <c r="I7367" i="2" a="1"/>
  <c r="I7367" i="2" s="1"/>
  <c r="I7368" i="2" a="1"/>
  <c r="I7368" i="2" s="1"/>
  <c r="I7369" i="2" a="1"/>
  <c r="I7369" i="2" s="1"/>
  <c r="I7370" i="2" a="1"/>
  <c r="I7370" i="2" s="1"/>
  <c r="I7371" i="2" a="1"/>
  <c r="I7371" i="2" s="1"/>
  <c r="I7372" i="2" a="1"/>
  <c r="I7372" i="2" s="1"/>
  <c r="I7373" i="2" a="1"/>
  <c r="I7373" i="2" s="1"/>
  <c r="I7374" i="2" a="1"/>
  <c r="I7374" i="2"/>
  <c r="I7375" i="2" a="1"/>
  <c r="I7375" i="2" s="1"/>
  <c r="I7376" i="2" a="1"/>
  <c r="I7376" i="2" s="1"/>
  <c r="I7377" i="2" a="1"/>
  <c r="I7377" i="2" s="1"/>
  <c r="I7378" i="2" a="1"/>
  <c r="I7378" i="2" s="1"/>
  <c r="I7379" i="2" a="1"/>
  <c r="I7379" i="2" s="1"/>
  <c r="I7380" i="2" a="1"/>
  <c r="I7380" i="2" s="1"/>
  <c r="I7381" i="2" a="1"/>
  <c r="I7381" i="2" s="1"/>
  <c r="I7382" i="2" a="1"/>
  <c r="I7382" i="2" s="1"/>
  <c r="I7383" i="2" a="1"/>
  <c r="I7383" i="2" s="1"/>
  <c r="I7384" i="2" a="1"/>
  <c r="I7384" i="2" s="1"/>
  <c r="I7385" i="2" a="1"/>
  <c r="I7385" i="2" s="1"/>
  <c r="I7386" i="2" a="1"/>
  <c r="I7386" i="2" s="1"/>
  <c r="I7387" i="2" a="1"/>
  <c r="I7387" i="2" s="1"/>
  <c r="I7388" i="2" a="1"/>
  <c r="I7388" i="2" s="1"/>
  <c r="I7389" i="2" a="1"/>
  <c r="I7389" i="2" s="1"/>
  <c r="I7390" i="2" a="1"/>
  <c r="I7390" i="2" s="1"/>
  <c r="I7391" i="2" a="1"/>
  <c r="I7391" i="2" s="1"/>
  <c r="I7392" i="2" a="1"/>
  <c r="I7392" i="2"/>
  <c r="I7393" i="2" a="1"/>
  <c r="I7393" i="2" s="1"/>
  <c r="I7394" i="2" a="1"/>
  <c r="I7394" i="2" s="1"/>
  <c r="I7395" i="2" a="1"/>
  <c r="I7395" i="2" s="1"/>
  <c r="I7396" i="2" a="1"/>
  <c r="I7396" i="2" s="1"/>
  <c r="I7397" i="2" a="1"/>
  <c r="I7397" i="2" s="1"/>
  <c r="I7398" i="2" a="1"/>
  <c r="I7398" i="2" s="1"/>
  <c r="I7399" i="2" a="1"/>
  <c r="I7399" i="2" s="1"/>
  <c r="I7400" i="2" a="1"/>
  <c r="I7400" i="2" s="1"/>
  <c r="I7401" i="2" a="1"/>
  <c r="I7401" i="2" s="1"/>
  <c r="I7402" i="2" a="1"/>
  <c r="I7402" i="2" s="1"/>
  <c r="I7403" i="2" a="1"/>
  <c r="I7403" i="2" s="1"/>
  <c r="I7404" i="2" a="1"/>
  <c r="I7404" i="2" s="1"/>
  <c r="I7405" i="2" a="1"/>
  <c r="I7405" i="2" s="1"/>
  <c r="I7406" i="2" a="1"/>
  <c r="I7406" i="2" s="1"/>
  <c r="I7407" i="2" a="1"/>
  <c r="I7407" i="2" s="1"/>
  <c r="I7408" i="2" a="1"/>
  <c r="I7408" i="2" s="1"/>
  <c r="I7409" i="2" a="1"/>
  <c r="I7409" i="2" s="1"/>
  <c r="I7410" i="2" a="1"/>
  <c r="I7410" i="2" s="1"/>
  <c r="I7411" i="2" a="1"/>
  <c r="I7411" i="2"/>
  <c r="I7412" i="2" a="1"/>
  <c r="I7412" i="2" s="1"/>
  <c r="I7413" i="2" a="1"/>
  <c r="I7413" i="2" s="1"/>
  <c r="I7414" i="2" a="1"/>
  <c r="I7414" i="2"/>
  <c r="I7415" i="2" a="1"/>
  <c r="I7415" i="2" s="1"/>
  <c r="I7416" i="2" a="1"/>
  <c r="I7416" i="2" s="1"/>
  <c r="I7417" i="2" a="1"/>
  <c r="I7417" i="2"/>
  <c r="I7418" i="2" a="1"/>
  <c r="I7418" i="2" s="1"/>
  <c r="I7419" i="2" a="1"/>
  <c r="I7419" i="2" s="1"/>
  <c r="I7420" i="2" a="1"/>
  <c r="I7420" i="2" s="1"/>
  <c r="I7421" i="2" a="1"/>
  <c r="I7421" i="2" s="1"/>
  <c r="I7422" i="2" a="1"/>
  <c r="I7422" i="2"/>
  <c r="I7423" i="2" a="1"/>
  <c r="I7423" i="2"/>
  <c r="I7424" i="2" a="1"/>
  <c r="I7424" i="2" s="1"/>
  <c r="I7425" i="2" a="1"/>
  <c r="I7425" i="2" s="1"/>
  <c r="I7426" i="2" a="1"/>
  <c r="I7426" i="2" s="1"/>
  <c r="I7427" i="2" a="1"/>
  <c r="I7427" i="2" s="1"/>
  <c r="I7428" i="2" a="1"/>
  <c r="I7428" i="2" s="1"/>
  <c r="I7429" i="2" a="1"/>
  <c r="I7429" i="2" s="1"/>
  <c r="I7430" i="2" a="1"/>
  <c r="I7430" i="2" s="1"/>
  <c r="I7431" i="2" a="1"/>
  <c r="I7431" i="2" s="1"/>
  <c r="I7432" i="2" a="1"/>
  <c r="I7432" i="2" s="1"/>
  <c r="I7433" i="2" a="1"/>
  <c r="I7433" i="2" s="1"/>
  <c r="I7434" i="2" a="1"/>
  <c r="I7434" i="2" s="1"/>
  <c r="I7435" i="2" a="1"/>
  <c r="I7435" i="2" s="1"/>
  <c r="I7436" i="2" a="1"/>
  <c r="I7436" i="2" s="1"/>
  <c r="I7437" i="2" a="1"/>
  <c r="I7437" i="2"/>
  <c r="I7438" i="2" a="1"/>
  <c r="I7438" i="2" s="1"/>
  <c r="I7439" i="2" a="1"/>
  <c r="I7439" i="2" s="1"/>
  <c r="I7440" i="2" a="1"/>
  <c r="I7440" i="2" s="1"/>
  <c r="I7441" i="2" a="1"/>
  <c r="I7441" i="2" s="1"/>
  <c r="I7442" i="2" a="1"/>
  <c r="I7442" i="2" s="1"/>
  <c r="I7443" i="2" a="1"/>
  <c r="I7443" i="2" s="1"/>
  <c r="I7444" i="2" a="1"/>
  <c r="I7444" i="2" s="1"/>
  <c r="I7445" i="2" a="1"/>
  <c r="I7445" i="2" s="1"/>
  <c r="I7446" i="2" a="1"/>
  <c r="I7446" i="2" s="1"/>
  <c r="I7447" i="2" a="1"/>
  <c r="I7447" i="2" s="1"/>
  <c r="I7448" i="2" a="1"/>
  <c r="I7448" i="2" s="1"/>
  <c r="I7449" i="2" a="1"/>
  <c r="I7449" i="2"/>
  <c r="I7450" i="2" a="1"/>
  <c r="I7450" i="2" s="1"/>
  <c r="I7451" i="2" a="1"/>
  <c r="I7451" i="2" s="1"/>
  <c r="I7452" i="2" a="1"/>
  <c r="I7452" i="2" s="1"/>
  <c r="I7453" i="2" a="1"/>
  <c r="I7453" i="2" s="1"/>
  <c r="I7454" i="2" a="1"/>
  <c r="I7454" i="2" s="1"/>
  <c r="I7455" i="2" a="1"/>
  <c r="I7455" i="2"/>
  <c r="I7456" i="2" a="1"/>
  <c r="I7456" i="2" s="1"/>
  <c r="I7457" i="2" a="1"/>
  <c r="I7457" i="2" s="1"/>
  <c r="I7458" i="2" a="1"/>
  <c r="I7458" i="2" s="1"/>
  <c r="I7459" i="2" a="1"/>
  <c r="I7459" i="2" s="1"/>
  <c r="I7460" i="2" a="1"/>
  <c r="I7460" i="2" s="1"/>
  <c r="I7461" i="2" a="1"/>
  <c r="I7461" i="2" s="1"/>
  <c r="I7462" i="2" a="1"/>
  <c r="I7462" i="2" s="1"/>
  <c r="I7463" i="2" a="1"/>
  <c r="I7463" i="2" s="1"/>
  <c r="I7464" i="2" a="1"/>
  <c r="I7464" i="2" s="1"/>
  <c r="I7465" i="2" a="1"/>
  <c r="I7465" i="2" s="1"/>
  <c r="I7466" i="2" a="1"/>
  <c r="I7466" i="2" s="1"/>
  <c r="I7467" i="2" a="1"/>
  <c r="I7467" i="2" s="1"/>
  <c r="I7468" i="2" a="1"/>
  <c r="I7468" i="2" s="1"/>
  <c r="I7469" i="2" a="1"/>
  <c r="I7469" i="2" s="1"/>
  <c r="I7470" i="2" a="1"/>
  <c r="I7470" i="2" s="1"/>
  <c r="I7471" i="2" a="1"/>
  <c r="I7471" i="2" s="1"/>
  <c r="I7472" i="2" a="1"/>
  <c r="I7472" i="2" s="1"/>
  <c r="I7473" i="2" a="1"/>
  <c r="I7473" i="2"/>
  <c r="I7474" i="2" a="1"/>
  <c r="I7474" i="2" s="1"/>
  <c r="I7475" i="2" a="1"/>
  <c r="I7475" i="2" s="1"/>
  <c r="I7476" i="2" a="1"/>
  <c r="I7476" i="2" s="1"/>
  <c r="I7477" i="2" a="1"/>
  <c r="I7477" i="2" s="1"/>
  <c r="I7478" i="2" a="1"/>
  <c r="I7478" i="2" s="1"/>
  <c r="I7479" i="2" a="1"/>
  <c r="I7479" i="2" s="1"/>
  <c r="I7480" i="2" a="1"/>
  <c r="I7480" i="2" s="1"/>
  <c r="I7481" i="2" a="1"/>
  <c r="I7481" i="2" s="1"/>
  <c r="I7482" i="2" a="1"/>
  <c r="I7482" i="2" s="1"/>
  <c r="I7483" i="2" a="1"/>
  <c r="I7483" i="2" s="1"/>
  <c r="I7484" i="2" a="1"/>
  <c r="I7484" i="2" s="1"/>
  <c r="I7485" i="2" a="1"/>
  <c r="I7485" i="2"/>
  <c r="I7486" i="2" a="1"/>
  <c r="I7486" i="2" s="1"/>
  <c r="I7487" i="2" a="1"/>
  <c r="I7487" i="2" s="1"/>
  <c r="I7488" i="2" a="1"/>
  <c r="I7488" i="2" s="1"/>
  <c r="I7489" i="2" a="1"/>
  <c r="I7489" i="2" s="1"/>
  <c r="I7490" i="2" a="1"/>
  <c r="I7490" i="2" s="1"/>
  <c r="I7491" i="2" a="1"/>
  <c r="I7491" i="2"/>
  <c r="I7492" i="2" a="1"/>
  <c r="I7492" i="2" s="1"/>
  <c r="I7493" i="2" a="1"/>
  <c r="I7493" i="2" s="1"/>
  <c r="I7494" i="2" a="1"/>
  <c r="I7494" i="2" s="1"/>
  <c r="I7495" i="2" a="1"/>
  <c r="I7495" i="2" s="1"/>
  <c r="I7496" i="2" a="1"/>
  <c r="I7496" i="2" s="1"/>
  <c r="I7497" i="2" a="1"/>
  <c r="I7497" i="2" s="1"/>
  <c r="I7498" i="2" a="1"/>
  <c r="I7498" i="2" s="1"/>
  <c r="I7499" i="2" a="1"/>
  <c r="I7499" i="2" s="1"/>
  <c r="I7500" i="2" a="1"/>
  <c r="I7500" i="2" s="1"/>
  <c r="I7501" i="2" a="1"/>
  <c r="I7501" i="2" s="1"/>
  <c r="I7502" i="2" a="1"/>
  <c r="I7502" i="2" s="1"/>
  <c r="I7503" i="2" a="1"/>
  <c r="I7503" i="2"/>
  <c r="I7504" i="2" a="1"/>
  <c r="I7504" i="2" s="1"/>
  <c r="I7505" i="2" a="1"/>
  <c r="I7505" i="2" s="1"/>
  <c r="I7506" i="2" a="1"/>
  <c r="I7506" i="2" s="1"/>
  <c r="I7507" i="2" a="1"/>
  <c r="I7507" i="2" s="1"/>
  <c r="I7508" i="2" a="1"/>
  <c r="I7508" i="2" s="1"/>
  <c r="I7509" i="2" a="1"/>
  <c r="I7509" i="2"/>
  <c r="I7510" i="2" a="1"/>
  <c r="I7510" i="2" s="1"/>
  <c r="I7511" i="2" a="1"/>
  <c r="I7511" i="2" s="1"/>
  <c r="I7512" i="2" a="1"/>
  <c r="I7512" i="2" s="1"/>
  <c r="I7513" i="2" a="1"/>
  <c r="I7513" i="2" s="1"/>
  <c r="I7514" i="2" a="1"/>
  <c r="I7514" i="2" s="1"/>
  <c r="I7515" i="2" a="1"/>
  <c r="I7515" i="2" s="1"/>
  <c r="I7516" i="2" a="1"/>
  <c r="I7516" i="2" s="1"/>
  <c r="I7517" i="2" a="1"/>
  <c r="I7517" i="2" s="1"/>
  <c r="I7518" i="2" a="1"/>
  <c r="I7518" i="2" s="1"/>
  <c r="I7519" i="2" a="1"/>
  <c r="I7519" i="2" s="1"/>
  <c r="I7520" i="2" a="1"/>
  <c r="I7520" i="2" s="1"/>
  <c r="I7521" i="2" a="1"/>
  <c r="I7521" i="2"/>
  <c r="I7522" i="2" a="1"/>
  <c r="I7522" i="2" s="1"/>
  <c r="I7523" i="2" a="1"/>
  <c r="I7523" i="2" s="1"/>
  <c r="I7524" i="2" a="1"/>
  <c r="I7524" i="2" s="1"/>
  <c r="I7525" i="2" a="1"/>
  <c r="I7525" i="2" s="1"/>
  <c r="I7526" i="2" a="1"/>
  <c r="I7526" i="2" s="1"/>
  <c r="I7527" i="2" a="1"/>
  <c r="I7527" i="2"/>
  <c r="I7528" i="2" a="1"/>
  <c r="I7528" i="2" s="1"/>
  <c r="I7529" i="2" a="1"/>
  <c r="I7529" i="2" s="1"/>
  <c r="I7530" i="2" a="1"/>
  <c r="I7530" i="2" s="1"/>
  <c r="I7531" i="2" a="1"/>
  <c r="I7531" i="2" s="1"/>
  <c r="I7532" i="2" a="1"/>
  <c r="I7532" i="2" s="1"/>
  <c r="I7533" i="2" a="1"/>
  <c r="I7533" i="2"/>
  <c r="I7534" i="2" a="1"/>
  <c r="I7534" i="2" s="1"/>
  <c r="I7535" i="2" a="1"/>
  <c r="I7535" i="2" s="1"/>
  <c r="I7536" i="2" a="1"/>
  <c r="I7536" i="2" s="1"/>
  <c r="I7537" i="2" a="1"/>
  <c r="I7537" i="2" s="1"/>
  <c r="I7538" i="2" a="1"/>
  <c r="I7538" i="2" s="1"/>
  <c r="I7539" i="2" a="1"/>
  <c r="I7539" i="2"/>
  <c r="I7540" i="2" a="1"/>
  <c r="I7540" i="2" s="1"/>
  <c r="I7541" i="2" a="1"/>
  <c r="I7541" i="2" s="1"/>
  <c r="I7542" i="2" a="1"/>
  <c r="I7542" i="2" s="1"/>
  <c r="I7543" i="2" a="1"/>
  <c r="I7543" i="2" s="1"/>
  <c r="I7544" i="2" a="1"/>
  <c r="I7544" i="2" s="1"/>
  <c r="I7545" i="2" a="1"/>
  <c r="I7545" i="2"/>
  <c r="I7546" i="2" a="1"/>
  <c r="I7546" i="2" s="1"/>
  <c r="I7547" i="2" a="1"/>
  <c r="I7547" i="2" s="1"/>
  <c r="I7548" i="2" a="1"/>
  <c r="I7548" i="2" s="1"/>
  <c r="I7549" i="2" a="1"/>
  <c r="I7549" i="2" s="1"/>
  <c r="I7550" i="2" a="1"/>
  <c r="I7550" i="2" s="1"/>
  <c r="I7551" i="2" a="1"/>
  <c r="I7551" i="2"/>
  <c r="I7552" i="2" a="1"/>
  <c r="I7552" i="2" s="1"/>
  <c r="I7553" i="2" a="1"/>
  <c r="I7553" i="2" s="1"/>
  <c r="I7554" i="2" a="1"/>
  <c r="I7554" i="2" s="1"/>
  <c r="I7555" i="2" a="1"/>
  <c r="I7555" i="2" s="1"/>
  <c r="I7556" i="2" a="1"/>
  <c r="I7556" i="2" s="1"/>
  <c r="I7557" i="2" a="1"/>
  <c r="I7557" i="2"/>
  <c r="I7558" i="2" a="1"/>
  <c r="I7558" i="2" s="1"/>
  <c r="I7559" i="2" a="1"/>
  <c r="I7559" i="2" s="1"/>
  <c r="I7560" i="2" a="1"/>
  <c r="I7560" i="2" s="1"/>
  <c r="I7561" i="2" a="1"/>
  <c r="I7561" i="2" s="1"/>
  <c r="I7562" i="2" a="1"/>
  <c r="I7562" i="2" s="1"/>
  <c r="I7563" i="2" a="1"/>
  <c r="I7563" i="2"/>
  <c r="I7564" i="2" a="1"/>
  <c r="I7564" i="2" s="1"/>
  <c r="I7565" i="2" a="1"/>
  <c r="I7565" i="2" s="1"/>
  <c r="I7566" i="2" a="1"/>
  <c r="I7566" i="2" s="1"/>
  <c r="I7567" i="2" a="1"/>
  <c r="I7567" i="2" s="1"/>
  <c r="I7568" i="2" a="1"/>
  <c r="I7568" i="2" s="1"/>
  <c r="I7569" i="2" a="1"/>
  <c r="I7569" i="2" s="1"/>
  <c r="I7570" i="2" a="1"/>
  <c r="I7570" i="2" s="1"/>
  <c r="I7571" i="2" a="1"/>
  <c r="I7571" i="2" s="1"/>
  <c r="I7572" i="2" a="1"/>
  <c r="I7572" i="2" s="1"/>
  <c r="I7573" i="2" a="1"/>
  <c r="I7573" i="2" s="1"/>
  <c r="I7574" i="2" a="1"/>
  <c r="I7574" i="2" s="1"/>
  <c r="I7575" i="2" a="1"/>
  <c r="I7575" i="2"/>
  <c r="I7576" i="2" a="1"/>
  <c r="I7576" i="2" s="1"/>
  <c r="I7577" i="2" a="1"/>
  <c r="I7577" i="2" s="1"/>
  <c r="I7578" i="2" a="1"/>
  <c r="I7578" i="2" s="1"/>
  <c r="I7579" i="2" a="1"/>
  <c r="I7579" i="2" s="1"/>
  <c r="I7580" i="2" a="1"/>
  <c r="I7580" i="2" s="1"/>
  <c r="I7581" i="2" a="1"/>
  <c r="I7581" i="2"/>
  <c r="I7582" i="2" a="1"/>
  <c r="I7582" i="2" s="1"/>
  <c r="I7583" i="2" a="1"/>
  <c r="I7583" i="2" s="1"/>
  <c r="I7584" i="2" a="1"/>
  <c r="I7584" i="2" s="1"/>
  <c r="I7585" i="2" a="1"/>
  <c r="I7585" i="2" s="1"/>
  <c r="I7586" i="2" a="1"/>
  <c r="I7586" i="2" s="1"/>
  <c r="I7587" i="2" a="1"/>
  <c r="I7587" i="2" s="1"/>
  <c r="I7588" i="2" a="1"/>
  <c r="I7588" i="2" s="1"/>
  <c r="I7589" i="2" a="1"/>
  <c r="I7589" i="2" s="1"/>
  <c r="I7590" i="2" a="1"/>
  <c r="I7590" i="2" s="1"/>
  <c r="I7591" i="2" a="1"/>
  <c r="I7591" i="2" s="1"/>
  <c r="I7592" i="2" a="1"/>
  <c r="I7592" i="2" s="1"/>
  <c r="I7593" i="2" a="1"/>
  <c r="I7593" i="2"/>
  <c r="I7594" i="2" a="1"/>
  <c r="I7594" i="2" s="1"/>
  <c r="I7595" i="2" a="1"/>
  <c r="I7595" i="2" s="1"/>
  <c r="I7596" i="2" a="1"/>
  <c r="I7596" i="2" s="1"/>
  <c r="I7597" i="2" a="1"/>
  <c r="I7597" i="2" s="1"/>
  <c r="I7598" i="2" a="1"/>
  <c r="I7598" i="2" s="1"/>
  <c r="I7599" i="2" a="1"/>
  <c r="I7599" i="2"/>
  <c r="I7600" i="2" a="1"/>
  <c r="I7600" i="2" s="1"/>
  <c r="I7601" i="2" a="1"/>
  <c r="I7601" i="2" s="1"/>
  <c r="I7602" i="2" a="1"/>
  <c r="I7602" i="2" s="1"/>
  <c r="I7603" i="2" a="1"/>
  <c r="I7603" i="2" s="1"/>
  <c r="I7604" i="2" a="1"/>
  <c r="I7604" i="2" s="1"/>
  <c r="I7605" i="2" a="1"/>
  <c r="I7605" i="2" s="1"/>
  <c r="I7606" i="2" a="1"/>
  <c r="I7606" i="2" s="1"/>
  <c r="I7607" i="2" a="1"/>
  <c r="I7607" i="2" s="1"/>
  <c r="I7608" i="2" a="1"/>
  <c r="I7608" i="2" s="1"/>
  <c r="I7609" i="2" a="1"/>
  <c r="I7609" i="2" s="1"/>
  <c r="I7610" i="2" a="1"/>
  <c r="I7610" i="2" s="1"/>
  <c r="I7611" i="2" a="1"/>
  <c r="I7611" i="2"/>
  <c r="I7612" i="2" a="1"/>
  <c r="I7612" i="2" s="1"/>
  <c r="I7613" i="2" a="1"/>
  <c r="I7613" i="2" s="1"/>
  <c r="I7614" i="2" a="1"/>
  <c r="I7614" i="2" s="1"/>
  <c r="I7615" i="2" a="1"/>
  <c r="I7615" i="2" s="1"/>
  <c r="I7616" i="2" a="1"/>
  <c r="I7616" i="2" s="1"/>
  <c r="I7617" i="2" a="1"/>
  <c r="I7617" i="2"/>
  <c r="I7618" i="2" a="1"/>
  <c r="I7618" i="2" s="1"/>
  <c r="I7619" i="2" a="1"/>
  <c r="I7619" i="2" s="1"/>
  <c r="I7620" i="2" a="1"/>
  <c r="I7620" i="2" s="1"/>
  <c r="I7621" i="2" a="1"/>
  <c r="I7621" i="2" s="1"/>
  <c r="I7622" i="2" a="1"/>
  <c r="I7622" i="2" s="1"/>
  <c r="I7623" i="2" a="1"/>
  <c r="I7623" i="2"/>
  <c r="I7624" i="2" a="1"/>
  <c r="I7624" i="2" s="1"/>
  <c r="I7625" i="2" a="1"/>
  <c r="I7625" i="2" s="1"/>
  <c r="I7626" i="2" a="1"/>
  <c r="I7626" i="2" s="1"/>
  <c r="I7627" i="2" a="1"/>
  <c r="I7627" i="2" s="1"/>
  <c r="I7628" i="2" a="1"/>
  <c r="I7628" i="2" s="1"/>
  <c r="I7629" i="2" a="1"/>
  <c r="I7629" i="2"/>
  <c r="I7630" i="2" a="1"/>
  <c r="I7630" i="2" s="1"/>
  <c r="I7631" i="2" a="1"/>
  <c r="I7631" i="2" s="1"/>
  <c r="I7632" i="2" a="1"/>
  <c r="I7632" i="2" s="1"/>
  <c r="I7633" i="2" a="1"/>
  <c r="I7633" i="2" s="1"/>
  <c r="I7634" i="2" a="1"/>
  <c r="I7634" i="2" s="1"/>
  <c r="I7635" i="2" a="1"/>
  <c r="I7635" i="2"/>
  <c r="I7636" i="2" a="1"/>
  <c r="I7636" i="2" s="1"/>
  <c r="I7637" i="2" a="1"/>
  <c r="I7637" i="2" s="1"/>
  <c r="I7638" i="2" a="1"/>
  <c r="I7638" i="2" s="1"/>
  <c r="I7639" i="2" a="1"/>
  <c r="I7639" i="2" s="1"/>
  <c r="I7640" i="2" a="1"/>
  <c r="I7640" i="2" s="1"/>
  <c r="I7641" i="2" a="1"/>
  <c r="I7641" i="2" s="1"/>
  <c r="I7642" i="2" a="1"/>
  <c r="I7642" i="2" s="1"/>
  <c r="I7643" i="2" a="1"/>
  <c r="I7643" i="2" s="1"/>
  <c r="I7644" i="2" a="1"/>
  <c r="I7644" i="2" s="1"/>
  <c r="I7645" i="2" a="1"/>
  <c r="I7645" i="2" s="1"/>
  <c r="I7646" i="2" a="1"/>
  <c r="I7646" i="2" s="1"/>
  <c r="I7647" i="2" a="1"/>
  <c r="I7647" i="2" s="1"/>
  <c r="I7648" i="2" a="1"/>
  <c r="I7648" i="2" s="1"/>
  <c r="I7649" i="2" a="1"/>
  <c r="I7649" i="2" s="1"/>
  <c r="I7650" i="2" a="1"/>
  <c r="I7650" i="2" s="1"/>
  <c r="I7651" i="2" a="1"/>
  <c r="I7651" i="2" s="1"/>
  <c r="I7652" i="2" a="1"/>
  <c r="I7652" i="2" s="1"/>
  <c r="I7653" i="2" a="1"/>
  <c r="I7653" i="2"/>
  <c r="I7654" i="2" a="1"/>
  <c r="I7654" i="2" s="1"/>
  <c r="I7655" i="2" a="1"/>
  <c r="I7655" i="2" s="1"/>
  <c r="I7656" i="2" a="1"/>
  <c r="I7656" i="2" s="1"/>
  <c r="I7657" i="2" a="1"/>
  <c r="I7657" i="2" s="1"/>
  <c r="I7658" i="2" a="1"/>
  <c r="I7658" i="2" s="1"/>
  <c r="I7659" i="2" a="1"/>
  <c r="I7659" i="2" s="1"/>
  <c r="I7660" i="2" a="1"/>
  <c r="I7660" i="2" s="1"/>
  <c r="I7661" i="2" a="1"/>
  <c r="I7661" i="2" s="1"/>
  <c r="I7662" i="2" a="1"/>
  <c r="I7662" i="2" s="1"/>
  <c r="I7663" i="2" a="1"/>
  <c r="I7663" i="2" s="1"/>
  <c r="I7664" i="2" a="1"/>
  <c r="I7664" i="2" s="1"/>
  <c r="I7665" i="2" a="1"/>
  <c r="I7665" i="2"/>
  <c r="I7666" i="2" a="1"/>
  <c r="I7666" i="2" s="1"/>
  <c r="I7667" i="2" a="1"/>
  <c r="I7667" i="2" s="1"/>
  <c r="I7668" i="2" a="1"/>
  <c r="I7668" i="2" s="1"/>
  <c r="I7669" i="2" a="1"/>
  <c r="I7669" i="2" s="1"/>
  <c r="I7670" i="2" a="1"/>
  <c r="I7670" i="2" s="1"/>
  <c r="I7671" i="2" a="1"/>
  <c r="I7671" i="2"/>
  <c r="I7672" i="2" a="1"/>
  <c r="I7672" i="2" s="1"/>
  <c r="I7673" i="2" a="1"/>
  <c r="I7673" i="2" s="1"/>
  <c r="I7674" i="2" a="1"/>
  <c r="I7674" i="2" s="1"/>
  <c r="I7675" i="2" a="1"/>
  <c r="I7675" i="2" s="1"/>
  <c r="I7676" i="2" a="1"/>
  <c r="I7676" i="2" s="1"/>
  <c r="I7677" i="2" a="1"/>
  <c r="I7677" i="2" s="1"/>
  <c r="I7678" i="2" a="1"/>
  <c r="I7678" i="2" s="1"/>
  <c r="I7679" i="2" a="1"/>
  <c r="I7679" i="2" s="1"/>
  <c r="I7680" i="2" a="1"/>
  <c r="I7680" i="2" s="1"/>
  <c r="I7681" i="2" a="1"/>
  <c r="I7681" i="2" s="1"/>
  <c r="I7682" i="2" a="1"/>
  <c r="I7682" i="2" s="1"/>
  <c r="I7683" i="2" a="1"/>
  <c r="I7683" i="2"/>
  <c r="I7684" i="2" a="1"/>
  <c r="I7684" i="2" s="1"/>
  <c r="I7685" i="2" a="1"/>
  <c r="I7685" i="2" s="1"/>
  <c r="I7686" i="2" a="1"/>
  <c r="I7686" i="2" s="1"/>
  <c r="I7687" i="2" a="1"/>
  <c r="I7687" i="2" s="1"/>
  <c r="I7688" i="2" a="1"/>
  <c r="I7688" i="2" s="1"/>
  <c r="I7689" i="2" a="1"/>
  <c r="I7689" i="2" s="1"/>
  <c r="I7690" i="2" a="1"/>
  <c r="I7690" i="2" s="1"/>
  <c r="I7691" i="2" a="1"/>
  <c r="I7691" i="2" s="1"/>
  <c r="I7692" i="2" a="1"/>
  <c r="I7692" i="2" s="1"/>
  <c r="I7693" i="2" a="1"/>
  <c r="I7693" i="2" s="1"/>
  <c r="I7694" i="2" a="1"/>
  <c r="I7694" i="2" s="1"/>
  <c r="I7695" i="2" a="1"/>
  <c r="I7695" i="2" s="1"/>
  <c r="I7696" i="2" a="1"/>
  <c r="I7696" i="2" s="1"/>
  <c r="I7697" i="2" a="1"/>
  <c r="I7697" i="2" s="1"/>
  <c r="I7698" i="2" a="1"/>
  <c r="I7698" i="2" s="1"/>
  <c r="I7699" i="2" a="1"/>
  <c r="I7699" i="2" s="1"/>
  <c r="I7700" i="2" a="1"/>
  <c r="I7700" i="2" s="1"/>
  <c r="I7701" i="2" a="1"/>
  <c r="I7701" i="2"/>
  <c r="I7702" i="2" a="1"/>
  <c r="I7702" i="2" s="1"/>
  <c r="I7703" i="2" a="1"/>
  <c r="I7703" i="2" s="1"/>
  <c r="I7704" i="2" a="1"/>
  <c r="I7704" i="2" s="1"/>
  <c r="I7705" i="2" a="1"/>
  <c r="I7705" i="2" s="1"/>
  <c r="I7706" i="2" a="1"/>
  <c r="I7706" i="2" s="1"/>
  <c r="I7707" i="2" a="1"/>
  <c r="I7707" i="2"/>
  <c r="I7708" i="2" a="1"/>
  <c r="I7708" i="2" s="1"/>
  <c r="I7709" i="2" a="1"/>
  <c r="I7709" i="2" s="1"/>
  <c r="I7710" i="2" a="1"/>
  <c r="I7710" i="2" s="1"/>
  <c r="I7711" i="2" a="1"/>
  <c r="I7711" i="2" s="1"/>
  <c r="I7712" i="2" a="1"/>
  <c r="I7712" i="2" s="1"/>
  <c r="I7713" i="2" a="1"/>
  <c r="I7713" i="2" s="1"/>
  <c r="I7714" i="2" a="1"/>
  <c r="I7714" i="2" s="1"/>
  <c r="I7715" i="2" a="1"/>
  <c r="I7715" i="2" s="1"/>
  <c r="I7716" i="2" a="1"/>
  <c r="I7716" i="2" s="1"/>
  <c r="I7717" i="2" a="1"/>
  <c r="I7717" i="2" s="1"/>
  <c r="I7718" i="2" a="1"/>
  <c r="I7718" i="2" s="1"/>
  <c r="I7719" i="2" a="1"/>
  <c r="I7719" i="2"/>
  <c r="I7720" i="2" a="1"/>
  <c r="I7720" i="2" s="1"/>
  <c r="I7721" i="2" a="1"/>
  <c r="I7721" i="2" s="1"/>
  <c r="I7722" i="2" a="1"/>
  <c r="I7722" i="2" s="1"/>
  <c r="I7723" i="2" a="1"/>
  <c r="I7723" i="2" s="1"/>
  <c r="I7724" i="2" a="1"/>
  <c r="I7724" i="2" s="1"/>
  <c r="I7725" i="2" a="1"/>
  <c r="I7725" i="2"/>
  <c r="I7726" i="2" a="1"/>
  <c r="I7726" i="2" s="1"/>
  <c r="I7727" i="2" a="1"/>
  <c r="I7727" i="2" s="1"/>
  <c r="I7728" i="2" a="1"/>
  <c r="I7728" i="2" s="1"/>
  <c r="I7729" i="2" a="1"/>
  <c r="I7729" i="2" s="1"/>
  <c r="I7730" i="2" a="1"/>
  <c r="I7730" i="2" s="1"/>
  <c r="I7731" i="2" a="1"/>
  <c r="I7731" i="2" s="1"/>
  <c r="I7732" i="2" a="1"/>
  <c r="I7732" i="2" s="1"/>
  <c r="I7733" i="2" a="1"/>
  <c r="I7733" i="2" s="1"/>
  <c r="I7734" i="2" a="1"/>
  <c r="I7734" i="2" s="1"/>
  <c r="I7735" i="2" a="1"/>
  <c r="I7735" i="2" s="1"/>
  <c r="I7736" i="2" a="1"/>
  <c r="I7736" i="2" s="1"/>
  <c r="I7737" i="2" a="1"/>
  <c r="I7737" i="2"/>
  <c r="I7738" i="2" a="1"/>
  <c r="I7738" i="2" s="1"/>
  <c r="I7739" i="2" a="1"/>
  <c r="I7739" i="2" s="1"/>
  <c r="I7740" i="2" a="1"/>
  <c r="I7740" i="2" s="1"/>
  <c r="I7741" i="2" a="1"/>
  <c r="I7741" i="2" s="1"/>
  <c r="I7742" i="2" a="1"/>
  <c r="I7742" i="2" s="1"/>
  <c r="I7743" i="2" a="1"/>
  <c r="I7743" i="2" s="1"/>
  <c r="I7744" i="2" a="1"/>
  <c r="I7744" i="2" s="1"/>
  <c r="I7745" i="2" a="1"/>
  <c r="I7745" i="2" s="1"/>
  <c r="I7746" i="2" a="1"/>
  <c r="I7746" i="2" s="1"/>
  <c r="I7747" i="2" a="1"/>
  <c r="I7747" i="2" s="1"/>
  <c r="I7748" i="2" a="1"/>
  <c r="I7748" i="2" s="1"/>
  <c r="I7749" i="2" a="1"/>
  <c r="I7749" i="2" s="1"/>
  <c r="I7750" i="2" a="1"/>
  <c r="I7750" i="2" s="1"/>
  <c r="I7751" i="2" a="1"/>
  <c r="I7751" i="2" s="1"/>
  <c r="I7752" i="2" a="1"/>
  <c r="I7752" i="2" s="1"/>
  <c r="I7753" i="2" a="1"/>
  <c r="I7753" i="2" s="1"/>
  <c r="I7754" i="2" a="1"/>
  <c r="I7754" i="2" s="1"/>
  <c r="I7755" i="2" a="1"/>
  <c r="I7755" i="2"/>
  <c r="I7756" i="2" a="1"/>
  <c r="I7756" i="2" s="1"/>
  <c r="I7757" i="2" a="1"/>
  <c r="I7757" i="2" s="1"/>
  <c r="I7758" i="2" a="1"/>
  <c r="I7758" i="2" s="1"/>
  <c r="I7759" i="2" a="1"/>
  <c r="I7759" i="2" s="1"/>
  <c r="I7760" i="2" a="1"/>
  <c r="I7760" i="2" s="1"/>
  <c r="I7761" i="2" a="1"/>
  <c r="I7761" i="2" s="1"/>
  <c r="I7762" i="2" a="1"/>
  <c r="I7762" i="2" s="1"/>
  <c r="I7763" i="2" a="1"/>
  <c r="I7763" i="2" s="1"/>
  <c r="I7764" i="2" a="1"/>
  <c r="I7764" i="2" s="1"/>
  <c r="I7765" i="2" a="1"/>
  <c r="I7765" i="2" s="1"/>
  <c r="I7766" i="2" a="1"/>
  <c r="I7766" i="2" s="1"/>
  <c r="I7767" i="2" a="1"/>
  <c r="I7767" i="2" s="1"/>
  <c r="I7768" i="2" a="1"/>
  <c r="I7768" i="2" s="1"/>
  <c r="I7769" i="2" a="1"/>
  <c r="I7769" i="2" s="1"/>
  <c r="I7770" i="2" a="1"/>
  <c r="I7770" i="2" s="1"/>
  <c r="I7771" i="2" a="1"/>
  <c r="I7771" i="2" s="1"/>
  <c r="I7772" i="2" a="1"/>
  <c r="I7772" i="2" s="1"/>
  <c r="I7773" i="2" a="1"/>
  <c r="I7773" i="2"/>
  <c r="I7774" i="2" a="1"/>
  <c r="I7774" i="2" s="1"/>
  <c r="I7775" i="2" a="1"/>
  <c r="I7775" i="2" s="1"/>
  <c r="I7776" i="2" a="1"/>
  <c r="I7776" i="2" s="1"/>
  <c r="I7777" i="2" a="1"/>
  <c r="I7777" i="2" s="1"/>
  <c r="I7778" i="2" a="1"/>
  <c r="I7778" i="2" s="1"/>
  <c r="I7779" i="2" a="1"/>
  <c r="I7779" i="2"/>
  <c r="I7780" i="2" a="1"/>
  <c r="I7780" i="2" s="1"/>
  <c r="I7781" i="2" a="1"/>
  <c r="I7781" i="2" s="1"/>
  <c r="I7782" i="2" a="1"/>
  <c r="I7782" i="2" s="1"/>
  <c r="I7783" i="2" a="1"/>
  <c r="I7783" i="2" s="1"/>
  <c r="I7784" i="2" a="1"/>
  <c r="I7784" i="2" s="1"/>
  <c r="I7785" i="2" a="1"/>
  <c r="I7785" i="2" s="1"/>
  <c r="I7786" i="2" a="1"/>
  <c r="I7786" i="2" s="1"/>
  <c r="I7787" i="2" a="1"/>
  <c r="I7787" i="2" s="1"/>
  <c r="I7788" i="2" a="1"/>
  <c r="I7788" i="2" s="1"/>
  <c r="I7789" i="2" a="1"/>
  <c r="I7789" i="2" s="1"/>
  <c r="I7790" i="2" a="1"/>
  <c r="I7790" i="2" s="1"/>
  <c r="I7791" i="2" a="1"/>
  <c r="I7791" i="2"/>
  <c r="I7792" i="2" a="1"/>
  <c r="I7792" i="2" s="1"/>
  <c r="I7793" i="2" a="1"/>
  <c r="I7793" i="2" s="1"/>
  <c r="I7794" i="2" a="1"/>
  <c r="I7794" i="2" s="1"/>
  <c r="I7795" i="2" a="1"/>
  <c r="I7795" i="2" s="1"/>
  <c r="I7796" i="2" a="1"/>
  <c r="I7796" i="2" s="1"/>
  <c r="I7797" i="2" a="1"/>
  <c r="I7797" i="2"/>
  <c r="I7798" i="2" a="1"/>
  <c r="I7798" i="2" s="1"/>
  <c r="I7799" i="2" a="1"/>
  <c r="I7799" i="2" s="1"/>
  <c r="I7800" i="2" a="1"/>
  <c r="I7800" i="2" s="1"/>
  <c r="I7801" i="2" a="1"/>
  <c r="I7801" i="2" s="1"/>
  <c r="I7802" i="2" a="1"/>
  <c r="I7802" i="2" s="1"/>
  <c r="I7803" i="2" a="1"/>
  <c r="I7803" i="2" s="1"/>
  <c r="I7804" i="2" a="1"/>
  <c r="I7804" i="2" s="1"/>
  <c r="I7805" i="2" a="1"/>
  <c r="I7805" i="2" s="1"/>
  <c r="I7806" i="2" a="1"/>
  <c r="I7806" i="2" s="1"/>
  <c r="I7807" i="2" a="1"/>
  <c r="I7807" i="2" s="1"/>
  <c r="I7808" i="2" a="1"/>
  <c r="I7808" i="2" s="1"/>
  <c r="I7809" i="2" a="1"/>
  <c r="I7809" i="2"/>
  <c r="I7810" i="2" a="1"/>
  <c r="I7810" i="2" s="1"/>
  <c r="I7811" i="2" a="1"/>
  <c r="I7811" i="2" s="1"/>
  <c r="I7812" i="2" a="1"/>
  <c r="I7812" i="2" s="1"/>
  <c r="I7813" i="2" a="1"/>
  <c r="I7813" i="2" s="1"/>
  <c r="I7814" i="2" a="1"/>
  <c r="I7814" i="2" s="1"/>
  <c r="I7815" i="2" a="1"/>
  <c r="I7815" i="2"/>
  <c r="I7816" i="2" a="1"/>
  <c r="I7816" i="2" s="1"/>
  <c r="I7817" i="2" a="1"/>
  <c r="I7817" i="2" s="1"/>
  <c r="I7818" i="2" a="1"/>
  <c r="I7818" i="2" s="1"/>
  <c r="I7819" i="2" a="1"/>
  <c r="I7819" i="2" s="1"/>
  <c r="I7820" i="2" a="1"/>
  <c r="I7820" i="2" s="1"/>
  <c r="I7821" i="2" a="1"/>
  <c r="I7821" i="2"/>
  <c r="I7822" i="2" a="1"/>
  <c r="I7822" i="2" s="1"/>
  <c r="I7823" i="2" a="1"/>
  <c r="I7823" i="2" s="1"/>
  <c r="I7824" i="2" a="1"/>
  <c r="I7824" i="2" s="1"/>
  <c r="I7825" i="2" a="1"/>
  <c r="I7825" i="2" s="1"/>
  <c r="I7826" i="2" a="1"/>
  <c r="I7826" i="2" s="1"/>
  <c r="I7827" i="2" a="1"/>
  <c r="I7827" i="2"/>
  <c r="I7828" i="2" a="1"/>
  <c r="I7828" i="2" s="1"/>
  <c r="I7829" i="2" a="1"/>
  <c r="I7829" i="2" s="1"/>
  <c r="I7830" i="2" a="1"/>
  <c r="I7830" i="2" s="1"/>
  <c r="I7831" i="2" a="1"/>
  <c r="I7831" i="2" s="1"/>
  <c r="I7832" i="2" a="1"/>
  <c r="I7832" i="2" s="1"/>
  <c r="I7833" i="2" a="1"/>
  <c r="I7833" i="2"/>
  <c r="I7834" i="2" a="1"/>
  <c r="I7834" i="2" s="1"/>
  <c r="I7835" i="2" a="1"/>
  <c r="I7835" i="2" s="1"/>
  <c r="I7836" i="2" a="1"/>
  <c r="I7836" i="2" s="1"/>
  <c r="I7837" i="2" a="1"/>
  <c r="I7837" i="2" s="1"/>
  <c r="I7838" i="2" a="1"/>
  <c r="I7838" i="2" s="1"/>
  <c r="I7839" i="2" a="1"/>
  <c r="I7839" i="2" s="1"/>
  <c r="I7840" i="2" a="1"/>
  <c r="I7840" i="2" s="1"/>
  <c r="I7841" i="2" a="1"/>
  <c r="I7841" i="2" s="1"/>
  <c r="I7842" i="2" a="1"/>
  <c r="I7842" i="2" s="1"/>
  <c r="I7843" i="2" a="1"/>
  <c r="I7843" i="2" s="1"/>
  <c r="I7844" i="2" a="1"/>
  <c r="I7844" i="2" s="1"/>
  <c r="I7845" i="2" a="1"/>
  <c r="I7845" i="2"/>
  <c r="I7846" i="2" a="1"/>
  <c r="I7846" i="2" s="1"/>
  <c r="I7847" i="2" a="1"/>
  <c r="I7847" i="2" s="1"/>
  <c r="I7848" i="2" a="1"/>
  <c r="I7848" i="2" s="1"/>
  <c r="I7849" i="2" a="1"/>
  <c r="I7849" i="2" s="1"/>
  <c r="I7850" i="2" a="1"/>
  <c r="I7850" i="2" s="1"/>
  <c r="I7851" i="2" a="1"/>
  <c r="I7851" i="2"/>
  <c r="I7852" i="2" a="1"/>
  <c r="I7852" i="2" s="1"/>
  <c r="I7853" i="2" a="1"/>
  <c r="I7853" i="2" s="1"/>
  <c r="I7854" i="2" a="1"/>
  <c r="I7854" i="2" s="1"/>
  <c r="I7855" i="2" a="1"/>
  <c r="I7855" i="2" s="1"/>
  <c r="I7856" i="2" a="1"/>
  <c r="I7856" i="2" s="1"/>
  <c r="I7857" i="2" a="1"/>
  <c r="I7857" i="2" s="1"/>
  <c r="I7858" i="2" a="1"/>
  <c r="I7858" i="2" s="1"/>
  <c r="I7859" i="2" a="1"/>
  <c r="I7859" i="2" s="1"/>
  <c r="I7860" i="2" a="1"/>
  <c r="I7860" i="2" s="1"/>
  <c r="I7861" i="2" a="1"/>
  <c r="I7861" i="2" s="1"/>
  <c r="I7862" i="2" a="1"/>
  <c r="I7862" i="2" s="1"/>
  <c r="I7863" i="2" a="1"/>
  <c r="I7863" i="2"/>
  <c r="I7864" i="2" a="1"/>
  <c r="I7864" i="2" s="1"/>
  <c r="I7865" i="2" a="1"/>
  <c r="I7865" i="2" s="1"/>
  <c r="I7866" i="2" a="1"/>
  <c r="I7866" i="2" s="1"/>
  <c r="I7867" i="2" a="1"/>
  <c r="I7867" i="2" s="1"/>
  <c r="I7868" i="2" a="1"/>
  <c r="I7868" i="2" s="1"/>
  <c r="I7869" i="2" a="1"/>
  <c r="I7869" i="2"/>
  <c r="I7870" i="2" a="1"/>
  <c r="I7870" i="2" s="1"/>
  <c r="I7871" i="2" a="1"/>
  <c r="I7871" i="2" s="1"/>
  <c r="I7872" i="2" a="1"/>
  <c r="I7872" i="2" s="1"/>
  <c r="I7873" i="2" a="1"/>
  <c r="I7873" i="2" s="1"/>
  <c r="I7874" i="2" a="1"/>
  <c r="I7874" i="2" s="1"/>
  <c r="I7875" i="2" a="1"/>
  <c r="I7875" i="2" s="1"/>
  <c r="I7876" i="2" a="1"/>
  <c r="I7876" i="2" s="1"/>
  <c r="I7877" i="2" a="1"/>
  <c r="I7877" i="2" s="1"/>
  <c r="I7878" i="2" a="1"/>
  <c r="I7878" i="2" s="1"/>
  <c r="I7879" i="2" a="1"/>
  <c r="I7879" i="2" s="1"/>
  <c r="I7880" i="2" a="1"/>
  <c r="I7880" i="2" s="1"/>
  <c r="I7881" i="2" a="1"/>
  <c r="I7881" i="2"/>
  <c r="I7882" i="2" a="1"/>
  <c r="I7882" i="2" s="1"/>
  <c r="I7883" i="2" a="1"/>
  <c r="I7883" i="2" s="1"/>
  <c r="I7884" i="2" a="1"/>
  <c r="I7884" i="2" s="1"/>
  <c r="I7885" i="2" a="1"/>
  <c r="I7885" i="2" s="1"/>
  <c r="I7886" i="2" a="1"/>
  <c r="I7886" i="2" s="1"/>
  <c r="I7887" i="2" a="1"/>
  <c r="I7887" i="2"/>
  <c r="I7888" i="2" a="1"/>
  <c r="I7888" i="2" s="1"/>
  <c r="I7889" i="2" a="1"/>
  <c r="I7889" i="2" s="1"/>
  <c r="I7890" i="2" a="1"/>
  <c r="I7890" i="2" s="1"/>
  <c r="I7891" i="2" a="1"/>
  <c r="I7891" i="2" s="1"/>
  <c r="I7892" i="2" a="1"/>
  <c r="I7892" i="2" s="1"/>
  <c r="I7893" i="2" a="1"/>
  <c r="I7893" i="2" s="1"/>
  <c r="I7894" i="2" a="1"/>
  <c r="I7894" i="2" s="1"/>
  <c r="I7895" i="2" a="1"/>
  <c r="I7895" i="2" s="1"/>
  <c r="I7896" i="2" a="1"/>
  <c r="I7896" i="2" s="1"/>
  <c r="I7897" i="2" a="1"/>
  <c r="I7897" i="2" s="1"/>
  <c r="I7898" i="2" a="1"/>
  <c r="I7898" i="2" s="1"/>
  <c r="I7899" i="2" a="1"/>
  <c r="I7899" i="2"/>
  <c r="I7900" i="2" a="1"/>
  <c r="I7900" i="2" s="1"/>
  <c r="I7901" i="2" a="1"/>
  <c r="I7901" i="2" s="1"/>
  <c r="I7902" i="2" a="1"/>
  <c r="I7902" i="2" s="1"/>
  <c r="I7903" i="2" a="1"/>
  <c r="I7903" i="2" s="1"/>
  <c r="I7904" i="2" a="1"/>
  <c r="I7904" i="2" s="1"/>
  <c r="I7905" i="2" a="1"/>
  <c r="I7905" i="2"/>
  <c r="I7906" i="2" a="1"/>
  <c r="I7906" i="2" s="1"/>
  <c r="I7907" i="2" a="1"/>
  <c r="I7907" i="2" s="1"/>
  <c r="I7908" i="2" a="1"/>
  <c r="I7908" i="2" s="1"/>
  <c r="I7909" i="2" a="1"/>
  <c r="I7909" i="2" s="1"/>
  <c r="I7910" i="2" a="1"/>
  <c r="I7910" i="2" s="1"/>
  <c r="I7911" i="2" a="1"/>
  <c r="I7911" i="2" s="1"/>
  <c r="I7912" i="2" a="1"/>
  <c r="I7912" i="2" s="1"/>
  <c r="I7913" i="2" a="1"/>
  <c r="I7913" i="2" s="1"/>
  <c r="I7914" i="2" a="1"/>
  <c r="I7914" i="2" s="1"/>
  <c r="I7915" i="2" a="1"/>
  <c r="I7915" i="2" s="1"/>
  <c r="I7916" i="2" a="1"/>
  <c r="I7916" i="2" s="1"/>
  <c r="I7917" i="2" a="1"/>
  <c r="I7917" i="2"/>
  <c r="I7918" i="2" a="1"/>
  <c r="I7918" i="2" s="1"/>
  <c r="I7919" i="2" a="1"/>
  <c r="I7919" i="2" s="1"/>
  <c r="I7920" i="2" a="1"/>
  <c r="I7920" i="2" s="1"/>
  <c r="I7921" i="2" a="1"/>
  <c r="I7921" i="2" s="1"/>
  <c r="I7922" i="2" a="1"/>
  <c r="I7922" i="2" s="1"/>
  <c r="I7923" i="2" a="1"/>
  <c r="I7923" i="2"/>
  <c r="I7924" i="2" a="1"/>
  <c r="I7924" i="2" s="1"/>
  <c r="I7925" i="2" a="1"/>
  <c r="I7925" i="2" s="1"/>
  <c r="I7926" i="2" a="1"/>
  <c r="I7926" i="2" s="1"/>
  <c r="I7927" i="2" a="1"/>
  <c r="I7927" i="2" s="1"/>
  <c r="I7928" i="2" a="1"/>
  <c r="I7928" i="2" s="1"/>
  <c r="I7929" i="2" a="1"/>
  <c r="I7929" i="2" s="1"/>
  <c r="I7930" i="2" a="1"/>
  <c r="I7930" i="2" s="1"/>
  <c r="I7931" i="2" a="1"/>
  <c r="I7931" i="2" s="1"/>
  <c r="I7932" i="2" a="1"/>
  <c r="I7932" i="2" s="1"/>
  <c r="I7933" i="2" a="1"/>
  <c r="I7933" i="2" s="1"/>
  <c r="I7934" i="2" a="1"/>
  <c r="I7934" i="2" s="1"/>
  <c r="I7935" i="2" a="1"/>
  <c r="I7935" i="2"/>
  <c r="I7936" i="2" a="1"/>
  <c r="I7936" i="2" s="1"/>
  <c r="I7937" i="2" a="1"/>
  <c r="I7937" i="2" s="1"/>
  <c r="I7938" i="2" a="1"/>
  <c r="I7938" i="2" s="1"/>
  <c r="I7939" i="2" a="1"/>
  <c r="I7939" i="2" s="1"/>
  <c r="I7940" i="2" a="1"/>
  <c r="I7940" i="2" s="1"/>
  <c r="I7941" i="2" a="1"/>
  <c r="I7941" i="2"/>
  <c r="I7942" i="2" a="1"/>
  <c r="I7942" i="2" s="1"/>
  <c r="I7943" i="2" a="1"/>
  <c r="I7943" i="2" s="1"/>
  <c r="I7944" i="2" a="1"/>
  <c r="I7944" i="2" s="1"/>
  <c r="I7945" i="2" a="1"/>
  <c r="I7945" i="2" s="1"/>
  <c r="I7946" i="2" a="1"/>
  <c r="I7946" i="2" s="1"/>
  <c r="I7947" i="2" a="1"/>
  <c r="I7947" i="2" s="1"/>
  <c r="I7948" i="2" a="1"/>
  <c r="I7948" i="2" s="1"/>
  <c r="I7949" i="2" a="1"/>
  <c r="I7949" i="2" s="1"/>
  <c r="I7950" i="2" a="1"/>
  <c r="I7950" i="2" s="1"/>
  <c r="I7951" i="2" a="1"/>
  <c r="I7951" i="2" s="1"/>
  <c r="I7952" i="2" a="1"/>
  <c r="I7952" i="2" s="1"/>
  <c r="I7953" i="2" a="1"/>
  <c r="I7953" i="2"/>
  <c r="I7954" i="2" a="1"/>
  <c r="I7954" i="2" s="1"/>
  <c r="I7955" i="2" a="1"/>
  <c r="I7955" i="2" s="1"/>
  <c r="I7956" i="2" a="1"/>
  <c r="I7956" i="2" s="1"/>
  <c r="I7957" i="2" a="1"/>
  <c r="I7957" i="2" s="1"/>
  <c r="I7958" i="2" a="1"/>
  <c r="I7958" i="2" s="1"/>
  <c r="I7959" i="2" a="1"/>
  <c r="I7959" i="2" s="1"/>
  <c r="I7960" i="2" a="1"/>
  <c r="I7960" i="2" s="1"/>
  <c r="I7961" i="2" a="1"/>
  <c r="I7961" i="2" s="1"/>
  <c r="I7962" i="2" a="1"/>
  <c r="I7962" i="2" s="1"/>
  <c r="I7963" i="2" a="1"/>
  <c r="I7963" i="2" s="1"/>
  <c r="I7964" i="2" a="1"/>
  <c r="I7964" i="2" s="1"/>
  <c r="I7965" i="2" a="1"/>
  <c r="I7965" i="2" s="1"/>
  <c r="I7966" i="2" a="1"/>
  <c r="I7966" i="2" s="1"/>
  <c r="I7967" i="2" a="1"/>
  <c r="I7967" i="2" s="1"/>
  <c r="I7968" i="2" a="1"/>
  <c r="I7968" i="2" s="1"/>
  <c r="I7969" i="2" a="1"/>
  <c r="I7969" i="2" s="1"/>
  <c r="I7970" i="2" a="1"/>
  <c r="I7970" i="2" s="1"/>
  <c r="I7971" i="2" a="1"/>
  <c r="I7971" i="2"/>
  <c r="I7972" i="2" a="1"/>
  <c r="I7972" i="2" s="1"/>
  <c r="I7973" i="2" a="1"/>
  <c r="I7973" i="2" s="1"/>
  <c r="I7974" i="2" a="1"/>
  <c r="I7974" i="2" s="1"/>
  <c r="I7975" i="2" a="1"/>
  <c r="I7975" i="2" s="1"/>
  <c r="I7976" i="2" a="1"/>
  <c r="I7976" i="2" s="1"/>
  <c r="I7977" i="2" a="1"/>
  <c r="I7977" i="2" s="1"/>
  <c r="I7978" i="2" a="1"/>
  <c r="I7978" i="2" s="1"/>
  <c r="I7979" i="2" a="1"/>
  <c r="I7979" i="2" s="1"/>
  <c r="I7980" i="2" a="1"/>
  <c r="I7980" i="2" s="1"/>
  <c r="I7981" i="2" a="1"/>
  <c r="I7981" i="2" s="1"/>
  <c r="I7982" i="2" a="1"/>
  <c r="I7982" i="2" s="1"/>
  <c r="I7983" i="2" a="1"/>
  <c r="I7983" i="2" s="1"/>
  <c r="I7984" i="2" a="1"/>
  <c r="I7984" i="2" s="1"/>
  <c r="I7985" i="2" a="1"/>
  <c r="I7985" i="2" s="1"/>
  <c r="I7986" i="2" a="1"/>
  <c r="I7986" i="2" s="1"/>
  <c r="I7987" i="2" a="1"/>
  <c r="I7987" i="2" s="1"/>
  <c r="I7988" i="2" a="1"/>
  <c r="I7988" i="2" s="1"/>
  <c r="I7989" i="2" a="1"/>
  <c r="I7989" i="2"/>
  <c r="I7990" i="2" a="1"/>
  <c r="I7990" i="2" s="1"/>
  <c r="I7991" i="2" a="1"/>
  <c r="I7991" i="2" s="1"/>
  <c r="I7992" i="2" a="1"/>
  <c r="I7992" i="2" s="1"/>
  <c r="I7993" i="2" a="1"/>
  <c r="I7993" i="2" s="1"/>
  <c r="I7994" i="2" a="1"/>
  <c r="I7994" i="2" s="1"/>
  <c r="I7995" i="2" a="1"/>
  <c r="I7995" i="2"/>
  <c r="I7996" i="2" a="1"/>
  <c r="I7996" i="2" s="1"/>
  <c r="I7997" i="2" a="1"/>
  <c r="I7997" i="2" s="1"/>
  <c r="I7998" i="2" a="1"/>
  <c r="I7998" i="2" s="1"/>
  <c r="I7999" i="2" a="1"/>
  <c r="I7999" i="2" s="1"/>
  <c r="I8000" i="2" a="1"/>
  <c r="I8000" i="2" s="1"/>
  <c r="I8001" i="2" a="1"/>
  <c r="I8001" i="2" s="1"/>
  <c r="I8002" i="2" a="1"/>
  <c r="I8002" i="2" s="1"/>
  <c r="I8003" i="2" a="1"/>
  <c r="I8003" i="2" s="1"/>
  <c r="I8004" i="2" a="1"/>
  <c r="I8004" i="2" s="1"/>
  <c r="I8005" i="2" a="1"/>
  <c r="I8005" i="2" s="1"/>
  <c r="I8006" i="2" a="1"/>
  <c r="I8006" i="2" s="1"/>
  <c r="I8007" i="2" a="1"/>
  <c r="I8007" i="2"/>
  <c r="I8008" i="2" a="1"/>
  <c r="I8008" i="2" s="1"/>
  <c r="I8009" i="2" a="1"/>
  <c r="I8009" i="2" s="1"/>
  <c r="I8010" i="2" a="1"/>
  <c r="I8010" i="2" s="1"/>
  <c r="I8011" i="2" a="1"/>
  <c r="I8011" i="2" s="1"/>
  <c r="I8012" i="2" a="1"/>
  <c r="I8012" i="2" s="1"/>
  <c r="I8013" i="2" a="1"/>
  <c r="I8013" i="2"/>
  <c r="I8014" i="2" a="1"/>
  <c r="I8014" i="2" s="1"/>
  <c r="I8015" i="2" a="1"/>
  <c r="I8015" i="2" s="1"/>
  <c r="I8016" i="2" a="1"/>
  <c r="I8016" i="2" s="1"/>
  <c r="I8017" i="2" a="1"/>
  <c r="I8017" i="2" s="1"/>
  <c r="I8018" i="2" a="1"/>
  <c r="I8018" i="2" s="1"/>
  <c r="I8019" i="2" a="1"/>
  <c r="I8019" i="2" s="1"/>
  <c r="I8020" i="2" a="1"/>
  <c r="I8020" i="2" s="1"/>
  <c r="I8021" i="2" a="1"/>
  <c r="I8021" i="2" s="1"/>
  <c r="I8022" i="2" a="1"/>
  <c r="I8022" i="2" s="1"/>
  <c r="I8023" i="2" a="1"/>
  <c r="I8023" i="2" s="1"/>
  <c r="I8024" i="2" a="1"/>
  <c r="I8024" i="2" s="1"/>
  <c r="I8025" i="2" a="1"/>
  <c r="I8025" i="2"/>
  <c r="I8026" i="2" a="1"/>
  <c r="I8026" i="2" s="1"/>
  <c r="I8027" i="2" a="1"/>
  <c r="I8027" i="2" s="1"/>
  <c r="I8028" i="2" a="1"/>
  <c r="I8028" i="2" s="1"/>
  <c r="I8029" i="2" a="1"/>
  <c r="I8029" i="2" s="1"/>
  <c r="I8030" i="2" a="1"/>
  <c r="I8030" i="2" s="1"/>
  <c r="I8031" i="2" a="1"/>
  <c r="I8031" i="2" s="1"/>
  <c r="I8032" i="2" a="1"/>
  <c r="I8032" i="2" s="1"/>
  <c r="I8033" i="2" a="1"/>
  <c r="I8033" i="2" s="1"/>
  <c r="I8034" i="2" a="1"/>
  <c r="I8034" i="2" s="1"/>
  <c r="I8035" i="2" a="1"/>
  <c r="I8035" i="2" s="1"/>
  <c r="I8036" i="2" a="1"/>
  <c r="I8036" i="2" s="1"/>
  <c r="I8037" i="2" a="1"/>
  <c r="I8037" i="2"/>
  <c r="I8038" i="2" a="1"/>
  <c r="I8038" i="2" s="1"/>
  <c r="I8039" i="2" a="1"/>
  <c r="I8039" i="2" s="1"/>
  <c r="I8040" i="2" a="1"/>
  <c r="I8040" i="2" s="1"/>
  <c r="I8041" i="2" a="1"/>
  <c r="I8041" i="2" s="1"/>
  <c r="I8042" i="2" a="1"/>
  <c r="I8042" i="2" s="1"/>
  <c r="I8043" i="2" a="1"/>
  <c r="I8043" i="2"/>
  <c r="I8044" i="2" a="1"/>
  <c r="I8044" i="2" s="1"/>
  <c r="I8045" i="2" a="1"/>
  <c r="I8045" i="2" s="1"/>
  <c r="I8046" i="2" a="1"/>
  <c r="I8046" i="2" s="1"/>
  <c r="I8047" i="2" a="1"/>
  <c r="I8047" i="2" s="1"/>
  <c r="I8048" i="2" a="1"/>
  <c r="I8048" i="2" s="1"/>
  <c r="I8049" i="2" a="1"/>
  <c r="I8049" i="2" s="1"/>
  <c r="I8050" i="2" a="1"/>
  <c r="I8050" i="2" s="1"/>
  <c r="I8051" i="2" a="1"/>
  <c r="I8051" i="2" s="1"/>
  <c r="I8052" i="2" a="1"/>
  <c r="I8052" i="2" s="1"/>
  <c r="I8053" i="2" a="1"/>
  <c r="I8053" i="2" s="1"/>
  <c r="I8054" i="2" a="1"/>
  <c r="I8054" i="2" s="1"/>
  <c r="I8055" i="2" a="1"/>
  <c r="I8055" i="2" s="1"/>
  <c r="I8056" i="2" a="1"/>
  <c r="I8056" i="2" s="1"/>
  <c r="I8057" i="2" a="1"/>
  <c r="I8057" i="2" s="1"/>
  <c r="I8058" i="2" a="1"/>
  <c r="I8058" i="2" s="1"/>
  <c r="I8059" i="2" a="1"/>
  <c r="I8059" i="2" s="1"/>
  <c r="I8060" i="2" a="1"/>
  <c r="I8060" i="2" s="1"/>
  <c r="I8061" i="2" a="1"/>
  <c r="I8061" i="2"/>
  <c r="I8062" i="2" a="1"/>
  <c r="I8062" i="2" s="1"/>
  <c r="I8063" i="2" a="1"/>
  <c r="I8063" i="2" s="1"/>
  <c r="I8064" i="2" a="1"/>
  <c r="I8064" i="2" s="1"/>
  <c r="I8065" i="2" a="1"/>
  <c r="I8065" i="2" s="1"/>
  <c r="I8066" i="2" a="1"/>
  <c r="I8066" i="2" s="1"/>
  <c r="I8067" i="2" a="1"/>
  <c r="I8067" i="2"/>
  <c r="I8068" i="2" a="1"/>
  <c r="I8068" i="2" s="1"/>
  <c r="I8069" i="2" a="1"/>
  <c r="I8069" i="2" s="1"/>
  <c r="I8070" i="2" a="1"/>
  <c r="I8070" i="2" s="1"/>
  <c r="I8071" i="2" a="1"/>
  <c r="I8071" i="2" s="1"/>
  <c r="I8072" i="2" a="1"/>
  <c r="I8072" i="2" s="1"/>
  <c r="I8073" i="2" a="1"/>
  <c r="I8073" i="2" s="1"/>
  <c r="I8074" i="2" a="1"/>
  <c r="I8074" i="2" s="1"/>
  <c r="I8075" i="2" a="1"/>
  <c r="I8075" i="2" s="1"/>
  <c r="I8076" i="2" a="1"/>
  <c r="I8076" i="2" s="1"/>
  <c r="I8077" i="2" a="1"/>
  <c r="I8077" i="2" s="1"/>
  <c r="I8078" i="2" a="1"/>
  <c r="I8078" i="2" s="1"/>
  <c r="I8079" i="2" a="1"/>
  <c r="I8079" i="2"/>
  <c r="I8080" i="2" a="1"/>
  <c r="I8080" i="2" s="1"/>
  <c r="I8081" i="2" a="1"/>
  <c r="I8081" i="2" s="1"/>
  <c r="I8082" i="2" a="1"/>
  <c r="I8082" i="2" s="1"/>
  <c r="I8083" i="2" a="1"/>
  <c r="I8083" i="2" s="1"/>
  <c r="I8084" i="2" a="1"/>
  <c r="I8084" i="2" s="1"/>
  <c r="I8085" i="2" a="1"/>
  <c r="I8085" i="2"/>
  <c r="I8086" i="2" a="1"/>
  <c r="I8086" i="2" s="1"/>
  <c r="I8087" i="2" a="1"/>
  <c r="I8087" i="2" s="1"/>
  <c r="I8088" i="2" a="1"/>
  <c r="I8088" i="2" s="1"/>
  <c r="I8089" i="2" a="1"/>
  <c r="I8089" i="2" s="1"/>
  <c r="I8090" i="2" a="1"/>
  <c r="I8090" i="2" s="1"/>
  <c r="I8091" i="2" a="1"/>
  <c r="I8091" i="2" s="1"/>
  <c r="I8092" i="2" a="1"/>
  <c r="I8092" i="2" s="1"/>
  <c r="I8093" i="2" a="1"/>
  <c r="I8093" i="2" s="1"/>
  <c r="I8094" i="2" a="1"/>
  <c r="I8094" i="2" s="1"/>
  <c r="I8095" i="2" a="1"/>
  <c r="I8095" i="2" s="1"/>
  <c r="I8096" i="2" a="1"/>
  <c r="I8096" i="2" s="1"/>
  <c r="I8097" i="2" a="1"/>
  <c r="I8097" i="2"/>
  <c r="I8098" i="2" a="1"/>
  <c r="I8098" i="2" s="1"/>
  <c r="I8099" i="2" a="1"/>
  <c r="I8099" i="2" s="1"/>
  <c r="I8100" i="2" a="1"/>
  <c r="I8100" i="2" s="1"/>
  <c r="I8101" i="2" a="1"/>
  <c r="I8101" i="2" s="1"/>
  <c r="I8102" i="2" a="1"/>
  <c r="I8102" i="2" s="1"/>
  <c r="I8103" i="2" a="1"/>
  <c r="I8103" i="2" s="1"/>
  <c r="I8104" i="2" a="1"/>
  <c r="I8104" i="2" s="1"/>
  <c r="I8105" i="2" a="1"/>
  <c r="I8105" i="2" s="1"/>
  <c r="I8106" i="2" a="1"/>
  <c r="I8106" i="2" s="1"/>
  <c r="I8107" i="2" a="1"/>
  <c r="I8107" i="2" s="1"/>
  <c r="I8108" i="2" a="1"/>
  <c r="I8108" i="2" s="1"/>
  <c r="I8109" i="2" a="1"/>
  <c r="I8109" i="2" s="1"/>
  <c r="I8110" i="2" a="1"/>
  <c r="I8110" i="2" s="1"/>
  <c r="I8111" i="2" a="1"/>
  <c r="I8111" i="2" s="1"/>
  <c r="I8112" i="2" a="1"/>
  <c r="I8112" i="2" s="1"/>
  <c r="I8113" i="2" a="1"/>
  <c r="I8113" i="2" s="1"/>
  <c r="I8114" i="2" a="1"/>
  <c r="I8114" i="2" s="1"/>
  <c r="I8115" i="2" a="1"/>
  <c r="I8115" i="2"/>
  <c r="I8116" i="2" a="1"/>
  <c r="I8116" i="2" s="1"/>
  <c r="I8117" i="2" a="1"/>
  <c r="I8117" i="2" s="1"/>
  <c r="I8118" i="2" a="1"/>
  <c r="I8118" i="2" s="1"/>
  <c r="I8119" i="2" a="1"/>
  <c r="I8119" i="2" s="1"/>
  <c r="I8120" i="2" a="1"/>
  <c r="I8120" i="2" s="1"/>
  <c r="I8121" i="2" a="1"/>
  <c r="I8121" i="2"/>
  <c r="I8122" i="2" a="1"/>
  <c r="I8122" i="2" s="1"/>
  <c r="I8123" i="2" a="1"/>
  <c r="I8123" i="2" s="1"/>
  <c r="I8124" i="2" a="1"/>
  <c r="I8124" i="2" s="1"/>
  <c r="I8125" i="2" a="1"/>
  <c r="I8125" i="2" s="1"/>
  <c r="I8126" i="2" a="1"/>
  <c r="I8126" i="2" s="1"/>
  <c r="I8127" i="2" a="1"/>
  <c r="I8127" i="2"/>
  <c r="I8128" i="2" a="1"/>
  <c r="I8128" i="2" s="1"/>
  <c r="I8129" i="2" a="1"/>
  <c r="I8129" i="2" s="1"/>
  <c r="I8130" i="2" a="1"/>
  <c r="I8130" i="2" s="1"/>
  <c r="I8131" i="2" a="1"/>
  <c r="I8131" i="2" s="1"/>
  <c r="I8132" i="2" a="1"/>
  <c r="I8132" i="2" s="1"/>
  <c r="I8133" i="2" a="1"/>
  <c r="I8133" i="2" s="1"/>
  <c r="I8134" i="2" a="1"/>
  <c r="I8134" i="2" s="1"/>
  <c r="I8135" i="2" a="1"/>
  <c r="I8135" i="2" s="1"/>
  <c r="I8136" i="2" a="1"/>
  <c r="I8136" i="2"/>
  <c r="I8137" i="2" a="1"/>
  <c r="I8137" i="2" s="1"/>
  <c r="I8138" i="2" a="1"/>
  <c r="I8138" i="2" s="1"/>
  <c r="I8139" i="2" a="1"/>
  <c r="I8139" i="2" s="1"/>
  <c r="I8140" i="2" a="1"/>
  <c r="I8140" i="2" s="1"/>
  <c r="I8141" i="2" a="1"/>
  <c r="I8141" i="2" s="1"/>
  <c r="I8142" i="2" a="1"/>
  <c r="I8142" i="2" s="1"/>
  <c r="I8143" i="2" a="1"/>
  <c r="I8143" i="2" s="1"/>
  <c r="I8144" i="2" a="1"/>
  <c r="I8144" i="2" s="1"/>
  <c r="I8145" i="2" a="1"/>
  <c r="I8145" i="2"/>
  <c r="I8146" i="2" a="1"/>
  <c r="I8146" i="2" s="1"/>
  <c r="I8147" i="2" a="1"/>
  <c r="I8147" i="2" s="1"/>
  <c r="I8148" i="2" a="1"/>
  <c r="I8148" i="2"/>
  <c r="I8149" i="2" a="1"/>
  <c r="I8149" i="2" s="1"/>
  <c r="I8150" i="2" a="1"/>
  <c r="I8150" i="2" s="1"/>
  <c r="I8151" i="2" a="1"/>
  <c r="I8151" i="2" s="1"/>
  <c r="I8152" i="2" a="1"/>
  <c r="I8152" i="2"/>
  <c r="I8153" i="2" a="1"/>
  <c r="I8153" i="2" s="1"/>
  <c r="I8154" i="2" a="1"/>
  <c r="I8154" i="2"/>
  <c r="I8155" i="2" a="1"/>
  <c r="I8155" i="2" s="1"/>
  <c r="I8156" i="2" a="1"/>
  <c r="I8156" i="2" s="1"/>
  <c r="I8157" i="2" a="1"/>
  <c r="I8157" i="2" s="1"/>
  <c r="I8158" i="2" a="1"/>
  <c r="I8158" i="2" s="1"/>
  <c r="I8159" i="2" a="1"/>
  <c r="I8159" i="2" s="1"/>
  <c r="I8160" i="2" a="1"/>
  <c r="I8160" i="2"/>
  <c r="I8161" i="2" a="1"/>
  <c r="I8161" i="2"/>
  <c r="I8162" i="2" a="1"/>
  <c r="I8162" i="2" s="1"/>
  <c r="I8163" i="2" a="1"/>
  <c r="I8163" i="2"/>
  <c r="I8164" i="2" a="1"/>
  <c r="I8164" i="2" s="1"/>
  <c r="I8165" i="2" a="1"/>
  <c r="I8165" i="2" s="1"/>
  <c r="I8166" i="2" a="1"/>
  <c r="I8166" i="2"/>
  <c r="I8167" i="2" a="1"/>
  <c r="I8167" i="2" s="1"/>
  <c r="I8168" i="2" a="1"/>
  <c r="I8168" i="2"/>
  <c r="I8169" i="2" a="1"/>
  <c r="I8169" i="2"/>
  <c r="I8170" i="2" a="1"/>
  <c r="I8170" i="2" s="1"/>
  <c r="I8171" i="2" a="1"/>
  <c r="I8171" i="2" s="1"/>
  <c r="I8172" i="2" a="1"/>
  <c r="I8172" i="2"/>
  <c r="I8173" i="2" a="1"/>
  <c r="I8173" i="2" s="1"/>
  <c r="I8174" i="2" a="1"/>
  <c r="I8174" i="2"/>
  <c r="I8175" i="2" a="1"/>
  <c r="I8175" i="2" s="1"/>
  <c r="I8176" i="2" a="1"/>
  <c r="I8176" i="2" s="1"/>
  <c r="I8177" i="2" a="1"/>
  <c r="I8177" i="2" s="1"/>
  <c r="I8178" i="2" a="1"/>
  <c r="I8178" i="2"/>
  <c r="I8179" i="2" a="1"/>
  <c r="I8179" i="2" s="1"/>
  <c r="I8180" i="2" a="1"/>
  <c r="I8180" i="2" s="1"/>
  <c r="I8181" i="2" a="1"/>
  <c r="I8181" i="2" s="1"/>
  <c r="I8182" i="2" a="1"/>
  <c r="I8182" i="2" s="1"/>
  <c r="I8183" i="2" a="1"/>
  <c r="I8183" i="2" s="1"/>
  <c r="I8184" i="2" a="1"/>
  <c r="I8184" i="2"/>
  <c r="I8185" i="2" a="1"/>
  <c r="I8185" i="2" s="1"/>
  <c r="I8186" i="2" a="1"/>
  <c r="I8186" i="2"/>
  <c r="I8187" i="2" a="1"/>
  <c r="I8187" i="2"/>
  <c r="I8188" i="2" a="1"/>
  <c r="I8188" i="2" s="1"/>
  <c r="I8189" i="2" a="1"/>
  <c r="I8189" i="2" s="1"/>
  <c r="I8190" i="2" a="1"/>
  <c r="I8190" i="2"/>
  <c r="I8191" i="2" a="1"/>
  <c r="I8191" i="2" s="1"/>
  <c r="I8192" i="2" a="1"/>
  <c r="I8192" i="2"/>
  <c r="I8193" i="2" a="1"/>
  <c r="I8193" i="2"/>
  <c r="I8194" i="2" a="1"/>
  <c r="I8194" i="2" s="1"/>
  <c r="I8195" i="2" a="1"/>
  <c r="I8195" i="2" s="1"/>
  <c r="I8196" i="2" a="1"/>
  <c r="I8196" i="2"/>
  <c r="I8197" i="2" a="1"/>
  <c r="I8197" i="2" s="1"/>
  <c r="I8198" i="2" a="1"/>
  <c r="I8198" i="2"/>
  <c r="I8199" i="2" a="1"/>
  <c r="I8199" i="2" s="1"/>
  <c r="I8200" i="2" a="1"/>
  <c r="I8200" i="2" s="1"/>
  <c r="I8201" i="2" a="1"/>
  <c r="I8201" i="2" s="1"/>
  <c r="I8202" i="2" a="1"/>
  <c r="I8202" i="2"/>
  <c r="I8203" i="2" a="1"/>
  <c r="I8203" i="2" s="1"/>
  <c r="I8204" i="2" a="1"/>
  <c r="I8204" i="2" s="1"/>
  <c r="I8205" i="2" a="1"/>
  <c r="I8205" i="2" s="1"/>
  <c r="I8206" i="2" a="1"/>
  <c r="I8206" i="2" s="1"/>
  <c r="I8207" i="2" a="1"/>
  <c r="I8207" i="2" s="1"/>
  <c r="I8208" i="2" a="1"/>
  <c r="I8208" i="2"/>
  <c r="I8209" i="2" a="1"/>
  <c r="I8209" i="2" s="1"/>
  <c r="I8210" i="2" a="1"/>
  <c r="I8210" i="2"/>
  <c r="I8211" i="2" a="1"/>
  <c r="I8211" i="2"/>
  <c r="I8212" i="2" a="1"/>
  <c r="I8212" i="2" s="1"/>
  <c r="I8213" i="2" a="1"/>
  <c r="I8213" i="2" s="1"/>
  <c r="I8214" i="2" a="1"/>
  <c r="I8214" i="2"/>
  <c r="I8215" i="2" a="1"/>
  <c r="I8215" i="2" s="1"/>
  <c r="I8216" i="2" a="1"/>
  <c r="I8216" i="2"/>
  <c r="I8217" i="2" a="1"/>
  <c r="I8217" i="2"/>
  <c r="I8218" i="2" a="1"/>
  <c r="I8218" i="2" s="1"/>
  <c r="I8219" i="2" a="1"/>
  <c r="I8219" i="2" s="1"/>
  <c r="I8220" i="2" a="1"/>
  <c r="I8220" i="2"/>
  <c r="I8221" i="2" a="1"/>
  <c r="I8221" i="2" s="1"/>
  <c r="I8222" i="2" a="1"/>
  <c r="I8222" i="2"/>
  <c r="I8223" i="2" a="1"/>
  <c r="I8223" i="2" s="1"/>
  <c r="I8224" i="2" a="1"/>
  <c r="I8224" i="2" s="1"/>
  <c r="I8225" i="2" a="1"/>
  <c r="I8225" i="2" s="1"/>
  <c r="I8226" i="2" a="1"/>
  <c r="I8226" i="2"/>
  <c r="I8227" i="2" a="1"/>
  <c r="I8227" i="2" s="1"/>
  <c r="I8228" i="2" a="1"/>
  <c r="I8228" i="2" s="1"/>
  <c r="I8229" i="2" a="1"/>
  <c r="I8229" i="2" s="1"/>
  <c r="I8230" i="2" a="1"/>
  <c r="I8230" i="2" s="1"/>
  <c r="I8231" i="2" a="1"/>
  <c r="I8231" i="2" s="1"/>
  <c r="I8232" i="2" a="1"/>
  <c r="I8232" i="2"/>
  <c r="I8233" i="2" a="1"/>
  <c r="I8233" i="2" s="1"/>
  <c r="I8234" i="2" a="1"/>
  <c r="I8234" i="2"/>
  <c r="I8235" i="2" a="1"/>
  <c r="I8235" i="2"/>
  <c r="I8236" i="2" a="1"/>
  <c r="I8236" i="2" s="1"/>
  <c r="I8237" i="2" a="1"/>
  <c r="I8237" i="2" s="1"/>
  <c r="I8238" i="2" a="1"/>
  <c r="I8238" i="2"/>
  <c r="I8239" i="2" a="1"/>
  <c r="I8239" i="2" s="1"/>
  <c r="I8240" i="2" a="1"/>
  <c r="I8240" i="2"/>
  <c r="I8241" i="2" a="1"/>
  <c r="I8241" i="2"/>
  <c r="I8242" i="2" a="1"/>
  <c r="I8242" i="2" s="1"/>
  <c r="I8243" i="2" a="1"/>
  <c r="I8243" i="2" s="1"/>
  <c r="I8244" i="2" a="1"/>
  <c r="I8244" i="2"/>
  <c r="I8245" i="2" a="1"/>
  <c r="I8245" i="2" s="1"/>
  <c r="I8246" i="2" a="1"/>
  <c r="I8246" i="2"/>
  <c r="I8247" i="2" a="1"/>
  <c r="I8247" i="2" s="1"/>
  <c r="I8248" i="2" a="1"/>
  <c r="I8248" i="2" s="1"/>
  <c r="I8249" i="2" a="1"/>
  <c r="I8249" i="2" s="1"/>
  <c r="I8250" i="2" a="1"/>
  <c r="I8250" i="2"/>
  <c r="I8251" i="2" a="1"/>
  <c r="I8251" i="2" s="1"/>
  <c r="I8252" i="2" a="1"/>
  <c r="I8252" i="2" s="1"/>
  <c r="I8253" i="2" a="1"/>
  <c r="I8253" i="2" s="1"/>
  <c r="I8254" i="2" a="1"/>
  <c r="I8254" i="2" s="1"/>
  <c r="I8255" i="2" a="1"/>
  <c r="I8255" i="2" s="1"/>
  <c r="I8256" i="2" a="1"/>
  <c r="I8256" i="2"/>
  <c r="I8257" i="2" a="1"/>
  <c r="I8257" i="2" s="1"/>
  <c r="I8258" i="2" a="1"/>
  <c r="I8258" i="2"/>
  <c r="I8259" i="2" a="1"/>
  <c r="I8259" i="2"/>
  <c r="I8260" i="2" a="1"/>
  <c r="I8260" i="2" s="1"/>
  <c r="I8261" i="2" a="1"/>
  <c r="I8261" i="2" s="1"/>
  <c r="I8262" i="2" a="1"/>
  <c r="I8262" i="2"/>
  <c r="I8263" i="2" a="1"/>
  <c r="I8263" i="2" s="1"/>
  <c r="I8264" i="2" a="1"/>
  <c r="I8264" i="2"/>
  <c r="I8265" i="2" a="1"/>
  <c r="I8265" i="2"/>
  <c r="I8266" i="2" a="1"/>
  <c r="I8266" i="2" s="1"/>
  <c r="I8267" i="2" a="1"/>
  <c r="I8267" i="2" s="1"/>
  <c r="I8268" i="2" a="1"/>
  <c r="I8268" i="2"/>
  <c r="I8269" i="2" a="1"/>
  <c r="I8269" i="2" s="1"/>
  <c r="I8270" i="2" a="1"/>
  <c r="I8270" i="2"/>
  <c r="I8271" i="2" a="1"/>
  <c r="I8271" i="2" s="1"/>
  <c r="I8272" i="2" a="1"/>
  <c r="I8272" i="2" s="1"/>
  <c r="I8273" i="2" a="1"/>
  <c r="I8273" i="2" s="1"/>
  <c r="I8274" i="2" a="1"/>
  <c r="I8274" i="2"/>
  <c r="I8275" i="2" a="1"/>
  <c r="I8275" i="2" s="1"/>
  <c r="I8276" i="2" a="1"/>
  <c r="I8276" i="2" s="1"/>
  <c r="I8277" i="2" a="1"/>
  <c r="I8277" i="2" s="1"/>
  <c r="I8278" i="2" a="1"/>
  <c r="I8278" i="2" s="1"/>
  <c r="I8279" i="2" a="1"/>
  <c r="I8279" i="2" s="1"/>
  <c r="I8280" i="2" a="1"/>
  <c r="I8280" i="2"/>
  <c r="I8281" i="2" a="1"/>
  <c r="I8281" i="2" s="1"/>
  <c r="I8282" i="2" a="1"/>
  <c r="I8282" i="2"/>
  <c r="I8283" i="2" a="1"/>
  <c r="I8283" i="2"/>
  <c r="I8284" i="2" a="1"/>
  <c r="I8284" i="2" s="1"/>
  <c r="I8285" i="2" a="1"/>
  <c r="I8285" i="2" s="1"/>
  <c r="I8286" i="2" a="1"/>
  <c r="I8286" i="2"/>
  <c r="I8287" i="2" a="1"/>
  <c r="I8287" i="2" s="1"/>
  <c r="I8288" i="2" a="1"/>
  <c r="I8288" i="2"/>
  <c r="I8289" i="2" a="1"/>
  <c r="I8289" i="2"/>
  <c r="I8290" i="2" a="1"/>
  <c r="I8290" i="2" s="1"/>
  <c r="I8291" i="2" a="1"/>
  <c r="I8291" i="2" s="1"/>
  <c r="I8292" i="2" a="1"/>
  <c r="I8292" i="2"/>
  <c r="I8293" i="2" a="1"/>
  <c r="I8293" i="2" s="1"/>
  <c r="I8294" i="2" a="1"/>
  <c r="I8294" i="2"/>
  <c r="I8295" i="2" a="1"/>
  <c r="I8295" i="2" s="1"/>
  <c r="I8296" i="2" a="1"/>
  <c r="I8296" i="2" s="1"/>
  <c r="I8297" i="2" a="1"/>
  <c r="I8297" i="2" s="1"/>
  <c r="I8298" i="2" a="1"/>
  <c r="I8298" i="2" s="1"/>
  <c r="I8299" i="2" a="1"/>
  <c r="I8299" i="2" s="1"/>
  <c r="I8300" i="2" a="1"/>
  <c r="I8300" i="2"/>
  <c r="I8301" i="2" a="1"/>
  <c r="I8301" i="2"/>
  <c r="I8302" i="2" a="1"/>
  <c r="I8302" i="2" s="1"/>
  <c r="I8303" i="2" a="1"/>
  <c r="I8303" i="2" s="1"/>
  <c r="I8304" i="2" a="1"/>
  <c r="I8304" i="2" s="1"/>
  <c r="I8305" i="2" a="1"/>
  <c r="I8305" i="2" s="1"/>
  <c r="I8306" i="2" a="1"/>
  <c r="I8306" i="2"/>
  <c r="I8307" i="2" a="1"/>
  <c r="I8307" i="2"/>
  <c r="I8308" i="2" a="1"/>
  <c r="I8308" i="2" s="1"/>
  <c r="I8309" i="2" a="1"/>
  <c r="I8309" i="2" s="1"/>
  <c r="I8310" i="2" a="1"/>
  <c r="I8310" i="2" s="1"/>
  <c r="I8311" i="2" a="1"/>
  <c r="I8311" i="2" s="1"/>
  <c r="I8312" i="2" a="1"/>
  <c r="I8312" i="2"/>
  <c r="I8313" i="2" a="1"/>
  <c r="I8313" i="2" s="1"/>
  <c r="I8314" i="2" a="1"/>
  <c r="I8314" i="2" s="1"/>
  <c r="I8315" i="2" a="1"/>
  <c r="I8315" i="2" s="1"/>
  <c r="I8316" i="2" a="1"/>
  <c r="I8316" i="2" s="1"/>
  <c r="I8317" i="2" a="1"/>
  <c r="I8317" i="2" s="1"/>
  <c r="I8318" i="2" a="1"/>
  <c r="I8318" i="2"/>
  <c r="I8319" i="2" a="1"/>
  <c r="I8319" i="2"/>
  <c r="I8320" i="2" a="1"/>
  <c r="I8320" i="2" s="1"/>
  <c r="I8321" i="2" a="1"/>
  <c r="I8321" i="2" s="1"/>
  <c r="I8322" i="2" a="1"/>
  <c r="I8322" i="2" s="1"/>
  <c r="I8323" i="2" a="1"/>
  <c r="I8323" i="2" s="1"/>
  <c r="I8324" i="2" a="1"/>
  <c r="I8324" i="2"/>
  <c r="I8325" i="2" a="1"/>
  <c r="I8325" i="2"/>
  <c r="I8326" i="2" a="1"/>
  <c r="I8326" i="2" s="1"/>
  <c r="I8327" i="2" a="1"/>
  <c r="I8327" i="2" s="1"/>
  <c r="I8328" i="2" a="1"/>
  <c r="I8328" i="2" s="1"/>
  <c r="I8329" i="2" a="1"/>
  <c r="I8329" i="2" s="1"/>
  <c r="I8330" i="2" a="1"/>
  <c r="I8330" i="2"/>
  <c r="I8331" i="2" a="1"/>
  <c r="I8331" i="2" s="1"/>
  <c r="I8332" i="2" a="1"/>
  <c r="I8332" i="2" s="1"/>
  <c r="I8333" i="2" a="1"/>
  <c r="I8333" i="2" s="1"/>
  <c r="I8334" i="2" a="1"/>
  <c r="I8334" i="2" s="1"/>
  <c r="I8335" i="2" a="1"/>
  <c r="I8335" i="2" s="1"/>
  <c r="I8336" i="2" a="1"/>
  <c r="I8336" i="2"/>
  <c r="I8337" i="2" a="1"/>
  <c r="I8337" i="2"/>
  <c r="I8338" i="2" a="1"/>
  <c r="I8338" i="2" s="1"/>
  <c r="I8339" i="2" a="1"/>
  <c r="I8339" i="2" s="1"/>
  <c r="I8340" i="2" a="1"/>
  <c r="I8340" i="2" s="1"/>
  <c r="I8341" i="2" a="1"/>
  <c r="I8341" i="2" s="1"/>
  <c r="I8342" i="2" a="1"/>
  <c r="I8342" i="2"/>
  <c r="I8343" i="2" a="1"/>
  <c r="I8343" i="2"/>
  <c r="I8344" i="2" a="1"/>
  <c r="I8344" i="2" s="1"/>
  <c r="I8345" i="2" a="1"/>
  <c r="I8345" i="2" s="1"/>
  <c r="I8346" i="2" a="1"/>
  <c r="I8346" i="2" s="1"/>
  <c r="I8347" i="2" a="1"/>
  <c r="I8347" i="2" s="1"/>
  <c r="I8348" i="2" a="1"/>
  <c r="I8348" i="2"/>
  <c r="I8349" i="2" a="1"/>
  <c r="I8349" i="2" s="1"/>
  <c r="I8350" i="2" a="1"/>
  <c r="I8350" i="2" s="1"/>
  <c r="I8351" i="2" a="1"/>
  <c r="I8351" i="2" s="1"/>
  <c r="I8352" i="2" a="1"/>
  <c r="I8352" i="2" s="1"/>
  <c r="I8353" i="2" a="1"/>
  <c r="I8353" i="2" s="1"/>
  <c r="I8354" i="2" a="1"/>
  <c r="I8354" i="2"/>
  <c r="I8355" i="2" a="1"/>
  <c r="I8355" i="2"/>
  <c r="I8356" i="2" a="1"/>
  <c r="I8356" i="2" s="1"/>
  <c r="I8357" i="2" a="1"/>
  <c r="I8357" i="2" s="1"/>
  <c r="I8358" i="2" a="1"/>
  <c r="I8358" i="2" s="1"/>
  <c r="I8359" i="2" a="1"/>
  <c r="I8359" i="2" s="1"/>
  <c r="I8360" i="2" a="1"/>
  <c r="I8360" i="2"/>
  <c r="I8361" i="2" a="1"/>
  <c r="I8361" i="2"/>
  <c r="I8362" i="2" a="1"/>
  <c r="I8362" i="2" s="1"/>
  <c r="I8363" i="2" a="1"/>
  <c r="I8363" i="2" s="1"/>
  <c r="I8364" i="2" a="1"/>
  <c r="I8364" i="2" s="1"/>
  <c r="I8365" i="2" a="1"/>
  <c r="I8365" i="2" s="1"/>
  <c r="I8366" i="2" a="1"/>
  <c r="I8366" i="2"/>
  <c r="I8367" i="2" a="1"/>
  <c r="I8367" i="2" s="1"/>
  <c r="I8368" i="2" a="1"/>
  <c r="I8368" i="2" s="1"/>
  <c r="I8369" i="2" a="1"/>
  <c r="I8369" i="2" s="1"/>
  <c r="I8370" i="2" a="1"/>
  <c r="I8370" i="2" s="1"/>
  <c r="I8371" i="2" a="1"/>
  <c r="I8371" i="2" s="1"/>
  <c r="I8372" i="2" a="1"/>
  <c r="I8372" i="2"/>
  <c r="I8373" i="2" a="1"/>
  <c r="I8373" i="2"/>
  <c r="I8374" i="2" a="1"/>
  <c r="I8374" i="2" s="1"/>
  <c r="I8375" i="2" a="1"/>
  <c r="I8375" i="2" s="1"/>
  <c r="I8376" i="2" a="1"/>
  <c r="I8376" i="2" s="1"/>
  <c r="I8377" i="2" a="1"/>
  <c r="I8377" i="2" s="1"/>
  <c r="I8378" i="2" a="1"/>
  <c r="I8378" i="2"/>
  <c r="I8379" i="2" a="1"/>
  <c r="I8379" i="2"/>
  <c r="I8380" i="2" a="1"/>
  <c r="I8380" i="2" s="1"/>
  <c r="I8381" i="2" a="1"/>
  <c r="I8381" i="2" s="1"/>
  <c r="I8382" i="2" a="1"/>
  <c r="I8382" i="2" s="1"/>
  <c r="I8383" i="2" a="1"/>
  <c r="I8383" i="2" s="1"/>
  <c r="I8384" i="2" a="1"/>
  <c r="I8384" i="2"/>
  <c r="I8385" i="2" a="1"/>
  <c r="I8385" i="2" s="1"/>
  <c r="I8386" i="2" a="1"/>
  <c r="I8386" i="2" s="1"/>
  <c r="I8387" i="2" a="1"/>
  <c r="I8387" i="2" s="1"/>
  <c r="I8388" i="2" a="1"/>
  <c r="I8388" i="2" s="1"/>
  <c r="I8389" i="2" a="1"/>
  <c r="I8389" i="2" s="1"/>
  <c r="I8390" i="2" a="1"/>
  <c r="I8390" i="2"/>
  <c r="I8391" i="2" a="1"/>
  <c r="I8391" i="2"/>
  <c r="I8392" i="2" a="1"/>
  <c r="I8392" i="2" s="1"/>
  <c r="I8393" i="2" a="1"/>
  <c r="I8393" i="2" s="1"/>
  <c r="I8394" i="2" a="1"/>
  <c r="I8394" i="2" s="1"/>
  <c r="I8395" i="2" a="1"/>
  <c r="I8395" i="2" s="1"/>
  <c r="I8396" i="2" a="1"/>
  <c r="I8396" i="2"/>
  <c r="I8397" i="2" a="1"/>
  <c r="I8397" i="2"/>
  <c r="I8398" i="2" a="1"/>
  <c r="I8398" i="2" s="1"/>
  <c r="I8399" i="2" a="1"/>
  <c r="I8399" i="2" s="1"/>
  <c r="I8400" i="2" a="1"/>
  <c r="I8400" i="2" s="1"/>
  <c r="I8401" i="2" a="1"/>
  <c r="I8401" i="2" s="1"/>
  <c r="I8402" i="2" a="1"/>
  <c r="I8402" i="2" s="1"/>
  <c r="I8403" i="2" a="1"/>
  <c r="I8403" i="2" s="1"/>
  <c r="I8404" i="2" a="1"/>
  <c r="I8404" i="2" s="1"/>
  <c r="I8405" i="2" a="1"/>
  <c r="I8405" i="2" s="1"/>
  <c r="I8406" i="2" a="1"/>
  <c r="I8406" i="2" s="1"/>
  <c r="I8407" i="2" a="1"/>
  <c r="I8407" i="2" s="1"/>
  <c r="I8408" i="2" a="1"/>
  <c r="I8408" i="2"/>
  <c r="I8409" i="2" a="1"/>
  <c r="I8409" i="2"/>
  <c r="I8410" i="2" a="1"/>
  <c r="I8410" i="2" s="1"/>
  <c r="I8411" i="2" a="1"/>
  <c r="I8411" i="2" s="1"/>
  <c r="I8412" i="2" a="1"/>
  <c r="I8412" i="2" s="1"/>
  <c r="I8413" i="2" a="1"/>
  <c r="I8413" i="2" s="1"/>
  <c r="I8414" i="2" a="1"/>
  <c r="I8414" i="2"/>
  <c r="I8415" i="2" a="1"/>
  <c r="I8415" i="2"/>
  <c r="I8416" i="2" a="1"/>
  <c r="I8416" i="2" s="1"/>
  <c r="I8417" i="2" a="1"/>
  <c r="I8417" i="2" s="1"/>
  <c r="I8418" i="2" a="1"/>
  <c r="I8418" i="2" s="1"/>
  <c r="I8419" i="2" a="1"/>
  <c r="I8419" i="2" s="1"/>
  <c r="I8420" i="2" a="1"/>
  <c r="I8420" i="2" s="1"/>
  <c r="I8421" i="2" a="1"/>
  <c r="I8421" i="2"/>
  <c r="I8422" i="2" a="1"/>
  <c r="I8422" i="2" s="1"/>
  <c r="I8423" i="2" a="1"/>
  <c r="I8423" i="2" s="1"/>
  <c r="I8424" i="2" a="1"/>
  <c r="I8424" i="2" s="1"/>
  <c r="I8425" i="2" a="1"/>
  <c r="I8425" i="2" s="1"/>
  <c r="I8426" i="2" a="1"/>
  <c r="I8426" i="2"/>
  <c r="I8427" i="2" a="1"/>
  <c r="I8427" i="2"/>
  <c r="I8428" i="2" a="1"/>
  <c r="I8428" i="2" s="1"/>
  <c r="I8429" i="2" a="1"/>
  <c r="I8429" i="2" s="1"/>
  <c r="I8430" i="2" a="1"/>
  <c r="I8430" i="2" s="1"/>
  <c r="I8431" i="2" a="1"/>
  <c r="I8431" i="2" s="1"/>
  <c r="I8432" i="2" a="1"/>
  <c r="I8432" i="2"/>
  <c r="I8433" i="2" a="1"/>
  <c r="I8433" i="2"/>
  <c r="I8434" i="2" a="1"/>
  <c r="I8434" i="2" s="1"/>
  <c r="I8435" i="2" a="1"/>
  <c r="I8435" i="2" s="1"/>
  <c r="I8436" i="2" a="1"/>
  <c r="I8436" i="2" s="1"/>
  <c r="I8437" i="2" a="1"/>
  <c r="I8437" i="2" s="1"/>
  <c r="I8438" i="2" a="1"/>
  <c r="I8438" i="2"/>
  <c r="I8439" i="2" a="1"/>
  <c r="I8439" i="2"/>
  <c r="I8440" i="2" a="1"/>
  <c r="I8440" i="2" s="1"/>
  <c r="I8441" i="2" a="1"/>
  <c r="I8441" i="2" s="1"/>
  <c r="I8442" i="2" a="1"/>
  <c r="I8442" i="2" s="1"/>
  <c r="I8443" i="2" a="1"/>
  <c r="I8443" i="2" s="1"/>
  <c r="I8444" i="2" a="1"/>
  <c r="I8444" i="2"/>
  <c r="I8445" i="2" a="1"/>
  <c r="I8445" i="2"/>
  <c r="I8446" i="2" a="1"/>
  <c r="I8446" i="2" s="1"/>
  <c r="I8447" i="2" a="1"/>
  <c r="I8447" i="2" s="1"/>
  <c r="I8448" i="2" a="1"/>
  <c r="I8448" i="2" s="1"/>
  <c r="I8449" i="2" a="1"/>
  <c r="I8449" i="2" s="1"/>
  <c r="I8450" i="2" a="1"/>
  <c r="I8450" i="2"/>
  <c r="I8451" i="2" a="1"/>
  <c r="I8451" i="2"/>
  <c r="I8452" i="2" a="1"/>
  <c r="I8452" i="2" s="1"/>
  <c r="I8453" i="2" a="1"/>
  <c r="I8453" i="2" s="1"/>
  <c r="I8454" i="2" a="1"/>
  <c r="I8454" i="2" s="1"/>
  <c r="I8455" i="2" a="1"/>
  <c r="I8455" i="2" s="1"/>
  <c r="I8456" i="2" a="1"/>
  <c r="I8456" i="2"/>
  <c r="I8457" i="2" a="1"/>
  <c r="I8457" i="2"/>
  <c r="I8458" i="2" a="1"/>
  <c r="I8458" i="2" s="1"/>
  <c r="I8459" i="2" a="1"/>
  <c r="I8459" i="2" s="1"/>
  <c r="I8460" i="2" a="1"/>
  <c r="I8460" i="2" s="1"/>
  <c r="I8461" i="2" a="1"/>
  <c r="I8461" i="2" s="1"/>
  <c r="I8462" i="2" a="1"/>
  <c r="I8462" i="2"/>
  <c r="I8463" i="2" a="1"/>
  <c r="I8463" i="2"/>
  <c r="I8464" i="2" a="1"/>
  <c r="I8464" i="2" s="1"/>
  <c r="I8465" i="2" a="1"/>
  <c r="I8465" i="2" s="1"/>
  <c r="I8466" i="2" a="1"/>
  <c r="I8466" i="2" s="1"/>
  <c r="I8467" i="2" a="1"/>
  <c r="I8467" i="2" s="1"/>
  <c r="I8468" i="2" a="1"/>
  <c r="I8468" i="2"/>
  <c r="I8469" i="2" a="1"/>
  <c r="I8469" i="2"/>
  <c r="I8470" i="2" a="1"/>
  <c r="I8470" i="2" s="1"/>
  <c r="I8471" i="2" a="1"/>
  <c r="I8471" i="2" s="1"/>
  <c r="I8472" i="2" a="1"/>
  <c r="I8472" i="2" s="1"/>
  <c r="I8473" i="2" a="1"/>
  <c r="I8473" i="2" s="1"/>
  <c r="I8474" i="2" a="1"/>
  <c r="I8474" i="2"/>
  <c r="I8475" i="2" a="1"/>
  <c r="I8475" i="2"/>
  <c r="I8476" i="2" a="1"/>
  <c r="I8476" i="2" s="1"/>
  <c r="I8477" i="2" a="1"/>
  <c r="I8477" i="2" s="1"/>
  <c r="I8478" i="2" a="1"/>
  <c r="I8478" i="2" s="1"/>
  <c r="I8479" i="2" a="1"/>
  <c r="I8479" i="2" s="1"/>
  <c r="I8480" i="2" a="1"/>
  <c r="I8480" i="2"/>
  <c r="I8481" i="2" a="1"/>
  <c r="I8481" i="2"/>
  <c r="I8482" i="2" a="1"/>
  <c r="I8482" i="2" s="1"/>
  <c r="I8483" i="2" a="1"/>
  <c r="I8483" i="2" s="1"/>
  <c r="I8484" i="2" a="1"/>
  <c r="I8484" i="2" s="1"/>
  <c r="I8485" i="2" a="1"/>
  <c r="I8485" i="2" s="1"/>
  <c r="I8486" i="2" a="1"/>
  <c r="I8486" i="2"/>
  <c r="I8487" i="2" a="1"/>
  <c r="I8487" i="2"/>
  <c r="I8488" i="2" a="1"/>
  <c r="I8488" i="2" s="1"/>
  <c r="I8489" i="2" a="1"/>
  <c r="I8489" i="2" s="1"/>
  <c r="I8490" i="2" a="1"/>
  <c r="I8490" i="2" s="1"/>
  <c r="I8491" i="2" a="1"/>
  <c r="I8491" i="2" s="1"/>
  <c r="I8492" i="2" a="1"/>
  <c r="I8492" i="2"/>
  <c r="I8493" i="2" a="1"/>
  <c r="I8493" i="2" s="1"/>
  <c r="I8494" i="2" a="1"/>
  <c r="I8494" i="2" s="1"/>
  <c r="I8495" i="2" a="1"/>
  <c r="I8495" i="2" s="1"/>
  <c r="I8496" i="2" a="1"/>
  <c r="I8496" i="2" s="1"/>
  <c r="I8497" i="2" a="1"/>
  <c r="I8497" i="2" s="1"/>
  <c r="I8498" i="2" a="1"/>
  <c r="I8498" i="2"/>
  <c r="I8499" i="2" a="1"/>
  <c r="I8499" i="2"/>
  <c r="I8500" i="2" a="1"/>
  <c r="I8500" i="2" s="1"/>
  <c r="I8501" i="2" a="1"/>
  <c r="I8501" i="2" s="1"/>
  <c r="I8502" i="2" a="1"/>
  <c r="I8502" i="2" s="1"/>
  <c r="I8503" i="2" a="1"/>
  <c r="I8503" i="2" s="1"/>
  <c r="I8504" i="2" a="1"/>
  <c r="I8504" i="2"/>
  <c r="I8505" i="2" a="1"/>
  <c r="I8505" i="2"/>
  <c r="I8506" i="2" a="1"/>
  <c r="I8506" i="2" s="1"/>
  <c r="I8507" i="2" a="1"/>
  <c r="I8507" i="2" s="1"/>
  <c r="I8508" i="2" a="1"/>
  <c r="I8508" i="2" s="1"/>
  <c r="I8509" i="2" a="1"/>
  <c r="I8509" i="2" s="1"/>
  <c r="I8510" i="2" a="1"/>
  <c r="I8510" i="2" s="1"/>
  <c r="I8511" i="2" a="1"/>
  <c r="I8511" i="2" s="1"/>
  <c r="I8512" i="2" a="1"/>
  <c r="I8512" i="2" s="1"/>
  <c r="I8513" i="2" a="1"/>
  <c r="I8513" i="2" s="1"/>
  <c r="I8514" i="2" a="1"/>
  <c r="I8514" i="2" s="1"/>
  <c r="I8515" i="2" a="1"/>
  <c r="I8515" i="2" s="1"/>
  <c r="I8516" i="2" a="1"/>
  <c r="I8516" i="2"/>
  <c r="I8517" i="2" a="1"/>
  <c r="I8517" i="2"/>
  <c r="I8518" i="2" a="1"/>
  <c r="I8518" i="2" s="1"/>
  <c r="I8519" i="2" a="1"/>
  <c r="I8519" i="2" s="1"/>
  <c r="I8520" i="2" a="1"/>
  <c r="I8520" i="2" s="1"/>
  <c r="I8521" i="2" a="1"/>
  <c r="I8521" i="2" s="1"/>
  <c r="I8522" i="2" a="1"/>
  <c r="I8522" i="2"/>
  <c r="I8523" i="2" a="1"/>
  <c r="I8523" i="2"/>
  <c r="I8524" i="2" a="1"/>
  <c r="I8524" i="2" s="1"/>
  <c r="I8525" i="2" a="1"/>
  <c r="I8525" i="2" s="1"/>
  <c r="I8526" i="2" a="1"/>
  <c r="I8526" i="2" s="1"/>
  <c r="I8527" i="2" a="1"/>
  <c r="I8527" i="2" s="1"/>
  <c r="I8528" i="2" a="1"/>
  <c r="I8528" i="2" s="1"/>
  <c r="I8529" i="2" a="1"/>
  <c r="I8529" i="2" s="1"/>
  <c r="I8530" i="2" a="1"/>
  <c r="I8530" i="2" s="1"/>
  <c r="I8531" i="2" a="1"/>
  <c r="I8531" i="2" s="1"/>
  <c r="I8532" i="2" a="1"/>
  <c r="I8532" i="2" s="1"/>
  <c r="I8533" i="2" a="1"/>
  <c r="I8533" i="2" s="1"/>
  <c r="I8534" i="2" a="1"/>
  <c r="I8534" i="2"/>
  <c r="I8535" i="2" a="1"/>
  <c r="I8535" i="2"/>
  <c r="I8536" i="2" a="1"/>
  <c r="I8536" i="2" s="1"/>
  <c r="I8537" i="2" a="1"/>
  <c r="I8537" i="2" s="1"/>
  <c r="I8538" i="2" a="1"/>
  <c r="I8538" i="2" s="1"/>
  <c r="I8539" i="2" a="1"/>
  <c r="I8539" i="2" s="1"/>
  <c r="I8540" i="2" a="1"/>
  <c r="I8540" i="2"/>
  <c r="I8541" i="2" a="1"/>
  <c r="I8541" i="2"/>
  <c r="I8542" i="2" a="1"/>
  <c r="I8542" i="2" s="1"/>
  <c r="I8543" i="2" a="1"/>
  <c r="I8543" i="2" s="1"/>
  <c r="I8544" i="2" a="1"/>
  <c r="I8544" i="2" s="1"/>
  <c r="I8545" i="2" a="1"/>
  <c r="I8545" i="2" s="1"/>
  <c r="I8546" i="2" a="1"/>
  <c r="I8546" i="2" s="1"/>
  <c r="I8547" i="2" a="1"/>
  <c r="I8547" i="2"/>
  <c r="I8548" i="2" a="1"/>
  <c r="I8548" i="2" s="1"/>
  <c r="I8549" i="2" a="1"/>
  <c r="I8549" i="2" s="1"/>
  <c r="I8550" i="2" a="1"/>
  <c r="I8550" i="2" s="1"/>
  <c r="I8551" i="2" a="1"/>
  <c r="I8551" i="2" s="1"/>
  <c r="I8552" i="2" a="1"/>
  <c r="I8552" i="2"/>
  <c r="I8553" i="2" a="1"/>
  <c r="I8553" i="2"/>
  <c r="I8554" i="2" a="1"/>
  <c r="I8554" i="2" s="1"/>
  <c r="I8555" i="2" a="1"/>
  <c r="I8555" i="2" s="1"/>
  <c r="I8556" i="2" a="1"/>
  <c r="I8556" i="2" s="1"/>
  <c r="I8557" i="2" a="1"/>
  <c r="I8557" i="2" s="1"/>
  <c r="I8558" i="2" a="1"/>
  <c r="I8558" i="2"/>
  <c r="I8559" i="2" a="1"/>
  <c r="I8559" i="2"/>
  <c r="I8560" i="2" a="1"/>
  <c r="I8560" i="2" s="1"/>
  <c r="I8561" i="2" a="1"/>
  <c r="I8561" i="2" s="1"/>
  <c r="I8562" i="2" a="1"/>
  <c r="I8562" i="2" s="1"/>
  <c r="I8563" i="2" a="1"/>
  <c r="I8563" i="2" s="1"/>
  <c r="I8564" i="2" a="1"/>
  <c r="I8564" i="2" s="1"/>
  <c r="I8565" i="2" a="1"/>
  <c r="I8565" i="2"/>
  <c r="I8566" i="2" a="1"/>
  <c r="I8566" i="2" s="1"/>
  <c r="I8567" i="2" a="1"/>
  <c r="I8567" i="2" s="1"/>
  <c r="I8568" i="2" a="1"/>
  <c r="I8568" i="2" s="1"/>
  <c r="I8569" i="2" a="1"/>
  <c r="I8569" i="2" s="1"/>
  <c r="I8570" i="2" a="1"/>
  <c r="I8570" i="2"/>
  <c r="I8571" i="2" a="1"/>
  <c r="I8571" i="2"/>
  <c r="I8572" i="2" a="1"/>
  <c r="I8572" i="2" s="1"/>
  <c r="I8573" i="2" a="1"/>
  <c r="I8573" i="2" s="1"/>
  <c r="I8574" i="2" a="1"/>
  <c r="I8574" i="2" s="1"/>
  <c r="I8575" i="2" a="1"/>
  <c r="I8575" i="2" s="1"/>
  <c r="I8576" i="2" a="1"/>
  <c r="I8576" i="2"/>
  <c r="I8577" i="2" a="1"/>
  <c r="I8577" i="2"/>
  <c r="I8578" i="2" a="1"/>
  <c r="I8578" i="2" s="1"/>
  <c r="I8579" i="2" a="1"/>
  <c r="I8579" i="2" s="1"/>
  <c r="I8580" i="2" a="1"/>
  <c r="I8580" i="2" s="1"/>
  <c r="I8581" i="2" a="1"/>
  <c r="I8581" i="2" s="1"/>
  <c r="I8582" i="2" a="1"/>
  <c r="I8582" i="2" s="1"/>
  <c r="I8583" i="2" a="1"/>
  <c r="I8583" i="2"/>
  <c r="I8584" i="2" a="1"/>
  <c r="I8584" i="2" s="1"/>
  <c r="I8585" i="2" a="1"/>
  <c r="I8585" i="2" s="1"/>
  <c r="I8586" i="2" a="1"/>
  <c r="I8586" i="2" s="1"/>
  <c r="I8587" i="2" a="1"/>
  <c r="I8587" i="2" s="1"/>
  <c r="I8588" i="2" a="1"/>
  <c r="I8588" i="2"/>
  <c r="I8589" i="2" a="1"/>
  <c r="I8589" i="2"/>
  <c r="I8590" i="2" a="1"/>
  <c r="I8590" i="2" s="1"/>
  <c r="I8591" i="2" a="1"/>
  <c r="I8591" i="2" s="1"/>
  <c r="I8592" i="2" a="1"/>
  <c r="I8592" i="2" s="1"/>
  <c r="I8593" i="2" a="1"/>
  <c r="I8593" i="2" s="1"/>
  <c r="I8594" i="2" a="1"/>
  <c r="I8594" i="2"/>
  <c r="I8595" i="2" a="1"/>
  <c r="I8595" i="2"/>
  <c r="I8596" i="2" a="1"/>
  <c r="I8596" i="2" s="1"/>
  <c r="I8597" i="2" a="1"/>
  <c r="I8597" i="2" s="1"/>
  <c r="I8598" i="2" a="1"/>
  <c r="I8598" i="2" s="1"/>
  <c r="I8599" i="2" a="1"/>
  <c r="I8599" i="2" s="1"/>
  <c r="I8600" i="2" a="1"/>
  <c r="I8600" i="2" s="1"/>
  <c r="I8601" i="2" a="1"/>
  <c r="I8601" i="2"/>
  <c r="I8602" i="2" a="1"/>
  <c r="I8602" i="2" s="1"/>
  <c r="I8603" i="2" a="1"/>
  <c r="I8603" i="2" s="1"/>
  <c r="I8604" i="2" a="1"/>
  <c r="I8604" i="2" s="1"/>
  <c r="I8605" i="2" a="1"/>
  <c r="I8605" i="2" s="1"/>
  <c r="I8606" i="2" a="1"/>
  <c r="I8606" i="2"/>
  <c r="I8607" i="2" a="1"/>
  <c r="I8607" i="2"/>
  <c r="I8608" i="2" a="1"/>
  <c r="I8608" i="2" s="1"/>
  <c r="I8609" i="2" a="1"/>
  <c r="I8609" i="2" s="1"/>
  <c r="I8610" i="2" a="1"/>
  <c r="I8610" i="2" s="1"/>
  <c r="I8611" i="2" a="1"/>
  <c r="I8611" i="2" s="1"/>
  <c r="I8612" i="2" a="1"/>
  <c r="I8612" i="2"/>
  <c r="I8613" i="2" a="1"/>
  <c r="I8613" i="2"/>
  <c r="I8614" i="2" a="1"/>
  <c r="I8614" i="2" s="1"/>
  <c r="I8615" i="2" a="1"/>
  <c r="I8615" i="2" s="1"/>
  <c r="I8616" i="2" a="1"/>
  <c r="I8616" i="2" s="1"/>
  <c r="I8617" i="2" a="1"/>
  <c r="I8617" i="2" s="1"/>
  <c r="I8618" i="2" a="1"/>
  <c r="I8618" i="2" s="1"/>
  <c r="I8619" i="2" a="1"/>
  <c r="I8619" i="2"/>
  <c r="I8620" i="2" a="1"/>
  <c r="I8620" i="2" s="1"/>
  <c r="I8621" i="2" a="1"/>
  <c r="I8621" i="2" s="1"/>
  <c r="I8622" i="2" a="1"/>
  <c r="I8622" i="2" s="1"/>
  <c r="I8623" i="2" a="1"/>
  <c r="I8623" i="2" s="1"/>
  <c r="I8624" i="2" a="1"/>
  <c r="I8624" i="2"/>
  <c r="I8625" i="2" a="1"/>
  <c r="I8625" i="2"/>
  <c r="I8626" i="2" a="1"/>
  <c r="I8626" i="2" s="1"/>
  <c r="I8627" i="2" a="1"/>
  <c r="I8627" i="2" s="1"/>
  <c r="I8628" i="2" a="1"/>
  <c r="I8628" i="2" s="1"/>
  <c r="I8629" i="2" a="1"/>
  <c r="I8629" i="2" s="1"/>
  <c r="I8630" i="2" a="1"/>
  <c r="I8630" i="2"/>
  <c r="I8631" i="2" a="1"/>
  <c r="I8631" i="2"/>
  <c r="I8632" i="2" a="1"/>
  <c r="I8632" i="2" s="1"/>
  <c r="I8633" i="2" a="1"/>
  <c r="I8633" i="2" s="1"/>
  <c r="I8634" i="2" a="1"/>
  <c r="I8634" i="2" s="1"/>
  <c r="I8635" i="2" a="1"/>
  <c r="I8635" i="2" s="1"/>
  <c r="I8636" i="2" a="1"/>
  <c r="I8636" i="2" s="1"/>
  <c r="I8637" i="2" a="1"/>
  <c r="I8637" i="2"/>
  <c r="I8638" i="2" a="1"/>
  <c r="I8638" i="2" s="1"/>
  <c r="I8639" i="2" a="1"/>
  <c r="I8639" i="2" s="1"/>
  <c r="I8640" i="2" a="1"/>
  <c r="I8640" i="2" s="1"/>
  <c r="I8641" i="2" a="1"/>
  <c r="I8641" i="2" s="1"/>
  <c r="I8642" i="2" a="1"/>
  <c r="I8642" i="2"/>
  <c r="I8643" i="2" a="1"/>
  <c r="I8643" i="2"/>
  <c r="I8644" i="2" a="1"/>
  <c r="I8644" i="2" s="1"/>
  <c r="I8645" i="2" a="1"/>
  <c r="I8645" i="2" s="1"/>
  <c r="I8646" i="2" a="1"/>
  <c r="I8646" i="2" s="1"/>
  <c r="I8647" i="2" a="1"/>
  <c r="I8647" i="2" s="1"/>
  <c r="I8648" i="2" a="1"/>
  <c r="I8648" i="2"/>
  <c r="I8649" i="2" a="1"/>
  <c r="I8649" i="2"/>
  <c r="I8650" i="2" a="1"/>
  <c r="I8650" i="2" s="1"/>
  <c r="I8651" i="2" a="1"/>
  <c r="I8651" i="2" s="1"/>
  <c r="I8652" i="2" a="1"/>
  <c r="I8652" i="2" s="1"/>
  <c r="I8653" i="2" a="1"/>
  <c r="I8653" i="2" s="1"/>
  <c r="I8654" i="2" a="1"/>
  <c r="I8654" i="2" s="1"/>
  <c r="I8655" i="2" a="1"/>
  <c r="I8655" i="2"/>
  <c r="I8656" i="2" a="1"/>
  <c r="I8656" i="2" s="1"/>
  <c r="I8657" i="2" a="1"/>
  <c r="I8657" i="2" s="1"/>
  <c r="I8658" i="2" a="1"/>
  <c r="I8658" i="2" s="1"/>
  <c r="I8659" i="2" a="1"/>
  <c r="I8659" i="2" s="1"/>
  <c r="I8660" i="2" a="1"/>
  <c r="I8660" i="2"/>
  <c r="I8661" i="2" a="1"/>
  <c r="I8661" i="2"/>
  <c r="I8662" i="2" a="1"/>
  <c r="I8662" i="2" s="1"/>
  <c r="I8663" i="2" a="1"/>
  <c r="I8663" i="2" s="1"/>
  <c r="I8664" i="2" a="1"/>
  <c r="I8664" i="2" s="1"/>
  <c r="I8665" i="2" a="1"/>
  <c r="I8665" i="2" s="1"/>
  <c r="I8666" i="2" a="1"/>
  <c r="I8666" i="2"/>
  <c r="I8667" i="2" a="1"/>
  <c r="I8667" i="2"/>
  <c r="I8668" i="2" a="1"/>
  <c r="I8668" i="2" s="1"/>
  <c r="I8669" i="2" a="1"/>
  <c r="I8669" i="2" s="1"/>
  <c r="I8670" i="2" a="1"/>
  <c r="I8670" i="2" s="1"/>
  <c r="I8671" i="2" a="1"/>
  <c r="I8671" i="2" s="1"/>
  <c r="I8672" i="2" a="1"/>
  <c r="I8672" i="2" s="1"/>
  <c r="I8673" i="2" a="1"/>
  <c r="I8673" i="2"/>
  <c r="I8674" i="2" a="1"/>
  <c r="I8674" i="2" s="1"/>
  <c r="I8675" i="2" a="1"/>
  <c r="I8675" i="2" s="1"/>
  <c r="I8676" i="2" a="1"/>
  <c r="I8676" i="2" s="1"/>
  <c r="I8677" i="2" a="1"/>
  <c r="I8677" i="2" s="1"/>
  <c r="I8678" i="2" a="1"/>
  <c r="I8678" i="2"/>
  <c r="I8679" i="2" a="1"/>
  <c r="I8679" i="2"/>
  <c r="I8680" i="2" a="1"/>
  <c r="I8680" i="2" s="1"/>
  <c r="I8681" i="2" a="1"/>
  <c r="I8681" i="2" s="1"/>
  <c r="I8682" i="2" a="1"/>
  <c r="I8682" i="2" s="1"/>
  <c r="I8683" i="2" a="1"/>
  <c r="I8683" i="2" s="1"/>
  <c r="I8684" i="2" a="1"/>
  <c r="I8684" i="2"/>
  <c r="I8685" i="2" a="1"/>
  <c r="I8685" i="2"/>
  <c r="I8686" i="2" a="1"/>
  <c r="I8686" i="2" s="1"/>
  <c r="I8687" i="2" a="1"/>
  <c r="I8687" i="2" s="1"/>
  <c r="I8688" i="2" a="1"/>
  <c r="I8688" i="2" s="1"/>
  <c r="I8689" i="2" a="1"/>
  <c r="I8689" i="2" s="1"/>
  <c r="I8690" i="2" a="1"/>
  <c r="I8690" i="2" s="1"/>
  <c r="I8691" i="2" a="1"/>
  <c r="I8691" i="2"/>
  <c r="I8692" i="2" a="1"/>
  <c r="I8692" i="2" s="1"/>
  <c r="I8693" i="2" a="1"/>
  <c r="I8693" i="2" s="1"/>
  <c r="I8694" i="2" a="1"/>
  <c r="I8694" i="2" s="1"/>
  <c r="I8695" i="2" a="1"/>
  <c r="I8695" i="2" s="1"/>
  <c r="I8696" i="2" a="1"/>
  <c r="I8696" i="2"/>
  <c r="I8697" i="2" a="1"/>
  <c r="I8697" i="2"/>
  <c r="I8698" i="2" a="1"/>
  <c r="I8698" i="2" s="1"/>
  <c r="I8699" i="2" a="1"/>
  <c r="I8699" i="2" s="1"/>
  <c r="I8700" i="2" a="1"/>
  <c r="I8700" i="2" s="1"/>
  <c r="I8701" i="2" a="1"/>
  <c r="I8701" i="2" s="1"/>
  <c r="I8702" i="2" a="1"/>
  <c r="I8702" i="2"/>
  <c r="I8703" i="2" a="1"/>
  <c r="I8703" i="2"/>
  <c r="I8704" i="2" a="1"/>
  <c r="I8704" i="2" s="1"/>
  <c r="I8705" i="2" a="1"/>
  <c r="I8705" i="2" s="1"/>
  <c r="I8706" i="2" a="1"/>
  <c r="I8706" i="2" s="1"/>
  <c r="I8707" i="2" a="1"/>
  <c r="I8707" i="2" s="1"/>
  <c r="I8708" i="2" a="1"/>
  <c r="I8708" i="2" s="1"/>
  <c r="I8709" i="2" a="1"/>
  <c r="I8709" i="2"/>
  <c r="I8710" i="2" a="1"/>
  <c r="I8710" i="2" s="1"/>
  <c r="I8711" i="2" a="1"/>
  <c r="I8711" i="2" s="1"/>
  <c r="I8712" i="2" a="1"/>
  <c r="I8712" i="2" s="1"/>
  <c r="I8713" i="2" a="1"/>
  <c r="I8713" i="2" s="1"/>
  <c r="I8714" i="2" a="1"/>
  <c r="I8714" i="2"/>
  <c r="I8715" i="2" a="1"/>
  <c r="I8715" i="2"/>
  <c r="I8716" i="2" a="1"/>
  <c r="I8716" i="2" s="1"/>
  <c r="I8717" i="2" a="1"/>
  <c r="I8717" i="2" s="1"/>
  <c r="I8718" i="2" a="1"/>
  <c r="I8718" i="2" s="1"/>
  <c r="I8719" i="2" a="1"/>
  <c r="I8719" i="2" s="1"/>
  <c r="I8720" i="2" a="1"/>
  <c r="I8720" i="2"/>
  <c r="I8721" i="2" a="1"/>
  <c r="I8721" i="2"/>
  <c r="I8722" i="2" a="1"/>
  <c r="I8722" i="2" s="1"/>
  <c r="I8723" i="2" a="1"/>
  <c r="I8723" i="2" s="1"/>
  <c r="I8724" i="2" a="1"/>
  <c r="I8724" i="2" s="1"/>
  <c r="I8725" i="2" a="1"/>
  <c r="I8725" i="2" s="1"/>
  <c r="I8726" i="2" a="1"/>
  <c r="I8726" i="2" s="1"/>
  <c r="I8727" i="2" a="1"/>
  <c r="I8727" i="2"/>
  <c r="I8728" i="2" a="1"/>
  <c r="I8728" i="2" s="1"/>
  <c r="I8729" i="2" a="1"/>
  <c r="I8729" i="2" s="1"/>
  <c r="I8730" i="2" a="1"/>
  <c r="I8730" i="2" s="1"/>
  <c r="I8731" i="2" a="1"/>
  <c r="I8731" i="2" s="1"/>
  <c r="I8732" i="2" a="1"/>
  <c r="I8732" i="2"/>
  <c r="I8733" i="2" a="1"/>
  <c r="I8733" i="2"/>
  <c r="I8734" i="2" a="1"/>
  <c r="I8734" i="2" s="1"/>
  <c r="I8735" i="2" a="1"/>
  <c r="I8735" i="2" s="1"/>
  <c r="I8736" i="2" a="1"/>
  <c r="I8736" i="2" s="1"/>
  <c r="I8737" i="2" a="1"/>
  <c r="I8737" i="2" s="1"/>
  <c r="I8738" i="2" a="1"/>
  <c r="I8738" i="2"/>
  <c r="I8739" i="2" a="1"/>
  <c r="I8739" i="2"/>
  <c r="I8740" i="2" a="1"/>
  <c r="I8740" i="2" s="1"/>
  <c r="I8741" i="2" a="1"/>
  <c r="I8741" i="2" s="1"/>
  <c r="I8742" i="2" a="1"/>
  <c r="I8742" i="2" s="1"/>
  <c r="I8743" i="2" a="1"/>
  <c r="I8743" i="2" s="1"/>
  <c r="I8744" i="2" a="1"/>
  <c r="I8744" i="2" s="1"/>
  <c r="I8745" i="2" a="1"/>
  <c r="I8745" i="2"/>
  <c r="I8746" i="2" a="1"/>
  <c r="I8746" i="2" s="1"/>
  <c r="I8747" i="2" a="1"/>
  <c r="I8747" i="2" s="1"/>
  <c r="I8748" i="2" a="1"/>
  <c r="I8748" i="2" s="1"/>
  <c r="I8749" i="2" a="1"/>
  <c r="I8749" i="2" s="1"/>
  <c r="I8750" i="2" a="1"/>
  <c r="I8750" i="2"/>
  <c r="I8751" i="2" a="1"/>
  <c r="I8751" i="2"/>
  <c r="I8752" i="2" a="1"/>
  <c r="I8752" i="2" s="1"/>
  <c r="I8753" i="2" a="1"/>
  <c r="I8753" i="2" s="1"/>
  <c r="I8754" i="2" a="1"/>
  <c r="I8754" i="2" s="1"/>
  <c r="I8755" i="2" a="1"/>
  <c r="I8755" i="2" s="1"/>
  <c r="I8756" i="2" a="1"/>
  <c r="I8756" i="2"/>
  <c r="I8757" i="2" a="1"/>
  <c r="I8757" i="2"/>
  <c r="I8758" i="2" a="1"/>
  <c r="I8758" i="2" s="1"/>
  <c r="I8759" i="2" a="1"/>
  <c r="I8759" i="2" s="1"/>
  <c r="I8760" i="2" a="1"/>
  <c r="I8760" i="2" s="1"/>
  <c r="I8761" i="2" a="1"/>
  <c r="I8761" i="2" s="1"/>
  <c r="I8762" i="2" a="1"/>
  <c r="I8762" i="2" s="1"/>
  <c r="I8763" i="2" a="1"/>
  <c r="I8763" i="2"/>
  <c r="I8764" i="2" a="1"/>
  <c r="I8764" i="2" s="1"/>
  <c r="I8765" i="2" a="1"/>
  <c r="I8765" i="2" s="1"/>
  <c r="I8766" i="2" a="1"/>
  <c r="I8766" i="2" s="1"/>
  <c r="I8767" i="2" a="1"/>
  <c r="I8767" i="2" s="1"/>
  <c r="I8768" i="2" a="1"/>
  <c r="I8768" i="2"/>
  <c r="I8769" i="2" a="1"/>
  <c r="I8769" i="2"/>
  <c r="I8770" i="2" a="1"/>
  <c r="I8770" i="2" s="1"/>
  <c r="I8771" i="2" a="1"/>
  <c r="I8771" i="2" s="1"/>
  <c r="I8772" i="2" a="1"/>
  <c r="I8772" i="2" s="1"/>
  <c r="I8773" i="2" a="1"/>
  <c r="I8773" i="2" s="1"/>
  <c r="I8774" i="2" a="1"/>
  <c r="I8774" i="2"/>
  <c r="I8775" i="2" a="1"/>
  <c r="I8775" i="2"/>
  <c r="I8776" i="2" a="1"/>
  <c r="I8776" i="2" s="1"/>
  <c r="I8777" i="2" a="1"/>
  <c r="I8777" i="2" s="1"/>
  <c r="I8778" i="2" a="1"/>
  <c r="I8778" i="2" s="1"/>
  <c r="I8779" i="2" a="1"/>
  <c r="I8779" i="2" s="1"/>
  <c r="I8780" i="2" a="1"/>
  <c r="I8780" i="2" s="1"/>
  <c r="I8781" i="2" a="1"/>
  <c r="I8781" i="2"/>
  <c r="I8782" i="2" a="1"/>
  <c r="I8782" i="2" s="1"/>
  <c r="I8783" i="2" a="1"/>
  <c r="I8783" i="2" s="1"/>
  <c r="I8784" i="2" a="1"/>
  <c r="I8784" i="2" s="1"/>
  <c r="I8785" i="2" a="1"/>
  <c r="I8785" i="2" s="1"/>
  <c r="I8786" i="2" a="1"/>
  <c r="I8786" i="2"/>
  <c r="I8787" i="2" a="1"/>
  <c r="I8787" i="2"/>
  <c r="I8788" i="2" a="1"/>
  <c r="I8788" i="2" s="1"/>
  <c r="I8789" i="2" a="1"/>
  <c r="I8789" i="2" s="1"/>
  <c r="I8790" i="2" a="1"/>
  <c r="I8790" i="2" s="1"/>
  <c r="I8791" i="2" a="1"/>
  <c r="I8791" i="2" s="1"/>
  <c r="I8792" i="2" a="1"/>
  <c r="I8792" i="2"/>
  <c r="I8793" i="2" a="1"/>
  <c r="I8793" i="2"/>
  <c r="I8794" i="2" a="1"/>
  <c r="I8794" i="2" s="1"/>
  <c r="I8795" i="2" a="1"/>
  <c r="I8795" i="2" s="1"/>
  <c r="I8796" i="2" a="1"/>
  <c r="I8796" i="2" s="1"/>
  <c r="I8797" i="2" a="1"/>
  <c r="I8797" i="2" s="1"/>
  <c r="I8798" i="2" a="1"/>
  <c r="I8798" i="2" s="1"/>
  <c r="I8799" i="2" a="1"/>
  <c r="I8799" i="2"/>
  <c r="I8800" i="2" a="1"/>
  <c r="I8800" i="2" s="1"/>
  <c r="I8801" i="2" a="1"/>
  <c r="I8801" i="2" s="1"/>
  <c r="I8802" i="2" a="1"/>
  <c r="I8802" i="2" s="1"/>
  <c r="I8803" i="2" a="1"/>
  <c r="I8803" i="2" s="1"/>
  <c r="I8804" i="2" a="1"/>
  <c r="I8804" i="2"/>
  <c r="I8805" i="2" a="1"/>
  <c r="I8805" i="2"/>
  <c r="I8806" i="2" a="1"/>
  <c r="I8806" i="2" s="1"/>
  <c r="I8807" i="2" a="1"/>
  <c r="I8807" i="2" s="1"/>
  <c r="I8808" i="2" a="1"/>
  <c r="I8808" i="2" s="1"/>
  <c r="I8809" i="2" a="1"/>
  <c r="I8809" i="2" s="1"/>
  <c r="I8810" i="2" a="1"/>
  <c r="I8810" i="2"/>
  <c r="I8811" i="2" a="1"/>
  <c r="I8811" i="2"/>
  <c r="I8812" i="2" a="1"/>
  <c r="I8812" i="2" s="1"/>
  <c r="I8813" i="2" a="1"/>
  <c r="I8813" i="2" s="1"/>
  <c r="I8814" i="2" a="1"/>
  <c r="I8814" i="2" s="1"/>
  <c r="I8815" i="2" a="1"/>
  <c r="I8815" i="2" s="1"/>
  <c r="I8816" i="2" a="1"/>
  <c r="I8816" i="2" s="1"/>
  <c r="I8817" i="2" a="1"/>
  <c r="I8817" i="2"/>
  <c r="I8818" i="2" a="1"/>
  <c r="I8818" i="2" s="1"/>
  <c r="I8819" i="2" a="1"/>
  <c r="I8819" i="2" s="1"/>
  <c r="I8820" i="2" a="1"/>
  <c r="I8820" i="2" s="1"/>
  <c r="I8821" i="2" a="1"/>
  <c r="I8821" i="2" s="1"/>
  <c r="I8822" i="2" a="1"/>
  <c r="I8822" i="2"/>
  <c r="I8823" i="2" a="1"/>
  <c r="I8823" i="2"/>
  <c r="I8824" i="2" a="1"/>
  <c r="I8824" i="2" s="1"/>
  <c r="I8825" i="2" a="1"/>
  <c r="I8825" i="2" s="1"/>
  <c r="I8826" i="2" a="1"/>
  <c r="I8826" i="2" s="1"/>
  <c r="I8827" i="2" a="1"/>
  <c r="I8827" i="2" s="1"/>
  <c r="I8828" i="2" a="1"/>
  <c r="I8828" i="2"/>
  <c r="I8829" i="2" a="1"/>
  <c r="I8829" i="2"/>
  <c r="I8830" i="2" a="1"/>
  <c r="I8830" i="2" s="1"/>
  <c r="I8831" i="2" a="1"/>
  <c r="I8831" i="2" s="1"/>
  <c r="I8832" i="2" a="1"/>
  <c r="I8832" i="2" s="1"/>
  <c r="I8833" i="2" a="1"/>
  <c r="I8833" i="2" s="1"/>
  <c r="I8834" i="2" a="1"/>
  <c r="I8834" i="2" s="1"/>
  <c r="I8835" i="2" a="1"/>
  <c r="I8835" i="2"/>
  <c r="I8836" i="2" a="1"/>
  <c r="I8836" i="2" s="1"/>
  <c r="I8837" i="2" a="1"/>
  <c r="I8837" i="2" s="1"/>
  <c r="I8838" i="2" a="1"/>
  <c r="I8838" i="2" s="1"/>
  <c r="I8839" i="2" a="1"/>
  <c r="I8839" i="2" s="1"/>
  <c r="I8840" i="2" a="1"/>
  <c r="I8840" i="2"/>
  <c r="I8841" i="2" a="1"/>
  <c r="I8841" i="2"/>
  <c r="I8842" i="2" a="1"/>
  <c r="I8842" i="2" s="1"/>
  <c r="I8843" i="2" a="1"/>
  <c r="I8843" i="2" s="1"/>
  <c r="I8844" i="2" a="1"/>
  <c r="I8844" i="2" s="1"/>
  <c r="I8845" i="2" a="1"/>
  <c r="I8845" i="2" s="1"/>
  <c r="I8846" i="2" a="1"/>
  <c r="I8846" i="2"/>
  <c r="I8847" i="2" a="1"/>
  <c r="I8847" i="2"/>
  <c r="I8848" i="2" a="1"/>
  <c r="I8848" i="2" s="1"/>
  <c r="I8849" i="2" a="1"/>
  <c r="I8849" i="2" s="1"/>
  <c r="I8850" i="2" a="1"/>
  <c r="I8850" i="2" s="1"/>
  <c r="I8851" i="2" a="1"/>
  <c r="I8851" i="2" s="1"/>
  <c r="I8852" i="2" a="1"/>
  <c r="I8852" i="2" s="1"/>
  <c r="I8853" i="2" a="1"/>
  <c r="I8853" i="2"/>
  <c r="I8854" i="2" a="1"/>
  <c r="I8854" i="2" s="1"/>
  <c r="I8855" i="2" a="1"/>
  <c r="I8855" i="2" s="1"/>
  <c r="I8856" i="2" a="1"/>
  <c r="I8856" i="2" s="1"/>
  <c r="I8857" i="2" a="1"/>
  <c r="I8857" i="2" s="1"/>
  <c r="I8858" i="2" a="1"/>
  <c r="I8858" i="2"/>
  <c r="I8859" i="2" a="1"/>
  <c r="I8859" i="2"/>
  <c r="I8860" i="2" a="1"/>
  <c r="I8860" i="2" s="1"/>
  <c r="I8861" i="2" a="1"/>
  <c r="I8861" i="2" s="1"/>
  <c r="I8862" i="2" a="1"/>
  <c r="I8862" i="2" s="1"/>
  <c r="I8863" i="2" a="1"/>
  <c r="I8863" i="2" s="1"/>
  <c r="I8864" i="2" a="1"/>
  <c r="I8864" i="2"/>
  <c r="I8865" i="2" a="1"/>
  <c r="I8865" i="2"/>
  <c r="I8866" i="2" a="1"/>
  <c r="I8866" i="2" s="1"/>
  <c r="I8867" i="2" a="1"/>
  <c r="I8867" i="2" s="1"/>
  <c r="I8868" i="2" a="1"/>
  <c r="I8868" i="2" s="1"/>
  <c r="I8869" i="2" a="1"/>
  <c r="I8869" i="2" s="1"/>
  <c r="I8870" i="2" a="1"/>
  <c r="I8870" i="2" s="1"/>
  <c r="I8871" i="2" a="1"/>
  <c r="I8871" i="2"/>
  <c r="I8872" i="2" a="1"/>
  <c r="I8872" i="2" s="1"/>
  <c r="I8873" i="2" a="1"/>
  <c r="I8873" i="2" s="1"/>
  <c r="I8874" i="2" a="1"/>
  <c r="I8874" i="2" s="1"/>
  <c r="I8875" i="2" a="1"/>
  <c r="I8875" i="2" s="1"/>
  <c r="I8876" i="2" a="1"/>
  <c r="I8876" i="2"/>
  <c r="I8877" i="2" a="1"/>
  <c r="I8877" i="2"/>
  <c r="I8878" i="2" a="1"/>
  <c r="I8878" i="2" s="1"/>
  <c r="I8879" i="2" a="1"/>
  <c r="I8879" i="2" s="1"/>
  <c r="I8880" i="2" a="1"/>
  <c r="I8880" i="2" s="1"/>
  <c r="I8881" i="2" a="1"/>
  <c r="I8881" i="2" s="1"/>
  <c r="I8882" i="2" a="1"/>
  <c r="I8882" i="2"/>
  <c r="I8883" i="2" a="1"/>
  <c r="I8883" i="2"/>
  <c r="I8884" i="2" a="1"/>
  <c r="I8884" i="2" s="1"/>
  <c r="I8885" i="2" a="1"/>
  <c r="I8885" i="2" s="1"/>
  <c r="I8886" i="2" a="1"/>
  <c r="I8886" i="2"/>
  <c r="I8887" i="2" a="1"/>
  <c r="I8887" i="2" s="1"/>
  <c r="I8888" i="2" a="1"/>
  <c r="I8888" i="2"/>
  <c r="I8889" i="2" a="1"/>
  <c r="I8889" i="2"/>
  <c r="I8890" i="2" a="1"/>
  <c r="I8890" i="2" s="1"/>
  <c r="I8891" i="2" a="1"/>
  <c r="I8891" i="2" s="1"/>
  <c r="I8892" i="2" a="1"/>
  <c r="I8892" i="2" s="1"/>
  <c r="I8893" i="2" a="1"/>
  <c r="I8893" i="2" s="1"/>
  <c r="I8894" i="2" a="1"/>
  <c r="I8894" i="2"/>
  <c r="I8895" i="2" a="1"/>
  <c r="I8895" i="2" s="1"/>
  <c r="I8896" i="2" a="1"/>
  <c r="I8896" i="2" s="1"/>
  <c r="I8897" i="2" a="1"/>
  <c r="I8897" i="2" s="1"/>
  <c r="I8898" i="2" a="1"/>
  <c r="I8898" i="2"/>
  <c r="I8899" i="2" a="1"/>
  <c r="I8899" i="2" s="1"/>
  <c r="I8900" i="2" a="1"/>
  <c r="I8900" i="2" s="1"/>
  <c r="I8901" i="2" a="1"/>
  <c r="I8901" i="2" s="1"/>
  <c r="I8902" i="2" a="1"/>
  <c r="I8902" i="2" s="1"/>
  <c r="I8903" i="2" a="1"/>
  <c r="I8903" i="2" s="1"/>
  <c r="I8904" i="2" a="1"/>
  <c r="I8904" i="2"/>
  <c r="I8905" i="2" a="1"/>
  <c r="I8905" i="2" s="1"/>
  <c r="I8906" i="2" a="1"/>
  <c r="I8906" i="2"/>
  <c r="I8907" i="2" a="1"/>
  <c r="I8907" i="2"/>
  <c r="I8908" i="2" a="1"/>
  <c r="I8908" i="2" s="1"/>
  <c r="I8909" i="2" a="1"/>
  <c r="I8909" i="2" s="1"/>
  <c r="I8910" i="2" a="1"/>
  <c r="I8910" i="2"/>
  <c r="I8911" i="2" a="1"/>
  <c r="I8911" i="2" s="1"/>
  <c r="I8912" i="2" a="1"/>
  <c r="I8912" i="2"/>
  <c r="I8913" i="2" a="1"/>
  <c r="I8913" i="2"/>
  <c r="I8914" i="2" a="1"/>
  <c r="I8914" i="2" s="1"/>
  <c r="I8915" i="2" a="1"/>
  <c r="I8915" i="2" s="1"/>
  <c r="I8916" i="2" a="1"/>
  <c r="I8916" i="2" s="1"/>
  <c r="I8917" i="2" a="1"/>
  <c r="I8917" i="2" s="1"/>
  <c r="I8918" i="2" a="1"/>
  <c r="I8918" i="2"/>
  <c r="I8919" i="2" a="1"/>
  <c r="I8919" i="2" s="1"/>
  <c r="I8920" i="2" a="1"/>
  <c r="I8920" i="2" s="1"/>
  <c r="I8921" i="2" a="1"/>
  <c r="I8921" i="2" s="1"/>
  <c r="I8922" i="2" a="1"/>
  <c r="I8922" i="2"/>
  <c r="I8923" i="2" a="1"/>
  <c r="I8923" i="2" s="1"/>
  <c r="I8924" i="2" a="1"/>
  <c r="I8924" i="2" s="1"/>
  <c r="I8925" i="2" a="1"/>
  <c r="I8925" i="2" s="1"/>
  <c r="I8926" i="2" a="1"/>
  <c r="I8926" i="2" s="1"/>
  <c r="I8927" i="2" a="1"/>
  <c r="I8927" i="2" s="1"/>
  <c r="I8928" i="2" a="1"/>
  <c r="I8928" i="2"/>
  <c r="I8929" i="2" a="1"/>
  <c r="I8929" i="2" s="1"/>
  <c r="I8930" i="2" a="1"/>
  <c r="I8930" i="2"/>
  <c r="I8931" i="2" a="1"/>
  <c r="I8931" i="2"/>
  <c r="I8932" i="2" a="1"/>
  <c r="I8932" i="2" s="1"/>
  <c r="I8933" i="2" a="1"/>
  <c r="I8933" i="2" s="1"/>
  <c r="I8934" i="2" a="1"/>
  <c r="I8934" i="2"/>
  <c r="I8935" i="2" a="1"/>
  <c r="I8935" i="2" s="1"/>
  <c r="I8936" i="2" a="1"/>
  <c r="I8936" i="2"/>
  <c r="I8937" i="2" a="1"/>
  <c r="I8937" i="2"/>
  <c r="I8938" i="2" a="1"/>
  <c r="I8938" i="2" s="1"/>
  <c r="I8939" i="2" a="1"/>
  <c r="I8939" i="2" s="1"/>
  <c r="I8940" i="2" a="1"/>
  <c r="I8940" i="2" s="1"/>
  <c r="I8941" i="2" a="1"/>
  <c r="I8941" i="2" s="1"/>
  <c r="I8942" i="2" a="1"/>
  <c r="I8942" i="2"/>
  <c r="I8943" i="2" a="1"/>
  <c r="I8943" i="2" s="1"/>
  <c r="I8944" i="2" a="1"/>
  <c r="I8944" i="2" s="1"/>
  <c r="I8945" i="2" a="1"/>
  <c r="I8945" i="2" s="1"/>
  <c r="I8946" i="2" a="1"/>
  <c r="I8946" i="2"/>
  <c r="I8947" i="2" a="1"/>
  <c r="I8947" i="2" s="1"/>
  <c r="I8948" i="2" a="1"/>
  <c r="I8948" i="2" s="1"/>
  <c r="I8949" i="2" a="1"/>
  <c r="I8949" i="2" s="1"/>
  <c r="I8950" i="2" a="1"/>
  <c r="I8950" i="2" s="1"/>
  <c r="I8951" i="2" a="1"/>
  <c r="I8951" i="2" s="1"/>
  <c r="I8952" i="2" a="1"/>
  <c r="I8952" i="2"/>
  <c r="I8953" i="2" a="1"/>
  <c r="I8953" i="2" s="1"/>
  <c r="I8954" i="2" a="1"/>
  <c r="I8954" i="2"/>
  <c r="I8955" i="2" a="1"/>
  <c r="I8955" i="2"/>
  <c r="I8956" i="2" a="1"/>
  <c r="I8956" i="2" s="1"/>
  <c r="I8957" i="2" a="1"/>
  <c r="I8957" i="2" s="1"/>
  <c r="I8958" i="2" a="1"/>
  <c r="I8958" i="2"/>
  <c r="I8959" i="2" a="1"/>
  <c r="I8959" i="2" s="1"/>
  <c r="I8960" i="2" a="1"/>
  <c r="I8960" i="2"/>
  <c r="I8961" i="2" a="1"/>
  <c r="I8961" i="2" s="1"/>
  <c r="I8962" i="2" a="1"/>
  <c r="I8962" i="2" s="1"/>
  <c r="I8963" i="2" a="1"/>
  <c r="I8963" i="2" s="1"/>
  <c r="I8964" i="2" a="1"/>
  <c r="I8964" i="2" s="1"/>
  <c r="I8965" i="2" a="1"/>
  <c r="I8965" i="2" s="1"/>
  <c r="I8966" i="2" a="1"/>
  <c r="I8966" i="2"/>
  <c r="I8967" i="2" a="1"/>
  <c r="I8967" i="2" s="1"/>
  <c r="I8968" i="2" a="1"/>
  <c r="I8968" i="2" s="1"/>
  <c r="I8969" i="2" a="1"/>
  <c r="I8969" i="2" s="1"/>
  <c r="I8970" i="2" a="1"/>
  <c r="I8970" i="2"/>
  <c r="I8971" i="2" a="1"/>
  <c r="I8971" i="2" s="1"/>
  <c r="I8972" i="2" a="1"/>
  <c r="I8972" i="2" s="1"/>
  <c r="I8973" i="2" a="1"/>
  <c r="I8973" i="2" s="1"/>
  <c r="I8974" i="2" a="1"/>
  <c r="I8974" i="2" s="1"/>
  <c r="I8975" i="2" a="1"/>
  <c r="I8975" i="2" s="1"/>
  <c r="I8976" i="2" a="1"/>
  <c r="I8976" i="2"/>
  <c r="I8977" i="2" a="1"/>
  <c r="I8977" i="2" s="1"/>
  <c r="I8978" i="2" a="1"/>
  <c r="I8978" i="2"/>
  <c r="I8979" i="2" a="1"/>
  <c r="I8979" i="2"/>
  <c r="I8980" i="2" a="1"/>
  <c r="I8980" i="2" s="1"/>
  <c r="I8981" i="2" a="1"/>
  <c r="I8981" i="2" s="1"/>
  <c r="I8982" i="2" a="1"/>
  <c r="I8982" i="2"/>
  <c r="I8983" i="2" a="1"/>
  <c r="I8983" i="2" s="1"/>
  <c r="I8984" i="2" a="1"/>
  <c r="I8984" i="2"/>
  <c r="I8985" i="2" a="1"/>
  <c r="I8985" i="2" s="1"/>
  <c r="I8986" i="2" a="1"/>
  <c r="I8986" i="2" s="1"/>
  <c r="I8987" i="2" a="1"/>
  <c r="I8987" i="2" s="1"/>
  <c r="I8988" i="2" a="1"/>
  <c r="I8988" i="2" s="1"/>
  <c r="I8989" i="2" a="1"/>
  <c r="I8989" i="2" s="1"/>
  <c r="I8990" i="2" a="1"/>
  <c r="I8990" i="2"/>
  <c r="I8991" i="2" a="1"/>
  <c r="I8991" i="2" s="1"/>
  <c r="I8992" i="2" a="1"/>
  <c r="I8992" i="2" s="1"/>
  <c r="I8993" i="2" a="1"/>
  <c r="I8993" i="2" s="1"/>
  <c r="I8994" i="2" a="1"/>
  <c r="I8994" i="2"/>
  <c r="I8995" i="2" a="1"/>
  <c r="I8995" i="2" s="1"/>
  <c r="I8996" i="2" a="1"/>
  <c r="I8996" i="2" s="1"/>
  <c r="I8997" i="2" a="1"/>
  <c r="I8997" i="2" s="1"/>
  <c r="I8998" i="2" a="1"/>
  <c r="I8998" i="2" s="1"/>
  <c r="I8999" i="2" a="1"/>
  <c r="I8999" i="2" s="1"/>
  <c r="I9000" i="2" a="1"/>
  <c r="I9000" i="2"/>
  <c r="I9001" i="2" a="1"/>
  <c r="I9001" i="2" s="1"/>
  <c r="I9002" i="2" a="1"/>
  <c r="I9002" i="2"/>
  <c r="I9003" i="2" a="1"/>
  <c r="I9003" i="2"/>
  <c r="I9004" i="2" a="1"/>
  <c r="I9004" i="2" s="1"/>
  <c r="I9005" i="2" a="1"/>
  <c r="I9005" i="2" s="1"/>
  <c r="I9006" i="2" a="1"/>
  <c r="I9006" i="2"/>
  <c r="I9007" i="2" a="1"/>
  <c r="I9007" i="2" s="1"/>
  <c r="I9008" i="2" a="1"/>
  <c r="I9008" i="2"/>
  <c r="I9009" i="2" a="1"/>
  <c r="I9009" i="2" s="1"/>
  <c r="I9010" i="2" a="1"/>
  <c r="I9010" i="2" s="1"/>
  <c r="I9011" i="2" a="1"/>
  <c r="I9011" i="2" s="1"/>
  <c r="I9012" i="2" a="1"/>
  <c r="I9012" i="2" s="1"/>
  <c r="I9013" i="2" a="1"/>
  <c r="I9013" i="2" s="1"/>
  <c r="I9014" i="2" a="1"/>
  <c r="I9014" i="2"/>
  <c r="I9015" i="2" a="1"/>
  <c r="I9015" i="2" s="1"/>
  <c r="I9016" i="2" a="1"/>
  <c r="I9016" i="2" s="1"/>
  <c r="I9017" i="2" a="1"/>
  <c r="I9017" i="2" s="1"/>
  <c r="I9018" i="2" a="1"/>
  <c r="I9018" i="2"/>
  <c r="I9019" i="2" a="1"/>
  <c r="I9019" i="2" s="1"/>
  <c r="I9020" i="2" a="1"/>
  <c r="I9020" i="2" s="1"/>
  <c r="I9021" i="2" a="1"/>
  <c r="I9021" i="2" s="1"/>
  <c r="I9022" i="2" a="1"/>
  <c r="I9022" i="2" s="1"/>
  <c r="I9023" i="2" a="1"/>
  <c r="I9023" i="2" s="1"/>
  <c r="I9024" i="2" a="1"/>
  <c r="I9024" i="2"/>
  <c r="I9025" i="2" a="1"/>
  <c r="I9025" i="2" s="1"/>
  <c r="I9026" i="2" a="1"/>
  <c r="I9026" i="2"/>
  <c r="I9027" i="2" a="1"/>
  <c r="I9027" i="2"/>
  <c r="I9028" i="2" a="1"/>
  <c r="I9028" i="2" s="1"/>
  <c r="I9029" i="2" a="1"/>
  <c r="I9029" i="2" s="1"/>
  <c r="I9030" i="2" a="1"/>
  <c r="I9030" i="2"/>
  <c r="I9031" i="2" a="1"/>
  <c r="I9031" i="2" s="1"/>
  <c r="I9032" i="2" a="1"/>
  <c r="I9032" i="2"/>
  <c r="I9033" i="2" a="1"/>
  <c r="I9033" i="2" s="1"/>
  <c r="I9034" i="2" a="1"/>
  <c r="I9034" i="2" s="1"/>
  <c r="I9035" i="2" a="1"/>
  <c r="I9035" i="2" s="1"/>
  <c r="I9036" i="2" a="1"/>
  <c r="I9036" i="2" s="1"/>
  <c r="I9037" i="2" a="1"/>
  <c r="I9037" i="2" s="1"/>
  <c r="I9038" i="2" a="1"/>
  <c r="I9038" i="2"/>
  <c r="I9039" i="2" a="1"/>
  <c r="I9039" i="2" s="1"/>
  <c r="I9040" i="2" a="1"/>
  <c r="I9040" i="2" s="1"/>
  <c r="I9041" i="2" a="1"/>
  <c r="I9041" i="2" s="1"/>
  <c r="I9042" i="2" a="1"/>
  <c r="I9042" i="2"/>
  <c r="I9043" i="2" a="1"/>
  <c r="I9043" i="2" s="1"/>
  <c r="I9044" i="2" a="1"/>
  <c r="I9044" i="2" s="1"/>
  <c r="I9045" i="2" a="1"/>
  <c r="I9045" i="2" s="1"/>
  <c r="I9046" i="2" a="1"/>
  <c r="I9046" i="2" s="1"/>
  <c r="I9047" i="2" a="1"/>
  <c r="I9047" i="2" s="1"/>
  <c r="I9048" i="2" a="1"/>
  <c r="I9048" i="2"/>
  <c r="I9049" i="2" a="1"/>
  <c r="I9049" i="2" s="1"/>
  <c r="I9050" i="2" a="1"/>
  <c r="I9050" i="2"/>
  <c r="I9051" i="2" a="1"/>
  <c r="I9051" i="2"/>
  <c r="I9052" i="2" a="1"/>
  <c r="I9052" i="2" s="1"/>
  <c r="I9053" i="2" a="1"/>
  <c r="I9053" i="2" s="1"/>
  <c r="I9054" i="2" a="1"/>
  <c r="I9054" i="2"/>
  <c r="I9055" i="2" a="1"/>
  <c r="I9055" i="2" s="1"/>
  <c r="I9056" i="2" a="1"/>
  <c r="I9056" i="2"/>
  <c r="I9057" i="2" a="1"/>
  <c r="I9057" i="2" s="1"/>
  <c r="I9058" i="2" a="1"/>
  <c r="I9058" i="2" s="1"/>
  <c r="I9059" i="2" a="1"/>
  <c r="I9059" i="2" s="1"/>
  <c r="I9060" i="2" a="1"/>
  <c r="I9060" i="2" s="1"/>
  <c r="I9061" i="2" a="1"/>
  <c r="I9061" i="2" s="1"/>
  <c r="I9062" i="2" a="1"/>
  <c r="I9062" i="2"/>
  <c r="I9063" i="2" a="1"/>
  <c r="I9063" i="2" s="1"/>
  <c r="I9064" i="2" a="1"/>
  <c r="I9064" i="2" s="1"/>
  <c r="I9065" i="2" a="1"/>
  <c r="I9065" i="2" s="1"/>
  <c r="I9066" i="2" a="1"/>
  <c r="I9066" i="2"/>
  <c r="I9067" i="2" a="1"/>
  <c r="I9067" i="2" s="1"/>
  <c r="I9068" i="2" a="1"/>
  <c r="I9068" i="2" s="1"/>
  <c r="I9069" i="2" a="1"/>
  <c r="I9069" i="2" s="1"/>
  <c r="I9070" i="2" a="1"/>
  <c r="I9070" i="2" s="1"/>
  <c r="I9071" i="2" a="1"/>
  <c r="I9071" i="2" s="1"/>
  <c r="I9072" i="2" a="1"/>
  <c r="I9072" i="2"/>
  <c r="I9073" i="2" a="1"/>
  <c r="I9073" i="2" s="1"/>
  <c r="I9074" i="2" a="1"/>
  <c r="I9074" i="2"/>
  <c r="I9075" i="2" a="1"/>
  <c r="I9075" i="2"/>
  <c r="I9076" i="2" a="1"/>
  <c r="I9076" i="2" s="1"/>
  <c r="I9077" i="2" a="1"/>
  <c r="I9077" i="2" s="1"/>
  <c r="I9078" i="2" a="1"/>
  <c r="I9078" i="2"/>
  <c r="I9079" i="2" a="1"/>
  <c r="I9079" i="2" s="1"/>
  <c r="I9080" i="2" a="1"/>
  <c r="I9080" i="2"/>
  <c r="I9081" i="2" a="1"/>
  <c r="I9081" i="2" s="1"/>
  <c r="I9082" i="2" a="1"/>
  <c r="I9082" i="2" s="1"/>
  <c r="I9083" i="2" a="1"/>
  <c r="I9083" i="2" s="1"/>
  <c r="I9084" i="2" a="1"/>
  <c r="I9084" i="2" s="1"/>
  <c r="I9085" i="2" a="1"/>
  <c r="I9085" i="2" s="1"/>
  <c r="I9086" i="2" a="1"/>
  <c r="I9086" i="2"/>
  <c r="I9087" i="2" a="1"/>
  <c r="I9087" i="2" s="1"/>
  <c r="I9088" i="2" a="1"/>
  <c r="I9088" i="2" s="1"/>
  <c r="I9089" i="2" a="1"/>
  <c r="I9089" i="2" s="1"/>
  <c r="I9090" i="2" a="1"/>
  <c r="I9090" i="2"/>
  <c r="I9091" i="2" a="1"/>
  <c r="I9091" i="2" s="1"/>
  <c r="I9092" i="2" a="1"/>
  <c r="I9092" i="2" s="1"/>
  <c r="I9093" i="2" a="1"/>
  <c r="I9093" i="2" s="1"/>
  <c r="I9094" i="2" a="1"/>
  <c r="I9094" i="2" s="1"/>
  <c r="I9095" i="2" a="1"/>
  <c r="I9095" i="2" s="1"/>
  <c r="I9096" i="2" a="1"/>
  <c r="I9096" i="2"/>
  <c r="I9097" i="2" a="1"/>
  <c r="I9097" i="2" s="1"/>
  <c r="I9098" i="2" a="1"/>
  <c r="I9098" i="2"/>
  <c r="I9099" i="2" a="1"/>
  <c r="I9099" i="2"/>
  <c r="I9100" i="2" a="1"/>
  <c r="I9100" i="2" s="1"/>
  <c r="I9101" i="2" a="1"/>
  <c r="I9101" i="2" s="1"/>
  <c r="I9102" i="2" a="1"/>
  <c r="I9102" i="2"/>
  <c r="I9103" i="2" a="1"/>
  <c r="I9103" i="2" s="1"/>
  <c r="I9104" i="2" a="1"/>
  <c r="I9104" i="2"/>
  <c r="I9105" i="2" a="1"/>
  <c r="I9105" i="2" s="1"/>
  <c r="I9106" i="2" a="1"/>
  <c r="I9106" i="2" s="1"/>
  <c r="I9107" i="2" a="1"/>
  <c r="I9107" i="2" s="1"/>
  <c r="I9108" i="2" a="1"/>
  <c r="I9108" i="2" s="1"/>
  <c r="I9109" i="2" a="1"/>
  <c r="I9109" i="2" s="1"/>
  <c r="I9110" i="2" a="1"/>
  <c r="I9110" i="2"/>
  <c r="I9111" i="2" a="1"/>
  <c r="I9111" i="2" s="1"/>
  <c r="I9112" i="2" a="1"/>
  <c r="I9112" i="2" s="1"/>
  <c r="I9113" i="2" a="1"/>
  <c r="I9113" i="2" s="1"/>
  <c r="I9114" i="2" a="1"/>
  <c r="I9114" i="2"/>
  <c r="I9115" i="2" a="1"/>
  <c r="I9115" i="2" s="1"/>
  <c r="I9116" i="2" a="1"/>
  <c r="I9116" i="2" s="1"/>
  <c r="I9117" i="2" a="1"/>
  <c r="I9117" i="2" s="1"/>
  <c r="I9118" i="2" a="1"/>
  <c r="I9118" i="2" s="1"/>
  <c r="I9119" i="2" a="1"/>
  <c r="I9119" i="2" s="1"/>
  <c r="I9120" i="2" a="1"/>
  <c r="I9120" i="2"/>
  <c r="I9121" i="2" a="1"/>
  <c r="I9121" i="2" s="1"/>
  <c r="I9122" i="2" a="1"/>
  <c r="I9122" i="2"/>
  <c r="I9123" i="2" a="1"/>
  <c r="I9123" i="2" s="1"/>
  <c r="I9124" i="2" a="1"/>
  <c r="I9124" i="2" s="1"/>
  <c r="I9125" i="2" a="1"/>
  <c r="I9125" i="2" s="1"/>
  <c r="I9126" i="2" a="1"/>
  <c r="I9126" i="2" s="1"/>
  <c r="I9127" i="2" a="1"/>
  <c r="I9127" i="2"/>
  <c r="I9128" i="2" a="1"/>
  <c r="I9128" i="2" s="1"/>
  <c r="I9129" i="2" a="1"/>
  <c r="I9129" i="2"/>
  <c r="I9130" i="2" a="1"/>
  <c r="I9130" i="2" s="1"/>
  <c r="I9131" i="2" a="1"/>
  <c r="I9131" i="2"/>
  <c r="I9132" i="2" a="1"/>
  <c r="I9132" i="2"/>
  <c r="I9133" i="2" a="1"/>
  <c r="I9133" i="2" s="1"/>
  <c r="I9134" i="2" a="1"/>
  <c r="I9134" i="2"/>
  <c r="I9135" i="2" a="1"/>
  <c r="I9135" i="2"/>
  <c r="I9136" i="2" a="1"/>
  <c r="I9136" i="2" s="1"/>
  <c r="I9137" i="2" a="1"/>
  <c r="I9137" i="2" s="1"/>
  <c r="I9138" i="2" a="1"/>
  <c r="I9138" i="2" s="1"/>
  <c r="I9139" i="2" a="1"/>
  <c r="I9139" i="2" s="1"/>
  <c r="I9140" i="2" a="1"/>
  <c r="I9140" i="2"/>
  <c r="I9141" i="2" a="1"/>
  <c r="I9141" i="2" s="1"/>
  <c r="G3" i="2"/>
  <c r="G4" i="2"/>
  <c r="G5" i="2"/>
  <c r="G6" i="2"/>
  <c r="G7" i="2"/>
  <c r="G8" i="2"/>
  <c r="G9" i="2"/>
  <c r="G10" i="2"/>
  <c r="G11" i="2"/>
  <c r="G12" i="2"/>
  <c r="G13" i="2"/>
  <c r="G14" i="2"/>
  <c r="G16" i="2"/>
  <c r="G17" i="2"/>
  <c r="G18" i="2"/>
  <c r="G19" i="2"/>
  <c r="G20" i="2"/>
  <c r="G21" i="2"/>
  <c r="G22" i="2"/>
  <c r="G23" i="2"/>
  <c r="G24" i="2"/>
  <c r="G25" i="2"/>
  <c r="G26" i="2"/>
  <c r="G27" i="2"/>
  <c r="G29" i="2"/>
  <c r="G30" i="2"/>
  <c r="G31" i="2"/>
  <c r="G32" i="2"/>
  <c r="G33" i="2"/>
  <c r="G34" i="2"/>
  <c r="G35" i="2"/>
  <c r="G36" i="2"/>
  <c r="G37" i="2"/>
  <c r="G38" i="2"/>
  <c r="G39" i="2"/>
  <c r="G40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5" i="2"/>
  <c r="G106" i="2"/>
  <c r="G107" i="2"/>
  <c r="G108" i="2"/>
  <c r="G109" i="2"/>
  <c r="G110" i="2"/>
  <c r="G111" i="2"/>
  <c r="G112" i="2"/>
  <c r="G113" i="2"/>
  <c r="G114" i="2"/>
  <c r="G116" i="2"/>
  <c r="G117" i="2"/>
  <c r="G118" i="2"/>
  <c r="G119" i="2"/>
  <c r="G120" i="2"/>
  <c r="G121" i="2"/>
  <c r="G122" i="2"/>
  <c r="G123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2" i="2"/>
  <c r="G143" i="2"/>
  <c r="G144" i="2"/>
  <c r="G145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1" i="2"/>
  <c r="G302" i="2"/>
  <c r="G303" i="2"/>
  <c r="G304" i="2"/>
  <c r="G305" i="2"/>
  <c r="G306" i="2"/>
  <c r="G307" i="2"/>
  <c r="G308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3" i="2"/>
  <c r="G414" i="2"/>
  <c r="G415" i="2"/>
  <c r="G416" i="2"/>
  <c r="G417" i="2"/>
  <c r="G418" i="2"/>
  <c r="G419" i="2"/>
  <c r="G420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5" i="2"/>
  <c r="G486" i="2"/>
  <c r="G487" i="2"/>
  <c r="G488" i="2"/>
  <c r="G489" i="2"/>
  <c r="G490" i="2"/>
  <c r="G491" i="2"/>
  <c r="G492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6" i="2"/>
  <c r="G1157" i="2"/>
  <c r="G1158" i="2"/>
  <c r="G1159" i="2"/>
  <c r="G1160" i="2"/>
  <c r="G1161" i="2"/>
  <c r="G1162" i="2"/>
  <c r="G1163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5" i="2"/>
  <c r="G1426" i="2"/>
  <c r="G1427" i="2"/>
  <c r="G1428" i="2"/>
  <c r="G1429" i="2"/>
  <c r="G1430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3" i="2"/>
  <c r="G1824" i="2"/>
  <c r="G1825" i="2"/>
  <c r="G1826" i="2"/>
  <c r="G1827" i="2"/>
  <c r="G1828" i="2"/>
  <c r="G1829" i="2"/>
  <c r="G1830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6" i="2"/>
  <c r="G2027" i="2"/>
  <c r="G2028" i="2"/>
  <c r="G2029" i="2"/>
  <c r="G2030" i="2"/>
  <c r="G2031" i="2"/>
  <c r="G2032" i="2"/>
  <c r="G2033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70" i="2"/>
  <c r="G2571" i="2"/>
  <c r="G2572" i="2"/>
  <c r="G2573" i="2"/>
  <c r="G2574" i="2"/>
  <c r="G2575" i="2"/>
  <c r="G2576" i="2"/>
  <c r="G2577" i="2"/>
  <c r="G2578" i="2"/>
  <c r="G2579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7" i="2"/>
  <c r="G3168" i="2"/>
  <c r="G3169" i="2"/>
  <c r="G3170" i="2"/>
  <c r="G3171" i="2"/>
  <c r="G3172" i="2"/>
  <c r="G3173" i="2"/>
  <c r="G3174" i="2"/>
  <c r="G3175" i="2"/>
  <c r="G3176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7" i="2"/>
  <c r="G3718" i="2"/>
  <c r="G3719" i="2"/>
  <c r="G3720" i="2"/>
  <c r="G3721" i="2"/>
  <c r="G3722" i="2"/>
  <c r="G3723" i="2"/>
  <c r="G3724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5" i="2"/>
  <c r="G4206" i="2"/>
  <c r="G4207" i="2"/>
  <c r="G4208" i="2"/>
  <c r="G4209" i="2"/>
  <c r="G4210" i="2"/>
  <c r="G4211" i="2"/>
  <c r="G4212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2" i="2"/>
  <c r="G4403" i="2"/>
  <c r="G4404" i="2"/>
  <c r="G4405" i="2"/>
  <c r="G4406" i="2"/>
  <c r="G4407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4" i="2"/>
  <c r="G5275" i="2"/>
  <c r="G5276" i="2"/>
  <c r="G5277" i="2"/>
  <c r="G5278" i="2"/>
  <c r="G5279" i="2"/>
  <c r="G5280" i="2"/>
  <c r="G5281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10" i="2"/>
  <c r="G6411" i="2"/>
  <c r="G6412" i="2"/>
  <c r="G6413" i="2"/>
  <c r="G6414" i="2"/>
  <c r="G6415" i="2"/>
  <c r="G6416" i="2"/>
  <c r="G6417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6" i="2"/>
  <c r="G6747" i="2"/>
  <c r="G6748" i="2"/>
  <c r="G6749" i="2"/>
  <c r="G6750" i="2"/>
  <c r="G6751" i="2"/>
  <c r="G6752" i="2"/>
  <c r="G6753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1" i="2"/>
  <c r="G7002" i="2"/>
  <c r="G7003" i="2"/>
  <c r="G7004" i="2"/>
  <c r="G7005" i="2"/>
  <c r="G7006" i="2"/>
  <c r="G7007" i="2"/>
  <c r="G7008" i="2"/>
  <c r="G7009" i="2"/>
  <c r="G7010" i="2"/>
  <c r="G7011" i="2"/>
  <c r="G7012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H3" i="2" a="1"/>
  <c r="H3" i="2" s="1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H25" i="2" a="1"/>
  <c r="H25" i="2" s="1"/>
  <c r="H26" i="2" a="1"/>
  <c r="H26" i="2" s="1"/>
  <c r="H27" i="2" a="1"/>
  <c r="H27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2" i="2" a="1"/>
  <c r="H42" i="2" s="1"/>
  <c r="H43" i="2" a="1"/>
  <c r="H43" i="2" s="1"/>
  <c r="H44" i="2" a="1"/>
  <c r="H44" i="2" s="1"/>
  <c r="H45" i="2" a="1"/>
  <c r="H45" i="2" s="1"/>
  <c r="H46" i="2" a="1"/>
  <c r="H46" i="2" s="1"/>
  <c r="H47" i="2" a="1"/>
  <c r="H47" i="2" s="1"/>
  <c r="H48" i="2" a="1"/>
  <c r="H48" i="2" s="1"/>
  <c r="H49" i="2" a="1"/>
  <c r="H49" i="2" s="1"/>
  <c r="H50" i="2" a="1"/>
  <c r="H50" i="2" s="1"/>
  <c r="H51" i="2" a="1"/>
  <c r="H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H71" i="2" a="1"/>
  <c r="H71" i="2" s="1"/>
  <c r="H72" i="2" a="1"/>
  <c r="H72" i="2" s="1"/>
  <c r="H73" i="2" a="1"/>
  <c r="H73" i="2" s="1"/>
  <c r="H74" i="2" a="1"/>
  <c r="H74" i="2" s="1"/>
  <c r="H75" i="2" a="1"/>
  <c r="H75" i="2" s="1"/>
  <c r="H76" i="2" a="1"/>
  <c r="H76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96" i="2" a="1"/>
  <c r="H96" i="2" s="1"/>
  <c r="H97" i="2" a="1"/>
  <c r="H97" i="2" s="1"/>
  <c r="H98" i="2" a="1"/>
  <c r="H98" i="2" s="1"/>
  <c r="H99" i="2" a="1"/>
  <c r="H99" i="2" s="1"/>
  <c r="H100" i="2" a="1"/>
  <c r="H100" i="2" s="1"/>
  <c r="H101" i="2" a="1"/>
  <c r="H101" i="2" s="1"/>
  <c r="H102" i="2" a="1"/>
  <c r="H102" i="2" s="1"/>
  <c r="H103" i="2" a="1"/>
  <c r="H103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H121" i="2" a="1"/>
  <c r="H121" i="2" s="1"/>
  <c r="H122" i="2" a="1"/>
  <c r="H122" i="2" s="1"/>
  <c r="H123" i="2" a="1"/>
  <c r="H123" i="2" s="1"/>
  <c r="H125" i="2" a="1"/>
  <c r="H125" i="2" s="1"/>
  <c r="H126" i="2" a="1"/>
  <c r="H126" i="2" s="1"/>
  <c r="H127" i="2" a="1"/>
  <c r="H127" i="2" s="1"/>
  <c r="H128" i="2" a="1"/>
  <c r="H128" i="2" s="1"/>
  <c r="H129" i="2" a="1"/>
  <c r="H129" i="2" s="1"/>
  <c r="H130" i="2" a="1"/>
  <c r="H130" i="2" s="1"/>
  <c r="H131" i="2" a="1"/>
  <c r="H131" i="2" s="1"/>
  <c r="H132" i="2" a="1"/>
  <c r="H132" i="2" s="1"/>
  <c r="H133" i="2" a="1"/>
  <c r="H133" i="2" s="1"/>
  <c r="H134" i="2" a="1"/>
  <c r="H134" i="2" s="1"/>
  <c r="H135" i="2" a="1"/>
  <c r="H135" i="2" s="1"/>
  <c r="H136" i="2" a="1"/>
  <c r="H136" i="2" s="1"/>
  <c r="H137" i="2" a="1"/>
  <c r="H137" i="2" s="1"/>
  <c r="H138" i="2" a="1"/>
  <c r="H138" i="2" s="1"/>
  <c r="H139" i="2" a="1"/>
  <c r="H139" i="2" s="1"/>
  <c r="H140" i="2" a="1"/>
  <c r="H140" i="2" s="1"/>
  <c r="H142" i="2" a="1"/>
  <c r="H142" i="2" s="1"/>
  <c r="H143" i="2" a="1"/>
  <c r="H143" i="2" s="1"/>
  <c r="H144" i="2" a="1"/>
  <c r="H144" i="2" s="1"/>
  <c r="H145" i="2" a="1"/>
  <c r="H145" i="2" s="1"/>
  <c r="H147" i="2" a="1"/>
  <c r="H147" i="2" s="1"/>
  <c r="H148" i="2" a="1"/>
  <c r="H148" i="2" s="1"/>
  <c r="H149" i="2" a="1"/>
  <c r="H149" i="2" s="1"/>
  <c r="H150" i="2" a="1"/>
  <c r="H150" i="2" s="1"/>
  <c r="H151" i="2" a="1"/>
  <c r="H151" i="2" s="1"/>
  <c r="H152" i="2" a="1"/>
  <c r="H152" i="2" s="1"/>
  <c r="H153" i="2" a="1"/>
  <c r="H153" i="2" s="1"/>
  <c r="H154" i="2" a="1"/>
  <c r="H154" i="2" s="1"/>
  <c r="H155" i="2" a="1"/>
  <c r="H155" i="2" s="1"/>
  <c r="H156" i="2" a="1"/>
  <c r="H156" i="2" s="1"/>
  <c r="H157" i="2" a="1"/>
  <c r="H157" i="2" s="1"/>
  <c r="H158" i="2" a="1"/>
  <c r="H158" i="2" s="1"/>
  <c r="H159" i="2" a="1"/>
  <c r="H159" i="2" s="1"/>
  <c r="H160" i="2" a="1"/>
  <c r="H160" i="2" s="1"/>
  <c r="H161" i="2" a="1"/>
  <c r="H161" i="2" s="1"/>
  <c r="H162" i="2" a="1"/>
  <c r="H162" i="2" s="1"/>
  <c r="H163" i="2" a="1"/>
  <c r="H163" i="2" s="1"/>
  <c r="H164" i="2" a="1"/>
  <c r="H164" i="2" s="1"/>
  <c r="H165" i="2" a="1"/>
  <c r="H165" i="2" s="1"/>
  <c r="H166" i="2" a="1"/>
  <c r="H166" i="2" s="1"/>
  <c r="H167" i="2" a="1"/>
  <c r="H167" i="2" s="1"/>
  <c r="H168" i="2" a="1"/>
  <c r="H168" i="2" s="1"/>
  <c r="H169" i="2" a="1"/>
  <c r="H169" i="2" s="1"/>
  <c r="H170" i="2" a="1"/>
  <c r="H170" i="2" s="1"/>
  <c r="H172" i="2" a="1"/>
  <c r="H172" i="2" s="1"/>
  <c r="H173" i="2" a="1"/>
  <c r="H173" i="2" s="1"/>
  <c r="H174" i="2" a="1"/>
  <c r="H174" i="2" s="1"/>
  <c r="H175" i="2" a="1"/>
  <c r="H175" i="2" s="1"/>
  <c r="H176" i="2" a="1"/>
  <c r="H176" i="2" s="1"/>
  <c r="H177" i="2" a="1"/>
  <c r="H177" i="2" s="1"/>
  <c r="H178" i="2" a="1"/>
  <c r="H178" i="2" s="1"/>
  <c r="H179" i="2" a="1"/>
  <c r="H179" i="2" s="1"/>
  <c r="H180" i="2" a="1"/>
  <c r="H180" i="2" s="1"/>
  <c r="H181" i="2" a="1"/>
  <c r="H181" i="2" s="1"/>
  <c r="H182" i="2" a="1"/>
  <c r="H182" i="2" s="1"/>
  <c r="H183" i="2" a="1"/>
  <c r="H183" i="2" s="1"/>
  <c r="H184" i="2" a="1"/>
  <c r="H184" i="2" s="1"/>
  <c r="H185" i="2" a="1"/>
  <c r="H185" i="2" s="1"/>
  <c r="H186" i="2" a="1"/>
  <c r="H186" i="2" s="1"/>
  <c r="H187" i="2" a="1"/>
  <c r="H187" i="2" s="1"/>
  <c r="H188" i="2" a="1"/>
  <c r="H188" i="2" s="1"/>
  <c r="H189" i="2" a="1"/>
  <c r="H189" i="2" s="1"/>
  <c r="H190" i="2" a="1"/>
  <c r="H190" i="2" s="1"/>
  <c r="H191" i="2" a="1"/>
  <c r="H191" i="2" s="1"/>
  <c r="H192" i="2" a="1"/>
  <c r="H192" i="2" s="1"/>
  <c r="H193" i="2" a="1"/>
  <c r="H193" i="2" s="1"/>
  <c r="H194" i="2" a="1"/>
  <c r="H194" i="2" s="1"/>
  <c r="H195" i="2" a="1"/>
  <c r="H195" i="2" s="1"/>
  <c r="H196" i="2" a="1"/>
  <c r="H196" i="2" s="1"/>
  <c r="H197" i="2" a="1"/>
  <c r="H197" i="2" s="1"/>
  <c r="H198" i="2" a="1"/>
  <c r="H198" i="2" s="1"/>
  <c r="H199" i="2" a="1"/>
  <c r="H199" i="2" s="1"/>
  <c r="H200" i="2" a="1"/>
  <c r="H200" i="2" s="1"/>
  <c r="H201" i="2" a="1"/>
  <c r="H201" i="2" s="1"/>
  <c r="H202" i="2" a="1"/>
  <c r="H202" i="2" s="1"/>
  <c r="H203" i="2" a="1"/>
  <c r="H203" i="2" s="1"/>
  <c r="H205" i="2" a="1"/>
  <c r="H205" i="2" s="1"/>
  <c r="H206" i="2" a="1"/>
  <c r="H206" i="2" s="1"/>
  <c r="H207" i="2" a="1"/>
  <c r="H207" i="2" s="1"/>
  <c r="H208" i="2" a="1"/>
  <c r="H208" i="2" s="1"/>
  <c r="H209" i="2" a="1"/>
  <c r="H209" i="2" s="1"/>
  <c r="H210" i="2" a="1"/>
  <c r="H210" i="2" s="1"/>
  <c r="H211" i="2" a="1"/>
  <c r="H211" i="2" s="1"/>
  <c r="H212" i="2" a="1"/>
  <c r="H212" i="2" s="1"/>
  <c r="H213" i="2" a="1"/>
  <c r="H213" i="2" s="1"/>
  <c r="H214" i="2" a="1"/>
  <c r="H214" i="2" s="1"/>
  <c r="H215" i="2" a="1"/>
  <c r="H215" i="2" s="1"/>
  <c r="H216" i="2" a="1"/>
  <c r="H216" i="2" s="1"/>
  <c r="H217" i="2" a="1"/>
  <c r="H217" i="2" s="1"/>
  <c r="H218" i="2" a="1"/>
  <c r="H218" i="2" s="1"/>
  <c r="H219" i="2" a="1"/>
  <c r="H219" i="2" s="1"/>
  <c r="H220" i="2" a="1"/>
  <c r="H220" i="2" s="1"/>
  <c r="H221" i="2" a="1"/>
  <c r="H221" i="2" s="1"/>
  <c r="H222" i="2" a="1"/>
  <c r="H222" i="2" s="1"/>
  <c r="H223" i="2" a="1"/>
  <c r="H223" i="2" s="1"/>
  <c r="H224" i="2" a="1"/>
  <c r="H224" i="2" s="1"/>
  <c r="H225" i="2" a="1"/>
  <c r="H225" i="2" s="1"/>
  <c r="H226" i="2" a="1"/>
  <c r="H226" i="2" s="1"/>
  <c r="H227" i="2" a="1"/>
  <c r="H227" i="2" s="1"/>
  <c r="H228" i="2" a="1"/>
  <c r="H228" i="2" s="1"/>
  <c r="H229" i="2" a="1"/>
  <c r="H229" i="2" s="1"/>
  <c r="H230" i="2" a="1"/>
  <c r="H230" i="2" s="1"/>
  <c r="H231" i="2" a="1"/>
  <c r="H231" i="2" s="1"/>
  <c r="H232" i="2" a="1"/>
  <c r="H232" i="2" s="1"/>
  <c r="H233" i="2" a="1"/>
  <c r="H233" i="2" s="1"/>
  <c r="H234" i="2" a="1"/>
  <c r="H234" i="2" s="1"/>
  <c r="H235" i="2" a="1"/>
  <c r="H235" i="2" s="1"/>
  <c r="H236" i="2" a="1"/>
  <c r="H236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H244" i="2" a="1"/>
  <c r="H244" i="2" s="1"/>
  <c r="H245" i="2" a="1"/>
  <c r="H245" i="2" s="1"/>
  <c r="H246" i="2" a="1"/>
  <c r="H246" i="2" s="1"/>
  <c r="H247" i="2" a="1"/>
  <c r="H247" i="2" s="1"/>
  <c r="H248" i="2" a="1"/>
  <c r="H248" i="2" s="1"/>
  <c r="H249" i="2" a="1"/>
  <c r="H249" i="2" s="1"/>
  <c r="H250" i="2" a="1"/>
  <c r="H250" i="2" s="1"/>
  <c r="H251" i="2" a="1"/>
  <c r="H251" i="2" s="1"/>
  <c r="H252" i="2" a="1"/>
  <c r="H252" i="2" s="1"/>
  <c r="H253" i="2" a="1"/>
  <c r="H253" i="2" s="1"/>
  <c r="H254" i="2" a="1"/>
  <c r="H254" i="2" s="1"/>
  <c r="H255" i="2" a="1"/>
  <c r="H255" i="2" s="1"/>
  <c r="H256" i="2" a="1"/>
  <c r="H256" i="2" s="1"/>
  <c r="H257" i="2" a="1"/>
  <c r="H257" i="2" s="1"/>
  <c r="H258" i="2" a="1"/>
  <c r="H258" i="2" s="1"/>
  <c r="H259" i="2" a="1"/>
  <c r="H259" i="2" s="1"/>
  <c r="H260" i="2" a="1"/>
  <c r="H260" i="2" s="1"/>
  <c r="H261" i="2" a="1"/>
  <c r="H261" i="2" s="1"/>
  <c r="H262" i="2" a="1"/>
  <c r="H262" i="2" s="1"/>
  <c r="H263" i="2" a="1"/>
  <c r="H263" i="2" s="1"/>
  <c r="H264" i="2" a="1"/>
  <c r="H264" i="2" s="1"/>
  <c r="H265" i="2" a="1"/>
  <c r="H265" i="2" s="1"/>
  <c r="H267" i="2" a="1"/>
  <c r="H267" i="2" s="1"/>
  <c r="H268" i="2" a="1"/>
  <c r="H268" i="2" s="1"/>
  <c r="H269" i="2" a="1"/>
  <c r="H269" i="2" s="1"/>
  <c r="H270" i="2" a="1"/>
  <c r="H270" i="2" s="1"/>
  <c r="H271" i="2" a="1"/>
  <c r="H271" i="2" s="1"/>
  <c r="H272" i="2" a="1"/>
  <c r="H272" i="2" s="1"/>
  <c r="H273" i="2" a="1"/>
  <c r="H273" i="2" s="1"/>
  <c r="H274" i="2" a="1"/>
  <c r="H274" i="2" s="1"/>
  <c r="H275" i="2" a="1"/>
  <c r="H275" i="2" s="1"/>
  <c r="H276" i="2" a="1"/>
  <c r="H276" i="2" s="1"/>
  <c r="H277" i="2" a="1"/>
  <c r="H277" i="2" s="1"/>
  <c r="H278" i="2" a="1"/>
  <c r="H278" i="2" s="1"/>
  <c r="H279" i="2" a="1"/>
  <c r="H279" i="2" s="1"/>
  <c r="H280" i="2" a="1"/>
  <c r="H280" i="2" s="1"/>
  <c r="H281" i="2" a="1"/>
  <c r="H281" i="2" s="1"/>
  <c r="H282" i="2" a="1"/>
  <c r="H282" i="2" s="1"/>
  <c r="H284" i="2" a="1"/>
  <c r="H284" i="2" s="1"/>
  <c r="H285" i="2" a="1"/>
  <c r="H285" i="2" s="1"/>
  <c r="H286" i="2" a="1"/>
  <c r="H286" i="2" s="1"/>
  <c r="H287" i="2" a="1"/>
  <c r="H287" i="2" s="1"/>
  <c r="H288" i="2" a="1"/>
  <c r="H288" i="2" s="1"/>
  <c r="H289" i="2" a="1"/>
  <c r="H289" i="2" s="1"/>
  <c r="H290" i="2" a="1"/>
  <c r="H290" i="2" s="1"/>
  <c r="H291" i="2" a="1"/>
  <c r="H291" i="2" s="1"/>
  <c r="H292" i="2" a="1"/>
  <c r="H292" i="2" s="1"/>
  <c r="H293" i="2" a="1"/>
  <c r="H293" i="2" s="1"/>
  <c r="H294" i="2" a="1"/>
  <c r="H294" i="2" s="1"/>
  <c r="H295" i="2" a="1"/>
  <c r="H295" i="2" s="1"/>
  <c r="H296" i="2" a="1"/>
  <c r="H296" i="2" s="1"/>
  <c r="H297" i="2" a="1"/>
  <c r="H297" i="2" s="1"/>
  <c r="H298" i="2" a="1"/>
  <c r="H298" i="2" s="1"/>
  <c r="H299" i="2" a="1"/>
  <c r="H299" i="2" s="1"/>
  <c r="H301" i="2" a="1"/>
  <c r="H301" i="2" s="1"/>
  <c r="H302" i="2" a="1"/>
  <c r="H302" i="2" s="1"/>
  <c r="H303" i="2" a="1"/>
  <c r="H303" i="2" s="1"/>
  <c r="H304" i="2" a="1"/>
  <c r="H304" i="2" s="1"/>
  <c r="H305" i="2" a="1"/>
  <c r="H305" i="2" s="1"/>
  <c r="H306" i="2" a="1"/>
  <c r="H306" i="2" s="1"/>
  <c r="H307" i="2" a="1"/>
  <c r="H307" i="2" s="1"/>
  <c r="H308" i="2" a="1"/>
  <c r="H308" i="2" s="1"/>
  <c r="H310" i="2" a="1"/>
  <c r="H310" i="2" s="1"/>
  <c r="H311" i="2" a="1"/>
  <c r="H311" i="2" s="1"/>
  <c r="H312" i="2" a="1"/>
  <c r="H312" i="2" s="1"/>
  <c r="H313" i="2" a="1"/>
  <c r="H313" i="2" s="1"/>
  <c r="H314" i="2" a="1"/>
  <c r="H314" i="2" s="1"/>
  <c r="H315" i="2" a="1"/>
  <c r="H315" i="2" s="1"/>
  <c r="H316" i="2" a="1"/>
  <c r="H316" i="2" s="1"/>
  <c r="H317" i="2" a="1"/>
  <c r="H317" i="2" s="1"/>
  <c r="H318" i="2" a="1"/>
  <c r="H318" i="2" s="1"/>
  <c r="H319" i="2" a="1"/>
  <c r="H319" i="2" s="1"/>
  <c r="H320" i="2" a="1"/>
  <c r="H320" i="2" s="1"/>
  <c r="H321" i="2" a="1"/>
  <c r="H321" i="2" s="1"/>
  <c r="H322" i="2" a="1"/>
  <c r="H322" i="2" s="1"/>
  <c r="H323" i="2" a="1"/>
  <c r="H323" i="2" s="1"/>
  <c r="H324" i="2" a="1"/>
  <c r="H324" i="2" s="1"/>
  <c r="H325" i="2" a="1"/>
  <c r="H325" i="2" s="1"/>
  <c r="H326" i="2" a="1"/>
  <c r="H326" i="2" s="1"/>
  <c r="H327" i="2" a="1"/>
  <c r="H327" i="2" s="1"/>
  <c r="H329" i="2" a="1"/>
  <c r="H329" i="2" s="1"/>
  <c r="H330" i="2" a="1"/>
  <c r="H330" i="2" s="1"/>
  <c r="H331" i="2" a="1"/>
  <c r="H331" i="2" s="1"/>
  <c r="H332" i="2" a="1"/>
  <c r="H332" i="2" s="1"/>
  <c r="H333" i="2" a="1"/>
  <c r="H333" i="2" s="1"/>
  <c r="H334" i="2" a="1"/>
  <c r="H334" i="2" s="1"/>
  <c r="H335" i="2" a="1"/>
  <c r="H335" i="2" s="1"/>
  <c r="H336" i="2" a="1"/>
  <c r="H336" i="2" s="1"/>
  <c r="H337" i="2" a="1"/>
  <c r="H337" i="2" s="1"/>
  <c r="H338" i="2" a="1"/>
  <c r="H338" i="2" s="1"/>
  <c r="H339" i="2" a="1"/>
  <c r="H339" i="2" s="1"/>
  <c r="H340" i="2" a="1"/>
  <c r="H340" i="2" s="1"/>
  <c r="H341" i="2" a="1"/>
  <c r="H341" i="2" s="1"/>
  <c r="H342" i="2" a="1"/>
  <c r="H342" i="2" s="1"/>
  <c r="H343" i="2" a="1"/>
  <c r="H343" i="2" s="1"/>
  <c r="H344" i="2" a="1"/>
  <c r="H344" i="2" s="1"/>
  <c r="H345" i="2" a="1"/>
  <c r="H345" i="2" s="1"/>
  <c r="H346" i="2" a="1"/>
  <c r="H346" i="2" s="1"/>
  <c r="H347" i="2" a="1"/>
  <c r="H347" i="2" s="1"/>
  <c r="H348" i="2" a="1"/>
  <c r="H348" i="2" s="1"/>
  <c r="H349" i="2" a="1"/>
  <c r="H349" i="2" s="1"/>
  <c r="H350" i="2" a="1"/>
  <c r="H350" i="2" s="1"/>
  <c r="H351" i="2" a="1"/>
  <c r="H351" i="2" s="1"/>
  <c r="H352" i="2" a="1"/>
  <c r="H352" i="2" s="1"/>
  <c r="H354" i="2" a="1"/>
  <c r="H354" i="2" s="1"/>
  <c r="H355" i="2" a="1"/>
  <c r="H355" i="2" s="1"/>
  <c r="H356" i="2" a="1"/>
  <c r="H356" i="2" s="1"/>
  <c r="H357" i="2" a="1"/>
  <c r="H357" i="2" s="1"/>
  <c r="H358" i="2" a="1"/>
  <c r="H358" i="2" s="1"/>
  <c r="H359" i="2" a="1"/>
  <c r="H359" i="2" s="1"/>
  <c r="H360" i="2" a="1"/>
  <c r="H360" i="2" s="1"/>
  <c r="H361" i="2" a="1"/>
  <c r="H361" i="2" s="1"/>
  <c r="H362" i="2" a="1"/>
  <c r="H362" i="2" s="1"/>
  <c r="H363" i="2" a="1"/>
  <c r="H363" i="2" s="1"/>
  <c r="H364" i="2" a="1"/>
  <c r="H364" i="2" s="1"/>
  <c r="H365" i="2" a="1"/>
  <c r="H365" i="2" s="1"/>
  <c r="H366" i="2" a="1"/>
  <c r="H366" i="2" s="1"/>
  <c r="H367" i="2" a="1"/>
  <c r="H367" i="2" s="1"/>
  <c r="H368" i="2" a="1"/>
  <c r="H368" i="2" s="1"/>
  <c r="H369" i="2" a="1"/>
  <c r="H369" i="2" s="1"/>
  <c r="H370" i="2" a="1"/>
  <c r="H370" i="2" s="1"/>
  <c r="H371" i="2" a="1"/>
  <c r="H371" i="2" s="1"/>
  <c r="H372" i="2" a="1"/>
  <c r="H372" i="2" s="1"/>
  <c r="H373" i="2" a="1"/>
  <c r="H373" i="2" s="1"/>
  <c r="H375" i="2" a="1"/>
  <c r="H375" i="2" s="1"/>
  <c r="H376" i="2" a="1"/>
  <c r="H376" i="2" s="1"/>
  <c r="H377" i="2" a="1"/>
  <c r="H377" i="2" s="1"/>
  <c r="H378" i="2" a="1"/>
  <c r="H378" i="2" s="1"/>
  <c r="H379" i="2" a="1"/>
  <c r="H379" i="2" s="1"/>
  <c r="H380" i="2" a="1"/>
  <c r="H380" i="2" s="1"/>
  <c r="H381" i="2" a="1"/>
  <c r="H381" i="2" s="1"/>
  <c r="H382" i="2" a="1"/>
  <c r="H382" i="2" s="1"/>
  <c r="H383" i="2" a="1"/>
  <c r="H383" i="2" s="1"/>
  <c r="H384" i="2" a="1"/>
  <c r="H384" i="2" s="1"/>
  <c r="H385" i="2" a="1"/>
  <c r="H385" i="2" s="1"/>
  <c r="H386" i="2" a="1"/>
  <c r="H386" i="2" s="1"/>
  <c r="H387" i="2" a="1"/>
  <c r="H387" i="2" s="1"/>
  <c r="H388" i="2" a="1"/>
  <c r="H388" i="2" s="1"/>
  <c r="H389" i="2" a="1"/>
  <c r="H389" i="2" s="1"/>
  <c r="H390" i="2" a="1"/>
  <c r="H390" i="2" s="1"/>
  <c r="H391" i="2" a="1"/>
  <c r="H391" i="2" s="1"/>
  <c r="H392" i="2" a="1"/>
  <c r="H392" i="2" s="1"/>
  <c r="H393" i="2" a="1"/>
  <c r="H393" i="2" s="1"/>
  <c r="H394" i="2" a="1"/>
  <c r="H394" i="2" s="1"/>
  <c r="H396" i="2" a="1"/>
  <c r="H396" i="2" s="1"/>
  <c r="H397" i="2" a="1"/>
  <c r="H397" i="2" s="1"/>
  <c r="H398" i="2" a="1"/>
  <c r="H398" i="2" s="1"/>
  <c r="H399" i="2" a="1"/>
  <c r="H399" i="2" s="1"/>
  <c r="H400" i="2" a="1"/>
  <c r="H400" i="2" s="1"/>
  <c r="H401" i="2" a="1"/>
  <c r="H401" i="2" s="1"/>
  <c r="H402" i="2" a="1"/>
  <c r="H402" i="2" s="1"/>
  <c r="H403" i="2" a="1"/>
  <c r="H403" i="2" s="1"/>
  <c r="H404" i="2" a="1"/>
  <c r="H404" i="2" s="1"/>
  <c r="H405" i="2" a="1"/>
  <c r="H405" i="2" s="1"/>
  <c r="H406" i="2" a="1"/>
  <c r="H406" i="2" s="1"/>
  <c r="H407" i="2" a="1"/>
  <c r="H407" i="2" s="1"/>
  <c r="H408" i="2" a="1"/>
  <c r="H408" i="2" s="1"/>
  <c r="H409" i="2" a="1"/>
  <c r="H409" i="2" s="1"/>
  <c r="H410" i="2" a="1"/>
  <c r="H410" i="2" s="1"/>
  <c r="H411" i="2" a="1"/>
  <c r="H411" i="2" s="1"/>
  <c r="H413" i="2" a="1"/>
  <c r="H413" i="2" s="1"/>
  <c r="H414" i="2" a="1"/>
  <c r="H414" i="2" s="1"/>
  <c r="H415" i="2" a="1"/>
  <c r="H415" i="2" s="1"/>
  <c r="H416" i="2" a="1"/>
  <c r="H416" i="2" s="1"/>
  <c r="H417" i="2" a="1"/>
  <c r="H417" i="2" s="1"/>
  <c r="H418" i="2" a="1"/>
  <c r="H418" i="2" s="1"/>
  <c r="H419" i="2" a="1"/>
  <c r="H419" i="2" s="1"/>
  <c r="H420" i="2" a="1"/>
  <c r="H420" i="2" s="1"/>
  <c r="H422" i="2" a="1"/>
  <c r="H422" i="2" s="1"/>
  <c r="H423" i="2" a="1"/>
  <c r="H423" i="2" s="1"/>
  <c r="H424" i="2" a="1"/>
  <c r="H424" i="2" s="1"/>
  <c r="H425" i="2" a="1"/>
  <c r="H425" i="2" s="1"/>
  <c r="H426" i="2" a="1"/>
  <c r="H426" i="2" s="1"/>
  <c r="H427" i="2" a="1"/>
  <c r="H427" i="2" s="1"/>
  <c r="H428" i="2" a="1"/>
  <c r="H428" i="2" s="1"/>
  <c r="H429" i="2" a="1"/>
  <c r="H429" i="2" s="1"/>
  <c r="H430" i="2" a="1"/>
  <c r="H430" i="2" s="1"/>
  <c r="H431" i="2" a="1"/>
  <c r="H431" i="2" s="1"/>
  <c r="H432" i="2" a="1"/>
  <c r="H432" i="2" s="1"/>
  <c r="H433" i="2" a="1"/>
  <c r="H433" i="2" s="1"/>
  <c r="H434" i="2" a="1"/>
  <c r="H434" i="2" s="1"/>
  <c r="H435" i="2" a="1"/>
  <c r="H435" i="2" s="1"/>
  <c r="H436" i="2" a="1"/>
  <c r="H436" i="2" s="1"/>
  <c r="H437" i="2" a="1"/>
  <c r="H437" i="2" s="1"/>
  <c r="H439" i="2" a="1"/>
  <c r="H439" i="2" s="1"/>
  <c r="H440" i="2" a="1"/>
  <c r="H440" i="2" s="1"/>
  <c r="H441" i="2" a="1"/>
  <c r="H441" i="2" s="1"/>
  <c r="H442" i="2" a="1"/>
  <c r="H442" i="2" s="1"/>
  <c r="H443" i="2" a="1"/>
  <c r="H443" i="2" s="1"/>
  <c r="H444" i="2" a="1"/>
  <c r="H444" i="2" s="1"/>
  <c r="H445" i="2" a="1"/>
  <c r="H445" i="2" s="1"/>
  <c r="H446" i="2" a="1"/>
  <c r="H446" i="2" s="1"/>
  <c r="H447" i="2" a="1"/>
  <c r="H447" i="2" s="1"/>
  <c r="H448" i="2" a="1"/>
  <c r="H448" i="2" s="1"/>
  <c r="H449" i="2" a="1"/>
  <c r="H449" i="2" s="1"/>
  <c r="H450" i="2" a="1"/>
  <c r="H450" i="2" s="1"/>
  <c r="H451" i="2" a="1"/>
  <c r="H451" i="2" s="1"/>
  <c r="H452" i="2" a="1"/>
  <c r="H452" i="2" s="1"/>
  <c r="H453" i="2" a="1"/>
  <c r="H453" i="2" s="1"/>
  <c r="H454" i="2" a="1"/>
  <c r="H454" i="2" s="1"/>
  <c r="H455" i="2" a="1"/>
  <c r="H455" i="2" s="1"/>
  <c r="H456" i="2" a="1"/>
  <c r="H456" i="2" s="1"/>
  <c r="H457" i="2" a="1"/>
  <c r="H457" i="2" s="1"/>
  <c r="H458" i="2" a="1"/>
  <c r="H458" i="2" s="1"/>
  <c r="H460" i="2" a="1"/>
  <c r="H460" i="2" s="1"/>
  <c r="H461" i="2" a="1"/>
  <c r="H461" i="2" s="1"/>
  <c r="H462" i="2" a="1"/>
  <c r="H462" i="2" s="1"/>
  <c r="H463" i="2" a="1"/>
  <c r="H463" i="2" s="1"/>
  <c r="H464" i="2" a="1"/>
  <c r="H464" i="2" s="1"/>
  <c r="H465" i="2" a="1"/>
  <c r="H465" i="2" s="1"/>
  <c r="H466" i="2" a="1"/>
  <c r="H466" i="2" s="1"/>
  <c r="H467" i="2" a="1"/>
  <c r="H467" i="2" s="1"/>
  <c r="H468" i="2" a="1"/>
  <c r="H468" i="2" s="1"/>
  <c r="H469" i="2" a="1"/>
  <c r="H469" i="2" s="1"/>
  <c r="H470" i="2" a="1"/>
  <c r="H470" i="2" s="1"/>
  <c r="H471" i="2" a="1"/>
  <c r="H471" i="2" s="1"/>
  <c r="H472" i="2" a="1"/>
  <c r="H472" i="2" s="1"/>
  <c r="H473" i="2" a="1"/>
  <c r="H473" i="2" s="1"/>
  <c r="H474" i="2" a="1"/>
  <c r="H474" i="2" s="1"/>
  <c r="H475" i="2" a="1"/>
  <c r="H475" i="2" s="1"/>
  <c r="H476" i="2" a="1"/>
  <c r="H476" i="2" s="1"/>
  <c r="H477" i="2" a="1"/>
  <c r="H477" i="2" s="1"/>
  <c r="H478" i="2" a="1"/>
  <c r="H478" i="2" s="1"/>
  <c r="H479" i="2" a="1"/>
  <c r="H479" i="2" s="1"/>
  <c r="H480" i="2" a="1"/>
  <c r="H480" i="2" s="1"/>
  <c r="H481" i="2" a="1"/>
  <c r="H481" i="2" s="1"/>
  <c r="H482" i="2" a="1"/>
  <c r="H482" i="2" s="1"/>
  <c r="H483" i="2" a="1"/>
  <c r="H483" i="2" s="1"/>
  <c r="H485" i="2" a="1"/>
  <c r="H485" i="2" s="1"/>
  <c r="H486" i="2" a="1"/>
  <c r="H486" i="2" s="1"/>
  <c r="H487" i="2" a="1"/>
  <c r="H487" i="2" s="1"/>
  <c r="H488" i="2" a="1"/>
  <c r="H488" i="2" s="1"/>
  <c r="H489" i="2" a="1"/>
  <c r="H489" i="2" s="1"/>
  <c r="H490" i="2" a="1"/>
  <c r="H490" i="2" s="1"/>
  <c r="H491" i="2" a="1"/>
  <c r="H491" i="2" s="1"/>
  <c r="H492" i="2" a="1"/>
  <c r="H492" i="2" s="1"/>
  <c r="H494" i="2" a="1"/>
  <c r="H494" i="2" s="1"/>
  <c r="H495" i="2" a="1"/>
  <c r="H495" i="2" s="1"/>
  <c r="H496" i="2" a="1"/>
  <c r="H496" i="2" s="1"/>
  <c r="H497" i="2" a="1"/>
  <c r="H497" i="2" s="1"/>
  <c r="H498" i="2" a="1"/>
  <c r="H498" i="2" s="1"/>
  <c r="H499" i="2" a="1"/>
  <c r="H499" i="2" s="1"/>
  <c r="H500" i="2" a="1"/>
  <c r="H500" i="2" s="1"/>
  <c r="H501" i="2" a="1"/>
  <c r="H501" i="2" s="1"/>
  <c r="H502" i="2" a="1"/>
  <c r="H502" i="2" s="1"/>
  <c r="H503" i="2" a="1"/>
  <c r="H503" i="2" s="1"/>
  <c r="H504" i="2" a="1"/>
  <c r="H504" i="2" s="1"/>
  <c r="H505" i="2" a="1"/>
  <c r="H505" i="2" s="1"/>
  <c r="H506" i="2" a="1"/>
  <c r="H506" i="2" s="1"/>
  <c r="H507" i="2" a="1"/>
  <c r="H507" i="2" s="1"/>
  <c r="H508" i="2" a="1"/>
  <c r="H508" i="2" s="1"/>
  <c r="H509" i="2" a="1"/>
  <c r="H509" i="2" s="1"/>
  <c r="H510" i="2" a="1"/>
  <c r="H510" i="2" s="1"/>
  <c r="H511" i="2" a="1"/>
  <c r="H511" i="2" s="1"/>
  <c r="H512" i="2" a="1"/>
  <c r="H512" i="2" s="1"/>
  <c r="H513" i="2" a="1"/>
  <c r="H513" i="2" s="1"/>
  <c r="H514" i="2" a="1"/>
  <c r="H514" i="2" s="1"/>
  <c r="H515" i="2" a="1"/>
  <c r="H515" i="2" s="1"/>
  <c r="H516" i="2" a="1"/>
  <c r="H516" i="2" s="1"/>
  <c r="H517" i="2" a="1"/>
  <c r="H517" i="2" s="1"/>
  <c r="H519" i="2" a="1"/>
  <c r="H519" i="2" s="1"/>
  <c r="H520" i="2" a="1"/>
  <c r="H520" i="2" s="1"/>
  <c r="H521" i="2" a="1"/>
  <c r="H521" i="2" s="1"/>
  <c r="H522" i="2" a="1"/>
  <c r="H522" i="2" s="1"/>
  <c r="H523" i="2" a="1"/>
  <c r="H523" i="2" s="1"/>
  <c r="H524" i="2" a="1"/>
  <c r="H524" i="2" s="1"/>
  <c r="H525" i="2" a="1"/>
  <c r="H525" i="2" s="1"/>
  <c r="H526" i="2" a="1"/>
  <c r="H526" i="2" s="1"/>
  <c r="H527" i="2" a="1"/>
  <c r="H527" i="2" s="1"/>
  <c r="H528" i="2" a="1"/>
  <c r="H528" i="2" s="1"/>
  <c r="H529" i="2" a="1"/>
  <c r="H529" i="2" s="1"/>
  <c r="H530" i="2" a="1"/>
  <c r="H530" i="2" s="1"/>
  <c r="H531" i="2" a="1"/>
  <c r="H531" i="2" s="1"/>
  <c r="H532" i="2" a="1"/>
  <c r="H532" i="2" s="1"/>
  <c r="H533" i="2" a="1"/>
  <c r="H533" i="2" s="1"/>
  <c r="H534" i="2" a="1"/>
  <c r="H534" i="2" s="1"/>
  <c r="H535" i="2" a="1"/>
  <c r="H535" i="2" s="1"/>
  <c r="H536" i="2" a="1"/>
  <c r="H536" i="2" s="1"/>
  <c r="H537" i="2" a="1"/>
  <c r="H537" i="2" s="1"/>
  <c r="H538" i="2" a="1"/>
  <c r="H538" i="2" s="1"/>
  <c r="H539" i="2" a="1"/>
  <c r="H539" i="2" s="1"/>
  <c r="H540" i="2" a="1"/>
  <c r="H540" i="2" s="1"/>
  <c r="H541" i="2" a="1"/>
  <c r="H541" i="2" s="1"/>
  <c r="H542" i="2" a="1"/>
  <c r="H542" i="2" s="1"/>
  <c r="H544" i="2" a="1"/>
  <c r="H544" i="2" s="1"/>
  <c r="H545" i="2" a="1"/>
  <c r="H545" i="2" s="1"/>
  <c r="H546" i="2" a="1"/>
  <c r="H546" i="2" s="1"/>
  <c r="H547" i="2" a="1"/>
  <c r="H547" i="2" s="1"/>
  <c r="H548" i="2" a="1"/>
  <c r="H548" i="2" s="1"/>
  <c r="H549" i="2" a="1"/>
  <c r="H549" i="2" s="1"/>
  <c r="H550" i="2" a="1"/>
  <c r="H550" i="2" s="1"/>
  <c r="H551" i="2" a="1"/>
  <c r="H551" i="2" s="1"/>
  <c r="H552" i="2" a="1"/>
  <c r="H552" i="2" s="1"/>
  <c r="H553" i="2" a="1"/>
  <c r="H553" i="2" s="1"/>
  <c r="H554" i="2" a="1"/>
  <c r="H554" i="2" s="1"/>
  <c r="H555" i="2" a="1"/>
  <c r="H555" i="2" s="1"/>
  <c r="H557" i="2" a="1"/>
  <c r="H557" i="2" s="1"/>
  <c r="H558" i="2" a="1"/>
  <c r="H558" i="2" s="1"/>
  <c r="H559" i="2" a="1"/>
  <c r="H559" i="2" s="1"/>
  <c r="H560" i="2" a="1"/>
  <c r="H560" i="2" s="1"/>
  <c r="H561" i="2" a="1"/>
  <c r="H561" i="2" s="1"/>
  <c r="H562" i="2" a="1"/>
  <c r="H562" i="2" s="1"/>
  <c r="H563" i="2" a="1"/>
  <c r="H563" i="2" s="1"/>
  <c r="H564" i="2" a="1"/>
  <c r="H564" i="2" s="1"/>
  <c r="H565" i="2" a="1"/>
  <c r="H565" i="2" s="1"/>
  <c r="H566" i="2" a="1"/>
  <c r="H566" i="2" s="1"/>
  <c r="H567" i="2" a="1"/>
  <c r="H567" i="2" s="1"/>
  <c r="H568" i="2" a="1"/>
  <c r="H568" i="2" s="1"/>
  <c r="H569" i="2" a="1"/>
  <c r="H569" i="2" s="1"/>
  <c r="H570" i="2" a="1"/>
  <c r="H570" i="2" s="1"/>
  <c r="H571" i="2" a="1"/>
  <c r="H571" i="2" s="1"/>
  <c r="H572" i="2" a="1"/>
  <c r="H572" i="2" s="1"/>
  <c r="H574" i="2" a="1"/>
  <c r="H574" i="2" s="1"/>
  <c r="H575" i="2" a="1"/>
  <c r="H575" i="2" s="1"/>
  <c r="H576" i="2" a="1"/>
  <c r="H576" i="2" s="1"/>
  <c r="H577" i="2" a="1"/>
  <c r="H577" i="2" s="1"/>
  <c r="H578" i="2" a="1"/>
  <c r="H578" i="2" s="1"/>
  <c r="H579" i="2" a="1"/>
  <c r="H579" i="2" s="1"/>
  <c r="H580" i="2" a="1"/>
  <c r="H580" i="2" s="1"/>
  <c r="H581" i="2" a="1"/>
  <c r="H581" i="2" s="1"/>
  <c r="H582" i="2" a="1"/>
  <c r="H582" i="2" s="1"/>
  <c r="H583" i="2" a="1"/>
  <c r="H583" i="2" s="1"/>
  <c r="H584" i="2" a="1"/>
  <c r="H584" i="2" s="1"/>
  <c r="H585" i="2" a="1"/>
  <c r="H585" i="2" s="1"/>
  <c r="H586" i="2" a="1"/>
  <c r="H586" i="2" s="1"/>
  <c r="H587" i="2" a="1"/>
  <c r="H587" i="2" s="1"/>
  <c r="H588" i="2" a="1"/>
  <c r="H588" i="2" s="1"/>
  <c r="H589" i="2" a="1"/>
  <c r="H589" i="2" s="1"/>
  <c r="H591" i="2" a="1"/>
  <c r="H591" i="2" s="1"/>
  <c r="H592" i="2" a="1"/>
  <c r="H592" i="2" s="1"/>
  <c r="H593" i="2" a="1"/>
  <c r="H593" i="2" s="1"/>
  <c r="H594" i="2" a="1"/>
  <c r="H594" i="2" s="1"/>
  <c r="H595" i="2" a="1"/>
  <c r="H595" i="2" s="1"/>
  <c r="H596" i="2" a="1"/>
  <c r="H596" i="2" s="1"/>
  <c r="H597" i="2" a="1"/>
  <c r="H597" i="2" s="1"/>
  <c r="H598" i="2" a="1"/>
  <c r="H598" i="2" s="1"/>
  <c r="H599" i="2" a="1"/>
  <c r="H599" i="2" s="1"/>
  <c r="H600" i="2" a="1"/>
  <c r="H600" i="2" s="1"/>
  <c r="H601" i="2" a="1"/>
  <c r="H601" i="2" s="1"/>
  <c r="H602" i="2" a="1"/>
  <c r="H602" i="2" s="1"/>
  <c r="H604" i="2" a="1"/>
  <c r="H604" i="2" s="1"/>
  <c r="H605" i="2" a="1"/>
  <c r="H605" i="2" s="1"/>
  <c r="H606" i="2" a="1"/>
  <c r="H606" i="2" s="1"/>
  <c r="H607" i="2" a="1"/>
  <c r="H607" i="2" s="1"/>
  <c r="H608" i="2" a="1"/>
  <c r="H608" i="2" s="1"/>
  <c r="H609" i="2" a="1"/>
  <c r="H609" i="2" s="1"/>
  <c r="H610" i="2" a="1"/>
  <c r="H610" i="2" s="1"/>
  <c r="H611" i="2" a="1"/>
  <c r="H611" i="2" s="1"/>
  <c r="H612" i="2" a="1"/>
  <c r="H612" i="2" s="1"/>
  <c r="H613" i="2" a="1"/>
  <c r="H613" i="2" s="1"/>
  <c r="H614" i="2" a="1"/>
  <c r="H614" i="2" s="1"/>
  <c r="H615" i="2" a="1"/>
  <c r="H615" i="2" s="1"/>
  <c r="H617" i="2" a="1"/>
  <c r="H617" i="2" s="1"/>
  <c r="H618" i="2" a="1"/>
  <c r="H618" i="2" s="1"/>
  <c r="H619" i="2" a="1"/>
  <c r="H619" i="2" s="1"/>
  <c r="H620" i="2" a="1"/>
  <c r="H620" i="2" s="1"/>
  <c r="H621" i="2" a="1"/>
  <c r="H621" i="2" s="1"/>
  <c r="H622" i="2" a="1"/>
  <c r="H622" i="2" s="1"/>
  <c r="H623" i="2" a="1"/>
  <c r="H623" i="2" s="1"/>
  <c r="H624" i="2" a="1"/>
  <c r="H624" i="2" s="1"/>
  <c r="H625" i="2" a="1"/>
  <c r="H625" i="2" s="1"/>
  <c r="H626" i="2" a="1"/>
  <c r="H626" i="2" s="1"/>
  <c r="H627" i="2" a="1"/>
  <c r="H627" i="2" s="1"/>
  <c r="H628" i="2" a="1"/>
  <c r="H628" i="2" s="1"/>
  <c r="H629" i="2" a="1"/>
  <c r="H629" i="2" s="1"/>
  <c r="H630" i="2" a="1"/>
  <c r="H630" i="2" s="1"/>
  <c r="H631" i="2" a="1"/>
  <c r="H631" i="2" s="1"/>
  <c r="H632" i="2" a="1"/>
  <c r="H632" i="2" s="1"/>
  <c r="H634" i="2" a="1"/>
  <c r="H634" i="2" s="1"/>
  <c r="H635" i="2" a="1"/>
  <c r="H635" i="2" s="1"/>
  <c r="H636" i="2" a="1"/>
  <c r="H636" i="2" s="1"/>
  <c r="H637" i="2" a="1"/>
  <c r="H637" i="2" s="1"/>
  <c r="H638" i="2" a="1"/>
  <c r="H638" i="2" s="1"/>
  <c r="H639" i="2" a="1"/>
  <c r="H639" i="2" s="1"/>
  <c r="H640" i="2" a="1"/>
  <c r="H640" i="2" s="1"/>
  <c r="H641" i="2" a="1"/>
  <c r="H641" i="2" s="1"/>
  <c r="H642" i="2" a="1"/>
  <c r="H642" i="2" s="1"/>
  <c r="H643" i="2" a="1"/>
  <c r="H643" i="2" s="1"/>
  <c r="H644" i="2" a="1"/>
  <c r="H644" i="2" s="1"/>
  <c r="H645" i="2" a="1"/>
  <c r="H645" i="2" s="1"/>
  <c r="H646" i="2" a="1"/>
  <c r="H646" i="2" s="1"/>
  <c r="H647" i="2" a="1"/>
  <c r="H647" i="2" s="1"/>
  <c r="H648" i="2" a="1"/>
  <c r="H648" i="2" s="1"/>
  <c r="H649" i="2" a="1"/>
  <c r="H649" i="2" s="1"/>
  <c r="H650" i="2" a="1"/>
  <c r="H650" i="2" s="1"/>
  <c r="H651" i="2" a="1"/>
  <c r="H651" i="2" s="1"/>
  <c r="H652" i="2" a="1"/>
  <c r="H652" i="2" s="1"/>
  <c r="H653" i="2" a="1"/>
  <c r="H653" i="2" s="1"/>
  <c r="H654" i="2" a="1"/>
  <c r="H654" i="2" s="1"/>
  <c r="H655" i="2" a="1"/>
  <c r="H655" i="2" s="1"/>
  <c r="H656" i="2" a="1"/>
  <c r="H656" i="2" s="1"/>
  <c r="H657" i="2" a="1"/>
  <c r="H657" i="2" s="1"/>
  <c r="H659" i="2" a="1"/>
  <c r="H659" i="2" s="1"/>
  <c r="H660" i="2" a="1"/>
  <c r="H660" i="2" s="1"/>
  <c r="H661" i="2" a="1"/>
  <c r="H661" i="2" s="1"/>
  <c r="H662" i="2" a="1"/>
  <c r="H662" i="2" s="1"/>
  <c r="H663" i="2" a="1"/>
  <c r="H663" i="2" s="1"/>
  <c r="H664" i="2" a="1"/>
  <c r="H664" i="2" s="1"/>
  <c r="H665" i="2" a="1"/>
  <c r="H665" i="2" s="1"/>
  <c r="H666" i="2" a="1"/>
  <c r="H666" i="2" s="1"/>
  <c r="H667" i="2" a="1"/>
  <c r="H667" i="2" s="1"/>
  <c r="H668" i="2" a="1"/>
  <c r="H668" i="2" s="1"/>
  <c r="H669" i="2" a="1"/>
  <c r="H669" i="2" s="1"/>
  <c r="H670" i="2" a="1"/>
  <c r="H670" i="2" s="1"/>
  <c r="H671" i="2" a="1"/>
  <c r="H671" i="2" s="1"/>
  <c r="H672" i="2" a="1"/>
  <c r="H672" i="2" s="1"/>
  <c r="H673" i="2" a="1"/>
  <c r="H673" i="2" s="1"/>
  <c r="H674" i="2" a="1"/>
  <c r="H674" i="2" s="1"/>
  <c r="H676" i="2" a="1"/>
  <c r="H676" i="2" s="1"/>
  <c r="H677" i="2" a="1"/>
  <c r="H677" i="2" s="1"/>
  <c r="H678" i="2" a="1"/>
  <c r="H678" i="2" s="1"/>
  <c r="H679" i="2" a="1"/>
  <c r="H679" i="2" s="1"/>
  <c r="H680" i="2" a="1"/>
  <c r="H680" i="2" s="1"/>
  <c r="H681" i="2" a="1"/>
  <c r="H681" i="2" s="1"/>
  <c r="H682" i="2" a="1"/>
  <c r="H682" i="2" s="1"/>
  <c r="H683" i="2" a="1"/>
  <c r="H683" i="2" s="1"/>
  <c r="H684" i="2" a="1"/>
  <c r="H684" i="2" s="1"/>
  <c r="H685" i="2" a="1"/>
  <c r="H685" i="2" s="1"/>
  <c r="H686" i="2" a="1"/>
  <c r="H686" i="2" s="1"/>
  <c r="H687" i="2" a="1"/>
  <c r="H687" i="2" s="1"/>
  <c r="H688" i="2" a="1"/>
  <c r="H688" i="2" s="1"/>
  <c r="H689" i="2" a="1"/>
  <c r="H689" i="2" s="1"/>
  <c r="H690" i="2" a="1"/>
  <c r="H690" i="2" s="1"/>
  <c r="H691" i="2" a="1"/>
  <c r="H691" i="2" s="1"/>
  <c r="H692" i="2" a="1"/>
  <c r="H692" i="2" s="1"/>
  <c r="H693" i="2" a="1"/>
  <c r="H693" i="2" s="1"/>
  <c r="H694" i="2" a="1"/>
  <c r="H694" i="2" s="1"/>
  <c r="H695" i="2" a="1"/>
  <c r="H695" i="2" s="1"/>
  <c r="H697" i="2" a="1"/>
  <c r="H697" i="2" s="1"/>
  <c r="H698" i="2" a="1"/>
  <c r="H698" i="2" s="1"/>
  <c r="H699" i="2" a="1"/>
  <c r="H699" i="2" s="1"/>
  <c r="H700" i="2" a="1"/>
  <c r="H700" i="2" s="1"/>
  <c r="H701" i="2" a="1"/>
  <c r="H701" i="2" s="1"/>
  <c r="H702" i="2" a="1"/>
  <c r="H702" i="2" s="1"/>
  <c r="H703" i="2" a="1"/>
  <c r="H703" i="2" s="1"/>
  <c r="H704" i="2" a="1"/>
  <c r="H704" i="2" s="1"/>
  <c r="H705" i="2" a="1"/>
  <c r="H705" i="2" s="1"/>
  <c r="H706" i="2" a="1"/>
  <c r="H706" i="2" s="1"/>
  <c r="H707" i="2" a="1"/>
  <c r="H707" i="2" s="1"/>
  <c r="H708" i="2" a="1"/>
  <c r="H708" i="2" s="1"/>
  <c r="H710" i="2" a="1"/>
  <c r="H710" i="2" s="1"/>
  <c r="H711" i="2" a="1"/>
  <c r="H711" i="2" s="1"/>
  <c r="H712" i="2" a="1"/>
  <c r="H712" i="2" s="1"/>
  <c r="H713" i="2" a="1"/>
  <c r="H713" i="2" s="1"/>
  <c r="H714" i="2" a="1"/>
  <c r="H714" i="2" s="1"/>
  <c r="H715" i="2" a="1"/>
  <c r="H715" i="2" s="1"/>
  <c r="H716" i="2" a="1"/>
  <c r="H716" i="2" s="1"/>
  <c r="H717" i="2" a="1"/>
  <c r="H717" i="2" s="1"/>
  <c r="H718" i="2" a="1"/>
  <c r="H718" i="2" s="1"/>
  <c r="H719" i="2" a="1"/>
  <c r="H719" i="2" s="1"/>
  <c r="H720" i="2" a="1"/>
  <c r="H720" i="2" s="1"/>
  <c r="H721" i="2" a="1"/>
  <c r="H721" i="2" s="1"/>
  <c r="H722" i="2" a="1"/>
  <c r="H722" i="2" s="1"/>
  <c r="H723" i="2" a="1"/>
  <c r="H723" i="2" s="1"/>
  <c r="H724" i="2" a="1"/>
  <c r="H724" i="2" s="1"/>
  <c r="H725" i="2" a="1"/>
  <c r="H725" i="2" s="1"/>
  <c r="H726" i="2" a="1"/>
  <c r="H726" i="2" s="1"/>
  <c r="H727" i="2" a="1"/>
  <c r="H727" i="2" s="1"/>
  <c r="H728" i="2" a="1"/>
  <c r="H728" i="2" s="1"/>
  <c r="H729" i="2" a="1"/>
  <c r="H729" i="2" s="1"/>
  <c r="H730" i="2" a="1"/>
  <c r="H730" i="2" s="1"/>
  <c r="H731" i="2" a="1"/>
  <c r="H731" i="2" s="1"/>
  <c r="H732" i="2" a="1"/>
  <c r="H732" i="2" s="1"/>
  <c r="H733" i="2" a="1"/>
  <c r="H733" i="2" s="1"/>
  <c r="H735" i="2" a="1"/>
  <c r="H735" i="2" s="1"/>
  <c r="H736" i="2" a="1"/>
  <c r="H736" i="2" s="1"/>
  <c r="H737" i="2" a="1"/>
  <c r="H737" i="2" s="1"/>
  <c r="H738" i="2" a="1"/>
  <c r="H738" i="2" s="1"/>
  <c r="H739" i="2" a="1"/>
  <c r="H739" i="2" s="1"/>
  <c r="H740" i="2" a="1"/>
  <c r="H740" i="2" s="1"/>
  <c r="H741" i="2" a="1"/>
  <c r="H741" i="2" s="1"/>
  <c r="H742" i="2" a="1"/>
  <c r="H742" i="2" s="1"/>
  <c r="H743" i="2" a="1"/>
  <c r="H743" i="2" s="1"/>
  <c r="H744" i="2" a="1"/>
  <c r="H744" i="2" s="1"/>
  <c r="H745" i="2" a="1"/>
  <c r="H745" i="2" s="1"/>
  <c r="H746" i="2" a="1"/>
  <c r="H746" i="2" s="1"/>
  <c r="H747" i="2" a="1"/>
  <c r="H747" i="2" s="1"/>
  <c r="H748" i="2" a="1"/>
  <c r="H748" i="2" s="1"/>
  <c r="H749" i="2" a="1"/>
  <c r="H749" i="2" s="1"/>
  <c r="H750" i="2" a="1"/>
  <c r="H750" i="2" s="1"/>
  <c r="H752" i="2" a="1"/>
  <c r="H752" i="2" s="1"/>
  <c r="H753" i="2" a="1"/>
  <c r="H753" i="2" s="1"/>
  <c r="H754" i="2" a="1"/>
  <c r="H754" i="2" s="1"/>
  <c r="H755" i="2" a="1"/>
  <c r="H755" i="2" s="1"/>
  <c r="H756" i="2" a="1"/>
  <c r="H756" i="2" s="1"/>
  <c r="H757" i="2" a="1"/>
  <c r="H757" i="2" s="1"/>
  <c r="H758" i="2" a="1"/>
  <c r="H758" i="2" s="1"/>
  <c r="H759" i="2" a="1"/>
  <c r="H759" i="2" s="1"/>
  <c r="H760" i="2" a="1"/>
  <c r="H760" i="2" s="1"/>
  <c r="H761" i="2" a="1"/>
  <c r="H761" i="2" s="1"/>
  <c r="H762" i="2" a="1"/>
  <c r="H762" i="2" s="1"/>
  <c r="H763" i="2" a="1"/>
  <c r="H763" i="2" s="1"/>
  <c r="H764" i="2" a="1"/>
  <c r="H764" i="2" s="1"/>
  <c r="H765" i="2" a="1"/>
  <c r="H765" i="2" s="1"/>
  <c r="H766" i="2" a="1"/>
  <c r="H766" i="2" s="1"/>
  <c r="H767" i="2" a="1"/>
  <c r="H767" i="2" s="1"/>
  <c r="H769" i="2" a="1"/>
  <c r="H769" i="2" s="1"/>
  <c r="H770" i="2" a="1"/>
  <c r="H770" i="2" s="1"/>
  <c r="H771" i="2" a="1"/>
  <c r="H771" i="2" s="1"/>
  <c r="H772" i="2" a="1"/>
  <c r="H772" i="2" s="1"/>
  <c r="H773" i="2" a="1"/>
  <c r="H773" i="2" s="1"/>
  <c r="H774" i="2" a="1"/>
  <c r="H774" i="2" s="1"/>
  <c r="H775" i="2" a="1"/>
  <c r="H775" i="2" s="1"/>
  <c r="H776" i="2" a="1"/>
  <c r="H776" i="2" s="1"/>
  <c r="H777" i="2" a="1"/>
  <c r="H777" i="2" s="1"/>
  <c r="H778" i="2" a="1"/>
  <c r="H778" i="2" s="1"/>
  <c r="H779" i="2" a="1"/>
  <c r="H779" i="2" s="1"/>
  <c r="H780" i="2" a="1"/>
  <c r="H780" i="2" s="1"/>
  <c r="H781" i="2" a="1"/>
  <c r="H781" i="2" s="1"/>
  <c r="H782" i="2" a="1"/>
  <c r="H782" i="2" s="1"/>
  <c r="H783" i="2" a="1"/>
  <c r="H783" i="2" s="1"/>
  <c r="H784" i="2" a="1"/>
  <c r="H784" i="2" s="1"/>
  <c r="H786" i="2" a="1"/>
  <c r="H786" i="2" s="1"/>
  <c r="H787" i="2" a="1"/>
  <c r="H787" i="2" s="1"/>
  <c r="H788" i="2" a="1"/>
  <c r="H788" i="2" s="1"/>
  <c r="H789" i="2" a="1"/>
  <c r="H789" i="2" s="1"/>
  <c r="H790" i="2" a="1"/>
  <c r="H790" i="2" s="1"/>
  <c r="H791" i="2" a="1"/>
  <c r="H791" i="2" s="1"/>
  <c r="H792" i="2" a="1"/>
  <c r="H792" i="2" s="1"/>
  <c r="H793" i="2" a="1"/>
  <c r="H793" i="2" s="1"/>
  <c r="H794" i="2" a="1"/>
  <c r="H794" i="2" s="1"/>
  <c r="H795" i="2" a="1"/>
  <c r="H795" i="2" s="1"/>
  <c r="H796" i="2" a="1"/>
  <c r="H796" i="2" s="1"/>
  <c r="H797" i="2" a="1"/>
  <c r="H797" i="2" s="1"/>
  <c r="H798" i="2" a="1"/>
  <c r="H798" i="2" s="1"/>
  <c r="H799" i="2" a="1"/>
  <c r="H799" i="2" s="1"/>
  <c r="H800" i="2" a="1"/>
  <c r="H800" i="2" s="1"/>
  <c r="H801" i="2" a="1"/>
  <c r="H801" i="2" s="1"/>
  <c r="H802" i="2" a="1"/>
  <c r="H802" i="2" s="1"/>
  <c r="H803" i="2" a="1"/>
  <c r="H803" i="2" s="1"/>
  <c r="H804" i="2" a="1"/>
  <c r="H804" i="2" s="1"/>
  <c r="H805" i="2" a="1"/>
  <c r="H805" i="2" s="1"/>
  <c r="H807" i="2" a="1"/>
  <c r="H807" i="2" s="1"/>
  <c r="H808" i="2" a="1"/>
  <c r="H808" i="2" s="1"/>
  <c r="H809" i="2" a="1"/>
  <c r="H809" i="2" s="1"/>
  <c r="H810" i="2" a="1"/>
  <c r="H810" i="2" s="1"/>
  <c r="H811" i="2" a="1"/>
  <c r="H811" i="2" s="1"/>
  <c r="H812" i="2" a="1"/>
  <c r="H812" i="2" s="1"/>
  <c r="H813" i="2" a="1"/>
  <c r="H813" i="2" s="1"/>
  <c r="H814" i="2" a="1"/>
  <c r="H814" i="2" s="1"/>
  <c r="H815" i="2" a="1"/>
  <c r="H815" i="2" s="1"/>
  <c r="H816" i="2" a="1"/>
  <c r="H816" i="2" s="1"/>
  <c r="H817" i="2" a="1"/>
  <c r="H817" i="2" s="1"/>
  <c r="H818" i="2" a="1"/>
  <c r="H818" i="2" s="1"/>
  <c r="H820" i="2" a="1"/>
  <c r="H820" i="2" s="1"/>
  <c r="H821" i="2" a="1"/>
  <c r="H821" i="2" s="1"/>
  <c r="H822" i="2" a="1"/>
  <c r="H822" i="2" s="1"/>
  <c r="H823" i="2" a="1"/>
  <c r="H823" i="2" s="1"/>
  <c r="H824" i="2" a="1"/>
  <c r="H824" i="2" s="1"/>
  <c r="H825" i="2" a="1"/>
  <c r="H825" i="2" s="1"/>
  <c r="H826" i="2" a="1"/>
  <c r="H826" i="2" s="1"/>
  <c r="H827" i="2" a="1"/>
  <c r="H827" i="2" s="1"/>
  <c r="H828" i="2" a="1"/>
  <c r="H828" i="2" s="1"/>
  <c r="H829" i="2" a="1"/>
  <c r="H829" i="2" s="1"/>
  <c r="H830" i="2" a="1"/>
  <c r="H830" i="2" s="1"/>
  <c r="H831" i="2" a="1"/>
  <c r="H831" i="2" s="1"/>
  <c r="H832" i="2" a="1"/>
  <c r="H832" i="2" s="1"/>
  <c r="H833" i="2" a="1"/>
  <c r="H833" i="2" s="1"/>
  <c r="H834" i="2" a="1"/>
  <c r="H834" i="2" s="1"/>
  <c r="H835" i="2" a="1"/>
  <c r="H835" i="2" s="1"/>
  <c r="H836" i="2" a="1"/>
  <c r="H836" i="2" s="1"/>
  <c r="H837" i="2" a="1"/>
  <c r="H837" i="2" s="1"/>
  <c r="H838" i="2" a="1"/>
  <c r="H838" i="2" s="1"/>
  <c r="H839" i="2" a="1"/>
  <c r="H839" i="2" s="1"/>
  <c r="H840" i="2" a="1"/>
  <c r="H840" i="2" s="1"/>
  <c r="H841" i="2" a="1"/>
  <c r="H841" i="2" s="1"/>
  <c r="H842" i="2" a="1"/>
  <c r="H842" i="2" s="1"/>
  <c r="H843" i="2" a="1"/>
  <c r="H843" i="2" s="1"/>
  <c r="H845" i="2" a="1"/>
  <c r="H845" i="2" s="1"/>
  <c r="H846" i="2" a="1"/>
  <c r="H846" i="2" s="1"/>
  <c r="H847" i="2" a="1"/>
  <c r="H847" i="2" s="1"/>
  <c r="H848" i="2" a="1"/>
  <c r="H848" i="2" s="1"/>
  <c r="H849" i="2" a="1"/>
  <c r="H849" i="2" s="1"/>
  <c r="H850" i="2" a="1"/>
  <c r="H850" i="2" s="1"/>
  <c r="H851" i="2" a="1"/>
  <c r="H851" i="2" s="1"/>
  <c r="H852" i="2" a="1"/>
  <c r="H852" i="2" s="1"/>
  <c r="H853" i="2" a="1"/>
  <c r="H853" i="2" s="1"/>
  <c r="H854" i="2" a="1"/>
  <c r="H854" i="2" s="1"/>
  <c r="H855" i="2" a="1"/>
  <c r="H855" i="2" s="1"/>
  <c r="H856" i="2" a="1"/>
  <c r="H856" i="2" s="1"/>
  <c r="H857" i="2" a="1"/>
  <c r="H857" i="2" s="1"/>
  <c r="H858" i="2" a="1"/>
  <c r="H858" i="2" s="1"/>
  <c r="H859" i="2" a="1"/>
  <c r="H859" i="2" s="1"/>
  <c r="H860" i="2" a="1"/>
  <c r="H860" i="2" s="1"/>
  <c r="H861" i="2" a="1"/>
  <c r="H861" i="2" s="1"/>
  <c r="H862" i="2" a="1"/>
  <c r="H862" i="2" s="1"/>
  <c r="H863" i="2" a="1"/>
  <c r="H863" i="2" s="1"/>
  <c r="H864" i="2" a="1"/>
  <c r="H864" i="2" s="1"/>
  <c r="H865" i="2" a="1"/>
  <c r="H865" i="2" s="1"/>
  <c r="H866" i="2" a="1"/>
  <c r="H866" i="2" s="1"/>
  <c r="H867" i="2" a="1"/>
  <c r="H867" i="2" s="1"/>
  <c r="H868" i="2" a="1"/>
  <c r="H868" i="2" s="1"/>
  <c r="H869" i="2" a="1"/>
  <c r="H869" i="2" s="1"/>
  <c r="H870" i="2" a="1"/>
  <c r="H870" i="2" s="1"/>
  <c r="H871" i="2" a="1"/>
  <c r="H871" i="2" s="1"/>
  <c r="H872" i="2" a="1"/>
  <c r="H872" i="2" s="1"/>
  <c r="H874" i="2" a="1"/>
  <c r="H874" i="2" s="1"/>
  <c r="H875" i="2" a="1"/>
  <c r="H875" i="2" s="1"/>
  <c r="H876" i="2" a="1"/>
  <c r="H876" i="2" s="1"/>
  <c r="H877" i="2" a="1"/>
  <c r="H877" i="2" s="1"/>
  <c r="H878" i="2" a="1"/>
  <c r="H878" i="2" s="1"/>
  <c r="H879" i="2" a="1"/>
  <c r="H879" i="2" s="1"/>
  <c r="H880" i="2" a="1"/>
  <c r="H880" i="2" s="1"/>
  <c r="H881" i="2" a="1"/>
  <c r="H881" i="2" s="1"/>
  <c r="H882" i="2" a="1"/>
  <c r="H882" i="2" s="1"/>
  <c r="H883" i="2" a="1"/>
  <c r="H883" i="2" s="1"/>
  <c r="H884" i="2" a="1"/>
  <c r="H884" i="2" s="1"/>
  <c r="H885" i="2" a="1"/>
  <c r="H885" i="2" s="1"/>
  <c r="H886" i="2" a="1"/>
  <c r="H886" i="2" s="1"/>
  <c r="H887" i="2" a="1"/>
  <c r="H887" i="2" s="1"/>
  <c r="H888" i="2" a="1"/>
  <c r="H888" i="2" s="1"/>
  <c r="H889" i="2" a="1"/>
  <c r="H889" i="2" s="1"/>
  <c r="H890" i="2" a="1"/>
  <c r="H890" i="2" s="1"/>
  <c r="H891" i="2" a="1"/>
  <c r="H891" i="2" s="1"/>
  <c r="H893" i="2" a="1"/>
  <c r="H893" i="2" s="1"/>
  <c r="H894" i="2" a="1"/>
  <c r="H894" i="2" s="1"/>
  <c r="H895" i="2" a="1"/>
  <c r="H895" i="2" s="1"/>
  <c r="H896" i="2" a="1"/>
  <c r="H896" i="2" s="1"/>
  <c r="H897" i="2" a="1"/>
  <c r="H897" i="2" s="1"/>
  <c r="H898" i="2" a="1"/>
  <c r="H898" i="2" s="1"/>
  <c r="H899" i="2" a="1"/>
  <c r="H899" i="2" s="1"/>
  <c r="H900" i="2" a="1"/>
  <c r="H900" i="2" s="1"/>
  <c r="H901" i="2" a="1"/>
  <c r="H901" i="2" s="1"/>
  <c r="H902" i="2" a="1"/>
  <c r="H902" i="2" s="1"/>
  <c r="H903" i="2" a="1"/>
  <c r="H903" i="2" s="1"/>
  <c r="H904" i="2" a="1"/>
  <c r="H904" i="2" s="1"/>
  <c r="H905" i="2" a="1"/>
  <c r="H905" i="2" s="1"/>
  <c r="H906" i="2" a="1"/>
  <c r="H906" i="2" s="1"/>
  <c r="H907" i="2" a="1"/>
  <c r="H907" i="2" s="1"/>
  <c r="H908" i="2" a="1"/>
  <c r="H908" i="2" s="1"/>
  <c r="H910" i="2" a="1"/>
  <c r="H910" i="2" s="1"/>
  <c r="H911" i="2" a="1"/>
  <c r="H911" i="2" s="1"/>
  <c r="H912" i="2" a="1"/>
  <c r="H912" i="2" s="1"/>
  <c r="H913" i="2" a="1"/>
  <c r="H913" i="2" s="1"/>
  <c r="H914" i="2" a="1"/>
  <c r="H914" i="2" s="1"/>
  <c r="H915" i="2" a="1"/>
  <c r="H915" i="2" s="1"/>
  <c r="H916" i="2" a="1"/>
  <c r="H916" i="2" s="1"/>
  <c r="H917" i="2" a="1"/>
  <c r="H917" i="2" s="1"/>
  <c r="H918" i="2" a="1"/>
  <c r="H918" i="2" s="1"/>
  <c r="H919" i="2" a="1"/>
  <c r="H919" i="2" s="1"/>
  <c r="H920" i="2" a="1"/>
  <c r="H920" i="2" s="1"/>
  <c r="H921" i="2" a="1"/>
  <c r="H921" i="2" s="1"/>
  <c r="H922" i="2" a="1"/>
  <c r="H922" i="2" s="1"/>
  <c r="H923" i="2" a="1"/>
  <c r="H923" i="2" s="1"/>
  <c r="H924" i="2" a="1"/>
  <c r="H924" i="2" s="1"/>
  <c r="H925" i="2" a="1"/>
  <c r="H925" i="2" s="1"/>
  <c r="H927" i="2" a="1"/>
  <c r="H927" i="2" s="1"/>
  <c r="H928" i="2" a="1"/>
  <c r="H928" i="2" s="1"/>
  <c r="H929" i="2" a="1"/>
  <c r="H929" i="2" s="1"/>
  <c r="H930" i="2" a="1"/>
  <c r="H930" i="2" s="1"/>
  <c r="H931" i="2" a="1"/>
  <c r="H931" i="2" s="1"/>
  <c r="H932" i="2" a="1"/>
  <c r="H932" i="2" s="1"/>
  <c r="H933" i="2" a="1"/>
  <c r="H933" i="2" s="1"/>
  <c r="H934" i="2" a="1"/>
  <c r="H934" i="2" s="1"/>
  <c r="H935" i="2" a="1"/>
  <c r="H935" i="2" s="1"/>
  <c r="H936" i="2" a="1"/>
  <c r="H936" i="2" s="1"/>
  <c r="H937" i="2" a="1"/>
  <c r="H937" i="2" s="1"/>
  <c r="H938" i="2" a="1"/>
  <c r="H938" i="2" s="1"/>
  <c r="H939" i="2" a="1"/>
  <c r="H939" i="2" s="1"/>
  <c r="H940" i="2" a="1"/>
  <c r="H940" i="2" s="1"/>
  <c r="H941" i="2" a="1"/>
  <c r="H941" i="2" s="1"/>
  <c r="H942" i="2" a="1"/>
  <c r="H942" i="2" s="1"/>
  <c r="H943" i="2" a="1"/>
  <c r="H943" i="2" s="1"/>
  <c r="H944" i="2" a="1"/>
  <c r="H944" i="2" s="1"/>
  <c r="H945" i="2" a="1"/>
  <c r="H945" i="2" s="1"/>
  <c r="H946" i="2" a="1"/>
  <c r="H946" i="2" s="1"/>
  <c r="H947" i="2" a="1"/>
  <c r="H947" i="2" s="1"/>
  <c r="H948" i="2" a="1"/>
  <c r="H948" i="2" s="1"/>
  <c r="H949" i="2" a="1"/>
  <c r="H949" i="2" s="1"/>
  <c r="H950" i="2" a="1"/>
  <c r="H950" i="2" s="1"/>
  <c r="H951" i="2" a="1"/>
  <c r="H951" i="2" s="1"/>
  <c r="H952" i="2" a="1"/>
  <c r="H952" i="2" s="1"/>
  <c r="H953" i="2" a="1"/>
  <c r="H953" i="2" s="1"/>
  <c r="H954" i="2" a="1"/>
  <c r="H954" i="2" s="1"/>
  <c r="H955" i="2" a="1"/>
  <c r="H955" i="2" s="1"/>
  <c r="H956" i="2" a="1"/>
  <c r="H956" i="2" s="1"/>
  <c r="H957" i="2" a="1"/>
  <c r="H957" i="2" s="1"/>
  <c r="H958" i="2" a="1"/>
  <c r="H958" i="2" s="1"/>
  <c r="H960" i="2" a="1"/>
  <c r="H960" i="2" s="1"/>
  <c r="H961" i="2" a="1"/>
  <c r="H961" i="2" s="1"/>
  <c r="H962" i="2" a="1"/>
  <c r="H962" i="2" s="1"/>
  <c r="H963" i="2" a="1"/>
  <c r="H963" i="2" s="1"/>
  <c r="H964" i="2" a="1"/>
  <c r="H964" i="2" s="1"/>
  <c r="H965" i="2" a="1"/>
  <c r="H965" i="2" s="1"/>
  <c r="H966" i="2" a="1"/>
  <c r="H966" i="2" s="1"/>
  <c r="H967" i="2" a="1"/>
  <c r="H967" i="2" s="1"/>
  <c r="H968" i="2" a="1"/>
  <c r="H968" i="2" s="1"/>
  <c r="H969" i="2" a="1"/>
  <c r="H969" i="2" s="1"/>
  <c r="H970" i="2" a="1"/>
  <c r="H970" i="2" s="1"/>
  <c r="H971" i="2" a="1"/>
  <c r="H971" i="2" s="1"/>
  <c r="H972" i="2" a="1"/>
  <c r="H972" i="2" s="1"/>
  <c r="H973" i="2" a="1"/>
  <c r="H973" i="2" s="1"/>
  <c r="H974" i="2" a="1"/>
  <c r="H974" i="2" s="1"/>
  <c r="H975" i="2" a="1"/>
  <c r="H975" i="2" s="1"/>
  <c r="H976" i="2" a="1"/>
  <c r="H976" i="2" s="1"/>
  <c r="H977" i="2" a="1"/>
  <c r="H977" i="2" s="1"/>
  <c r="H978" i="2" a="1"/>
  <c r="H978" i="2" s="1"/>
  <c r="H979" i="2" a="1"/>
  <c r="H979" i="2" s="1"/>
  <c r="H980" i="2" a="1"/>
  <c r="H980" i="2" s="1"/>
  <c r="H981" i="2" a="1"/>
  <c r="H981" i="2" s="1"/>
  <c r="H982" i="2" a="1"/>
  <c r="H982" i="2" s="1"/>
  <c r="H983" i="2" a="1"/>
  <c r="H983" i="2" s="1"/>
  <c r="H985" i="2" a="1"/>
  <c r="H985" i="2" s="1"/>
  <c r="H986" i="2" a="1"/>
  <c r="H986" i="2" s="1"/>
  <c r="H987" i="2" a="1"/>
  <c r="H987" i="2" s="1"/>
  <c r="H988" i="2" a="1"/>
  <c r="H988" i="2" s="1"/>
  <c r="H989" i="2" a="1"/>
  <c r="H989" i="2" s="1"/>
  <c r="H990" i="2" a="1"/>
  <c r="H990" i="2" s="1"/>
  <c r="H991" i="2" a="1"/>
  <c r="H991" i="2" s="1"/>
  <c r="H992" i="2" a="1"/>
  <c r="H992" i="2" s="1"/>
  <c r="H993" i="2" a="1"/>
  <c r="H993" i="2" s="1"/>
  <c r="H994" i="2" a="1"/>
  <c r="H994" i="2" s="1"/>
  <c r="H995" i="2" a="1"/>
  <c r="H995" i="2" s="1"/>
  <c r="H996" i="2" a="1"/>
  <c r="H996" i="2" s="1"/>
  <c r="H997" i="2" a="1"/>
  <c r="H997" i="2" s="1"/>
  <c r="H998" i="2" a="1"/>
  <c r="H998" i="2" s="1"/>
  <c r="H999" i="2" a="1"/>
  <c r="H999" i="2" s="1"/>
  <c r="H1000" i="2" a="1"/>
  <c r="H1000" i="2" s="1"/>
  <c r="H1001" i="2" a="1"/>
  <c r="H1001" i="2" s="1"/>
  <c r="H1002" i="2" a="1"/>
  <c r="H1002" i="2" s="1"/>
  <c r="H1003" i="2" a="1"/>
  <c r="H1003" i="2" s="1"/>
  <c r="H1004" i="2" a="1"/>
  <c r="H1004" i="2" s="1"/>
  <c r="H1005" i="2" a="1"/>
  <c r="H1005" i="2" s="1"/>
  <c r="H1006" i="2" a="1"/>
  <c r="H1006" i="2" s="1"/>
  <c r="H1007" i="2" a="1"/>
  <c r="H1007" i="2" s="1"/>
  <c r="H1008" i="2" a="1"/>
  <c r="H1008" i="2" s="1"/>
  <c r="H1010" i="2" a="1"/>
  <c r="H1010" i="2" s="1"/>
  <c r="H1011" i="2" a="1"/>
  <c r="H1011" i="2" s="1"/>
  <c r="H1012" i="2" a="1"/>
  <c r="H1012" i="2" s="1"/>
  <c r="H1013" i="2" a="1"/>
  <c r="H1013" i="2" s="1"/>
  <c r="H1014" i="2" a="1"/>
  <c r="H1014" i="2" s="1"/>
  <c r="H1015" i="2" a="1"/>
  <c r="H1015" i="2" s="1"/>
  <c r="H1016" i="2" a="1"/>
  <c r="H1016" i="2" s="1"/>
  <c r="H1017" i="2" a="1"/>
  <c r="H1017" i="2" s="1"/>
  <c r="H1018" i="2" a="1"/>
  <c r="H1018" i="2" s="1"/>
  <c r="H1019" i="2" a="1"/>
  <c r="H1019" i="2" s="1"/>
  <c r="H1020" i="2" a="1"/>
  <c r="H1020" i="2" s="1"/>
  <c r="H1021" i="2" a="1"/>
  <c r="H1021" i="2" s="1"/>
  <c r="H1022" i="2" a="1"/>
  <c r="H1022" i="2" s="1"/>
  <c r="H1023" i="2" a="1"/>
  <c r="H1023" i="2" s="1"/>
  <c r="H1024" i="2" a="1"/>
  <c r="H1024" i="2" s="1"/>
  <c r="H1025" i="2" a="1"/>
  <c r="H1025" i="2" s="1"/>
  <c r="H1026" i="2" a="1"/>
  <c r="H1026" i="2" s="1"/>
  <c r="H1027" i="2" a="1"/>
  <c r="H1027" i="2" s="1"/>
  <c r="H1028" i="2" a="1"/>
  <c r="H1028" i="2" s="1"/>
  <c r="H1029" i="2" a="1"/>
  <c r="H1029" i="2" s="1"/>
  <c r="H1030" i="2" a="1"/>
  <c r="H1030" i="2" s="1"/>
  <c r="H1031" i="2" a="1"/>
  <c r="H1031" i="2" s="1"/>
  <c r="H1032" i="2" a="1"/>
  <c r="H1032" i="2" s="1"/>
  <c r="H1033" i="2" a="1"/>
  <c r="H1033" i="2" s="1"/>
  <c r="H1035" i="2" a="1"/>
  <c r="H1035" i="2" s="1"/>
  <c r="H1036" i="2" a="1"/>
  <c r="H1036" i="2" s="1"/>
  <c r="H1037" i="2" a="1"/>
  <c r="H1037" i="2" s="1"/>
  <c r="H1038" i="2" a="1"/>
  <c r="H1038" i="2" s="1"/>
  <c r="H1039" i="2" a="1"/>
  <c r="H1039" i="2" s="1"/>
  <c r="H1040" i="2" a="1"/>
  <c r="H1040" i="2" s="1"/>
  <c r="H1041" i="2" a="1"/>
  <c r="H1041" i="2" s="1"/>
  <c r="H1042" i="2" a="1"/>
  <c r="H1042" i="2" s="1"/>
  <c r="H1043" i="2" a="1"/>
  <c r="H1043" i="2" s="1"/>
  <c r="H1044" i="2" a="1"/>
  <c r="H1044" i="2" s="1"/>
  <c r="H1045" i="2" a="1"/>
  <c r="H1045" i="2" s="1"/>
  <c r="H1046" i="2" a="1"/>
  <c r="H1046" i="2" s="1"/>
  <c r="H1047" i="2" a="1"/>
  <c r="H1047" i="2" s="1"/>
  <c r="H1048" i="2" a="1"/>
  <c r="H1048" i="2" s="1"/>
  <c r="H1049" i="2" a="1"/>
  <c r="H1049" i="2" s="1"/>
  <c r="H1050" i="2" a="1"/>
  <c r="H1050" i="2" s="1"/>
  <c r="H1051" i="2" a="1"/>
  <c r="H1051" i="2" s="1"/>
  <c r="H1052" i="2" a="1"/>
  <c r="H1052" i="2" s="1"/>
  <c r="H1053" i="2" a="1"/>
  <c r="H1053" i="2" s="1"/>
  <c r="H1054" i="2" a="1"/>
  <c r="H1054" i="2" s="1"/>
  <c r="H1055" i="2" a="1"/>
  <c r="H1055" i="2" s="1"/>
  <c r="H1056" i="2" a="1"/>
  <c r="H1056" i="2" s="1"/>
  <c r="H1057" i="2" a="1"/>
  <c r="H1057" i="2" s="1"/>
  <c r="H1058" i="2" a="1"/>
  <c r="H1058" i="2" s="1"/>
  <c r="H1059" i="2" a="1"/>
  <c r="H1059" i="2" s="1"/>
  <c r="H1060" i="2" a="1"/>
  <c r="H1060" i="2" s="1"/>
  <c r="H1061" i="2" a="1"/>
  <c r="H1061" i="2" s="1"/>
  <c r="H1062" i="2" a="1"/>
  <c r="H1062" i="2" s="1"/>
  <c r="H1063" i="2" a="1"/>
  <c r="H1063" i="2" s="1"/>
  <c r="H1064" i="2" a="1"/>
  <c r="H1064" i="2" s="1"/>
  <c r="H1065" i="2" a="1"/>
  <c r="H1065" i="2" s="1"/>
  <c r="H1066" i="2" a="1"/>
  <c r="H1066" i="2" s="1"/>
  <c r="H1068" i="2" a="1"/>
  <c r="H1068" i="2" s="1"/>
  <c r="H1069" i="2" a="1"/>
  <c r="H1069" i="2" s="1"/>
  <c r="H1070" i="2" a="1"/>
  <c r="H1070" i="2" s="1"/>
  <c r="H1071" i="2" a="1"/>
  <c r="H1071" i="2" s="1"/>
  <c r="H1072" i="2" a="1"/>
  <c r="H1072" i="2" s="1"/>
  <c r="H1073" i="2" a="1"/>
  <c r="H1073" i="2" s="1"/>
  <c r="H1074" i="2" a="1"/>
  <c r="H1074" i="2" s="1"/>
  <c r="H1075" i="2" a="1"/>
  <c r="H1075" i="2" s="1"/>
  <c r="H1076" i="2" a="1"/>
  <c r="H1076" i="2" s="1"/>
  <c r="H1077" i="2" a="1"/>
  <c r="H1077" i="2" s="1"/>
  <c r="H1078" i="2" a="1"/>
  <c r="H1078" i="2" s="1"/>
  <c r="H1079" i="2" a="1"/>
  <c r="H1079" i="2" s="1"/>
  <c r="H1080" i="2" a="1"/>
  <c r="H1080" i="2" s="1"/>
  <c r="H1081" i="2" a="1"/>
  <c r="H1081" i="2" s="1"/>
  <c r="H1082" i="2" a="1"/>
  <c r="H1082" i="2" s="1"/>
  <c r="H1083" i="2" a="1"/>
  <c r="H1083" i="2" s="1"/>
  <c r="H1084" i="2" a="1"/>
  <c r="H1084" i="2" s="1"/>
  <c r="H1085" i="2" a="1"/>
  <c r="H1085" i="2" s="1"/>
  <c r="H1086" i="2" a="1"/>
  <c r="H1086" i="2" s="1"/>
  <c r="H1087" i="2" a="1"/>
  <c r="H1087" i="2" s="1"/>
  <c r="H1088" i="2" a="1"/>
  <c r="H1088" i="2" s="1"/>
  <c r="H1089" i="2" a="1"/>
  <c r="H1089" i="2" s="1"/>
  <c r="H1090" i="2" a="1"/>
  <c r="H1090" i="2" s="1"/>
  <c r="H1091" i="2" a="1"/>
  <c r="H1091" i="2" s="1"/>
  <c r="H1092" i="2" a="1"/>
  <c r="H1092" i="2" s="1"/>
  <c r="H1093" i="2" a="1"/>
  <c r="H1093" i="2" s="1"/>
  <c r="H1094" i="2" a="1"/>
  <c r="H1094" i="2" s="1"/>
  <c r="H1095" i="2" a="1"/>
  <c r="H1095" i="2" s="1"/>
  <c r="H1096" i="2" a="1"/>
  <c r="H1096" i="2" s="1"/>
  <c r="H1097" i="2" a="1"/>
  <c r="H1097" i="2" s="1"/>
  <c r="H1098" i="2" a="1"/>
  <c r="H1098" i="2" s="1"/>
  <c r="H1099" i="2" a="1"/>
  <c r="H1099" i="2" s="1"/>
  <c r="H1101" i="2" a="1"/>
  <c r="H1101" i="2" s="1"/>
  <c r="H1102" i="2" a="1"/>
  <c r="H1102" i="2" s="1"/>
  <c r="H1103" i="2" a="1"/>
  <c r="H1103" i="2" s="1"/>
  <c r="H1104" i="2" a="1"/>
  <c r="H1104" i="2" s="1"/>
  <c r="H1105" i="2" a="1"/>
  <c r="H1105" i="2" s="1"/>
  <c r="H1106" i="2" a="1"/>
  <c r="H1106" i="2" s="1"/>
  <c r="H1107" i="2" a="1"/>
  <c r="H1107" i="2" s="1"/>
  <c r="H1108" i="2" a="1"/>
  <c r="H1108" i="2" s="1"/>
  <c r="H1109" i="2" a="1"/>
  <c r="H1109" i="2" s="1"/>
  <c r="H1110" i="2" a="1"/>
  <c r="H1110" i="2" s="1"/>
  <c r="H1111" i="2" a="1"/>
  <c r="H1111" i="2" s="1"/>
  <c r="H1112" i="2" a="1"/>
  <c r="H1112" i="2" s="1"/>
  <c r="H1113" i="2" a="1"/>
  <c r="H1113" i="2" s="1"/>
  <c r="H1114" i="2" a="1"/>
  <c r="H1114" i="2" s="1"/>
  <c r="H1115" i="2" a="1"/>
  <c r="H1115" i="2" s="1"/>
  <c r="H1116" i="2" a="1"/>
  <c r="H1116" i="2" s="1"/>
  <c r="H1118" i="2" a="1"/>
  <c r="H1118" i="2" s="1"/>
  <c r="H1119" i="2" a="1"/>
  <c r="H1119" i="2" s="1"/>
  <c r="H1120" i="2" a="1"/>
  <c r="H1120" i="2" s="1"/>
  <c r="H1121" i="2" a="1"/>
  <c r="H1121" i="2" s="1"/>
  <c r="H1122" i="2" a="1"/>
  <c r="H1122" i="2" s="1"/>
  <c r="H1123" i="2" a="1"/>
  <c r="H1123" i="2" s="1"/>
  <c r="H1124" i="2" a="1"/>
  <c r="H1124" i="2" s="1"/>
  <c r="H1125" i="2" a="1"/>
  <c r="H1125" i="2" s="1"/>
  <c r="H1126" i="2" a="1"/>
  <c r="H1126" i="2" s="1"/>
  <c r="H1127" i="2" a="1"/>
  <c r="H1127" i="2" s="1"/>
  <c r="H1128" i="2" a="1"/>
  <c r="H1128" i="2" s="1"/>
  <c r="H1129" i="2" a="1"/>
  <c r="H1129" i="2" s="1"/>
  <c r="H1131" i="2" a="1"/>
  <c r="H1131" i="2" s="1"/>
  <c r="H1132" i="2" a="1"/>
  <c r="H1132" i="2" s="1"/>
  <c r="H1133" i="2" a="1"/>
  <c r="H1133" i="2" s="1"/>
  <c r="H1134" i="2" a="1"/>
  <c r="H1134" i="2" s="1"/>
  <c r="H1135" i="2" a="1"/>
  <c r="H1135" i="2" s="1"/>
  <c r="H1136" i="2" a="1"/>
  <c r="H1136" i="2" s="1"/>
  <c r="H1137" i="2" a="1"/>
  <c r="H1137" i="2" s="1"/>
  <c r="H1138" i="2" a="1"/>
  <c r="H1138" i="2" s="1"/>
  <c r="H1139" i="2" a="1"/>
  <c r="H1139" i="2" s="1"/>
  <c r="H1140" i="2" a="1"/>
  <c r="H1140" i="2" s="1"/>
  <c r="H1141" i="2" a="1"/>
  <c r="H1141" i="2" s="1"/>
  <c r="H1142" i="2" a="1"/>
  <c r="H1142" i="2" s="1"/>
  <c r="H1143" i="2" a="1"/>
  <c r="H1143" i="2" s="1"/>
  <c r="H1144" i="2" a="1"/>
  <c r="H1144" i="2" s="1"/>
  <c r="H1145" i="2" a="1"/>
  <c r="H1145" i="2" s="1"/>
  <c r="H1146" i="2" a="1"/>
  <c r="H1146" i="2" s="1"/>
  <c r="H1147" i="2" a="1"/>
  <c r="H1147" i="2" s="1"/>
  <c r="H1148" i="2" a="1"/>
  <c r="H1148" i="2" s="1"/>
  <c r="H1149" i="2" a="1"/>
  <c r="H1149" i="2" s="1"/>
  <c r="H1150" i="2" a="1"/>
  <c r="H1150" i="2" s="1"/>
  <c r="H1151" i="2" a="1"/>
  <c r="H1151" i="2" s="1"/>
  <c r="H1152" i="2" a="1"/>
  <c r="H1152" i="2" s="1"/>
  <c r="H1153" i="2" a="1"/>
  <c r="H1153" i="2" s="1"/>
  <c r="H1154" i="2" a="1"/>
  <c r="H1154" i="2" s="1"/>
  <c r="H1156" i="2" a="1"/>
  <c r="H1156" i="2" s="1"/>
  <c r="H1157" i="2" a="1"/>
  <c r="H1157" i="2" s="1"/>
  <c r="H1158" i="2" a="1"/>
  <c r="H1158" i="2" s="1"/>
  <c r="H1159" i="2" a="1"/>
  <c r="H1159" i="2" s="1"/>
  <c r="H1160" i="2" a="1"/>
  <c r="H1160" i="2" s="1"/>
  <c r="H1161" i="2" a="1"/>
  <c r="H1161" i="2" s="1"/>
  <c r="H1162" i="2" a="1"/>
  <c r="H1162" i="2" s="1"/>
  <c r="H1163" i="2" a="1"/>
  <c r="H1163" i="2" s="1"/>
  <c r="H1165" i="2" a="1"/>
  <c r="H1165" i="2" s="1"/>
  <c r="H1166" i="2" a="1"/>
  <c r="H1166" i="2" s="1"/>
  <c r="H1167" i="2" a="1"/>
  <c r="H1167" i="2" s="1"/>
  <c r="H1168" i="2" a="1"/>
  <c r="H1168" i="2" s="1"/>
  <c r="H1169" i="2" a="1"/>
  <c r="H1169" i="2" s="1"/>
  <c r="H1170" i="2" a="1"/>
  <c r="H1170" i="2" s="1"/>
  <c r="H1171" i="2" a="1"/>
  <c r="H1171" i="2" s="1"/>
  <c r="H1172" i="2" a="1"/>
  <c r="H1172" i="2" s="1"/>
  <c r="H1173" i="2" a="1"/>
  <c r="H1173" i="2" s="1"/>
  <c r="H1174" i="2" a="1"/>
  <c r="H1174" i="2" s="1"/>
  <c r="H1175" i="2" a="1"/>
  <c r="H1175" i="2" s="1"/>
  <c r="H1176" i="2" a="1"/>
  <c r="H1176" i="2" s="1"/>
  <c r="H1177" i="2" a="1"/>
  <c r="H1177" i="2" s="1"/>
  <c r="H1178" i="2" a="1"/>
  <c r="H1178" i="2" s="1"/>
  <c r="H1179" i="2" a="1"/>
  <c r="H1179" i="2" s="1"/>
  <c r="H1180" i="2" a="1"/>
  <c r="H1180" i="2" s="1"/>
  <c r="H1182" i="2" a="1"/>
  <c r="H1182" i="2" s="1"/>
  <c r="H1183" i="2" a="1"/>
  <c r="H1183" i="2" s="1"/>
  <c r="H1184" i="2" a="1"/>
  <c r="H1184" i="2" s="1"/>
  <c r="H1185" i="2" a="1"/>
  <c r="H1185" i="2" s="1"/>
  <c r="H1186" i="2" a="1"/>
  <c r="H1186" i="2" s="1"/>
  <c r="H1187" i="2" a="1"/>
  <c r="H1187" i="2" s="1"/>
  <c r="H1188" i="2" a="1"/>
  <c r="H1188" i="2" s="1"/>
  <c r="H1189" i="2" a="1"/>
  <c r="H1189" i="2" s="1"/>
  <c r="H1190" i="2" a="1"/>
  <c r="H1190" i="2" s="1"/>
  <c r="H1191" i="2" a="1"/>
  <c r="H1191" i="2" s="1"/>
  <c r="H1192" i="2" a="1"/>
  <c r="H1192" i="2" s="1"/>
  <c r="H1193" i="2" a="1"/>
  <c r="H1193" i="2" s="1"/>
  <c r="H1194" i="2" a="1"/>
  <c r="H1194" i="2" s="1"/>
  <c r="H1195" i="2" a="1"/>
  <c r="H1195" i="2" s="1"/>
  <c r="H1196" i="2" a="1"/>
  <c r="H1196" i="2" s="1"/>
  <c r="H1197" i="2" a="1"/>
  <c r="H1197" i="2" s="1"/>
  <c r="H1199" i="2" a="1"/>
  <c r="H1199" i="2" s="1"/>
  <c r="H1200" i="2" a="1"/>
  <c r="H1200" i="2" s="1"/>
  <c r="H1201" i="2" a="1"/>
  <c r="H1201" i="2" s="1"/>
  <c r="H1202" i="2" a="1"/>
  <c r="H1202" i="2" s="1"/>
  <c r="H1203" i="2" a="1"/>
  <c r="H1203" i="2" s="1"/>
  <c r="H1204" i="2" a="1"/>
  <c r="H1204" i="2" s="1"/>
  <c r="H1205" i="2" a="1"/>
  <c r="H1205" i="2" s="1"/>
  <c r="H1206" i="2" a="1"/>
  <c r="H1206" i="2" s="1"/>
  <c r="H1207" i="2" a="1"/>
  <c r="H1207" i="2" s="1"/>
  <c r="H1208" i="2" a="1"/>
  <c r="H1208" i="2" s="1"/>
  <c r="H1209" i="2" a="1"/>
  <c r="H1209" i="2" s="1"/>
  <c r="H1210" i="2" a="1"/>
  <c r="H1210" i="2" s="1"/>
  <c r="H1212" i="2" a="1"/>
  <c r="H1212" i="2" s="1"/>
  <c r="H1213" i="2" a="1"/>
  <c r="H1213" i="2" s="1"/>
  <c r="H1214" i="2" a="1"/>
  <c r="H1214" i="2" s="1"/>
  <c r="H1215" i="2" a="1"/>
  <c r="H1215" i="2" s="1"/>
  <c r="H1216" i="2" a="1"/>
  <c r="H1216" i="2" s="1"/>
  <c r="H1217" i="2" a="1"/>
  <c r="H1217" i="2" s="1"/>
  <c r="H1218" i="2" a="1"/>
  <c r="H1218" i="2" s="1"/>
  <c r="H1219" i="2" a="1"/>
  <c r="H1219" i="2" s="1"/>
  <c r="H1220" i="2" a="1"/>
  <c r="H1220" i="2" s="1"/>
  <c r="H1221" i="2" a="1"/>
  <c r="H1221" i="2" s="1"/>
  <c r="H1222" i="2" a="1"/>
  <c r="H1222" i="2" s="1"/>
  <c r="H1223" i="2" a="1"/>
  <c r="H1223" i="2" s="1"/>
  <c r="H1224" i="2" a="1"/>
  <c r="H1224" i="2" s="1"/>
  <c r="H1225" i="2" a="1"/>
  <c r="H1225" i="2" s="1"/>
  <c r="H1226" i="2" a="1"/>
  <c r="H1226" i="2" s="1"/>
  <c r="H1227" i="2" a="1"/>
  <c r="H1227" i="2" s="1"/>
  <c r="H1228" i="2" a="1"/>
  <c r="H1228" i="2" s="1"/>
  <c r="H1229" i="2" a="1"/>
  <c r="H1229" i="2" s="1"/>
  <c r="H1230" i="2" a="1"/>
  <c r="H1230" i="2" s="1"/>
  <c r="H1231" i="2" a="1"/>
  <c r="H1231" i="2" s="1"/>
  <c r="H1232" i="2" a="1"/>
  <c r="H1232" i="2" s="1"/>
  <c r="H1233" i="2" a="1"/>
  <c r="H1233" i="2" s="1"/>
  <c r="H1234" i="2" a="1"/>
  <c r="H1234" i="2" s="1"/>
  <c r="H1235" i="2" a="1"/>
  <c r="H1235" i="2" s="1"/>
  <c r="H1237" i="2" a="1"/>
  <c r="H1237" i="2" s="1"/>
  <c r="H1238" i="2" a="1"/>
  <c r="H1238" i="2" s="1"/>
  <c r="H1239" i="2" a="1"/>
  <c r="H1239" i="2" s="1"/>
  <c r="H1240" i="2" a="1"/>
  <c r="H1240" i="2" s="1"/>
  <c r="H1241" i="2" a="1"/>
  <c r="H1241" i="2" s="1"/>
  <c r="H1242" i="2" a="1"/>
  <c r="H1242" i="2" s="1"/>
  <c r="H1243" i="2" a="1"/>
  <c r="H1243" i="2" s="1"/>
  <c r="H1244" i="2" a="1"/>
  <c r="H1244" i="2" s="1"/>
  <c r="H1245" i="2" a="1"/>
  <c r="H1245" i="2" s="1"/>
  <c r="H1246" i="2" a="1"/>
  <c r="H1246" i="2" s="1"/>
  <c r="H1247" i="2" a="1"/>
  <c r="H1247" i="2" s="1"/>
  <c r="H1248" i="2" a="1"/>
  <c r="H1248" i="2" s="1"/>
  <c r="H1249" i="2" a="1"/>
  <c r="H1249" i="2" s="1"/>
  <c r="H1250" i="2" a="1"/>
  <c r="H1250" i="2" s="1"/>
  <c r="H1251" i="2" a="1"/>
  <c r="H1251" i="2" s="1"/>
  <c r="H1252" i="2" a="1"/>
  <c r="H1252" i="2" s="1"/>
  <c r="H1253" i="2" a="1"/>
  <c r="H1253" i="2" s="1"/>
  <c r="H1254" i="2" a="1"/>
  <c r="H1254" i="2" s="1"/>
  <c r="H1255" i="2" a="1"/>
  <c r="H1255" i="2" s="1"/>
  <c r="H1256" i="2" a="1"/>
  <c r="H1256" i="2" s="1"/>
  <c r="H1257" i="2" a="1"/>
  <c r="H1257" i="2" s="1"/>
  <c r="H1258" i="2" a="1"/>
  <c r="H1258" i="2" s="1"/>
  <c r="H1259" i="2" a="1"/>
  <c r="H1259" i="2" s="1"/>
  <c r="H1260" i="2" a="1"/>
  <c r="H1260" i="2" s="1"/>
  <c r="H1262" i="2" a="1"/>
  <c r="H1262" i="2" s="1"/>
  <c r="H1263" i="2" a="1"/>
  <c r="H1263" i="2" s="1"/>
  <c r="H1264" i="2" a="1"/>
  <c r="H1264" i="2" s="1"/>
  <c r="H1265" i="2" a="1"/>
  <c r="H1265" i="2" s="1"/>
  <c r="H1266" i="2" a="1"/>
  <c r="H1266" i="2" s="1"/>
  <c r="H1267" i="2" a="1"/>
  <c r="H1267" i="2" s="1"/>
  <c r="H1268" i="2" a="1"/>
  <c r="H1268" i="2" s="1"/>
  <c r="H1269" i="2" a="1"/>
  <c r="H1269" i="2" s="1"/>
  <c r="H1270" i="2" a="1"/>
  <c r="H1270" i="2" s="1"/>
  <c r="H1271" i="2" a="1"/>
  <c r="H1271" i="2" s="1"/>
  <c r="H1272" i="2" a="1"/>
  <c r="H1272" i="2" s="1"/>
  <c r="H1273" i="2" a="1"/>
  <c r="H1273" i="2" s="1"/>
  <c r="H1274" i="2" a="1"/>
  <c r="H1274" i="2" s="1"/>
  <c r="H1275" i="2" a="1"/>
  <c r="H1275" i="2" s="1"/>
  <c r="H1276" i="2" a="1"/>
  <c r="H1276" i="2" s="1"/>
  <c r="H1277" i="2" a="1"/>
  <c r="H1277" i="2" s="1"/>
  <c r="H1278" i="2" a="1"/>
  <c r="H1278" i="2" s="1"/>
  <c r="H1279" i="2" a="1"/>
  <c r="H1279" i="2" s="1"/>
  <c r="H1280" i="2" a="1"/>
  <c r="H1280" i="2" s="1"/>
  <c r="H1281" i="2" a="1"/>
  <c r="H1281" i="2" s="1"/>
  <c r="H1282" i="2" a="1"/>
  <c r="H1282" i="2" s="1"/>
  <c r="H1283" i="2" a="1"/>
  <c r="H1283" i="2" s="1"/>
  <c r="H1284" i="2" a="1"/>
  <c r="H1284" i="2" s="1"/>
  <c r="H1285" i="2" a="1"/>
  <c r="H1285" i="2" s="1"/>
  <c r="H1287" i="2" a="1"/>
  <c r="H1287" i="2" s="1"/>
  <c r="H1288" i="2" a="1"/>
  <c r="H1288" i="2" s="1"/>
  <c r="H1289" i="2" a="1"/>
  <c r="H1289" i="2" s="1"/>
  <c r="H1290" i="2" a="1"/>
  <c r="H1290" i="2" s="1"/>
  <c r="H1291" i="2" a="1"/>
  <c r="H1291" i="2" s="1"/>
  <c r="H1292" i="2" a="1"/>
  <c r="H1292" i="2" s="1"/>
  <c r="H1293" i="2" a="1"/>
  <c r="H1293" i="2" s="1"/>
  <c r="H1294" i="2" a="1"/>
  <c r="H1294" i="2" s="1"/>
  <c r="H1295" i="2" a="1"/>
  <c r="H1295" i="2" s="1"/>
  <c r="H1296" i="2" a="1"/>
  <c r="H1296" i="2" s="1"/>
  <c r="H1297" i="2" a="1"/>
  <c r="H1297" i="2" s="1"/>
  <c r="H1298" i="2" a="1"/>
  <c r="H1298" i="2" s="1"/>
  <c r="H1299" i="2" a="1"/>
  <c r="H1299" i="2" s="1"/>
  <c r="H1300" i="2" a="1"/>
  <c r="H1300" i="2" s="1"/>
  <c r="H1301" i="2" a="1"/>
  <c r="H1301" i="2" s="1"/>
  <c r="H1302" i="2" a="1"/>
  <c r="H1302" i="2" s="1"/>
  <c r="H1303" i="2" a="1"/>
  <c r="H1303" i="2" s="1"/>
  <c r="H1304" i="2" a="1"/>
  <c r="H1304" i="2" s="1"/>
  <c r="H1305" i="2" a="1"/>
  <c r="H1305" i="2" s="1"/>
  <c r="H1306" i="2" a="1"/>
  <c r="H1306" i="2" s="1"/>
  <c r="H1307" i="2" a="1"/>
  <c r="H1307" i="2" s="1"/>
  <c r="H1308" i="2" a="1"/>
  <c r="H1308" i="2" s="1"/>
  <c r="H1309" i="2" a="1"/>
  <c r="H1309" i="2" s="1"/>
  <c r="H1310" i="2" a="1"/>
  <c r="H1310" i="2" s="1"/>
  <c r="H1312" i="2" a="1"/>
  <c r="H1312" i="2" s="1"/>
  <c r="H1313" i="2" a="1"/>
  <c r="H1313" i="2" s="1"/>
  <c r="H1314" i="2" a="1"/>
  <c r="H1314" i="2" s="1"/>
  <c r="H1315" i="2" a="1"/>
  <c r="H1315" i="2" s="1"/>
  <c r="H1316" i="2" a="1"/>
  <c r="H1316" i="2" s="1"/>
  <c r="H1317" i="2" a="1"/>
  <c r="H1317" i="2" s="1"/>
  <c r="H1318" i="2" a="1"/>
  <c r="H1318" i="2" s="1"/>
  <c r="H1319" i="2" a="1"/>
  <c r="H1319" i="2" s="1"/>
  <c r="H1320" i="2" a="1"/>
  <c r="H1320" i="2" s="1"/>
  <c r="H1321" i="2" a="1"/>
  <c r="H1321" i="2" s="1"/>
  <c r="H1322" i="2" a="1"/>
  <c r="H1322" i="2" s="1"/>
  <c r="H1323" i="2" a="1"/>
  <c r="H1323" i="2" s="1"/>
  <c r="H1325" i="2" a="1"/>
  <c r="H1325" i="2" s="1"/>
  <c r="H1326" i="2" a="1"/>
  <c r="H1326" i="2" s="1"/>
  <c r="H1327" i="2" a="1"/>
  <c r="H1327" i="2" s="1"/>
  <c r="H1328" i="2" a="1"/>
  <c r="H1328" i="2" s="1"/>
  <c r="H1329" i="2" a="1"/>
  <c r="H1329" i="2" s="1"/>
  <c r="H1330" i="2" a="1"/>
  <c r="H1330" i="2" s="1"/>
  <c r="H1331" i="2" a="1"/>
  <c r="H1331" i="2" s="1"/>
  <c r="H1332" i="2" a="1"/>
  <c r="H1332" i="2" s="1"/>
  <c r="H1333" i="2" a="1"/>
  <c r="H1333" i="2" s="1"/>
  <c r="H1334" i="2" a="1"/>
  <c r="H1334" i="2" s="1"/>
  <c r="H1335" i="2" a="1"/>
  <c r="H1335" i="2" s="1"/>
  <c r="H1336" i="2" a="1"/>
  <c r="H1336" i="2" s="1"/>
  <c r="H1337" i="2" a="1"/>
  <c r="H1337" i="2" s="1"/>
  <c r="H1338" i="2" a="1"/>
  <c r="H1338" i="2" s="1"/>
  <c r="H1339" i="2" a="1"/>
  <c r="H1339" i="2" s="1"/>
  <c r="H1340" i="2" a="1"/>
  <c r="H1340" i="2" s="1"/>
  <c r="H1342" i="2" a="1"/>
  <c r="H1342" i="2" s="1"/>
  <c r="H1343" i="2" a="1"/>
  <c r="H1343" i="2" s="1"/>
  <c r="H1344" i="2" a="1"/>
  <c r="H1344" i="2" s="1"/>
  <c r="H1345" i="2" a="1"/>
  <c r="H1345" i="2" s="1"/>
  <c r="H1346" i="2" a="1"/>
  <c r="H1346" i="2" s="1"/>
  <c r="H1347" i="2" a="1"/>
  <c r="H1347" i="2" s="1"/>
  <c r="H1348" i="2" a="1"/>
  <c r="H1348" i="2" s="1"/>
  <c r="H1349" i="2" a="1"/>
  <c r="H1349" i="2" s="1"/>
  <c r="H1350" i="2" a="1"/>
  <c r="H1350" i="2" s="1"/>
  <c r="H1351" i="2" a="1"/>
  <c r="H1351" i="2" s="1"/>
  <c r="H1352" i="2" a="1"/>
  <c r="H1352" i="2" s="1"/>
  <c r="H1353" i="2" a="1"/>
  <c r="H1353" i="2" s="1"/>
  <c r="H1354" i="2" a="1"/>
  <c r="H1354" i="2" s="1"/>
  <c r="H1355" i="2" a="1"/>
  <c r="H1355" i="2" s="1"/>
  <c r="H1356" i="2" a="1"/>
  <c r="H1356" i="2" s="1"/>
  <c r="H1357" i="2" a="1"/>
  <c r="H1357" i="2" s="1"/>
  <c r="H1358" i="2" a="1"/>
  <c r="H1358" i="2" s="1"/>
  <c r="H1359" i="2" a="1"/>
  <c r="H1359" i="2" s="1"/>
  <c r="H1360" i="2" a="1"/>
  <c r="H1360" i="2" s="1"/>
  <c r="H1361" i="2" a="1"/>
  <c r="H1361" i="2" s="1"/>
  <c r="H1362" i="2" a="1"/>
  <c r="H1362" i="2" s="1"/>
  <c r="H1363" i="2" a="1"/>
  <c r="H1363" i="2" s="1"/>
  <c r="H1364" i="2" a="1"/>
  <c r="H1364" i="2" s="1"/>
  <c r="H1365" i="2" a="1"/>
  <c r="H1365" i="2" s="1"/>
  <c r="H1366" i="2" a="1"/>
  <c r="H1366" i="2" s="1"/>
  <c r="H1367" i="2" a="1"/>
  <c r="H1367" i="2" s="1"/>
  <c r="H1368" i="2" a="1"/>
  <c r="H1368" i="2" s="1"/>
  <c r="H1369" i="2" a="1"/>
  <c r="H1369" i="2" s="1"/>
  <c r="H1370" i="2" a="1"/>
  <c r="H1370" i="2" s="1"/>
  <c r="H1371" i="2" a="1"/>
  <c r="H1371" i="2" s="1"/>
  <c r="H1372" i="2" a="1"/>
  <c r="H1372" i="2" s="1"/>
  <c r="H1373" i="2" a="1"/>
  <c r="H1373" i="2" s="1"/>
  <c r="H1375" i="2" a="1"/>
  <c r="H1375" i="2" s="1"/>
  <c r="H1376" i="2" a="1"/>
  <c r="H1376" i="2" s="1"/>
  <c r="H1377" i="2" a="1"/>
  <c r="H1377" i="2" s="1"/>
  <c r="H1378" i="2" a="1"/>
  <c r="H1378" i="2" s="1"/>
  <c r="H1379" i="2" a="1"/>
  <c r="H1379" i="2" s="1"/>
  <c r="H1380" i="2" a="1"/>
  <c r="H1380" i="2" s="1"/>
  <c r="H1381" i="2" a="1"/>
  <c r="H1381" i="2" s="1"/>
  <c r="H1382" i="2" a="1"/>
  <c r="H1382" i="2" s="1"/>
  <c r="H1383" i="2" a="1"/>
  <c r="H1383" i="2" s="1"/>
  <c r="H1384" i="2" a="1"/>
  <c r="H1384" i="2" s="1"/>
  <c r="H1385" i="2" a="1"/>
  <c r="H1385" i="2" s="1"/>
  <c r="H1386" i="2" a="1"/>
  <c r="H1386" i="2" s="1"/>
  <c r="H1387" i="2" a="1"/>
  <c r="H1387" i="2" s="1"/>
  <c r="H1388" i="2" a="1"/>
  <c r="H1388" i="2" s="1"/>
  <c r="H1389" i="2" a="1"/>
  <c r="H1389" i="2" s="1"/>
  <c r="H1390" i="2" a="1"/>
  <c r="H1390" i="2" s="1"/>
  <c r="H1391" i="2" a="1"/>
  <c r="H1391" i="2" s="1"/>
  <c r="H1392" i="2" a="1"/>
  <c r="H1392" i="2" s="1"/>
  <c r="H1393" i="2" a="1"/>
  <c r="H1393" i="2" s="1"/>
  <c r="H1394" i="2" a="1"/>
  <c r="H1394" i="2" s="1"/>
  <c r="H1395" i="2" a="1"/>
  <c r="H1395" i="2" s="1"/>
  <c r="H1396" i="2" a="1"/>
  <c r="H1396" i="2" s="1"/>
  <c r="H1397" i="2" a="1"/>
  <c r="H1397" i="2" s="1"/>
  <c r="H1398" i="2" a="1"/>
  <c r="H1398" i="2" s="1"/>
  <c r="H1399" i="2" a="1"/>
  <c r="H1399" i="2" s="1"/>
  <c r="H1400" i="2" a="1"/>
  <c r="H1400" i="2" s="1"/>
  <c r="H1401" i="2" a="1"/>
  <c r="H1401" i="2" s="1"/>
  <c r="H1402" i="2" a="1"/>
  <c r="H1402" i="2" s="1"/>
  <c r="H1403" i="2" a="1"/>
  <c r="H1403" i="2" s="1"/>
  <c r="H1404" i="2" a="1"/>
  <c r="H1404" i="2" s="1"/>
  <c r="H1405" i="2" a="1"/>
  <c r="H1405" i="2" s="1"/>
  <c r="H1406" i="2" a="1"/>
  <c r="H1406" i="2" s="1"/>
  <c r="H1408" i="2" a="1"/>
  <c r="H1408" i="2" s="1"/>
  <c r="H1409" i="2" a="1"/>
  <c r="H1409" i="2" s="1"/>
  <c r="H1410" i="2" a="1"/>
  <c r="H1410" i="2" s="1"/>
  <c r="H1411" i="2" a="1"/>
  <c r="H1411" i="2" s="1"/>
  <c r="H1412" i="2" a="1"/>
  <c r="H1412" i="2" s="1"/>
  <c r="H1413" i="2" a="1"/>
  <c r="H1413" i="2" s="1"/>
  <c r="H1414" i="2" a="1"/>
  <c r="H1414" i="2" s="1"/>
  <c r="H1415" i="2" a="1"/>
  <c r="H1415" i="2" s="1"/>
  <c r="H1416" i="2" a="1"/>
  <c r="H1416" i="2" s="1"/>
  <c r="H1417" i="2" a="1"/>
  <c r="H1417" i="2" s="1"/>
  <c r="H1418" i="2" a="1"/>
  <c r="H1418" i="2" s="1"/>
  <c r="H1419" i="2" a="1"/>
  <c r="H1419" i="2" s="1"/>
  <c r="H1420" i="2" a="1"/>
  <c r="H1420" i="2" s="1"/>
  <c r="H1421" i="2" a="1"/>
  <c r="H1421" i="2" s="1"/>
  <c r="H1422" i="2" a="1"/>
  <c r="H1422" i="2" s="1"/>
  <c r="H1423" i="2" a="1"/>
  <c r="H1423" i="2" s="1"/>
  <c r="H1425" i="2" a="1"/>
  <c r="H1425" i="2" s="1"/>
  <c r="H1426" i="2" a="1"/>
  <c r="H1426" i="2" s="1"/>
  <c r="H1427" i="2" a="1"/>
  <c r="H1427" i="2" s="1"/>
  <c r="H1428" i="2" a="1"/>
  <c r="H1428" i="2" s="1"/>
  <c r="H1429" i="2" a="1"/>
  <c r="H1429" i="2" s="1"/>
  <c r="H1430" i="2" a="1"/>
  <c r="H1430" i="2" s="1"/>
  <c r="H1432" i="2" a="1"/>
  <c r="H1432" i="2" s="1"/>
  <c r="H1433" i="2" a="1"/>
  <c r="H1433" i="2" s="1"/>
  <c r="H1434" i="2" a="1"/>
  <c r="H1434" i="2" s="1"/>
  <c r="H1435" i="2" a="1"/>
  <c r="H1435" i="2" s="1"/>
  <c r="H1436" i="2" a="1"/>
  <c r="H1436" i="2" s="1"/>
  <c r="H1437" i="2" a="1"/>
  <c r="H1437" i="2" s="1"/>
  <c r="H1438" i="2" a="1"/>
  <c r="H1438" i="2" s="1"/>
  <c r="H1439" i="2" a="1"/>
  <c r="H1439" i="2" s="1"/>
  <c r="H1440" i="2" a="1"/>
  <c r="H1440" i="2" s="1"/>
  <c r="H1441" i="2" a="1"/>
  <c r="H1441" i="2" s="1"/>
  <c r="H1442" i="2" a="1"/>
  <c r="H1442" i="2" s="1"/>
  <c r="H1443" i="2" a="1"/>
  <c r="H1443" i="2" s="1"/>
  <c r="H1444" i="2" a="1"/>
  <c r="H1444" i="2" s="1"/>
  <c r="H1445" i="2" a="1"/>
  <c r="H1445" i="2" s="1"/>
  <c r="H1446" i="2" a="1"/>
  <c r="H1446" i="2" s="1"/>
  <c r="H1447" i="2" a="1"/>
  <c r="H1447" i="2" s="1"/>
  <c r="H1448" i="2" a="1"/>
  <c r="H1448" i="2" s="1"/>
  <c r="H1449" i="2" a="1"/>
  <c r="H1449" i="2" s="1"/>
  <c r="H1450" i="2" a="1"/>
  <c r="H1450" i="2" s="1"/>
  <c r="H1451" i="2" a="1"/>
  <c r="H1451" i="2" s="1"/>
  <c r="H1452" i="2" a="1"/>
  <c r="H1452" i="2" s="1"/>
  <c r="H1453" i="2" a="1"/>
  <c r="H1453" i="2" s="1"/>
  <c r="H1454" i="2" a="1"/>
  <c r="H1454" i="2" s="1"/>
  <c r="H1455" i="2" a="1"/>
  <c r="H1455" i="2" s="1"/>
  <c r="H1456" i="2" a="1"/>
  <c r="H1456" i="2" s="1"/>
  <c r="H1457" i="2" a="1"/>
  <c r="H1457" i="2" s="1"/>
  <c r="H1458" i="2" a="1"/>
  <c r="H1458" i="2" s="1"/>
  <c r="H1459" i="2" a="1"/>
  <c r="H1459" i="2" s="1"/>
  <c r="H1461" i="2" a="1"/>
  <c r="H1461" i="2" s="1"/>
  <c r="H1462" i="2" a="1"/>
  <c r="H1462" i="2" s="1"/>
  <c r="H1463" i="2" a="1"/>
  <c r="H1463" i="2" s="1"/>
  <c r="H1464" i="2" a="1"/>
  <c r="H1464" i="2" s="1"/>
  <c r="H1465" i="2" a="1"/>
  <c r="H1465" i="2" s="1"/>
  <c r="H1466" i="2" a="1"/>
  <c r="H1466" i="2" s="1"/>
  <c r="H1467" i="2" a="1"/>
  <c r="H1467" i="2" s="1"/>
  <c r="H1468" i="2" a="1"/>
  <c r="H1468" i="2" s="1"/>
  <c r="H1469" i="2" a="1"/>
  <c r="H1469" i="2" s="1"/>
  <c r="H1470" i="2" a="1"/>
  <c r="H1470" i="2" s="1"/>
  <c r="H1471" i="2" a="1"/>
  <c r="H1471" i="2" s="1"/>
  <c r="H1472" i="2" a="1"/>
  <c r="H1472" i="2" s="1"/>
  <c r="H1473" i="2" a="1"/>
  <c r="H1473" i="2" s="1"/>
  <c r="H1474" i="2" a="1"/>
  <c r="H1474" i="2" s="1"/>
  <c r="H1475" i="2" a="1"/>
  <c r="H1475" i="2" s="1"/>
  <c r="H1476" i="2" a="1"/>
  <c r="H1476" i="2" s="1"/>
  <c r="H1477" i="2" a="1"/>
  <c r="H1477" i="2" s="1"/>
  <c r="H1478" i="2" a="1"/>
  <c r="H1478" i="2" s="1"/>
  <c r="H1480" i="2" a="1"/>
  <c r="H1480" i="2" s="1"/>
  <c r="H1481" i="2" a="1"/>
  <c r="H1481" i="2" s="1"/>
  <c r="H1482" i="2" a="1"/>
  <c r="H1482" i="2" s="1"/>
  <c r="H1483" i="2" a="1"/>
  <c r="H1483" i="2" s="1"/>
  <c r="H1484" i="2" a="1"/>
  <c r="H1484" i="2" s="1"/>
  <c r="H1485" i="2" a="1"/>
  <c r="H1485" i="2" s="1"/>
  <c r="H1486" i="2" a="1"/>
  <c r="H1486" i="2" s="1"/>
  <c r="H1487" i="2" a="1"/>
  <c r="H1487" i="2" s="1"/>
  <c r="H1488" i="2" a="1"/>
  <c r="H1488" i="2" s="1"/>
  <c r="H1489" i="2" a="1"/>
  <c r="H1489" i="2" s="1"/>
  <c r="H1490" i="2" a="1"/>
  <c r="H1490" i="2" s="1"/>
  <c r="H1491" i="2" a="1"/>
  <c r="H1491" i="2" s="1"/>
  <c r="H1492" i="2" a="1"/>
  <c r="H1492" i="2" s="1"/>
  <c r="H1493" i="2" a="1"/>
  <c r="H1493" i="2" s="1"/>
  <c r="H1494" i="2" a="1"/>
  <c r="H1494" i="2" s="1"/>
  <c r="H1495" i="2" a="1"/>
  <c r="H1495" i="2" s="1"/>
  <c r="H1496" i="2" a="1"/>
  <c r="H1496" i="2" s="1"/>
  <c r="H1497" i="2" a="1"/>
  <c r="H1497" i="2" s="1"/>
  <c r="H1498" i="2" a="1"/>
  <c r="H1498" i="2" s="1"/>
  <c r="H1499" i="2" a="1"/>
  <c r="H1499" i="2" s="1"/>
  <c r="H1500" i="2" a="1"/>
  <c r="H1500" i="2" s="1"/>
  <c r="H1501" i="2" a="1"/>
  <c r="H1501" i="2" s="1"/>
  <c r="H1502" i="2" a="1"/>
  <c r="H1502" i="2" s="1"/>
  <c r="H1503" i="2" a="1"/>
  <c r="H1503" i="2" s="1"/>
  <c r="H1504" i="2" a="1"/>
  <c r="H1504" i="2" s="1"/>
  <c r="H1505" i="2" a="1"/>
  <c r="H1505" i="2" s="1"/>
  <c r="H1506" i="2" a="1"/>
  <c r="H1506" i="2" s="1"/>
  <c r="H1507" i="2" a="1"/>
  <c r="H1507" i="2" s="1"/>
  <c r="H1508" i="2" a="1"/>
  <c r="H1508" i="2" s="1"/>
  <c r="H1509" i="2" a="1"/>
  <c r="H1509" i="2" s="1"/>
  <c r="H1510" i="2" a="1"/>
  <c r="H1510" i="2" s="1"/>
  <c r="H1511" i="2" a="1"/>
  <c r="H1511" i="2" s="1"/>
  <c r="H1512" i="2" a="1"/>
  <c r="H1512" i="2" s="1"/>
  <c r="H1513" i="2" a="1"/>
  <c r="H1513" i="2" s="1"/>
  <c r="H1514" i="2" a="1"/>
  <c r="H1514" i="2" s="1"/>
  <c r="H1515" i="2" a="1"/>
  <c r="H1515" i="2" s="1"/>
  <c r="H1516" i="2" a="1"/>
  <c r="H1516" i="2" s="1"/>
  <c r="H1517" i="2" a="1"/>
  <c r="H1517" i="2" s="1"/>
  <c r="H1518" i="2" a="1"/>
  <c r="H1518" i="2" s="1"/>
  <c r="H1519" i="2" a="1"/>
  <c r="H1519" i="2" s="1"/>
  <c r="H1521" i="2" a="1"/>
  <c r="H1521" i="2" s="1"/>
  <c r="H1522" i="2" a="1"/>
  <c r="H1522" i="2" s="1"/>
  <c r="H1523" i="2" a="1"/>
  <c r="H1523" i="2" s="1"/>
  <c r="H1524" i="2" a="1"/>
  <c r="H1524" i="2" s="1"/>
  <c r="H1525" i="2" a="1"/>
  <c r="H1525" i="2" s="1"/>
  <c r="H1526" i="2" a="1"/>
  <c r="H1526" i="2" s="1"/>
  <c r="H1527" i="2" a="1"/>
  <c r="H1527" i="2" s="1"/>
  <c r="H1528" i="2" a="1"/>
  <c r="H1528" i="2" s="1"/>
  <c r="H1529" i="2" a="1"/>
  <c r="H1529" i="2" s="1"/>
  <c r="H1530" i="2" a="1"/>
  <c r="H1530" i="2" s="1"/>
  <c r="H1531" i="2" a="1"/>
  <c r="H1531" i="2" s="1"/>
  <c r="H1532" i="2" a="1"/>
  <c r="H1532" i="2" s="1"/>
  <c r="H1533" i="2" a="1"/>
  <c r="H1533" i="2" s="1"/>
  <c r="H1534" i="2" a="1"/>
  <c r="H1534" i="2" s="1"/>
  <c r="H1535" i="2" a="1"/>
  <c r="H1535" i="2" s="1"/>
  <c r="H1536" i="2" a="1"/>
  <c r="H1536" i="2" s="1"/>
  <c r="H1538" i="2" a="1"/>
  <c r="H1538" i="2" s="1"/>
  <c r="H1539" i="2" a="1"/>
  <c r="H1539" i="2" s="1"/>
  <c r="H1540" i="2" a="1"/>
  <c r="H1540" i="2" s="1"/>
  <c r="H1541" i="2" a="1"/>
  <c r="H1541" i="2" s="1"/>
  <c r="H1542" i="2" a="1"/>
  <c r="H1542" i="2" s="1"/>
  <c r="H1543" i="2" a="1"/>
  <c r="H1543" i="2" s="1"/>
  <c r="H1544" i="2" a="1"/>
  <c r="H1544" i="2" s="1"/>
  <c r="H1545" i="2" a="1"/>
  <c r="H1545" i="2" s="1"/>
  <c r="H1546" i="2" a="1"/>
  <c r="H1546" i="2" s="1"/>
  <c r="H1547" i="2" a="1"/>
  <c r="H1547" i="2" s="1"/>
  <c r="H1548" i="2" a="1"/>
  <c r="H1548" i="2" s="1"/>
  <c r="H1549" i="2" a="1"/>
  <c r="H1549" i="2" s="1"/>
  <c r="H1550" i="2" a="1"/>
  <c r="H1550" i="2" s="1"/>
  <c r="H1551" i="2" a="1"/>
  <c r="H1551" i="2" s="1"/>
  <c r="H1552" i="2" a="1"/>
  <c r="H1552" i="2" s="1"/>
  <c r="H1553" i="2" a="1"/>
  <c r="H1553" i="2" s="1"/>
  <c r="H1554" i="2" a="1"/>
  <c r="H1554" i="2" s="1"/>
  <c r="H1555" i="2" a="1"/>
  <c r="H1555" i="2" s="1"/>
  <c r="H1556" i="2" a="1"/>
  <c r="H1556" i="2" s="1"/>
  <c r="H1557" i="2" a="1"/>
  <c r="H1557" i="2" s="1"/>
  <c r="H1558" i="2" a="1"/>
  <c r="H1558" i="2" s="1"/>
  <c r="H1559" i="2" a="1"/>
  <c r="H1559" i="2" s="1"/>
  <c r="H1560" i="2" a="1"/>
  <c r="H1560" i="2" s="1"/>
  <c r="H1561" i="2" a="1"/>
  <c r="H1561" i="2" s="1"/>
  <c r="H1563" i="2" a="1"/>
  <c r="H1563" i="2" s="1"/>
  <c r="H1564" i="2" a="1"/>
  <c r="H1564" i="2" s="1"/>
  <c r="H1565" i="2" a="1"/>
  <c r="H1565" i="2" s="1"/>
  <c r="H1566" i="2" a="1"/>
  <c r="H1566" i="2" s="1"/>
  <c r="H1567" i="2" a="1"/>
  <c r="H1567" i="2" s="1"/>
  <c r="H1568" i="2" a="1"/>
  <c r="H1568" i="2" s="1"/>
  <c r="H1569" i="2" a="1"/>
  <c r="H1569" i="2" s="1"/>
  <c r="H1570" i="2" a="1"/>
  <c r="H1570" i="2" s="1"/>
  <c r="H1571" i="2" a="1"/>
  <c r="H1571" i="2" s="1"/>
  <c r="H1572" i="2" a="1"/>
  <c r="H1572" i="2" s="1"/>
  <c r="H1573" i="2" a="1"/>
  <c r="H1573" i="2" s="1"/>
  <c r="H1574" i="2" a="1"/>
  <c r="H1574" i="2" s="1"/>
  <c r="H1575" i="2" a="1"/>
  <c r="H1575" i="2" s="1"/>
  <c r="H1576" i="2" a="1"/>
  <c r="H1576" i="2" s="1"/>
  <c r="H1577" i="2" a="1"/>
  <c r="H1577" i="2" s="1"/>
  <c r="H1578" i="2" a="1"/>
  <c r="H1578" i="2" s="1"/>
  <c r="H1579" i="2" a="1"/>
  <c r="H1579" i="2" s="1"/>
  <c r="H1580" i="2" a="1"/>
  <c r="H1580" i="2" s="1"/>
  <c r="H1581" i="2" a="1"/>
  <c r="H1581" i="2" s="1"/>
  <c r="H1582" i="2" a="1"/>
  <c r="H1582" i="2" s="1"/>
  <c r="H1583" i="2" a="1"/>
  <c r="H1583" i="2" s="1"/>
  <c r="H1584" i="2" a="1"/>
  <c r="H1584" i="2" s="1"/>
  <c r="H1585" i="2" a="1"/>
  <c r="H1585" i="2" s="1"/>
  <c r="H1586" i="2" a="1"/>
  <c r="H1586" i="2" s="1"/>
  <c r="H1587" i="2" a="1"/>
  <c r="H1587" i="2" s="1"/>
  <c r="H1588" i="2" a="1"/>
  <c r="H1588" i="2" s="1"/>
  <c r="H1589" i="2" a="1"/>
  <c r="H1589" i="2" s="1"/>
  <c r="H1590" i="2" a="1"/>
  <c r="H1590" i="2" s="1"/>
  <c r="H1591" i="2" a="1"/>
  <c r="H1591" i="2" s="1"/>
  <c r="H1592" i="2" a="1"/>
  <c r="H1592" i="2" s="1"/>
  <c r="H1593" i="2" a="1"/>
  <c r="H1593" i="2" s="1"/>
  <c r="H1594" i="2" a="1"/>
  <c r="H1594" i="2" s="1"/>
  <c r="H1596" i="2" a="1"/>
  <c r="H1596" i="2" s="1"/>
  <c r="H1597" i="2" a="1"/>
  <c r="H1597" i="2" s="1"/>
  <c r="H1598" i="2" a="1"/>
  <c r="H1598" i="2" s="1"/>
  <c r="H1599" i="2" a="1"/>
  <c r="H1599" i="2" s="1"/>
  <c r="H1600" i="2" a="1"/>
  <c r="H1600" i="2" s="1"/>
  <c r="H1601" i="2" a="1"/>
  <c r="H1601" i="2" s="1"/>
  <c r="H1602" i="2" a="1"/>
  <c r="H1602" i="2" s="1"/>
  <c r="H1603" i="2" a="1"/>
  <c r="H1603" i="2" s="1"/>
  <c r="H1604" i="2" a="1"/>
  <c r="H1604" i="2" s="1"/>
  <c r="H1605" i="2" a="1"/>
  <c r="H1605" i="2" s="1"/>
  <c r="H1606" i="2" a="1"/>
  <c r="H1606" i="2" s="1"/>
  <c r="H1607" i="2" a="1"/>
  <c r="H1607" i="2" s="1"/>
  <c r="H1608" i="2" a="1"/>
  <c r="H1608" i="2" s="1"/>
  <c r="H1609" i="2" a="1"/>
  <c r="H1609" i="2" s="1"/>
  <c r="H1610" i="2" a="1"/>
  <c r="H1610" i="2" s="1"/>
  <c r="H1611" i="2" a="1"/>
  <c r="H1611" i="2" s="1"/>
  <c r="H1612" i="2" a="1"/>
  <c r="H1612" i="2" s="1"/>
  <c r="H1613" i="2" a="1"/>
  <c r="H1613" i="2" s="1"/>
  <c r="H1614" i="2" a="1"/>
  <c r="H1614" i="2" s="1"/>
  <c r="H1615" i="2" a="1"/>
  <c r="H1615" i="2" s="1"/>
  <c r="H1616" i="2" a="1"/>
  <c r="H1616" i="2" s="1"/>
  <c r="H1617" i="2" a="1"/>
  <c r="H1617" i="2" s="1"/>
  <c r="H1618" i="2" a="1"/>
  <c r="H1618" i="2" s="1"/>
  <c r="H1619" i="2" a="1"/>
  <c r="H1619" i="2" s="1"/>
  <c r="H1621" i="2" a="1"/>
  <c r="H1621" i="2" s="1"/>
  <c r="H1622" i="2" a="1"/>
  <c r="H1622" i="2" s="1"/>
  <c r="H1623" i="2" a="1"/>
  <c r="H1623" i="2" s="1"/>
  <c r="H1624" i="2" a="1"/>
  <c r="H1624" i="2" s="1"/>
  <c r="H1625" i="2" a="1"/>
  <c r="H1625" i="2" s="1"/>
  <c r="H1626" i="2" a="1"/>
  <c r="H1626" i="2" s="1"/>
  <c r="H1627" i="2" a="1"/>
  <c r="H1627" i="2" s="1"/>
  <c r="H1628" i="2" a="1"/>
  <c r="H1628" i="2" s="1"/>
  <c r="H1629" i="2" a="1"/>
  <c r="H1629" i="2" s="1"/>
  <c r="H1630" i="2" a="1"/>
  <c r="H1630" i="2" s="1"/>
  <c r="H1631" i="2" a="1"/>
  <c r="H1631" i="2" s="1"/>
  <c r="H1632" i="2" a="1"/>
  <c r="H1632" i="2" s="1"/>
  <c r="H1633" i="2" a="1"/>
  <c r="H1633" i="2" s="1"/>
  <c r="H1634" i="2" a="1"/>
  <c r="H1634" i="2" s="1"/>
  <c r="H1635" i="2" a="1"/>
  <c r="H1635" i="2" s="1"/>
  <c r="H1636" i="2" a="1"/>
  <c r="H1636" i="2" s="1"/>
  <c r="H1637" i="2" a="1"/>
  <c r="H1637" i="2" s="1"/>
  <c r="H1638" i="2" a="1"/>
  <c r="H1638" i="2" s="1"/>
  <c r="H1639" i="2" a="1"/>
  <c r="H1639" i="2" s="1"/>
  <c r="H1640" i="2" a="1"/>
  <c r="H1640" i="2" s="1"/>
  <c r="H1641" i="2" a="1"/>
  <c r="H1641" i="2" s="1"/>
  <c r="H1642" i="2" a="1"/>
  <c r="H1642" i="2" s="1"/>
  <c r="H1643" i="2" a="1"/>
  <c r="H1643" i="2" s="1"/>
  <c r="H1644" i="2" a="1"/>
  <c r="H1644" i="2" s="1"/>
  <c r="H1646" i="2" a="1"/>
  <c r="H1646" i="2" s="1"/>
  <c r="H1647" i="2" a="1"/>
  <c r="H1647" i="2" s="1"/>
  <c r="H1648" i="2" a="1"/>
  <c r="H1648" i="2" s="1"/>
  <c r="H1649" i="2" a="1"/>
  <c r="H1649" i="2" s="1"/>
  <c r="H1650" i="2" a="1"/>
  <c r="H1650" i="2" s="1"/>
  <c r="H1651" i="2" a="1"/>
  <c r="H1651" i="2" s="1"/>
  <c r="H1652" i="2" a="1"/>
  <c r="H1652" i="2" s="1"/>
  <c r="H1653" i="2" a="1"/>
  <c r="H1653" i="2" s="1"/>
  <c r="H1654" i="2" a="1"/>
  <c r="H1654" i="2" s="1"/>
  <c r="H1655" i="2" a="1"/>
  <c r="H1655" i="2" s="1"/>
  <c r="H1656" i="2" a="1"/>
  <c r="H1656" i="2" s="1"/>
  <c r="H1657" i="2" a="1"/>
  <c r="H1657" i="2" s="1"/>
  <c r="H1658" i="2" a="1"/>
  <c r="H1658" i="2" s="1"/>
  <c r="H1659" i="2" a="1"/>
  <c r="H1659" i="2" s="1"/>
  <c r="H1660" i="2" a="1"/>
  <c r="H1660" i="2" s="1"/>
  <c r="H1661" i="2" a="1"/>
  <c r="H1661" i="2" s="1"/>
  <c r="H1663" i="2" a="1"/>
  <c r="H1663" i="2" s="1"/>
  <c r="H1664" i="2" a="1"/>
  <c r="H1664" i="2" s="1"/>
  <c r="H1665" i="2" a="1"/>
  <c r="H1665" i="2" s="1"/>
  <c r="H1666" i="2" a="1"/>
  <c r="H1666" i="2" s="1"/>
  <c r="H1667" i="2" a="1"/>
  <c r="H1667" i="2" s="1"/>
  <c r="H1668" i="2" a="1"/>
  <c r="H1668" i="2" s="1"/>
  <c r="H1669" i="2" a="1"/>
  <c r="H1669" i="2" s="1"/>
  <c r="H1670" i="2" a="1"/>
  <c r="H1670" i="2" s="1"/>
  <c r="H1671" i="2" a="1"/>
  <c r="H1671" i="2" s="1"/>
  <c r="H1672" i="2" a="1"/>
  <c r="H1672" i="2" s="1"/>
  <c r="H1673" i="2" a="1"/>
  <c r="H1673" i="2" s="1"/>
  <c r="H1674" i="2" a="1"/>
  <c r="H1674" i="2" s="1"/>
  <c r="H1675" i="2" a="1"/>
  <c r="H1675" i="2" s="1"/>
  <c r="H1676" i="2" a="1"/>
  <c r="H1676" i="2" s="1"/>
  <c r="H1677" i="2" a="1"/>
  <c r="H1677" i="2" s="1"/>
  <c r="H1678" i="2" a="1"/>
  <c r="H1678" i="2" s="1"/>
  <c r="H1679" i="2" a="1"/>
  <c r="H1679" i="2" s="1"/>
  <c r="H1680" i="2" a="1"/>
  <c r="H1680" i="2" s="1"/>
  <c r="H1681" i="2" a="1"/>
  <c r="H1681" i="2" s="1"/>
  <c r="H1682" i="2" a="1"/>
  <c r="H1682" i="2" s="1"/>
  <c r="H1684" i="2" a="1"/>
  <c r="H1684" i="2" s="1"/>
  <c r="H1685" i="2" a="1"/>
  <c r="H1685" i="2" s="1"/>
  <c r="H1686" i="2" a="1"/>
  <c r="H1686" i="2" s="1"/>
  <c r="H1687" i="2" a="1"/>
  <c r="H1687" i="2" s="1"/>
  <c r="H1688" i="2" a="1"/>
  <c r="H1688" i="2" s="1"/>
  <c r="H1689" i="2" a="1"/>
  <c r="H1689" i="2" s="1"/>
  <c r="H1690" i="2" a="1"/>
  <c r="H1690" i="2" s="1"/>
  <c r="H1691" i="2" a="1"/>
  <c r="H1691" i="2" s="1"/>
  <c r="H1692" i="2" a="1"/>
  <c r="H1692" i="2" s="1"/>
  <c r="H1693" i="2" a="1"/>
  <c r="H1693" i="2" s="1"/>
  <c r="H1694" i="2" a="1"/>
  <c r="H1694" i="2" s="1"/>
  <c r="H1695" i="2" a="1"/>
  <c r="H1695" i="2" s="1"/>
  <c r="H1696" i="2" a="1"/>
  <c r="H1696" i="2" s="1"/>
  <c r="H1697" i="2" a="1"/>
  <c r="H1697" i="2" s="1"/>
  <c r="H1698" i="2" a="1"/>
  <c r="H1698" i="2" s="1"/>
  <c r="H1699" i="2" a="1"/>
  <c r="H1699" i="2" s="1"/>
  <c r="H1701" i="2" a="1"/>
  <c r="H1701" i="2" s="1"/>
  <c r="H1702" i="2" a="1"/>
  <c r="H1702" i="2" s="1"/>
  <c r="H1703" i="2" a="1"/>
  <c r="H1703" i="2" s="1"/>
  <c r="H1704" i="2" a="1"/>
  <c r="H1704" i="2" s="1"/>
  <c r="H1705" i="2" a="1"/>
  <c r="H1705" i="2" s="1"/>
  <c r="H1706" i="2" a="1"/>
  <c r="H1706" i="2" s="1"/>
  <c r="H1707" i="2" a="1"/>
  <c r="H1707" i="2" s="1"/>
  <c r="H1708" i="2" a="1"/>
  <c r="H1708" i="2" s="1"/>
  <c r="H1709" i="2" a="1"/>
  <c r="H1709" i="2" s="1"/>
  <c r="H1710" i="2" a="1"/>
  <c r="H1710" i="2" s="1"/>
  <c r="H1711" i="2" a="1"/>
  <c r="H1711" i="2" s="1"/>
  <c r="H1712" i="2" a="1"/>
  <c r="H1712" i="2" s="1"/>
  <c r="H1713" i="2" a="1"/>
  <c r="H1713" i="2" s="1"/>
  <c r="H1714" i="2" a="1"/>
  <c r="H1714" i="2" s="1"/>
  <c r="H1715" i="2" a="1"/>
  <c r="H1715" i="2" s="1"/>
  <c r="H1716" i="2" a="1"/>
  <c r="H1716" i="2" s="1"/>
  <c r="H1717" i="2" a="1"/>
  <c r="H1717" i="2" s="1"/>
  <c r="H1718" i="2" a="1"/>
  <c r="H1718" i="2" s="1"/>
  <c r="H1719" i="2" a="1"/>
  <c r="H1719" i="2" s="1"/>
  <c r="H1720" i="2" a="1"/>
  <c r="H1720" i="2" s="1"/>
  <c r="H1721" i="2" a="1"/>
  <c r="H1721" i="2" s="1"/>
  <c r="H1722" i="2" a="1"/>
  <c r="H1722" i="2" s="1"/>
  <c r="H1723" i="2" a="1"/>
  <c r="H1723" i="2" s="1"/>
  <c r="H1724" i="2" a="1"/>
  <c r="H1724" i="2" s="1"/>
  <c r="H1725" i="2" a="1"/>
  <c r="H1725" i="2" s="1"/>
  <c r="H1726" i="2" a="1"/>
  <c r="H1726" i="2" s="1"/>
  <c r="H1727" i="2" a="1"/>
  <c r="H1727" i="2" s="1"/>
  <c r="H1728" i="2" a="1"/>
  <c r="H1728" i="2" s="1"/>
  <c r="H1730" i="2" a="1"/>
  <c r="H1730" i="2" s="1"/>
  <c r="H1731" i="2" a="1"/>
  <c r="H1731" i="2" s="1"/>
  <c r="H1732" i="2" a="1"/>
  <c r="H1732" i="2" s="1"/>
  <c r="H1733" i="2" a="1"/>
  <c r="H1733" i="2" s="1"/>
  <c r="H1734" i="2" a="1"/>
  <c r="H1734" i="2" s="1"/>
  <c r="H1735" i="2" a="1"/>
  <c r="H1735" i="2" s="1"/>
  <c r="H1736" i="2" a="1"/>
  <c r="H1736" i="2" s="1"/>
  <c r="H1737" i="2" a="1"/>
  <c r="H1737" i="2" s="1"/>
  <c r="H1738" i="2" a="1"/>
  <c r="H1738" i="2" s="1"/>
  <c r="H1739" i="2" a="1"/>
  <c r="H1739" i="2" s="1"/>
  <c r="H1740" i="2" a="1"/>
  <c r="H1740" i="2" s="1"/>
  <c r="H1741" i="2" a="1"/>
  <c r="H1741" i="2" s="1"/>
  <c r="H1742" i="2" a="1"/>
  <c r="H1742" i="2" s="1"/>
  <c r="H1743" i="2" a="1"/>
  <c r="H1743" i="2" s="1"/>
  <c r="H1744" i="2" a="1"/>
  <c r="H1744" i="2" s="1"/>
  <c r="H1745" i="2" a="1"/>
  <c r="H1745" i="2" s="1"/>
  <c r="H1746" i="2" a="1"/>
  <c r="H1746" i="2" s="1"/>
  <c r="H1747" i="2" a="1"/>
  <c r="H1747" i="2" s="1"/>
  <c r="H1748" i="2" a="1"/>
  <c r="H1748" i="2" s="1"/>
  <c r="H1749" i="2" a="1"/>
  <c r="H1749" i="2" s="1"/>
  <c r="H1750" i="2" a="1"/>
  <c r="H1750" i="2" s="1"/>
  <c r="H1751" i="2" a="1"/>
  <c r="H1751" i="2" s="1"/>
  <c r="H1752" i="2" a="1"/>
  <c r="H1752" i="2" s="1"/>
  <c r="H1753" i="2" a="1"/>
  <c r="H1753" i="2" s="1"/>
  <c r="H1755" i="2" a="1"/>
  <c r="H1755" i="2" s="1"/>
  <c r="H1756" i="2" a="1"/>
  <c r="H1756" i="2" s="1"/>
  <c r="H1757" i="2" a="1"/>
  <c r="H1757" i="2" s="1"/>
  <c r="H1758" i="2" a="1"/>
  <c r="H1758" i="2" s="1"/>
  <c r="H1759" i="2" a="1"/>
  <c r="H1759" i="2" s="1"/>
  <c r="H1760" i="2" a="1"/>
  <c r="H1760" i="2" s="1"/>
  <c r="H1761" i="2" a="1"/>
  <c r="H1761" i="2" s="1"/>
  <c r="H1762" i="2" a="1"/>
  <c r="H1762" i="2" s="1"/>
  <c r="H1763" i="2" a="1"/>
  <c r="H1763" i="2" s="1"/>
  <c r="H1764" i="2" a="1"/>
  <c r="H1764" i="2" s="1"/>
  <c r="H1765" i="2" a="1"/>
  <c r="H1765" i="2" s="1"/>
  <c r="H1766" i="2" a="1"/>
  <c r="H1766" i="2" s="1"/>
  <c r="H1768" i="2" a="1"/>
  <c r="H1768" i="2" s="1"/>
  <c r="H1769" i="2" a="1"/>
  <c r="H1769" i="2" s="1"/>
  <c r="H1770" i="2" a="1"/>
  <c r="H1770" i="2" s="1"/>
  <c r="H1771" i="2" a="1"/>
  <c r="H1771" i="2" s="1"/>
  <c r="H1772" i="2" a="1"/>
  <c r="H1772" i="2" s="1"/>
  <c r="H1773" i="2" a="1"/>
  <c r="H1773" i="2" s="1"/>
  <c r="H1774" i="2" a="1"/>
  <c r="H1774" i="2" s="1"/>
  <c r="H1775" i="2" a="1"/>
  <c r="H1775" i="2" s="1"/>
  <c r="H1776" i="2" a="1"/>
  <c r="H1776" i="2" s="1"/>
  <c r="H1777" i="2" a="1"/>
  <c r="H1777" i="2" s="1"/>
  <c r="H1778" i="2" a="1"/>
  <c r="H1778" i="2" s="1"/>
  <c r="H1779" i="2" a="1"/>
  <c r="H1779" i="2" s="1"/>
  <c r="H1780" i="2" a="1"/>
  <c r="H1780" i="2" s="1"/>
  <c r="H1781" i="2" a="1"/>
  <c r="H1781" i="2" s="1"/>
  <c r="H1782" i="2" a="1"/>
  <c r="H1782" i="2" s="1"/>
  <c r="H1783" i="2" a="1"/>
  <c r="H1783" i="2" s="1"/>
  <c r="H1784" i="2" a="1"/>
  <c r="H1784" i="2" s="1"/>
  <c r="H1785" i="2" a="1"/>
  <c r="H1785" i="2" s="1"/>
  <c r="H1786" i="2" a="1"/>
  <c r="H1786" i="2" s="1"/>
  <c r="H1787" i="2" a="1"/>
  <c r="H1787" i="2" s="1"/>
  <c r="H1789" i="2" a="1"/>
  <c r="H1789" i="2" s="1"/>
  <c r="H1790" i="2" a="1"/>
  <c r="H1790" i="2" s="1"/>
  <c r="H1791" i="2" a="1"/>
  <c r="H1791" i="2" s="1"/>
  <c r="H1792" i="2" a="1"/>
  <c r="H1792" i="2" s="1"/>
  <c r="H1793" i="2" a="1"/>
  <c r="H1793" i="2" s="1"/>
  <c r="H1794" i="2" a="1"/>
  <c r="H1794" i="2" s="1"/>
  <c r="H1795" i="2" a="1"/>
  <c r="H1795" i="2" s="1"/>
  <c r="H1796" i="2" a="1"/>
  <c r="H1796" i="2" s="1"/>
  <c r="H1797" i="2" a="1"/>
  <c r="H1797" i="2" s="1"/>
  <c r="H1798" i="2" a="1"/>
  <c r="H1798" i="2" s="1"/>
  <c r="H1799" i="2" a="1"/>
  <c r="H1799" i="2" s="1"/>
  <c r="H1800" i="2" a="1"/>
  <c r="H1800" i="2" s="1"/>
  <c r="H1801" i="2" a="1"/>
  <c r="H1801" i="2" s="1"/>
  <c r="H1802" i="2" a="1"/>
  <c r="H1802" i="2" s="1"/>
  <c r="H1803" i="2" a="1"/>
  <c r="H1803" i="2" s="1"/>
  <c r="H1804" i="2" a="1"/>
  <c r="H1804" i="2" s="1"/>
  <c r="H1806" i="2" a="1"/>
  <c r="H1806" i="2" s="1"/>
  <c r="H1807" i="2" a="1"/>
  <c r="H1807" i="2" s="1"/>
  <c r="H1808" i="2" a="1"/>
  <c r="H1808" i="2" s="1"/>
  <c r="H1809" i="2" a="1"/>
  <c r="H1809" i="2" s="1"/>
  <c r="H1810" i="2" a="1"/>
  <c r="H1810" i="2" s="1"/>
  <c r="H1811" i="2" a="1"/>
  <c r="H1811" i="2" s="1"/>
  <c r="H1812" i="2" a="1"/>
  <c r="H1812" i="2" s="1"/>
  <c r="H1813" i="2" a="1"/>
  <c r="H1813" i="2" s="1"/>
  <c r="H1814" i="2" a="1"/>
  <c r="H1814" i="2" s="1"/>
  <c r="H1815" i="2" a="1"/>
  <c r="H1815" i="2" s="1"/>
  <c r="H1816" i="2" a="1"/>
  <c r="H1816" i="2" s="1"/>
  <c r="H1817" i="2" a="1"/>
  <c r="H1817" i="2" s="1"/>
  <c r="H1818" i="2" a="1"/>
  <c r="H1818" i="2" s="1"/>
  <c r="H1819" i="2" a="1"/>
  <c r="H1819" i="2" s="1"/>
  <c r="H1820" i="2" a="1"/>
  <c r="H1820" i="2" s="1"/>
  <c r="H1821" i="2" a="1"/>
  <c r="H1821" i="2" s="1"/>
  <c r="H1823" i="2" a="1"/>
  <c r="H1823" i="2" s="1"/>
  <c r="H1824" i="2" a="1"/>
  <c r="H1824" i="2" s="1"/>
  <c r="H1825" i="2" a="1"/>
  <c r="H1825" i="2" s="1"/>
  <c r="H1826" i="2" a="1"/>
  <c r="H1826" i="2" s="1"/>
  <c r="H1827" i="2" a="1"/>
  <c r="H1827" i="2" s="1"/>
  <c r="H1828" i="2" a="1"/>
  <c r="H1828" i="2" s="1"/>
  <c r="H1829" i="2" a="1"/>
  <c r="H1829" i="2" s="1"/>
  <c r="H1830" i="2" a="1"/>
  <c r="H1830" i="2" s="1"/>
  <c r="H1832" i="2" a="1"/>
  <c r="H1832" i="2" s="1"/>
  <c r="H1833" i="2" a="1"/>
  <c r="H1833" i="2" s="1"/>
  <c r="H1834" i="2" a="1"/>
  <c r="H1834" i="2" s="1"/>
  <c r="H1835" i="2" a="1"/>
  <c r="H1835" i="2" s="1"/>
  <c r="H1836" i="2" a="1"/>
  <c r="H1836" i="2" s="1"/>
  <c r="H1837" i="2" a="1"/>
  <c r="H1837" i="2" s="1"/>
  <c r="H1838" i="2" a="1"/>
  <c r="H1838" i="2" s="1"/>
  <c r="H1839" i="2" a="1"/>
  <c r="H1839" i="2" s="1"/>
  <c r="H1840" i="2" a="1"/>
  <c r="H1840" i="2" s="1"/>
  <c r="H1841" i="2" a="1"/>
  <c r="H1841" i="2" s="1"/>
  <c r="H1842" i="2" a="1"/>
  <c r="H1842" i="2" s="1"/>
  <c r="H1843" i="2" a="1"/>
  <c r="H1843" i="2" s="1"/>
  <c r="H1844" i="2" a="1"/>
  <c r="H1844" i="2" s="1"/>
  <c r="H1845" i="2" a="1"/>
  <c r="H1845" i="2" s="1"/>
  <c r="H1846" i="2" a="1"/>
  <c r="H1846" i="2" s="1"/>
  <c r="H1847" i="2" a="1"/>
  <c r="H1847" i="2" s="1"/>
  <c r="H1848" i="2" a="1"/>
  <c r="H1848" i="2" s="1"/>
  <c r="H1849" i="2" a="1"/>
  <c r="H1849" i="2" s="1"/>
  <c r="H1850" i="2" a="1"/>
  <c r="H1850" i="2" s="1"/>
  <c r="H1851" i="2" a="1"/>
  <c r="H1851" i="2" s="1"/>
  <c r="H1852" i="2" a="1"/>
  <c r="H1852" i="2" s="1"/>
  <c r="H1853" i="2" a="1"/>
  <c r="H1853" i="2" s="1"/>
  <c r="H1854" i="2" a="1"/>
  <c r="H1854" i="2" s="1"/>
  <c r="H1855" i="2" a="1"/>
  <c r="H1855" i="2" s="1"/>
  <c r="H1857" i="2" a="1"/>
  <c r="H1857" i="2" s="1"/>
  <c r="H1858" i="2" a="1"/>
  <c r="H1858" i="2" s="1"/>
  <c r="H1859" i="2" a="1"/>
  <c r="H1859" i="2" s="1"/>
  <c r="H1860" i="2" a="1"/>
  <c r="H1860" i="2" s="1"/>
  <c r="H1861" i="2" a="1"/>
  <c r="H1861" i="2" s="1"/>
  <c r="H1862" i="2" a="1"/>
  <c r="H1862" i="2" s="1"/>
  <c r="H1863" i="2" a="1"/>
  <c r="H1863" i="2" s="1"/>
  <c r="H1864" i="2" a="1"/>
  <c r="H1864" i="2" s="1"/>
  <c r="H1865" i="2" a="1"/>
  <c r="H1865" i="2" s="1"/>
  <c r="H1866" i="2" a="1"/>
  <c r="H1866" i="2" s="1"/>
  <c r="H1867" i="2" a="1"/>
  <c r="H1867" i="2" s="1"/>
  <c r="H1868" i="2" a="1"/>
  <c r="H1868" i="2" s="1"/>
  <c r="H1869" i="2" a="1"/>
  <c r="H1869" i="2" s="1"/>
  <c r="H1870" i="2" a="1"/>
  <c r="H1870" i="2" s="1"/>
  <c r="H1871" i="2" a="1"/>
  <c r="H1871" i="2" s="1"/>
  <c r="H1872" i="2" a="1"/>
  <c r="H1872" i="2" s="1"/>
  <c r="H1873" i="2" a="1"/>
  <c r="H1873" i="2" s="1"/>
  <c r="H1874" i="2" a="1"/>
  <c r="H1874" i="2" s="1"/>
  <c r="H1875" i="2" a="1"/>
  <c r="H1875" i="2" s="1"/>
  <c r="H1876" i="2" a="1"/>
  <c r="H1876" i="2" s="1"/>
  <c r="H1878" i="2" a="1"/>
  <c r="H1878" i="2" s="1"/>
  <c r="H1879" i="2" a="1"/>
  <c r="H1879" i="2" s="1"/>
  <c r="H1880" i="2" a="1"/>
  <c r="H1880" i="2" s="1"/>
  <c r="H1881" i="2" a="1"/>
  <c r="H1881" i="2" s="1"/>
  <c r="H1882" i="2" a="1"/>
  <c r="H1882" i="2" s="1"/>
  <c r="H1883" i="2" a="1"/>
  <c r="H1883" i="2" s="1"/>
  <c r="H1884" i="2" a="1"/>
  <c r="H1884" i="2" s="1"/>
  <c r="H1885" i="2" a="1"/>
  <c r="H1885" i="2" s="1"/>
  <c r="H1886" i="2" a="1"/>
  <c r="H1886" i="2" s="1"/>
  <c r="H1887" i="2" a="1"/>
  <c r="H1887" i="2" s="1"/>
  <c r="H1888" i="2" a="1"/>
  <c r="H1888" i="2" s="1"/>
  <c r="H1889" i="2" a="1"/>
  <c r="H1889" i="2" s="1"/>
  <c r="H1890" i="2" a="1"/>
  <c r="H1890" i="2" s="1"/>
  <c r="H1891" i="2" a="1"/>
  <c r="H1891" i="2" s="1"/>
  <c r="H1892" i="2" a="1"/>
  <c r="H1892" i="2" s="1"/>
  <c r="H1893" i="2" a="1"/>
  <c r="H1893" i="2" s="1"/>
  <c r="H1895" i="2" a="1"/>
  <c r="H1895" i="2" s="1"/>
  <c r="H1896" i="2" a="1"/>
  <c r="H1896" i="2" s="1"/>
  <c r="H1897" i="2" a="1"/>
  <c r="H1897" i="2" s="1"/>
  <c r="H1898" i="2" a="1"/>
  <c r="H1898" i="2" s="1"/>
  <c r="H1899" i="2" a="1"/>
  <c r="H1899" i="2" s="1"/>
  <c r="H1900" i="2" a="1"/>
  <c r="H1900" i="2" s="1"/>
  <c r="H1901" i="2" a="1"/>
  <c r="H1901" i="2" s="1"/>
  <c r="H1902" i="2" a="1"/>
  <c r="H1902" i="2" s="1"/>
  <c r="H1903" i="2" a="1"/>
  <c r="H1903" i="2" s="1"/>
  <c r="H1904" i="2" a="1"/>
  <c r="H1904" i="2" s="1"/>
  <c r="H1905" i="2" a="1"/>
  <c r="H1905" i="2" s="1"/>
  <c r="H1906" i="2" a="1"/>
  <c r="H1906" i="2" s="1"/>
  <c r="H1907" i="2" a="1"/>
  <c r="H1907" i="2" s="1"/>
  <c r="H1908" i="2" a="1"/>
  <c r="H1908" i="2" s="1"/>
  <c r="H1909" i="2" a="1"/>
  <c r="H1909" i="2" s="1"/>
  <c r="H1910" i="2" a="1"/>
  <c r="H1910" i="2" s="1"/>
  <c r="H1912" i="2" a="1"/>
  <c r="H1912" i="2" s="1"/>
  <c r="H1913" i="2" a="1"/>
  <c r="H1913" i="2" s="1"/>
  <c r="H1914" i="2" a="1"/>
  <c r="H1914" i="2" s="1"/>
  <c r="H1915" i="2" a="1"/>
  <c r="H1915" i="2" s="1"/>
  <c r="H1916" i="2" a="1"/>
  <c r="H1916" i="2" s="1"/>
  <c r="H1917" i="2" a="1"/>
  <c r="H1917" i="2" s="1"/>
  <c r="H1918" i="2" a="1"/>
  <c r="H1918" i="2" s="1"/>
  <c r="H1919" i="2" a="1"/>
  <c r="H1919" i="2" s="1"/>
  <c r="H1920" i="2" a="1"/>
  <c r="H1920" i="2" s="1"/>
  <c r="H1921" i="2" a="1"/>
  <c r="H1921" i="2" s="1"/>
  <c r="H1922" i="2" a="1"/>
  <c r="H1922" i="2" s="1"/>
  <c r="H1923" i="2" a="1"/>
  <c r="H1923" i="2" s="1"/>
  <c r="H1925" i="2" a="1"/>
  <c r="H1925" i="2" s="1"/>
  <c r="H1926" i="2" a="1"/>
  <c r="H1926" i="2" s="1"/>
  <c r="H1927" i="2" a="1"/>
  <c r="H1927" i="2" s="1"/>
  <c r="H1928" i="2" a="1"/>
  <c r="H1928" i="2" s="1"/>
  <c r="H1929" i="2" a="1"/>
  <c r="H1929" i="2" s="1"/>
  <c r="H1930" i="2" a="1"/>
  <c r="H1930" i="2" s="1"/>
  <c r="H1931" i="2" a="1"/>
  <c r="H1931" i="2" s="1"/>
  <c r="H1932" i="2" a="1"/>
  <c r="H1932" i="2" s="1"/>
  <c r="H1933" i="2" a="1"/>
  <c r="H1933" i="2" s="1"/>
  <c r="H1934" i="2" a="1"/>
  <c r="H1934" i="2" s="1"/>
  <c r="H1935" i="2" a="1"/>
  <c r="H1935" i="2" s="1"/>
  <c r="H1936" i="2" a="1"/>
  <c r="H1936" i="2" s="1"/>
  <c r="H1937" i="2" a="1"/>
  <c r="H1937" i="2" s="1"/>
  <c r="H1938" i="2" a="1"/>
  <c r="H1938" i="2" s="1"/>
  <c r="H1939" i="2" a="1"/>
  <c r="H1939" i="2" s="1"/>
  <c r="H1940" i="2" a="1"/>
  <c r="H1940" i="2" s="1"/>
  <c r="H1941" i="2" a="1"/>
  <c r="H1941" i="2" s="1"/>
  <c r="H1942" i="2" a="1"/>
  <c r="H1942" i="2" s="1"/>
  <c r="H1943" i="2" a="1"/>
  <c r="H1943" i="2" s="1"/>
  <c r="H1944" i="2" a="1"/>
  <c r="H1944" i="2" s="1"/>
  <c r="H1946" i="2" a="1"/>
  <c r="H1946" i="2" s="1"/>
  <c r="H1947" i="2" a="1"/>
  <c r="H1947" i="2" s="1"/>
  <c r="H1948" i="2" a="1"/>
  <c r="H1948" i="2" s="1"/>
  <c r="H1949" i="2" a="1"/>
  <c r="H1949" i="2" s="1"/>
  <c r="H1950" i="2" a="1"/>
  <c r="H1950" i="2" s="1"/>
  <c r="H1951" i="2" a="1"/>
  <c r="H1951" i="2" s="1"/>
  <c r="H1952" i="2" a="1"/>
  <c r="H1952" i="2" s="1"/>
  <c r="H1953" i="2" a="1"/>
  <c r="H1953" i="2" s="1"/>
  <c r="H1954" i="2" a="1"/>
  <c r="H1954" i="2" s="1"/>
  <c r="H1955" i="2" a="1"/>
  <c r="H1955" i="2" s="1"/>
  <c r="H1956" i="2" a="1"/>
  <c r="H1956" i="2" s="1"/>
  <c r="H1957" i="2" a="1"/>
  <c r="H1957" i="2" s="1"/>
  <c r="H1958" i="2" a="1"/>
  <c r="H1958" i="2" s="1"/>
  <c r="H1959" i="2" a="1"/>
  <c r="H1959" i="2" s="1"/>
  <c r="H1960" i="2" a="1"/>
  <c r="H1960" i="2" s="1"/>
  <c r="H1961" i="2" a="1"/>
  <c r="H1961" i="2" s="1"/>
  <c r="H1963" i="2" a="1"/>
  <c r="H1963" i="2" s="1"/>
  <c r="H1964" i="2" a="1"/>
  <c r="H1964" i="2" s="1"/>
  <c r="H1965" i="2" a="1"/>
  <c r="H1965" i="2" s="1"/>
  <c r="H1966" i="2" a="1"/>
  <c r="H1966" i="2" s="1"/>
  <c r="H1967" i="2" a="1"/>
  <c r="H1967" i="2" s="1"/>
  <c r="H1968" i="2" a="1"/>
  <c r="H1968" i="2" s="1"/>
  <c r="H1969" i="2" a="1"/>
  <c r="H1969" i="2" s="1"/>
  <c r="H1970" i="2" a="1"/>
  <c r="H1970" i="2" s="1"/>
  <c r="H1971" i="2" a="1"/>
  <c r="H1971" i="2" s="1"/>
  <c r="H1972" i="2" a="1"/>
  <c r="H1972" i="2" s="1"/>
  <c r="H1973" i="2" a="1"/>
  <c r="H1973" i="2" s="1"/>
  <c r="H1974" i="2" a="1"/>
  <c r="H1974" i="2" s="1"/>
  <c r="H1975" i="2" a="1"/>
  <c r="H1975" i="2" s="1"/>
  <c r="H1976" i="2" a="1"/>
  <c r="H1976" i="2" s="1"/>
  <c r="H1977" i="2" a="1"/>
  <c r="H1977" i="2" s="1"/>
  <c r="H1978" i="2" a="1"/>
  <c r="H1978" i="2" s="1"/>
  <c r="H1979" i="2" a="1"/>
  <c r="H1979" i="2" s="1"/>
  <c r="H1980" i="2" a="1"/>
  <c r="H1980" i="2" s="1"/>
  <c r="H1981" i="2" a="1"/>
  <c r="H1981" i="2" s="1"/>
  <c r="H1982" i="2" a="1"/>
  <c r="H1982" i="2" s="1"/>
  <c r="H1983" i="2" a="1"/>
  <c r="H1983" i="2" s="1"/>
  <c r="H1984" i="2" a="1"/>
  <c r="H1984" i="2" s="1"/>
  <c r="H1985" i="2" a="1"/>
  <c r="H1985" i="2" s="1"/>
  <c r="H1986" i="2" a="1"/>
  <c r="H1986" i="2" s="1"/>
  <c r="H1988" i="2" a="1"/>
  <c r="H1988" i="2" s="1"/>
  <c r="H1989" i="2" a="1"/>
  <c r="H1989" i="2" s="1"/>
  <c r="H1990" i="2" a="1"/>
  <c r="H1990" i="2" s="1"/>
  <c r="H1991" i="2" a="1"/>
  <c r="H1991" i="2" s="1"/>
  <c r="H1992" i="2" a="1"/>
  <c r="H1992" i="2" s="1"/>
  <c r="H1993" i="2" a="1"/>
  <c r="H1993" i="2" s="1"/>
  <c r="H1994" i="2" a="1"/>
  <c r="H1994" i="2" s="1"/>
  <c r="H1995" i="2" a="1"/>
  <c r="H1995" i="2" s="1"/>
  <c r="H1996" i="2" a="1"/>
  <c r="H1996" i="2" s="1"/>
  <c r="H1997" i="2" a="1"/>
  <c r="H1997" i="2" s="1"/>
  <c r="H1998" i="2" a="1"/>
  <c r="H1998" i="2" s="1"/>
  <c r="H1999" i="2" a="1"/>
  <c r="H1999" i="2" s="1"/>
  <c r="H2000" i="2" a="1"/>
  <c r="H2000" i="2" s="1"/>
  <c r="H2001" i="2" a="1"/>
  <c r="H2001" i="2" s="1"/>
  <c r="H2002" i="2" a="1"/>
  <c r="H2002" i="2" s="1"/>
  <c r="H2003" i="2" a="1"/>
  <c r="H2003" i="2" s="1"/>
  <c r="H2005" i="2" a="1"/>
  <c r="H2005" i="2" s="1"/>
  <c r="H2006" i="2" a="1"/>
  <c r="H2006" i="2" s="1"/>
  <c r="H2007" i="2" a="1"/>
  <c r="H2007" i="2" s="1"/>
  <c r="H2008" i="2" a="1"/>
  <c r="H2008" i="2" s="1"/>
  <c r="H2009" i="2" a="1"/>
  <c r="H2009" i="2" s="1"/>
  <c r="H2010" i="2" a="1"/>
  <c r="H2010" i="2" s="1"/>
  <c r="H2011" i="2" a="1"/>
  <c r="H2011" i="2" s="1"/>
  <c r="H2012" i="2" a="1"/>
  <c r="H2012" i="2" s="1"/>
  <c r="H2013" i="2" a="1"/>
  <c r="H2013" i="2" s="1"/>
  <c r="H2014" i="2" a="1"/>
  <c r="H2014" i="2" s="1"/>
  <c r="H2015" i="2" a="1"/>
  <c r="H2015" i="2" s="1"/>
  <c r="H2016" i="2" a="1"/>
  <c r="H2016" i="2" s="1"/>
  <c r="H2017" i="2" a="1"/>
  <c r="H2017" i="2" s="1"/>
  <c r="H2018" i="2" a="1"/>
  <c r="H2018" i="2" s="1"/>
  <c r="H2019" i="2" a="1"/>
  <c r="H2019" i="2" s="1"/>
  <c r="H2020" i="2" a="1"/>
  <c r="H2020" i="2" s="1"/>
  <c r="H2021" i="2" a="1"/>
  <c r="H2021" i="2" s="1"/>
  <c r="H2022" i="2" a="1"/>
  <c r="H2022" i="2" s="1"/>
  <c r="H2023" i="2" a="1"/>
  <c r="H2023" i="2" s="1"/>
  <c r="H2024" i="2" a="1"/>
  <c r="H2024" i="2" s="1"/>
  <c r="H2026" i="2" a="1"/>
  <c r="H2026" i="2" s="1"/>
  <c r="H2027" i="2" a="1"/>
  <c r="H2027" i="2" s="1"/>
  <c r="H2028" i="2" a="1"/>
  <c r="H2028" i="2" s="1"/>
  <c r="H2029" i="2" a="1"/>
  <c r="H2029" i="2" s="1"/>
  <c r="H2030" i="2" a="1"/>
  <c r="H2030" i="2" s="1"/>
  <c r="H2031" i="2" a="1"/>
  <c r="H2031" i="2" s="1"/>
  <c r="H2032" i="2" a="1"/>
  <c r="H2032" i="2" s="1"/>
  <c r="H2033" i="2" a="1"/>
  <c r="H2033" i="2" s="1"/>
  <c r="H2035" i="2" a="1"/>
  <c r="H2035" i="2" s="1"/>
  <c r="H2036" i="2" a="1"/>
  <c r="H2036" i="2" s="1"/>
  <c r="H2037" i="2" a="1"/>
  <c r="H2037" i="2" s="1"/>
  <c r="H2038" i="2" a="1"/>
  <c r="H2038" i="2" s="1"/>
  <c r="H2039" i="2" a="1"/>
  <c r="H2039" i="2" s="1"/>
  <c r="H2040" i="2" a="1"/>
  <c r="H2040" i="2" s="1"/>
  <c r="H2041" i="2" a="1"/>
  <c r="H2041" i="2" s="1"/>
  <c r="H2042" i="2" a="1"/>
  <c r="H2042" i="2" s="1"/>
  <c r="H2043" i="2" a="1"/>
  <c r="H2043" i="2" s="1"/>
  <c r="H2044" i="2" a="1"/>
  <c r="H2044" i="2" s="1"/>
  <c r="H2045" i="2" a="1"/>
  <c r="H2045" i="2" s="1"/>
  <c r="H2046" i="2" a="1"/>
  <c r="H2046" i="2" s="1"/>
  <c r="H2047" i="2" a="1"/>
  <c r="H2047" i="2" s="1"/>
  <c r="H2048" i="2" a="1"/>
  <c r="H2048" i="2" s="1"/>
  <c r="H2049" i="2" a="1"/>
  <c r="H2049" i="2" s="1"/>
  <c r="H2050" i="2" a="1"/>
  <c r="H2050" i="2" s="1"/>
  <c r="H2052" i="2" a="1"/>
  <c r="H2052" i="2" s="1"/>
  <c r="H2053" i="2" a="1"/>
  <c r="H2053" i="2" s="1"/>
  <c r="H2054" i="2" a="1"/>
  <c r="H2054" i="2" s="1"/>
  <c r="H2055" i="2" a="1"/>
  <c r="H2055" i="2" s="1"/>
  <c r="H2056" i="2" a="1"/>
  <c r="H2056" i="2" s="1"/>
  <c r="H2057" i="2" a="1"/>
  <c r="H2057" i="2" s="1"/>
  <c r="H2058" i="2" a="1"/>
  <c r="H2058" i="2" s="1"/>
  <c r="H2059" i="2" a="1"/>
  <c r="H2059" i="2" s="1"/>
  <c r="H2060" i="2" a="1"/>
  <c r="H2060" i="2" s="1"/>
  <c r="H2061" i="2" a="1"/>
  <c r="H2061" i="2" s="1"/>
  <c r="H2062" i="2" a="1"/>
  <c r="H2062" i="2" s="1"/>
  <c r="H2063" i="2" a="1"/>
  <c r="H2063" i="2" s="1"/>
  <c r="H2064" i="2" a="1"/>
  <c r="H2064" i="2" s="1"/>
  <c r="H2065" i="2" a="1"/>
  <c r="H2065" i="2" s="1"/>
  <c r="H2066" i="2" a="1"/>
  <c r="H2066" i="2" s="1"/>
  <c r="H2067" i="2" a="1"/>
  <c r="H2067" i="2" s="1"/>
  <c r="H2068" i="2" a="1"/>
  <c r="H2068" i="2" s="1"/>
  <c r="H2069" i="2" a="1"/>
  <c r="H2069" i="2" s="1"/>
  <c r="H2070" i="2" a="1"/>
  <c r="H2070" i="2" s="1"/>
  <c r="H2071" i="2" a="1"/>
  <c r="H2071" i="2" s="1"/>
  <c r="H2072" i="2" a="1"/>
  <c r="H2072" i="2" s="1"/>
  <c r="H2073" i="2" a="1"/>
  <c r="H2073" i="2" s="1"/>
  <c r="H2074" i="2" a="1"/>
  <c r="H2074" i="2" s="1"/>
  <c r="H2075" i="2" a="1"/>
  <c r="H2075" i="2" s="1"/>
  <c r="H2077" i="2" a="1"/>
  <c r="H2077" i="2" s="1"/>
  <c r="H2078" i="2" a="1"/>
  <c r="H2078" i="2" s="1"/>
  <c r="H2079" i="2" a="1"/>
  <c r="H2079" i="2" s="1"/>
  <c r="H2080" i="2" a="1"/>
  <c r="H2080" i="2" s="1"/>
  <c r="H2081" i="2" a="1"/>
  <c r="H2081" i="2" s="1"/>
  <c r="H2082" i="2" a="1"/>
  <c r="H2082" i="2" s="1"/>
  <c r="H2083" i="2" a="1"/>
  <c r="H2083" i="2" s="1"/>
  <c r="H2084" i="2" a="1"/>
  <c r="H2084" i="2" s="1"/>
  <c r="H2085" i="2" a="1"/>
  <c r="H2085" i="2" s="1"/>
  <c r="H2086" i="2" a="1"/>
  <c r="H2086" i="2" s="1"/>
  <c r="H2087" i="2" a="1"/>
  <c r="H2087" i="2" s="1"/>
  <c r="H2088" i="2" a="1"/>
  <c r="H2088" i="2" s="1"/>
  <c r="H2089" i="2" a="1"/>
  <c r="H2089" i="2" s="1"/>
  <c r="H2090" i="2" a="1"/>
  <c r="H2090" i="2" s="1"/>
  <c r="H2091" i="2" a="1"/>
  <c r="H2091" i="2" s="1"/>
  <c r="H2092" i="2" a="1"/>
  <c r="H2092" i="2" s="1"/>
  <c r="H2093" i="2" a="1"/>
  <c r="H2093" i="2" s="1"/>
  <c r="H2094" i="2" a="1"/>
  <c r="H2094" i="2" s="1"/>
  <c r="H2096" i="2" a="1"/>
  <c r="H2096" i="2" s="1"/>
  <c r="H2097" i="2" a="1"/>
  <c r="H2097" i="2" s="1"/>
  <c r="H2098" i="2" a="1"/>
  <c r="H2098" i="2" s="1"/>
  <c r="H2099" i="2" a="1"/>
  <c r="H2099" i="2" s="1"/>
  <c r="H2100" i="2" a="1"/>
  <c r="H2100" i="2" s="1"/>
  <c r="H2101" i="2" a="1"/>
  <c r="H2101" i="2" s="1"/>
  <c r="H2102" i="2" a="1"/>
  <c r="H2102" i="2" s="1"/>
  <c r="H2103" i="2" a="1"/>
  <c r="H2103" i="2" s="1"/>
  <c r="H2104" i="2" a="1"/>
  <c r="H2104" i="2" s="1"/>
  <c r="H2105" i="2" a="1"/>
  <c r="H2105" i="2" s="1"/>
  <c r="H2106" i="2" a="1"/>
  <c r="H2106" i="2" s="1"/>
  <c r="H2107" i="2" a="1"/>
  <c r="H2107" i="2" s="1"/>
  <c r="H2109" i="2" a="1"/>
  <c r="H2109" i="2" s="1"/>
  <c r="H2110" i="2" a="1"/>
  <c r="H2110" i="2" s="1"/>
  <c r="H2111" i="2" a="1"/>
  <c r="H2111" i="2" s="1"/>
  <c r="H2112" i="2" a="1"/>
  <c r="H2112" i="2" s="1"/>
  <c r="H2113" i="2" a="1"/>
  <c r="H2113" i="2" s="1"/>
  <c r="H2114" i="2" a="1"/>
  <c r="H2114" i="2" s="1"/>
  <c r="H2115" i="2" a="1"/>
  <c r="H2115" i="2" s="1"/>
  <c r="H2116" i="2" a="1"/>
  <c r="H2116" i="2" s="1"/>
  <c r="H2117" i="2" a="1"/>
  <c r="H2117" i="2" s="1"/>
  <c r="H2118" i="2" a="1"/>
  <c r="H2118" i="2" s="1"/>
  <c r="H2119" i="2" a="1"/>
  <c r="H2119" i="2" s="1"/>
  <c r="H2120" i="2" a="1"/>
  <c r="H2120" i="2" s="1"/>
  <c r="H2121" i="2" a="1"/>
  <c r="H2121" i="2" s="1"/>
  <c r="H2122" i="2" a="1"/>
  <c r="H2122" i="2" s="1"/>
  <c r="H2123" i="2" a="1"/>
  <c r="H2123" i="2" s="1"/>
  <c r="H2124" i="2" a="1"/>
  <c r="H2124" i="2" s="1"/>
  <c r="H2125" i="2" a="1"/>
  <c r="H2125" i="2" s="1"/>
  <c r="H2126" i="2" a="1"/>
  <c r="H2126" i="2" s="1"/>
  <c r="H2127" i="2" a="1"/>
  <c r="H2127" i="2" s="1"/>
  <c r="H2128" i="2" a="1"/>
  <c r="H2128" i="2" s="1"/>
  <c r="H2130" i="2" a="1"/>
  <c r="H2130" i="2" s="1"/>
  <c r="H2131" i="2" a="1"/>
  <c r="H2131" i="2" s="1"/>
  <c r="H2132" i="2" a="1"/>
  <c r="H2132" i="2" s="1"/>
  <c r="H2133" i="2" a="1"/>
  <c r="H2133" i="2" s="1"/>
  <c r="H2134" i="2" a="1"/>
  <c r="H2134" i="2" s="1"/>
  <c r="H2135" i="2" a="1"/>
  <c r="H2135" i="2" s="1"/>
  <c r="H2136" i="2" a="1"/>
  <c r="H2136" i="2" s="1"/>
  <c r="H2137" i="2" a="1"/>
  <c r="H2137" i="2" s="1"/>
  <c r="H2138" i="2" a="1"/>
  <c r="H2138" i="2" s="1"/>
  <c r="H2139" i="2" a="1"/>
  <c r="H2139" i="2" s="1"/>
  <c r="H2140" i="2" a="1"/>
  <c r="H2140" i="2" s="1"/>
  <c r="H2141" i="2" a="1"/>
  <c r="H2141" i="2" s="1"/>
  <c r="H2142" i="2" a="1"/>
  <c r="H2142" i="2" s="1"/>
  <c r="H2143" i="2" a="1"/>
  <c r="H2143" i="2" s="1"/>
  <c r="H2144" i="2" a="1"/>
  <c r="H2144" i="2" s="1"/>
  <c r="H2145" i="2" a="1"/>
  <c r="H2145" i="2" s="1"/>
  <c r="H2147" i="2" a="1"/>
  <c r="H2147" i="2" s="1"/>
  <c r="H2148" i="2" a="1"/>
  <c r="H2148" i="2" s="1"/>
  <c r="H2149" i="2" a="1"/>
  <c r="H2149" i="2" s="1"/>
  <c r="H2150" i="2" a="1"/>
  <c r="H2150" i="2" s="1"/>
  <c r="H2151" i="2" a="1"/>
  <c r="H2151" i="2" s="1"/>
  <c r="H2152" i="2" a="1"/>
  <c r="H2152" i="2" s="1"/>
  <c r="H2153" i="2" a="1"/>
  <c r="H2153" i="2" s="1"/>
  <c r="H2154" i="2" a="1"/>
  <c r="H2154" i="2" s="1"/>
  <c r="H2155" i="2" a="1"/>
  <c r="H2155" i="2" s="1"/>
  <c r="H2156" i="2" a="1"/>
  <c r="H2156" i="2" s="1"/>
  <c r="H2157" i="2" a="1"/>
  <c r="H2157" i="2" s="1"/>
  <c r="H2158" i="2" a="1"/>
  <c r="H2158" i="2" s="1"/>
  <c r="H2159" i="2" a="1"/>
  <c r="H2159" i="2" s="1"/>
  <c r="H2160" i="2" a="1"/>
  <c r="H2160" i="2" s="1"/>
  <c r="H2161" i="2" a="1"/>
  <c r="H2161" i="2" s="1"/>
  <c r="H2162" i="2" a="1"/>
  <c r="H2162" i="2" s="1"/>
  <c r="H2163" i="2" a="1"/>
  <c r="H2163" i="2" s="1"/>
  <c r="H2164" i="2" a="1"/>
  <c r="H2164" i="2" s="1"/>
  <c r="H2165" i="2" a="1"/>
  <c r="H2165" i="2" s="1"/>
  <c r="H2166" i="2" a="1"/>
  <c r="H2166" i="2" s="1"/>
  <c r="H2167" i="2" a="1"/>
  <c r="H2167" i="2" s="1"/>
  <c r="H2168" i="2" a="1"/>
  <c r="H2168" i="2" s="1"/>
  <c r="H2169" i="2" a="1"/>
  <c r="H2169" i="2" s="1"/>
  <c r="H2170" i="2" a="1"/>
  <c r="H2170" i="2" s="1"/>
  <c r="H2172" i="2" a="1"/>
  <c r="H2172" i="2" s="1"/>
  <c r="H2173" i="2" a="1"/>
  <c r="H2173" i="2" s="1"/>
  <c r="H2174" i="2" a="1"/>
  <c r="H2174" i="2" s="1"/>
  <c r="H2175" i="2" a="1"/>
  <c r="H2175" i="2" s="1"/>
  <c r="H2176" i="2" a="1"/>
  <c r="H2176" i="2" s="1"/>
  <c r="H2177" i="2" a="1"/>
  <c r="H2177" i="2" s="1"/>
  <c r="H2178" i="2" a="1"/>
  <c r="H2178" i="2" s="1"/>
  <c r="H2179" i="2" a="1"/>
  <c r="H2179" i="2" s="1"/>
  <c r="H2180" i="2" a="1"/>
  <c r="H2180" i="2" s="1"/>
  <c r="H2181" i="2" a="1"/>
  <c r="H2181" i="2" s="1"/>
  <c r="H2182" i="2" a="1"/>
  <c r="H2182" i="2" s="1"/>
  <c r="H2183" i="2" a="1"/>
  <c r="H2183" i="2" s="1"/>
  <c r="H2184" i="2" a="1"/>
  <c r="H2184" i="2" s="1"/>
  <c r="H2185" i="2" a="1"/>
  <c r="H2185" i="2" s="1"/>
  <c r="H2186" i="2" a="1"/>
  <c r="H2186" i="2" s="1"/>
  <c r="H2187" i="2" a="1"/>
  <c r="H2187" i="2" s="1"/>
  <c r="H2189" i="2" a="1"/>
  <c r="H2189" i="2" s="1"/>
  <c r="H2190" i="2" a="1"/>
  <c r="H2190" i="2" s="1"/>
  <c r="H2191" i="2" a="1"/>
  <c r="H2191" i="2" s="1"/>
  <c r="H2192" i="2" a="1"/>
  <c r="H2192" i="2" s="1"/>
  <c r="H2193" i="2" a="1"/>
  <c r="H2193" i="2" s="1"/>
  <c r="H2194" i="2" a="1"/>
  <c r="H2194" i="2" s="1"/>
  <c r="H2195" i="2" a="1"/>
  <c r="H2195" i="2" s="1"/>
  <c r="H2196" i="2" a="1"/>
  <c r="H2196" i="2" s="1"/>
  <c r="H2197" i="2" a="1"/>
  <c r="H2197" i="2" s="1"/>
  <c r="H2198" i="2" a="1"/>
  <c r="H2198" i="2" s="1"/>
  <c r="H2199" i="2" a="1"/>
  <c r="H2199" i="2" s="1"/>
  <c r="H2200" i="2" a="1"/>
  <c r="H2200" i="2" s="1"/>
  <c r="H2201" i="2" a="1"/>
  <c r="H2201" i="2" s="1"/>
  <c r="H2202" i="2" a="1"/>
  <c r="H2202" i="2" s="1"/>
  <c r="H2203" i="2" a="1"/>
  <c r="H2203" i="2" s="1"/>
  <c r="H2204" i="2" a="1"/>
  <c r="H2204" i="2" s="1"/>
  <c r="H2206" i="2" a="1"/>
  <c r="H2206" i="2" s="1"/>
  <c r="H2207" i="2" a="1"/>
  <c r="H2207" i="2" s="1"/>
  <c r="H2208" i="2" a="1"/>
  <c r="H2208" i="2" s="1"/>
  <c r="H2209" i="2" a="1"/>
  <c r="H2209" i="2" s="1"/>
  <c r="H2210" i="2" a="1"/>
  <c r="H2210" i="2" s="1"/>
  <c r="H2211" i="2" a="1"/>
  <c r="H2211" i="2" s="1"/>
  <c r="H2212" i="2" a="1"/>
  <c r="H2212" i="2" s="1"/>
  <c r="H2213" i="2" a="1"/>
  <c r="H2213" i="2" s="1"/>
  <c r="H2214" i="2" a="1"/>
  <c r="H2214" i="2" s="1"/>
  <c r="H2215" i="2" a="1"/>
  <c r="H2215" i="2" s="1"/>
  <c r="H2216" i="2" a="1"/>
  <c r="H2216" i="2" s="1"/>
  <c r="H2217" i="2" a="1"/>
  <c r="H2217" i="2" s="1"/>
  <c r="H2218" i="2" a="1"/>
  <c r="H2218" i="2" s="1"/>
  <c r="H2219" i="2" a="1"/>
  <c r="H2219" i="2" s="1"/>
  <c r="H2220" i="2" a="1"/>
  <c r="H2220" i="2" s="1"/>
  <c r="H2221" i="2" a="1"/>
  <c r="H2221" i="2" s="1"/>
  <c r="H2222" i="2" a="1"/>
  <c r="H2222" i="2" s="1"/>
  <c r="H2223" i="2" a="1"/>
  <c r="H2223" i="2" s="1"/>
  <c r="H2224" i="2" a="1"/>
  <c r="H2224" i="2" s="1"/>
  <c r="H2225" i="2" a="1"/>
  <c r="H2225" i="2" s="1"/>
  <c r="H2227" i="2" a="1"/>
  <c r="H2227" i="2" s="1"/>
  <c r="H2228" i="2" a="1"/>
  <c r="H2228" i="2" s="1"/>
  <c r="H2229" i="2" a="1"/>
  <c r="H2229" i="2" s="1"/>
  <c r="H2230" i="2" a="1"/>
  <c r="H2230" i="2" s="1"/>
  <c r="H2231" i="2" a="1"/>
  <c r="H2231" i="2" s="1"/>
  <c r="H2232" i="2" a="1"/>
  <c r="H2232" i="2" s="1"/>
  <c r="H2233" i="2" a="1"/>
  <c r="H2233" i="2" s="1"/>
  <c r="H2234" i="2" a="1"/>
  <c r="H2234" i="2" s="1"/>
  <c r="H2235" i="2" a="1"/>
  <c r="H2235" i="2" s="1"/>
  <c r="H2236" i="2" a="1"/>
  <c r="H2236" i="2" s="1"/>
  <c r="H2237" i="2" a="1"/>
  <c r="H2237" i="2" s="1"/>
  <c r="H2238" i="2" a="1"/>
  <c r="H2238" i="2" s="1"/>
  <c r="H2240" i="2" a="1"/>
  <c r="H2240" i="2" s="1"/>
  <c r="H2241" i="2" a="1"/>
  <c r="H2241" i="2" s="1"/>
  <c r="H2242" i="2" a="1"/>
  <c r="H2242" i="2" s="1"/>
  <c r="H2243" i="2" a="1"/>
  <c r="H2243" i="2" s="1"/>
  <c r="H2244" i="2" a="1"/>
  <c r="H2244" i="2" s="1"/>
  <c r="H2245" i="2" a="1"/>
  <c r="H2245" i="2" s="1"/>
  <c r="H2246" i="2" a="1"/>
  <c r="H2246" i="2" s="1"/>
  <c r="H2247" i="2" a="1"/>
  <c r="H2247" i="2" s="1"/>
  <c r="H2248" i="2" a="1"/>
  <c r="H2248" i="2" s="1"/>
  <c r="H2249" i="2" a="1"/>
  <c r="H2249" i="2" s="1"/>
  <c r="H2250" i="2" a="1"/>
  <c r="H2250" i="2" s="1"/>
  <c r="H2251" i="2" a="1"/>
  <c r="H2251" i="2" s="1"/>
  <c r="H2253" i="2" a="1"/>
  <c r="H2253" i="2" s="1"/>
  <c r="H2254" i="2" a="1"/>
  <c r="H2254" i="2" s="1"/>
  <c r="H2255" i="2" a="1"/>
  <c r="H2255" i="2" s="1"/>
  <c r="H2256" i="2" a="1"/>
  <c r="H2256" i="2" s="1"/>
  <c r="H2257" i="2" a="1"/>
  <c r="H2257" i="2" s="1"/>
  <c r="H2258" i="2" a="1"/>
  <c r="H2258" i="2" s="1"/>
  <c r="H2259" i="2" a="1"/>
  <c r="H2259" i="2" s="1"/>
  <c r="H2260" i="2" a="1"/>
  <c r="H2260" i="2" s="1"/>
  <c r="H2261" i="2" a="1"/>
  <c r="H2261" i="2" s="1"/>
  <c r="H2262" i="2" a="1"/>
  <c r="H2262" i="2" s="1"/>
  <c r="H2263" i="2" a="1"/>
  <c r="H2263" i="2" s="1"/>
  <c r="H2264" i="2" a="1"/>
  <c r="H2264" i="2" s="1"/>
  <c r="H2266" i="2" a="1"/>
  <c r="H2266" i="2" s="1"/>
  <c r="H2267" i="2" a="1"/>
  <c r="H2267" i="2" s="1"/>
  <c r="H2268" i="2" a="1"/>
  <c r="H2268" i="2" s="1"/>
  <c r="H2269" i="2" a="1"/>
  <c r="H2269" i="2" s="1"/>
  <c r="H2270" i="2" a="1"/>
  <c r="H2270" i="2" s="1"/>
  <c r="H2271" i="2" a="1"/>
  <c r="H2271" i="2" s="1"/>
  <c r="H2272" i="2" a="1"/>
  <c r="H2272" i="2" s="1"/>
  <c r="H2273" i="2" a="1"/>
  <c r="H2273" i="2" s="1"/>
  <c r="H2274" i="2" a="1"/>
  <c r="H2274" i="2" s="1"/>
  <c r="H2275" i="2" a="1"/>
  <c r="H2275" i="2" s="1"/>
  <c r="H2276" i="2" a="1"/>
  <c r="H2276" i="2" s="1"/>
  <c r="H2277" i="2" a="1"/>
  <c r="H2277" i="2" s="1"/>
  <c r="H2278" i="2" a="1"/>
  <c r="H2278" i="2" s="1"/>
  <c r="H2279" i="2" a="1"/>
  <c r="H2279" i="2" s="1"/>
  <c r="H2280" i="2" a="1"/>
  <c r="H2280" i="2" s="1"/>
  <c r="H2281" i="2" a="1"/>
  <c r="H2281" i="2" s="1"/>
  <c r="H2282" i="2" a="1"/>
  <c r="H2282" i="2" s="1"/>
  <c r="H2283" i="2" a="1"/>
  <c r="H2283" i="2" s="1"/>
  <c r="H2284" i="2" a="1"/>
  <c r="H2284" i="2" s="1"/>
  <c r="H2285" i="2" a="1"/>
  <c r="H2285" i="2" s="1"/>
  <c r="H2286" i="2" a="1"/>
  <c r="H2286" i="2" s="1"/>
  <c r="H2287" i="2" a="1"/>
  <c r="H2287" i="2" s="1"/>
  <c r="H2288" i="2" a="1"/>
  <c r="H2288" i="2" s="1"/>
  <c r="H2289" i="2" a="1"/>
  <c r="H2289" i="2" s="1"/>
  <c r="H2291" i="2" a="1"/>
  <c r="H2291" i="2" s="1"/>
  <c r="H2292" i="2" a="1"/>
  <c r="H2292" i="2" s="1"/>
  <c r="H2293" i="2" a="1"/>
  <c r="H2293" i="2" s="1"/>
  <c r="H2294" i="2" a="1"/>
  <c r="H2294" i="2" s="1"/>
  <c r="H2295" i="2" a="1"/>
  <c r="H2295" i="2" s="1"/>
  <c r="H2296" i="2" a="1"/>
  <c r="H2296" i="2" s="1"/>
  <c r="H2297" i="2" a="1"/>
  <c r="H2297" i="2" s="1"/>
  <c r="H2298" i="2" a="1"/>
  <c r="H2298" i="2" s="1"/>
  <c r="H2299" i="2" a="1"/>
  <c r="H2299" i="2" s="1"/>
  <c r="H2300" i="2" a="1"/>
  <c r="H2300" i="2" s="1"/>
  <c r="H2301" i="2" a="1"/>
  <c r="H2301" i="2" s="1"/>
  <c r="H2302" i="2" a="1"/>
  <c r="H2302" i="2" s="1"/>
  <c r="H2303" i="2" a="1"/>
  <c r="H2303" i="2" s="1"/>
  <c r="H2304" i="2" a="1"/>
  <c r="H2304" i="2" s="1"/>
  <c r="H2305" i="2" a="1"/>
  <c r="H2305" i="2" s="1"/>
  <c r="H2306" i="2" a="1"/>
  <c r="H2306" i="2" s="1"/>
  <c r="H2307" i="2" a="1"/>
  <c r="H2307" i="2" s="1"/>
  <c r="H2308" i="2" a="1"/>
  <c r="H2308" i="2" s="1"/>
  <c r="H2309" i="2" a="1"/>
  <c r="H2309" i="2" s="1"/>
  <c r="H2310" i="2" a="1"/>
  <c r="H2310" i="2" s="1"/>
  <c r="H2311" i="2" a="1"/>
  <c r="H2311" i="2" s="1"/>
  <c r="H2312" i="2" a="1"/>
  <c r="H2312" i="2" s="1"/>
  <c r="H2313" i="2" a="1"/>
  <c r="H2313" i="2" s="1"/>
  <c r="H2314" i="2" a="1"/>
  <c r="H2314" i="2" s="1"/>
  <c r="H2316" i="2" a="1"/>
  <c r="H2316" i="2" s="1"/>
  <c r="H2317" i="2" a="1"/>
  <c r="H2317" i="2" s="1"/>
  <c r="H2318" i="2" a="1"/>
  <c r="H2318" i="2" s="1"/>
  <c r="H2319" i="2" a="1"/>
  <c r="H2319" i="2" s="1"/>
  <c r="H2320" i="2" a="1"/>
  <c r="H2320" i="2" s="1"/>
  <c r="H2321" i="2" a="1"/>
  <c r="H2321" i="2" s="1"/>
  <c r="H2322" i="2" a="1"/>
  <c r="H2322" i="2" s="1"/>
  <c r="H2323" i="2" a="1"/>
  <c r="H2323" i="2" s="1"/>
  <c r="H2324" i="2" a="1"/>
  <c r="H2324" i="2" s="1"/>
  <c r="H2325" i="2" a="1"/>
  <c r="H2325" i="2" s="1"/>
  <c r="H2326" i="2" a="1"/>
  <c r="H2326" i="2" s="1"/>
  <c r="H2327" i="2" a="1"/>
  <c r="H2327" i="2" s="1"/>
  <c r="H2328" i="2" a="1"/>
  <c r="H2328" i="2" s="1"/>
  <c r="H2329" i="2" a="1"/>
  <c r="H2329" i="2" s="1"/>
  <c r="H2330" i="2" a="1"/>
  <c r="H2330" i="2" s="1"/>
  <c r="H2331" i="2" a="1"/>
  <c r="H2331" i="2" s="1"/>
  <c r="H2332" i="2" a="1"/>
  <c r="H2332" i="2" s="1"/>
  <c r="H2333" i="2" a="1"/>
  <c r="H2333" i="2" s="1"/>
  <c r="H2334" i="2" a="1"/>
  <c r="H2334" i="2" s="1"/>
  <c r="H2335" i="2" a="1"/>
  <c r="H2335" i="2" s="1"/>
  <c r="H2336" i="2" a="1"/>
  <c r="H2336" i="2" s="1"/>
  <c r="H2337" i="2" a="1"/>
  <c r="H2337" i="2" s="1"/>
  <c r="H2338" i="2" a="1"/>
  <c r="H2338" i="2" s="1"/>
  <c r="H2339" i="2" a="1"/>
  <c r="H2339" i="2" s="1"/>
  <c r="H2341" i="2" a="1"/>
  <c r="H2341" i="2" s="1"/>
  <c r="H2342" i="2" a="1"/>
  <c r="H2342" i="2" s="1"/>
  <c r="H2343" i="2" a="1"/>
  <c r="H2343" i="2" s="1"/>
  <c r="H2344" i="2" a="1"/>
  <c r="H2344" i="2" s="1"/>
  <c r="H2345" i="2" a="1"/>
  <c r="H2345" i="2" s="1"/>
  <c r="H2346" i="2" a="1"/>
  <c r="H2346" i="2" s="1"/>
  <c r="H2347" i="2" a="1"/>
  <c r="H2347" i="2" s="1"/>
  <c r="H2348" i="2" a="1"/>
  <c r="H2348" i="2" s="1"/>
  <c r="H2349" i="2" a="1"/>
  <c r="H2349" i="2" s="1"/>
  <c r="H2350" i="2" a="1"/>
  <c r="H2350" i="2" s="1"/>
  <c r="H2351" i="2" a="1"/>
  <c r="H2351" i="2" s="1"/>
  <c r="H2352" i="2" a="1"/>
  <c r="H2352" i="2" s="1"/>
  <c r="H2353" i="2" a="1"/>
  <c r="H2353" i="2" s="1"/>
  <c r="H2354" i="2" a="1"/>
  <c r="H2354" i="2" s="1"/>
  <c r="H2355" i="2" a="1"/>
  <c r="H2355" i="2" s="1"/>
  <c r="H2356" i="2" a="1"/>
  <c r="H2356" i="2" s="1"/>
  <c r="H2358" i="2" a="1"/>
  <c r="H2358" i="2" s="1"/>
  <c r="H2359" i="2" a="1"/>
  <c r="H2359" i="2" s="1"/>
  <c r="H2360" i="2" a="1"/>
  <c r="H2360" i="2" s="1"/>
  <c r="H2361" i="2" a="1"/>
  <c r="H2361" i="2" s="1"/>
  <c r="H2362" i="2" a="1"/>
  <c r="H2362" i="2" s="1"/>
  <c r="H2363" i="2" a="1"/>
  <c r="H2363" i="2" s="1"/>
  <c r="H2364" i="2" a="1"/>
  <c r="H2364" i="2" s="1"/>
  <c r="H2365" i="2" a="1"/>
  <c r="H2365" i="2" s="1"/>
  <c r="H2366" i="2" a="1"/>
  <c r="H2366" i="2" s="1"/>
  <c r="H2367" i="2" a="1"/>
  <c r="H2367" i="2" s="1"/>
  <c r="H2368" i="2" a="1"/>
  <c r="H2368" i="2" s="1"/>
  <c r="H2369" i="2" a="1"/>
  <c r="H2369" i="2" s="1"/>
  <c r="H2370" i="2" a="1"/>
  <c r="H2370" i="2" s="1"/>
  <c r="H2371" i="2" a="1"/>
  <c r="H2371" i="2" s="1"/>
  <c r="H2372" i="2" a="1"/>
  <c r="H2372" i="2" s="1"/>
  <c r="H2373" i="2" a="1"/>
  <c r="H2373" i="2" s="1"/>
  <c r="H2374" i="2" a="1"/>
  <c r="H2374" i="2" s="1"/>
  <c r="H2375" i="2" a="1"/>
  <c r="H2375" i="2" s="1"/>
  <c r="H2376" i="2" a="1"/>
  <c r="H2376" i="2" s="1"/>
  <c r="H2377" i="2" a="1"/>
  <c r="H2377" i="2" s="1"/>
  <c r="H2379" i="2" a="1"/>
  <c r="H2379" i="2" s="1"/>
  <c r="H2380" i="2" a="1"/>
  <c r="H2380" i="2" s="1"/>
  <c r="H2381" i="2" a="1"/>
  <c r="H2381" i="2" s="1"/>
  <c r="H2382" i="2" a="1"/>
  <c r="H2382" i="2" s="1"/>
  <c r="H2383" i="2" a="1"/>
  <c r="H2383" i="2" s="1"/>
  <c r="H2384" i="2" a="1"/>
  <c r="H2384" i="2" s="1"/>
  <c r="H2385" i="2" a="1"/>
  <c r="H2385" i="2" s="1"/>
  <c r="H2386" i="2" a="1"/>
  <c r="H2386" i="2" s="1"/>
  <c r="H2387" i="2" a="1"/>
  <c r="H2387" i="2" s="1"/>
  <c r="H2388" i="2" a="1"/>
  <c r="H2388" i="2" s="1"/>
  <c r="H2389" i="2" a="1"/>
  <c r="H2389" i="2" s="1"/>
  <c r="H2390" i="2" a="1"/>
  <c r="H2390" i="2" s="1"/>
  <c r="H2391" i="2" a="1"/>
  <c r="H2391" i="2" s="1"/>
  <c r="H2392" i="2" a="1"/>
  <c r="H2392" i="2" s="1"/>
  <c r="H2393" i="2" a="1"/>
  <c r="H2393" i="2" s="1"/>
  <c r="H2394" i="2" a="1"/>
  <c r="H2394" i="2" s="1"/>
  <c r="H2395" i="2" a="1"/>
  <c r="H2395" i="2" s="1"/>
  <c r="H2396" i="2" a="1"/>
  <c r="H2396" i="2" s="1"/>
  <c r="H2397" i="2" a="1"/>
  <c r="H2397" i="2" s="1"/>
  <c r="H2398" i="2" a="1"/>
  <c r="H2398" i="2" s="1"/>
  <c r="H2399" i="2" a="1"/>
  <c r="H2399" i="2" s="1"/>
  <c r="H2400" i="2" a="1"/>
  <c r="H2400" i="2" s="1"/>
  <c r="H2401" i="2" a="1"/>
  <c r="H2401" i="2" s="1"/>
  <c r="H2402" i="2" a="1"/>
  <c r="H2402" i="2" s="1"/>
  <c r="H2404" i="2" a="1"/>
  <c r="H2404" i="2" s="1"/>
  <c r="H2405" i="2" a="1"/>
  <c r="H2405" i="2" s="1"/>
  <c r="H2406" i="2" a="1"/>
  <c r="H2406" i="2" s="1"/>
  <c r="H2407" i="2" a="1"/>
  <c r="H2407" i="2" s="1"/>
  <c r="H2408" i="2" a="1"/>
  <c r="H2408" i="2" s="1"/>
  <c r="H2409" i="2" a="1"/>
  <c r="H2409" i="2" s="1"/>
  <c r="H2410" i="2" a="1"/>
  <c r="H2410" i="2" s="1"/>
  <c r="H2411" i="2" a="1"/>
  <c r="H2411" i="2" s="1"/>
  <c r="H2412" i="2" a="1"/>
  <c r="H2412" i="2" s="1"/>
  <c r="H2413" i="2" a="1"/>
  <c r="H2413" i="2" s="1"/>
  <c r="H2414" i="2" a="1"/>
  <c r="H2414" i="2" s="1"/>
  <c r="H2415" i="2" a="1"/>
  <c r="H2415" i="2" s="1"/>
  <c r="H2416" i="2" a="1"/>
  <c r="H2416" i="2" s="1"/>
  <c r="H2417" i="2" a="1"/>
  <c r="H2417" i="2" s="1"/>
  <c r="H2418" i="2" a="1"/>
  <c r="H2418" i="2" s="1"/>
  <c r="H2419" i="2" a="1"/>
  <c r="H2419" i="2" s="1"/>
  <c r="H2420" i="2" a="1"/>
  <c r="H2420" i="2" s="1"/>
  <c r="H2421" i="2" a="1"/>
  <c r="H2421" i="2" s="1"/>
  <c r="H2422" i="2" a="1"/>
  <c r="H2422" i="2" s="1"/>
  <c r="H2423" i="2" a="1"/>
  <c r="H2423" i="2" s="1"/>
  <c r="H2424" i="2" a="1"/>
  <c r="H2424" i="2" s="1"/>
  <c r="H2425" i="2" a="1"/>
  <c r="H2425" i="2" s="1"/>
  <c r="H2426" i="2" a="1"/>
  <c r="H2426" i="2" s="1"/>
  <c r="H2427" i="2" a="1"/>
  <c r="H2427" i="2" s="1"/>
  <c r="H2429" i="2" a="1"/>
  <c r="H2429" i="2" s="1"/>
  <c r="H2430" i="2" a="1"/>
  <c r="H2430" i="2" s="1"/>
  <c r="H2431" i="2" a="1"/>
  <c r="H2431" i="2" s="1"/>
  <c r="H2432" i="2" a="1"/>
  <c r="H2432" i="2" s="1"/>
  <c r="H2433" i="2" a="1"/>
  <c r="H2433" i="2" s="1"/>
  <c r="H2434" i="2" a="1"/>
  <c r="H2434" i="2" s="1"/>
  <c r="H2435" i="2" a="1"/>
  <c r="H2435" i="2" s="1"/>
  <c r="H2436" i="2" a="1"/>
  <c r="H2436" i="2" s="1"/>
  <c r="H2437" i="2" a="1"/>
  <c r="H2437" i="2" s="1"/>
  <c r="H2438" i="2" a="1"/>
  <c r="H2438" i="2" s="1"/>
  <c r="H2439" i="2" a="1"/>
  <c r="H2439" i="2" s="1"/>
  <c r="H2440" i="2" a="1"/>
  <c r="H2440" i="2" s="1"/>
  <c r="H2441" i="2" a="1"/>
  <c r="H2441" i="2" s="1"/>
  <c r="H2442" i="2" a="1"/>
  <c r="H2442" i="2" s="1"/>
  <c r="H2443" i="2" a="1"/>
  <c r="H2443" i="2" s="1"/>
  <c r="H2444" i="2" a="1"/>
  <c r="H2444" i="2" s="1"/>
  <c r="H2445" i="2" a="1"/>
  <c r="H2445" i="2" s="1"/>
  <c r="H2446" i="2" a="1"/>
  <c r="H2446" i="2" s="1"/>
  <c r="H2447" i="2" a="1"/>
  <c r="H2447" i="2" s="1"/>
  <c r="H2448" i="2" a="1"/>
  <c r="H2448" i="2" s="1"/>
  <c r="H2449" i="2" a="1"/>
  <c r="H2449" i="2" s="1"/>
  <c r="H2450" i="2" a="1"/>
  <c r="H2450" i="2" s="1"/>
  <c r="H2451" i="2" a="1"/>
  <c r="H2451" i="2" s="1"/>
  <c r="H2452" i="2" a="1"/>
  <c r="H2452" i="2" s="1"/>
  <c r="H2454" i="2" a="1"/>
  <c r="H2454" i="2" s="1"/>
  <c r="H2455" i="2" a="1"/>
  <c r="H2455" i="2" s="1"/>
  <c r="H2456" i="2" a="1"/>
  <c r="H2456" i="2" s="1"/>
  <c r="H2457" i="2" a="1"/>
  <c r="H2457" i="2" s="1"/>
  <c r="H2458" i="2" a="1"/>
  <c r="H2458" i="2" s="1"/>
  <c r="H2459" i="2" a="1"/>
  <c r="H2459" i="2" s="1"/>
  <c r="H2460" i="2" a="1"/>
  <c r="H2460" i="2" s="1"/>
  <c r="H2461" i="2" a="1"/>
  <c r="H2461" i="2" s="1"/>
  <c r="H2462" i="2" a="1"/>
  <c r="H2462" i="2" s="1"/>
  <c r="H2463" i="2" a="1"/>
  <c r="H2463" i="2" s="1"/>
  <c r="H2464" i="2" a="1"/>
  <c r="H2464" i="2" s="1"/>
  <c r="H2465" i="2" a="1"/>
  <c r="H2465" i="2" s="1"/>
  <c r="H2466" i="2" a="1"/>
  <c r="H2466" i="2" s="1"/>
  <c r="H2467" i="2" a="1"/>
  <c r="H2467" i="2" s="1"/>
  <c r="H2468" i="2" a="1"/>
  <c r="H2468" i="2" s="1"/>
  <c r="H2469" i="2" a="1"/>
  <c r="H2469" i="2" s="1"/>
  <c r="H2470" i="2" a="1"/>
  <c r="H2470" i="2" s="1"/>
  <c r="H2471" i="2" a="1"/>
  <c r="H2471" i="2" s="1"/>
  <c r="H2472" i="2" a="1"/>
  <c r="H2472" i="2" s="1"/>
  <c r="H2473" i="2" a="1"/>
  <c r="H2473" i="2" s="1"/>
  <c r="H2475" i="2" a="1"/>
  <c r="H2475" i="2" s="1"/>
  <c r="H2476" i="2" a="1"/>
  <c r="H2476" i="2" s="1"/>
  <c r="H2477" i="2" a="1"/>
  <c r="H2477" i="2" s="1"/>
  <c r="H2478" i="2" a="1"/>
  <c r="H2478" i="2" s="1"/>
  <c r="H2479" i="2" a="1"/>
  <c r="H2479" i="2" s="1"/>
  <c r="H2480" i="2" a="1"/>
  <c r="H2480" i="2" s="1"/>
  <c r="H2481" i="2" a="1"/>
  <c r="H2481" i="2" s="1"/>
  <c r="H2482" i="2" a="1"/>
  <c r="H2482" i="2" s="1"/>
  <c r="H2483" i="2" a="1"/>
  <c r="H2483" i="2" s="1"/>
  <c r="H2484" i="2" a="1"/>
  <c r="H2484" i="2" s="1"/>
  <c r="H2485" i="2" a="1"/>
  <c r="H2485" i="2" s="1"/>
  <c r="H2486" i="2" a="1"/>
  <c r="H2486" i="2" s="1"/>
  <c r="H2487" i="2" a="1"/>
  <c r="H2487" i="2" s="1"/>
  <c r="H2488" i="2" a="1"/>
  <c r="H2488" i="2" s="1"/>
  <c r="H2489" i="2" a="1"/>
  <c r="H2489" i="2" s="1"/>
  <c r="H2490" i="2" a="1"/>
  <c r="H2490" i="2" s="1"/>
  <c r="H2491" i="2" a="1"/>
  <c r="H2491" i="2" s="1"/>
  <c r="H2492" i="2" a="1"/>
  <c r="H2492" i="2" s="1"/>
  <c r="H2493" i="2" a="1"/>
  <c r="H2493" i="2" s="1"/>
  <c r="H2494" i="2" a="1"/>
  <c r="H2494" i="2" s="1"/>
  <c r="H2495" i="2" a="1"/>
  <c r="H2495" i="2" s="1"/>
  <c r="H2496" i="2" a="1"/>
  <c r="H2496" i="2" s="1"/>
  <c r="H2497" i="2" a="1"/>
  <c r="H2497" i="2" s="1"/>
  <c r="H2498" i="2" a="1"/>
  <c r="H2498" i="2" s="1"/>
  <c r="H2500" i="2" a="1"/>
  <c r="H2500" i="2" s="1"/>
  <c r="H2501" i="2" a="1"/>
  <c r="H2501" i="2" s="1"/>
  <c r="H2502" i="2" a="1"/>
  <c r="H2502" i="2" s="1"/>
  <c r="H2503" i="2" a="1"/>
  <c r="H2503" i="2" s="1"/>
  <c r="H2504" i="2" a="1"/>
  <c r="H2504" i="2" s="1"/>
  <c r="H2505" i="2" a="1"/>
  <c r="H2505" i="2" s="1"/>
  <c r="H2506" i="2" a="1"/>
  <c r="H2506" i="2" s="1"/>
  <c r="H2507" i="2" a="1"/>
  <c r="H2507" i="2" s="1"/>
  <c r="H2508" i="2" a="1"/>
  <c r="H2508" i="2" s="1"/>
  <c r="H2509" i="2" a="1"/>
  <c r="H2509" i="2" s="1"/>
  <c r="H2510" i="2" a="1"/>
  <c r="H2510" i="2" s="1"/>
  <c r="H2511" i="2" a="1"/>
  <c r="H2511" i="2" s="1"/>
  <c r="H2512" i="2" a="1"/>
  <c r="H2512" i="2" s="1"/>
  <c r="H2513" i="2" a="1"/>
  <c r="H2513" i="2" s="1"/>
  <c r="H2514" i="2" a="1"/>
  <c r="H2514" i="2" s="1"/>
  <c r="H2515" i="2" a="1"/>
  <c r="H2515" i="2" s="1"/>
  <c r="H2517" i="2" a="1"/>
  <c r="H2517" i="2" s="1"/>
  <c r="H2518" i="2" a="1"/>
  <c r="H2518" i="2" s="1"/>
  <c r="H2519" i="2" a="1"/>
  <c r="H2519" i="2" s="1"/>
  <c r="H2520" i="2" a="1"/>
  <c r="H2520" i="2" s="1"/>
  <c r="H2521" i="2" a="1"/>
  <c r="H2521" i="2" s="1"/>
  <c r="H2522" i="2" a="1"/>
  <c r="H2522" i="2" s="1"/>
  <c r="H2523" i="2" a="1"/>
  <c r="H2523" i="2" s="1"/>
  <c r="H2524" i="2" a="1"/>
  <c r="H2524" i="2" s="1"/>
  <c r="H2525" i="2" a="1"/>
  <c r="H2525" i="2" s="1"/>
  <c r="H2526" i="2" a="1"/>
  <c r="H2526" i="2" s="1"/>
  <c r="H2527" i="2" a="1"/>
  <c r="H2527" i="2" s="1"/>
  <c r="H2528" i="2" a="1"/>
  <c r="H2528" i="2" s="1"/>
  <c r="H2529" i="2" a="1"/>
  <c r="H2529" i="2" s="1"/>
  <c r="H2530" i="2" a="1"/>
  <c r="H2530" i="2" s="1"/>
  <c r="H2531" i="2" a="1"/>
  <c r="H2531" i="2" s="1"/>
  <c r="H2532" i="2" a="1"/>
  <c r="H2532" i="2" s="1"/>
  <c r="H2533" i="2" a="1"/>
  <c r="H2533" i="2" s="1"/>
  <c r="H2534" i="2" a="1"/>
  <c r="H2534" i="2" s="1"/>
  <c r="H2535" i="2" a="1"/>
  <c r="H2535" i="2" s="1"/>
  <c r="H2536" i="2" a="1"/>
  <c r="H2536" i="2" s="1"/>
  <c r="H2538" i="2" a="1"/>
  <c r="H2538" i="2" s="1"/>
  <c r="H2539" i="2" a="1"/>
  <c r="H2539" i="2" s="1"/>
  <c r="H2540" i="2" a="1"/>
  <c r="H2540" i="2" s="1"/>
  <c r="H2541" i="2" a="1"/>
  <c r="H2541" i="2" s="1"/>
  <c r="H2542" i="2" a="1"/>
  <c r="H2542" i="2" s="1"/>
  <c r="H2543" i="2" a="1"/>
  <c r="H2543" i="2" s="1"/>
  <c r="H2544" i="2" a="1"/>
  <c r="H2544" i="2" s="1"/>
  <c r="H2545" i="2" a="1"/>
  <c r="H2545" i="2" s="1"/>
  <c r="H2546" i="2" a="1"/>
  <c r="H2546" i="2" s="1"/>
  <c r="H2547" i="2" a="1"/>
  <c r="H2547" i="2" s="1"/>
  <c r="H2548" i="2" a="1"/>
  <c r="H2548" i="2" s="1"/>
  <c r="H2549" i="2" a="1"/>
  <c r="H2549" i="2" s="1"/>
  <c r="H2550" i="2" a="1"/>
  <c r="H2550" i="2" s="1"/>
  <c r="H2551" i="2" a="1"/>
  <c r="H2551" i="2" s="1"/>
  <c r="H2552" i="2" a="1"/>
  <c r="H2552" i="2" s="1"/>
  <c r="H2553" i="2" a="1"/>
  <c r="H2553" i="2" s="1"/>
  <c r="H2554" i="2" a="1"/>
  <c r="H2554" i="2" s="1"/>
  <c r="H2555" i="2" a="1"/>
  <c r="H2555" i="2" s="1"/>
  <c r="H2557" i="2" a="1"/>
  <c r="H2557" i="2" s="1"/>
  <c r="H2558" i="2" a="1"/>
  <c r="H2558" i="2" s="1"/>
  <c r="H2559" i="2" a="1"/>
  <c r="H2559" i="2" s="1"/>
  <c r="H2560" i="2" a="1"/>
  <c r="H2560" i="2" s="1"/>
  <c r="H2561" i="2" a="1"/>
  <c r="H2561" i="2" s="1"/>
  <c r="H2562" i="2" a="1"/>
  <c r="H2562" i="2" s="1"/>
  <c r="H2563" i="2" a="1"/>
  <c r="H2563" i="2" s="1"/>
  <c r="H2564" i="2" a="1"/>
  <c r="H2564" i="2" s="1"/>
  <c r="H2565" i="2" a="1"/>
  <c r="H2565" i="2" s="1"/>
  <c r="H2566" i="2" a="1"/>
  <c r="H2566" i="2" s="1"/>
  <c r="H2567" i="2" a="1"/>
  <c r="H2567" i="2" s="1"/>
  <c r="H2568" i="2" a="1"/>
  <c r="H2568" i="2" s="1"/>
  <c r="H2570" i="2" a="1"/>
  <c r="H2570" i="2" s="1"/>
  <c r="H2571" i="2" a="1"/>
  <c r="H2571" i="2" s="1"/>
  <c r="H2572" i="2" a="1"/>
  <c r="H2572" i="2" s="1"/>
  <c r="H2573" i="2" a="1"/>
  <c r="H2573" i="2" s="1"/>
  <c r="H2574" i="2" a="1"/>
  <c r="H2574" i="2" s="1"/>
  <c r="H2575" i="2" a="1"/>
  <c r="H2575" i="2" s="1"/>
  <c r="H2576" i="2" a="1"/>
  <c r="H2576" i="2" s="1"/>
  <c r="H2577" i="2" a="1"/>
  <c r="H2577" i="2" s="1"/>
  <c r="H2578" i="2" a="1"/>
  <c r="H2578" i="2" s="1"/>
  <c r="H2579" i="2" a="1"/>
  <c r="H2579" i="2" s="1"/>
  <c r="H2581" i="2" a="1"/>
  <c r="H2581" i="2" s="1"/>
  <c r="H2582" i="2" a="1"/>
  <c r="H2582" i="2" s="1"/>
  <c r="H2583" i="2" a="1"/>
  <c r="H2583" i="2" s="1"/>
  <c r="H2584" i="2" a="1"/>
  <c r="H2584" i="2" s="1"/>
  <c r="H2585" i="2" a="1"/>
  <c r="H2585" i="2" s="1"/>
  <c r="H2586" i="2" a="1"/>
  <c r="H2586" i="2" s="1"/>
  <c r="H2587" i="2" a="1"/>
  <c r="H2587" i="2" s="1"/>
  <c r="H2588" i="2" a="1"/>
  <c r="H2588" i="2" s="1"/>
  <c r="H2589" i="2" a="1"/>
  <c r="H2589" i="2" s="1"/>
  <c r="H2590" i="2" a="1"/>
  <c r="H2590" i="2" s="1"/>
  <c r="H2591" i="2" a="1"/>
  <c r="H2591" i="2" s="1"/>
  <c r="H2592" i="2" a="1"/>
  <c r="H2592" i="2" s="1"/>
  <c r="H2593" i="2" a="1"/>
  <c r="H2593" i="2" s="1"/>
  <c r="H2594" i="2" a="1"/>
  <c r="H2594" i="2" s="1"/>
  <c r="H2595" i="2" a="1"/>
  <c r="H2595" i="2" s="1"/>
  <c r="H2596" i="2" a="1"/>
  <c r="H2596" i="2" s="1"/>
  <c r="H2597" i="2" a="1"/>
  <c r="H2597" i="2" s="1"/>
  <c r="H2598" i="2" a="1"/>
  <c r="H2598" i="2" s="1"/>
  <c r="H2599" i="2" a="1"/>
  <c r="H2599" i="2" s="1"/>
  <c r="H2600" i="2" a="1"/>
  <c r="H2600" i="2" s="1"/>
  <c r="H2601" i="2" a="1"/>
  <c r="H2601" i="2" s="1"/>
  <c r="H2602" i="2" a="1"/>
  <c r="H2602" i="2" s="1"/>
  <c r="H2603" i="2" a="1"/>
  <c r="H2603" i="2" s="1"/>
  <c r="H2604" i="2" a="1"/>
  <c r="H2604" i="2" s="1"/>
  <c r="H2605" i="2" a="1"/>
  <c r="H2605" i="2" s="1"/>
  <c r="H2606" i="2" a="1"/>
  <c r="H2606" i="2" s="1"/>
  <c r="H2607" i="2" a="1"/>
  <c r="H2607" i="2" s="1"/>
  <c r="H2608" i="2" a="1"/>
  <c r="H2608" i="2" s="1"/>
  <c r="H2609" i="2" a="1"/>
  <c r="H2609" i="2" s="1"/>
  <c r="H2610" i="2" a="1"/>
  <c r="H2610" i="2" s="1"/>
  <c r="H2611" i="2" a="1"/>
  <c r="H2611" i="2" s="1"/>
  <c r="H2612" i="2" a="1"/>
  <c r="H2612" i="2" s="1"/>
  <c r="H2614" i="2" a="1"/>
  <c r="H2614" i="2" s="1"/>
  <c r="H2615" i="2" a="1"/>
  <c r="H2615" i="2" s="1"/>
  <c r="H2616" i="2" a="1"/>
  <c r="H2616" i="2" s="1"/>
  <c r="H2617" i="2" a="1"/>
  <c r="H2617" i="2" s="1"/>
  <c r="H2618" i="2" a="1"/>
  <c r="H2618" i="2" s="1"/>
  <c r="H2619" i="2" a="1"/>
  <c r="H2619" i="2" s="1"/>
  <c r="H2620" i="2" a="1"/>
  <c r="H2620" i="2" s="1"/>
  <c r="H2621" i="2" a="1"/>
  <c r="H2621" i="2" s="1"/>
  <c r="H2622" i="2" a="1"/>
  <c r="H2622" i="2" s="1"/>
  <c r="H2623" i="2" a="1"/>
  <c r="H2623" i="2" s="1"/>
  <c r="H2624" i="2" a="1"/>
  <c r="H2624" i="2" s="1"/>
  <c r="H2625" i="2" a="1"/>
  <c r="H2625" i="2" s="1"/>
  <c r="H2627" i="2" a="1"/>
  <c r="H2627" i="2" s="1"/>
  <c r="H2628" i="2" a="1"/>
  <c r="H2628" i="2" s="1"/>
  <c r="H2629" i="2" a="1"/>
  <c r="H2629" i="2" s="1"/>
  <c r="H2630" i="2" a="1"/>
  <c r="H2630" i="2" s="1"/>
  <c r="H2631" i="2" a="1"/>
  <c r="H2631" i="2" s="1"/>
  <c r="H2632" i="2" a="1"/>
  <c r="H2632" i="2" s="1"/>
  <c r="H2633" i="2" a="1"/>
  <c r="H2633" i="2" s="1"/>
  <c r="H2634" i="2" a="1"/>
  <c r="H2634" i="2" s="1"/>
  <c r="H2635" i="2" a="1"/>
  <c r="H2635" i="2" s="1"/>
  <c r="H2636" i="2" a="1"/>
  <c r="H2636" i="2" s="1"/>
  <c r="H2637" i="2" a="1"/>
  <c r="H2637" i="2" s="1"/>
  <c r="H2638" i="2" a="1"/>
  <c r="H2638" i="2" s="1"/>
  <c r="H2639" i="2" a="1"/>
  <c r="H2639" i="2" s="1"/>
  <c r="H2640" i="2" a="1"/>
  <c r="H2640" i="2" s="1"/>
  <c r="H2641" i="2" a="1"/>
  <c r="H2641" i="2" s="1"/>
  <c r="H2642" i="2" a="1"/>
  <c r="H2642" i="2" s="1"/>
  <c r="H2643" i="2" a="1"/>
  <c r="H2643" i="2" s="1"/>
  <c r="H2644" i="2" a="1"/>
  <c r="H2644" i="2" s="1"/>
  <c r="H2645" i="2" a="1"/>
  <c r="H2645" i="2" s="1"/>
  <c r="H2646" i="2" a="1"/>
  <c r="H2646" i="2" s="1"/>
  <c r="H2647" i="2" a="1"/>
  <c r="H2647" i="2" s="1"/>
  <c r="H2648" i="2" a="1"/>
  <c r="H2648" i="2" s="1"/>
  <c r="H2649" i="2" a="1"/>
  <c r="H2649" i="2" s="1"/>
  <c r="H2650" i="2" a="1"/>
  <c r="H2650" i="2" s="1"/>
  <c r="H2652" i="2" a="1"/>
  <c r="H2652" i="2" s="1"/>
  <c r="H2653" i="2" a="1"/>
  <c r="H2653" i="2" s="1"/>
  <c r="H2654" i="2" a="1"/>
  <c r="H2654" i="2" s="1"/>
  <c r="H2655" i="2" a="1"/>
  <c r="H2655" i="2" s="1"/>
  <c r="H2656" i="2" a="1"/>
  <c r="H2656" i="2" s="1"/>
  <c r="H2657" i="2" a="1"/>
  <c r="H2657" i="2" s="1"/>
  <c r="H2658" i="2" a="1"/>
  <c r="H2658" i="2" s="1"/>
  <c r="H2659" i="2" a="1"/>
  <c r="H2659" i="2" s="1"/>
  <c r="H2660" i="2" a="1"/>
  <c r="H2660" i="2" s="1"/>
  <c r="H2661" i="2" a="1"/>
  <c r="H2661" i="2" s="1"/>
  <c r="H2662" i="2" a="1"/>
  <c r="H2662" i="2" s="1"/>
  <c r="H2663" i="2" a="1"/>
  <c r="H2663" i="2" s="1"/>
  <c r="H2664" i="2" a="1"/>
  <c r="H2664" i="2" s="1"/>
  <c r="H2665" i="2" a="1"/>
  <c r="H2665" i="2" s="1"/>
  <c r="H2666" i="2" a="1"/>
  <c r="H2666" i="2" s="1"/>
  <c r="H2667" i="2" a="1"/>
  <c r="H2667" i="2" s="1"/>
  <c r="H2668" i="2" a="1"/>
  <c r="H2668" i="2" s="1"/>
  <c r="H2669" i="2" a="1"/>
  <c r="H2669" i="2" s="1"/>
  <c r="H2670" i="2" a="1"/>
  <c r="H2670" i="2" s="1"/>
  <c r="H2671" i="2" a="1"/>
  <c r="H2671" i="2" s="1"/>
  <c r="H2672" i="2" a="1"/>
  <c r="H2672" i="2" s="1"/>
  <c r="H2673" i="2" a="1"/>
  <c r="H2673" i="2" s="1"/>
  <c r="H2674" i="2" a="1"/>
  <c r="H2674" i="2" s="1"/>
  <c r="H2675" i="2" a="1"/>
  <c r="H2675" i="2" s="1"/>
  <c r="H2677" i="2" a="1"/>
  <c r="H2677" i="2" s="1"/>
  <c r="H2678" i="2" a="1"/>
  <c r="H2678" i="2" s="1"/>
  <c r="H2679" i="2" a="1"/>
  <c r="H2679" i="2" s="1"/>
  <c r="H2680" i="2" a="1"/>
  <c r="H2680" i="2" s="1"/>
  <c r="H2681" i="2" a="1"/>
  <c r="H2681" i="2" s="1"/>
  <c r="H2682" i="2" a="1"/>
  <c r="H2682" i="2" s="1"/>
  <c r="H2683" i="2" a="1"/>
  <c r="H2683" i="2" s="1"/>
  <c r="H2684" i="2" a="1"/>
  <c r="H2684" i="2" s="1"/>
  <c r="H2685" i="2" a="1"/>
  <c r="H2685" i="2" s="1"/>
  <c r="H2686" i="2" a="1"/>
  <c r="H2686" i="2" s="1"/>
  <c r="H2687" i="2" a="1"/>
  <c r="H2687" i="2" s="1"/>
  <c r="H2688" i="2" a="1"/>
  <c r="H2688" i="2" s="1"/>
  <c r="H2689" i="2" a="1"/>
  <c r="H2689" i="2" s="1"/>
  <c r="H2690" i="2" a="1"/>
  <c r="H2690" i="2" s="1"/>
  <c r="H2691" i="2" a="1"/>
  <c r="H2691" i="2" s="1"/>
  <c r="H2692" i="2" a="1"/>
  <c r="H2692" i="2" s="1"/>
  <c r="H2693" i="2" a="1"/>
  <c r="H2693" i="2" s="1"/>
  <c r="H2694" i="2" a="1"/>
  <c r="H2694" i="2" s="1"/>
  <c r="H2695" i="2" a="1"/>
  <c r="H2695" i="2" s="1"/>
  <c r="H2696" i="2" a="1"/>
  <c r="H2696" i="2" s="1"/>
  <c r="H2697" i="2" a="1"/>
  <c r="H2697" i="2" s="1"/>
  <c r="H2698" i="2" a="1"/>
  <c r="H2698" i="2" s="1"/>
  <c r="H2699" i="2" a="1"/>
  <c r="H2699" i="2" s="1"/>
  <c r="H2700" i="2" a="1"/>
  <c r="H2700" i="2" s="1"/>
  <c r="H2702" i="2" a="1"/>
  <c r="H2702" i="2" s="1"/>
  <c r="H2703" i="2" a="1"/>
  <c r="H2703" i="2" s="1"/>
  <c r="H2704" i="2" a="1"/>
  <c r="H2704" i="2" s="1"/>
  <c r="H2705" i="2" a="1"/>
  <c r="H2705" i="2" s="1"/>
  <c r="H2706" i="2" a="1"/>
  <c r="H2706" i="2" s="1"/>
  <c r="H2707" i="2" a="1"/>
  <c r="H2707" i="2" s="1"/>
  <c r="H2708" i="2" a="1"/>
  <c r="H2708" i="2" s="1"/>
  <c r="H2709" i="2" a="1"/>
  <c r="H2709" i="2" s="1"/>
  <c r="H2710" i="2" a="1"/>
  <c r="H2710" i="2" s="1"/>
  <c r="H2711" i="2" a="1"/>
  <c r="H2711" i="2" s="1"/>
  <c r="H2712" i="2" a="1"/>
  <c r="H2712" i="2" s="1"/>
  <c r="H2713" i="2" a="1"/>
  <c r="H2713" i="2" s="1"/>
  <c r="H2714" i="2" a="1"/>
  <c r="H2714" i="2" s="1"/>
  <c r="H2715" i="2" a="1"/>
  <c r="H2715" i="2" s="1"/>
  <c r="H2716" i="2" a="1"/>
  <c r="H2716" i="2" s="1"/>
  <c r="H2717" i="2" a="1"/>
  <c r="H2717" i="2" s="1"/>
  <c r="H2718" i="2" a="1"/>
  <c r="H2718" i="2" s="1"/>
  <c r="H2719" i="2" a="1"/>
  <c r="H2719" i="2" s="1"/>
  <c r="H2720" i="2" a="1"/>
  <c r="H2720" i="2" s="1"/>
  <c r="H2721" i="2" a="1"/>
  <c r="H2721" i="2" s="1"/>
  <c r="H2722" i="2" a="1"/>
  <c r="H2722" i="2" s="1"/>
  <c r="H2723" i="2" a="1"/>
  <c r="H2723" i="2" s="1"/>
  <c r="H2724" i="2" a="1"/>
  <c r="H2724" i="2" s="1"/>
  <c r="H2725" i="2" a="1"/>
  <c r="H2725" i="2" s="1"/>
  <c r="H2727" i="2" a="1"/>
  <c r="H2727" i="2" s="1"/>
  <c r="H2728" i="2" a="1"/>
  <c r="H2728" i="2" s="1"/>
  <c r="H2729" i="2" a="1"/>
  <c r="H2729" i="2" s="1"/>
  <c r="H2730" i="2" a="1"/>
  <c r="H2730" i="2" s="1"/>
  <c r="H2731" i="2" a="1"/>
  <c r="H2731" i="2" s="1"/>
  <c r="H2732" i="2" a="1"/>
  <c r="H2732" i="2" s="1"/>
  <c r="H2733" i="2" a="1"/>
  <c r="H2733" i="2" s="1"/>
  <c r="H2734" i="2" a="1"/>
  <c r="H2734" i="2" s="1"/>
  <c r="H2735" i="2" a="1"/>
  <c r="H2735" i="2" s="1"/>
  <c r="H2736" i="2" a="1"/>
  <c r="H2736" i="2" s="1"/>
  <c r="H2737" i="2" a="1"/>
  <c r="H2737" i="2" s="1"/>
  <c r="H2738" i="2" a="1"/>
  <c r="H2738" i="2" s="1"/>
  <c r="H2739" i="2" a="1"/>
  <c r="H2739" i="2" s="1"/>
  <c r="H2740" i="2" a="1"/>
  <c r="H2740" i="2" s="1"/>
  <c r="H2741" i="2" a="1"/>
  <c r="H2741" i="2" s="1"/>
  <c r="H2742" i="2" a="1"/>
  <c r="H2742" i="2" s="1"/>
  <c r="H2743" i="2" a="1"/>
  <c r="H2743" i="2" s="1"/>
  <c r="H2744" i="2" a="1"/>
  <c r="H2744" i="2" s="1"/>
  <c r="H2745" i="2" a="1"/>
  <c r="H2745" i="2" s="1"/>
  <c r="H2746" i="2" a="1"/>
  <c r="H2746" i="2" s="1"/>
  <c r="H2748" i="2" a="1"/>
  <c r="H2748" i="2" s="1"/>
  <c r="H2749" i="2" a="1"/>
  <c r="H2749" i="2" s="1"/>
  <c r="H2750" i="2" a="1"/>
  <c r="H2750" i="2" s="1"/>
  <c r="H2751" i="2" a="1"/>
  <c r="H2751" i="2" s="1"/>
  <c r="H2752" i="2" a="1"/>
  <c r="H2752" i="2" s="1"/>
  <c r="H2753" i="2" a="1"/>
  <c r="H2753" i="2" s="1"/>
  <c r="H2754" i="2" a="1"/>
  <c r="H2754" i="2" s="1"/>
  <c r="H2755" i="2" a="1"/>
  <c r="H2755" i="2" s="1"/>
  <c r="H2756" i="2" a="1"/>
  <c r="H2756" i="2" s="1"/>
  <c r="H2757" i="2" a="1"/>
  <c r="H2757" i="2" s="1"/>
  <c r="H2758" i="2" a="1"/>
  <c r="H2758" i="2" s="1"/>
  <c r="H2759" i="2" a="1"/>
  <c r="H2759" i="2" s="1"/>
  <c r="H2760" i="2" a="1"/>
  <c r="H2760" i="2" s="1"/>
  <c r="H2761" i="2" a="1"/>
  <c r="H2761" i="2" s="1"/>
  <c r="H2762" i="2" a="1"/>
  <c r="H2762" i="2" s="1"/>
  <c r="H2763" i="2" a="1"/>
  <c r="H2763" i="2" s="1"/>
  <c r="H2764" i="2" a="1"/>
  <c r="H2764" i="2" s="1"/>
  <c r="H2765" i="2" a="1"/>
  <c r="H2765" i="2" s="1"/>
  <c r="H2766" i="2" a="1"/>
  <c r="H2766" i="2" s="1"/>
  <c r="H2767" i="2" a="1"/>
  <c r="H2767" i="2" s="1"/>
  <c r="H2768" i="2" a="1"/>
  <c r="H2768" i="2" s="1"/>
  <c r="H2769" i="2" a="1"/>
  <c r="H2769" i="2" s="1"/>
  <c r="H2770" i="2" a="1"/>
  <c r="H2770" i="2" s="1"/>
  <c r="H2771" i="2" a="1"/>
  <c r="H2771" i="2" s="1"/>
  <c r="H2773" i="2" a="1"/>
  <c r="H2773" i="2" s="1"/>
  <c r="H2774" i="2" a="1"/>
  <c r="H2774" i="2" s="1"/>
  <c r="H2775" i="2" a="1"/>
  <c r="H2775" i="2" s="1"/>
  <c r="H2776" i="2" a="1"/>
  <c r="H2776" i="2" s="1"/>
  <c r="H2777" i="2" a="1"/>
  <c r="H2777" i="2" s="1"/>
  <c r="H2778" i="2" a="1"/>
  <c r="H2778" i="2" s="1"/>
  <c r="H2779" i="2" a="1"/>
  <c r="H2779" i="2" s="1"/>
  <c r="H2780" i="2" a="1"/>
  <c r="H2780" i="2" s="1"/>
  <c r="H2781" i="2" a="1"/>
  <c r="H2781" i="2" s="1"/>
  <c r="H2782" i="2" a="1"/>
  <c r="H2782" i="2" s="1"/>
  <c r="H2783" i="2" a="1"/>
  <c r="H2783" i="2" s="1"/>
  <c r="H2784" i="2" a="1"/>
  <c r="H2784" i="2" s="1"/>
  <c r="H2785" i="2" a="1"/>
  <c r="H2785" i="2" s="1"/>
  <c r="H2786" i="2" a="1"/>
  <c r="H2786" i="2" s="1"/>
  <c r="H2787" i="2" a="1"/>
  <c r="H2787" i="2" s="1"/>
  <c r="H2788" i="2" a="1"/>
  <c r="H2788" i="2" s="1"/>
  <c r="H2789" i="2" a="1"/>
  <c r="H2789" i="2" s="1"/>
  <c r="H2790" i="2" a="1"/>
  <c r="H2790" i="2" s="1"/>
  <c r="H2791" i="2" a="1"/>
  <c r="H2791" i="2" s="1"/>
  <c r="H2792" i="2" a="1"/>
  <c r="H2792" i="2" s="1"/>
  <c r="H2793" i="2" a="1"/>
  <c r="H2793" i="2" s="1"/>
  <c r="H2794" i="2" a="1"/>
  <c r="H2794" i="2" s="1"/>
  <c r="H2795" i="2" a="1"/>
  <c r="H2795" i="2" s="1"/>
  <c r="H2796" i="2" a="1"/>
  <c r="H2796" i="2" s="1"/>
  <c r="H2797" i="2" a="1"/>
  <c r="H2797" i="2" s="1"/>
  <c r="H2798" i="2" a="1"/>
  <c r="H2798" i="2" s="1"/>
  <c r="H2799" i="2" a="1"/>
  <c r="H2799" i="2" s="1"/>
  <c r="H2800" i="2" a="1"/>
  <c r="H2800" i="2" s="1"/>
  <c r="H2802" i="2" a="1"/>
  <c r="H2802" i="2" s="1"/>
  <c r="H2803" i="2" a="1"/>
  <c r="H2803" i="2" s="1"/>
  <c r="H2804" i="2" a="1"/>
  <c r="H2804" i="2" s="1"/>
  <c r="H2805" i="2" a="1"/>
  <c r="H2805" i="2" s="1"/>
  <c r="H2806" i="2" a="1"/>
  <c r="H2806" i="2" s="1"/>
  <c r="H2807" i="2" a="1"/>
  <c r="H2807" i="2" s="1"/>
  <c r="H2808" i="2" a="1"/>
  <c r="H2808" i="2" s="1"/>
  <c r="H2809" i="2" a="1"/>
  <c r="H2809" i="2" s="1"/>
  <c r="H2810" i="2" a="1"/>
  <c r="H2810" i="2" s="1"/>
  <c r="H2811" i="2" a="1"/>
  <c r="H2811" i="2" s="1"/>
  <c r="H2812" i="2" a="1"/>
  <c r="H2812" i="2" s="1"/>
  <c r="H2813" i="2" a="1"/>
  <c r="H2813" i="2" s="1"/>
  <c r="H2814" i="2" a="1"/>
  <c r="H2814" i="2" s="1"/>
  <c r="H2815" i="2" a="1"/>
  <c r="H2815" i="2" s="1"/>
  <c r="H2816" i="2" a="1"/>
  <c r="H2816" i="2" s="1"/>
  <c r="H2817" i="2" a="1"/>
  <c r="H2817" i="2" s="1"/>
  <c r="H2818" i="2" a="1"/>
  <c r="H2818" i="2" s="1"/>
  <c r="H2819" i="2" a="1"/>
  <c r="H2819" i="2" s="1"/>
  <c r="H2820" i="2" a="1"/>
  <c r="H2820" i="2" s="1"/>
  <c r="H2821" i="2" a="1"/>
  <c r="H2821" i="2" s="1"/>
  <c r="H2822" i="2" a="1"/>
  <c r="H2822" i="2" s="1"/>
  <c r="H2823" i="2" a="1"/>
  <c r="H2823" i="2" s="1"/>
  <c r="H2824" i="2" a="1"/>
  <c r="H2824" i="2" s="1"/>
  <c r="H2825" i="2" a="1"/>
  <c r="H2825" i="2" s="1"/>
  <c r="H2826" i="2" a="1"/>
  <c r="H2826" i="2" s="1"/>
  <c r="H2827" i="2" a="1"/>
  <c r="H2827" i="2" s="1"/>
  <c r="H2828" i="2" a="1"/>
  <c r="H2828" i="2" s="1"/>
  <c r="H2829" i="2" a="1"/>
  <c r="H2829" i="2" s="1"/>
  <c r="H2830" i="2" a="1"/>
  <c r="H2830" i="2" s="1"/>
  <c r="H2831" i="2" a="1"/>
  <c r="H2831" i="2" s="1"/>
  <c r="H2832" i="2" a="1"/>
  <c r="H2832" i="2" s="1"/>
  <c r="H2833" i="2" a="1"/>
  <c r="H2833" i="2" s="1"/>
  <c r="H2835" i="2" a="1"/>
  <c r="H2835" i="2" s="1"/>
  <c r="H2836" i="2" a="1"/>
  <c r="H2836" i="2" s="1"/>
  <c r="H2837" i="2" a="1"/>
  <c r="H2837" i="2" s="1"/>
  <c r="H2838" i="2" a="1"/>
  <c r="H2838" i="2" s="1"/>
  <c r="H2839" i="2" a="1"/>
  <c r="H2839" i="2" s="1"/>
  <c r="H2840" i="2" a="1"/>
  <c r="H2840" i="2" s="1"/>
  <c r="H2841" i="2" a="1"/>
  <c r="H2841" i="2" s="1"/>
  <c r="H2842" i="2" a="1"/>
  <c r="H2842" i="2" s="1"/>
  <c r="H2843" i="2" a="1"/>
  <c r="H2843" i="2" s="1"/>
  <c r="H2844" i="2" a="1"/>
  <c r="H2844" i="2" s="1"/>
  <c r="H2845" i="2" a="1"/>
  <c r="H2845" i="2" s="1"/>
  <c r="H2846" i="2" a="1"/>
  <c r="H2846" i="2" s="1"/>
  <c r="H2847" i="2" a="1"/>
  <c r="H2847" i="2" s="1"/>
  <c r="H2848" i="2" a="1"/>
  <c r="H2848" i="2" s="1"/>
  <c r="H2849" i="2" a="1"/>
  <c r="H2849" i="2" s="1"/>
  <c r="H2850" i="2" a="1"/>
  <c r="H2850" i="2" s="1"/>
  <c r="H2851" i="2" a="1"/>
  <c r="H2851" i="2" s="1"/>
  <c r="H2852" i="2" a="1"/>
  <c r="H2852" i="2" s="1"/>
  <c r="H2853" i="2" a="1"/>
  <c r="H2853" i="2" s="1"/>
  <c r="H2854" i="2" a="1"/>
  <c r="H2854" i="2" s="1"/>
  <c r="H2856" i="2" a="1"/>
  <c r="H2856" i="2" s="1"/>
  <c r="H2857" i="2" a="1"/>
  <c r="H2857" i="2" s="1"/>
  <c r="H2858" i="2" a="1"/>
  <c r="H2858" i="2" s="1"/>
  <c r="H2859" i="2" a="1"/>
  <c r="H2859" i="2" s="1"/>
  <c r="H2860" i="2" a="1"/>
  <c r="H2860" i="2" s="1"/>
  <c r="H2861" i="2" a="1"/>
  <c r="H2861" i="2" s="1"/>
  <c r="H2862" i="2" a="1"/>
  <c r="H2862" i="2" s="1"/>
  <c r="H2863" i="2" a="1"/>
  <c r="H2863" i="2" s="1"/>
  <c r="H2864" i="2" a="1"/>
  <c r="H2864" i="2" s="1"/>
  <c r="H2865" i="2" a="1"/>
  <c r="H2865" i="2" s="1"/>
  <c r="H2866" i="2" a="1"/>
  <c r="H2866" i="2" s="1"/>
  <c r="H2867" i="2" a="1"/>
  <c r="H2867" i="2" s="1"/>
  <c r="H2869" i="2" a="1"/>
  <c r="H2869" i="2" s="1"/>
  <c r="H2870" i="2" a="1"/>
  <c r="H2870" i="2" s="1"/>
  <c r="H2871" i="2" a="1"/>
  <c r="H2871" i="2" s="1"/>
  <c r="H2872" i="2" a="1"/>
  <c r="H2872" i="2" s="1"/>
  <c r="H2873" i="2" a="1"/>
  <c r="H2873" i="2" s="1"/>
  <c r="H2874" i="2" a="1"/>
  <c r="H2874" i="2" s="1"/>
  <c r="H2875" i="2" a="1"/>
  <c r="H2875" i="2" s="1"/>
  <c r="H2876" i="2" a="1"/>
  <c r="H2876" i="2" s="1"/>
  <c r="H2877" i="2" a="1"/>
  <c r="H2877" i="2" s="1"/>
  <c r="H2878" i="2" a="1"/>
  <c r="H2878" i="2" s="1"/>
  <c r="H2879" i="2" a="1"/>
  <c r="H2879" i="2" s="1"/>
  <c r="H2880" i="2" a="1"/>
  <c r="H2880" i="2" s="1"/>
  <c r="H2881" i="2" a="1"/>
  <c r="H2881" i="2" s="1"/>
  <c r="H2882" i="2" a="1"/>
  <c r="H2882" i="2" s="1"/>
  <c r="H2883" i="2" a="1"/>
  <c r="H2883" i="2" s="1"/>
  <c r="H2884" i="2" a="1"/>
  <c r="H2884" i="2" s="1"/>
  <c r="H2886" i="2" a="1"/>
  <c r="H2886" i="2" s="1"/>
  <c r="H2887" i="2" a="1"/>
  <c r="H2887" i="2" s="1"/>
  <c r="H2888" i="2" a="1"/>
  <c r="H2888" i="2" s="1"/>
  <c r="H2889" i="2" a="1"/>
  <c r="H2889" i="2" s="1"/>
  <c r="H2890" i="2" a="1"/>
  <c r="H2890" i="2" s="1"/>
  <c r="H2891" i="2" a="1"/>
  <c r="H2891" i="2" s="1"/>
  <c r="H2892" i="2" a="1"/>
  <c r="H2892" i="2" s="1"/>
  <c r="H2893" i="2" a="1"/>
  <c r="H2893" i="2" s="1"/>
  <c r="H2894" i="2" a="1"/>
  <c r="H2894" i="2" s="1"/>
  <c r="H2895" i="2" a="1"/>
  <c r="H2895" i="2" s="1"/>
  <c r="H2896" i="2" a="1"/>
  <c r="H2896" i="2" s="1"/>
  <c r="H2897" i="2" a="1"/>
  <c r="H2897" i="2" s="1"/>
  <c r="H2898" i="2" a="1"/>
  <c r="H2898" i="2" s="1"/>
  <c r="H2899" i="2" a="1"/>
  <c r="H2899" i="2" s="1"/>
  <c r="H2900" i="2" a="1"/>
  <c r="H2900" i="2" s="1"/>
  <c r="H2901" i="2" a="1"/>
  <c r="H2901" i="2" s="1"/>
  <c r="H2903" i="2" a="1"/>
  <c r="H2903" i="2" s="1"/>
  <c r="H2904" i="2" a="1"/>
  <c r="H2904" i="2" s="1"/>
  <c r="H2905" i="2" a="1"/>
  <c r="H2905" i="2" s="1"/>
  <c r="H2906" i="2" a="1"/>
  <c r="H2906" i="2" s="1"/>
  <c r="H2907" i="2" a="1"/>
  <c r="H2907" i="2" s="1"/>
  <c r="H2908" i="2" a="1"/>
  <c r="H2908" i="2" s="1"/>
  <c r="H2909" i="2" a="1"/>
  <c r="H2909" i="2" s="1"/>
  <c r="H2910" i="2" a="1"/>
  <c r="H2910" i="2" s="1"/>
  <c r="H2911" i="2" a="1"/>
  <c r="H2911" i="2" s="1"/>
  <c r="H2912" i="2" a="1"/>
  <c r="H2912" i="2" s="1"/>
  <c r="H2913" i="2" a="1"/>
  <c r="H2913" i="2" s="1"/>
  <c r="H2914" i="2" a="1"/>
  <c r="H2914" i="2" s="1"/>
  <c r="H2915" i="2" a="1"/>
  <c r="H2915" i="2" s="1"/>
  <c r="H2916" i="2" a="1"/>
  <c r="H2916" i="2" s="1"/>
  <c r="H2917" i="2" a="1"/>
  <c r="H2917" i="2" s="1"/>
  <c r="H2918" i="2" a="1"/>
  <c r="H2918" i="2" s="1"/>
  <c r="H2919" i="2" a="1"/>
  <c r="H2919" i="2" s="1"/>
  <c r="H2920" i="2" a="1"/>
  <c r="H2920" i="2" s="1"/>
  <c r="H2921" i="2" a="1"/>
  <c r="H2921" i="2" s="1"/>
  <c r="H2922" i="2" a="1"/>
  <c r="H2922" i="2" s="1"/>
  <c r="H2924" i="2" a="1"/>
  <c r="H2924" i="2" s="1"/>
  <c r="H2925" i="2" a="1"/>
  <c r="H2925" i="2" s="1"/>
  <c r="H2926" i="2" a="1"/>
  <c r="H2926" i="2" s="1"/>
  <c r="H2927" i="2" a="1"/>
  <c r="H2927" i="2" s="1"/>
  <c r="H2928" i="2" a="1"/>
  <c r="H2928" i="2" s="1"/>
  <c r="H2929" i="2" a="1"/>
  <c r="H2929" i="2" s="1"/>
  <c r="H2930" i="2" a="1"/>
  <c r="H2930" i="2" s="1"/>
  <c r="H2931" i="2" a="1"/>
  <c r="H2931" i="2" s="1"/>
  <c r="H2932" i="2" a="1"/>
  <c r="H2932" i="2" s="1"/>
  <c r="H2933" i="2" a="1"/>
  <c r="H2933" i="2" s="1"/>
  <c r="H2934" i="2" a="1"/>
  <c r="H2934" i="2" s="1"/>
  <c r="H2935" i="2" a="1"/>
  <c r="H2935" i="2" s="1"/>
  <c r="H2936" i="2" a="1"/>
  <c r="H2936" i="2" s="1"/>
  <c r="H2937" i="2" a="1"/>
  <c r="H2937" i="2" s="1"/>
  <c r="H2938" i="2" a="1"/>
  <c r="H2938" i="2" s="1"/>
  <c r="H2939" i="2" a="1"/>
  <c r="H2939" i="2" s="1"/>
  <c r="H2941" i="2" a="1"/>
  <c r="H2941" i="2" s="1"/>
  <c r="H2942" i="2" a="1"/>
  <c r="H2942" i="2" s="1"/>
  <c r="H2943" i="2" a="1"/>
  <c r="H2943" i="2" s="1"/>
  <c r="H2944" i="2" a="1"/>
  <c r="H2944" i="2" s="1"/>
  <c r="H2945" i="2" a="1"/>
  <c r="H2945" i="2" s="1"/>
  <c r="H2946" i="2" a="1"/>
  <c r="H2946" i="2" s="1"/>
  <c r="H2947" i="2" a="1"/>
  <c r="H2947" i="2" s="1"/>
  <c r="H2948" i="2" a="1"/>
  <c r="H2948" i="2" s="1"/>
  <c r="H2949" i="2" a="1"/>
  <c r="H2949" i="2" s="1"/>
  <c r="H2950" i="2" a="1"/>
  <c r="H2950" i="2" s="1"/>
  <c r="H2951" i="2" a="1"/>
  <c r="H2951" i="2" s="1"/>
  <c r="H2952" i="2" a="1"/>
  <c r="H2952" i="2" s="1"/>
  <c r="H2954" i="2" a="1"/>
  <c r="H2954" i="2" s="1"/>
  <c r="H2955" i="2" a="1"/>
  <c r="H2955" i="2" s="1"/>
  <c r="H2956" i="2" a="1"/>
  <c r="H2956" i="2" s="1"/>
  <c r="H2957" i="2" a="1"/>
  <c r="H2957" i="2" s="1"/>
  <c r="H2958" i="2" a="1"/>
  <c r="H2958" i="2" s="1"/>
  <c r="H2959" i="2" a="1"/>
  <c r="H2959" i="2" s="1"/>
  <c r="H2960" i="2" a="1"/>
  <c r="H2960" i="2" s="1"/>
  <c r="H2961" i="2" a="1"/>
  <c r="H2961" i="2" s="1"/>
  <c r="H2962" i="2" a="1"/>
  <c r="H2962" i="2" s="1"/>
  <c r="H2963" i="2" a="1"/>
  <c r="H2963" i="2" s="1"/>
  <c r="H2964" i="2" a="1"/>
  <c r="H2964" i="2" s="1"/>
  <c r="H2965" i="2" a="1"/>
  <c r="H2965" i="2" s="1"/>
  <c r="H2966" i="2" a="1"/>
  <c r="H2966" i="2" s="1"/>
  <c r="H2967" i="2" a="1"/>
  <c r="H2967" i="2" s="1"/>
  <c r="H2968" i="2" a="1"/>
  <c r="H2968" i="2" s="1"/>
  <c r="H2969" i="2" a="1"/>
  <c r="H2969" i="2" s="1"/>
  <c r="H2971" i="2" a="1"/>
  <c r="H2971" i="2" s="1"/>
  <c r="H2972" i="2" a="1"/>
  <c r="H2972" i="2" s="1"/>
  <c r="H2973" i="2" a="1"/>
  <c r="H2973" i="2" s="1"/>
  <c r="H2974" i="2" a="1"/>
  <c r="H2974" i="2" s="1"/>
  <c r="H2975" i="2" a="1"/>
  <c r="H2975" i="2" s="1"/>
  <c r="H2976" i="2" a="1"/>
  <c r="H2976" i="2" s="1"/>
  <c r="H2977" i="2" a="1"/>
  <c r="H2977" i="2" s="1"/>
  <c r="H2978" i="2" a="1"/>
  <c r="H2978" i="2" s="1"/>
  <c r="H2979" i="2" a="1"/>
  <c r="H2979" i="2" s="1"/>
  <c r="H2980" i="2" a="1"/>
  <c r="H2980" i="2" s="1"/>
  <c r="H2981" i="2" a="1"/>
  <c r="H2981" i="2" s="1"/>
  <c r="H2982" i="2" a="1"/>
  <c r="H2982" i="2" s="1"/>
  <c r="H2983" i="2" a="1"/>
  <c r="H2983" i="2" s="1"/>
  <c r="H2984" i="2" a="1"/>
  <c r="H2984" i="2" s="1"/>
  <c r="H2985" i="2" a="1"/>
  <c r="H2985" i="2" s="1"/>
  <c r="H2986" i="2" a="1"/>
  <c r="H2986" i="2" s="1"/>
  <c r="H2987" i="2" a="1"/>
  <c r="H2987" i="2" s="1"/>
  <c r="H2988" i="2" a="1"/>
  <c r="H2988" i="2" s="1"/>
  <c r="H2989" i="2" a="1"/>
  <c r="H2989" i="2" s="1"/>
  <c r="H2990" i="2" a="1"/>
  <c r="H2990" i="2" s="1"/>
  <c r="H2991" i="2" a="1"/>
  <c r="H2991" i="2" s="1"/>
  <c r="H2992" i="2" a="1"/>
  <c r="H2992" i="2" s="1"/>
  <c r="H2993" i="2" a="1"/>
  <c r="H2993" i="2" s="1"/>
  <c r="H2994" i="2" a="1"/>
  <c r="H2994" i="2" s="1"/>
  <c r="H2996" i="2" a="1"/>
  <c r="H2996" i="2" s="1"/>
  <c r="H2997" i="2" a="1"/>
  <c r="H2997" i="2" s="1"/>
  <c r="H2998" i="2" a="1"/>
  <c r="H2998" i="2" s="1"/>
  <c r="H2999" i="2" a="1"/>
  <c r="H2999" i="2" s="1"/>
  <c r="H3000" i="2" a="1"/>
  <c r="H3000" i="2" s="1"/>
  <c r="H3001" i="2" a="1"/>
  <c r="H3001" i="2" s="1"/>
  <c r="H3002" i="2" a="1"/>
  <c r="H3002" i="2" s="1"/>
  <c r="H3003" i="2" a="1"/>
  <c r="H3003" i="2" s="1"/>
  <c r="H3004" i="2" a="1"/>
  <c r="H3004" i="2" s="1"/>
  <c r="H3005" i="2" a="1"/>
  <c r="H3005" i="2" s="1"/>
  <c r="H3006" i="2" a="1"/>
  <c r="H3006" i="2" s="1"/>
  <c r="H3007" i="2" a="1"/>
  <c r="H3007" i="2" s="1"/>
  <c r="H3008" i="2" a="1"/>
  <c r="H3008" i="2" s="1"/>
  <c r="H3009" i="2" a="1"/>
  <c r="H3009" i="2" s="1"/>
  <c r="H3010" i="2" a="1"/>
  <c r="H3010" i="2" s="1"/>
  <c r="H3011" i="2" a="1"/>
  <c r="H3011" i="2" s="1"/>
  <c r="H3012" i="2" a="1"/>
  <c r="H3012" i="2" s="1"/>
  <c r="H3013" i="2" a="1"/>
  <c r="H3013" i="2" s="1"/>
  <c r="H3014" i="2" a="1"/>
  <c r="H3014" i="2" s="1"/>
  <c r="H3015" i="2" a="1"/>
  <c r="H3015" i="2" s="1"/>
  <c r="H3016" i="2" a="1"/>
  <c r="H3016" i="2" s="1"/>
  <c r="H3017" i="2" a="1"/>
  <c r="H3017" i="2" s="1"/>
  <c r="H3018" i="2" a="1"/>
  <c r="H3018" i="2" s="1"/>
  <c r="H3019" i="2" a="1"/>
  <c r="H3019" i="2" s="1"/>
  <c r="H3020" i="2" a="1"/>
  <c r="H3020" i="2" s="1"/>
  <c r="H3021" i="2" a="1"/>
  <c r="H3021" i="2" s="1"/>
  <c r="H3022" i="2" a="1"/>
  <c r="H3022" i="2" s="1"/>
  <c r="H3023" i="2" a="1"/>
  <c r="H3023" i="2" s="1"/>
  <c r="H3024" i="2" a="1"/>
  <c r="H3024" i="2" s="1"/>
  <c r="H3025" i="2" a="1"/>
  <c r="H3025" i="2" s="1"/>
  <c r="H3026" i="2" a="1"/>
  <c r="H3026" i="2" s="1"/>
  <c r="H3027" i="2" a="1"/>
  <c r="H3027" i="2" s="1"/>
  <c r="H3029" i="2" a="1"/>
  <c r="H3029" i="2" s="1"/>
  <c r="H3030" i="2" a="1"/>
  <c r="H3030" i="2" s="1"/>
  <c r="H3031" i="2" a="1"/>
  <c r="H3031" i="2" s="1"/>
  <c r="H3032" i="2" a="1"/>
  <c r="H3032" i="2" s="1"/>
  <c r="H3033" i="2" a="1"/>
  <c r="H3033" i="2" s="1"/>
  <c r="H3034" i="2" a="1"/>
  <c r="H3034" i="2" s="1"/>
  <c r="H3035" i="2" a="1"/>
  <c r="H3035" i="2" s="1"/>
  <c r="H3036" i="2" a="1"/>
  <c r="H3036" i="2" s="1"/>
  <c r="H3037" i="2" a="1"/>
  <c r="H3037" i="2" s="1"/>
  <c r="H3038" i="2" a="1"/>
  <c r="H3038" i="2" s="1"/>
  <c r="H3039" i="2" a="1"/>
  <c r="H3039" i="2" s="1"/>
  <c r="H3040" i="2" a="1"/>
  <c r="H3040" i="2" s="1"/>
  <c r="H3041" i="2" a="1"/>
  <c r="H3041" i="2" s="1"/>
  <c r="H3042" i="2" a="1"/>
  <c r="H3042" i="2" s="1"/>
  <c r="H3043" i="2" a="1"/>
  <c r="H3043" i="2" s="1"/>
  <c r="H3044" i="2" a="1"/>
  <c r="H3044" i="2" s="1"/>
  <c r="H3045" i="2" a="1"/>
  <c r="H3045" i="2" s="1"/>
  <c r="H3046" i="2" a="1"/>
  <c r="H3046" i="2" s="1"/>
  <c r="H3047" i="2" a="1"/>
  <c r="H3047" i="2" s="1"/>
  <c r="H3048" i="2" a="1"/>
  <c r="H3048" i="2" s="1"/>
  <c r="H3050" i="2" a="1"/>
  <c r="H3050" i="2" s="1"/>
  <c r="H3051" i="2" a="1"/>
  <c r="H3051" i="2" s="1"/>
  <c r="H3052" i="2" a="1"/>
  <c r="H3052" i="2" s="1"/>
  <c r="H3053" i="2" a="1"/>
  <c r="H3053" i="2" s="1"/>
  <c r="H3054" i="2" a="1"/>
  <c r="H3054" i="2" s="1"/>
  <c r="H3055" i="2" a="1"/>
  <c r="H3055" i="2" s="1"/>
  <c r="H3056" i="2" a="1"/>
  <c r="H3056" i="2" s="1"/>
  <c r="H3057" i="2" a="1"/>
  <c r="H3057" i="2" s="1"/>
  <c r="H3058" i="2" a="1"/>
  <c r="H3058" i="2" s="1"/>
  <c r="H3059" i="2" a="1"/>
  <c r="H3059" i="2" s="1"/>
  <c r="H3060" i="2" a="1"/>
  <c r="H3060" i="2" s="1"/>
  <c r="H3061" i="2" a="1"/>
  <c r="H3061" i="2" s="1"/>
  <c r="H3062" i="2" a="1"/>
  <c r="H3062" i="2" s="1"/>
  <c r="H3063" i="2" a="1"/>
  <c r="H3063" i="2" s="1"/>
  <c r="H3064" i="2" a="1"/>
  <c r="H3064" i="2" s="1"/>
  <c r="H3065" i="2" a="1"/>
  <c r="H3065" i="2" s="1"/>
  <c r="H3066" i="2" a="1"/>
  <c r="H3066" i="2" s="1"/>
  <c r="H3067" i="2" a="1"/>
  <c r="H3067" i="2" s="1"/>
  <c r="H3068" i="2" a="1"/>
  <c r="H3068" i="2" s="1"/>
  <c r="H3069" i="2" a="1"/>
  <c r="H3069" i="2" s="1"/>
  <c r="H3070" i="2" a="1"/>
  <c r="H3070" i="2" s="1"/>
  <c r="H3071" i="2" a="1"/>
  <c r="H3071" i="2" s="1"/>
  <c r="H3072" i="2" a="1"/>
  <c r="H3072" i="2" s="1"/>
  <c r="H3073" i="2" a="1"/>
  <c r="H3073" i="2" s="1"/>
  <c r="H3074" i="2" a="1"/>
  <c r="H3074" i="2" s="1"/>
  <c r="H3075" i="2" a="1"/>
  <c r="H3075" i="2" s="1"/>
  <c r="H3076" i="2" a="1"/>
  <c r="H3076" i="2" s="1"/>
  <c r="H3077" i="2" a="1"/>
  <c r="H3077" i="2" s="1"/>
  <c r="H3078" i="2" a="1"/>
  <c r="H3078" i="2" s="1"/>
  <c r="H3079" i="2" a="1"/>
  <c r="H3079" i="2" s="1"/>
  <c r="H3080" i="2" a="1"/>
  <c r="H3080" i="2" s="1"/>
  <c r="H3081" i="2" a="1"/>
  <c r="H3081" i="2" s="1"/>
  <c r="H3083" i="2" a="1"/>
  <c r="H3083" i="2" s="1"/>
  <c r="H3084" i="2" a="1"/>
  <c r="H3084" i="2" s="1"/>
  <c r="H3085" i="2" a="1"/>
  <c r="H3085" i="2" s="1"/>
  <c r="H3086" i="2" a="1"/>
  <c r="H3086" i="2" s="1"/>
  <c r="H3087" i="2" a="1"/>
  <c r="H3087" i="2" s="1"/>
  <c r="H3088" i="2" a="1"/>
  <c r="H3088" i="2" s="1"/>
  <c r="H3089" i="2" a="1"/>
  <c r="H3089" i="2" s="1"/>
  <c r="H3090" i="2" a="1"/>
  <c r="H3090" i="2" s="1"/>
  <c r="H3091" i="2" a="1"/>
  <c r="H3091" i="2" s="1"/>
  <c r="H3092" i="2" a="1"/>
  <c r="H3092" i="2" s="1"/>
  <c r="H3093" i="2" a="1"/>
  <c r="H3093" i="2" s="1"/>
  <c r="H3094" i="2" a="1"/>
  <c r="H3094" i="2" s="1"/>
  <c r="H3095" i="2" a="1"/>
  <c r="H3095" i="2" s="1"/>
  <c r="H3096" i="2" a="1"/>
  <c r="H3096" i="2" s="1"/>
  <c r="H3097" i="2" a="1"/>
  <c r="H3097" i="2" s="1"/>
  <c r="H3098" i="2" a="1"/>
  <c r="H3098" i="2" s="1"/>
  <c r="H3100" i="2" a="1"/>
  <c r="H3100" i="2" s="1"/>
  <c r="H3101" i="2" a="1"/>
  <c r="H3101" i="2" s="1"/>
  <c r="H3102" i="2" a="1"/>
  <c r="H3102" i="2" s="1"/>
  <c r="H3103" i="2" a="1"/>
  <c r="H3103" i="2" s="1"/>
  <c r="H3104" i="2" a="1"/>
  <c r="H3104" i="2" s="1"/>
  <c r="H3105" i="2" a="1"/>
  <c r="H3105" i="2" s="1"/>
  <c r="H3106" i="2" a="1"/>
  <c r="H3106" i="2" s="1"/>
  <c r="H3107" i="2" a="1"/>
  <c r="H3107" i="2" s="1"/>
  <c r="H3108" i="2" a="1"/>
  <c r="H3108" i="2" s="1"/>
  <c r="H3109" i="2" a="1"/>
  <c r="H3109" i="2" s="1"/>
  <c r="H3110" i="2" a="1"/>
  <c r="H3110" i="2" s="1"/>
  <c r="H3111" i="2" a="1"/>
  <c r="H3111" i="2" s="1"/>
  <c r="H3112" i="2" a="1"/>
  <c r="H3112" i="2" s="1"/>
  <c r="H3113" i="2" a="1"/>
  <c r="H3113" i="2" s="1"/>
  <c r="H3114" i="2" a="1"/>
  <c r="H3114" i="2" s="1"/>
  <c r="H3115" i="2" a="1"/>
  <c r="H3115" i="2" s="1"/>
  <c r="H3116" i="2" a="1"/>
  <c r="H3116" i="2" s="1"/>
  <c r="H3117" i="2" a="1"/>
  <c r="H3117" i="2" s="1"/>
  <c r="H3118" i="2" a="1"/>
  <c r="H3118" i="2" s="1"/>
  <c r="H3119" i="2" a="1"/>
  <c r="H3119" i="2" s="1"/>
  <c r="H3120" i="2" a="1"/>
  <c r="H3120" i="2" s="1"/>
  <c r="H3121" i="2" a="1"/>
  <c r="H3121" i="2" s="1"/>
  <c r="H3122" i="2" a="1"/>
  <c r="H3122" i="2" s="1"/>
  <c r="H3123" i="2" a="1"/>
  <c r="H3123" i="2" s="1"/>
  <c r="H3125" i="2" a="1"/>
  <c r="H3125" i="2" s="1"/>
  <c r="H3126" i="2" a="1"/>
  <c r="H3126" i="2" s="1"/>
  <c r="H3127" i="2" a="1"/>
  <c r="H3127" i="2" s="1"/>
  <c r="H3128" i="2" a="1"/>
  <c r="H3128" i="2" s="1"/>
  <c r="H3129" i="2" a="1"/>
  <c r="H3129" i="2" s="1"/>
  <c r="H3130" i="2" a="1"/>
  <c r="H3130" i="2" s="1"/>
  <c r="H3131" i="2" a="1"/>
  <c r="H3131" i="2" s="1"/>
  <c r="H3132" i="2" a="1"/>
  <c r="H3132" i="2" s="1"/>
  <c r="H3133" i="2" a="1"/>
  <c r="H3133" i="2" s="1"/>
  <c r="H3134" i="2" a="1"/>
  <c r="H3134" i="2" s="1"/>
  <c r="H3135" i="2" a="1"/>
  <c r="H3135" i="2" s="1"/>
  <c r="H3136" i="2" a="1"/>
  <c r="H3136" i="2" s="1"/>
  <c r="H3137" i="2" a="1"/>
  <c r="H3137" i="2" s="1"/>
  <c r="H3138" i="2" a="1"/>
  <c r="H3138" i="2" s="1"/>
  <c r="H3139" i="2" a="1"/>
  <c r="H3139" i="2" s="1"/>
  <c r="H3140" i="2" a="1"/>
  <c r="H3140" i="2" s="1"/>
  <c r="H3142" i="2" a="1"/>
  <c r="H3142" i="2" s="1"/>
  <c r="H3143" i="2" a="1"/>
  <c r="H3143" i="2" s="1"/>
  <c r="H3144" i="2" a="1"/>
  <c r="H3144" i="2" s="1"/>
  <c r="H3145" i="2" a="1"/>
  <c r="H3145" i="2" s="1"/>
  <c r="H3146" i="2" a="1"/>
  <c r="H3146" i="2" s="1"/>
  <c r="H3147" i="2" a="1"/>
  <c r="H3147" i="2" s="1"/>
  <c r="H3148" i="2" a="1"/>
  <c r="H3148" i="2" s="1"/>
  <c r="H3149" i="2" a="1"/>
  <c r="H3149" i="2" s="1"/>
  <c r="H3150" i="2" a="1"/>
  <c r="H3150" i="2" s="1"/>
  <c r="H3151" i="2" a="1"/>
  <c r="H3151" i="2" s="1"/>
  <c r="H3152" i="2" a="1"/>
  <c r="H3152" i="2" s="1"/>
  <c r="H3153" i="2" a="1"/>
  <c r="H3153" i="2" s="1"/>
  <c r="H3154" i="2" a="1"/>
  <c r="H3154" i="2" s="1"/>
  <c r="H3155" i="2" a="1"/>
  <c r="H3155" i="2" s="1"/>
  <c r="H3156" i="2" a="1"/>
  <c r="H3156" i="2" s="1"/>
  <c r="H3157" i="2" a="1"/>
  <c r="H3157" i="2" s="1"/>
  <c r="H3158" i="2" a="1"/>
  <c r="H3158" i="2" s="1"/>
  <c r="H3159" i="2" a="1"/>
  <c r="H3159" i="2" s="1"/>
  <c r="H3160" i="2" a="1"/>
  <c r="H3160" i="2" s="1"/>
  <c r="H3161" i="2" a="1"/>
  <c r="H3161" i="2" s="1"/>
  <c r="H3162" i="2" a="1"/>
  <c r="H3162" i="2" s="1"/>
  <c r="H3163" i="2" a="1"/>
  <c r="H3163" i="2" s="1"/>
  <c r="H3164" i="2" a="1"/>
  <c r="H3164" i="2" s="1"/>
  <c r="H3165" i="2" a="1"/>
  <c r="H3165" i="2" s="1"/>
  <c r="H3167" i="2" a="1"/>
  <c r="H3167" i="2" s="1"/>
  <c r="H3168" i="2" a="1"/>
  <c r="H3168" i="2" s="1"/>
  <c r="H3169" i="2" a="1"/>
  <c r="H3169" i="2" s="1"/>
  <c r="H3170" i="2" a="1"/>
  <c r="H3170" i="2" s="1"/>
  <c r="H3171" i="2" a="1"/>
  <c r="H3171" i="2" s="1"/>
  <c r="H3172" i="2" a="1"/>
  <c r="H3172" i="2" s="1"/>
  <c r="H3173" i="2" a="1"/>
  <c r="H3173" i="2" s="1"/>
  <c r="H3174" i="2" a="1"/>
  <c r="H3174" i="2" s="1"/>
  <c r="H3175" i="2" a="1"/>
  <c r="H3175" i="2" s="1"/>
  <c r="H3176" i="2" a="1"/>
  <c r="H3176" i="2" s="1"/>
  <c r="H3178" i="2" a="1"/>
  <c r="H3178" i="2" s="1"/>
  <c r="H3179" i="2" a="1"/>
  <c r="H3179" i="2" s="1"/>
  <c r="H3180" i="2" a="1"/>
  <c r="H3180" i="2" s="1"/>
  <c r="H3181" i="2" a="1"/>
  <c r="H3181" i="2" s="1"/>
  <c r="H3182" i="2" a="1"/>
  <c r="H3182" i="2" s="1"/>
  <c r="H3183" i="2" a="1"/>
  <c r="H3183" i="2" s="1"/>
  <c r="H3184" i="2" a="1"/>
  <c r="H3184" i="2" s="1"/>
  <c r="H3185" i="2" a="1"/>
  <c r="H3185" i="2" s="1"/>
  <c r="H3186" i="2" a="1"/>
  <c r="H3186" i="2" s="1"/>
  <c r="H3187" i="2" a="1"/>
  <c r="H3187" i="2" s="1"/>
  <c r="H3188" i="2" a="1"/>
  <c r="H3188" i="2" s="1"/>
  <c r="H3189" i="2" a="1"/>
  <c r="H3189" i="2" s="1"/>
  <c r="H3191" i="2" a="1"/>
  <c r="H3191" i="2" s="1"/>
  <c r="H3192" i="2" a="1"/>
  <c r="H3192" i="2" s="1"/>
  <c r="H3193" i="2" a="1"/>
  <c r="H3193" i="2" s="1"/>
  <c r="H3194" i="2" a="1"/>
  <c r="H3194" i="2" s="1"/>
  <c r="H3195" i="2" a="1"/>
  <c r="H3195" i="2" s="1"/>
  <c r="H3196" i="2" a="1"/>
  <c r="H3196" i="2" s="1"/>
  <c r="H3197" i="2" a="1"/>
  <c r="H3197" i="2" s="1"/>
  <c r="H3198" i="2" a="1"/>
  <c r="H3198" i="2" s="1"/>
  <c r="H3199" i="2" a="1"/>
  <c r="H3199" i="2" s="1"/>
  <c r="H3200" i="2" a="1"/>
  <c r="H3200" i="2" s="1"/>
  <c r="H3201" i="2" a="1"/>
  <c r="H3201" i="2" s="1"/>
  <c r="H3202" i="2" a="1"/>
  <c r="H3202" i="2" s="1"/>
  <c r="H3204" i="2" a="1"/>
  <c r="H3204" i="2" s="1"/>
  <c r="H3205" i="2" a="1"/>
  <c r="H3205" i="2" s="1"/>
  <c r="H3206" i="2" a="1"/>
  <c r="H3206" i="2" s="1"/>
  <c r="H3207" i="2" a="1"/>
  <c r="H3207" i="2" s="1"/>
  <c r="H3208" i="2" a="1"/>
  <c r="H3208" i="2" s="1"/>
  <c r="H3209" i="2" a="1"/>
  <c r="H3209" i="2" s="1"/>
  <c r="H3210" i="2" a="1"/>
  <c r="H3210" i="2" s="1"/>
  <c r="H3211" i="2" a="1"/>
  <c r="H3211" i="2" s="1"/>
  <c r="H3212" i="2" a="1"/>
  <c r="H3212" i="2" s="1"/>
  <c r="H3213" i="2" a="1"/>
  <c r="H3213" i="2" s="1"/>
  <c r="H3214" i="2" a="1"/>
  <c r="H3214" i="2" s="1"/>
  <c r="H3215" i="2" a="1"/>
  <c r="H3215" i="2" s="1"/>
  <c r="H3216" i="2" a="1"/>
  <c r="H3216" i="2" s="1"/>
  <c r="H3217" i="2" a="1"/>
  <c r="H3217" i="2" s="1"/>
  <c r="H3218" i="2" a="1"/>
  <c r="H3218" i="2" s="1"/>
  <c r="H3219" i="2" a="1"/>
  <c r="H3219" i="2" s="1"/>
  <c r="H3220" i="2" a="1"/>
  <c r="H3220" i="2" s="1"/>
  <c r="H3221" i="2" a="1"/>
  <c r="H3221" i="2" s="1"/>
  <c r="H3222" i="2" a="1"/>
  <c r="H3222" i="2" s="1"/>
  <c r="H3223" i="2" a="1"/>
  <c r="H3223" i="2" s="1"/>
  <c r="H3224" i="2" a="1"/>
  <c r="H3224" i="2" s="1"/>
  <c r="H3225" i="2" a="1"/>
  <c r="H3225" i="2" s="1"/>
  <c r="H3226" i="2" a="1"/>
  <c r="H3226" i="2" s="1"/>
  <c r="H3227" i="2" a="1"/>
  <c r="H3227" i="2" s="1"/>
  <c r="H3228" i="2" a="1"/>
  <c r="H3228" i="2" s="1"/>
  <c r="H3229" i="2" a="1"/>
  <c r="H3229" i="2" s="1"/>
  <c r="H3230" i="2" a="1"/>
  <c r="H3230" i="2" s="1"/>
  <c r="H3231" i="2" a="1"/>
  <c r="H3231" i="2" s="1"/>
  <c r="H3232" i="2" a="1"/>
  <c r="H3232" i="2" s="1"/>
  <c r="H3233" i="2" a="1"/>
  <c r="H3233" i="2" s="1"/>
  <c r="H3234" i="2" a="1"/>
  <c r="H3234" i="2" s="1"/>
  <c r="H3235" i="2" a="1"/>
  <c r="H3235" i="2" s="1"/>
  <c r="H3236" i="2" a="1"/>
  <c r="H3236" i="2" s="1"/>
  <c r="H3237" i="2" a="1"/>
  <c r="H3237" i="2" s="1"/>
  <c r="H3238" i="2" a="1"/>
  <c r="H3238" i="2" s="1"/>
  <c r="H3239" i="2" a="1"/>
  <c r="H3239" i="2" s="1"/>
  <c r="H3240" i="2" a="1"/>
  <c r="H3240" i="2" s="1"/>
  <c r="H3241" i="2" a="1"/>
  <c r="H3241" i="2" s="1"/>
  <c r="H3242" i="2" a="1"/>
  <c r="H3242" i="2" s="1"/>
  <c r="H3243" i="2" a="1"/>
  <c r="H3243" i="2" s="1"/>
  <c r="H3245" i="2" a="1"/>
  <c r="H3245" i="2" s="1"/>
  <c r="H3246" i="2" a="1"/>
  <c r="H3246" i="2" s="1"/>
  <c r="H3247" i="2" a="1"/>
  <c r="H3247" i="2" s="1"/>
  <c r="H3248" i="2" a="1"/>
  <c r="H3248" i="2" s="1"/>
  <c r="H3249" i="2" a="1"/>
  <c r="H3249" i="2" s="1"/>
  <c r="H3250" i="2" a="1"/>
  <c r="H3250" i="2" s="1"/>
  <c r="H3251" i="2" a="1"/>
  <c r="H3251" i="2" s="1"/>
  <c r="H3252" i="2" a="1"/>
  <c r="H3252" i="2" s="1"/>
  <c r="H3253" i="2" a="1"/>
  <c r="H3253" i="2" s="1"/>
  <c r="H3254" i="2" a="1"/>
  <c r="H3254" i="2" s="1"/>
  <c r="H3255" i="2" a="1"/>
  <c r="H3255" i="2" s="1"/>
  <c r="H3256" i="2" a="1"/>
  <c r="H3256" i="2" s="1"/>
  <c r="H3257" i="2" a="1"/>
  <c r="H3257" i="2" s="1"/>
  <c r="H3258" i="2" a="1"/>
  <c r="H3258" i="2" s="1"/>
  <c r="H3259" i="2" a="1"/>
  <c r="H3259" i="2" s="1"/>
  <c r="H3260" i="2" a="1"/>
  <c r="H3260" i="2" s="1"/>
  <c r="H3261" i="2" a="1"/>
  <c r="H3261" i="2" s="1"/>
  <c r="H3262" i="2" a="1"/>
  <c r="H3262" i="2" s="1"/>
  <c r="H3263" i="2" a="1"/>
  <c r="H3263" i="2" s="1"/>
  <c r="H3264" i="2" a="1"/>
  <c r="H3264" i="2" s="1"/>
  <c r="H3265" i="2" a="1"/>
  <c r="H3265" i="2" s="1"/>
  <c r="H3266" i="2" a="1"/>
  <c r="H3266" i="2" s="1"/>
  <c r="H3267" i="2" a="1"/>
  <c r="H3267" i="2" s="1"/>
  <c r="H3268" i="2" a="1"/>
  <c r="H3268" i="2" s="1"/>
  <c r="H3269" i="2" a="1"/>
  <c r="H3269" i="2" s="1"/>
  <c r="H3270" i="2" a="1"/>
  <c r="H3270" i="2" s="1"/>
  <c r="H3271" i="2" a="1"/>
  <c r="H3271" i="2" s="1"/>
  <c r="H3272" i="2" a="1"/>
  <c r="H3272" i="2" s="1"/>
  <c r="H3274" i="2" a="1"/>
  <c r="H3274" i="2" s="1"/>
  <c r="H3275" i="2" a="1"/>
  <c r="H3275" i="2" s="1"/>
  <c r="H3276" i="2" a="1"/>
  <c r="H3276" i="2" s="1"/>
  <c r="H3277" i="2" a="1"/>
  <c r="H3277" i="2" s="1"/>
  <c r="H3278" i="2" a="1"/>
  <c r="H3278" i="2" s="1"/>
  <c r="H3279" i="2" a="1"/>
  <c r="H3279" i="2" s="1"/>
  <c r="H3280" i="2" a="1"/>
  <c r="H3280" i="2" s="1"/>
  <c r="H3281" i="2" a="1"/>
  <c r="H3281" i="2" s="1"/>
  <c r="H3282" i="2" a="1"/>
  <c r="H3282" i="2" s="1"/>
  <c r="H3283" i="2" a="1"/>
  <c r="H3283" i="2" s="1"/>
  <c r="H3284" i="2" a="1"/>
  <c r="H3284" i="2" s="1"/>
  <c r="H3285" i="2" a="1"/>
  <c r="H3285" i="2" s="1"/>
  <c r="H3287" i="2" a="1"/>
  <c r="H3287" i="2" s="1"/>
  <c r="H3288" i="2" a="1"/>
  <c r="H3288" i="2" s="1"/>
  <c r="H3289" i="2" a="1"/>
  <c r="H3289" i="2" s="1"/>
  <c r="H3290" i="2" a="1"/>
  <c r="H3290" i="2" s="1"/>
  <c r="H3291" i="2" a="1"/>
  <c r="H3291" i="2" s="1"/>
  <c r="H3292" i="2" a="1"/>
  <c r="H3292" i="2" s="1"/>
  <c r="H3293" i="2" a="1"/>
  <c r="H3293" i="2" s="1"/>
  <c r="H3294" i="2" a="1"/>
  <c r="H3294" i="2" s="1"/>
  <c r="H3295" i="2" a="1"/>
  <c r="H3295" i="2" s="1"/>
  <c r="H3296" i="2" a="1"/>
  <c r="H3296" i="2" s="1"/>
  <c r="H3297" i="2" a="1"/>
  <c r="H3297" i="2" s="1"/>
  <c r="H3298" i="2" a="1"/>
  <c r="H3298" i="2" s="1"/>
  <c r="H3299" i="2" a="1"/>
  <c r="H3299" i="2" s="1"/>
  <c r="H3300" i="2" a="1"/>
  <c r="H3300" i="2" s="1"/>
  <c r="H3301" i="2" a="1"/>
  <c r="H3301" i="2" s="1"/>
  <c r="H3302" i="2" a="1"/>
  <c r="H3302" i="2" s="1"/>
  <c r="H3304" i="2" a="1"/>
  <c r="H3304" i="2" s="1"/>
  <c r="H3305" i="2" a="1"/>
  <c r="H3305" i="2" s="1"/>
  <c r="H3306" i="2" a="1"/>
  <c r="H3306" i="2" s="1"/>
  <c r="H3307" i="2" a="1"/>
  <c r="H3307" i="2" s="1"/>
  <c r="H3308" i="2" a="1"/>
  <c r="H3308" i="2" s="1"/>
  <c r="H3309" i="2" a="1"/>
  <c r="H3309" i="2" s="1"/>
  <c r="H3310" i="2" a="1"/>
  <c r="H3310" i="2" s="1"/>
  <c r="H3311" i="2" a="1"/>
  <c r="H3311" i="2" s="1"/>
  <c r="H3312" i="2" a="1"/>
  <c r="H3312" i="2" s="1"/>
  <c r="H3313" i="2" a="1"/>
  <c r="H3313" i="2" s="1"/>
  <c r="H3314" i="2" a="1"/>
  <c r="H3314" i="2" s="1"/>
  <c r="H3315" i="2" a="1"/>
  <c r="H3315" i="2" s="1"/>
  <c r="H3316" i="2" a="1"/>
  <c r="H3316" i="2" s="1"/>
  <c r="H3317" i="2" a="1"/>
  <c r="H3317" i="2" s="1"/>
  <c r="H3318" i="2" a="1"/>
  <c r="H3318" i="2" s="1"/>
  <c r="H3319" i="2" a="1"/>
  <c r="H3319" i="2" s="1"/>
  <c r="H3321" i="2" a="1"/>
  <c r="H3321" i="2" s="1"/>
  <c r="H3322" i="2" a="1"/>
  <c r="H3322" i="2" s="1"/>
  <c r="H3323" i="2" a="1"/>
  <c r="H3323" i="2" s="1"/>
  <c r="H3324" i="2" a="1"/>
  <c r="H3324" i="2" s="1"/>
  <c r="H3325" i="2" a="1"/>
  <c r="H3325" i="2" s="1"/>
  <c r="H3326" i="2" a="1"/>
  <c r="H3326" i="2" s="1"/>
  <c r="H3327" i="2" a="1"/>
  <c r="H3327" i="2" s="1"/>
  <c r="H3328" i="2" a="1"/>
  <c r="H3328" i="2" s="1"/>
  <c r="H3329" i="2" a="1"/>
  <c r="H3329" i="2" s="1"/>
  <c r="H3330" i="2" a="1"/>
  <c r="H3330" i="2" s="1"/>
  <c r="H3331" i="2" a="1"/>
  <c r="H3331" i="2" s="1"/>
  <c r="H3332" i="2" a="1"/>
  <c r="H3332" i="2" s="1"/>
  <c r="H3333" i="2" a="1"/>
  <c r="H3333" i="2" s="1"/>
  <c r="H3334" i="2" a="1"/>
  <c r="H3334" i="2" s="1"/>
  <c r="H3335" i="2" a="1"/>
  <c r="H3335" i="2" s="1"/>
  <c r="H3336" i="2" a="1"/>
  <c r="H3336" i="2" s="1"/>
  <c r="H3337" i="2" a="1"/>
  <c r="H3337" i="2" s="1"/>
  <c r="H3338" i="2" a="1"/>
  <c r="H3338" i="2" s="1"/>
  <c r="H3339" i="2" a="1"/>
  <c r="H3339" i="2" s="1"/>
  <c r="H3340" i="2" a="1"/>
  <c r="H3340" i="2" s="1"/>
  <c r="H3342" i="2" a="1"/>
  <c r="H3342" i="2" s="1"/>
  <c r="H3343" i="2" a="1"/>
  <c r="H3343" i="2" s="1"/>
  <c r="H3344" i="2" a="1"/>
  <c r="H3344" i="2" s="1"/>
  <c r="H3345" i="2" a="1"/>
  <c r="H3345" i="2" s="1"/>
  <c r="H3346" i="2" a="1"/>
  <c r="H3346" i="2" s="1"/>
  <c r="H3347" i="2" a="1"/>
  <c r="H3347" i="2" s="1"/>
  <c r="H3348" i="2" a="1"/>
  <c r="H3348" i="2" s="1"/>
  <c r="H3349" i="2" a="1"/>
  <c r="H3349" i="2" s="1"/>
  <c r="H3350" i="2" a="1"/>
  <c r="H3350" i="2" s="1"/>
  <c r="H3351" i="2" a="1"/>
  <c r="H3351" i="2" s="1"/>
  <c r="H3352" i="2" a="1"/>
  <c r="H3352" i="2" s="1"/>
  <c r="H3353" i="2" a="1"/>
  <c r="H3353" i="2" s="1"/>
  <c r="H3355" i="2" a="1"/>
  <c r="H3355" i="2" s="1"/>
  <c r="H3356" i="2" a="1"/>
  <c r="H3356" i="2" s="1"/>
  <c r="H3357" i="2" a="1"/>
  <c r="H3357" i="2" s="1"/>
  <c r="H3358" i="2" a="1"/>
  <c r="H3358" i="2" s="1"/>
  <c r="H3359" i="2" a="1"/>
  <c r="H3359" i="2" s="1"/>
  <c r="H3360" i="2" a="1"/>
  <c r="H3360" i="2" s="1"/>
  <c r="H3361" i="2" a="1"/>
  <c r="H3361" i="2" s="1"/>
  <c r="H3362" i="2" a="1"/>
  <c r="H3362" i="2" s="1"/>
  <c r="H3363" i="2" a="1"/>
  <c r="H3363" i="2" s="1"/>
  <c r="H3364" i="2" a="1"/>
  <c r="H3364" i="2" s="1"/>
  <c r="H3365" i="2" a="1"/>
  <c r="H3365" i="2" s="1"/>
  <c r="H3366" i="2" a="1"/>
  <c r="H3366" i="2" s="1"/>
  <c r="H3367" i="2" a="1"/>
  <c r="H3367" i="2" s="1"/>
  <c r="H3368" i="2" a="1"/>
  <c r="H3368" i="2" s="1"/>
  <c r="H3369" i="2" a="1"/>
  <c r="H3369" i="2" s="1"/>
  <c r="H3370" i="2" a="1"/>
  <c r="H3370" i="2" s="1"/>
  <c r="H3371" i="2" a="1"/>
  <c r="H3371" i="2" s="1"/>
  <c r="H3372" i="2" a="1"/>
  <c r="H3372" i="2" s="1"/>
  <c r="H3373" i="2" a="1"/>
  <c r="H3373" i="2" s="1"/>
  <c r="H3374" i="2" a="1"/>
  <c r="H3374" i="2" s="1"/>
  <c r="H3376" i="2" a="1"/>
  <c r="H3376" i="2" s="1"/>
  <c r="H3377" i="2" a="1"/>
  <c r="H3377" i="2" s="1"/>
  <c r="H3378" i="2" a="1"/>
  <c r="H3378" i="2" s="1"/>
  <c r="H3379" i="2" a="1"/>
  <c r="H3379" i="2" s="1"/>
  <c r="H3380" i="2" a="1"/>
  <c r="H3380" i="2" s="1"/>
  <c r="H3381" i="2" a="1"/>
  <c r="H3381" i="2" s="1"/>
  <c r="H3382" i="2" a="1"/>
  <c r="H3382" i="2" s="1"/>
  <c r="H3383" i="2" a="1"/>
  <c r="H3383" i="2" s="1"/>
  <c r="H3384" i="2" a="1"/>
  <c r="H3384" i="2" s="1"/>
  <c r="H3385" i="2" a="1"/>
  <c r="H3385" i="2" s="1"/>
  <c r="H3386" i="2" a="1"/>
  <c r="H3386" i="2" s="1"/>
  <c r="H3387" i="2" a="1"/>
  <c r="H3387" i="2" s="1"/>
  <c r="H3388" i="2" a="1"/>
  <c r="H3388" i="2" s="1"/>
  <c r="H3389" i="2" a="1"/>
  <c r="H3389" i="2" s="1"/>
  <c r="H3390" i="2" a="1"/>
  <c r="H3390" i="2" s="1"/>
  <c r="H3391" i="2" a="1"/>
  <c r="H3391" i="2" s="1"/>
  <c r="H3392" i="2" a="1"/>
  <c r="H3392" i="2" s="1"/>
  <c r="H3393" i="2" a="1"/>
  <c r="H3393" i="2" s="1"/>
  <c r="H3394" i="2" a="1"/>
  <c r="H3394" i="2" s="1"/>
  <c r="H3395" i="2" a="1"/>
  <c r="H3395" i="2" s="1"/>
  <c r="H3396" i="2" a="1"/>
  <c r="H3396" i="2" s="1"/>
  <c r="H3397" i="2" a="1"/>
  <c r="H3397" i="2" s="1"/>
  <c r="H3398" i="2" a="1"/>
  <c r="H3398" i="2" s="1"/>
  <c r="H3399" i="2" a="1"/>
  <c r="H3399" i="2" s="1"/>
  <c r="H3401" i="2" a="1"/>
  <c r="H3401" i="2" s="1"/>
  <c r="H3402" i="2" a="1"/>
  <c r="H3402" i="2" s="1"/>
  <c r="H3403" i="2" a="1"/>
  <c r="H3403" i="2" s="1"/>
  <c r="H3404" i="2" a="1"/>
  <c r="H3404" i="2" s="1"/>
  <c r="H3405" i="2" a="1"/>
  <c r="H3405" i="2" s="1"/>
  <c r="H3406" i="2" a="1"/>
  <c r="H3406" i="2" s="1"/>
  <c r="H3407" i="2" a="1"/>
  <c r="H3407" i="2" s="1"/>
  <c r="H3408" i="2" a="1"/>
  <c r="H3408" i="2" s="1"/>
  <c r="H3409" i="2" a="1"/>
  <c r="H3409" i="2" s="1"/>
  <c r="H3410" i="2" a="1"/>
  <c r="H3410" i="2" s="1"/>
  <c r="H3411" i="2" a="1"/>
  <c r="H3411" i="2" s="1"/>
  <c r="H3412" i="2" a="1"/>
  <c r="H3412" i="2" s="1"/>
  <c r="H3414" i="2" a="1"/>
  <c r="H3414" i="2" s="1"/>
  <c r="H3415" i="2" a="1"/>
  <c r="H3415" i="2" s="1"/>
  <c r="H3416" i="2" a="1"/>
  <c r="H3416" i="2" s="1"/>
  <c r="H3417" i="2" a="1"/>
  <c r="H3417" i="2" s="1"/>
  <c r="H3418" i="2" a="1"/>
  <c r="H3418" i="2" s="1"/>
  <c r="H3419" i="2" a="1"/>
  <c r="H3419" i="2" s="1"/>
  <c r="H3420" i="2" a="1"/>
  <c r="H3420" i="2" s="1"/>
  <c r="H3421" i="2" a="1"/>
  <c r="H3421" i="2" s="1"/>
  <c r="H3422" i="2" a="1"/>
  <c r="H3422" i="2" s="1"/>
  <c r="H3423" i="2" a="1"/>
  <c r="H3423" i="2" s="1"/>
  <c r="H3424" i="2" a="1"/>
  <c r="H3424" i="2" s="1"/>
  <c r="H3425" i="2" a="1"/>
  <c r="H3425" i="2" s="1"/>
  <c r="H3427" i="2" a="1"/>
  <c r="H3427" i="2" s="1"/>
  <c r="H3428" i="2" a="1"/>
  <c r="H3428" i="2" s="1"/>
  <c r="H3429" i="2" a="1"/>
  <c r="H3429" i="2" s="1"/>
  <c r="H3430" i="2" a="1"/>
  <c r="H3430" i="2" s="1"/>
  <c r="H3431" i="2" a="1"/>
  <c r="H3431" i="2" s="1"/>
  <c r="H3432" i="2" a="1"/>
  <c r="H3432" i="2" s="1"/>
  <c r="H3433" i="2" a="1"/>
  <c r="H3433" i="2" s="1"/>
  <c r="H3434" i="2" a="1"/>
  <c r="H3434" i="2" s="1"/>
  <c r="H3435" i="2" a="1"/>
  <c r="H3435" i="2" s="1"/>
  <c r="H3436" i="2" a="1"/>
  <c r="H3436" i="2" s="1"/>
  <c r="H3437" i="2" a="1"/>
  <c r="H3437" i="2" s="1"/>
  <c r="H3438" i="2" a="1"/>
  <c r="H3438" i="2" s="1"/>
  <c r="H3439" i="2" a="1"/>
  <c r="H3439" i="2" s="1"/>
  <c r="H3440" i="2" a="1"/>
  <c r="H3440" i="2" s="1"/>
  <c r="H3441" i="2" a="1"/>
  <c r="H3441" i="2" s="1"/>
  <c r="H3442" i="2" a="1"/>
  <c r="H3442" i="2" s="1"/>
  <c r="H3443" i="2" a="1"/>
  <c r="H3443" i="2" s="1"/>
  <c r="H3444" i="2" a="1"/>
  <c r="H3444" i="2" s="1"/>
  <c r="H3445" i="2" a="1"/>
  <c r="H3445" i="2" s="1"/>
  <c r="H3446" i="2" a="1"/>
  <c r="H3446" i="2" s="1"/>
  <c r="H3448" i="2" a="1"/>
  <c r="H3448" i="2" s="1"/>
  <c r="H3449" i="2" a="1"/>
  <c r="H3449" i="2" s="1"/>
  <c r="H3450" i="2" a="1"/>
  <c r="H3450" i="2" s="1"/>
  <c r="H3451" i="2" a="1"/>
  <c r="H3451" i="2" s="1"/>
  <c r="H3452" i="2" a="1"/>
  <c r="H3452" i="2" s="1"/>
  <c r="H3453" i="2" a="1"/>
  <c r="H3453" i="2" s="1"/>
  <c r="H3454" i="2" a="1"/>
  <c r="H3454" i="2" s="1"/>
  <c r="H3455" i="2" a="1"/>
  <c r="H3455" i="2" s="1"/>
  <c r="H3456" i="2" a="1"/>
  <c r="H3456" i="2" s="1"/>
  <c r="H3457" i="2" a="1"/>
  <c r="H3457" i="2" s="1"/>
  <c r="H3458" i="2" a="1"/>
  <c r="H3458" i="2" s="1"/>
  <c r="H3459" i="2" a="1"/>
  <c r="H3459" i="2" s="1"/>
  <c r="H3460" i="2" a="1"/>
  <c r="H3460" i="2" s="1"/>
  <c r="H3461" i="2" a="1"/>
  <c r="H3461" i="2" s="1"/>
  <c r="H3462" i="2" a="1"/>
  <c r="H3462" i="2" s="1"/>
  <c r="H3463" i="2" a="1"/>
  <c r="H3463" i="2" s="1"/>
  <c r="H3465" i="2" a="1"/>
  <c r="H3465" i="2" s="1"/>
  <c r="H3466" i="2" a="1"/>
  <c r="H3466" i="2" s="1"/>
  <c r="H3467" i="2" a="1"/>
  <c r="H3467" i="2" s="1"/>
  <c r="H3468" i="2" a="1"/>
  <c r="H3468" i="2" s="1"/>
  <c r="H3469" i="2" a="1"/>
  <c r="H3469" i="2" s="1"/>
  <c r="H3470" i="2" a="1"/>
  <c r="H3470" i="2" s="1"/>
  <c r="H3471" i="2" a="1"/>
  <c r="H3471" i="2" s="1"/>
  <c r="H3472" i="2" a="1"/>
  <c r="H3472" i="2" s="1"/>
  <c r="H3473" i="2" a="1"/>
  <c r="H3473" i="2" s="1"/>
  <c r="H3474" i="2" a="1"/>
  <c r="H3474" i="2" s="1"/>
  <c r="H3475" i="2" a="1"/>
  <c r="H3475" i="2" s="1"/>
  <c r="H3476" i="2" a="1"/>
  <c r="H3476" i="2" s="1"/>
  <c r="H3478" i="2" a="1"/>
  <c r="H3478" i="2" s="1"/>
  <c r="H3479" i="2" a="1"/>
  <c r="H3479" i="2" s="1"/>
  <c r="H3480" i="2" a="1"/>
  <c r="H3480" i="2" s="1"/>
  <c r="H3481" i="2" a="1"/>
  <c r="H3481" i="2" s="1"/>
  <c r="H3482" i="2" a="1"/>
  <c r="H3482" i="2" s="1"/>
  <c r="H3483" i="2" a="1"/>
  <c r="H3483" i="2" s="1"/>
  <c r="H3484" i="2" a="1"/>
  <c r="H3484" i="2" s="1"/>
  <c r="H3485" i="2" a="1"/>
  <c r="H3485" i="2" s="1"/>
  <c r="H3486" i="2" a="1"/>
  <c r="H3486" i="2" s="1"/>
  <c r="H3487" i="2" a="1"/>
  <c r="H3487" i="2" s="1"/>
  <c r="H3488" i="2" a="1"/>
  <c r="H3488" i="2" s="1"/>
  <c r="H3489" i="2" a="1"/>
  <c r="H3489" i="2" s="1"/>
  <c r="H3491" i="2" a="1"/>
  <c r="H3491" i="2" s="1"/>
  <c r="H3492" i="2" a="1"/>
  <c r="H3492" i="2" s="1"/>
  <c r="H3493" i="2" a="1"/>
  <c r="H3493" i="2" s="1"/>
  <c r="H3494" i="2" a="1"/>
  <c r="H3494" i="2" s="1"/>
  <c r="H3495" i="2" a="1"/>
  <c r="H3495" i="2" s="1"/>
  <c r="H3496" i="2" a="1"/>
  <c r="H3496" i="2" s="1"/>
  <c r="H3497" i="2" a="1"/>
  <c r="H3497" i="2" s="1"/>
  <c r="H3498" i="2" a="1"/>
  <c r="H3498" i="2" s="1"/>
  <c r="H3499" i="2" a="1"/>
  <c r="H3499" i="2" s="1"/>
  <c r="H3500" i="2" a="1"/>
  <c r="H3500" i="2" s="1"/>
  <c r="H3501" i="2" a="1"/>
  <c r="H3501" i="2" s="1"/>
  <c r="H3502" i="2" a="1"/>
  <c r="H3502" i="2" s="1"/>
  <c r="H3504" i="2" a="1"/>
  <c r="H3504" i="2" s="1"/>
  <c r="H3505" i="2" a="1"/>
  <c r="H3505" i="2" s="1"/>
  <c r="H3506" i="2" a="1"/>
  <c r="H3506" i="2" s="1"/>
  <c r="H3507" i="2" a="1"/>
  <c r="H3507" i="2" s="1"/>
  <c r="H3508" i="2" a="1"/>
  <c r="H3508" i="2" s="1"/>
  <c r="H3509" i="2" a="1"/>
  <c r="H3509" i="2" s="1"/>
  <c r="H3510" i="2" a="1"/>
  <c r="H3510" i="2" s="1"/>
  <c r="H3511" i="2" a="1"/>
  <c r="H3511" i="2" s="1"/>
  <c r="H3512" i="2" a="1"/>
  <c r="H3512" i="2" s="1"/>
  <c r="H3513" i="2" a="1"/>
  <c r="H3513" i="2" s="1"/>
  <c r="H3514" i="2" a="1"/>
  <c r="H3514" i="2" s="1"/>
  <c r="H3515" i="2" a="1"/>
  <c r="H3515" i="2" s="1"/>
  <c r="H3516" i="2" a="1"/>
  <c r="H3516" i="2" s="1"/>
  <c r="H3517" i="2" a="1"/>
  <c r="H3517" i="2" s="1"/>
  <c r="H3518" i="2" a="1"/>
  <c r="H3518" i="2" s="1"/>
  <c r="H3519" i="2" a="1"/>
  <c r="H3519" i="2" s="1"/>
  <c r="H3521" i="2" a="1"/>
  <c r="H3521" i="2" s="1"/>
  <c r="H3522" i="2" a="1"/>
  <c r="H3522" i="2" s="1"/>
  <c r="H3523" i="2" a="1"/>
  <c r="H3523" i="2" s="1"/>
  <c r="H3524" i="2" a="1"/>
  <c r="H3524" i="2" s="1"/>
  <c r="H3525" i="2" a="1"/>
  <c r="H3525" i="2" s="1"/>
  <c r="H3526" i="2" a="1"/>
  <c r="H3526" i="2" s="1"/>
  <c r="H3527" i="2" a="1"/>
  <c r="H3527" i="2" s="1"/>
  <c r="H3528" i="2" a="1"/>
  <c r="H3528" i="2" s="1"/>
  <c r="H3529" i="2" a="1"/>
  <c r="H3529" i="2" s="1"/>
  <c r="H3530" i="2" a="1"/>
  <c r="H3530" i="2" s="1"/>
  <c r="H3531" i="2" a="1"/>
  <c r="H3531" i="2" s="1"/>
  <c r="H3532" i="2" a="1"/>
  <c r="H3532" i="2" s="1"/>
  <c r="H3533" i="2" a="1"/>
  <c r="H3533" i="2" s="1"/>
  <c r="H3534" i="2" a="1"/>
  <c r="H3534" i="2" s="1"/>
  <c r="H3535" i="2" a="1"/>
  <c r="H3535" i="2" s="1"/>
  <c r="H3536" i="2" a="1"/>
  <c r="H3536" i="2" s="1"/>
  <c r="H3537" i="2" a="1"/>
  <c r="H3537" i="2" s="1"/>
  <c r="H3538" i="2" a="1"/>
  <c r="H3538" i="2" s="1"/>
  <c r="H3539" i="2" a="1"/>
  <c r="H3539" i="2" s="1"/>
  <c r="H3540" i="2" a="1"/>
  <c r="H3540" i="2" s="1"/>
  <c r="H3541" i="2" a="1"/>
  <c r="H3541" i="2" s="1"/>
  <c r="H3542" i="2" a="1"/>
  <c r="H3542" i="2" s="1"/>
  <c r="H3543" i="2" a="1"/>
  <c r="H3543" i="2" s="1"/>
  <c r="H3544" i="2" a="1"/>
  <c r="H3544" i="2" s="1"/>
  <c r="H3546" i="2" a="1"/>
  <c r="H3546" i="2" s="1"/>
  <c r="H3547" i="2" a="1"/>
  <c r="H3547" i="2" s="1"/>
  <c r="H3548" i="2" a="1"/>
  <c r="H3548" i="2" s="1"/>
  <c r="H3549" i="2" a="1"/>
  <c r="H3549" i="2" s="1"/>
  <c r="H3550" i="2" a="1"/>
  <c r="H3550" i="2" s="1"/>
  <c r="H3551" i="2" a="1"/>
  <c r="H3551" i="2" s="1"/>
  <c r="H3552" i="2" a="1"/>
  <c r="H3552" i="2" s="1"/>
  <c r="H3553" i="2" a="1"/>
  <c r="H3553" i="2" s="1"/>
  <c r="H3554" i="2" a="1"/>
  <c r="H3554" i="2" s="1"/>
  <c r="H3555" i="2" a="1"/>
  <c r="H3555" i="2" s="1"/>
  <c r="H3556" i="2" a="1"/>
  <c r="H3556" i="2" s="1"/>
  <c r="H3557" i="2" a="1"/>
  <c r="H3557" i="2" s="1"/>
  <c r="H3558" i="2" a="1"/>
  <c r="H3558" i="2" s="1"/>
  <c r="H3559" i="2" a="1"/>
  <c r="H3559" i="2" s="1"/>
  <c r="H3560" i="2" a="1"/>
  <c r="H3560" i="2" s="1"/>
  <c r="H3561" i="2" a="1"/>
  <c r="H3561" i="2" s="1"/>
  <c r="H3562" i="2" a="1"/>
  <c r="H3562" i="2" s="1"/>
  <c r="H3563" i="2" a="1"/>
  <c r="H3563" i="2" s="1"/>
  <c r="H3564" i="2" a="1"/>
  <c r="H3564" i="2" s="1"/>
  <c r="H3565" i="2" a="1"/>
  <c r="H3565" i="2" s="1"/>
  <c r="H3566" i="2" a="1"/>
  <c r="H3566" i="2" s="1"/>
  <c r="H3567" i="2" a="1"/>
  <c r="H3567" i="2" s="1"/>
  <c r="H3568" i="2" a="1"/>
  <c r="H3568" i="2" s="1"/>
  <c r="H3569" i="2" a="1"/>
  <c r="H3569" i="2" s="1"/>
  <c r="H3570" i="2" a="1"/>
  <c r="H3570" i="2" s="1"/>
  <c r="H3571" i="2" a="1"/>
  <c r="H3571" i="2" s="1"/>
  <c r="H3572" i="2" a="1"/>
  <c r="H3572" i="2" s="1"/>
  <c r="H3573" i="2" a="1"/>
  <c r="H3573" i="2" s="1"/>
  <c r="H3575" i="2" a="1"/>
  <c r="H3575" i="2" s="1"/>
  <c r="H3576" i="2" a="1"/>
  <c r="H3576" i="2" s="1"/>
  <c r="H3577" i="2" a="1"/>
  <c r="H3577" i="2" s="1"/>
  <c r="H3578" i="2" a="1"/>
  <c r="H3578" i="2" s="1"/>
  <c r="H3579" i="2" a="1"/>
  <c r="H3579" i="2" s="1"/>
  <c r="H3580" i="2" a="1"/>
  <c r="H3580" i="2" s="1"/>
  <c r="H3581" i="2" a="1"/>
  <c r="H3581" i="2" s="1"/>
  <c r="H3582" i="2" a="1"/>
  <c r="H3582" i="2" s="1"/>
  <c r="H3583" i="2" a="1"/>
  <c r="H3583" i="2" s="1"/>
  <c r="H3584" i="2" a="1"/>
  <c r="H3584" i="2" s="1"/>
  <c r="H3585" i="2" a="1"/>
  <c r="H3585" i="2" s="1"/>
  <c r="H3586" i="2" a="1"/>
  <c r="H3586" i="2" s="1"/>
  <c r="H3587" i="2" a="1"/>
  <c r="H3587" i="2" s="1"/>
  <c r="H3588" i="2" a="1"/>
  <c r="H3588" i="2" s="1"/>
  <c r="H3589" i="2" a="1"/>
  <c r="H3589" i="2" s="1"/>
  <c r="H3590" i="2" a="1"/>
  <c r="H3590" i="2" s="1"/>
  <c r="H3591" i="2" a="1"/>
  <c r="H3591" i="2" s="1"/>
  <c r="H3592" i="2" a="1"/>
  <c r="H3592" i="2" s="1"/>
  <c r="H3593" i="2" a="1"/>
  <c r="H3593" i="2" s="1"/>
  <c r="H3594" i="2" a="1"/>
  <c r="H3594" i="2" s="1"/>
  <c r="H3595" i="2" a="1"/>
  <c r="H3595" i="2" s="1"/>
  <c r="H3596" i="2" a="1"/>
  <c r="H3596" i="2" s="1"/>
  <c r="H3597" i="2" a="1"/>
  <c r="H3597" i="2" s="1"/>
  <c r="H3598" i="2" a="1"/>
  <c r="H3598" i="2" s="1"/>
  <c r="H3600" i="2" a="1"/>
  <c r="H3600" i="2" s="1"/>
  <c r="H3601" i="2" a="1"/>
  <c r="H3601" i="2" s="1"/>
  <c r="H3602" i="2" a="1"/>
  <c r="H3602" i="2" s="1"/>
  <c r="H3603" i="2" a="1"/>
  <c r="H3603" i="2" s="1"/>
  <c r="H3604" i="2" a="1"/>
  <c r="H3604" i="2" s="1"/>
  <c r="H3605" i="2" a="1"/>
  <c r="H3605" i="2" s="1"/>
  <c r="H3606" i="2" a="1"/>
  <c r="H3606" i="2" s="1"/>
  <c r="H3607" i="2" a="1"/>
  <c r="H3607" i="2" s="1"/>
  <c r="H3608" i="2" a="1"/>
  <c r="H3608" i="2" s="1"/>
  <c r="H3609" i="2" a="1"/>
  <c r="H3609" i="2" s="1"/>
  <c r="H3610" i="2" a="1"/>
  <c r="H3610" i="2" s="1"/>
  <c r="H3611" i="2" a="1"/>
  <c r="H3611" i="2" s="1"/>
  <c r="H3612" i="2" a="1"/>
  <c r="H3612" i="2" s="1"/>
  <c r="H3613" i="2" a="1"/>
  <c r="H3613" i="2" s="1"/>
  <c r="H3614" i="2" a="1"/>
  <c r="H3614" i="2" s="1"/>
  <c r="H3615" i="2" a="1"/>
  <c r="H3615" i="2" s="1"/>
  <c r="H3616" i="2" a="1"/>
  <c r="H3616" i="2" s="1"/>
  <c r="H3617" i="2" a="1"/>
  <c r="H3617" i="2" s="1"/>
  <c r="H3618" i="2" a="1"/>
  <c r="H3618" i="2" s="1"/>
  <c r="H3619" i="2" a="1"/>
  <c r="H3619" i="2" s="1"/>
  <c r="H3620" i="2" a="1"/>
  <c r="H3620" i="2" s="1"/>
  <c r="H3621" i="2" a="1"/>
  <c r="H3621" i="2" s="1"/>
  <c r="H3622" i="2" a="1"/>
  <c r="H3622" i="2" s="1"/>
  <c r="H3623" i="2" a="1"/>
  <c r="H3623" i="2" s="1"/>
  <c r="H3625" i="2" a="1"/>
  <c r="H3625" i="2" s="1"/>
  <c r="H3626" i="2" a="1"/>
  <c r="H3626" i="2" s="1"/>
  <c r="H3627" i="2" a="1"/>
  <c r="H3627" i="2" s="1"/>
  <c r="H3628" i="2" a="1"/>
  <c r="H3628" i="2" s="1"/>
  <c r="H3629" i="2" a="1"/>
  <c r="H3629" i="2" s="1"/>
  <c r="H3630" i="2" a="1"/>
  <c r="H3630" i="2" s="1"/>
  <c r="H3631" i="2" a="1"/>
  <c r="H3631" i="2" s="1"/>
  <c r="H3632" i="2" a="1"/>
  <c r="H3632" i="2" s="1"/>
  <c r="H3633" i="2" a="1"/>
  <c r="H3633" i="2" s="1"/>
  <c r="H3634" i="2" a="1"/>
  <c r="H3634" i="2" s="1"/>
  <c r="H3635" i="2" a="1"/>
  <c r="H3635" i="2" s="1"/>
  <c r="H3636" i="2" a="1"/>
  <c r="H3636" i="2" s="1"/>
  <c r="H3637" i="2" a="1"/>
  <c r="H3637" i="2" s="1"/>
  <c r="H3638" i="2" a="1"/>
  <c r="H3638" i="2" s="1"/>
  <c r="H3639" i="2" a="1"/>
  <c r="H3639" i="2" s="1"/>
  <c r="H3640" i="2" a="1"/>
  <c r="H3640" i="2" s="1"/>
  <c r="H3641" i="2" a="1"/>
  <c r="H3641" i="2" s="1"/>
  <c r="H3642" i="2" a="1"/>
  <c r="H3642" i="2" s="1"/>
  <c r="H3643" i="2" a="1"/>
  <c r="H3643" i="2" s="1"/>
  <c r="H3644" i="2" a="1"/>
  <c r="H3644" i="2" s="1"/>
  <c r="H3645" i="2" a="1"/>
  <c r="H3645" i="2" s="1"/>
  <c r="H3646" i="2" a="1"/>
  <c r="H3646" i="2" s="1"/>
  <c r="H3647" i="2" a="1"/>
  <c r="H3647" i="2" s="1"/>
  <c r="H3648" i="2" a="1"/>
  <c r="H3648" i="2" s="1"/>
  <c r="H3650" i="2" a="1"/>
  <c r="H3650" i="2" s="1"/>
  <c r="H3651" i="2" a="1"/>
  <c r="H3651" i="2" s="1"/>
  <c r="H3652" i="2" a="1"/>
  <c r="H3652" i="2" s="1"/>
  <c r="H3653" i="2" a="1"/>
  <c r="H3653" i="2" s="1"/>
  <c r="H3654" i="2" a="1"/>
  <c r="H3654" i="2" s="1"/>
  <c r="H3655" i="2" a="1"/>
  <c r="H3655" i="2" s="1"/>
  <c r="H3656" i="2" a="1"/>
  <c r="H3656" i="2" s="1"/>
  <c r="H3657" i="2" a="1"/>
  <c r="H3657" i="2" s="1"/>
  <c r="H3658" i="2" a="1"/>
  <c r="H3658" i="2" s="1"/>
  <c r="H3659" i="2" a="1"/>
  <c r="H3659" i="2" s="1"/>
  <c r="H3660" i="2" a="1"/>
  <c r="H3660" i="2" s="1"/>
  <c r="H3661" i="2" a="1"/>
  <c r="H3661" i="2" s="1"/>
  <c r="H3662" i="2" a="1"/>
  <c r="H3662" i="2" s="1"/>
  <c r="H3663" i="2" a="1"/>
  <c r="H3663" i="2" s="1"/>
  <c r="H3664" i="2" a="1"/>
  <c r="H3664" i="2" s="1"/>
  <c r="H3665" i="2" a="1"/>
  <c r="H3665" i="2" s="1"/>
  <c r="H3666" i="2" a="1"/>
  <c r="H3666" i="2" s="1"/>
  <c r="H3667" i="2" a="1"/>
  <c r="H3667" i="2" s="1"/>
  <c r="H3668" i="2" a="1"/>
  <c r="H3668" i="2" s="1"/>
  <c r="H3669" i="2" a="1"/>
  <c r="H3669" i="2" s="1"/>
  <c r="H3670" i="2" a="1"/>
  <c r="H3670" i="2" s="1"/>
  <c r="H3671" i="2" a="1"/>
  <c r="H3671" i="2" s="1"/>
  <c r="H3672" i="2" a="1"/>
  <c r="H3672" i="2" s="1"/>
  <c r="H3673" i="2" a="1"/>
  <c r="H3673" i="2" s="1"/>
  <c r="H3675" i="2" a="1"/>
  <c r="H3675" i="2" s="1"/>
  <c r="H3676" i="2" a="1"/>
  <c r="H3676" i="2" s="1"/>
  <c r="H3677" i="2" a="1"/>
  <c r="H3677" i="2" s="1"/>
  <c r="H3678" i="2" a="1"/>
  <c r="H3678" i="2" s="1"/>
  <c r="H3679" i="2" a="1"/>
  <c r="H3679" i="2" s="1"/>
  <c r="H3680" i="2" a="1"/>
  <c r="H3680" i="2" s="1"/>
  <c r="H3681" i="2" a="1"/>
  <c r="H3681" i="2" s="1"/>
  <c r="H3682" i="2" a="1"/>
  <c r="H3682" i="2" s="1"/>
  <c r="H3683" i="2" a="1"/>
  <c r="H3683" i="2" s="1"/>
  <c r="H3684" i="2" a="1"/>
  <c r="H3684" i="2" s="1"/>
  <c r="H3685" i="2" a="1"/>
  <c r="H3685" i="2" s="1"/>
  <c r="H3686" i="2" a="1"/>
  <c r="H3686" i="2" s="1"/>
  <c r="H3687" i="2" a="1"/>
  <c r="H3687" i="2" s="1"/>
  <c r="H3688" i="2" a="1"/>
  <c r="H3688" i="2" s="1"/>
  <c r="H3689" i="2" a="1"/>
  <c r="H3689" i="2" s="1"/>
  <c r="H3690" i="2" a="1"/>
  <c r="H3690" i="2" s="1"/>
  <c r="H3692" i="2" a="1"/>
  <c r="H3692" i="2" s="1"/>
  <c r="H3693" i="2" a="1"/>
  <c r="H3693" i="2" s="1"/>
  <c r="H3694" i="2" a="1"/>
  <c r="H3694" i="2" s="1"/>
  <c r="H3695" i="2" a="1"/>
  <c r="H3695" i="2" s="1"/>
  <c r="H3696" i="2" a="1"/>
  <c r="H3696" i="2" s="1"/>
  <c r="H3697" i="2" a="1"/>
  <c r="H3697" i="2" s="1"/>
  <c r="H3698" i="2" a="1"/>
  <c r="H3698" i="2" s="1"/>
  <c r="H3699" i="2" a="1"/>
  <c r="H3699" i="2" s="1"/>
  <c r="H3700" i="2" a="1"/>
  <c r="H3700" i="2" s="1"/>
  <c r="H3701" i="2" a="1"/>
  <c r="H3701" i="2" s="1"/>
  <c r="H3702" i="2" a="1"/>
  <c r="H3702" i="2" s="1"/>
  <c r="H3703" i="2" a="1"/>
  <c r="H3703" i="2" s="1"/>
  <c r="H3704" i="2" a="1"/>
  <c r="H3704" i="2" s="1"/>
  <c r="H3705" i="2" a="1"/>
  <c r="H3705" i="2" s="1"/>
  <c r="H3706" i="2" a="1"/>
  <c r="H3706" i="2" s="1"/>
  <c r="H3707" i="2" a="1"/>
  <c r="H3707" i="2" s="1"/>
  <c r="H3708" i="2" a="1"/>
  <c r="H3708" i="2" s="1"/>
  <c r="H3709" i="2" a="1"/>
  <c r="H3709" i="2" s="1"/>
  <c r="H3710" i="2" a="1"/>
  <c r="H3710" i="2" s="1"/>
  <c r="H3711" i="2" a="1"/>
  <c r="H3711" i="2" s="1"/>
  <c r="H3712" i="2" a="1"/>
  <c r="H3712" i="2" s="1"/>
  <c r="H3713" i="2" a="1"/>
  <c r="H3713" i="2" s="1"/>
  <c r="H3714" i="2" a="1"/>
  <c r="H3714" i="2" s="1"/>
  <c r="H3715" i="2" a="1"/>
  <c r="H3715" i="2" s="1"/>
  <c r="H3717" i="2" a="1"/>
  <c r="H3717" i="2" s="1"/>
  <c r="H3718" i="2" a="1"/>
  <c r="H3718" i="2" s="1"/>
  <c r="H3719" i="2" a="1"/>
  <c r="H3719" i="2" s="1"/>
  <c r="H3720" i="2" a="1"/>
  <c r="H3720" i="2" s="1"/>
  <c r="H3721" i="2" a="1"/>
  <c r="H3721" i="2" s="1"/>
  <c r="H3722" i="2" a="1"/>
  <c r="H3722" i="2" s="1"/>
  <c r="H3723" i="2" a="1"/>
  <c r="H3723" i="2" s="1"/>
  <c r="H3724" i="2" a="1"/>
  <c r="H3724" i="2" s="1"/>
  <c r="H3726" i="2" a="1"/>
  <c r="H3726" i="2" s="1"/>
  <c r="H3727" i="2" a="1"/>
  <c r="H3727" i="2" s="1"/>
  <c r="H3728" i="2" a="1"/>
  <c r="H3728" i="2" s="1"/>
  <c r="H3729" i="2" a="1"/>
  <c r="H3729" i="2" s="1"/>
  <c r="H3730" i="2" a="1"/>
  <c r="H3730" i="2" s="1"/>
  <c r="H3731" i="2" a="1"/>
  <c r="H3731" i="2" s="1"/>
  <c r="H3732" i="2" a="1"/>
  <c r="H3732" i="2" s="1"/>
  <c r="H3733" i="2" a="1"/>
  <c r="H3733" i="2" s="1"/>
  <c r="H3734" i="2" a="1"/>
  <c r="H3734" i="2" s="1"/>
  <c r="H3735" i="2" a="1"/>
  <c r="H3735" i="2" s="1"/>
  <c r="H3736" i="2" a="1"/>
  <c r="H3736" i="2" s="1"/>
  <c r="H3737" i="2" a="1"/>
  <c r="H3737" i="2" s="1"/>
  <c r="H3738" i="2" a="1"/>
  <c r="H3738" i="2" s="1"/>
  <c r="H3739" i="2" a="1"/>
  <c r="H3739" i="2" s="1"/>
  <c r="H3740" i="2" a="1"/>
  <c r="H3740" i="2" s="1"/>
  <c r="H3741" i="2" a="1"/>
  <c r="H3741" i="2" s="1"/>
  <c r="H3742" i="2" a="1"/>
  <c r="H3742" i="2" s="1"/>
  <c r="H3743" i="2" a="1"/>
  <c r="H3743" i="2" s="1"/>
  <c r="H3744" i="2" a="1"/>
  <c r="H3744" i="2" s="1"/>
  <c r="H3745" i="2" a="1"/>
  <c r="H3745" i="2" s="1"/>
  <c r="H3747" i="2" a="1"/>
  <c r="H3747" i="2" s="1"/>
  <c r="H3748" i="2" a="1"/>
  <c r="H3748" i="2" s="1"/>
  <c r="H3749" i="2" a="1"/>
  <c r="H3749" i="2" s="1"/>
  <c r="H3750" i="2" a="1"/>
  <c r="H3750" i="2" s="1"/>
  <c r="H3751" i="2" a="1"/>
  <c r="H3751" i="2" s="1"/>
  <c r="H3752" i="2" a="1"/>
  <c r="H3752" i="2" s="1"/>
  <c r="H3753" i="2" a="1"/>
  <c r="H3753" i="2" s="1"/>
  <c r="H3754" i="2" a="1"/>
  <c r="H3754" i="2" s="1"/>
  <c r="H3755" i="2" a="1"/>
  <c r="H3755" i="2" s="1"/>
  <c r="H3756" i="2" a="1"/>
  <c r="H3756" i="2" s="1"/>
  <c r="H3757" i="2" a="1"/>
  <c r="H3757" i="2" s="1"/>
  <c r="H3758" i="2" a="1"/>
  <c r="H3758" i="2" s="1"/>
  <c r="H3759" i="2" a="1"/>
  <c r="H3759" i="2" s="1"/>
  <c r="H3760" i="2" a="1"/>
  <c r="H3760" i="2" s="1"/>
  <c r="H3761" i="2" a="1"/>
  <c r="H3761" i="2" s="1"/>
  <c r="H3762" i="2" a="1"/>
  <c r="H3762" i="2" s="1"/>
  <c r="H3763" i="2" a="1"/>
  <c r="H3763" i="2" s="1"/>
  <c r="H3764" i="2" a="1"/>
  <c r="H3764" i="2" s="1"/>
  <c r="H3765" i="2" a="1"/>
  <c r="H3765" i="2" s="1"/>
  <c r="H3766" i="2" a="1"/>
  <c r="H3766" i="2" s="1"/>
  <c r="H3767" i="2" a="1"/>
  <c r="H3767" i="2" s="1"/>
  <c r="H3768" i="2" a="1"/>
  <c r="H3768" i="2" s="1"/>
  <c r="H3769" i="2" a="1"/>
  <c r="H3769" i="2" s="1"/>
  <c r="H3770" i="2" a="1"/>
  <c r="H3770" i="2" s="1"/>
  <c r="H3772" i="2" a="1"/>
  <c r="H3772" i="2" s="1"/>
  <c r="H3773" i="2" a="1"/>
  <c r="H3773" i="2" s="1"/>
  <c r="H3774" i="2" a="1"/>
  <c r="H3774" i="2" s="1"/>
  <c r="H3775" i="2" a="1"/>
  <c r="H3775" i="2" s="1"/>
  <c r="H3776" i="2" a="1"/>
  <c r="H3776" i="2" s="1"/>
  <c r="H3777" i="2" a="1"/>
  <c r="H3777" i="2" s="1"/>
  <c r="H3778" i="2" a="1"/>
  <c r="H3778" i="2" s="1"/>
  <c r="H3779" i="2" a="1"/>
  <c r="H3779" i="2" s="1"/>
  <c r="H3780" i="2" a="1"/>
  <c r="H3780" i="2" s="1"/>
  <c r="H3781" i="2" a="1"/>
  <c r="H3781" i="2" s="1"/>
  <c r="H3782" i="2" a="1"/>
  <c r="H3782" i="2" s="1"/>
  <c r="H3783" i="2" a="1"/>
  <c r="H3783" i="2" s="1"/>
  <c r="H3784" i="2" a="1"/>
  <c r="H3784" i="2" s="1"/>
  <c r="H3785" i="2" a="1"/>
  <c r="H3785" i="2" s="1"/>
  <c r="H3786" i="2" a="1"/>
  <c r="H3786" i="2" s="1"/>
  <c r="H3787" i="2" a="1"/>
  <c r="H3787" i="2" s="1"/>
  <c r="H3788" i="2" a="1"/>
  <c r="H3788" i="2" s="1"/>
  <c r="H3789" i="2" a="1"/>
  <c r="H3789" i="2" s="1"/>
  <c r="H3790" i="2" a="1"/>
  <c r="H3790" i="2" s="1"/>
  <c r="H3791" i="2" a="1"/>
  <c r="H3791" i="2" s="1"/>
  <c r="H3792" i="2" a="1"/>
  <c r="H3792" i="2" s="1"/>
  <c r="H3793" i="2" a="1"/>
  <c r="H3793" i="2" s="1"/>
  <c r="H3794" i="2" a="1"/>
  <c r="H3794" i="2" s="1"/>
  <c r="H3795" i="2" a="1"/>
  <c r="H3795" i="2" s="1"/>
  <c r="H3797" i="2" a="1"/>
  <c r="H3797" i="2" s="1"/>
  <c r="H3798" i="2" a="1"/>
  <c r="H3798" i="2" s="1"/>
  <c r="H3799" i="2" a="1"/>
  <c r="H3799" i="2" s="1"/>
  <c r="H3800" i="2" a="1"/>
  <c r="H3800" i="2" s="1"/>
  <c r="H3801" i="2" a="1"/>
  <c r="H3801" i="2" s="1"/>
  <c r="H3802" i="2" a="1"/>
  <c r="H3802" i="2" s="1"/>
  <c r="H3803" i="2" a="1"/>
  <c r="H3803" i="2" s="1"/>
  <c r="H3804" i="2" a="1"/>
  <c r="H3804" i="2" s="1"/>
  <c r="H3805" i="2" a="1"/>
  <c r="H3805" i="2" s="1"/>
  <c r="H3806" i="2" a="1"/>
  <c r="H3806" i="2" s="1"/>
  <c r="H3807" i="2" a="1"/>
  <c r="H3807" i="2" s="1"/>
  <c r="H3808" i="2" a="1"/>
  <c r="H3808" i="2" s="1"/>
  <c r="H3809" i="2" a="1"/>
  <c r="H3809" i="2" s="1"/>
  <c r="H3810" i="2" a="1"/>
  <c r="H3810" i="2" s="1"/>
  <c r="H3811" i="2" a="1"/>
  <c r="H3811" i="2" s="1"/>
  <c r="H3812" i="2" a="1"/>
  <c r="H3812" i="2" s="1"/>
  <c r="H3813" i="2" a="1"/>
  <c r="H3813" i="2" s="1"/>
  <c r="H3814" i="2" a="1"/>
  <c r="H3814" i="2" s="1"/>
  <c r="H3815" i="2" a="1"/>
  <c r="H3815" i="2" s="1"/>
  <c r="H3816" i="2" a="1"/>
  <c r="H3816" i="2" s="1"/>
  <c r="H3817" i="2" a="1"/>
  <c r="H3817" i="2" s="1"/>
  <c r="H3818" i="2" a="1"/>
  <c r="H3818" i="2" s="1"/>
  <c r="H3819" i="2" a="1"/>
  <c r="H3819" i="2" s="1"/>
  <c r="H3820" i="2" a="1"/>
  <c r="H3820" i="2" s="1"/>
  <c r="H3821" i="2" a="1"/>
  <c r="H3821" i="2" s="1"/>
  <c r="H3822" i="2" a="1"/>
  <c r="H3822" i="2" s="1"/>
  <c r="H3823" i="2" a="1"/>
  <c r="H3823" i="2" s="1"/>
  <c r="H3824" i="2" a="1"/>
  <c r="H3824" i="2" s="1"/>
  <c r="H3826" i="2" a="1"/>
  <c r="H3826" i="2" s="1"/>
  <c r="H3827" i="2" a="1"/>
  <c r="H3827" i="2" s="1"/>
  <c r="H3828" i="2" a="1"/>
  <c r="H3828" i="2" s="1"/>
  <c r="H3829" i="2" a="1"/>
  <c r="H3829" i="2" s="1"/>
  <c r="H3830" i="2" a="1"/>
  <c r="H3830" i="2" s="1"/>
  <c r="H3831" i="2" a="1"/>
  <c r="H3831" i="2" s="1"/>
  <c r="H3832" i="2" a="1"/>
  <c r="H3832" i="2" s="1"/>
  <c r="H3833" i="2" a="1"/>
  <c r="H3833" i="2" s="1"/>
  <c r="H3834" i="2" a="1"/>
  <c r="H3834" i="2" s="1"/>
  <c r="H3835" i="2" a="1"/>
  <c r="H3835" i="2" s="1"/>
  <c r="H3836" i="2" a="1"/>
  <c r="H3836" i="2" s="1"/>
  <c r="H3837" i="2" a="1"/>
  <c r="H3837" i="2" s="1"/>
  <c r="H3838" i="2" a="1"/>
  <c r="H3838" i="2" s="1"/>
  <c r="H3839" i="2" a="1"/>
  <c r="H3839" i="2" s="1"/>
  <c r="H3840" i="2" a="1"/>
  <c r="H3840" i="2" s="1"/>
  <c r="H3841" i="2" a="1"/>
  <c r="H3841" i="2" s="1"/>
  <c r="H3842" i="2" a="1"/>
  <c r="H3842" i="2" s="1"/>
  <c r="H3843" i="2" a="1"/>
  <c r="H3843" i="2" s="1"/>
  <c r="H3844" i="2" a="1"/>
  <c r="H3844" i="2" s="1"/>
  <c r="H3845" i="2" a="1"/>
  <c r="H3845" i="2" s="1"/>
  <c r="H3846" i="2" a="1"/>
  <c r="H3846" i="2" s="1"/>
  <c r="H3847" i="2" a="1"/>
  <c r="H3847" i="2" s="1"/>
  <c r="H3848" i="2" a="1"/>
  <c r="H3848" i="2" s="1"/>
  <c r="H3849" i="2" a="1"/>
  <c r="H3849" i="2" s="1"/>
  <c r="H3850" i="2" a="1"/>
  <c r="H3850" i="2" s="1"/>
  <c r="H3851" i="2" a="1"/>
  <c r="H3851" i="2" s="1"/>
  <c r="H3852" i="2" a="1"/>
  <c r="H3852" i="2" s="1"/>
  <c r="H3853" i="2" a="1"/>
  <c r="H3853" i="2" s="1"/>
  <c r="H3854" i="2" a="1"/>
  <c r="H3854" i="2" s="1"/>
  <c r="H3855" i="2" a="1"/>
  <c r="H3855" i="2" s="1"/>
  <c r="H3856" i="2" a="1"/>
  <c r="H3856" i="2" s="1"/>
  <c r="H3857" i="2" a="1"/>
  <c r="H3857" i="2" s="1"/>
  <c r="H3859" i="2" a="1"/>
  <c r="H3859" i="2" s="1"/>
  <c r="H3860" i="2" a="1"/>
  <c r="H3860" i="2" s="1"/>
  <c r="H3861" i="2" a="1"/>
  <c r="H3861" i="2" s="1"/>
  <c r="H3862" i="2" a="1"/>
  <c r="H3862" i="2" s="1"/>
  <c r="H3863" i="2" a="1"/>
  <c r="H3863" i="2" s="1"/>
  <c r="H3864" i="2" a="1"/>
  <c r="H3864" i="2" s="1"/>
  <c r="H3865" i="2" a="1"/>
  <c r="H3865" i="2" s="1"/>
  <c r="H3866" i="2" a="1"/>
  <c r="H3866" i="2" s="1"/>
  <c r="H3867" i="2" a="1"/>
  <c r="H3867" i="2" s="1"/>
  <c r="H3868" i="2" a="1"/>
  <c r="H3868" i="2" s="1"/>
  <c r="H3869" i="2" a="1"/>
  <c r="H3869" i="2" s="1"/>
  <c r="H3870" i="2" a="1"/>
  <c r="H3870" i="2" s="1"/>
  <c r="H3871" i="2" a="1"/>
  <c r="H3871" i="2" s="1"/>
  <c r="H3872" i="2" a="1"/>
  <c r="H3872" i="2" s="1"/>
  <c r="H3873" i="2" a="1"/>
  <c r="H3873" i="2" s="1"/>
  <c r="H3874" i="2" a="1"/>
  <c r="H3874" i="2" s="1"/>
  <c r="H3876" i="2" a="1"/>
  <c r="H3876" i="2" s="1"/>
  <c r="H3877" i="2" a="1"/>
  <c r="H3877" i="2" s="1"/>
  <c r="H3878" i="2" a="1"/>
  <c r="H3878" i="2" s="1"/>
  <c r="H3879" i="2" a="1"/>
  <c r="H3879" i="2" s="1"/>
  <c r="H3880" i="2" a="1"/>
  <c r="H3880" i="2" s="1"/>
  <c r="H3881" i="2" a="1"/>
  <c r="H3881" i="2" s="1"/>
  <c r="H3882" i="2" a="1"/>
  <c r="H3882" i="2" s="1"/>
  <c r="H3883" i="2" a="1"/>
  <c r="H3883" i="2" s="1"/>
  <c r="H3884" i="2" a="1"/>
  <c r="H3884" i="2" s="1"/>
  <c r="H3885" i="2" a="1"/>
  <c r="H3885" i="2" s="1"/>
  <c r="H3886" i="2" a="1"/>
  <c r="H3886" i="2" s="1"/>
  <c r="H3887" i="2" a="1"/>
  <c r="H3887" i="2" s="1"/>
  <c r="H3888" i="2" a="1"/>
  <c r="H3888" i="2" s="1"/>
  <c r="H3889" i="2" a="1"/>
  <c r="H3889" i="2" s="1"/>
  <c r="H3890" i="2" a="1"/>
  <c r="H3890" i="2" s="1"/>
  <c r="H3891" i="2" a="1"/>
  <c r="H3891" i="2" s="1"/>
  <c r="H3892" i="2" a="1"/>
  <c r="H3892" i="2" s="1"/>
  <c r="H3893" i="2" a="1"/>
  <c r="H3893" i="2" s="1"/>
  <c r="H3895" i="2" a="1"/>
  <c r="H3895" i="2" s="1"/>
  <c r="H3896" i="2" a="1"/>
  <c r="H3896" i="2" s="1"/>
  <c r="H3897" i="2" a="1"/>
  <c r="H3897" i="2" s="1"/>
  <c r="H3898" i="2" a="1"/>
  <c r="H3898" i="2" s="1"/>
  <c r="H3899" i="2" a="1"/>
  <c r="H3899" i="2" s="1"/>
  <c r="H3900" i="2" a="1"/>
  <c r="H3900" i="2" s="1"/>
  <c r="H3901" i="2" a="1"/>
  <c r="H3901" i="2" s="1"/>
  <c r="H3902" i="2" a="1"/>
  <c r="H3902" i="2" s="1"/>
  <c r="H3903" i="2" a="1"/>
  <c r="H3903" i="2" s="1"/>
  <c r="H3904" i="2" a="1"/>
  <c r="H3904" i="2" s="1"/>
  <c r="H3905" i="2" a="1"/>
  <c r="H3905" i="2" s="1"/>
  <c r="H3906" i="2" a="1"/>
  <c r="H3906" i="2" s="1"/>
  <c r="H3907" i="2" a="1"/>
  <c r="H3907" i="2" s="1"/>
  <c r="H3908" i="2" a="1"/>
  <c r="H3908" i="2" s="1"/>
  <c r="H3909" i="2" a="1"/>
  <c r="H3909" i="2" s="1"/>
  <c r="H3910" i="2" a="1"/>
  <c r="H3910" i="2" s="1"/>
  <c r="H3912" i="2" a="1"/>
  <c r="H3912" i="2" s="1"/>
  <c r="H3913" i="2" a="1"/>
  <c r="H3913" i="2" s="1"/>
  <c r="H3914" i="2" a="1"/>
  <c r="H3914" i="2" s="1"/>
  <c r="H3915" i="2" a="1"/>
  <c r="H3915" i="2" s="1"/>
  <c r="H3916" i="2" a="1"/>
  <c r="H3916" i="2" s="1"/>
  <c r="H3917" i="2" a="1"/>
  <c r="H3917" i="2" s="1"/>
  <c r="H3918" i="2" a="1"/>
  <c r="H3918" i="2" s="1"/>
  <c r="H3919" i="2" a="1"/>
  <c r="H3919" i="2" s="1"/>
  <c r="H3920" i="2" a="1"/>
  <c r="H3920" i="2" s="1"/>
  <c r="H3921" i="2" a="1"/>
  <c r="H3921" i="2" s="1"/>
  <c r="H3922" i="2" a="1"/>
  <c r="H3922" i="2" s="1"/>
  <c r="H3923" i="2" a="1"/>
  <c r="H3923" i="2" s="1"/>
  <c r="H3924" i="2" a="1"/>
  <c r="H3924" i="2" s="1"/>
  <c r="H3925" i="2" a="1"/>
  <c r="H3925" i="2" s="1"/>
  <c r="H3926" i="2" a="1"/>
  <c r="H3926" i="2" s="1"/>
  <c r="H3927" i="2" a="1"/>
  <c r="H3927" i="2" s="1"/>
  <c r="H3928" i="2" a="1"/>
  <c r="H3928" i="2" s="1"/>
  <c r="H3929" i="2" a="1"/>
  <c r="H3929" i="2" s="1"/>
  <c r="H3930" i="2" a="1"/>
  <c r="H3930" i="2" s="1"/>
  <c r="H3931" i="2" a="1"/>
  <c r="H3931" i="2" s="1"/>
  <c r="H3933" i="2" a="1"/>
  <c r="H3933" i="2" s="1"/>
  <c r="H3934" i="2" a="1"/>
  <c r="H3934" i="2" s="1"/>
  <c r="H3935" i="2" a="1"/>
  <c r="H3935" i="2" s="1"/>
  <c r="H3936" i="2" a="1"/>
  <c r="H3936" i="2" s="1"/>
  <c r="H3937" i="2" a="1"/>
  <c r="H3937" i="2" s="1"/>
  <c r="H3938" i="2" a="1"/>
  <c r="H3938" i="2" s="1"/>
  <c r="H3939" i="2" a="1"/>
  <c r="H3939" i="2" s="1"/>
  <c r="H3940" i="2" a="1"/>
  <c r="H3940" i="2" s="1"/>
  <c r="H3941" i="2" a="1"/>
  <c r="H3941" i="2" s="1"/>
  <c r="H3942" i="2" a="1"/>
  <c r="H3942" i="2" s="1"/>
  <c r="H3943" i="2" a="1"/>
  <c r="H3943" i="2" s="1"/>
  <c r="H3944" i="2" a="1"/>
  <c r="H3944" i="2" s="1"/>
  <c r="H3946" i="2" a="1"/>
  <c r="H3946" i="2" s="1"/>
  <c r="H3947" i="2" a="1"/>
  <c r="H3947" i="2" s="1"/>
  <c r="H3948" i="2" a="1"/>
  <c r="H3948" i="2" s="1"/>
  <c r="H3949" i="2" a="1"/>
  <c r="H3949" i="2" s="1"/>
  <c r="H3950" i="2" a="1"/>
  <c r="H3950" i="2" s="1"/>
  <c r="H3951" i="2" a="1"/>
  <c r="H3951" i="2" s="1"/>
  <c r="H3952" i="2" a="1"/>
  <c r="H3952" i="2" s="1"/>
  <c r="H3953" i="2" a="1"/>
  <c r="H3953" i="2" s="1"/>
  <c r="H3954" i="2" a="1"/>
  <c r="H3954" i="2" s="1"/>
  <c r="H3955" i="2" a="1"/>
  <c r="H3955" i="2" s="1"/>
  <c r="H3956" i="2" a="1"/>
  <c r="H3956" i="2" s="1"/>
  <c r="H3957" i="2" a="1"/>
  <c r="H3957" i="2" s="1"/>
  <c r="H3958" i="2" a="1"/>
  <c r="H3958" i="2" s="1"/>
  <c r="H3959" i="2" a="1"/>
  <c r="H3959" i="2" s="1"/>
  <c r="H3960" i="2" a="1"/>
  <c r="H3960" i="2" s="1"/>
  <c r="H3961" i="2" a="1"/>
  <c r="H3961" i="2" s="1"/>
  <c r="H3962" i="2" a="1"/>
  <c r="H3962" i="2" s="1"/>
  <c r="H3963" i="2" a="1"/>
  <c r="H3963" i="2" s="1"/>
  <c r="H3964" i="2" a="1"/>
  <c r="H3964" i="2" s="1"/>
  <c r="H3965" i="2" a="1"/>
  <c r="H3965" i="2" s="1"/>
  <c r="H3967" i="2" a="1"/>
  <c r="H3967" i="2" s="1"/>
  <c r="H3968" i="2" a="1"/>
  <c r="H3968" i="2" s="1"/>
  <c r="H3969" i="2" a="1"/>
  <c r="H3969" i="2" s="1"/>
  <c r="H3970" i="2" a="1"/>
  <c r="H3970" i="2" s="1"/>
  <c r="H3971" i="2" a="1"/>
  <c r="H3971" i="2" s="1"/>
  <c r="H3972" i="2" a="1"/>
  <c r="H3972" i="2" s="1"/>
  <c r="H3973" i="2" a="1"/>
  <c r="H3973" i="2" s="1"/>
  <c r="H3974" i="2" a="1"/>
  <c r="H3974" i="2" s="1"/>
  <c r="H3975" i="2" a="1"/>
  <c r="H3975" i="2" s="1"/>
  <c r="H3976" i="2" a="1"/>
  <c r="H3976" i="2" s="1"/>
  <c r="H3977" i="2" a="1"/>
  <c r="H3977" i="2" s="1"/>
  <c r="H3978" i="2" a="1"/>
  <c r="H3978" i="2" s="1"/>
  <c r="H3979" i="2" a="1"/>
  <c r="H3979" i="2" s="1"/>
  <c r="H3980" i="2" a="1"/>
  <c r="H3980" i="2" s="1"/>
  <c r="H3981" i="2" a="1"/>
  <c r="H3981" i="2" s="1"/>
  <c r="H3982" i="2" a="1"/>
  <c r="H3982" i="2" s="1"/>
  <c r="H3984" i="2" a="1"/>
  <c r="H3984" i="2" s="1"/>
  <c r="H3985" i="2" a="1"/>
  <c r="H3985" i="2" s="1"/>
  <c r="H3986" i="2" a="1"/>
  <c r="H3986" i="2" s="1"/>
  <c r="H3987" i="2" a="1"/>
  <c r="H3987" i="2" s="1"/>
  <c r="H3988" i="2" a="1"/>
  <c r="H3988" i="2" s="1"/>
  <c r="H3989" i="2" a="1"/>
  <c r="H3989" i="2" s="1"/>
  <c r="H3990" i="2" a="1"/>
  <c r="H3990" i="2" s="1"/>
  <c r="H3991" i="2" a="1"/>
  <c r="H3991" i="2" s="1"/>
  <c r="H3992" i="2" a="1"/>
  <c r="H3992" i="2" s="1"/>
  <c r="H3993" i="2" a="1"/>
  <c r="H3993" i="2" s="1"/>
  <c r="H3994" i="2" a="1"/>
  <c r="H3994" i="2" s="1"/>
  <c r="H3995" i="2" a="1"/>
  <c r="H3995" i="2" s="1"/>
  <c r="H3996" i="2" a="1"/>
  <c r="H3996" i="2" s="1"/>
  <c r="H3997" i="2" a="1"/>
  <c r="H3997" i="2" s="1"/>
  <c r="H3998" i="2" a="1"/>
  <c r="H3998" i="2" s="1"/>
  <c r="H3999" i="2" a="1"/>
  <c r="H3999" i="2" s="1"/>
  <c r="H4000" i="2" a="1"/>
  <c r="H4000" i="2" s="1"/>
  <c r="H4001" i="2" a="1"/>
  <c r="H4001" i="2" s="1"/>
  <c r="H4002" i="2" a="1"/>
  <c r="H4002" i="2" s="1"/>
  <c r="H4003" i="2" a="1"/>
  <c r="H4003" i="2" s="1"/>
  <c r="H4004" i="2" a="1"/>
  <c r="H4004" i="2" s="1"/>
  <c r="H4005" i="2" a="1"/>
  <c r="H4005" i="2" s="1"/>
  <c r="H4006" i="2" a="1"/>
  <c r="H4006" i="2" s="1"/>
  <c r="H4007" i="2" a="1"/>
  <c r="H4007" i="2" s="1"/>
  <c r="H4009" i="2" a="1"/>
  <c r="H4009" i="2" s="1"/>
  <c r="H4010" i="2" a="1"/>
  <c r="H4010" i="2" s="1"/>
  <c r="H4011" i="2" a="1"/>
  <c r="H4011" i="2" s="1"/>
  <c r="H4012" i="2" a="1"/>
  <c r="H4012" i="2" s="1"/>
  <c r="H4013" i="2" a="1"/>
  <c r="H4013" i="2" s="1"/>
  <c r="H4014" i="2" a="1"/>
  <c r="H4014" i="2" s="1"/>
  <c r="H4015" i="2" a="1"/>
  <c r="H4015" i="2" s="1"/>
  <c r="H4016" i="2" a="1"/>
  <c r="H4016" i="2" s="1"/>
  <c r="H4017" i="2" a="1"/>
  <c r="H4017" i="2" s="1"/>
  <c r="H4018" i="2" a="1"/>
  <c r="H4018" i="2" s="1"/>
  <c r="H4019" i="2" a="1"/>
  <c r="H4019" i="2" s="1"/>
  <c r="H4020" i="2" a="1"/>
  <c r="H4020" i="2" s="1"/>
  <c r="H4021" i="2" a="1"/>
  <c r="H4021" i="2" s="1"/>
  <c r="H4022" i="2" a="1"/>
  <c r="H4022" i="2" s="1"/>
  <c r="H4023" i="2" a="1"/>
  <c r="H4023" i="2" s="1"/>
  <c r="H4024" i="2" a="1"/>
  <c r="H4024" i="2" s="1"/>
  <c r="H4025" i="2" a="1"/>
  <c r="H4025" i="2" s="1"/>
  <c r="H4026" i="2" a="1"/>
  <c r="H4026" i="2" s="1"/>
  <c r="H4027" i="2" a="1"/>
  <c r="H4027" i="2" s="1"/>
  <c r="H4028" i="2" a="1"/>
  <c r="H4028" i="2" s="1"/>
  <c r="H4029" i="2" a="1"/>
  <c r="H4029" i="2" s="1"/>
  <c r="H4030" i="2" a="1"/>
  <c r="H4030" i="2" s="1"/>
  <c r="H4031" i="2" a="1"/>
  <c r="H4031" i="2" s="1"/>
  <c r="H4032" i="2" a="1"/>
  <c r="H4032" i="2" s="1"/>
  <c r="H4034" i="2" a="1"/>
  <c r="H4034" i="2" s="1"/>
  <c r="H4035" i="2" a="1"/>
  <c r="H4035" i="2" s="1"/>
  <c r="H4036" i="2" a="1"/>
  <c r="H4036" i="2" s="1"/>
  <c r="H4037" i="2" a="1"/>
  <c r="H4037" i="2" s="1"/>
  <c r="H4038" i="2" a="1"/>
  <c r="H4038" i="2" s="1"/>
  <c r="H4039" i="2" a="1"/>
  <c r="H4039" i="2" s="1"/>
  <c r="H4040" i="2" a="1"/>
  <c r="H4040" i="2" s="1"/>
  <c r="H4041" i="2" a="1"/>
  <c r="H4041" i="2" s="1"/>
  <c r="H4042" i="2" a="1"/>
  <c r="H4042" i="2" s="1"/>
  <c r="H4043" i="2" a="1"/>
  <c r="H4043" i="2" s="1"/>
  <c r="H4044" i="2" a="1"/>
  <c r="H4044" i="2" s="1"/>
  <c r="H4045" i="2" a="1"/>
  <c r="H4045" i="2" s="1"/>
  <c r="H4046" i="2" a="1"/>
  <c r="H4046" i="2" s="1"/>
  <c r="H4047" i="2" a="1"/>
  <c r="H4047" i="2" s="1"/>
  <c r="H4048" i="2" a="1"/>
  <c r="H4048" i="2" s="1"/>
  <c r="H4049" i="2" a="1"/>
  <c r="H4049" i="2" s="1"/>
  <c r="H4050" i="2" a="1"/>
  <c r="H4050" i="2" s="1"/>
  <c r="H4051" i="2" a="1"/>
  <c r="H4051" i="2" s="1"/>
  <c r="H4052" i="2" a="1"/>
  <c r="H4052" i="2" s="1"/>
  <c r="H4053" i="2" a="1"/>
  <c r="H4053" i="2" s="1"/>
  <c r="H4054" i="2" a="1"/>
  <c r="H4054" i="2" s="1"/>
  <c r="H4055" i="2" a="1"/>
  <c r="H4055" i="2" s="1"/>
  <c r="H4056" i="2" a="1"/>
  <c r="H4056" i="2" s="1"/>
  <c r="H4057" i="2" a="1"/>
  <c r="H4057" i="2" s="1"/>
  <c r="H4058" i="2" a="1"/>
  <c r="H4058" i="2" s="1"/>
  <c r="H4059" i="2" a="1"/>
  <c r="H4059" i="2" s="1"/>
  <c r="H4060" i="2" a="1"/>
  <c r="H4060" i="2" s="1"/>
  <c r="H4061" i="2" a="1"/>
  <c r="H4061" i="2" s="1"/>
  <c r="H4062" i="2" a="1"/>
  <c r="H4062" i="2" s="1"/>
  <c r="H4063" i="2" a="1"/>
  <c r="H4063" i="2" s="1"/>
  <c r="H4064" i="2" a="1"/>
  <c r="H4064" i="2" s="1"/>
  <c r="H4065" i="2" a="1"/>
  <c r="H4065" i="2" s="1"/>
  <c r="H4066" i="2" a="1"/>
  <c r="H4066" i="2" s="1"/>
  <c r="H4067" i="2" a="1"/>
  <c r="H4067" i="2" s="1"/>
  <c r="H4068" i="2" a="1"/>
  <c r="H4068" i="2" s="1"/>
  <c r="H4069" i="2" a="1"/>
  <c r="H4069" i="2" s="1"/>
  <c r="H4071" i="2" a="1"/>
  <c r="H4071" i="2" s="1"/>
  <c r="H4072" i="2" a="1"/>
  <c r="H4072" i="2" s="1"/>
  <c r="H4073" i="2" a="1"/>
  <c r="H4073" i="2" s="1"/>
  <c r="H4074" i="2" a="1"/>
  <c r="H4074" i="2" s="1"/>
  <c r="H4075" i="2" a="1"/>
  <c r="H4075" i="2" s="1"/>
  <c r="H4076" i="2" a="1"/>
  <c r="H4076" i="2" s="1"/>
  <c r="H4077" i="2" a="1"/>
  <c r="H4077" i="2" s="1"/>
  <c r="H4078" i="2" a="1"/>
  <c r="H4078" i="2" s="1"/>
  <c r="H4079" i="2" a="1"/>
  <c r="H4079" i="2" s="1"/>
  <c r="H4080" i="2" a="1"/>
  <c r="H4080" i="2" s="1"/>
  <c r="H4081" i="2" a="1"/>
  <c r="H4081" i="2" s="1"/>
  <c r="H4082" i="2" a="1"/>
  <c r="H4082" i="2" s="1"/>
  <c r="H4083" i="2" a="1"/>
  <c r="H4083" i="2" s="1"/>
  <c r="H4084" i="2" a="1"/>
  <c r="H4084" i="2" s="1"/>
  <c r="H4085" i="2" a="1"/>
  <c r="H4085" i="2" s="1"/>
  <c r="H4086" i="2" a="1"/>
  <c r="H4086" i="2" s="1"/>
  <c r="H4088" i="2" a="1"/>
  <c r="H4088" i="2" s="1"/>
  <c r="H4089" i="2" a="1"/>
  <c r="H4089" i="2" s="1"/>
  <c r="H4090" i="2" a="1"/>
  <c r="H4090" i="2" s="1"/>
  <c r="H4091" i="2" a="1"/>
  <c r="H4091" i="2" s="1"/>
  <c r="H4092" i="2" a="1"/>
  <c r="H4092" i="2" s="1"/>
  <c r="H4093" i="2" a="1"/>
  <c r="H4093" i="2" s="1"/>
  <c r="H4094" i="2" a="1"/>
  <c r="H4094" i="2" s="1"/>
  <c r="H4095" i="2" a="1"/>
  <c r="H4095" i="2" s="1"/>
  <c r="H4096" i="2" a="1"/>
  <c r="H4096" i="2" s="1"/>
  <c r="H4097" i="2" a="1"/>
  <c r="H4097" i="2" s="1"/>
  <c r="H4098" i="2" a="1"/>
  <c r="H4098" i="2" s="1"/>
  <c r="H4099" i="2" a="1"/>
  <c r="H4099" i="2" s="1"/>
  <c r="H4100" i="2" a="1"/>
  <c r="H4100" i="2" s="1"/>
  <c r="H4101" i="2" a="1"/>
  <c r="H4101" i="2" s="1"/>
  <c r="H4102" i="2" a="1"/>
  <c r="H4102" i="2" s="1"/>
  <c r="H4103" i="2" a="1"/>
  <c r="H4103" i="2" s="1"/>
  <c r="H4104" i="2" a="1"/>
  <c r="H4104" i="2" s="1"/>
  <c r="H4105" i="2" a="1"/>
  <c r="H4105" i="2" s="1"/>
  <c r="H4107" i="2" a="1"/>
  <c r="H4107" i="2" s="1"/>
  <c r="H4108" i="2" a="1"/>
  <c r="H4108" i="2" s="1"/>
  <c r="H4109" i="2" a="1"/>
  <c r="H4109" i="2" s="1"/>
  <c r="H4110" i="2" a="1"/>
  <c r="H4110" i="2" s="1"/>
  <c r="H4111" i="2" a="1"/>
  <c r="H4111" i="2" s="1"/>
  <c r="H4112" i="2" a="1"/>
  <c r="H4112" i="2" s="1"/>
  <c r="H4113" i="2" a="1"/>
  <c r="H4113" i="2" s="1"/>
  <c r="H4114" i="2" a="1"/>
  <c r="H4114" i="2" s="1"/>
  <c r="H4115" i="2" a="1"/>
  <c r="H4115" i="2" s="1"/>
  <c r="H4116" i="2" a="1"/>
  <c r="H4116" i="2" s="1"/>
  <c r="H4117" i="2" a="1"/>
  <c r="H4117" i="2" s="1"/>
  <c r="H4118" i="2" a="1"/>
  <c r="H4118" i="2" s="1"/>
  <c r="H4120" i="2" a="1"/>
  <c r="H4120" i="2" s="1"/>
  <c r="H4121" i="2" a="1"/>
  <c r="H4121" i="2" s="1"/>
  <c r="H4122" i="2" a="1"/>
  <c r="H4122" i="2" s="1"/>
  <c r="H4123" i="2" a="1"/>
  <c r="H4123" i="2" s="1"/>
  <c r="H4124" i="2" a="1"/>
  <c r="H4124" i="2" s="1"/>
  <c r="H4125" i="2" a="1"/>
  <c r="H4125" i="2" s="1"/>
  <c r="H4126" i="2" a="1"/>
  <c r="H4126" i="2" s="1"/>
  <c r="H4127" i="2" a="1"/>
  <c r="H4127" i="2" s="1"/>
  <c r="H4128" i="2" a="1"/>
  <c r="H4128" i="2" s="1"/>
  <c r="H4129" i="2" a="1"/>
  <c r="H4129" i="2" s="1"/>
  <c r="H4130" i="2" a="1"/>
  <c r="H4130" i="2" s="1"/>
  <c r="H4131" i="2" a="1"/>
  <c r="H4131" i="2" s="1"/>
  <c r="H4132" i="2" a="1"/>
  <c r="H4132" i="2" s="1"/>
  <c r="H4133" i="2" a="1"/>
  <c r="H4133" i="2" s="1"/>
  <c r="H4134" i="2" a="1"/>
  <c r="H4134" i="2" s="1"/>
  <c r="H4135" i="2" a="1"/>
  <c r="H4135" i="2" s="1"/>
  <c r="H4137" i="2" a="1"/>
  <c r="H4137" i="2" s="1"/>
  <c r="H4138" i="2" a="1"/>
  <c r="H4138" i="2" s="1"/>
  <c r="H4139" i="2" a="1"/>
  <c r="H4139" i="2" s="1"/>
  <c r="H4140" i="2" a="1"/>
  <c r="H4140" i="2" s="1"/>
  <c r="H4141" i="2" a="1"/>
  <c r="H4141" i="2" s="1"/>
  <c r="H4142" i="2" a="1"/>
  <c r="H4142" i="2" s="1"/>
  <c r="H4143" i="2" a="1"/>
  <c r="H4143" i="2" s="1"/>
  <c r="H4144" i="2" a="1"/>
  <c r="H4144" i="2" s="1"/>
  <c r="H4145" i="2" a="1"/>
  <c r="H4145" i="2" s="1"/>
  <c r="H4146" i="2" a="1"/>
  <c r="H4146" i="2" s="1"/>
  <c r="H4147" i="2" a="1"/>
  <c r="H4147" i="2" s="1"/>
  <c r="H4148" i="2" a="1"/>
  <c r="H4148" i="2" s="1"/>
  <c r="H4150" i="2" a="1"/>
  <c r="H4150" i="2" s="1"/>
  <c r="H4151" i="2" a="1"/>
  <c r="H4151" i="2" s="1"/>
  <c r="H4152" i="2" a="1"/>
  <c r="H4152" i="2" s="1"/>
  <c r="H4153" i="2" a="1"/>
  <c r="H4153" i="2" s="1"/>
  <c r="H4154" i="2" a="1"/>
  <c r="H4154" i="2" s="1"/>
  <c r="H4155" i="2" a="1"/>
  <c r="H4155" i="2" s="1"/>
  <c r="H4156" i="2" a="1"/>
  <c r="H4156" i="2" s="1"/>
  <c r="H4157" i="2" a="1"/>
  <c r="H4157" i="2" s="1"/>
  <c r="H4158" i="2" a="1"/>
  <c r="H4158" i="2" s="1"/>
  <c r="H4159" i="2" a="1"/>
  <c r="H4159" i="2" s="1"/>
  <c r="H4160" i="2" a="1"/>
  <c r="H4160" i="2" s="1"/>
  <c r="H4161" i="2" a="1"/>
  <c r="H4161" i="2" s="1"/>
  <c r="H4162" i="2" a="1"/>
  <c r="H4162" i="2" s="1"/>
  <c r="H4163" i="2" a="1"/>
  <c r="H4163" i="2" s="1"/>
  <c r="H4164" i="2" a="1"/>
  <c r="H4164" i="2" s="1"/>
  <c r="H4165" i="2" a="1"/>
  <c r="H4165" i="2" s="1"/>
  <c r="H4166" i="2" a="1"/>
  <c r="H4166" i="2" s="1"/>
  <c r="H4167" i="2" a="1"/>
  <c r="H4167" i="2" s="1"/>
  <c r="H4168" i="2" a="1"/>
  <c r="H4168" i="2" s="1"/>
  <c r="H4169" i="2" a="1"/>
  <c r="H4169" i="2" s="1"/>
  <c r="H4171" i="2" a="1"/>
  <c r="H4171" i="2" s="1"/>
  <c r="H4172" i="2" a="1"/>
  <c r="H4172" i="2" s="1"/>
  <c r="H4173" i="2" a="1"/>
  <c r="H4173" i="2" s="1"/>
  <c r="H4174" i="2" a="1"/>
  <c r="H4174" i="2" s="1"/>
  <c r="H4175" i="2" a="1"/>
  <c r="H4175" i="2" s="1"/>
  <c r="H4176" i="2" a="1"/>
  <c r="H4176" i="2" s="1"/>
  <c r="H4177" i="2" a="1"/>
  <c r="H4177" i="2" s="1"/>
  <c r="H4178" i="2" a="1"/>
  <c r="H4178" i="2" s="1"/>
  <c r="H4179" i="2" a="1"/>
  <c r="H4179" i="2" s="1"/>
  <c r="H4180" i="2" a="1"/>
  <c r="H4180" i="2" s="1"/>
  <c r="H4181" i="2" a="1"/>
  <c r="H4181" i="2" s="1"/>
  <c r="H4182" i="2" a="1"/>
  <c r="H4182" i="2" s="1"/>
  <c r="H4183" i="2" a="1"/>
  <c r="H4183" i="2" s="1"/>
  <c r="H4184" i="2" a="1"/>
  <c r="H4184" i="2" s="1"/>
  <c r="H4185" i="2" a="1"/>
  <c r="H4185" i="2" s="1"/>
  <c r="H4186" i="2" a="1"/>
  <c r="H4186" i="2" s="1"/>
  <c r="H4188" i="2" a="1"/>
  <c r="H4188" i="2" s="1"/>
  <c r="H4189" i="2" a="1"/>
  <c r="H4189" i="2" s="1"/>
  <c r="H4190" i="2" a="1"/>
  <c r="H4190" i="2" s="1"/>
  <c r="H4191" i="2" a="1"/>
  <c r="H4191" i="2" s="1"/>
  <c r="H4192" i="2" a="1"/>
  <c r="H4192" i="2" s="1"/>
  <c r="H4193" i="2" a="1"/>
  <c r="H4193" i="2" s="1"/>
  <c r="H4194" i="2" a="1"/>
  <c r="H4194" i="2" s="1"/>
  <c r="H4195" i="2" a="1"/>
  <c r="H4195" i="2" s="1"/>
  <c r="H4196" i="2" a="1"/>
  <c r="H4196" i="2" s="1"/>
  <c r="H4197" i="2" a="1"/>
  <c r="H4197" i="2" s="1"/>
  <c r="H4198" i="2" a="1"/>
  <c r="H4198" i="2" s="1"/>
  <c r="H4199" i="2" a="1"/>
  <c r="H4199" i="2" s="1"/>
  <c r="H4200" i="2" a="1"/>
  <c r="H4200" i="2" s="1"/>
  <c r="H4201" i="2" a="1"/>
  <c r="H4201" i="2" s="1"/>
  <c r="H4202" i="2" a="1"/>
  <c r="H4202" i="2" s="1"/>
  <c r="H4203" i="2" a="1"/>
  <c r="H4203" i="2" s="1"/>
  <c r="H4205" i="2" a="1"/>
  <c r="H4205" i="2" s="1"/>
  <c r="H4206" i="2" a="1"/>
  <c r="H4206" i="2" s="1"/>
  <c r="H4207" i="2" a="1"/>
  <c r="H4207" i="2" s="1"/>
  <c r="H4208" i="2" a="1"/>
  <c r="H4208" i="2" s="1"/>
  <c r="H4209" i="2" a="1"/>
  <c r="H4209" i="2" s="1"/>
  <c r="H4210" i="2" a="1"/>
  <c r="H4210" i="2" s="1"/>
  <c r="H4211" i="2" a="1"/>
  <c r="H4211" i="2" s="1"/>
  <c r="H4212" i="2" a="1"/>
  <c r="H4212" i="2" s="1"/>
  <c r="H4214" i="2" a="1"/>
  <c r="H4214" i="2" s="1"/>
  <c r="H4215" i="2" a="1"/>
  <c r="H4215" i="2" s="1"/>
  <c r="H4216" i="2" a="1"/>
  <c r="H4216" i="2" s="1"/>
  <c r="H4217" i="2" a="1"/>
  <c r="H4217" i="2" s="1"/>
  <c r="H4218" i="2" a="1"/>
  <c r="H4218" i="2" s="1"/>
  <c r="H4219" i="2" a="1"/>
  <c r="H4219" i="2" s="1"/>
  <c r="H4220" i="2" a="1"/>
  <c r="H4220" i="2" s="1"/>
  <c r="H4221" i="2" a="1"/>
  <c r="H4221" i="2" s="1"/>
  <c r="H4222" i="2" a="1"/>
  <c r="H4222" i="2" s="1"/>
  <c r="H4223" i="2" a="1"/>
  <c r="H4223" i="2" s="1"/>
  <c r="H4224" i="2" a="1"/>
  <c r="H4224" i="2" s="1"/>
  <c r="H4225" i="2" a="1"/>
  <c r="H4225" i="2" s="1"/>
  <c r="H4226" i="2" a="1"/>
  <c r="H4226" i="2" s="1"/>
  <c r="H4227" i="2" a="1"/>
  <c r="H4227" i="2" s="1"/>
  <c r="H4228" i="2" a="1"/>
  <c r="H4228" i="2" s="1"/>
  <c r="H4229" i="2" a="1"/>
  <c r="H4229" i="2" s="1"/>
  <c r="H4230" i="2" a="1"/>
  <c r="H4230" i="2" s="1"/>
  <c r="H4231" i="2" a="1"/>
  <c r="H4231" i="2" s="1"/>
  <c r="H4232" i="2" a="1"/>
  <c r="H4232" i="2" s="1"/>
  <c r="H4233" i="2" a="1"/>
  <c r="H4233" i="2" s="1"/>
  <c r="H4234" i="2" a="1"/>
  <c r="H4234" i="2" s="1"/>
  <c r="H4235" i="2" a="1"/>
  <c r="H4235" i="2" s="1"/>
  <c r="H4236" i="2" a="1"/>
  <c r="H4236" i="2" s="1"/>
  <c r="H4237" i="2" a="1"/>
  <c r="H4237" i="2" s="1"/>
  <c r="H4239" i="2" a="1"/>
  <c r="H4239" i="2" s="1"/>
  <c r="H4240" i="2" a="1"/>
  <c r="H4240" i="2" s="1"/>
  <c r="H4241" i="2" a="1"/>
  <c r="H4241" i="2" s="1"/>
  <c r="H4242" i="2" a="1"/>
  <c r="H4242" i="2" s="1"/>
  <c r="H4243" i="2" a="1"/>
  <c r="H4243" i="2" s="1"/>
  <c r="H4244" i="2" a="1"/>
  <c r="H4244" i="2" s="1"/>
  <c r="H4245" i="2" a="1"/>
  <c r="H4245" i="2" s="1"/>
  <c r="H4246" i="2" a="1"/>
  <c r="H4246" i="2" s="1"/>
  <c r="H4247" i="2" a="1"/>
  <c r="H4247" i="2" s="1"/>
  <c r="H4248" i="2" a="1"/>
  <c r="H4248" i="2" s="1"/>
  <c r="H4249" i="2" a="1"/>
  <c r="H4249" i="2" s="1"/>
  <c r="H4250" i="2" a="1"/>
  <c r="H4250" i="2" s="1"/>
  <c r="H4251" i="2" a="1"/>
  <c r="H4251" i="2" s="1"/>
  <c r="H4252" i="2" a="1"/>
  <c r="H4252" i="2" s="1"/>
  <c r="H4253" i="2" a="1"/>
  <c r="H4253" i="2" s="1"/>
  <c r="H4254" i="2" a="1"/>
  <c r="H4254" i="2" s="1"/>
  <c r="H4255" i="2" a="1"/>
  <c r="H4255" i="2" s="1"/>
  <c r="H4256" i="2" a="1"/>
  <c r="H4256" i="2" s="1"/>
  <c r="H4257" i="2" a="1"/>
  <c r="H4257" i="2" s="1"/>
  <c r="H4258" i="2" a="1"/>
  <c r="H4258" i="2" s="1"/>
  <c r="H4259" i="2" a="1"/>
  <c r="H4259" i="2" s="1"/>
  <c r="H4260" i="2" a="1"/>
  <c r="H4260" i="2" s="1"/>
  <c r="H4261" i="2" a="1"/>
  <c r="H4261" i="2" s="1"/>
  <c r="H4262" i="2" a="1"/>
  <c r="H4262" i="2" s="1"/>
  <c r="H4263" i="2" a="1"/>
  <c r="H4263" i="2" s="1"/>
  <c r="H4264" i="2" a="1"/>
  <c r="H4264" i="2" s="1"/>
  <c r="H4265" i="2" a="1"/>
  <c r="H4265" i="2" s="1"/>
  <c r="H4266" i="2" a="1"/>
  <c r="H4266" i="2" s="1"/>
  <c r="H4267" i="2" a="1"/>
  <c r="H4267" i="2" s="1"/>
  <c r="H4268" i="2" a="1"/>
  <c r="H4268" i="2" s="1"/>
  <c r="H4269" i="2" a="1"/>
  <c r="H4269" i="2" s="1"/>
  <c r="H4270" i="2" a="1"/>
  <c r="H4270" i="2" s="1"/>
  <c r="H4272" i="2" a="1"/>
  <c r="H4272" i="2" s="1"/>
  <c r="H4273" i="2" a="1"/>
  <c r="H4273" i="2" s="1"/>
  <c r="H4274" i="2" a="1"/>
  <c r="H4274" i="2" s="1"/>
  <c r="H4275" i="2" a="1"/>
  <c r="H4275" i="2" s="1"/>
  <c r="H4276" i="2" a="1"/>
  <c r="H4276" i="2" s="1"/>
  <c r="H4277" i="2" a="1"/>
  <c r="H4277" i="2" s="1"/>
  <c r="H4278" i="2" a="1"/>
  <c r="H4278" i="2" s="1"/>
  <c r="H4279" i="2" a="1"/>
  <c r="H4279" i="2" s="1"/>
  <c r="H4280" i="2" a="1"/>
  <c r="H4280" i="2" s="1"/>
  <c r="H4281" i="2" a="1"/>
  <c r="H4281" i="2" s="1"/>
  <c r="H4282" i="2" a="1"/>
  <c r="H4282" i="2" s="1"/>
  <c r="H4283" i="2" a="1"/>
  <c r="H4283" i="2" s="1"/>
  <c r="H4284" i="2" a="1"/>
  <c r="H4284" i="2" s="1"/>
  <c r="H4285" i="2" a="1"/>
  <c r="H4285" i="2" s="1"/>
  <c r="H4286" i="2" a="1"/>
  <c r="H4286" i="2" s="1"/>
  <c r="H4287" i="2" a="1"/>
  <c r="H4287" i="2" s="1"/>
  <c r="H4288" i="2" a="1"/>
  <c r="H4288" i="2" s="1"/>
  <c r="H4289" i="2" a="1"/>
  <c r="H4289" i="2" s="1"/>
  <c r="H4290" i="2" a="1"/>
  <c r="H4290" i="2" s="1"/>
  <c r="H4291" i="2" a="1"/>
  <c r="H4291" i="2" s="1"/>
  <c r="H4292" i="2" a="1"/>
  <c r="H4292" i="2" s="1"/>
  <c r="H4293" i="2" a="1"/>
  <c r="H4293" i="2" s="1"/>
  <c r="H4294" i="2" a="1"/>
  <c r="H4294" i="2" s="1"/>
  <c r="H4295" i="2" a="1"/>
  <c r="H4295" i="2" s="1"/>
  <c r="H4296" i="2" a="1"/>
  <c r="H4296" i="2" s="1"/>
  <c r="H4297" i="2" a="1"/>
  <c r="H4297" i="2" s="1"/>
  <c r="H4298" i="2" a="1"/>
  <c r="H4298" i="2" s="1"/>
  <c r="H4299" i="2" a="1"/>
  <c r="H4299" i="2" s="1"/>
  <c r="H4300" i="2" a="1"/>
  <c r="H4300" i="2" s="1"/>
  <c r="H4301" i="2" a="1"/>
  <c r="H4301" i="2" s="1"/>
  <c r="H4303" i="2" a="1"/>
  <c r="H4303" i="2" s="1"/>
  <c r="H4304" i="2" a="1"/>
  <c r="H4304" i="2" s="1"/>
  <c r="H4305" i="2" a="1"/>
  <c r="H4305" i="2" s="1"/>
  <c r="H4306" i="2" a="1"/>
  <c r="H4306" i="2" s="1"/>
  <c r="H4307" i="2" a="1"/>
  <c r="H4307" i="2" s="1"/>
  <c r="H4308" i="2" a="1"/>
  <c r="H4308" i="2" s="1"/>
  <c r="H4309" i="2" a="1"/>
  <c r="H4309" i="2" s="1"/>
  <c r="H4310" i="2" a="1"/>
  <c r="H4310" i="2" s="1"/>
  <c r="H4311" i="2" a="1"/>
  <c r="H4311" i="2" s="1"/>
  <c r="H4312" i="2" a="1"/>
  <c r="H4312" i="2" s="1"/>
  <c r="H4313" i="2" a="1"/>
  <c r="H4313" i="2" s="1"/>
  <c r="H4314" i="2" a="1"/>
  <c r="H4314" i="2" s="1"/>
  <c r="H4315" i="2" a="1"/>
  <c r="H4315" i="2" s="1"/>
  <c r="H4316" i="2" a="1"/>
  <c r="H4316" i="2" s="1"/>
  <c r="H4317" i="2" a="1"/>
  <c r="H4317" i="2" s="1"/>
  <c r="H4318" i="2" a="1"/>
  <c r="H4318" i="2" s="1"/>
  <c r="H4319" i="2" a="1"/>
  <c r="H4319" i="2" s="1"/>
  <c r="H4320" i="2" a="1"/>
  <c r="H4320" i="2" s="1"/>
  <c r="H4321" i="2" a="1"/>
  <c r="H4321" i="2" s="1"/>
  <c r="H4322" i="2" a="1"/>
  <c r="H4322" i="2" s="1"/>
  <c r="H4324" i="2" a="1"/>
  <c r="H4324" i="2" s="1"/>
  <c r="H4325" i="2" a="1"/>
  <c r="H4325" i="2" s="1"/>
  <c r="H4326" i="2" a="1"/>
  <c r="H4326" i="2" s="1"/>
  <c r="H4327" i="2" a="1"/>
  <c r="H4327" i="2" s="1"/>
  <c r="H4328" i="2" a="1"/>
  <c r="H4328" i="2" s="1"/>
  <c r="H4329" i="2" a="1"/>
  <c r="H4329" i="2" s="1"/>
  <c r="H4330" i="2" a="1"/>
  <c r="H4330" i="2" s="1"/>
  <c r="H4331" i="2" a="1"/>
  <c r="H4331" i="2" s="1"/>
  <c r="H4332" i="2" a="1"/>
  <c r="H4332" i="2" s="1"/>
  <c r="H4333" i="2" a="1"/>
  <c r="H4333" i="2" s="1"/>
  <c r="H4334" i="2" a="1"/>
  <c r="H4334" i="2" s="1"/>
  <c r="H4335" i="2" a="1"/>
  <c r="H4335" i="2" s="1"/>
  <c r="H4336" i="2" a="1"/>
  <c r="H4336" i="2" s="1"/>
  <c r="H4337" i="2" a="1"/>
  <c r="H4337" i="2" s="1"/>
  <c r="H4338" i="2" a="1"/>
  <c r="H4338" i="2" s="1"/>
  <c r="H4339" i="2" a="1"/>
  <c r="H4339" i="2" s="1"/>
  <c r="H4341" i="2" a="1"/>
  <c r="H4341" i="2" s="1"/>
  <c r="H4342" i="2" a="1"/>
  <c r="H4342" i="2" s="1"/>
  <c r="H4343" i="2" a="1"/>
  <c r="H4343" i="2" s="1"/>
  <c r="H4344" i="2" a="1"/>
  <c r="H4344" i="2" s="1"/>
  <c r="H4345" i="2" a="1"/>
  <c r="H4345" i="2" s="1"/>
  <c r="H4346" i="2" a="1"/>
  <c r="H4346" i="2" s="1"/>
  <c r="H4347" i="2" a="1"/>
  <c r="H4347" i="2" s="1"/>
  <c r="H4348" i="2" a="1"/>
  <c r="H4348" i="2" s="1"/>
  <c r="H4349" i="2" a="1"/>
  <c r="H4349" i="2" s="1"/>
  <c r="H4350" i="2" a="1"/>
  <c r="H4350" i="2" s="1"/>
  <c r="H4351" i="2" a="1"/>
  <c r="H4351" i="2" s="1"/>
  <c r="H4352" i="2" a="1"/>
  <c r="H4352" i="2" s="1"/>
  <c r="H4353" i="2" a="1"/>
  <c r="H4353" i="2" s="1"/>
  <c r="H4354" i="2" a="1"/>
  <c r="H4354" i="2" s="1"/>
  <c r="H4355" i="2" a="1"/>
  <c r="H4355" i="2" s="1"/>
  <c r="H4356" i="2" a="1"/>
  <c r="H4356" i="2" s="1"/>
  <c r="H4358" i="2" a="1"/>
  <c r="H4358" i="2" s="1"/>
  <c r="H4359" i="2" a="1"/>
  <c r="H4359" i="2" s="1"/>
  <c r="H4360" i="2" a="1"/>
  <c r="H4360" i="2" s="1"/>
  <c r="H4361" i="2" a="1"/>
  <c r="H4361" i="2" s="1"/>
  <c r="H4362" i="2" a="1"/>
  <c r="H4362" i="2" s="1"/>
  <c r="H4363" i="2" a="1"/>
  <c r="H4363" i="2" s="1"/>
  <c r="H4364" i="2" a="1"/>
  <c r="H4364" i="2" s="1"/>
  <c r="H4365" i="2" a="1"/>
  <c r="H4365" i="2" s="1"/>
  <c r="H4366" i="2" a="1"/>
  <c r="H4366" i="2" s="1"/>
  <c r="H4367" i="2" a="1"/>
  <c r="H4367" i="2" s="1"/>
  <c r="H4368" i="2" a="1"/>
  <c r="H4368" i="2" s="1"/>
  <c r="H4369" i="2" a="1"/>
  <c r="H4369" i="2" s="1"/>
  <c r="H4370" i="2" a="1"/>
  <c r="H4370" i="2" s="1"/>
  <c r="H4371" i="2" a="1"/>
  <c r="H4371" i="2" s="1"/>
  <c r="H4372" i="2" a="1"/>
  <c r="H4372" i="2" s="1"/>
  <c r="H4373" i="2" a="1"/>
  <c r="H4373" i="2" s="1"/>
  <c r="H4374" i="2" a="1"/>
  <c r="H4374" i="2" s="1"/>
  <c r="H4375" i="2" a="1"/>
  <c r="H4375" i="2" s="1"/>
  <c r="H4376" i="2" a="1"/>
  <c r="H4376" i="2" s="1"/>
  <c r="H4377" i="2" a="1"/>
  <c r="H4377" i="2" s="1"/>
  <c r="H4378" i="2" a="1"/>
  <c r="H4378" i="2" s="1"/>
  <c r="H4379" i="2" a="1"/>
  <c r="H4379" i="2" s="1"/>
  <c r="H4380" i="2" a="1"/>
  <c r="H4380" i="2" s="1"/>
  <c r="H4381" i="2" a="1"/>
  <c r="H4381" i="2" s="1"/>
  <c r="H4383" i="2" a="1"/>
  <c r="H4383" i="2" s="1"/>
  <c r="H4384" i="2" a="1"/>
  <c r="H4384" i="2" s="1"/>
  <c r="H4385" i="2" a="1"/>
  <c r="H4385" i="2" s="1"/>
  <c r="H4386" i="2" a="1"/>
  <c r="H4386" i="2" s="1"/>
  <c r="H4387" i="2" a="1"/>
  <c r="H4387" i="2" s="1"/>
  <c r="H4388" i="2" a="1"/>
  <c r="H4388" i="2" s="1"/>
  <c r="H4389" i="2" a="1"/>
  <c r="H4389" i="2" s="1"/>
  <c r="H4390" i="2" a="1"/>
  <c r="H4390" i="2" s="1"/>
  <c r="H4391" i="2" a="1"/>
  <c r="H4391" i="2" s="1"/>
  <c r="H4392" i="2" a="1"/>
  <c r="H4392" i="2" s="1"/>
  <c r="H4393" i="2" a="1"/>
  <c r="H4393" i="2" s="1"/>
  <c r="H4394" i="2" a="1"/>
  <c r="H4394" i="2" s="1"/>
  <c r="H4395" i="2" a="1"/>
  <c r="H4395" i="2" s="1"/>
  <c r="H4396" i="2" a="1"/>
  <c r="H4396" i="2" s="1"/>
  <c r="H4397" i="2" a="1"/>
  <c r="H4397" i="2" s="1"/>
  <c r="H4398" i="2" a="1"/>
  <c r="H4398" i="2" s="1"/>
  <c r="H4399" i="2" a="1"/>
  <c r="H4399" i="2" s="1"/>
  <c r="H4400" i="2" a="1"/>
  <c r="H4400" i="2" s="1"/>
  <c r="H4402" i="2" a="1"/>
  <c r="H4402" i="2" s="1"/>
  <c r="H4403" i="2" a="1"/>
  <c r="H4403" i="2" s="1"/>
  <c r="H4404" i="2" a="1"/>
  <c r="H4404" i="2" s="1"/>
  <c r="H4405" i="2" a="1"/>
  <c r="H4405" i="2" s="1"/>
  <c r="H4406" i="2" a="1"/>
  <c r="H4406" i="2" s="1"/>
  <c r="H4407" i="2" a="1"/>
  <c r="H4407" i="2" s="1"/>
  <c r="H4409" i="2" a="1"/>
  <c r="H4409" i="2" s="1"/>
  <c r="H4410" i="2" a="1"/>
  <c r="H4410" i="2" s="1"/>
  <c r="H4411" i="2" a="1"/>
  <c r="H4411" i="2" s="1"/>
  <c r="H4412" i="2" a="1"/>
  <c r="H4412" i="2" s="1"/>
  <c r="H4413" i="2" a="1"/>
  <c r="H4413" i="2" s="1"/>
  <c r="H4414" i="2" a="1"/>
  <c r="H4414" i="2" s="1"/>
  <c r="H4415" i="2" a="1"/>
  <c r="H4415" i="2" s="1"/>
  <c r="H4416" i="2" a="1"/>
  <c r="H4416" i="2" s="1"/>
  <c r="H4417" i="2" a="1"/>
  <c r="H4417" i="2" s="1"/>
  <c r="H4418" i="2" a="1"/>
  <c r="H4418" i="2" s="1"/>
  <c r="H4419" i="2" a="1"/>
  <c r="H4419" i="2" s="1"/>
  <c r="H4420" i="2" a="1"/>
  <c r="H4420" i="2" s="1"/>
  <c r="H4421" i="2" a="1"/>
  <c r="H4421" i="2" s="1"/>
  <c r="H4422" i="2" a="1"/>
  <c r="H4422" i="2" s="1"/>
  <c r="H4423" i="2" a="1"/>
  <c r="H4423" i="2" s="1"/>
  <c r="H4424" i="2" a="1"/>
  <c r="H4424" i="2" s="1"/>
  <c r="H4425" i="2" a="1"/>
  <c r="H4425" i="2" s="1"/>
  <c r="H4426" i="2" a="1"/>
  <c r="H4426" i="2" s="1"/>
  <c r="H4427" i="2" a="1"/>
  <c r="H4427" i="2" s="1"/>
  <c r="H4428" i="2" a="1"/>
  <c r="H4428" i="2" s="1"/>
  <c r="H4429" i="2" a="1"/>
  <c r="H4429" i="2" s="1"/>
  <c r="H4430" i="2" a="1"/>
  <c r="H4430" i="2" s="1"/>
  <c r="H4431" i="2" a="1"/>
  <c r="H4431" i="2" s="1"/>
  <c r="H4432" i="2" a="1"/>
  <c r="H4432" i="2" s="1"/>
  <c r="H4434" i="2" a="1"/>
  <c r="H4434" i="2" s="1"/>
  <c r="H4435" i="2" a="1"/>
  <c r="H4435" i="2" s="1"/>
  <c r="H4436" i="2" a="1"/>
  <c r="H4436" i="2" s="1"/>
  <c r="H4437" i="2" a="1"/>
  <c r="H4437" i="2" s="1"/>
  <c r="H4438" i="2" a="1"/>
  <c r="H4438" i="2" s="1"/>
  <c r="H4439" i="2" a="1"/>
  <c r="H4439" i="2" s="1"/>
  <c r="H4440" i="2" a="1"/>
  <c r="H4440" i="2" s="1"/>
  <c r="H4441" i="2" a="1"/>
  <c r="H4441" i="2" s="1"/>
  <c r="H4442" i="2" a="1"/>
  <c r="H4442" i="2" s="1"/>
  <c r="H4443" i="2" a="1"/>
  <c r="H4443" i="2" s="1"/>
  <c r="H4444" i="2" a="1"/>
  <c r="H4444" i="2" s="1"/>
  <c r="H4445" i="2" a="1"/>
  <c r="H4445" i="2" s="1"/>
  <c r="H4446" i="2" a="1"/>
  <c r="H4446" i="2" s="1"/>
  <c r="H4447" i="2" a="1"/>
  <c r="H4447" i="2" s="1"/>
  <c r="H4448" i="2" a="1"/>
  <c r="H4448" i="2" s="1"/>
  <c r="H4449" i="2" a="1"/>
  <c r="H4449" i="2" s="1"/>
  <c r="H4450" i="2" a="1"/>
  <c r="H4450" i="2" s="1"/>
  <c r="H4451" i="2" a="1"/>
  <c r="H4451" i="2" s="1"/>
  <c r="H4452" i="2" a="1"/>
  <c r="H4452" i="2" s="1"/>
  <c r="H4453" i="2" a="1"/>
  <c r="H4453" i="2" s="1"/>
  <c r="H4455" i="2" a="1"/>
  <c r="H4455" i="2" s="1"/>
  <c r="H4456" i="2" a="1"/>
  <c r="H4456" i="2" s="1"/>
  <c r="H4457" i="2" a="1"/>
  <c r="H4457" i="2" s="1"/>
  <c r="H4458" i="2" a="1"/>
  <c r="H4458" i="2" s="1"/>
  <c r="H4459" i="2" a="1"/>
  <c r="H4459" i="2" s="1"/>
  <c r="H4460" i="2" a="1"/>
  <c r="H4460" i="2" s="1"/>
  <c r="H4461" i="2" a="1"/>
  <c r="H4461" i="2" s="1"/>
  <c r="H4462" i="2" a="1"/>
  <c r="H4462" i="2" s="1"/>
  <c r="H4463" i="2" a="1"/>
  <c r="H4463" i="2" s="1"/>
  <c r="H4464" i="2" a="1"/>
  <c r="H4464" i="2" s="1"/>
  <c r="H4465" i="2" a="1"/>
  <c r="H4465" i="2" s="1"/>
  <c r="H4466" i="2" a="1"/>
  <c r="H4466" i="2" s="1"/>
  <c r="H4467" i="2" a="1"/>
  <c r="H4467" i="2" s="1"/>
  <c r="H4468" i="2" a="1"/>
  <c r="H4468" i="2" s="1"/>
  <c r="H4469" i="2" a="1"/>
  <c r="H4469" i="2" s="1"/>
  <c r="H4470" i="2" a="1"/>
  <c r="H4470" i="2" s="1"/>
  <c r="H4471" i="2" a="1"/>
  <c r="H4471" i="2" s="1"/>
  <c r="H4472" i="2" a="1"/>
  <c r="H4472" i="2" s="1"/>
  <c r="H4473" i="2" a="1"/>
  <c r="H4473" i="2" s="1"/>
  <c r="H4474" i="2" a="1"/>
  <c r="H4474" i="2" s="1"/>
  <c r="H4475" i="2" a="1"/>
  <c r="H4475" i="2" s="1"/>
  <c r="H4476" i="2" a="1"/>
  <c r="H4476" i="2" s="1"/>
  <c r="H4477" i="2" a="1"/>
  <c r="H4477" i="2" s="1"/>
  <c r="H4478" i="2" a="1"/>
  <c r="H4478" i="2" s="1"/>
  <c r="H4479" i="2" a="1"/>
  <c r="H4479" i="2" s="1"/>
  <c r="H4480" i="2" a="1"/>
  <c r="H4480" i="2" s="1"/>
  <c r="H4481" i="2" a="1"/>
  <c r="H4481" i="2" s="1"/>
  <c r="H4482" i="2" a="1"/>
  <c r="H4482" i="2" s="1"/>
  <c r="H4483" i="2" a="1"/>
  <c r="H4483" i="2" s="1"/>
  <c r="H4484" i="2" a="1"/>
  <c r="H4484" i="2" s="1"/>
  <c r="H4485" i="2" a="1"/>
  <c r="H4485" i="2" s="1"/>
  <c r="H4486" i="2" a="1"/>
  <c r="H4486" i="2" s="1"/>
  <c r="H4488" i="2" a="1"/>
  <c r="H4488" i="2" s="1"/>
  <c r="H4489" i="2" a="1"/>
  <c r="H4489" i="2" s="1"/>
  <c r="H4490" i="2" a="1"/>
  <c r="H4490" i="2" s="1"/>
  <c r="H4491" i="2" a="1"/>
  <c r="H4491" i="2" s="1"/>
  <c r="H4492" i="2" a="1"/>
  <c r="H4492" i="2" s="1"/>
  <c r="H4493" i="2" a="1"/>
  <c r="H4493" i="2" s="1"/>
  <c r="H4494" i="2" a="1"/>
  <c r="H4494" i="2" s="1"/>
  <c r="H4495" i="2" a="1"/>
  <c r="H4495" i="2" s="1"/>
  <c r="H4496" i="2" a="1"/>
  <c r="H4496" i="2" s="1"/>
  <c r="H4497" i="2" a="1"/>
  <c r="H4497" i="2" s="1"/>
  <c r="H4498" i="2" a="1"/>
  <c r="H4498" i="2" s="1"/>
  <c r="H4499" i="2" a="1"/>
  <c r="H4499" i="2" s="1"/>
  <c r="H4501" i="2" a="1"/>
  <c r="H4501" i="2" s="1"/>
  <c r="H4502" i="2" a="1"/>
  <c r="H4502" i="2" s="1"/>
  <c r="H4503" i="2" a="1"/>
  <c r="H4503" i="2" s="1"/>
  <c r="H4504" i="2" a="1"/>
  <c r="H4504" i="2" s="1"/>
  <c r="H4505" i="2" a="1"/>
  <c r="H4505" i="2" s="1"/>
  <c r="H4506" i="2" a="1"/>
  <c r="H4506" i="2" s="1"/>
  <c r="H4507" i="2" a="1"/>
  <c r="H4507" i="2" s="1"/>
  <c r="H4508" i="2" a="1"/>
  <c r="H4508" i="2" s="1"/>
  <c r="H4509" i="2" a="1"/>
  <c r="H4509" i="2" s="1"/>
  <c r="H4510" i="2" a="1"/>
  <c r="H4510" i="2" s="1"/>
  <c r="H4511" i="2" a="1"/>
  <c r="H4511" i="2" s="1"/>
  <c r="H4512" i="2" a="1"/>
  <c r="H4512" i="2" s="1"/>
  <c r="H4513" i="2" a="1"/>
  <c r="H4513" i="2" s="1"/>
  <c r="H4514" i="2" a="1"/>
  <c r="H4514" i="2" s="1"/>
  <c r="H4515" i="2" a="1"/>
  <c r="H4515" i="2" s="1"/>
  <c r="H4516" i="2" a="1"/>
  <c r="H4516" i="2" s="1"/>
  <c r="H4518" i="2" a="1"/>
  <c r="H4518" i="2" s="1"/>
  <c r="H4519" i="2" a="1"/>
  <c r="H4519" i="2" s="1"/>
  <c r="H4520" i="2" a="1"/>
  <c r="H4520" i="2" s="1"/>
  <c r="H4521" i="2" a="1"/>
  <c r="H4521" i="2" s="1"/>
  <c r="H4522" i="2" a="1"/>
  <c r="H4522" i="2" s="1"/>
  <c r="H4523" i="2" a="1"/>
  <c r="H4523" i="2" s="1"/>
  <c r="H4524" i="2" a="1"/>
  <c r="H4524" i="2" s="1"/>
  <c r="H4525" i="2" a="1"/>
  <c r="H4525" i="2" s="1"/>
  <c r="H4526" i="2" a="1"/>
  <c r="H4526" i="2" s="1"/>
  <c r="H4527" i="2" a="1"/>
  <c r="H4527" i="2" s="1"/>
  <c r="H4528" i="2" a="1"/>
  <c r="H4528" i="2" s="1"/>
  <c r="H4529" i="2" a="1"/>
  <c r="H4529" i="2" s="1"/>
  <c r="H4530" i="2" a="1"/>
  <c r="H4530" i="2" s="1"/>
  <c r="H4531" i="2" a="1"/>
  <c r="H4531" i="2" s="1"/>
  <c r="H4532" i="2" a="1"/>
  <c r="H4532" i="2" s="1"/>
  <c r="H4533" i="2" a="1"/>
  <c r="H4533" i="2" s="1"/>
  <c r="H4534" i="2" a="1"/>
  <c r="H4534" i="2" s="1"/>
  <c r="H4535" i="2" a="1"/>
  <c r="H4535" i="2" s="1"/>
  <c r="H4536" i="2" a="1"/>
  <c r="H4536" i="2" s="1"/>
  <c r="H4537" i="2" a="1"/>
  <c r="H4537" i="2" s="1"/>
  <c r="H4538" i="2" a="1"/>
  <c r="H4538" i="2" s="1"/>
  <c r="H4539" i="2" a="1"/>
  <c r="H4539" i="2" s="1"/>
  <c r="H4540" i="2" a="1"/>
  <c r="H4540" i="2" s="1"/>
  <c r="H4541" i="2" a="1"/>
  <c r="H4541" i="2" s="1"/>
  <c r="H4542" i="2" a="1"/>
  <c r="H4542" i="2" s="1"/>
  <c r="H4543" i="2" a="1"/>
  <c r="H4543" i="2" s="1"/>
  <c r="H4544" i="2" a="1"/>
  <c r="H4544" i="2" s="1"/>
  <c r="H4545" i="2" a="1"/>
  <c r="H4545" i="2" s="1"/>
  <c r="H4546" i="2" a="1"/>
  <c r="H4546" i="2" s="1"/>
  <c r="H4547" i="2" a="1"/>
  <c r="H4547" i="2" s="1"/>
  <c r="H4548" i="2" a="1"/>
  <c r="H4548" i="2" s="1"/>
  <c r="H4549" i="2" a="1"/>
  <c r="H4549" i="2" s="1"/>
  <c r="H4551" i="2" a="1"/>
  <c r="H4551" i="2" s="1"/>
  <c r="H4552" i="2" a="1"/>
  <c r="H4552" i="2" s="1"/>
  <c r="H4553" i="2" a="1"/>
  <c r="H4553" i="2" s="1"/>
  <c r="H4554" i="2" a="1"/>
  <c r="H4554" i="2" s="1"/>
  <c r="H4555" i="2" a="1"/>
  <c r="H4555" i="2" s="1"/>
  <c r="H4556" i="2" a="1"/>
  <c r="H4556" i="2" s="1"/>
  <c r="H4557" i="2" a="1"/>
  <c r="H4557" i="2" s="1"/>
  <c r="H4558" i="2" a="1"/>
  <c r="H4558" i="2" s="1"/>
  <c r="H4559" i="2" a="1"/>
  <c r="H4559" i="2" s="1"/>
  <c r="H4560" i="2" a="1"/>
  <c r="H4560" i="2" s="1"/>
  <c r="H4561" i="2" a="1"/>
  <c r="H4561" i="2" s="1"/>
  <c r="H4562" i="2" a="1"/>
  <c r="H4562" i="2" s="1"/>
  <c r="H4563" i="2" a="1"/>
  <c r="H4563" i="2" s="1"/>
  <c r="H4564" i="2" a="1"/>
  <c r="H4564" i="2" s="1"/>
  <c r="H4565" i="2" a="1"/>
  <c r="H4565" i="2" s="1"/>
  <c r="H4566" i="2" a="1"/>
  <c r="H4566" i="2" s="1"/>
  <c r="H4567" i="2" a="1"/>
  <c r="H4567" i="2" s="1"/>
  <c r="H4568" i="2" a="1"/>
  <c r="H4568" i="2" s="1"/>
  <c r="H4569" i="2" a="1"/>
  <c r="H4569" i="2" s="1"/>
  <c r="H4570" i="2" a="1"/>
  <c r="H4570" i="2" s="1"/>
  <c r="H4571" i="2" a="1"/>
  <c r="H4571" i="2" s="1"/>
  <c r="H4572" i="2" a="1"/>
  <c r="H4572" i="2" s="1"/>
  <c r="H4573" i="2" a="1"/>
  <c r="H4573" i="2" s="1"/>
  <c r="H4574" i="2" a="1"/>
  <c r="H4574" i="2" s="1"/>
  <c r="H4575" i="2" a="1"/>
  <c r="H4575" i="2" s="1"/>
  <c r="H4576" i="2" a="1"/>
  <c r="H4576" i="2" s="1"/>
  <c r="H4577" i="2" a="1"/>
  <c r="H4577" i="2" s="1"/>
  <c r="H4578" i="2" a="1"/>
  <c r="H4578" i="2" s="1"/>
  <c r="H4580" i="2" a="1"/>
  <c r="H4580" i="2" s="1"/>
  <c r="H4581" i="2" a="1"/>
  <c r="H4581" i="2" s="1"/>
  <c r="H4582" i="2" a="1"/>
  <c r="H4582" i="2" s="1"/>
  <c r="H4583" i="2" a="1"/>
  <c r="H4583" i="2" s="1"/>
  <c r="H4584" i="2" a="1"/>
  <c r="H4584" i="2" s="1"/>
  <c r="H4585" i="2" a="1"/>
  <c r="H4585" i="2" s="1"/>
  <c r="H4586" i="2" a="1"/>
  <c r="H4586" i="2" s="1"/>
  <c r="H4587" i="2" a="1"/>
  <c r="H4587" i="2" s="1"/>
  <c r="H4588" i="2" a="1"/>
  <c r="H4588" i="2" s="1"/>
  <c r="H4589" i="2" a="1"/>
  <c r="H4589" i="2" s="1"/>
  <c r="H4590" i="2" a="1"/>
  <c r="H4590" i="2" s="1"/>
  <c r="H4591" i="2" a="1"/>
  <c r="H4591" i="2" s="1"/>
  <c r="H4592" i="2" a="1"/>
  <c r="H4592" i="2" s="1"/>
  <c r="H4593" i="2" a="1"/>
  <c r="H4593" i="2" s="1"/>
  <c r="H4594" i="2" a="1"/>
  <c r="H4594" i="2" s="1"/>
  <c r="H4595" i="2" a="1"/>
  <c r="H4595" i="2" s="1"/>
  <c r="H4596" i="2" a="1"/>
  <c r="H4596" i="2" s="1"/>
  <c r="H4597" i="2" a="1"/>
  <c r="H4597" i="2" s="1"/>
  <c r="H4598" i="2" a="1"/>
  <c r="H4598" i="2" s="1"/>
  <c r="H4599" i="2" a="1"/>
  <c r="H4599" i="2" s="1"/>
  <c r="H4600" i="2" a="1"/>
  <c r="H4600" i="2" s="1"/>
  <c r="H4601" i="2" a="1"/>
  <c r="H4601" i="2" s="1"/>
  <c r="H4602" i="2" a="1"/>
  <c r="H4602" i="2" s="1"/>
  <c r="H4603" i="2" a="1"/>
  <c r="H4603" i="2" s="1"/>
  <c r="H4605" i="2" a="1"/>
  <c r="H4605" i="2" s="1"/>
  <c r="H4606" i="2" a="1"/>
  <c r="H4606" i="2" s="1"/>
  <c r="H4607" i="2" a="1"/>
  <c r="H4607" i="2" s="1"/>
  <c r="H4608" i="2" a="1"/>
  <c r="H4608" i="2" s="1"/>
  <c r="H4609" i="2" a="1"/>
  <c r="H4609" i="2" s="1"/>
  <c r="H4610" i="2" a="1"/>
  <c r="H4610" i="2" s="1"/>
  <c r="H4611" i="2" a="1"/>
  <c r="H4611" i="2" s="1"/>
  <c r="H4612" i="2" a="1"/>
  <c r="H4612" i="2" s="1"/>
  <c r="H4613" i="2" a="1"/>
  <c r="H4613" i="2" s="1"/>
  <c r="H4614" i="2" a="1"/>
  <c r="H4614" i="2" s="1"/>
  <c r="H4615" i="2" a="1"/>
  <c r="H4615" i="2" s="1"/>
  <c r="H4616" i="2" a="1"/>
  <c r="H4616" i="2" s="1"/>
  <c r="H4617" i="2" a="1"/>
  <c r="H4617" i="2" s="1"/>
  <c r="H4618" i="2" a="1"/>
  <c r="H4618" i="2" s="1"/>
  <c r="H4619" i="2" a="1"/>
  <c r="H4619" i="2" s="1"/>
  <c r="H4620" i="2" a="1"/>
  <c r="H4620" i="2" s="1"/>
  <c r="H4622" i="2" a="1"/>
  <c r="H4622" i="2" s="1"/>
  <c r="H4623" i="2" a="1"/>
  <c r="H4623" i="2" s="1"/>
  <c r="H4624" i="2" a="1"/>
  <c r="H4624" i="2" s="1"/>
  <c r="H4625" i="2" a="1"/>
  <c r="H4625" i="2" s="1"/>
  <c r="H4626" i="2" a="1"/>
  <c r="H4626" i="2" s="1"/>
  <c r="H4627" i="2" a="1"/>
  <c r="H4627" i="2" s="1"/>
  <c r="H4628" i="2" a="1"/>
  <c r="H4628" i="2" s="1"/>
  <c r="H4629" i="2" a="1"/>
  <c r="H4629" i="2" s="1"/>
  <c r="H4630" i="2" a="1"/>
  <c r="H4630" i="2" s="1"/>
  <c r="H4631" i="2" a="1"/>
  <c r="H4631" i="2" s="1"/>
  <c r="H4632" i="2" a="1"/>
  <c r="H4632" i="2" s="1"/>
  <c r="H4633" i="2" a="1"/>
  <c r="H4633" i="2" s="1"/>
  <c r="H4634" i="2" a="1"/>
  <c r="H4634" i="2" s="1"/>
  <c r="H4635" i="2" a="1"/>
  <c r="H4635" i="2" s="1"/>
  <c r="H4636" i="2" a="1"/>
  <c r="H4636" i="2" s="1"/>
  <c r="H4637" i="2" a="1"/>
  <c r="H4637" i="2" s="1"/>
  <c r="H4638" i="2" a="1"/>
  <c r="H4638" i="2" s="1"/>
  <c r="H4639" i="2" a="1"/>
  <c r="H4639" i="2" s="1"/>
  <c r="H4640" i="2" a="1"/>
  <c r="H4640" i="2" s="1"/>
  <c r="H4641" i="2" a="1"/>
  <c r="H4641" i="2" s="1"/>
  <c r="H4642" i="2" a="1"/>
  <c r="H4642" i="2" s="1"/>
  <c r="H4643" i="2" a="1"/>
  <c r="H4643" i="2" s="1"/>
  <c r="H4644" i="2" a="1"/>
  <c r="H4644" i="2" s="1"/>
  <c r="H4645" i="2" a="1"/>
  <c r="H4645" i="2" s="1"/>
  <c r="H4646" i="2" a="1"/>
  <c r="H4646" i="2" s="1"/>
  <c r="H4647" i="2" a="1"/>
  <c r="H4647" i="2" s="1"/>
  <c r="H4648" i="2" a="1"/>
  <c r="H4648" i="2" s="1"/>
  <c r="H4649" i="2" a="1"/>
  <c r="H4649" i="2" s="1"/>
  <c r="H4650" i="2" a="1"/>
  <c r="H4650" i="2" s="1"/>
  <c r="H4651" i="2" a="1"/>
  <c r="H4651" i="2" s="1"/>
  <c r="H4652" i="2" a="1"/>
  <c r="H4652" i="2" s="1"/>
  <c r="H4653" i="2" a="1"/>
  <c r="H4653" i="2" s="1"/>
  <c r="H4655" i="2" a="1"/>
  <c r="H4655" i="2" s="1"/>
  <c r="H4656" i="2" a="1"/>
  <c r="H4656" i="2" s="1"/>
  <c r="H4657" i="2" a="1"/>
  <c r="H4657" i="2" s="1"/>
  <c r="H4658" i="2" a="1"/>
  <c r="H4658" i="2" s="1"/>
  <c r="H4659" i="2" a="1"/>
  <c r="H4659" i="2" s="1"/>
  <c r="H4660" i="2" a="1"/>
  <c r="H4660" i="2" s="1"/>
  <c r="H4661" i="2" a="1"/>
  <c r="H4661" i="2" s="1"/>
  <c r="H4662" i="2" a="1"/>
  <c r="H4662" i="2" s="1"/>
  <c r="H4663" i="2" a="1"/>
  <c r="H4663" i="2" s="1"/>
  <c r="H4664" i="2" a="1"/>
  <c r="H4664" i="2" s="1"/>
  <c r="H4665" i="2" a="1"/>
  <c r="H4665" i="2" s="1"/>
  <c r="H4666" i="2" a="1"/>
  <c r="H4666" i="2" s="1"/>
  <c r="H4668" i="2" a="1"/>
  <c r="H4668" i="2" s="1"/>
  <c r="H4669" i="2" a="1"/>
  <c r="H4669" i="2" s="1"/>
  <c r="H4670" i="2" a="1"/>
  <c r="H4670" i="2" s="1"/>
  <c r="H4671" i="2" a="1"/>
  <c r="H4671" i="2" s="1"/>
  <c r="H4672" i="2" a="1"/>
  <c r="H4672" i="2" s="1"/>
  <c r="H4673" i="2" a="1"/>
  <c r="H4673" i="2" s="1"/>
  <c r="H4674" i="2" a="1"/>
  <c r="H4674" i="2" s="1"/>
  <c r="H4675" i="2" a="1"/>
  <c r="H4675" i="2" s="1"/>
  <c r="H4676" i="2" a="1"/>
  <c r="H4676" i="2" s="1"/>
  <c r="H4677" i="2" a="1"/>
  <c r="H4677" i="2" s="1"/>
  <c r="H4678" i="2" a="1"/>
  <c r="H4678" i="2" s="1"/>
  <c r="H4679" i="2" a="1"/>
  <c r="H4679" i="2" s="1"/>
  <c r="H4680" i="2" a="1"/>
  <c r="H4680" i="2" s="1"/>
  <c r="H4681" i="2" a="1"/>
  <c r="H4681" i="2" s="1"/>
  <c r="H4682" i="2" a="1"/>
  <c r="H4682" i="2" s="1"/>
  <c r="H4683" i="2" a="1"/>
  <c r="H4683" i="2" s="1"/>
  <c r="H4684" i="2" a="1"/>
  <c r="H4684" i="2" s="1"/>
  <c r="H4685" i="2" a="1"/>
  <c r="H4685" i="2" s="1"/>
  <c r="H4686" i="2" a="1"/>
  <c r="H4686" i="2" s="1"/>
  <c r="H4687" i="2" a="1"/>
  <c r="H4687" i="2" s="1"/>
  <c r="H4689" i="2" a="1"/>
  <c r="H4689" i="2" s="1"/>
  <c r="H4690" i="2" a="1"/>
  <c r="H4690" i="2" s="1"/>
  <c r="H4691" i="2" a="1"/>
  <c r="H4691" i="2" s="1"/>
  <c r="H4692" i="2" a="1"/>
  <c r="H4692" i="2" s="1"/>
  <c r="H4693" i="2" a="1"/>
  <c r="H4693" i="2" s="1"/>
  <c r="H4694" i="2" a="1"/>
  <c r="H4694" i="2" s="1"/>
  <c r="H4695" i="2" a="1"/>
  <c r="H4695" i="2" s="1"/>
  <c r="H4696" i="2" a="1"/>
  <c r="H4696" i="2" s="1"/>
  <c r="H4697" i="2" a="1"/>
  <c r="H4697" i="2" s="1"/>
  <c r="H4698" i="2" a="1"/>
  <c r="H4698" i="2" s="1"/>
  <c r="H4699" i="2" a="1"/>
  <c r="H4699" i="2" s="1"/>
  <c r="H4700" i="2" a="1"/>
  <c r="H4700" i="2" s="1"/>
  <c r="H4701" i="2" a="1"/>
  <c r="H4701" i="2" s="1"/>
  <c r="H4702" i="2" a="1"/>
  <c r="H4702" i="2" s="1"/>
  <c r="H4703" i="2" a="1"/>
  <c r="H4703" i="2" s="1"/>
  <c r="H4704" i="2" a="1"/>
  <c r="H4704" i="2" s="1"/>
  <c r="H4705" i="2" a="1"/>
  <c r="H4705" i="2" s="1"/>
  <c r="H4706" i="2" a="1"/>
  <c r="H4706" i="2" s="1"/>
  <c r="H4707" i="2" a="1"/>
  <c r="H4707" i="2" s="1"/>
  <c r="H4708" i="2" a="1"/>
  <c r="H4708" i="2" s="1"/>
  <c r="H4710" i="2" a="1"/>
  <c r="H4710" i="2" s="1"/>
  <c r="H4711" i="2" a="1"/>
  <c r="H4711" i="2" s="1"/>
  <c r="H4712" i="2" a="1"/>
  <c r="H4712" i="2" s="1"/>
  <c r="H4713" i="2" a="1"/>
  <c r="H4713" i="2" s="1"/>
  <c r="H4714" i="2" a="1"/>
  <c r="H4714" i="2" s="1"/>
  <c r="H4715" i="2" a="1"/>
  <c r="H4715" i="2" s="1"/>
  <c r="H4716" i="2" a="1"/>
  <c r="H4716" i="2" s="1"/>
  <c r="H4717" i="2" a="1"/>
  <c r="H4717" i="2" s="1"/>
  <c r="H4718" i="2" a="1"/>
  <c r="H4718" i="2" s="1"/>
  <c r="H4719" i="2" a="1"/>
  <c r="H4719" i="2" s="1"/>
  <c r="H4720" i="2" a="1"/>
  <c r="H4720" i="2" s="1"/>
  <c r="H4721" i="2" a="1"/>
  <c r="H4721" i="2" s="1"/>
  <c r="H4722" i="2" a="1"/>
  <c r="H4722" i="2" s="1"/>
  <c r="H4723" i="2" a="1"/>
  <c r="H4723" i="2" s="1"/>
  <c r="H4724" i="2" a="1"/>
  <c r="H4724" i="2" s="1"/>
  <c r="H4725" i="2" a="1"/>
  <c r="H4725" i="2" s="1"/>
  <c r="H4726" i="2" a="1"/>
  <c r="H4726" i="2" s="1"/>
  <c r="H4727" i="2" a="1"/>
  <c r="H4727" i="2" s="1"/>
  <c r="H4729" i="2" a="1"/>
  <c r="H4729" i="2" s="1"/>
  <c r="H4730" i="2" a="1"/>
  <c r="H4730" i="2" s="1"/>
  <c r="H4731" i="2" a="1"/>
  <c r="H4731" i="2" s="1"/>
  <c r="H4732" i="2" a="1"/>
  <c r="H4732" i="2" s="1"/>
  <c r="H4733" i="2" a="1"/>
  <c r="H4733" i="2" s="1"/>
  <c r="H4734" i="2" a="1"/>
  <c r="H4734" i="2" s="1"/>
  <c r="H4735" i="2" a="1"/>
  <c r="H4735" i="2" s="1"/>
  <c r="H4736" i="2" a="1"/>
  <c r="H4736" i="2" s="1"/>
  <c r="H4737" i="2" a="1"/>
  <c r="H4737" i="2" s="1"/>
  <c r="H4738" i="2" a="1"/>
  <c r="H4738" i="2" s="1"/>
  <c r="H4739" i="2" a="1"/>
  <c r="H4739" i="2" s="1"/>
  <c r="H4740" i="2" a="1"/>
  <c r="H4740" i="2" s="1"/>
  <c r="H4741" i="2" a="1"/>
  <c r="H4741" i="2" s="1"/>
  <c r="H4742" i="2" a="1"/>
  <c r="H4742" i="2" s="1"/>
  <c r="H4743" i="2" a="1"/>
  <c r="H4743" i="2" s="1"/>
  <c r="H4744" i="2" a="1"/>
  <c r="H4744" i="2" s="1"/>
  <c r="H4746" i="2" a="1"/>
  <c r="H4746" i="2" s="1"/>
  <c r="H4747" i="2" a="1"/>
  <c r="H4747" i="2" s="1"/>
  <c r="H4748" i="2" a="1"/>
  <c r="H4748" i="2" s="1"/>
  <c r="H4749" i="2" a="1"/>
  <c r="H4749" i="2" s="1"/>
  <c r="H4750" i="2" a="1"/>
  <c r="H4750" i="2" s="1"/>
  <c r="H4751" i="2" a="1"/>
  <c r="H4751" i="2" s="1"/>
  <c r="H4752" i="2" a="1"/>
  <c r="H4752" i="2" s="1"/>
  <c r="H4753" i="2" a="1"/>
  <c r="H4753" i="2" s="1"/>
  <c r="H4754" i="2" a="1"/>
  <c r="H4754" i="2" s="1"/>
  <c r="H4755" i="2" a="1"/>
  <c r="H4755" i="2" s="1"/>
  <c r="H4756" i="2" a="1"/>
  <c r="H4756" i="2" s="1"/>
  <c r="H4757" i="2" a="1"/>
  <c r="H4757" i="2" s="1"/>
  <c r="H4758" i="2" a="1"/>
  <c r="H4758" i="2" s="1"/>
  <c r="H4759" i="2" a="1"/>
  <c r="H4759" i="2" s="1"/>
  <c r="H4760" i="2" a="1"/>
  <c r="H4760" i="2" s="1"/>
  <c r="H4761" i="2" a="1"/>
  <c r="H4761" i="2" s="1"/>
  <c r="H4763" i="2" a="1"/>
  <c r="H4763" i="2" s="1"/>
  <c r="H4764" i="2" a="1"/>
  <c r="H4764" i="2" s="1"/>
  <c r="H4765" i="2" a="1"/>
  <c r="H4765" i="2" s="1"/>
  <c r="H4766" i="2" a="1"/>
  <c r="H4766" i="2" s="1"/>
  <c r="H4767" i="2" a="1"/>
  <c r="H4767" i="2" s="1"/>
  <c r="H4768" i="2" a="1"/>
  <c r="H4768" i="2" s="1"/>
  <c r="H4769" i="2" a="1"/>
  <c r="H4769" i="2" s="1"/>
  <c r="H4770" i="2" a="1"/>
  <c r="H4770" i="2" s="1"/>
  <c r="H4771" i="2" a="1"/>
  <c r="H4771" i="2" s="1"/>
  <c r="H4772" i="2" a="1"/>
  <c r="H4772" i="2" s="1"/>
  <c r="H4773" i="2" a="1"/>
  <c r="H4773" i="2" s="1"/>
  <c r="H4774" i="2" a="1"/>
  <c r="H4774" i="2" s="1"/>
  <c r="H4775" i="2" a="1"/>
  <c r="H4775" i="2" s="1"/>
  <c r="H4776" i="2" a="1"/>
  <c r="H4776" i="2" s="1"/>
  <c r="H4777" i="2" a="1"/>
  <c r="H4777" i="2" s="1"/>
  <c r="H4778" i="2" a="1"/>
  <c r="H4778" i="2" s="1"/>
  <c r="H4779" i="2" a="1"/>
  <c r="H4779" i="2" s="1"/>
  <c r="H4780" i="2" a="1"/>
  <c r="H4780" i="2" s="1"/>
  <c r="H4781" i="2" a="1"/>
  <c r="H4781" i="2" s="1"/>
  <c r="H4782" i="2" a="1"/>
  <c r="H4782" i="2" s="1"/>
  <c r="H4783" i="2" a="1"/>
  <c r="H4783" i="2" s="1"/>
  <c r="H4784" i="2" a="1"/>
  <c r="H4784" i="2" s="1"/>
  <c r="H4785" i="2" a="1"/>
  <c r="H4785" i="2" s="1"/>
  <c r="H4786" i="2" a="1"/>
  <c r="H4786" i="2" s="1"/>
  <c r="H4787" i="2" a="1"/>
  <c r="H4787" i="2" s="1"/>
  <c r="H4788" i="2" a="1"/>
  <c r="H4788" i="2" s="1"/>
  <c r="H4789" i="2" a="1"/>
  <c r="H4789" i="2" s="1"/>
  <c r="H4790" i="2" a="1"/>
  <c r="H4790" i="2" s="1"/>
  <c r="H4792" i="2" a="1"/>
  <c r="H4792" i="2" s="1"/>
  <c r="H4793" i="2" a="1"/>
  <c r="H4793" i="2" s="1"/>
  <c r="H4794" i="2" a="1"/>
  <c r="H4794" i="2" s="1"/>
  <c r="H4795" i="2" a="1"/>
  <c r="H4795" i="2" s="1"/>
  <c r="H4796" i="2" a="1"/>
  <c r="H4796" i="2" s="1"/>
  <c r="H4797" i="2" a="1"/>
  <c r="H4797" i="2" s="1"/>
  <c r="H4798" i="2" a="1"/>
  <c r="H4798" i="2" s="1"/>
  <c r="H4799" i="2" a="1"/>
  <c r="H4799" i="2" s="1"/>
  <c r="H4800" i="2" a="1"/>
  <c r="H4800" i="2" s="1"/>
  <c r="H4801" i="2" a="1"/>
  <c r="H4801" i="2" s="1"/>
  <c r="H4802" i="2" a="1"/>
  <c r="H4802" i="2" s="1"/>
  <c r="H4803" i="2" a="1"/>
  <c r="H4803" i="2" s="1"/>
  <c r="H4804" i="2" a="1"/>
  <c r="H4804" i="2" s="1"/>
  <c r="H4805" i="2" a="1"/>
  <c r="H4805" i="2" s="1"/>
  <c r="H4806" i="2" a="1"/>
  <c r="H4806" i="2" s="1"/>
  <c r="H4807" i="2" a="1"/>
  <c r="H4807" i="2" s="1"/>
  <c r="H4808" i="2" a="1"/>
  <c r="H4808" i="2" s="1"/>
  <c r="H4809" i="2" a="1"/>
  <c r="H4809" i="2" s="1"/>
  <c r="H4810" i="2" a="1"/>
  <c r="H4810" i="2" s="1"/>
  <c r="H4811" i="2" a="1"/>
  <c r="H4811" i="2" s="1"/>
  <c r="H4812" i="2" a="1"/>
  <c r="H4812" i="2" s="1"/>
  <c r="H4813" i="2" a="1"/>
  <c r="H4813" i="2" s="1"/>
  <c r="H4814" i="2" a="1"/>
  <c r="H4814" i="2" s="1"/>
  <c r="H4815" i="2" a="1"/>
  <c r="H4815" i="2" s="1"/>
  <c r="H4817" i="2" a="1"/>
  <c r="H4817" i="2" s="1"/>
  <c r="H4818" i="2" a="1"/>
  <c r="H4818" i="2" s="1"/>
  <c r="H4819" i="2" a="1"/>
  <c r="H4819" i="2" s="1"/>
  <c r="H4820" i="2" a="1"/>
  <c r="H4820" i="2" s="1"/>
  <c r="H4821" i="2" a="1"/>
  <c r="H4821" i="2" s="1"/>
  <c r="H4822" i="2" a="1"/>
  <c r="H4822" i="2" s="1"/>
  <c r="H4823" i="2" a="1"/>
  <c r="H4823" i="2" s="1"/>
  <c r="H4824" i="2" a="1"/>
  <c r="H4824" i="2" s="1"/>
  <c r="H4825" i="2" a="1"/>
  <c r="H4825" i="2" s="1"/>
  <c r="H4826" i="2" a="1"/>
  <c r="H4826" i="2" s="1"/>
  <c r="H4827" i="2" a="1"/>
  <c r="H4827" i="2" s="1"/>
  <c r="H4828" i="2" a="1"/>
  <c r="H4828" i="2" s="1"/>
  <c r="H4829" i="2" a="1"/>
  <c r="H4829" i="2" s="1"/>
  <c r="H4830" i="2" a="1"/>
  <c r="H4830" i="2" s="1"/>
  <c r="H4831" i="2" a="1"/>
  <c r="H4831" i="2" s="1"/>
  <c r="H4832" i="2" a="1"/>
  <c r="H4832" i="2" s="1"/>
  <c r="H4834" i="2" a="1"/>
  <c r="H4834" i="2" s="1"/>
  <c r="H4835" i="2" a="1"/>
  <c r="H4835" i="2" s="1"/>
  <c r="H4836" i="2" a="1"/>
  <c r="H4836" i="2" s="1"/>
  <c r="H4837" i="2" a="1"/>
  <c r="H4837" i="2" s="1"/>
  <c r="H4838" i="2" a="1"/>
  <c r="H4838" i="2" s="1"/>
  <c r="H4839" i="2" a="1"/>
  <c r="H4839" i="2" s="1"/>
  <c r="H4840" i="2" a="1"/>
  <c r="H4840" i="2" s="1"/>
  <c r="H4841" i="2" a="1"/>
  <c r="H4841" i="2" s="1"/>
  <c r="H4842" i="2" a="1"/>
  <c r="H4842" i="2" s="1"/>
  <c r="H4843" i="2" a="1"/>
  <c r="H4843" i="2" s="1"/>
  <c r="H4844" i="2" a="1"/>
  <c r="H4844" i="2" s="1"/>
  <c r="H4845" i="2" a="1"/>
  <c r="H4845" i="2" s="1"/>
  <c r="H4846" i="2" a="1"/>
  <c r="H4846" i="2" s="1"/>
  <c r="H4847" i="2" a="1"/>
  <c r="H4847" i="2" s="1"/>
  <c r="H4848" i="2" a="1"/>
  <c r="H4848" i="2" s="1"/>
  <c r="H4849" i="2" a="1"/>
  <c r="H4849" i="2" s="1"/>
  <c r="H4851" i="2" a="1"/>
  <c r="H4851" i="2" s="1"/>
  <c r="H4852" i="2" a="1"/>
  <c r="H4852" i="2" s="1"/>
  <c r="H4853" i="2" a="1"/>
  <c r="H4853" i="2" s="1"/>
  <c r="H4854" i="2" a="1"/>
  <c r="H4854" i="2" s="1"/>
  <c r="H4855" i="2" a="1"/>
  <c r="H4855" i="2" s="1"/>
  <c r="H4856" i="2" a="1"/>
  <c r="H4856" i="2" s="1"/>
  <c r="H4857" i="2" a="1"/>
  <c r="H4857" i="2" s="1"/>
  <c r="H4858" i="2" a="1"/>
  <c r="H4858" i="2" s="1"/>
  <c r="H4859" i="2" a="1"/>
  <c r="H4859" i="2" s="1"/>
  <c r="H4860" i="2" a="1"/>
  <c r="H4860" i="2" s="1"/>
  <c r="H4861" i="2" a="1"/>
  <c r="H4861" i="2" s="1"/>
  <c r="H4862" i="2" a="1"/>
  <c r="H4862" i="2" s="1"/>
  <c r="H4863" i="2" a="1"/>
  <c r="H4863" i="2" s="1"/>
  <c r="H4864" i="2" a="1"/>
  <c r="H4864" i="2" s="1"/>
  <c r="H4865" i="2" a="1"/>
  <c r="H4865" i="2" s="1"/>
  <c r="H4866" i="2" a="1"/>
  <c r="H4866" i="2" s="1"/>
  <c r="H4867" i="2" a="1"/>
  <c r="H4867" i="2" s="1"/>
  <c r="H4868" i="2" a="1"/>
  <c r="H4868" i="2" s="1"/>
  <c r="H4870" i="2" a="1"/>
  <c r="H4870" i="2" s="1"/>
  <c r="H4871" i="2" a="1"/>
  <c r="H4871" i="2" s="1"/>
  <c r="H4872" i="2" a="1"/>
  <c r="H4872" i="2" s="1"/>
  <c r="H4873" i="2" a="1"/>
  <c r="H4873" i="2" s="1"/>
  <c r="H4874" i="2" a="1"/>
  <c r="H4874" i="2" s="1"/>
  <c r="H4875" i="2" a="1"/>
  <c r="H4875" i="2" s="1"/>
  <c r="H4876" i="2" a="1"/>
  <c r="H4876" i="2" s="1"/>
  <c r="H4877" i="2" a="1"/>
  <c r="H4877" i="2" s="1"/>
  <c r="H4878" i="2" a="1"/>
  <c r="H4878" i="2" s="1"/>
  <c r="H4879" i="2" a="1"/>
  <c r="H4879" i="2" s="1"/>
  <c r="H4880" i="2" a="1"/>
  <c r="H4880" i="2" s="1"/>
  <c r="H4881" i="2" a="1"/>
  <c r="H4881" i="2" s="1"/>
  <c r="H4882" i="2" a="1"/>
  <c r="H4882" i="2" s="1"/>
  <c r="H4883" i="2" a="1"/>
  <c r="H4883" i="2" s="1"/>
  <c r="H4884" i="2" a="1"/>
  <c r="H4884" i="2" s="1"/>
  <c r="H4885" i="2" a="1"/>
  <c r="H4885" i="2" s="1"/>
  <c r="H4886" i="2" a="1"/>
  <c r="H4886" i="2" s="1"/>
  <c r="H4887" i="2" a="1"/>
  <c r="H4887" i="2" s="1"/>
  <c r="H4888" i="2" a="1"/>
  <c r="H4888" i="2" s="1"/>
  <c r="H4889" i="2" a="1"/>
  <c r="H4889" i="2" s="1"/>
  <c r="H4891" i="2" a="1"/>
  <c r="H4891" i="2" s="1"/>
  <c r="H4892" i="2" a="1"/>
  <c r="H4892" i="2" s="1"/>
  <c r="H4893" i="2" a="1"/>
  <c r="H4893" i="2" s="1"/>
  <c r="H4894" i="2" a="1"/>
  <c r="H4894" i="2" s="1"/>
  <c r="H4895" i="2" a="1"/>
  <c r="H4895" i="2" s="1"/>
  <c r="H4896" i="2" a="1"/>
  <c r="H4896" i="2" s="1"/>
  <c r="H4897" i="2" a="1"/>
  <c r="H4897" i="2" s="1"/>
  <c r="H4898" i="2" a="1"/>
  <c r="H4898" i="2" s="1"/>
  <c r="H4899" i="2" a="1"/>
  <c r="H4899" i="2" s="1"/>
  <c r="H4900" i="2" a="1"/>
  <c r="H4900" i="2" s="1"/>
  <c r="H4901" i="2" a="1"/>
  <c r="H4901" i="2" s="1"/>
  <c r="H4902" i="2" a="1"/>
  <c r="H4902" i="2" s="1"/>
  <c r="H4903" i="2" a="1"/>
  <c r="H4903" i="2" s="1"/>
  <c r="H4904" i="2" a="1"/>
  <c r="H4904" i="2" s="1"/>
  <c r="H4905" i="2" a="1"/>
  <c r="H4905" i="2" s="1"/>
  <c r="H4906" i="2" a="1"/>
  <c r="H4906" i="2" s="1"/>
  <c r="H4907" i="2" a="1"/>
  <c r="H4907" i="2" s="1"/>
  <c r="H4908" i="2" a="1"/>
  <c r="H4908" i="2" s="1"/>
  <c r="H4909" i="2" a="1"/>
  <c r="H4909" i="2" s="1"/>
  <c r="H4910" i="2" a="1"/>
  <c r="H4910" i="2" s="1"/>
  <c r="H4911" i="2" a="1"/>
  <c r="H4911" i="2" s="1"/>
  <c r="H4912" i="2" a="1"/>
  <c r="H4912" i="2" s="1"/>
  <c r="H4913" i="2" a="1"/>
  <c r="H4913" i="2" s="1"/>
  <c r="H4914" i="2" a="1"/>
  <c r="H4914" i="2" s="1"/>
  <c r="H4915" i="2" a="1"/>
  <c r="H4915" i="2" s="1"/>
  <c r="H4916" i="2" a="1"/>
  <c r="H4916" i="2" s="1"/>
  <c r="H4917" i="2" a="1"/>
  <c r="H4917" i="2" s="1"/>
  <c r="H4918" i="2" a="1"/>
  <c r="H4918" i="2" s="1"/>
  <c r="H4920" i="2" a="1"/>
  <c r="H4920" i="2" s="1"/>
  <c r="H4921" i="2" a="1"/>
  <c r="H4921" i="2" s="1"/>
  <c r="H4922" i="2" a="1"/>
  <c r="H4922" i="2" s="1"/>
  <c r="H4923" i="2" a="1"/>
  <c r="H4923" i="2" s="1"/>
  <c r="H4924" i="2" a="1"/>
  <c r="H4924" i="2" s="1"/>
  <c r="H4925" i="2" a="1"/>
  <c r="H4925" i="2" s="1"/>
  <c r="H4926" i="2" a="1"/>
  <c r="H4926" i="2" s="1"/>
  <c r="H4927" i="2" a="1"/>
  <c r="H4927" i="2" s="1"/>
  <c r="H4928" i="2" a="1"/>
  <c r="H4928" i="2" s="1"/>
  <c r="H4929" i="2" a="1"/>
  <c r="H4929" i="2" s="1"/>
  <c r="H4930" i="2" a="1"/>
  <c r="H4930" i="2" s="1"/>
  <c r="H4931" i="2" a="1"/>
  <c r="H4931" i="2" s="1"/>
  <c r="H4933" i="2" a="1"/>
  <c r="H4933" i="2" s="1"/>
  <c r="H4934" i="2" a="1"/>
  <c r="H4934" i="2" s="1"/>
  <c r="H4935" i="2" a="1"/>
  <c r="H4935" i="2" s="1"/>
  <c r="H4936" i="2" a="1"/>
  <c r="H4936" i="2" s="1"/>
  <c r="H4937" i="2" a="1"/>
  <c r="H4937" i="2" s="1"/>
  <c r="H4938" i="2" a="1"/>
  <c r="H4938" i="2" s="1"/>
  <c r="H4939" i="2" a="1"/>
  <c r="H4939" i="2" s="1"/>
  <c r="H4940" i="2" a="1"/>
  <c r="H4940" i="2" s="1"/>
  <c r="H4941" i="2" a="1"/>
  <c r="H4941" i="2" s="1"/>
  <c r="H4942" i="2" a="1"/>
  <c r="H4942" i="2" s="1"/>
  <c r="H4943" i="2" a="1"/>
  <c r="H4943" i="2" s="1"/>
  <c r="H4944" i="2" a="1"/>
  <c r="H4944" i="2" s="1"/>
  <c r="H4945" i="2" a="1"/>
  <c r="H4945" i="2" s="1"/>
  <c r="H4946" i="2" a="1"/>
  <c r="H4946" i="2" s="1"/>
  <c r="H4947" i="2" a="1"/>
  <c r="H4947" i="2" s="1"/>
  <c r="H4948" i="2" a="1"/>
  <c r="H4948" i="2" s="1"/>
  <c r="H4949" i="2" a="1"/>
  <c r="H4949" i="2" s="1"/>
  <c r="H4950" i="2" a="1"/>
  <c r="H4950" i="2" s="1"/>
  <c r="H4951" i="2" a="1"/>
  <c r="H4951" i="2" s="1"/>
  <c r="H4952" i="2" a="1"/>
  <c r="H4952" i="2" s="1"/>
  <c r="H4953" i="2" a="1"/>
  <c r="H4953" i="2" s="1"/>
  <c r="H4954" i="2" a="1"/>
  <c r="H4954" i="2" s="1"/>
  <c r="H4955" i="2" a="1"/>
  <c r="H4955" i="2" s="1"/>
  <c r="H4956" i="2" a="1"/>
  <c r="H4956" i="2" s="1"/>
  <c r="H4958" i="2" a="1"/>
  <c r="H4958" i="2" s="1"/>
  <c r="H4959" i="2" a="1"/>
  <c r="H4959" i="2" s="1"/>
  <c r="H4960" i="2" a="1"/>
  <c r="H4960" i="2" s="1"/>
  <c r="H4961" i="2" a="1"/>
  <c r="H4961" i="2" s="1"/>
  <c r="H4962" i="2" a="1"/>
  <c r="H4962" i="2" s="1"/>
  <c r="H4963" i="2" a="1"/>
  <c r="H4963" i="2" s="1"/>
  <c r="H4964" i="2" a="1"/>
  <c r="H4964" i="2" s="1"/>
  <c r="H4965" i="2" a="1"/>
  <c r="H4965" i="2" s="1"/>
  <c r="H4966" i="2" a="1"/>
  <c r="H4966" i="2" s="1"/>
  <c r="H4967" i="2" a="1"/>
  <c r="H4967" i="2" s="1"/>
  <c r="H4968" i="2" a="1"/>
  <c r="H4968" i="2" s="1"/>
  <c r="H4969" i="2" a="1"/>
  <c r="H4969" i="2" s="1"/>
  <c r="H4970" i="2" a="1"/>
  <c r="H4970" i="2" s="1"/>
  <c r="H4971" i="2" a="1"/>
  <c r="H4971" i="2" s="1"/>
  <c r="H4972" i="2" a="1"/>
  <c r="H4972" i="2" s="1"/>
  <c r="H4973" i="2" a="1"/>
  <c r="H4973" i="2" s="1"/>
  <c r="H4974" i="2" a="1"/>
  <c r="H4974" i="2" s="1"/>
  <c r="H4975" i="2" a="1"/>
  <c r="H4975" i="2" s="1"/>
  <c r="H4976" i="2" a="1"/>
  <c r="H4976" i="2" s="1"/>
  <c r="H4977" i="2" a="1"/>
  <c r="H4977" i="2" s="1"/>
  <c r="H4979" i="2" a="1"/>
  <c r="H4979" i="2" s="1"/>
  <c r="H4980" i="2" a="1"/>
  <c r="H4980" i="2" s="1"/>
  <c r="H4981" i="2" a="1"/>
  <c r="H4981" i="2" s="1"/>
  <c r="H4982" i="2" a="1"/>
  <c r="H4982" i="2" s="1"/>
  <c r="H4983" i="2" a="1"/>
  <c r="H4983" i="2" s="1"/>
  <c r="H4984" i="2" a="1"/>
  <c r="H4984" i="2" s="1"/>
  <c r="H4985" i="2" a="1"/>
  <c r="H4985" i="2" s="1"/>
  <c r="H4986" i="2" a="1"/>
  <c r="H4986" i="2" s="1"/>
  <c r="H4987" i="2" a="1"/>
  <c r="H4987" i="2" s="1"/>
  <c r="H4988" i="2" a="1"/>
  <c r="H4988" i="2" s="1"/>
  <c r="H4989" i="2" a="1"/>
  <c r="H4989" i="2" s="1"/>
  <c r="H4990" i="2" a="1"/>
  <c r="H4990" i="2" s="1"/>
  <c r="H4991" i="2" a="1"/>
  <c r="H4991" i="2" s="1"/>
  <c r="H4992" i="2" a="1"/>
  <c r="H4992" i="2" s="1"/>
  <c r="H4993" i="2" a="1"/>
  <c r="H4993" i="2" s="1"/>
  <c r="H4994" i="2" a="1"/>
  <c r="H4994" i="2" s="1"/>
  <c r="H4995" i="2" a="1"/>
  <c r="H4995" i="2" s="1"/>
  <c r="H4996" i="2" a="1"/>
  <c r="H4996" i="2" s="1"/>
  <c r="H4997" i="2" a="1"/>
  <c r="H4997" i="2" s="1"/>
  <c r="H4998" i="2" a="1"/>
  <c r="H4998" i="2" s="1"/>
  <c r="H4999" i="2" a="1"/>
  <c r="H4999" i="2" s="1"/>
  <c r="H5000" i="2" a="1"/>
  <c r="H5000" i="2" s="1"/>
  <c r="H5001" i="2" a="1"/>
  <c r="H5001" i="2" s="1"/>
  <c r="H5002" i="2" a="1"/>
  <c r="H5002" i="2" s="1"/>
  <c r="H5003" i="2" a="1"/>
  <c r="H5003" i="2" s="1"/>
  <c r="H5004" i="2" a="1"/>
  <c r="H5004" i="2" s="1"/>
  <c r="H5005" i="2" a="1"/>
  <c r="H5005" i="2" s="1"/>
  <c r="H5006" i="2" a="1"/>
  <c r="H5006" i="2" s="1"/>
  <c r="H5007" i="2" a="1"/>
  <c r="H5007" i="2" s="1"/>
  <c r="H5008" i="2" a="1"/>
  <c r="H5008" i="2" s="1"/>
  <c r="H5010" i="2" a="1"/>
  <c r="H5010" i="2" s="1"/>
  <c r="H5011" i="2" a="1"/>
  <c r="H5011" i="2" s="1"/>
  <c r="H5012" i="2" a="1"/>
  <c r="H5012" i="2" s="1"/>
  <c r="H5013" i="2" a="1"/>
  <c r="H5013" i="2" s="1"/>
  <c r="H5014" i="2" a="1"/>
  <c r="H5014" i="2" s="1"/>
  <c r="H5015" i="2" a="1"/>
  <c r="H5015" i="2" s="1"/>
  <c r="H5016" i="2" a="1"/>
  <c r="H5016" i="2" s="1"/>
  <c r="H5017" i="2" a="1"/>
  <c r="H5017" i="2" s="1"/>
  <c r="H5018" i="2" a="1"/>
  <c r="H5018" i="2" s="1"/>
  <c r="H5019" i="2" a="1"/>
  <c r="H5019" i="2" s="1"/>
  <c r="H5020" i="2" a="1"/>
  <c r="H5020" i="2" s="1"/>
  <c r="H5021" i="2" a="1"/>
  <c r="H5021" i="2" s="1"/>
  <c r="H5022" i="2" a="1"/>
  <c r="H5022" i="2" s="1"/>
  <c r="H5023" i="2" a="1"/>
  <c r="H5023" i="2" s="1"/>
  <c r="H5024" i="2" a="1"/>
  <c r="H5024" i="2" s="1"/>
  <c r="H5025" i="2" a="1"/>
  <c r="H5025" i="2" s="1"/>
  <c r="H5026" i="2" a="1"/>
  <c r="H5026" i="2" s="1"/>
  <c r="H5027" i="2" a="1"/>
  <c r="H5027" i="2" s="1"/>
  <c r="H5028" i="2" a="1"/>
  <c r="H5028" i="2" s="1"/>
  <c r="H5029" i="2" a="1"/>
  <c r="H5029" i="2" s="1"/>
  <c r="H5031" i="2" a="1"/>
  <c r="H5031" i="2" s="1"/>
  <c r="H5032" i="2" a="1"/>
  <c r="H5032" i="2" s="1"/>
  <c r="H5033" i="2" a="1"/>
  <c r="H5033" i="2" s="1"/>
  <c r="H5034" i="2" a="1"/>
  <c r="H5034" i="2" s="1"/>
  <c r="H5035" i="2" a="1"/>
  <c r="H5035" i="2" s="1"/>
  <c r="H5036" i="2" a="1"/>
  <c r="H5036" i="2" s="1"/>
  <c r="H5037" i="2" a="1"/>
  <c r="H5037" i="2" s="1"/>
  <c r="H5038" i="2" a="1"/>
  <c r="H5038" i="2" s="1"/>
  <c r="H5039" i="2" a="1"/>
  <c r="H5039" i="2" s="1"/>
  <c r="H5040" i="2" a="1"/>
  <c r="H5040" i="2" s="1"/>
  <c r="H5041" i="2" a="1"/>
  <c r="H5041" i="2" s="1"/>
  <c r="H5042" i="2" a="1"/>
  <c r="H5042" i="2" s="1"/>
  <c r="H5044" i="2" a="1"/>
  <c r="H5044" i="2" s="1"/>
  <c r="H5045" i="2" a="1"/>
  <c r="H5045" i="2" s="1"/>
  <c r="H5046" i="2" a="1"/>
  <c r="H5046" i="2" s="1"/>
  <c r="H5047" i="2" a="1"/>
  <c r="H5047" i="2" s="1"/>
  <c r="H5048" i="2" a="1"/>
  <c r="H5048" i="2" s="1"/>
  <c r="H5049" i="2" a="1"/>
  <c r="H5049" i="2" s="1"/>
  <c r="H5050" i="2" a="1"/>
  <c r="H5050" i="2" s="1"/>
  <c r="H5051" i="2" a="1"/>
  <c r="H5051" i="2" s="1"/>
  <c r="H5052" i="2" a="1"/>
  <c r="H5052" i="2" s="1"/>
  <c r="H5053" i="2" a="1"/>
  <c r="H5053" i="2" s="1"/>
  <c r="H5054" i="2" a="1"/>
  <c r="H5054" i="2" s="1"/>
  <c r="H5055" i="2" a="1"/>
  <c r="H5055" i="2" s="1"/>
  <c r="H5056" i="2" a="1"/>
  <c r="H5056" i="2" s="1"/>
  <c r="H5057" i="2" a="1"/>
  <c r="H5057" i="2" s="1"/>
  <c r="H5058" i="2" a="1"/>
  <c r="H5058" i="2" s="1"/>
  <c r="H5059" i="2" a="1"/>
  <c r="H5059" i="2" s="1"/>
  <c r="H5060" i="2" a="1"/>
  <c r="H5060" i="2" s="1"/>
  <c r="H5061" i="2" a="1"/>
  <c r="H5061" i="2" s="1"/>
  <c r="H5062" i="2" a="1"/>
  <c r="H5062" i="2" s="1"/>
  <c r="H5063" i="2" a="1"/>
  <c r="H5063" i="2" s="1"/>
  <c r="H5064" i="2" a="1"/>
  <c r="H5064" i="2" s="1"/>
  <c r="H5065" i="2" a="1"/>
  <c r="H5065" i="2" s="1"/>
  <c r="H5066" i="2" a="1"/>
  <c r="H5066" i="2" s="1"/>
  <c r="H5067" i="2" a="1"/>
  <c r="H5067" i="2" s="1"/>
  <c r="H5069" i="2" a="1"/>
  <c r="H5069" i="2" s="1"/>
  <c r="H5070" i="2" a="1"/>
  <c r="H5070" i="2" s="1"/>
  <c r="H5071" i="2" a="1"/>
  <c r="H5071" i="2" s="1"/>
  <c r="H5072" i="2" a="1"/>
  <c r="H5072" i="2" s="1"/>
  <c r="H5073" i="2" a="1"/>
  <c r="H5073" i="2" s="1"/>
  <c r="H5074" i="2" a="1"/>
  <c r="H5074" i="2" s="1"/>
  <c r="H5075" i="2" a="1"/>
  <c r="H5075" i="2" s="1"/>
  <c r="H5076" i="2" a="1"/>
  <c r="H5076" i="2" s="1"/>
  <c r="H5077" i="2" a="1"/>
  <c r="H5077" i="2" s="1"/>
  <c r="H5078" i="2" a="1"/>
  <c r="H5078" i="2" s="1"/>
  <c r="H5079" i="2" a="1"/>
  <c r="H5079" i="2" s="1"/>
  <c r="H5080" i="2" a="1"/>
  <c r="H5080" i="2" s="1"/>
  <c r="H5082" i="2" a="1"/>
  <c r="H5082" i="2" s="1"/>
  <c r="H5083" i="2" a="1"/>
  <c r="H5083" i="2" s="1"/>
  <c r="H5084" i="2" a="1"/>
  <c r="H5084" i="2" s="1"/>
  <c r="H5085" i="2" a="1"/>
  <c r="H5085" i="2" s="1"/>
  <c r="H5086" i="2" a="1"/>
  <c r="H5086" i="2" s="1"/>
  <c r="H5087" i="2" a="1"/>
  <c r="H5087" i="2" s="1"/>
  <c r="H5088" i="2" a="1"/>
  <c r="H5088" i="2" s="1"/>
  <c r="H5089" i="2" a="1"/>
  <c r="H5089" i="2" s="1"/>
  <c r="H5090" i="2" a="1"/>
  <c r="H5090" i="2" s="1"/>
  <c r="H5091" i="2" a="1"/>
  <c r="H5091" i="2" s="1"/>
  <c r="H5092" i="2" a="1"/>
  <c r="H5092" i="2" s="1"/>
  <c r="H5093" i="2" a="1"/>
  <c r="H5093" i="2" s="1"/>
  <c r="H5094" i="2" a="1"/>
  <c r="H5094" i="2" s="1"/>
  <c r="H5095" i="2" a="1"/>
  <c r="H5095" i="2" s="1"/>
  <c r="H5096" i="2" a="1"/>
  <c r="H5096" i="2" s="1"/>
  <c r="H5097" i="2" a="1"/>
  <c r="H5097" i="2" s="1"/>
  <c r="H5098" i="2" a="1"/>
  <c r="H5098" i="2" s="1"/>
  <c r="H5099" i="2" a="1"/>
  <c r="H5099" i="2" s="1"/>
  <c r="H5100" i="2" a="1"/>
  <c r="H5100" i="2" s="1"/>
  <c r="H5101" i="2" a="1"/>
  <c r="H5101" i="2" s="1"/>
  <c r="H5103" i="2" a="1"/>
  <c r="H5103" i="2" s="1"/>
  <c r="H5104" i="2" a="1"/>
  <c r="H5104" i="2" s="1"/>
  <c r="H5105" i="2" a="1"/>
  <c r="H5105" i="2" s="1"/>
  <c r="H5106" i="2" a="1"/>
  <c r="H5106" i="2" s="1"/>
  <c r="H5107" i="2" a="1"/>
  <c r="H5107" i="2" s="1"/>
  <c r="H5108" i="2" a="1"/>
  <c r="H5108" i="2" s="1"/>
  <c r="H5109" i="2" a="1"/>
  <c r="H5109" i="2" s="1"/>
  <c r="H5110" i="2" a="1"/>
  <c r="H5110" i="2" s="1"/>
  <c r="H5111" i="2" a="1"/>
  <c r="H5111" i="2" s="1"/>
  <c r="H5112" i="2" a="1"/>
  <c r="H5112" i="2" s="1"/>
  <c r="H5113" i="2" a="1"/>
  <c r="H5113" i="2" s="1"/>
  <c r="H5114" i="2" a="1"/>
  <c r="H5114" i="2" s="1"/>
  <c r="H5115" i="2" a="1"/>
  <c r="H5115" i="2" s="1"/>
  <c r="H5116" i="2" a="1"/>
  <c r="H5116" i="2" s="1"/>
  <c r="H5117" i="2" a="1"/>
  <c r="H5117" i="2" s="1"/>
  <c r="H5118" i="2" a="1"/>
  <c r="H5118" i="2" s="1"/>
  <c r="H5119" i="2" a="1"/>
  <c r="H5119" i="2" s="1"/>
  <c r="H5120" i="2" a="1"/>
  <c r="H5120" i="2" s="1"/>
  <c r="H5121" i="2" a="1"/>
  <c r="H5121" i="2" s="1"/>
  <c r="H5122" i="2" a="1"/>
  <c r="H5122" i="2" s="1"/>
  <c r="H5124" i="2" a="1"/>
  <c r="H5124" i="2" s="1"/>
  <c r="H5125" i="2" a="1"/>
  <c r="H5125" i="2" s="1"/>
  <c r="H5126" i="2" a="1"/>
  <c r="H5126" i="2" s="1"/>
  <c r="H5127" i="2" a="1"/>
  <c r="H5127" i="2" s="1"/>
  <c r="H5128" i="2" a="1"/>
  <c r="H5128" i="2" s="1"/>
  <c r="H5129" i="2" a="1"/>
  <c r="H5129" i="2" s="1"/>
  <c r="H5130" i="2" a="1"/>
  <c r="H5130" i="2" s="1"/>
  <c r="H5131" i="2" a="1"/>
  <c r="H5131" i="2" s="1"/>
  <c r="H5132" i="2" a="1"/>
  <c r="H5132" i="2" s="1"/>
  <c r="H5133" i="2" a="1"/>
  <c r="H5133" i="2" s="1"/>
  <c r="H5134" i="2" a="1"/>
  <c r="H5134" i="2" s="1"/>
  <c r="H5135" i="2" a="1"/>
  <c r="H5135" i="2" s="1"/>
  <c r="H5136" i="2" a="1"/>
  <c r="H5136" i="2" s="1"/>
  <c r="H5137" i="2" a="1"/>
  <c r="H5137" i="2" s="1"/>
  <c r="H5138" i="2" a="1"/>
  <c r="H5138" i="2" s="1"/>
  <c r="H5139" i="2" a="1"/>
  <c r="H5139" i="2" s="1"/>
  <c r="H5141" i="2" a="1"/>
  <c r="H5141" i="2" s="1"/>
  <c r="H5142" i="2" a="1"/>
  <c r="H5142" i="2" s="1"/>
  <c r="H5143" i="2" a="1"/>
  <c r="H5143" i="2" s="1"/>
  <c r="H5144" i="2" a="1"/>
  <c r="H5144" i="2" s="1"/>
  <c r="H5145" i="2" a="1"/>
  <c r="H5145" i="2" s="1"/>
  <c r="H5146" i="2" a="1"/>
  <c r="H5146" i="2" s="1"/>
  <c r="H5147" i="2" a="1"/>
  <c r="H5147" i="2" s="1"/>
  <c r="H5148" i="2" a="1"/>
  <c r="H5148" i="2" s="1"/>
  <c r="H5149" i="2" a="1"/>
  <c r="H5149" i="2" s="1"/>
  <c r="H5150" i="2" a="1"/>
  <c r="H5150" i="2" s="1"/>
  <c r="H5151" i="2" a="1"/>
  <c r="H5151" i="2" s="1"/>
  <c r="H5152" i="2" a="1"/>
  <c r="H5152" i="2" s="1"/>
  <c r="H5153" i="2" a="1"/>
  <c r="H5153" i="2" s="1"/>
  <c r="H5154" i="2" a="1"/>
  <c r="H5154" i="2" s="1"/>
  <c r="H5155" i="2" a="1"/>
  <c r="H5155" i="2" s="1"/>
  <c r="H5156" i="2" a="1"/>
  <c r="H5156" i="2" s="1"/>
  <c r="H5158" i="2" a="1"/>
  <c r="H5158" i="2" s="1"/>
  <c r="H5159" i="2" a="1"/>
  <c r="H5159" i="2" s="1"/>
  <c r="H5160" i="2" a="1"/>
  <c r="H5160" i="2" s="1"/>
  <c r="H5161" i="2" a="1"/>
  <c r="H5161" i="2" s="1"/>
  <c r="H5162" i="2" a="1"/>
  <c r="H5162" i="2" s="1"/>
  <c r="H5163" i="2" a="1"/>
  <c r="H5163" i="2" s="1"/>
  <c r="H5164" i="2" a="1"/>
  <c r="H5164" i="2" s="1"/>
  <c r="H5165" i="2" a="1"/>
  <c r="H5165" i="2" s="1"/>
  <c r="H5166" i="2" a="1"/>
  <c r="H5166" i="2" s="1"/>
  <c r="H5167" i="2" a="1"/>
  <c r="H5167" i="2" s="1"/>
  <c r="H5168" i="2" a="1"/>
  <c r="H5168" i="2" s="1"/>
  <c r="H5169" i="2" a="1"/>
  <c r="H5169" i="2" s="1"/>
  <c r="H5170" i="2" a="1"/>
  <c r="H5170" i="2" s="1"/>
  <c r="H5171" i="2" a="1"/>
  <c r="H5171" i="2" s="1"/>
  <c r="H5172" i="2" a="1"/>
  <c r="H5172" i="2" s="1"/>
  <c r="H5173" i="2" a="1"/>
  <c r="H5173" i="2" s="1"/>
  <c r="H5175" i="2" a="1"/>
  <c r="H5175" i="2" s="1"/>
  <c r="H5176" i="2" a="1"/>
  <c r="H5176" i="2" s="1"/>
  <c r="H5177" i="2" a="1"/>
  <c r="H5177" i="2" s="1"/>
  <c r="H5178" i="2" a="1"/>
  <c r="H5178" i="2" s="1"/>
  <c r="H5179" i="2" a="1"/>
  <c r="H5179" i="2" s="1"/>
  <c r="H5180" i="2" a="1"/>
  <c r="H5180" i="2" s="1"/>
  <c r="H5181" i="2" a="1"/>
  <c r="H5181" i="2" s="1"/>
  <c r="H5182" i="2" a="1"/>
  <c r="H5182" i="2" s="1"/>
  <c r="H5183" i="2" a="1"/>
  <c r="H5183" i="2" s="1"/>
  <c r="H5184" i="2" a="1"/>
  <c r="H5184" i="2" s="1"/>
  <c r="H5185" i="2" a="1"/>
  <c r="H5185" i="2" s="1"/>
  <c r="H5186" i="2" a="1"/>
  <c r="H5186" i="2" s="1"/>
  <c r="H5187" i="2" a="1"/>
  <c r="H5187" i="2" s="1"/>
  <c r="H5188" i="2" a="1"/>
  <c r="H5188" i="2" s="1"/>
  <c r="H5189" i="2" a="1"/>
  <c r="H5189" i="2" s="1"/>
  <c r="H5190" i="2" a="1"/>
  <c r="H5190" i="2" s="1"/>
  <c r="H5192" i="2" a="1"/>
  <c r="H5192" i="2" s="1"/>
  <c r="H5193" i="2" a="1"/>
  <c r="H5193" i="2" s="1"/>
  <c r="H5194" i="2" a="1"/>
  <c r="H5194" i="2" s="1"/>
  <c r="H5195" i="2" a="1"/>
  <c r="H5195" i="2" s="1"/>
  <c r="H5196" i="2" a="1"/>
  <c r="H5196" i="2" s="1"/>
  <c r="H5197" i="2" a="1"/>
  <c r="H5197" i="2" s="1"/>
  <c r="H5198" i="2" a="1"/>
  <c r="H5198" i="2" s="1"/>
  <c r="H5199" i="2" a="1"/>
  <c r="H5199" i="2" s="1"/>
  <c r="H5200" i="2" a="1"/>
  <c r="H5200" i="2" s="1"/>
  <c r="H5201" i="2" a="1"/>
  <c r="H5201" i="2" s="1"/>
  <c r="H5202" i="2" a="1"/>
  <c r="H5202" i="2" s="1"/>
  <c r="H5203" i="2" a="1"/>
  <c r="H5203" i="2" s="1"/>
  <c r="H5204" i="2" a="1"/>
  <c r="H5204" i="2" s="1"/>
  <c r="H5205" i="2" a="1"/>
  <c r="H5205" i="2" s="1"/>
  <c r="H5206" i="2" a="1"/>
  <c r="H5206" i="2" s="1"/>
  <c r="H5207" i="2" a="1"/>
  <c r="H5207" i="2" s="1"/>
  <c r="H5208" i="2" a="1"/>
  <c r="H5208" i="2" s="1"/>
  <c r="H5209" i="2" a="1"/>
  <c r="H5209" i="2" s="1"/>
  <c r="H5210" i="2" a="1"/>
  <c r="H5210" i="2" s="1"/>
  <c r="H5211" i="2" a="1"/>
  <c r="H5211" i="2" s="1"/>
  <c r="H5212" i="2" a="1"/>
  <c r="H5212" i="2" s="1"/>
  <c r="H5213" i="2" a="1"/>
  <c r="H5213" i="2" s="1"/>
  <c r="H5214" i="2" a="1"/>
  <c r="H5214" i="2" s="1"/>
  <c r="H5215" i="2" a="1"/>
  <c r="H5215" i="2" s="1"/>
  <c r="H5217" i="2" a="1"/>
  <c r="H5217" i="2" s="1"/>
  <c r="H5218" i="2" a="1"/>
  <c r="H5218" i="2" s="1"/>
  <c r="H5219" i="2" a="1"/>
  <c r="H5219" i="2" s="1"/>
  <c r="H5220" i="2" a="1"/>
  <c r="H5220" i="2" s="1"/>
  <c r="H5221" i="2" a="1"/>
  <c r="H5221" i="2" s="1"/>
  <c r="H5222" i="2" a="1"/>
  <c r="H5222" i="2" s="1"/>
  <c r="H5223" i="2" a="1"/>
  <c r="H5223" i="2" s="1"/>
  <c r="H5224" i="2" a="1"/>
  <c r="H5224" i="2" s="1"/>
  <c r="H5225" i="2" a="1"/>
  <c r="H5225" i="2" s="1"/>
  <c r="H5226" i="2" a="1"/>
  <c r="H5226" i="2" s="1"/>
  <c r="H5227" i="2" a="1"/>
  <c r="H5227" i="2" s="1"/>
  <c r="H5228" i="2" a="1"/>
  <c r="H5228" i="2" s="1"/>
  <c r="H5230" i="2" a="1"/>
  <c r="H5230" i="2" s="1"/>
  <c r="H5231" i="2" a="1"/>
  <c r="H5231" i="2" s="1"/>
  <c r="H5232" i="2" a="1"/>
  <c r="H5232" i="2" s="1"/>
  <c r="H5233" i="2" a="1"/>
  <c r="H5233" i="2" s="1"/>
  <c r="H5234" i="2" a="1"/>
  <c r="H5234" i="2" s="1"/>
  <c r="H5235" i="2" a="1"/>
  <c r="H5235" i="2" s="1"/>
  <c r="H5236" i="2" a="1"/>
  <c r="H5236" i="2" s="1"/>
  <c r="H5237" i="2" a="1"/>
  <c r="H5237" i="2" s="1"/>
  <c r="H5238" i="2" a="1"/>
  <c r="H5238" i="2" s="1"/>
  <c r="H5239" i="2" a="1"/>
  <c r="H5239" i="2" s="1"/>
  <c r="H5240" i="2" a="1"/>
  <c r="H5240" i="2" s="1"/>
  <c r="H5241" i="2" a="1"/>
  <c r="H5241" i="2" s="1"/>
  <c r="H5242" i="2" a="1"/>
  <c r="H5242" i="2" s="1"/>
  <c r="H5243" i="2" a="1"/>
  <c r="H5243" i="2" s="1"/>
  <c r="H5244" i="2" a="1"/>
  <c r="H5244" i="2" s="1"/>
  <c r="H5245" i="2" a="1"/>
  <c r="H5245" i="2" s="1"/>
  <c r="H5246" i="2" a="1"/>
  <c r="H5246" i="2" s="1"/>
  <c r="H5247" i="2" a="1"/>
  <c r="H5247" i="2" s="1"/>
  <c r="H5249" i="2" a="1"/>
  <c r="H5249" i="2" s="1"/>
  <c r="H5250" i="2" a="1"/>
  <c r="H5250" i="2" s="1"/>
  <c r="H5251" i="2" a="1"/>
  <c r="H5251" i="2" s="1"/>
  <c r="H5252" i="2" a="1"/>
  <c r="H5252" i="2" s="1"/>
  <c r="H5253" i="2" a="1"/>
  <c r="H5253" i="2" s="1"/>
  <c r="H5254" i="2" a="1"/>
  <c r="H5254" i="2" s="1"/>
  <c r="H5255" i="2" a="1"/>
  <c r="H5255" i="2" s="1"/>
  <c r="H5256" i="2" a="1"/>
  <c r="H5256" i="2" s="1"/>
  <c r="H5257" i="2" a="1"/>
  <c r="H5257" i="2" s="1"/>
  <c r="H5258" i="2" a="1"/>
  <c r="H5258" i="2" s="1"/>
  <c r="H5259" i="2" a="1"/>
  <c r="H5259" i="2" s="1"/>
  <c r="H5260" i="2" a="1"/>
  <c r="H5260" i="2" s="1"/>
  <c r="H5261" i="2" a="1"/>
  <c r="H5261" i="2" s="1"/>
  <c r="H5262" i="2" a="1"/>
  <c r="H5262" i="2" s="1"/>
  <c r="H5263" i="2" a="1"/>
  <c r="H5263" i="2" s="1"/>
  <c r="H5264" i="2" a="1"/>
  <c r="H5264" i="2" s="1"/>
  <c r="H5265" i="2" a="1"/>
  <c r="H5265" i="2" s="1"/>
  <c r="H5266" i="2" a="1"/>
  <c r="H5266" i="2" s="1"/>
  <c r="H5267" i="2" a="1"/>
  <c r="H5267" i="2" s="1"/>
  <c r="H5268" i="2" a="1"/>
  <c r="H5268" i="2" s="1"/>
  <c r="H5269" i="2" a="1"/>
  <c r="H5269" i="2" s="1"/>
  <c r="H5270" i="2" a="1"/>
  <c r="H5270" i="2" s="1"/>
  <c r="H5271" i="2" a="1"/>
  <c r="H5271" i="2" s="1"/>
  <c r="H5272" i="2" a="1"/>
  <c r="H5272" i="2" s="1"/>
  <c r="H5274" i="2" a="1"/>
  <c r="H5274" i="2" s="1"/>
  <c r="H5275" i="2" a="1"/>
  <c r="H5275" i="2" s="1"/>
  <c r="H5276" i="2" a="1"/>
  <c r="H5276" i="2" s="1"/>
  <c r="H5277" i="2" a="1"/>
  <c r="H5277" i="2" s="1"/>
  <c r="H5278" i="2" a="1"/>
  <c r="H5278" i="2" s="1"/>
  <c r="H5279" i="2" a="1"/>
  <c r="H5279" i="2" s="1"/>
  <c r="H5280" i="2" a="1"/>
  <c r="H5280" i="2" s="1"/>
  <c r="H5281" i="2" a="1"/>
  <c r="H5281" i="2" s="1"/>
  <c r="H5283" i="2" a="1"/>
  <c r="H5283" i="2" s="1"/>
  <c r="H5284" i="2" a="1"/>
  <c r="H5284" i="2" s="1"/>
  <c r="H5285" i="2" a="1"/>
  <c r="H5285" i="2" s="1"/>
  <c r="H5286" i="2" a="1"/>
  <c r="H5286" i="2" s="1"/>
  <c r="H5287" i="2" a="1"/>
  <c r="H5287" i="2" s="1"/>
  <c r="H5288" i="2" a="1"/>
  <c r="H5288" i="2" s="1"/>
  <c r="H5289" i="2" a="1"/>
  <c r="H5289" i="2" s="1"/>
  <c r="H5290" i="2" a="1"/>
  <c r="H5290" i="2" s="1"/>
  <c r="H5291" i="2" a="1"/>
  <c r="H5291" i="2" s="1"/>
  <c r="H5292" i="2" a="1"/>
  <c r="H5292" i="2" s="1"/>
  <c r="H5293" i="2" a="1"/>
  <c r="H5293" i="2" s="1"/>
  <c r="H5294" i="2" a="1"/>
  <c r="H5294" i="2" s="1"/>
  <c r="H5295" i="2" a="1"/>
  <c r="H5295" i="2" s="1"/>
  <c r="H5296" i="2" a="1"/>
  <c r="H5296" i="2" s="1"/>
  <c r="H5297" i="2" a="1"/>
  <c r="H5297" i="2" s="1"/>
  <c r="H5299" i="2" a="1"/>
  <c r="H5299" i="2" s="1"/>
  <c r="H5300" i="2" a="1"/>
  <c r="H5300" i="2" s="1"/>
  <c r="H5301" i="2" a="1"/>
  <c r="H5301" i="2" s="1"/>
  <c r="H5302" i="2" a="1"/>
  <c r="H5302" i="2" s="1"/>
  <c r="H5303" i="2" a="1"/>
  <c r="H5303" i="2" s="1"/>
  <c r="H5304" i="2" a="1"/>
  <c r="H5304" i="2" s="1"/>
  <c r="H5305" i="2" a="1"/>
  <c r="H5305" i="2" s="1"/>
  <c r="H5306" i="2" a="1"/>
  <c r="H5306" i="2" s="1"/>
  <c r="H5307" i="2" a="1"/>
  <c r="H5307" i="2" s="1"/>
  <c r="H5308" i="2" a="1"/>
  <c r="H5308" i="2" s="1"/>
  <c r="H5309" i="2" a="1"/>
  <c r="H5309" i="2" s="1"/>
  <c r="H5310" i="2" a="1"/>
  <c r="H5310" i="2" s="1"/>
  <c r="H5311" i="2" a="1"/>
  <c r="H5311" i="2" s="1"/>
  <c r="H5312" i="2" a="1"/>
  <c r="H5312" i="2" s="1"/>
  <c r="H5313" i="2" a="1"/>
  <c r="H5313" i="2" s="1"/>
  <c r="H5314" i="2" a="1"/>
  <c r="H5314" i="2" s="1"/>
  <c r="H5315" i="2" a="1"/>
  <c r="H5315" i="2" s="1"/>
  <c r="H5316" i="2" a="1"/>
  <c r="H5316" i="2" s="1"/>
  <c r="H5318" i="2" a="1"/>
  <c r="H5318" i="2" s="1"/>
  <c r="H5319" i="2" a="1"/>
  <c r="H5319" i="2" s="1"/>
  <c r="H5320" i="2" a="1"/>
  <c r="H5320" i="2" s="1"/>
  <c r="H5321" i="2" a="1"/>
  <c r="H5321" i="2" s="1"/>
  <c r="H5322" i="2" a="1"/>
  <c r="H5322" i="2" s="1"/>
  <c r="H5323" i="2" a="1"/>
  <c r="H5323" i="2" s="1"/>
  <c r="H5324" i="2" a="1"/>
  <c r="H5324" i="2" s="1"/>
  <c r="H5325" i="2" a="1"/>
  <c r="H5325" i="2" s="1"/>
  <c r="H5326" i="2" a="1"/>
  <c r="H5326" i="2" s="1"/>
  <c r="H5327" i="2" a="1"/>
  <c r="H5327" i="2" s="1"/>
  <c r="H5328" i="2" a="1"/>
  <c r="H5328" i="2" s="1"/>
  <c r="H5329" i="2" a="1"/>
  <c r="H5329" i="2" s="1"/>
  <c r="H5330" i="2" a="1"/>
  <c r="H5330" i="2" s="1"/>
  <c r="H5331" i="2" a="1"/>
  <c r="H5331" i="2" s="1"/>
  <c r="H5332" i="2" a="1"/>
  <c r="H5332" i="2" s="1"/>
  <c r="H5333" i="2" a="1"/>
  <c r="H5333" i="2" s="1"/>
  <c r="H5335" i="2" a="1"/>
  <c r="H5335" i="2" s="1"/>
  <c r="H5336" i="2" a="1"/>
  <c r="H5336" i="2" s="1"/>
  <c r="H5337" i="2" a="1"/>
  <c r="H5337" i="2" s="1"/>
  <c r="H5338" i="2" a="1"/>
  <c r="H5338" i="2" s="1"/>
  <c r="H5339" i="2" a="1"/>
  <c r="H5339" i="2" s="1"/>
  <c r="H5340" i="2" a="1"/>
  <c r="H5340" i="2" s="1"/>
  <c r="H5341" i="2" a="1"/>
  <c r="H5341" i="2" s="1"/>
  <c r="H5342" i="2" a="1"/>
  <c r="H5342" i="2" s="1"/>
  <c r="H5343" i="2" a="1"/>
  <c r="H5343" i="2" s="1"/>
  <c r="H5344" i="2" a="1"/>
  <c r="H5344" i="2" s="1"/>
  <c r="H5345" i="2" a="1"/>
  <c r="H5345" i="2" s="1"/>
  <c r="H5346" i="2" a="1"/>
  <c r="H5346" i="2" s="1"/>
  <c r="H5347" i="2" a="1"/>
  <c r="H5347" i="2" s="1"/>
  <c r="H5348" i="2" a="1"/>
  <c r="H5348" i="2" s="1"/>
  <c r="H5349" i="2" a="1"/>
  <c r="H5349" i="2" s="1"/>
  <c r="H5350" i="2" a="1"/>
  <c r="H5350" i="2" s="1"/>
  <c r="H5352" i="2" a="1"/>
  <c r="H5352" i="2" s="1"/>
  <c r="H5353" i="2" a="1"/>
  <c r="H5353" i="2" s="1"/>
  <c r="H5354" i="2" a="1"/>
  <c r="H5354" i="2" s="1"/>
  <c r="H5355" i="2" a="1"/>
  <c r="H5355" i="2" s="1"/>
  <c r="H5356" i="2" a="1"/>
  <c r="H5356" i="2" s="1"/>
  <c r="H5357" i="2" a="1"/>
  <c r="H5357" i="2" s="1"/>
  <c r="H5358" i="2" a="1"/>
  <c r="H5358" i="2" s="1"/>
  <c r="H5359" i="2" a="1"/>
  <c r="H5359" i="2" s="1"/>
  <c r="H5360" i="2" a="1"/>
  <c r="H5360" i="2" s="1"/>
  <c r="H5361" i="2" a="1"/>
  <c r="H5361" i="2" s="1"/>
  <c r="H5362" i="2" a="1"/>
  <c r="H5362" i="2" s="1"/>
  <c r="H5363" i="2" a="1"/>
  <c r="H5363" i="2" s="1"/>
  <c r="H5364" i="2" a="1"/>
  <c r="H5364" i="2" s="1"/>
  <c r="H5365" i="2" a="1"/>
  <c r="H5365" i="2" s="1"/>
  <c r="H5366" i="2" a="1"/>
  <c r="H5366" i="2" s="1"/>
  <c r="H5367" i="2" a="1"/>
  <c r="H5367" i="2" s="1"/>
  <c r="H5368" i="2" a="1"/>
  <c r="H5368" i="2" s="1"/>
  <c r="H5369" i="2" a="1"/>
  <c r="H5369" i="2" s="1"/>
  <c r="H5370" i="2" a="1"/>
  <c r="H5370" i="2" s="1"/>
  <c r="H5371" i="2" a="1"/>
  <c r="H5371" i="2" s="1"/>
  <c r="H5372" i="2" a="1"/>
  <c r="H5372" i="2" s="1"/>
  <c r="H5373" i="2" a="1"/>
  <c r="H5373" i="2" s="1"/>
  <c r="H5374" i="2" a="1"/>
  <c r="H5374" i="2" s="1"/>
  <c r="H5375" i="2" a="1"/>
  <c r="H5375" i="2" s="1"/>
  <c r="H5377" i="2" a="1"/>
  <c r="H5377" i="2" s="1"/>
  <c r="H5378" i="2" a="1"/>
  <c r="H5378" i="2" s="1"/>
  <c r="H5379" i="2" a="1"/>
  <c r="H5379" i="2" s="1"/>
  <c r="H5380" i="2" a="1"/>
  <c r="H5380" i="2" s="1"/>
  <c r="H5381" i="2" a="1"/>
  <c r="H5381" i="2" s="1"/>
  <c r="H5382" i="2" a="1"/>
  <c r="H5382" i="2" s="1"/>
  <c r="H5383" i="2" a="1"/>
  <c r="H5383" i="2" s="1"/>
  <c r="H5384" i="2" a="1"/>
  <c r="H5384" i="2" s="1"/>
  <c r="H5385" i="2" a="1"/>
  <c r="H5385" i="2" s="1"/>
  <c r="H5386" i="2" a="1"/>
  <c r="H5386" i="2" s="1"/>
  <c r="H5387" i="2" a="1"/>
  <c r="H5387" i="2" s="1"/>
  <c r="H5388" i="2" a="1"/>
  <c r="H5388" i="2" s="1"/>
  <c r="H5389" i="2" a="1"/>
  <c r="H5389" i="2" s="1"/>
  <c r="H5390" i="2" a="1"/>
  <c r="H5390" i="2" s="1"/>
  <c r="H5391" i="2" a="1"/>
  <c r="H5391" i="2" s="1"/>
  <c r="H5392" i="2" a="1"/>
  <c r="H5392" i="2" s="1"/>
  <c r="H5394" i="2" a="1"/>
  <c r="H5394" i="2" s="1"/>
  <c r="H5395" i="2" a="1"/>
  <c r="H5395" i="2" s="1"/>
  <c r="H5396" i="2" a="1"/>
  <c r="H5396" i="2" s="1"/>
  <c r="H5397" i="2" a="1"/>
  <c r="H5397" i="2" s="1"/>
  <c r="H5398" i="2" a="1"/>
  <c r="H5398" i="2" s="1"/>
  <c r="H5399" i="2" a="1"/>
  <c r="H5399" i="2" s="1"/>
  <c r="H5400" i="2" a="1"/>
  <c r="H5400" i="2" s="1"/>
  <c r="H5401" i="2" a="1"/>
  <c r="H5401" i="2" s="1"/>
  <c r="H5402" i="2" a="1"/>
  <c r="H5402" i="2" s="1"/>
  <c r="H5403" i="2" a="1"/>
  <c r="H5403" i="2" s="1"/>
  <c r="H5404" i="2" a="1"/>
  <c r="H5404" i="2" s="1"/>
  <c r="H5405" i="2" a="1"/>
  <c r="H5405" i="2" s="1"/>
  <c r="H5406" i="2" a="1"/>
  <c r="H5406" i="2" s="1"/>
  <c r="H5407" i="2" a="1"/>
  <c r="H5407" i="2" s="1"/>
  <c r="H5408" i="2" a="1"/>
  <c r="H5408" i="2" s="1"/>
  <c r="H5409" i="2" a="1"/>
  <c r="H5409" i="2" s="1"/>
  <c r="H5411" i="2" a="1"/>
  <c r="H5411" i="2" s="1"/>
  <c r="H5412" i="2" a="1"/>
  <c r="H5412" i="2" s="1"/>
  <c r="H5413" i="2" a="1"/>
  <c r="H5413" i="2" s="1"/>
  <c r="H5414" i="2" a="1"/>
  <c r="H5414" i="2" s="1"/>
  <c r="H5415" i="2" a="1"/>
  <c r="H5415" i="2" s="1"/>
  <c r="H5416" i="2" a="1"/>
  <c r="H5416" i="2" s="1"/>
  <c r="H5417" i="2" a="1"/>
  <c r="H5417" i="2" s="1"/>
  <c r="H5418" i="2" a="1"/>
  <c r="H5418" i="2" s="1"/>
  <c r="H5419" i="2" a="1"/>
  <c r="H5419" i="2" s="1"/>
  <c r="H5420" i="2" a="1"/>
  <c r="H5420" i="2" s="1"/>
  <c r="H5421" i="2" a="1"/>
  <c r="H5421" i="2" s="1"/>
  <c r="H5422" i="2" a="1"/>
  <c r="H5422" i="2" s="1"/>
  <c r="H5423" i="2" a="1"/>
  <c r="H5423" i="2" s="1"/>
  <c r="H5424" i="2" a="1"/>
  <c r="H5424" i="2" s="1"/>
  <c r="H5425" i="2" a="1"/>
  <c r="H5425" i="2" s="1"/>
  <c r="H5426" i="2" a="1"/>
  <c r="H5426" i="2" s="1"/>
  <c r="H5428" i="2" a="1"/>
  <c r="H5428" i="2" s="1"/>
  <c r="H5429" i="2" a="1"/>
  <c r="H5429" i="2" s="1"/>
  <c r="H5430" i="2" a="1"/>
  <c r="H5430" i="2" s="1"/>
  <c r="H5431" i="2" a="1"/>
  <c r="H5431" i="2" s="1"/>
  <c r="H5432" i="2" a="1"/>
  <c r="H5432" i="2" s="1"/>
  <c r="H5433" i="2" a="1"/>
  <c r="H5433" i="2" s="1"/>
  <c r="H5434" i="2" a="1"/>
  <c r="H5434" i="2" s="1"/>
  <c r="H5435" i="2" a="1"/>
  <c r="H5435" i="2" s="1"/>
  <c r="H5436" i="2" a="1"/>
  <c r="H5436" i="2" s="1"/>
  <c r="H5437" i="2" a="1"/>
  <c r="H5437" i="2" s="1"/>
  <c r="H5438" i="2" a="1"/>
  <c r="H5438" i="2" s="1"/>
  <c r="H5439" i="2" a="1"/>
  <c r="H5439" i="2" s="1"/>
  <c r="H5441" i="2" a="1"/>
  <c r="H5441" i="2" s="1"/>
  <c r="H5442" i="2" a="1"/>
  <c r="H5442" i="2" s="1"/>
  <c r="H5443" i="2" a="1"/>
  <c r="H5443" i="2" s="1"/>
  <c r="H5444" i="2" a="1"/>
  <c r="H5444" i="2" s="1"/>
  <c r="H5445" i="2" a="1"/>
  <c r="H5445" i="2" s="1"/>
  <c r="H5446" i="2" a="1"/>
  <c r="H5446" i="2" s="1"/>
  <c r="H5447" i="2" a="1"/>
  <c r="H5447" i="2" s="1"/>
  <c r="H5448" i="2" a="1"/>
  <c r="H5448" i="2" s="1"/>
  <c r="H5449" i="2" a="1"/>
  <c r="H5449" i="2" s="1"/>
  <c r="H5450" i="2" a="1"/>
  <c r="H5450" i="2" s="1"/>
  <c r="H5451" i="2" a="1"/>
  <c r="H5451" i="2" s="1"/>
  <c r="H5452" i="2" a="1"/>
  <c r="H5452" i="2" s="1"/>
  <c r="H5453" i="2" a="1"/>
  <c r="H5453" i="2" s="1"/>
  <c r="H5454" i="2" a="1"/>
  <c r="H5454" i="2" s="1"/>
  <c r="H5455" i="2" a="1"/>
  <c r="H5455" i="2" s="1"/>
  <c r="H5456" i="2" a="1"/>
  <c r="H5456" i="2" s="1"/>
  <c r="H5457" i="2" a="1"/>
  <c r="H5457" i="2" s="1"/>
  <c r="H5458" i="2" a="1"/>
  <c r="H5458" i="2" s="1"/>
  <c r="H5459" i="2" a="1"/>
  <c r="H5459" i="2" s="1"/>
  <c r="H5460" i="2" a="1"/>
  <c r="H5460" i="2" s="1"/>
  <c r="H5461" i="2" a="1"/>
  <c r="H5461" i="2" s="1"/>
  <c r="H5462" i="2" a="1"/>
  <c r="H5462" i="2" s="1"/>
  <c r="H5463" i="2" a="1"/>
  <c r="H5463" i="2" s="1"/>
  <c r="H5464" i="2" a="1"/>
  <c r="H5464" i="2" s="1"/>
  <c r="H5465" i="2" a="1"/>
  <c r="H5465" i="2" s="1"/>
  <c r="H5466" i="2" a="1"/>
  <c r="H5466" i="2" s="1"/>
  <c r="H5467" i="2" a="1"/>
  <c r="H5467" i="2" s="1"/>
  <c r="H5468" i="2" a="1"/>
  <c r="H5468" i="2" s="1"/>
  <c r="H5470" i="2" a="1"/>
  <c r="H5470" i="2" s="1"/>
  <c r="H5471" i="2" a="1"/>
  <c r="H5471" i="2" s="1"/>
  <c r="H5472" i="2" a="1"/>
  <c r="H5472" i="2" s="1"/>
  <c r="H5473" i="2" a="1"/>
  <c r="H5473" i="2" s="1"/>
  <c r="H5474" i="2" a="1"/>
  <c r="H5474" i="2" s="1"/>
  <c r="H5475" i="2" a="1"/>
  <c r="H5475" i="2" s="1"/>
  <c r="H5476" i="2" a="1"/>
  <c r="H5476" i="2" s="1"/>
  <c r="H5477" i="2" a="1"/>
  <c r="H5477" i="2" s="1"/>
  <c r="H5478" i="2" a="1"/>
  <c r="H5478" i="2" s="1"/>
  <c r="H5479" i="2" a="1"/>
  <c r="H5479" i="2" s="1"/>
  <c r="H5480" i="2" a="1"/>
  <c r="H5480" i="2" s="1"/>
  <c r="H5481" i="2" a="1"/>
  <c r="H5481" i="2" s="1"/>
  <c r="H5482" i="2" a="1"/>
  <c r="H5482" i="2" s="1"/>
  <c r="H5483" i="2" a="1"/>
  <c r="H5483" i="2" s="1"/>
  <c r="H5484" i="2" a="1"/>
  <c r="H5484" i="2" s="1"/>
  <c r="H5485" i="2" a="1"/>
  <c r="H5485" i="2" s="1"/>
  <c r="H5486" i="2" a="1"/>
  <c r="H5486" i="2" s="1"/>
  <c r="H5487" i="2" a="1"/>
  <c r="H5487" i="2" s="1"/>
  <c r="H5488" i="2" a="1"/>
  <c r="H5488" i="2" s="1"/>
  <c r="H5489" i="2" a="1"/>
  <c r="H5489" i="2" s="1"/>
  <c r="H5491" i="2" a="1"/>
  <c r="H5491" i="2" s="1"/>
  <c r="H5492" i="2" a="1"/>
  <c r="H5492" i="2" s="1"/>
  <c r="H5493" i="2" a="1"/>
  <c r="H5493" i="2" s="1"/>
  <c r="H5494" i="2" a="1"/>
  <c r="H5494" i="2" s="1"/>
  <c r="H5495" i="2" a="1"/>
  <c r="H5495" i="2" s="1"/>
  <c r="H5496" i="2" a="1"/>
  <c r="H5496" i="2" s="1"/>
  <c r="H5497" i="2" a="1"/>
  <c r="H5497" i="2" s="1"/>
  <c r="H5498" i="2" a="1"/>
  <c r="H5498" i="2" s="1"/>
  <c r="H5499" i="2" a="1"/>
  <c r="H5499" i="2" s="1"/>
  <c r="H5500" i="2" a="1"/>
  <c r="H5500" i="2" s="1"/>
  <c r="H5501" i="2" a="1"/>
  <c r="H5501" i="2" s="1"/>
  <c r="H5502" i="2" a="1"/>
  <c r="H5502" i="2" s="1"/>
  <c r="H5503" i="2" a="1"/>
  <c r="H5503" i="2" s="1"/>
  <c r="H5504" i="2" a="1"/>
  <c r="H5504" i="2" s="1"/>
  <c r="H5505" i="2" a="1"/>
  <c r="H5505" i="2" s="1"/>
  <c r="H5506" i="2" a="1"/>
  <c r="H5506" i="2" s="1"/>
  <c r="H5508" i="2" a="1"/>
  <c r="H5508" i="2" s="1"/>
  <c r="H5509" i="2" a="1"/>
  <c r="H5509" i="2" s="1"/>
  <c r="H5510" i="2" a="1"/>
  <c r="H5510" i="2" s="1"/>
  <c r="H5511" i="2" a="1"/>
  <c r="H5511" i="2" s="1"/>
  <c r="H5512" i="2" a="1"/>
  <c r="H5512" i="2" s="1"/>
  <c r="H5513" i="2" a="1"/>
  <c r="H5513" i="2" s="1"/>
  <c r="H5514" i="2" a="1"/>
  <c r="H5514" i="2" s="1"/>
  <c r="H5515" i="2" a="1"/>
  <c r="H5515" i="2" s="1"/>
  <c r="H5516" i="2" a="1"/>
  <c r="H5516" i="2" s="1"/>
  <c r="H5517" i="2" a="1"/>
  <c r="H5517" i="2" s="1"/>
  <c r="H5518" i="2" a="1"/>
  <c r="H5518" i="2" s="1"/>
  <c r="H5519" i="2" a="1"/>
  <c r="H5519" i="2" s="1"/>
  <c r="H5520" i="2" a="1"/>
  <c r="H5520" i="2" s="1"/>
  <c r="H5521" i="2" a="1"/>
  <c r="H5521" i="2" s="1"/>
  <c r="H5522" i="2" a="1"/>
  <c r="H5522" i="2" s="1"/>
  <c r="H5523" i="2" a="1"/>
  <c r="H5523" i="2" s="1"/>
  <c r="H5524" i="2" a="1"/>
  <c r="H5524" i="2" s="1"/>
  <c r="H5525" i="2" a="1"/>
  <c r="H5525" i="2" s="1"/>
  <c r="H5526" i="2" a="1"/>
  <c r="H5526" i="2" s="1"/>
  <c r="H5527" i="2" a="1"/>
  <c r="H5527" i="2" s="1"/>
  <c r="H5528" i="2" a="1"/>
  <c r="H5528" i="2" s="1"/>
  <c r="H5529" i="2" a="1"/>
  <c r="H5529" i="2" s="1"/>
  <c r="H5530" i="2" a="1"/>
  <c r="H5530" i="2" s="1"/>
  <c r="H5531" i="2" a="1"/>
  <c r="H5531" i="2" s="1"/>
  <c r="H5533" i="2" a="1"/>
  <c r="H5533" i="2" s="1"/>
  <c r="H5534" i="2" a="1"/>
  <c r="H5534" i="2" s="1"/>
  <c r="H5535" i="2" a="1"/>
  <c r="H5535" i="2" s="1"/>
  <c r="H5536" i="2" a="1"/>
  <c r="H5536" i="2" s="1"/>
  <c r="H5537" i="2" a="1"/>
  <c r="H5537" i="2" s="1"/>
  <c r="H5538" i="2" a="1"/>
  <c r="H5538" i="2" s="1"/>
  <c r="H5539" i="2" a="1"/>
  <c r="H5539" i="2" s="1"/>
  <c r="H5540" i="2" a="1"/>
  <c r="H5540" i="2" s="1"/>
  <c r="H5541" i="2" a="1"/>
  <c r="H5541" i="2" s="1"/>
  <c r="H5542" i="2" a="1"/>
  <c r="H5542" i="2" s="1"/>
  <c r="H5543" i="2" a="1"/>
  <c r="H5543" i="2" s="1"/>
  <c r="H5544" i="2" a="1"/>
  <c r="H5544" i="2" s="1"/>
  <c r="H5545" i="2" a="1"/>
  <c r="H5545" i="2" s="1"/>
  <c r="H5546" i="2" a="1"/>
  <c r="H5546" i="2" s="1"/>
  <c r="H5547" i="2" a="1"/>
  <c r="H5547" i="2" s="1"/>
  <c r="H5548" i="2" a="1"/>
  <c r="H5548" i="2" s="1"/>
  <c r="H5549" i="2" a="1"/>
  <c r="H5549" i="2" s="1"/>
  <c r="H5550" i="2" a="1"/>
  <c r="H5550" i="2" s="1"/>
  <c r="H5551" i="2" a="1"/>
  <c r="H5551" i="2" s="1"/>
  <c r="H5552" i="2" a="1"/>
  <c r="H5552" i="2" s="1"/>
  <c r="H5554" i="2" a="1"/>
  <c r="H5554" i="2" s="1"/>
  <c r="H5555" i="2" a="1"/>
  <c r="H5555" i="2" s="1"/>
  <c r="H5556" i="2" a="1"/>
  <c r="H5556" i="2" s="1"/>
  <c r="H5557" i="2" a="1"/>
  <c r="H5557" i="2" s="1"/>
  <c r="H5558" i="2" a="1"/>
  <c r="H5558" i="2" s="1"/>
  <c r="H5559" i="2" a="1"/>
  <c r="H5559" i="2" s="1"/>
  <c r="H5560" i="2" a="1"/>
  <c r="H5560" i="2" s="1"/>
  <c r="H5561" i="2" a="1"/>
  <c r="H5561" i="2" s="1"/>
  <c r="H5562" i="2" a="1"/>
  <c r="H5562" i="2" s="1"/>
  <c r="H5563" i="2" a="1"/>
  <c r="H5563" i="2" s="1"/>
  <c r="H5564" i="2" a="1"/>
  <c r="H5564" i="2" s="1"/>
  <c r="H5565" i="2" a="1"/>
  <c r="H5565" i="2" s="1"/>
  <c r="H5566" i="2" a="1"/>
  <c r="H5566" i="2" s="1"/>
  <c r="H5567" i="2" a="1"/>
  <c r="H5567" i="2" s="1"/>
  <c r="H5568" i="2" a="1"/>
  <c r="H5568" i="2" s="1"/>
  <c r="H5569" i="2" a="1"/>
  <c r="H5569" i="2" s="1"/>
  <c r="H5571" i="2" a="1"/>
  <c r="H5571" i="2" s="1"/>
  <c r="H5572" i="2" a="1"/>
  <c r="H5572" i="2" s="1"/>
  <c r="H5573" i="2" a="1"/>
  <c r="H5573" i="2" s="1"/>
  <c r="H5574" i="2" a="1"/>
  <c r="H5574" i="2" s="1"/>
  <c r="H5575" i="2" a="1"/>
  <c r="H5575" i="2" s="1"/>
  <c r="H5576" i="2" a="1"/>
  <c r="H5576" i="2" s="1"/>
  <c r="H5577" i="2" a="1"/>
  <c r="H5577" i="2" s="1"/>
  <c r="H5578" i="2" a="1"/>
  <c r="H5578" i="2" s="1"/>
  <c r="H5579" i="2" a="1"/>
  <c r="H5579" i="2" s="1"/>
  <c r="H5580" i="2" a="1"/>
  <c r="H5580" i="2" s="1"/>
  <c r="H5581" i="2" a="1"/>
  <c r="H5581" i="2" s="1"/>
  <c r="H5582" i="2" a="1"/>
  <c r="H5582" i="2" s="1"/>
  <c r="H5583" i="2" a="1"/>
  <c r="H5583" i="2" s="1"/>
  <c r="H5584" i="2" a="1"/>
  <c r="H5584" i="2" s="1"/>
  <c r="H5585" i="2" a="1"/>
  <c r="H5585" i="2" s="1"/>
  <c r="H5586" i="2" a="1"/>
  <c r="H5586" i="2" s="1"/>
  <c r="H5587" i="2" a="1"/>
  <c r="H5587" i="2" s="1"/>
  <c r="H5588" i="2" a="1"/>
  <c r="H5588" i="2" s="1"/>
  <c r="H5589" i="2" a="1"/>
  <c r="H5589" i="2" s="1"/>
  <c r="H5590" i="2" a="1"/>
  <c r="H5590" i="2" s="1"/>
  <c r="H5591" i="2" a="1"/>
  <c r="H5591" i="2" s="1"/>
  <c r="H5592" i="2" a="1"/>
  <c r="H5592" i="2" s="1"/>
  <c r="H5593" i="2" a="1"/>
  <c r="H5593" i="2" s="1"/>
  <c r="H5594" i="2" a="1"/>
  <c r="H5594" i="2" s="1"/>
  <c r="H5596" i="2" a="1"/>
  <c r="H5596" i="2" s="1"/>
  <c r="H5597" i="2" a="1"/>
  <c r="H5597" i="2" s="1"/>
  <c r="H5598" i="2" a="1"/>
  <c r="H5598" i="2" s="1"/>
  <c r="H5599" i="2" a="1"/>
  <c r="H5599" i="2" s="1"/>
  <c r="H5600" i="2" a="1"/>
  <c r="H5600" i="2" s="1"/>
  <c r="H5601" i="2" a="1"/>
  <c r="H5601" i="2" s="1"/>
  <c r="H5602" i="2" a="1"/>
  <c r="H5602" i="2" s="1"/>
  <c r="H5603" i="2" a="1"/>
  <c r="H5603" i="2" s="1"/>
  <c r="H5604" i="2" a="1"/>
  <c r="H5604" i="2" s="1"/>
  <c r="H5605" i="2" a="1"/>
  <c r="H5605" i="2" s="1"/>
  <c r="H5606" i="2" a="1"/>
  <c r="H5606" i="2" s="1"/>
  <c r="H5607" i="2" a="1"/>
  <c r="H5607" i="2" s="1"/>
  <c r="H5608" i="2" a="1"/>
  <c r="H5608" i="2" s="1"/>
  <c r="H5609" i="2" a="1"/>
  <c r="H5609" i="2" s="1"/>
  <c r="H5610" i="2" a="1"/>
  <c r="H5610" i="2" s="1"/>
  <c r="H5611" i="2" a="1"/>
  <c r="H5611" i="2" s="1"/>
  <c r="H5612" i="2" a="1"/>
  <c r="H5612" i="2" s="1"/>
  <c r="H5613" i="2" a="1"/>
  <c r="H5613" i="2" s="1"/>
  <c r="H5614" i="2" a="1"/>
  <c r="H5614" i="2" s="1"/>
  <c r="H5615" i="2" a="1"/>
  <c r="H5615" i="2" s="1"/>
  <c r="H5616" i="2" a="1"/>
  <c r="H5616" i="2" s="1"/>
  <c r="H5617" i="2" a="1"/>
  <c r="H5617" i="2" s="1"/>
  <c r="H5618" i="2" a="1"/>
  <c r="H5618" i="2" s="1"/>
  <c r="H5619" i="2" a="1"/>
  <c r="H5619" i="2" s="1"/>
  <c r="H5621" i="2" a="1"/>
  <c r="H5621" i="2" s="1"/>
  <c r="H5622" i="2" a="1"/>
  <c r="H5622" i="2" s="1"/>
  <c r="H5623" i="2" a="1"/>
  <c r="H5623" i="2" s="1"/>
  <c r="H5624" i="2" a="1"/>
  <c r="H5624" i="2" s="1"/>
  <c r="H5625" i="2" a="1"/>
  <c r="H5625" i="2" s="1"/>
  <c r="H5626" i="2" a="1"/>
  <c r="H5626" i="2" s="1"/>
  <c r="H5627" i="2" a="1"/>
  <c r="H5627" i="2" s="1"/>
  <c r="H5628" i="2" a="1"/>
  <c r="H5628" i="2" s="1"/>
  <c r="H5629" i="2" a="1"/>
  <c r="H5629" i="2" s="1"/>
  <c r="H5630" i="2" a="1"/>
  <c r="H5630" i="2" s="1"/>
  <c r="H5631" i="2" a="1"/>
  <c r="H5631" i="2" s="1"/>
  <c r="H5632" i="2" a="1"/>
  <c r="H5632" i="2" s="1"/>
  <c r="H5633" i="2" a="1"/>
  <c r="H5633" i="2" s="1"/>
  <c r="H5634" i="2" a="1"/>
  <c r="H5634" i="2" s="1"/>
  <c r="H5635" i="2" a="1"/>
  <c r="H5635" i="2" s="1"/>
  <c r="H5636" i="2" a="1"/>
  <c r="H5636" i="2" s="1"/>
  <c r="H5637" i="2" a="1"/>
  <c r="H5637" i="2" s="1"/>
  <c r="H5638" i="2" a="1"/>
  <c r="H5638" i="2" s="1"/>
  <c r="H5639" i="2" a="1"/>
  <c r="H5639" i="2" s="1"/>
  <c r="H5640" i="2" a="1"/>
  <c r="H5640" i="2" s="1"/>
  <c r="H5642" i="2" a="1"/>
  <c r="H5642" i="2" s="1"/>
  <c r="H5643" i="2" a="1"/>
  <c r="H5643" i="2" s="1"/>
  <c r="H5644" i="2" a="1"/>
  <c r="H5644" i="2" s="1"/>
  <c r="H5645" i="2" a="1"/>
  <c r="H5645" i="2" s="1"/>
  <c r="H5646" i="2" a="1"/>
  <c r="H5646" i="2" s="1"/>
  <c r="H5647" i="2" a="1"/>
  <c r="H5647" i="2" s="1"/>
  <c r="H5648" i="2" a="1"/>
  <c r="H5648" i="2" s="1"/>
  <c r="H5649" i="2" a="1"/>
  <c r="H5649" i="2" s="1"/>
  <c r="H5650" i="2" a="1"/>
  <c r="H5650" i="2" s="1"/>
  <c r="H5651" i="2" a="1"/>
  <c r="H5651" i="2" s="1"/>
  <c r="H5652" i="2" a="1"/>
  <c r="H5652" i="2" s="1"/>
  <c r="H5653" i="2" a="1"/>
  <c r="H5653" i="2" s="1"/>
  <c r="H5654" i="2" a="1"/>
  <c r="H5654" i="2" s="1"/>
  <c r="H5655" i="2" a="1"/>
  <c r="H5655" i="2" s="1"/>
  <c r="H5656" i="2" a="1"/>
  <c r="H5656" i="2" s="1"/>
  <c r="H5657" i="2" a="1"/>
  <c r="H5657" i="2" s="1"/>
  <c r="H5658" i="2" a="1"/>
  <c r="H5658" i="2" s="1"/>
  <c r="H5659" i="2" a="1"/>
  <c r="H5659" i="2" s="1"/>
  <c r="H5660" i="2" a="1"/>
  <c r="H5660" i="2" s="1"/>
  <c r="H5661" i="2" a="1"/>
  <c r="H5661" i="2" s="1"/>
  <c r="H5663" i="2" a="1"/>
  <c r="H5663" i="2" s="1"/>
  <c r="H5664" i="2" a="1"/>
  <c r="H5664" i="2" s="1"/>
  <c r="H5665" i="2" a="1"/>
  <c r="H5665" i="2" s="1"/>
  <c r="H5666" i="2" a="1"/>
  <c r="H5666" i="2" s="1"/>
  <c r="H5667" i="2" a="1"/>
  <c r="H5667" i="2" s="1"/>
  <c r="H5668" i="2" a="1"/>
  <c r="H5668" i="2" s="1"/>
  <c r="H5669" i="2" a="1"/>
  <c r="H5669" i="2" s="1"/>
  <c r="H5670" i="2" a="1"/>
  <c r="H5670" i="2" s="1"/>
  <c r="H5671" i="2" a="1"/>
  <c r="H5671" i="2" s="1"/>
  <c r="H5672" i="2" a="1"/>
  <c r="H5672" i="2" s="1"/>
  <c r="H5673" i="2" a="1"/>
  <c r="H5673" i="2" s="1"/>
  <c r="H5674" i="2" a="1"/>
  <c r="H5674" i="2" s="1"/>
  <c r="H5676" i="2" a="1"/>
  <c r="H5676" i="2" s="1"/>
  <c r="H5677" i="2" a="1"/>
  <c r="H5677" i="2" s="1"/>
  <c r="H5678" i="2" a="1"/>
  <c r="H5678" i="2" s="1"/>
  <c r="H5679" i="2" a="1"/>
  <c r="H5679" i="2" s="1"/>
  <c r="H5680" i="2" a="1"/>
  <c r="H5680" i="2" s="1"/>
  <c r="H5681" i="2" a="1"/>
  <c r="H5681" i="2" s="1"/>
  <c r="H5682" i="2" a="1"/>
  <c r="H5682" i="2" s="1"/>
  <c r="H5683" i="2" a="1"/>
  <c r="H5683" i="2" s="1"/>
  <c r="H5684" i="2" a="1"/>
  <c r="H5684" i="2" s="1"/>
  <c r="H5685" i="2" a="1"/>
  <c r="H5685" i="2" s="1"/>
  <c r="H5686" i="2" a="1"/>
  <c r="H5686" i="2" s="1"/>
  <c r="H5687" i="2" a="1"/>
  <c r="H5687" i="2" s="1"/>
  <c r="H5688" i="2" a="1"/>
  <c r="H5688" i="2" s="1"/>
  <c r="H5689" i="2" a="1"/>
  <c r="H5689" i="2" s="1"/>
  <c r="H5690" i="2" a="1"/>
  <c r="H5690" i="2" s="1"/>
  <c r="H5691" i="2" a="1"/>
  <c r="H5691" i="2" s="1"/>
  <c r="H5693" i="2" a="1"/>
  <c r="H5693" i="2" s="1"/>
  <c r="H5694" i="2" a="1"/>
  <c r="H5694" i="2" s="1"/>
  <c r="H5695" i="2" a="1"/>
  <c r="H5695" i="2" s="1"/>
  <c r="H5696" i="2" a="1"/>
  <c r="H5696" i="2" s="1"/>
  <c r="H5697" i="2" a="1"/>
  <c r="H5697" i="2" s="1"/>
  <c r="H5698" i="2" a="1"/>
  <c r="H5698" i="2" s="1"/>
  <c r="H5699" i="2" a="1"/>
  <c r="H5699" i="2" s="1"/>
  <c r="H5700" i="2" a="1"/>
  <c r="H5700" i="2" s="1"/>
  <c r="H5701" i="2" a="1"/>
  <c r="H5701" i="2" s="1"/>
  <c r="H5702" i="2" a="1"/>
  <c r="H5702" i="2" s="1"/>
  <c r="H5703" i="2" a="1"/>
  <c r="H5703" i="2" s="1"/>
  <c r="H5704" i="2" a="1"/>
  <c r="H5704" i="2" s="1"/>
  <c r="H5705" i="2" a="1"/>
  <c r="H5705" i="2" s="1"/>
  <c r="H5706" i="2" a="1"/>
  <c r="H5706" i="2" s="1"/>
  <c r="H5707" i="2" a="1"/>
  <c r="H5707" i="2" s="1"/>
  <c r="H5708" i="2" a="1"/>
  <c r="H5708" i="2" s="1"/>
  <c r="H5709" i="2" a="1"/>
  <c r="H5709" i="2" s="1"/>
  <c r="H5710" i="2" a="1"/>
  <c r="H5710" i="2" s="1"/>
  <c r="H5711" i="2" a="1"/>
  <c r="H5711" i="2" s="1"/>
  <c r="H5712" i="2" a="1"/>
  <c r="H5712" i="2" s="1"/>
  <c r="H5713" i="2" a="1"/>
  <c r="H5713" i="2" s="1"/>
  <c r="H5714" i="2" a="1"/>
  <c r="H5714" i="2" s="1"/>
  <c r="H5715" i="2" a="1"/>
  <c r="H5715" i="2" s="1"/>
  <c r="H5716" i="2" a="1"/>
  <c r="H5716" i="2" s="1"/>
  <c r="H5718" i="2" a="1"/>
  <c r="H5718" i="2" s="1"/>
  <c r="H5719" i="2" a="1"/>
  <c r="H5719" i="2" s="1"/>
  <c r="H5720" i="2" a="1"/>
  <c r="H5720" i="2" s="1"/>
  <c r="H5721" i="2" a="1"/>
  <c r="H5721" i="2" s="1"/>
  <c r="H5722" i="2" a="1"/>
  <c r="H5722" i="2" s="1"/>
  <c r="H5723" i="2" a="1"/>
  <c r="H5723" i="2" s="1"/>
  <c r="H5724" i="2" a="1"/>
  <c r="H5724" i="2" s="1"/>
  <c r="H5725" i="2" a="1"/>
  <c r="H5725" i="2" s="1"/>
  <c r="H5726" i="2" a="1"/>
  <c r="H5726" i="2" s="1"/>
  <c r="H5727" i="2" a="1"/>
  <c r="H5727" i="2" s="1"/>
  <c r="H5728" i="2" a="1"/>
  <c r="H5728" i="2" s="1"/>
  <c r="H5729" i="2" a="1"/>
  <c r="H5729" i="2" s="1"/>
  <c r="H5731" i="2" a="1"/>
  <c r="H5731" i="2" s="1"/>
  <c r="H5732" i="2" a="1"/>
  <c r="H5732" i="2" s="1"/>
  <c r="H5733" i="2" a="1"/>
  <c r="H5733" i="2" s="1"/>
  <c r="H5734" i="2" a="1"/>
  <c r="H5734" i="2" s="1"/>
  <c r="H5735" i="2" a="1"/>
  <c r="H5735" i="2" s="1"/>
  <c r="H5736" i="2" a="1"/>
  <c r="H5736" i="2" s="1"/>
  <c r="H5737" i="2" a="1"/>
  <c r="H5737" i="2" s="1"/>
  <c r="H5738" i="2" a="1"/>
  <c r="H5738" i="2" s="1"/>
  <c r="H5739" i="2" a="1"/>
  <c r="H5739" i="2" s="1"/>
  <c r="H5740" i="2" a="1"/>
  <c r="H5740" i="2" s="1"/>
  <c r="H5741" i="2" a="1"/>
  <c r="H5741" i="2" s="1"/>
  <c r="H5742" i="2" a="1"/>
  <c r="H5742" i="2" s="1"/>
  <c r="H5743" i="2" a="1"/>
  <c r="H5743" i="2" s="1"/>
  <c r="H5744" i="2" a="1"/>
  <c r="H5744" i="2" s="1"/>
  <c r="H5745" i="2" a="1"/>
  <c r="H5745" i="2" s="1"/>
  <c r="H5746" i="2" a="1"/>
  <c r="H5746" i="2" s="1"/>
  <c r="H5748" i="2" a="1"/>
  <c r="H5748" i="2" s="1"/>
  <c r="H5749" i="2" a="1"/>
  <c r="H5749" i="2" s="1"/>
  <c r="H5750" i="2" a="1"/>
  <c r="H5750" i="2" s="1"/>
  <c r="H5751" i="2" a="1"/>
  <c r="H5751" i="2" s="1"/>
  <c r="H5752" i="2" a="1"/>
  <c r="H5752" i="2" s="1"/>
  <c r="H5753" i="2" a="1"/>
  <c r="H5753" i="2" s="1"/>
  <c r="H5754" i="2" a="1"/>
  <c r="H5754" i="2" s="1"/>
  <c r="H5755" i="2" a="1"/>
  <c r="H5755" i="2" s="1"/>
  <c r="H5756" i="2" a="1"/>
  <c r="H5756" i="2" s="1"/>
  <c r="H5757" i="2" a="1"/>
  <c r="H5757" i="2" s="1"/>
  <c r="H5758" i="2" a="1"/>
  <c r="H5758" i="2" s="1"/>
  <c r="H5759" i="2" a="1"/>
  <c r="H5759" i="2" s="1"/>
  <c r="H5760" i="2" a="1"/>
  <c r="H5760" i="2" s="1"/>
  <c r="H5761" i="2" a="1"/>
  <c r="H5761" i="2" s="1"/>
  <c r="H5762" i="2" a="1"/>
  <c r="H5762" i="2" s="1"/>
  <c r="H5763" i="2" a="1"/>
  <c r="H5763" i="2" s="1"/>
  <c r="H5765" i="2" a="1"/>
  <c r="H5765" i="2" s="1"/>
  <c r="H5766" i="2" a="1"/>
  <c r="H5766" i="2" s="1"/>
  <c r="H5767" i="2" a="1"/>
  <c r="H5767" i="2" s="1"/>
  <c r="H5768" i="2" a="1"/>
  <c r="H5768" i="2" s="1"/>
  <c r="H5769" i="2" a="1"/>
  <c r="H5769" i="2" s="1"/>
  <c r="H5770" i="2" a="1"/>
  <c r="H5770" i="2" s="1"/>
  <c r="H5771" i="2" a="1"/>
  <c r="H5771" i="2" s="1"/>
  <c r="H5772" i="2" a="1"/>
  <c r="H5772" i="2" s="1"/>
  <c r="H5773" i="2" a="1"/>
  <c r="H5773" i="2" s="1"/>
  <c r="H5774" i="2" a="1"/>
  <c r="H5774" i="2" s="1"/>
  <c r="H5775" i="2" a="1"/>
  <c r="H5775" i="2" s="1"/>
  <c r="H5776" i="2" a="1"/>
  <c r="H5776" i="2" s="1"/>
  <c r="H5777" i="2" a="1"/>
  <c r="H5777" i="2" s="1"/>
  <c r="H5778" i="2" a="1"/>
  <c r="H5778" i="2" s="1"/>
  <c r="H5779" i="2" a="1"/>
  <c r="H5779" i="2" s="1"/>
  <c r="H5780" i="2" a="1"/>
  <c r="H5780" i="2" s="1"/>
  <c r="H5781" i="2" a="1"/>
  <c r="H5781" i="2" s="1"/>
  <c r="H5782" i="2" a="1"/>
  <c r="H5782" i="2" s="1"/>
  <c r="H5783" i="2" a="1"/>
  <c r="H5783" i="2" s="1"/>
  <c r="H5784" i="2" a="1"/>
  <c r="H5784" i="2" s="1"/>
  <c r="H5785" i="2" a="1"/>
  <c r="H5785" i="2" s="1"/>
  <c r="H5786" i="2" a="1"/>
  <c r="H5786" i="2" s="1"/>
  <c r="H5787" i="2" a="1"/>
  <c r="H5787" i="2" s="1"/>
  <c r="H5788" i="2" a="1"/>
  <c r="H5788" i="2" s="1"/>
  <c r="H5790" i="2" a="1"/>
  <c r="H5790" i="2" s="1"/>
  <c r="H5791" i="2" a="1"/>
  <c r="H5791" i="2" s="1"/>
  <c r="H5792" i="2" a="1"/>
  <c r="H5792" i="2" s="1"/>
  <c r="H5793" i="2" a="1"/>
  <c r="H5793" i="2" s="1"/>
  <c r="H5794" i="2" a="1"/>
  <c r="H5794" i="2" s="1"/>
  <c r="H5795" i="2" a="1"/>
  <c r="H5795" i="2" s="1"/>
  <c r="H5796" i="2" a="1"/>
  <c r="H5796" i="2" s="1"/>
  <c r="H5797" i="2" a="1"/>
  <c r="H5797" i="2" s="1"/>
  <c r="H5798" i="2" a="1"/>
  <c r="H5798" i="2" s="1"/>
  <c r="H5799" i="2" a="1"/>
  <c r="H5799" i="2" s="1"/>
  <c r="H5800" i="2" a="1"/>
  <c r="H5800" i="2" s="1"/>
  <c r="H5801" i="2" a="1"/>
  <c r="H5801" i="2" s="1"/>
  <c r="H5802" i="2" a="1"/>
  <c r="H5802" i="2" s="1"/>
  <c r="H5803" i="2" a="1"/>
  <c r="H5803" i="2" s="1"/>
  <c r="H5804" i="2" a="1"/>
  <c r="H5804" i="2" s="1"/>
  <c r="H5805" i="2" a="1"/>
  <c r="H5805" i="2" s="1"/>
  <c r="H5807" i="2" a="1"/>
  <c r="H5807" i="2" s="1"/>
  <c r="H5808" i="2" a="1"/>
  <c r="H5808" i="2" s="1"/>
  <c r="H5809" i="2" a="1"/>
  <c r="H5809" i="2" s="1"/>
  <c r="H5810" i="2" a="1"/>
  <c r="H5810" i="2" s="1"/>
  <c r="H5811" i="2" a="1"/>
  <c r="H5811" i="2" s="1"/>
  <c r="H5812" i="2" a="1"/>
  <c r="H5812" i="2" s="1"/>
  <c r="H5813" i="2" a="1"/>
  <c r="H5813" i="2" s="1"/>
  <c r="H5814" i="2" a="1"/>
  <c r="H5814" i="2" s="1"/>
  <c r="H5815" i="2" a="1"/>
  <c r="H5815" i="2" s="1"/>
  <c r="H5816" i="2" a="1"/>
  <c r="H5816" i="2" s="1"/>
  <c r="H5817" i="2" a="1"/>
  <c r="H5817" i="2" s="1"/>
  <c r="H5818" i="2" a="1"/>
  <c r="H5818" i="2" s="1"/>
  <c r="H5819" i="2" a="1"/>
  <c r="H5819" i="2" s="1"/>
  <c r="H5820" i="2" a="1"/>
  <c r="H5820" i="2" s="1"/>
  <c r="H5821" i="2" a="1"/>
  <c r="H5821" i="2" s="1"/>
  <c r="H5822" i="2" a="1"/>
  <c r="H5822" i="2" s="1"/>
  <c r="H5823" i="2" a="1"/>
  <c r="H5823" i="2" s="1"/>
  <c r="H5824" i="2" a="1"/>
  <c r="H5824" i="2" s="1"/>
  <c r="H5825" i="2" a="1"/>
  <c r="H5825" i="2" s="1"/>
  <c r="H5826" i="2" a="1"/>
  <c r="H5826" i="2" s="1"/>
  <c r="H5828" i="2" a="1"/>
  <c r="H5828" i="2" s="1"/>
  <c r="H5829" i="2" a="1"/>
  <c r="H5829" i="2" s="1"/>
  <c r="H5830" i="2" a="1"/>
  <c r="H5830" i="2" s="1"/>
  <c r="H5831" i="2" a="1"/>
  <c r="H5831" i="2" s="1"/>
  <c r="H5832" i="2" a="1"/>
  <c r="H5832" i="2" s="1"/>
  <c r="H5833" i="2" a="1"/>
  <c r="H5833" i="2" s="1"/>
  <c r="H5834" i="2" a="1"/>
  <c r="H5834" i="2" s="1"/>
  <c r="H5835" i="2" a="1"/>
  <c r="H5835" i="2" s="1"/>
  <c r="H5836" i="2" a="1"/>
  <c r="H5836" i="2" s="1"/>
  <c r="H5837" i="2" a="1"/>
  <c r="H5837" i="2" s="1"/>
  <c r="H5838" i="2" a="1"/>
  <c r="H5838" i="2" s="1"/>
  <c r="H5839" i="2" a="1"/>
  <c r="H5839" i="2" s="1"/>
  <c r="H5840" i="2" a="1"/>
  <c r="H5840" i="2" s="1"/>
  <c r="H5841" i="2" a="1"/>
  <c r="H5841" i="2" s="1"/>
  <c r="H5842" i="2" a="1"/>
  <c r="H5842" i="2" s="1"/>
  <c r="H5843" i="2" a="1"/>
  <c r="H5843" i="2" s="1"/>
  <c r="H5845" i="2" a="1"/>
  <c r="H5845" i="2" s="1"/>
  <c r="H5846" i="2" a="1"/>
  <c r="H5846" i="2" s="1"/>
  <c r="H5847" i="2" a="1"/>
  <c r="H5847" i="2" s="1"/>
  <c r="H5848" i="2" a="1"/>
  <c r="H5848" i="2" s="1"/>
  <c r="H5849" i="2" a="1"/>
  <c r="H5849" i="2" s="1"/>
  <c r="H5850" i="2" a="1"/>
  <c r="H5850" i="2" s="1"/>
  <c r="H5851" i="2" a="1"/>
  <c r="H5851" i="2" s="1"/>
  <c r="H5852" i="2" a="1"/>
  <c r="H5852" i="2" s="1"/>
  <c r="H5853" i="2" a="1"/>
  <c r="H5853" i="2" s="1"/>
  <c r="H5854" i="2" a="1"/>
  <c r="H5854" i="2" s="1"/>
  <c r="H5855" i="2" a="1"/>
  <c r="H5855" i="2" s="1"/>
  <c r="H5856" i="2" a="1"/>
  <c r="H5856" i="2" s="1"/>
  <c r="H5857" i="2" a="1"/>
  <c r="H5857" i="2" s="1"/>
  <c r="H5858" i="2" a="1"/>
  <c r="H5858" i="2" s="1"/>
  <c r="H5859" i="2" a="1"/>
  <c r="H5859" i="2" s="1"/>
  <c r="H5860" i="2" a="1"/>
  <c r="H5860" i="2" s="1"/>
  <c r="H5861" i="2" a="1"/>
  <c r="H5861" i="2" s="1"/>
  <c r="H5862" i="2" a="1"/>
  <c r="H5862" i="2" s="1"/>
  <c r="H5863" i="2" a="1"/>
  <c r="H5863" i="2" s="1"/>
  <c r="H5864" i="2" a="1"/>
  <c r="H5864" i="2" s="1"/>
  <c r="H5865" i="2" a="1"/>
  <c r="H5865" i="2" s="1"/>
  <c r="H5866" i="2" a="1"/>
  <c r="H5866" i="2" s="1"/>
  <c r="H5867" i="2" a="1"/>
  <c r="H5867" i="2" s="1"/>
  <c r="H5868" i="2" a="1"/>
  <c r="H5868" i="2" s="1"/>
  <c r="H5869" i="2" a="1"/>
  <c r="H5869" i="2" s="1"/>
  <c r="H5870" i="2" a="1"/>
  <c r="H5870" i="2" s="1"/>
  <c r="H5871" i="2" a="1"/>
  <c r="H5871" i="2" s="1"/>
  <c r="H5872" i="2" a="1"/>
  <c r="H5872" i="2" s="1"/>
  <c r="H5873" i="2" a="1"/>
  <c r="H5873" i="2" s="1"/>
  <c r="H5874" i="2" a="1"/>
  <c r="H5874" i="2" s="1"/>
  <c r="H5875" i="2" a="1"/>
  <c r="H5875" i="2" s="1"/>
  <c r="H5876" i="2" a="1"/>
  <c r="H5876" i="2" s="1"/>
  <c r="H5878" i="2" a="1"/>
  <c r="H5878" i="2" s="1"/>
  <c r="H5879" i="2" a="1"/>
  <c r="H5879" i="2" s="1"/>
  <c r="H5880" i="2" a="1"/>
  <c r="H5880" i="2" s="1"/>
  <c r="H5881" i="2" a="1"/>
  <c r="H5881" i="2" s="1"/>
  <c r="H5882" i="2" a="1"/>
  <c r="H5882" i="2" s="1"/>
  <c r="H5883" i="2" a="1"/>
  <c r="H5883" i="2" s="1"/>
  <c r="H5884" i="2" a="1"/>
  <c r="H5884" i="2" s="1"/>
  <c r="H5885" i="2" a="1"/>
  <c r="H5885" i="2" s="1"/>
  <c r="H5886" i="2" a="1"/>
  <c r="H5886" i="2" s="1"/>
  <c r="H5887" i="2" a="1"/>
  <c r="H5887" i="2" s="1"/>
  <c r="H5888" i="2" a="1"/>
  <c r="H5888" i="2" s="1"/>
  <c r="H5889" i="2" a="1"/>
  <c r="H5889" i="2" s="1"/>
  <c r="H5890" i="2" a="1"/>
  <c r="H5890" i="2" s="1"/>
  <c r="H5891" i="2" a="1"/>
  <c r="H5891" i="2" s="1"/>
  <c r="H5892" i="2" a="1"/>
  <c r="H5892" i="2" s="1"/>
  <c r="H5893" i="2" a="1"/>
  <c r="H5893" i="2" s="1"/>
  <c r="H5894" i="2" a="1"/>
  <c r="H5894" i="2" s="1"/>
  <c r="H5895" i="2" a="1"/>
  <c r="H5895" i="2" s="1"/>
  <c r="H5896" i="2" a="1"/>
  <c r="H5896" i="2" s="1"/>
  <c r="H5897" i="2" a="1"/>
  <c r="H5897" i="2" s="1"/>
  <c r="H5898" i="2" a="1"/>
  <c r="H5898" i="2" s="1"/>
  <c r="H5899" i="2" a="1"/>
  <c r="H5899" i="2" s="1"/>
  <c r="H5900" i="2" a="1"/>
  <c r="H5900" i="2" s="1"/>
  <c r="H5901" i="2" a="1"/>
  <c r="H5901" i="2" s="1"/>
  <c r="H5902" i="2" a="1"/>
  <c r="H5902" i="2" s="1"/>
  <c r="H5903" i="2" a="1"/>
  <c r="H5903" i="2" s="1"/>
  <c r="H5904" i="2" a="1"/>
  <c r="H5904" i="2" s="1"/>
  <c r="H5905" i="2" a="1"/>
  <c r="H5905" i="2" s="1"/>
  <c r="H5906" i="2" a="1"/>
  <c r="H5906" i="2" s="1"/>
  <c r="H5907" i="2" a="1"/>
  <c r="H5907" i="2" s="1"/>
  <c r="H5909" i="2" a="1"/>
  <c r="H5909" i="2" s="1"/>
  <c r="H5910" i="2" a="1"/>
  <c r="H5910" i="2" s="1"/>
  <c r="H5911" i="2" a="1"/>
  <c r="H5911" i="2" s="1"/>
  <c r="H5912" i="2" a="1"/>
  <c r="H5912" i="2" s="1"/>
  <c r="H5913" i="2" a="1"/>
  <c r="H5913" i="2" s="1"/>
  <c r="H5914" i="2" a="1"/>
  <c r="H5914" i="2" s="1"/>
  <c r="H5915" i="2" a="1"/>
  <c r="H5915" i="2" s="1"/>
  <c r="H5916" i="2" a="1"/>
  <c r="H5916" i="2" s="1"/>
  <c r="H5917" i="2" a="1"/>
  <c r="H5917" i="2" s="1"/>
  <c r="H5918" i="2" a="1"/>
  <c r="H5918" i="2" s="1"/>
  <c r="H5919" i="2" a="1"/>
  <c r="H5919" i="2" s="1"/>
  <c r="H5920" i="2" a="1"/>
  <c r="H5920" i="2" s="1"/>
  <c r="H5921" i="2" a="1"/>
  <c r="H5921" i="2" s="1"/>
  <c r="H5922" i="2" a="1"/>
  <c r="H5922" i="2" s="1"/>
  <c r="H5923" i="2" a="1"/>
  <c r="H5923" i="2" s="1"/>
  <c r="H5924" i="2" a="1"/>
  <c r="H5924" i="2" s="1"/>
  <c r="H5925" i="2" a="1"/>
  <c r="H5925" i="2" s="1"/>
  <c r="H5926" i="2" a="1"/>
  <c r="H5926" i="2" s="1"/>
  <c r="H5928" i="2" a="1"/>
  <c r="H5928" i="2" s="1"/>
  <c r="H5929" i="2" a="1"/>
  <c r="H5929" i="2" s="1"/>
  <c r="H5930" i="2" a="1"/>
  <c r="H5930" i="2" s="1"/>
  <c r="H5931" i="2" a="1"/>
  <c r="H5931" i="2" s="1"/>
  <c r="H5932" i="2" a="1"/>
  <c r="H5932" i="2" s="1"/>
  <c r="H5933" i="2" a="1"/>
  <c r="H5933" i="2" s="1"/>
  <c r="H5934" i="2" a="1"/>
  <c r="H5934" i="2" s="1"/>
  <c r="H5935" i="2" a="1"/>
  <c r="H5935" i="2" s="1"/>
  <c r="H5936" i="2" a="1"/>
  <c r="H5936" i="2" s="1"/>
  <c r="H5937" i="2" a="1"/>
  <c r="H5937" i="2" s="1"/>
  <c r="H5938" i="2" a="1"/>
  <c r="H5938" i="2" s="1"/>
  <c r="H5939" i="2" a="1"/>
  <c r="H5939" i="2" s="1"/>
  <c r="H5940" i="2" a="1"/>
  <c r="H5940" i="2" s="1"/>
  <c r="H5941" i="2" a="1"/>
  <c r="H5941" i="2" s="1"/>
  <c r="H5942" i="2" a="1"/>
  <c r="H5942" i="2" s="1"/>
  <c r="H5943" i="2" a="1"/>
  <c r="H5943" i="2" s="1"/>
  <c r="H5944" i="2" a="1"/>
  <c r="H5944" i="2" s="1"/>
  <c r="H5945" i="2" a="1"/>
  <c r="H5945" i="2" s="1"/>
  <c r="H5946" i="2" a="1"/>
  <c r="H5946" i="2" s="1"/>
  <c r="H5947" i="2" a="1"/>
  <c r="H5947" i="2" s="1"/>
  <c r="H5949" i="2" a="1"/>
  <c r="H5949" i="2" s="1"/>
  <c r="H5950" i="2" a="1"/>
  <c r="H5950" i="2" s="1"/>
  <c r="H5951" i="2" a="1"/>
  <c r="H5951" i="2" s="1"/>
  <c r="H5952" i="2" a="1"/>
  <c r="H5952" i="2" s="1"/>
  <c r="H5953" i="2" a="1"/>
  <c r="H5953" i="2" s="1"/>
  <c r="H5954" i="2" a="1"/>
  <c r="H5954" i="2" s="1"/>
  <c r="H5955" i="2" a="1"/>
  <c r="H5955" i="2" s="1"/>
  <c r="H5956" i="2" a="1"/>
  <c r="H5956" i="2" s="1"/>
  <c r="H5957" i="2" a="1"/>
  <c r="H5957" i="2" s="1"/>
  <c r="H5958" i="2" a="1"/>
  <c r="H5958" i="2" s="1"/>
  <c r="H5959" i="2" a="1"/>
  <c r="H5959" i="2" s="1"/>
  <c r="H5960" i="2" a="1"/>
  <c r="H5960" i="2" s="1"/>
  <c r="H5961" i="2" a="1"/>
  <c r="H5961" i="2" s="1"/>
  <c r="H5962" i="2" a="1"/>
  <c r="H5962" i="2" s="1"/>
  <c r="H5963" i="2" a="1"/>
  <c r="H5963" i="2" s="1"/>
  <c r="H5964" i="2" a="1"/>
  <c r="H5964" i="2" s="1"/>
  <c r="H5966" i="2" a="1"/>
  <c r="H5966" i="2" s="1"/>
  <c r="H5967" i="2" a="1"/>
  <c r="H5967" i="2" s="1"/>
  <c r="H5968" i="2" a="1"/>
  <c r="H5968" i="2" s="1"/>
  <c r="H5969" i="2" a="1"/>
  <c r="H5969" i="2" s="1"/>
  <c r="H5970" i="2" a="1"/>
  <c r="H5970" i="2" s="1"/>
  <c r="H5971" i="2" a="1"/>
  <c r="H5971" i="2" s="1"/>
  <c r="H5972" i="2" a="1"/>
  <c r="H5972" i="2" s="1"/>
  <c r="H5973" i="2" a="1"/>
  <c r="H5973" i="2" s="1"/>
  <c r="H5974" i="2" a="1"/>
  <c r="H5974" i="2" s="1"/>
  <c r="H5975" i="2" a="1"/>
  <c r="H5975" i="2" s="1"/>
  <c r="H5976" i="2" a="1"/>
  <c r="H5976" i="2" s="1"/>
  <c r="H5977" i="2" a="1"/>
  <c r="H5977" i="2" s="1"/>
  <c r="H5978" i="2" a="1"/>
  <c r="H5978" i="2" s="1"/>
  <c r="H5979" i="2" a="1"/>
  <c r="H5979" i="2" s="1"/>
  <c r="H5980" i="2" a="1"/>
  <c r="H5980" i="2" s="1"/>
  <c r="H5981" i="2" a="1"/>
  <c r="H5981" i="2" s="1"/>
  <c r="H5983" i="2" a="1"/>
  <c r="H5983" i="2" s="1"/>
  <c r="H5984" i="2" a="1"/>
  <c r="H5984" i="2" s="1"/>
  <c r="H5985" i="2" a="1"/>
  <c r="H5985" i="2" s="1"/>
  <c r="H5986" i="2" a="1"/>
  <c r="H5986" i="2" s="1"/>
  <c r="H5987" i="2" a="1"/>
  <c r="H5987" i="2" s="1"/>
  <c r="H5988" i="2" a="1"/>
  <c r="H5988" i="2" s="1"/>
  <c r="H5989" i="2" a="1"/>
  <c r="H5989" i="2" s="1"/>
  <c r="H5990" i="2" a="1"/>
  <c r="H5990" i="2" s="1"/>
  <c r="H5991" i="2" a="1"/>
  <c r="H5991" i="2" s="1"/>
  <c r="H5992" i="2" a="1"/>
  <c r="H5992" i="2" s="1"/>
  <c r="H5993" i="2" a="1"/>
  <c r="H5993" i="2" s="1"/>
  <c r="H5994" i="2" a="1"/>
  <c r="H5994" i="2" s="1"/>
  <c r="H5995" i="2" a="1"/>
  <c r="H5995" i="2" s="1"/>
  <c r="H5996" i="2" a="1"/>
  <c r="H5996" i="2" s="1"/>
  <c r="H5997" i="2" a="1"/>
  <c r="H5997" i="2" s="1"/>
  <c r="H5998" i="2" a="1"/>
  <c r="H5998" i="2" s="1"/>
  <c r="H6000" i="2" a="1"/>
  <c r="H6000" i="2" s="1"/>
  <c r="H6001" i="2" a="1"/>
  <c r="H6001" i="2" s="1"/>
  <c r="H6002" i="2" a="1"/>
  <c r="H6002" i="2" s="1"/>
  <c r="H6003" i="2" a="1"/>
  <c r="H6003" i="2" s="1"/>
  <c r="H6004" i="2" a="1"/>
  <c r="H6004" i="2" s="1"/>
  <c r="H6005" i="2" a="1"/>
  <c r="H6005" i="2" s="1"/>
  <c r="H6006" i="2" a="1"/>
  <c r="H6006" i="2" s="1"/>
  <c r="H6007" i="2" a="1"/>
  <c r="H6007" i="2" s="1"/>
  <c r="H6008" i="2" a="1"/>
  <c r="H6008" i="2" s="1"/>
  <c r="H6009" i="2" a="1"/>
  <c r="H6009" i="2" s="1"/>
  <c r="H6010" i="2" a="1"/>
  <c r="H6010" i="2" s="1"/>
  <c r="H6011" i="2" a="1"/>
  <c r="H6011" i="2" s="1"/>
  <c r="H6012" i="2" a="1"/>
  <c r="H6012" i="2" s="1"/>
  <c r="H6013" i="2" a="1"/>
  <c r="H6013" i="2" s="1"/>
  <c r="H6014" i="2" a="1"/>
  <c r="H6014" i="2" s="1"/>
  <c r="H6015" i="2" a="1"/>
  <c r="H6015" i="2" s="1"/>
  <c r="H6017" i="2" a="1"/>
  <c r="H6017" i="2" s="1"/>
  <c r="H6018" i="2" a="1"/>
  <c r="H6018" i="2" s="1"/>
  <c r="H6019" i="2" a="1"/>
  <c r="H6019" i="2" s="1"/>
  <c r="H6020" i="2" a="1"/>
  <c r="H6020" i="2" s="1"/>
  <c r="H6021" i="2" a="1"/>
  <c r="H6021" i="2" s="1"/>
  <c r="H6022" i="2" a="1"/>
  <c r="H6022" i="2" s="1"/>
  <c r="H6023" i="2" a="1"/>
  <c r="H6023" i="2" s="1"/>
  <c r="H6024" i="2" a="1"/>
  <c r="H6024" i="2" s="1"/>
  <c r="H6025" i="2" a="1"/>
  <c r="H6025" i="2" s="1"/>
  <c r="H6026" i="2" a="1"/>
  <c r="H6026" i="2" s="1"/>
  <c r="H6027" i="2" a="1"/>
  <c r="H6027" i="2" s="1"/>
  <c r="H6028" i="2" a="1"/>
  <c r="H6028" i="2" s="1"/>
  <c r="H6029" i="2" a="1"/>
  <c r="H6029" i="2" s="1"/>
  <c r="H6030" i="2" a="1"/>
  <c r="H6030" i="2" s="1"/>
  <c r="H6031" i="2" a="1"/>
  <c r="H6031" i="2" s="1"/>
  <c r="H6032" i="2" a="1"/>
  <c r="H6032" i="2" s="1"/>
  <c r="H6034" i="2" a="1"/>
  <c r="H6034" i="2" s="1"/>
  <c r="H6035" i="2" a="1"/>
  <c r="H6035" i="2" s="1"/>
  <c r="H6036" i="2" a="1"/>
  <c r="H6036" i="2" s="1"/>
  <c r="H6037" i="2" a="1"/>
  <c r="H6037" i="2" s="1"/>
  <c r="H6038" i="2" a="1"/>
  <c r="H6038" i="2" s="1"/>
  <c r="H6039" i="2" a="1"/>
  <c r="H6039" i="2" s="1"/>
  <c r="H6040" i="2" a="1"/>
  <c r="H6040" i="2" s="1"/>
  <c r="H6041" i="2" a="1"/>
  <c r="H6041" i="2" s="1"/>
  <c r="H6042" i="2" a="1"/>
  <c r="H6042" i="2" s="1"/>
  <c r="H6043" i="2" a="1"/>
  <c r="H6043" i="2" s="1"/>
  <c r="H6044" i="2" a="1"/>
  <c r="H6044" i="2" s="1"/>
  <c r="H6045" i="2" a="1"/>
  <c r="H6045" i="2" s="1"/>
  <c r="H6046" i="2" a="1"/>
  <c r="H6046" i="2" s="1"/>
  <c r="H6047" i="2" a="1"/>
  <c r="H6047" i="2" s="1"/>
  <c r="H6048" i="2" a="1"/>
  <c r="H6048" i="2" s="1"/>
  <c r="H6049" i="2" a="1"/>
  <c r="H6049" i="2" s="1"/>
  <c r="H6051" i="2" a="1"/>
  <c r="H6051" i="2" s="1"/>
  <c r="H6052" i="2" a="1"/>
  <c r="H6052" i="2" s="1"/>
  <c r="H6053" i="2" a="1"/>
  <c r="H6053" i="2" s="1"/>
  <c r="H6054" i="2" a="1"/>
  <c r="H6054" i="2" s="1"/>
  <c r="H6055" i="2" a="1"/>
  <c r="H6055" i="2" s="1"/>
  <c r="H6056" i="2" a="1"/>
  <c r="H6056" i="2" s="1"/>
  <c r="H6057" i="2" a="1"/>
  <c r="H6057" i="2" s="1"/>
  <c r="H6058" i="2" a="1"/>
  <c r="H6058" i="2" s="1"/>
  <c r="H6059" i="2" a="1"/>
  <c r="H6059" i="2" s="1"/>
  <c r="H6060" i="2" a="1"/>
  <c r="H6060" i="2" s="1"/>
  <c r="H6061" i="2" a="1"/>
  <c r="H6061" i="2" s="1"/>
  <c r="H6062" i="2" a="1"/>
  <c r="H6062" i="2" s="1"/>
  <c r="H6063" i="2" a="1"/>
  <c r="H6063" i="2" s="1"/>
  <c r="H6064" i="2" a="1"/>
  <c r="H6064" i="2" s="1"/>
  <c r="H6065" i="2" a="1"/>
  <c r="H6065" i="2" s="1"/>
  <c r="H6066" i="2" a="1"/>
  <c r="H6066" i="2" s="1"/>
  <c r="H6068" i="2" a="1"/>
  <c r="H6068" i="2" s="1"/>
  <c r="H6069" i="2" a="1"/>
  <c r="H6069" i="2" s="1"/>
  <c r="H6070" i="2" a="1"/>
  <c r="H6070" i="2" s="1"/>
  <c r="H6071" i="2" a="1"/>
  <c r="H6071" i="2" s="1"/>
  <c r="H6072" i="2" a="1"/>
  <c r="H6072" i="2" s="1"/>
  <c r="H6073" i="2" a="1"/>
  <c r="H6073" i="2" s="1"/>
  <c r="H6074" i="2" a="1"/>
  <c r="H6074" i="2" s="1"/>
  <c r="H6075" i="2" a="1"/>
  <c r="H6075" i="2" s="1"/>
  <c r="H6076" i="2" a="1"/>
  <c r="H6076" i="2" s="1"/>
  <c r="H6077" i="2" a="1"/>
  <c r="H6077" i="2" s="1"/>
  <c r="H6078" i="2" a="1"/>
  <c r="H6078" i="2" s="1"/>
  <c r="H6079" i="2" a="1"/>
  <c r="H6079" i="2" s="1"/>
  <c r="H6080" i="2" a="1"/>
  <c r="H6080" i="2" s="1"/>
  <c r="H6081" i="2" a="1"/>
  <c r="H6081" i="2" s="1"/>
  <c r="H6082" i="2" a="1"/>
  <c r="H6082" i="2" s="1"/>
  <c r="H6083" i="2" a="1"/>
  <c r="H6083" i="2" s="1"/>
  <c r="H6084" i="2" a="1"/>
  <c r="H6084" i="2" s="1"/>
  <c r="H6085" i="2" a="1"/>
  <c r="H6085" i="2" s="1"/>
  <c r="H6086" i="2" a="1"/>
  <c r="H6086" i="2" s="1"/>
  <c r="H6087" i="2" a="1"/>
  <c r="H6087" i="2" s="1"/>
  <c r="H6089" i="2" a="1"/>
  <c r="H6089" i="2" s="1"/>
  <c r="H6090" i="2" a="1"/>
  <c r="H6090" i="2" s="1"/>
  <c r="H6091" i="2" a="1"/>
  <c r="H6091" i="2" s="1"/>
  <c r="H6092" i="2" a="1"/>
  <c r="H6092" i="2" s="1"/>
  <c r="H6093" i="2" a="1"/>
  <c r="H6093" i="2" s="1"/>
  <c r="H6094" i="2" a="1"/>
  <c r="H6094" i="2" s="1"/>
  <c r="H6095" i="2" a="1"/>
  <c r="H6095" i="2" s="1"/>
  <c r="H6096" i="2" a="1"/>
  <c r="H6096" i="2" s="1"/>
  <c r="H6097" i="2" a="1"/>
  <c r="H6097" i="2" s="1"/>
  <c r="H6098" i="2" a="1"/>
  <c r="H6098" i="2" s="1"/>
  <c r="H6099" i="2" a="1"/>
  <c r="H6099" i="2" s="1"/>
  <c r="H6100" i="2" a="1"/>
  <c r="H6100" i="2" s="1"/>
  <c r="H6101" i="2" a="1"/>
  <c r="H6101" i="2" s="1"/>
  <c r="H6102" i="2" a="1"/>
  <c r="H6102" i="2" s="1"/>
  <c r="H6103" i="2" a="1"/>
  <c r="H6103" i="2" s="1"/>
  <c r="H6104" i="2" a="1"/>
  <c r="H6104" i="2" s="1"/>
  <c r="H6105" i="2" a="1"/>
  <c r="H6105" i="2" s="1"/>
  <c r="H6106" i="2" a="1"/>
  <c r="H6106" i="2" s="1"/>
  <c r="H6107" i="2" a="1"/>
  <c r="H6107" i="2" s="1"/>
  <c r="H6108" i="2" a="1"/>
  <c r="H6108" i="2" s="1"/>
  <c r="H6110" i="2" a="1"/>
  <c r="H6110" i="2" s="1"/>
  <c r="H6111" i="2" a="1"/>
  <c r="H6111" i="2" s="1"/>
  <c r="H6112" i="2" a="1"/>
  <c r="H6112" i="2" s="1"/>
  <c r="H6113" i="2" a="1"/>
  <c r="H6113" i="2" s="1"/>
  <c r="H6114" i="2" a="1"/>
  <c r="H6114" i="2" s="1"/>
  <c r="H6115" i="2" a="1"/>
  <c r="H6115" i="2" s="1"/>
  <c r="H6116" i="2" a="1"/>
  <c r="H6116" i="2" s="1"/>
  <c r="H6117" i="2" a="1"/>
  <c r="H6117" i="2" s="1"/>
  <c r="H6118" i="2" a="1"/>
  <c r="H6118" i="2" s="1"/>
  <c r="H6119" i="2" a="1"/>
  <c r="H6119" i="2" s="1"/>
  <c r="H6120" i="2" a="1"/>
  <c r="H6120" i="2" s="1"/>
  <c r="H6121" i="2" a="1"/>
  <c r="H6121" i="2" s="1"/>
  <c r="H6123" i="2" a="1"/>
  <c r="H6123" i="2" s="1"/>
  <c r="H6124" i="2" a="1"/>
  <c r="H6124" i="2" s="1"/>
  <c r="H6125" i="2" a="1"/>
  <c r="H6125" i="2" s="1"/>
  <c r="H6126" i="2" a="1"/>
  <c r="H6126" i="2" s="1"/>
  <c r="H6127" i="2" a="1"/>
  <c r="H6127" i="2" s="1"/>
  <c r="H6128" i="2" a="1"/>
  <c r="H6128" i="2" s="1"/>
  <c r="H6129" i="2" a="1"/>
  <c r="H6129" i="2" s="1"/>
  <c r="H6130" i="2" a="1"/>
  <c r="H6130" i="2" s="1"/>
  <c r="H6131" i="2" a="1"/>
  <c r="H6131" i="2" s="1"/>
  <c r="H6132" i="2" a="1"/>
  <c r="H6132" i="2" s="1"/>
  <c r="H6133" i="2" a="1"/>
  <c r="H6133" i="2" s="1"/>
  <c r="H6134" i="2" a="1"/>
  <c r="H6134" i="2" s="1"/>
  <c r="H6135" i="2" a="1"/>
  <c r="H6135" i="2" s="1"/>
  <c r="H6136" i="2" a="1"/>
  <c r="H6136" i="2" s="1"/>
  <c r="H6137" i="2" a="1"/>
  <c r="H6137" i="2" s="1"/>
  <c r="H6138" i="2" a="1"/>
  <c r="H6138" i="2" s="1"/>
  <c r="H6139" i="2" a="1"/>
  <c r="H6139" i="2" s="1"/>
  <c r="H6140" i="2" a="1"/>
  <c r="H6140" i="2" s="1"/>
  <c r="H6141" i="2" a="1"/>
  <c r="H6141" i="2" s="1"/>
  <c r="H6142" i="2" a="1"/>
  <c r="H6142" i="2" s="1"/>
  <c r="H6143" i="2" a="1"/>
  <c r="H6143" i="2" s="1"/>
  <c r="H6144" i="2" a="1"/>
  <c r="H6144" i="2" s="1"/>
  <c r="H6145" i="2" a="1"/>
  <c r="H6145" i="2" s="1"/>
  <c r="H6146" i="2" a="1"/>
  <c r="H6146" i="2" s="1"/>
  <c r="H6147" i="2" a="1"/>
  <c r="H6147" i="2" s="1"/>
  <c r="H6148" i="2" a="1"/>
  <c r="H6148" i="2" s="1"/>
  <c r="H6149" i="2" a="1"/>
  <c r="H6149" i="2" s="1"/>
  <c r="H6150" i="2" a="1"/>
  <c r="H6150" i="2" s="1"/>
  <c r="H6152" i="2" a="1"/>
  <c r="H6152" i="2" s="1"/>
  <c r="H6153" i="2" a="1"/>
  <c r="H6153" i="2" s="1"/>
  <c r="H6154" i="2" a="1"/>
  <c r="H6154" i="2" s="1"/>
  <c r="H6155" i="2" a="1"/>
  <c r="H6155" i="2" s="1"/>
  <c r="H6156" i="2" a="1"/>
  <c r="H6156" i="2" s="1"/>
  <c r="H6157" i="2" a="1"/>
  <c r="H6157" i="2" s="1"/>
  <c r="H6158" i="2" a="1"/>
  <c r="H6158" i="2" s="1"/>
  <c r="H6159" i="2" a="1"/>
  <c r="H6159" i="2" s="1"/>
  <c r="H6160" i="2" a="1"/>
  <c r="H6160" i="2" s="1"/>
  <c r="H6161" i="2" a="1"/>
  <c r="H6161" i="2" s="1"/>
  <c r="H6162" i="2" a="1"/>
  <c r="H6162" i="2" s="1"/>
  <c r="H6163" i="2" a="1"/>
  <c r="H6163" i="2" s="1"/>
  <c r="H6165" i="2" a="1"/>
  <c r="H6165" i="2" s="1"/>
  <c r="H6166" i="2" a="1"/>
  <c r="H6166" i="2" s="1"/>
  <c r="H6167" i="2" a="1"/>
  <c r="H6167" i="2" s="1"/>
  <c r="H6168" i="2" a="1"/>
  <c r="H6168" i="2" s="1"/>
  <c r="H6169" i="2" a="1"/>
  <c r="H6169" i="2" s="1"/>
  <c r="H6170" i="2" a="1"/>
  <c r="H6170" i="2" s="1"/>
  <c r="H6171" i="2" a="1"/>
  <c r="H6171" i="2" s="1"/>
  <c r="H6172" i="2" a="1"/>
  <c r="H6172" i="2" s="1"/>
  <c r="H6173" i="2" a="1"/>
  <c r="H6173" i="2" s="1"/>
  <c r="H6174" i="2" a="1"/>
  <c r="H6174" i="2" s="1"/>
  <c r="H6175" i="2" a="1"/>
  <c r="H6175" i="2" s="1"/>
  <c r="H6176" i="2" a="1"/>
  <c r="H6176" i="2" s="1"/>
  <c r="H6177" i="2" a="1"/>
  <c r="H6177" i="2" s="1"/>
  <c r="H6178" i="2" a="1"/>
  <c r="H6178" i="2" s="1"/>
  <c r="H6179" i="2" a="1"/>
  <c r="H6179" i="2" s="1"/>
  <c r="H6180" i="2" a="1"/>
  <c r="H6180" i="2" s="1"/>
  <c r="H6182" i="2" a="1"/>
  <c r="H6182" i="2" s="1"/>
  <c r="H6183" i="2" a="1"/>
  <c r="H6183" i="2" s="1"/>
  <c r="H6184" i="2" a="1"/>
  <c r="H6184" i="2" s="1"/>
  <c r="H6185" i="2" a="1"/>
  <c r="H6185" i="2" s="1"/>
  <c r="H6186" i="2" a="1"/>
  <c r="H6186" i="2" s="1"/>
  <c r="H6187" i="2" a="1"/>
  <c r="H6187" i="2" s="1"/>
  <c r="H6188" i="2" a="1"/>
  <c r="H6188" i="2" s="1"/>
  <c r="H6189" i="2" a="1"/>
  <c r="H6189" i="2" s="1"/>
  <c r="H6190" i="2" a="1"/>
  <c r="H6190" i="2" s="1"/>
  <c r="H6191" i="2" a="1"/>
  <c r="H6191" i="2" s="1"/>
  <c r="H6192" i="2" a="1"/>
  <c r="H6192" i="2" s="1"/>
  <c r="H6193" i="2" a="1"/>
  <c r="H6193" i="2" s="1"/>
  <c r="H6194" i="2" a="1"/>
  <c r="H6194" i="2" s="1"/>
  <c r="H6195" i="2" a="1"/>
  <c r="H6195" i="2" s="1"/>
  <c r="H6196" i="2" a="1"/>
  <c r="H6196" i="2" s="1"/>
  <c r="H6197" i="2" a="1"/>
  <c r="H6197" i="2" s="1"/>
  <c r="H6198" i="2" a="1"/>
  <c r="H6198" i="2" s="1"/>
  <c r="H6199" i="2" a="1"/>
  <c r="H6199" i="2" s="1"/>
  <c r="H6200" i="2" a="1"/>
  <c r="H6200" i="2" s="1"/>
  <c r="H6201" i="2" a="1"/>
  <c r="H6201" i="2" s="1"/>
  <c r="H6203" i="2" a="1"/>
  <c r="H6203" i="2" s="1"/>
  <c r="H6204" i="2" a="1"/>
  <c r="H6204" i="2" s="1"/>
  <c r="H6205" i="2" a="1"/>
  <c r="H6205" i="2" s="1"/>
  <c r="H6206" i="2" a="1"/>
  <c r="H6206" i="2" s="1"/>
  <c r="H6207" i="2" a="1"/>
  <c r="H6207" i="2" s="1"/>
  <c r="H6208" i="2" a="1"/>
  <c r="H6208" i="2" s="1"/>
  <c r="H6209" i="2" a="1"/>
  <c r="H6209" i="2" s="1"/>
  <c r="H6210" i="2" a="1"/>
  <c r="H6210" i="2" s="1"/>
  <c r="H6211" i="2" a="1"/>
  <c r="H6211" i="2" s="1"/>
  <c r="H6212" i="2" a="1"/>
  <c r="H6212" i="2" s="1"/>
  <c r="H6213" i="2" a="1"/>
  <c r="H6213" i="2" s="1"/>
  <c r="H6214" i="2" a="1"/>
  <c r="H6214" i="2" s="1"/>
  <c r="H6216" i="2" a="1"/>
  <c r="H6216" i="2" s="1"/>
  <c r="H6217" i="2" a="1"/>
  <c r="H6217" i="2" s="1"/>
  <c r="H6218" i="2" a="1"/>
  <c r="H6218" i="2" s="1"/>
  <c r="H6219" i="2" a="1"/>
  <c r="H6219" i="2" s="1"/>
  <c r="H6220" i="2" a="1"/>
  <c r="H6220" i="2" s="1"/>
  <c r="H6221" i="2" a="1"/>
  <c r="H6221" i="2" s="1"/>
  <c r="H6222" i="2" a="1"/>
  <c r="H6222" i="2" s="1"/>
  <c r="H6223" i="2" a="1"/>
  <c r="H6223" i="2" s="1"/>
  <c r="H6224" i="2" a="1"/>
  <c r="H6224" i="2" s="1"/>
  <c r="H6225" i="2" a="1"/>
  <c r="H6225" i="2" s="1"/>
  <c r="H6226" i="2" a="1"/>
  <c r="H6226" i="2" s="1"/>
  <c r="H6227" i="2" a="1"/>
  <c r="H6227" i="2" s="1"/>
  <c r="H6228" i="2" a="1"/>
  <c r="H6228" i="2" s="1"/>
  <c r="H6229" i="2" a="1"/>
  <c r="H6229" i="2" s="1"/>
  <c r="H6230" i="2" a="1"/>
  <c r="H6230" i="2" s="1"/>
  <c r="H6231" i="2" a="1"/>
  <c r="H6231" i="2" s="1"/>
  <c r="H6232" i="2" a="1"/>
  <c r="H6232" i="2" s="1"/>
  <c r="H6233" i="2" a="1"/>
  <c r="H6233" i="2" s="1"/>
  <c r="H6234" i="2" a="1"/>
  <c r="H6234" i="2" s="1"/>
  <c r="H6235" i="2" a="1"/>
  <c r="H6235" i="2" s="1"/>
  <c r="H6236" i="2" a="1"/>
  <c r="H6236" i="2" s="1"/>
  <c r="H6237" i="2" a="1"/>
  <c r="H6237" i="2" s="1"/>
  <c r="H6238" i="2" a="1"/>
  <c r="H6238" i="2" s="1"/>
  <c r="H6239" i="2" a="1"/>
  <c r="H6239" i="2" s="1"/>
  <c r="H6241" i="2" a="1"/>
  <c r="H6241" i="2" s="1"/>
  <c r="H6242" i="2" a="1"/>
  <c r="H6242" i="2" s="1"/>
  <c r="H6243" i="2" a="1"/>
  <c r="H6243" i="2" s="1"/>
  <c r="H6244" i="2" a="1"/>
  <c r="H6244" i="2" s="1"/>
  <c r="H6245" i="2" a="1"/>
  <c r="H6245" i="2" s="1"/>
  <c r="H6246" i="2" a="1"/>
  <c r="H6246" i="2" s="1"/>
  <c r="H6247" i="2" a="1"/>
  <c r="H6247" i="2" s="1"/>
  <c r="H6248" i="2" a="1"/>
  <c r="H6248" i="2" s="1"/>
  <c r="H6249" i="2" a="1"/>
  <c r="H6249" i="2" s="1"/>
  <c r="H6250" i="2" a="1"/>
  <c r="H6250" i="2" s="1"/>
  <c r="H6251" i="2" a="1"/>
  <c r="H6251" i="2" s="1"/>
  <c r="H6252" i="2" a="1"/>
  <c r="H6252" i="2" s="1"/>
  <c r="H6253" i="2" a="1"/>
  <c r="H6253" i="2" s="1"/>
  <c r="H6254" i="2" a="1"/>
  <c r="H6254" i="2" s="1"/>
  <c r="H6255" i="2" a="1"/>
  <c r="H6255" i="2" s="1"/>
  <c r="H6256" i="2" a="1"/>
  <c r="H6256" i="2" s="1"/>
  <c r="H6257" i="2" a="1"/>
  <c r="H6257" i="2" s="1"/>
  <c r="H6258" i="2" a="1"/>
  <c r="H6258" i="2" s="1"/>
  <c r="H6259" i="2" a="1"/>
  <c r="H6259" i="2" s="1"/>
  <c r="H6260" i="2" a="1"/>
  <c r="H6260" i="2" s="1"/>
  <c r="H6262" i="2" a="1"/>
  <c r="H6262" i="2" s="1"/>
  <c r="H6263" i="2" a="1"/>
  <c r="H6263" i="2" s="1"/>
  <c r="H6264" i="2" a="1"/>
  <c r="H6264" i="2" s="1"/>
  <c r="H6265" i="2" a="1"/>
  <c r="H6265" i="2" s="1"/>
  <c r="H6266" i="2" a="1"/>
  <c r="H6266" i="2" s="1"/>
  <c r="H6267" i="2" a="1"/>
  <c r="H6267" i="2" s="1"/>
  <c r="H6268" i="2" a="1"/>
  <c r="H6268" i="2" s="1"/>
  <c r="H6269" i="2" a="1"/>
  <c r="H6269" i="2" s="1"/>
  <c r="H6270" i="2" a="1"/>
  <c r="H6270" i="2" s="1"/>
  <c r="H6271" i="2" a="1"/>
  <c r="H6271" i="2" s="1"/>
  <c r="H6272" i="2" a="1"/>
  <c r="H6272" i="2" s="1"/>
  <c r="H6273" i="2" a="1"/>
  <c r="H6273" i="2" s="1"/>
  <c r="H6274" i="2" a="1"/>
  <c r="H6274" i="2" s="1"/>
  <c r="H6275" i="2" a="1"/>
  <c r="H6275" i="2" s="1"/>
  <c r="H6276" i="2" a="1"/>
  <c r="H6276" i="2" s="1"/>
  <c r="H6278" i="2" a="1"/>
  <c r="H6278" i="2" s="1"/>
  <c r="H6279" i="2" a="1"/>
  <c r="H6279" i="2" s="1"/>
  <c r="H6280" i="2" a="1"/>
  <c r="H6280" i="2" s="1"/>
  <c r="H6281" i="2" a="1"/>
  <c r="H6281" i="2" s="1"/>
  <c r="H6282" i="2" a="1"/>
  <c r="H6282" i="2" s="1"/>
  <c r="H6283" i="2" a="1"/>
  <c r="H6283" i="2" s="1"/>
  <c r="H6284" i="2" a="1"/>
  <c r="H6284" i="2" s="1"/>
  <c r="H6285" i="2" a="1"/>
  <c r="H6285" i="2" s="1"/>
  <c r="H6286" i="2" a="1"/>
  <c r="H6286" i="2" s="1"/>
  <c r="H6287" i="2" a="1"/>
  <c r="H6287" i="2" s="1"/>
  <c r="H6288" i="2" a="1"/>
  <c r="H6288" i="2" s="1"/>
  <c r="H6289" i="2" a="1"/>
  <c r="H6289" i="2" s="1"/>
  <c r="H6290" i="2" a="1"/>
  <c r="H6290" i="2" s="1"/>
  <c r="H6291" i="2" a="1"/>
  <c r="H6291" i="2" s="1"/>
  <c r="H6292" i="2" a="1"/>
  <c r="H6292" i="2" s="1"/>
  <c r="H6293" i="2" a="1"/>
  <c r="H6293" i="2" s="1"/>
  <c r="H6295" i="2" a="1"/>
  <c r="H6295" i="2" s="1"/>
  <c r="H6296" i="2" a="1"/>
  <c r="H6296" i="2" s="1"/>
  <c r="H6297" i="2" a="1"/>
  <c r="H6297" i="2" s="1"/>
  <c r="H6298" i="2" a="1"/>
  <c r="H6298" i="2" s="1"/>
  <c r="H6299" i="2" a="1"/>
  <c r="H6299" i="2" s="1"/>
  <c r="H6300" i="2" a="1"/>
  <c r="H6300" i="2" s="1"/>
  <c r="H6301" i="2" a="1"/>
  <c r="H6301" i="2" s="1"/>
  <c r="H6302" i="2" a="1"/>
  <c r="H6302" i="2" s="1"/>
  <c r="H6303" i="2" a="1"/>
  <c r="H6303" i="2" s="1"/>
  <c r="H6304" i="2" a="1"/>
  <c r="H6304" i="2" s="1"/>
  <c r="H6305" i="2" a="1"/>
  <c r="H6305" i="2" s="1"/>
  <c r="H6306" i="2" a="1"/>
  <c r="H6306" i="2" s="1"/>
  <c r="H6307" i="2" a="1"/>
  <c r="H6307" i="2" s="1"/>
  <c r="H6308" i="2" a="1"/>
  <c r="H6308" i="2" s="1"/>
  <c r="H6309" i="2" a="1"/>
  <c r="H6309" i="2" s="1"/>
  <c r="H6310" i="2" a="1"/>
  <c r="H6310" i="2" s="1"/>
  <c r="H6311" i="2" a="1"/>
  <c r="H6311" i="2" s="1"/>
  <c r="H6312" i="2" a="1"/>
  <c r="H6312" i="2" s="1"/>
  <c r="H6314" i="2" a="1"/>
  <c r="H6314" i="2" s="1"/>
  <c r="H6315" i="2" a="1"/>
  <c r="H6315" i="2" s="1"/>
  <c r="H6316" i="2" a="1"/>
  <c r="H6316" i="2" s="1"/>
  <c r="H6317" i="2" a="1"/>
  <c r="H6317" i="2" s="1"/>
  <c r="H6318" i="2" a="1"/>
  <c r="H6318" i="2" s="1"/>
  <c r="H6319" i="2" a="1"/>
  <c r="H6319" i="2" s="1"/>
  <c r="H6320" i="2" a="1"/>
  <c r="H6320" i="2" s="1"/>
  <c r="H6321" i="2" a="1"/>
  <c r="H6321" i="2" s="1"/>
  <c r="H6322" i="2" a="1"/>
  <c r="H6322" i="2" s="1"/>
  <c r="H6323" i="2" a="1"/>
  <c r="H6323" i="2" s="1"/>
  <c r="H6324" i="2" a="1"/>
  <c r="H6324" i="2" s="1"/>
  <c r="H6325" i="2" a="1"/>
  <c r="H6325" i="2" s="1"/>
  <c r="H6326" i="2" a="1"/>
  <c r="H6326" i="2" s="1"/>
  <c r="H6327" i="2" a="1"/>
  <c r="H6327" i="2" s="1"/>
  <c r="H6328" i="2" a="1"/>
  <c r="H6328" i="2" s="1"/>
  <c r="H6329" i="2" a="1"/>
  <c r="H6329" i="2" s="1"/>
  <c r="H6331" i="2" a="1"/>
  <c r="H6331" i="2" s="1"/>
  <c r="H6332" i="2" a="1"/>
  <c r="H6332" i="2" s="1"/>
  <c r="H6333" i="2" a="1"/>
  <c r="H6333" i="2" s="1"/>
  <c r="H6334" i="2" a="1"/>
  <c r="H6334" i="2" s="1"/>
  <c r="H6335" i="2" a="1"/>
  <c r="H6335" i="2" s="1"/>
  <c r="H6336" i="2" a="1"/>
  <c r="H6336" i="2" s="1"/>
  <c r="H6337" i="2" a="1"/>
  <c r="H6337" i="2" s="1"/>
  <c r="H6338" i="2" a="1"/>
  <c r="H6338" i="2" s="1"/>
  <c r="H6339" i="2" a="1"/>
  <c r="H6339" i="2" s="1"/>
  <c r="H6340" i="2" a="1"/>
  <c r="H6340" i="2" s="1"/>
  <c r="H6341" i="2" a="1"/>
  <c r="H6341" i="2" s="1"/>
  <c r="H6342" i="2" a="1"/>
  <c r="H6342" i="2" s="1"/>
  <c r="H6343" i="2" a="1"/>
  <c r="H6343" i="2" s="1"/>
  <c r="H6344" i="2" a="1"/>
  <c r="H6344" i="2" s="1"/>
  <c r="H6345" i="2" a="1"/>
  <c r="H6345" i="2" s="1"/>
  <c r="H6346" i="2" a="1"/>
  <c r="H6346" i="2" s="1"/>
  <c r="H6347" i="2" a="1"/>
  <c r="H6347" i="2" s="1"/>
  <c r="H6348" i="2" a="1"/>
  <c r="H6348" i="2" s="1"/>
  <c r="H6350" i="2" a="1"/>
  <c r="H6350" i="2" s="1"/>
  <c r="H6351" i="2" a="1"/>
  <c r="H6351" i="2" s="1"/>
  <c r="H6352" i="2" a="1"/>
  <c r="H6352" i="2" s="1"/>
  <c r="H6353" i="2" a="1"/>
  <c r="H6353" i="2" s="1"/>
  <c r="H6354" i="2" a="1"/>
  <c r="H6354" i="2" s="1"/>
  <c r="H6355" i="2" a="1"/>
  <c r="H6355" i="2" s="1"/>
  <c r="H6356" i="2" a="1"/>
  <c r="H6356" i="2" s="1"/>
  <c r="H6357" i="2" a="1"/>
  <c r="H6357" i="2" s="1"/>
  <c r="H6358" i="2" a="1"/>
  <c r="H6358" i="2" s="1"/>
  <c r="H6359" i="2" a="1"/>
  <c r="H6359" i="2" s="1"/>
  <c r="H6360" i="2" a="1"/>
  <c r="H6360" i="2" s="1"/>
  <c r="H6361" i="2" a="1"/>
  <c r="H6361" i="2" s="1"/>
  <c r="H6362" i="2" a="1"/>
  <c r="H6362" i="2" s="1"/>
  <c r="H6363" i="2" a="1"/>
  <c r="H6363" i="2" s="1"/>
  <c r="H6364" i="2" a="1"/>
  <c r="H6364" i="2" s="1"/>
  <c r="H6365" i="2" a="1"/>
  <c r="H6365" i="2" s="1"/>
  <c r="H6367" i="2" a="1"/>
  <c r="H6367" i="2" s="1"/>
  <c r="H6368" i="2" a="1"/>
  <c r="H6368" i="2" s="1"/>
  <c r="H6369" i="2" a="1"/>
  <c r="H6369" i="2" s="1"/>
  <c r="H6370" i="2" a="1"/>
  <c r="H6370" i="2" s="1"/>
  <c r="H6371" i="2" a="1"/>
  <c r="H6371" i="2" s="1"/>
  <c r="H6372" i="2" a="1"/>
  <c r="H6372" i="2" s="1"/>
  <c r="H6373" i="2" a="1"/>
  <c r="H6373" i="2" s="1"/>
  <c r="H6374" i="2" a="1"/>
  <c r="H6374" i="2" s="1"/>
  <c r="H6375" i="2" a="1"/>
  <c r="H6375" i="2" s="1"/>
  <c r="H6376" i="2" a="1"/>
  <c r="H6376" i="2" s="1"/>
  <c r="H6377" i="2" a="1"/>
  <c r="H6377" i="2" s="1"/>
  <c r="H6378" i="2" a="1"/>
  <c r="H6378" i="2" s="1"/>
  <c r="H6379" i="2" a="1"/>
  <c r="H6379" i="2" s="1"/>
  <c r="H6380" i="2" a="1"/>
  <c r="H6380" i="2" s="1"/>
  <c r="H6381" i="2" a="1"/>
  <c r="H6381" i="2" s="1"/>
  <c r="H6382" i="2" a="1"/>
  <c r="H6382" i="2" s="1"/>
  <c r="H6384" i="2" a="1"/>
  <c r="H6384" i="2" s="1"/>
  <c r="H6385" i="2" a="1"/>
  <c r="H6385" i="2" s="1"/>
  <c r="H6386" i="2" a="1"/>
  <c r="H6386" i="2" s="1"/>
  <c r="H6387" i="2" a="1"/>
  <c r="H6387" i="2" s="1"/>
  <c r="H6388" i="2" a="1"/>
  <c r="H6388" i="2" s="1"/>
  <c r="H6389" i="2" a="1"/>
  <c r="H6389" i="2" s="1"/>
  <c r="H6390" i="2" a="1"/>
  <c r="H6390" i="2" s="1"/>
  <c r="H6391" i="2" a="1"/>
  <c r="H6391" i="2" s="1"/>
  <c r="H6392" i="2" a="1"/>
  <c r="H6392" i="2" s="1"/>
  <c r="H6393" i="2" a="1"/>
  <c r="H6393" i="2" s="1"/>
  <c r="H6394" i="2" a="1"/>
  <c r="H6394" i="2" s="1"/>
  <c r="H6395" i="2" a="1"/>
  <c r="H6395" i="2" s="1"/>
  <c r="H6396" i="2" a="1"/>
  <c r="H6396" i="2" s="1"/>
  <c r="H6397" i="2" a="1"/>
  <c r="H6397" i="2" s="1"/>
  <c r="H6398" i="2" a="1"/>
  <c r="H6398" i="2" s="1"/>
  <c r="H6399" i="2" a="1"/>
  <c r="H6399" i="2" s="1"/>
  <c r="H6400" i="2" a="1"/>
  <c r="H6400" i="2" s="1"/>
  <c r="H6401" i="2" a="1"/>
  <c r="H6401" i="2" s="1"/>
  <c r="H6402" i="2" a="1"/>
  <c r="H6402" i="2" s="1"/>
  <c r="H6403" i="2" a="1"/>
  <c r="H6403" i="2" s="1"/>
  <c r="H6404" i="2" a="1"/>
  <c r="H6404" i="2" s="1"/>
  <c r="H6405" i="2" a="1"/>
  <c r="H6405" i="2" s="1"/>
  <c r="H6406" i="2" a="1"/>
  <c r="H6406" i="2" s="1"/>
  <c r="H6407" i="2" a="1"/>
  <c r="H6407" i="2" s="1"/>
  <c r="H6408" i="2" a="1"/>
  <c r="H6408" i="2" s="1"/>
  <c r="H6410" i="2" a="1"/>
  <c r="H6410" i="2" s="1"/>
  <c r="H6411" i="2" a="1"/>
  <c r="H6411" i="2" s="1"/>
  <c r="H6412" i="2" a="1"/>
  <c r="H6412" i="2" s="1"/>
  <c r="H6413" i="2" a="1"/>
  <c r="H6413" i="2" s="1"/>
  <c r="H6414" i="2" a="1"/>
  <c r="H6414" i="2" s="1"/>
  <c r="H6415" i="2" a="1"/>
  <c r="H6415" i="2" s="1"/>
  <c r="H6416" i="2" a="1"/>
  <c r="H6416" i="2" s="1"/>
  <c r="H6417" i="2" a="1"/>
  <c r="H6417" i="2" s="1"/>
  <c r="H6419" i="2" a="1"/>
  <c r="H6419" i="2" s="1"/>
  <c r="H6420" i="2" a="1"/>
  <c r="H6420" i="2" s="1"/>
  <c r="H6421" i="2" a="1"/>
  <c r="H6421" i="2" s="1"/>
  <c r="H6422" i="2" a="1"/>
  <c r="H6422" i="2" s="1"/>
  <c r="H6423" i="2" a="1"/>
  <c r="H6423" i="2" s="1"/>
  <c r="H6424" i="2" a="1"/>
  <c r="H6424" i="2" s="1"/>
  <c r="H6425" i="2" a="1"/>
  <c r="H6425" i="2" s="1"/>
  <c r="H6426" i="2" a="1"/>
  <c r="H6426" i="2" s="1"/>
  <c r="H6427" i="2" a="1"/>
  <c r="H6427" i="2" s="1"/>
  <c r="H6428" i="2" a="1"/>
  <c r="H6428" i="2" s="1"/>
  <c r="H6429" i="2" a="1"/>
  <c r="H6429" i="2" s="1"/>
  <c r="H6430" i="2" a="1"/>
  <c r="H6430" i="2" s="1"/>
  <c r="H6431" i="2" a="1"/>
  <c r="H6431" i="2" s="1"/>
  <c r="H6432" i="2" a="1"/>
  <c r="H6432" i="2" s="1"/>
  <c r="H6433" i="2" a="1"/>
  <c r="H6433" i="2" s="1"/>
  <c r="H6434" i="2" a="1"/>
  <c r="H6434" i="2" s="1"/>
  <c r="H6435" i="2" a="1"/>
  <c r="H6435" i="2" s="1"/>
  <c r="H6436" i="2" a="1"/>
  <c r="H6436" i="2" s="1"/>
  <c r="H6437" i="2" a="1"/>
  <c r="H6437" i="2" s="1"/>
  <c r="H6438" i="2" a="1"/>
  <c r="H6438" i="2" s="1"/>
  <c r="H6440" i="2" a="1"/>
  <c r="H6440" i="2" s="1"/>
  <c r="H6441" i="2" a="1"/>
  <c r="H6441" i="2" s="1"/>
  <c r="H6442" i="2" a="1"/>
  <c r="H6442" i="2" s="1"/>
  <c r="H6443" i="2" a="1"/>
  <c r="H6443" i="2" s="1"/>
  <c r="H6444" i="2" a="1"/>
  <c r="H6444" i="2" s="1"/>
  <c r="H6445" i="2" a="1"/>
  <c r="H6445" i="2" s="1"/>
  <c r="H6446" i="2" a="1"/>
  <c r="H6446" i="2" s="1"/>
  <c r="H6447" i="2" a="1"/>
  <c r="H6447" i="2" s="1"/>
  <c r="H6448" i="2" a="1"/>
  <c r="H6448" i="2" s="1"/>
  <c r="H6449" i="2" a="1"/>
  <c r="H6449" i="2" s="1"/>
  <c r="H6450" i="2" a="1"/>
  <c r="H6450" i="2" s="1"/>
  <c r="H6451" i="2" a="1"/>
  <c r="H6451" i="2" s="1"/>
  <c r="H6452" i="2" a="1"/>
  <c r="H6452" i="2" s="1"/>
  <c r="H6453" i="2" a="1"/>
  <c r="H6453" i="2" s="1"/>
  <c r="H6454" i="2" a="1"/>
  <c r="H6454" i="2" s="1"/>
  <c r="H6455" i="2" a="1"/>
  <c r="H6455" i="2" s="1"/>
  <c r="H6456" i="2" a="1"/>
  <c r="H6456" i="2" s="1"/>
  <c r="H6457" i="2" a="1"/>
  <c r="H6457" i="2" s="1"/>
  <c r="H6458" i="2" a="1"/>
  <c r="H6458" i="2" s="1"/>
  <c r="H6459" i="2" a="1"/>
  <c r="H6459" i="2" s="1"/>
  <c r="H6461" i="2" a="1"/>
  <c r="H6461" i="2" s="1"/>
  <c r="H6462" i="2" a="1"/>
  <c r="H6462" i="2" s="1"/>
  <c r="H6463" i="2" a="1"/>
  <c r="H6463" i="2" s="1"/>
  <c r="H6464" i="2" a="1"/>
  <c r="H6464" i="2" s="1"/>
  <c r="H6465" i="2" a="1"/>
  <c r="H6465" i="2" s="1"/>
  <c r="H6466" i="2" a="1"/>
  <c r="H6466" i="2" s="1"/>
  <c r="H6467" i="2" a="1"/>
  <c r="H6467" i="2" s="1"/>
  <c r="H6468" i="2" a="1"/>
  <c r="H6468" i="2" s="1"/>
  <c r="H6469" i="2" a="1"/>
  <c r="H6469" i="2" s="1"/>
  <c r="H6470" i="2" a="1"/>
  <c r="H6470" i="2" s="1"/>
  <c r="H6471" i="2" a="1"/>
  <c r="H6471" i="2" s="1"/>
  <c r="H6472" i="2" a="1"/>
  <c r="H6472" i="2" s="1"/>
  <c r="H6473" i="2" a="1"/>
  <c r="H6473" i="2" s="1"/>
  <c r="H6474" i="2" a="1"/>
  <c r="H6474" i="2" s="1"/>
  <c r="H6475" i="2" a="1"/>
  <c r="H6475" i="2" s="1"/>
  <c r="H6476" i="2" a="1"/>
  <c r="H6476" i="2" s="1"/>
  <c r="H6477" i="2" a="1"/>
  <c r="H6477" i="2" s="1"/>
  <c r="H6478" i="2" a="1"/>
  <c r="H6478" i="2" s="1"/>
  <c r="H6479" i="2" a="1"/>
  <c r="H6479" i="2" s="1"/>
  <c r="H6480" i="2" a="1"/>
  <c r="H6480" i="2" s="1"/>
  <c r="H6482" i="2" a="1"/>
  <c r="H6482" i="2" s="1"/>
  <c r="H6483" i="2" a="1"/>
  <c r="H6483" i="2" s="1"/>
  <c r="H6484" i="2" a="1"/>
  <c r="H6484" i="2" s="1"/>
  <c r="H6485" i="2" a="1"/>
  <c r="H6485" i="2" s="1"/>
  <c r="H6486" i="2" a="1"/>
  <c r="H6486" i="2" s="1"/>
  <c r="H6487" i="2" a="1"/>
  <c r="H6487" i="2" s="1"/>
  <c r="H6488" i="2" a="1"/>
  <c r="H6488" i="2" s="1"/>
  <c r="H6489" i="2" a="1"/>
  <c r="H6489" i="2" s="1"/>
  <c r="H6490" i="2" a="1"/>
  <c r="H6490" i="2" s="1"/>
  <c r="H6491" i="2" a="1"/>
  <c r="H6491" i="2" s="1"/>
  <c r="H6492" i="2" a="1"/>
  <c r="H6492" i="2" s="1"/>
  <c r="H6493" i="2" a="1"/>
  <c r="H6493" i="2" s="1"/>
  <c r="H6494" i="2" a="1"/>
  <c r="H6494" i="2" s="1"/>
  <c r="H6495" i="2" a="1"/>
  <c r="H6495" i="2" s="1"/>
  <c r="H6496" i="2" a="1"/>
  <c r="H6496" i="2" s="1"/>
  <c r="H6497" i="2" a="1"/>
  <c r="H6497" i="2" s="1"/>
  <c r="H6498" i="2" a="1"/>
  <c r="H6498" i="2" s="1"/>
  <c r="H6499" i="2" a="1"/>
  <c r="H6499" i="2" s="1"/>
  <c r="H6501" i="2" a="1"/>
  <c r="H6501" i="2" s="1"/>
  <c r="H6502" i="2" a="1"/>
  <c r="H6502" i="2" s="1"/>
  <c r="H6503" i="2" a="1"/>
  <c r="H6503" i="2" s="1"/>
  <c r="H6504" i="2" a="1"/>
  <c r="H6504" i="2" s="1"/>
  <c r="H6505" i="2" a="1"/>
  <c r="H6505" i="2" s="1"/>
  <c r="H6506" i="2" a="1"/>
  <c r="H6506" i="2" s="1"/>
  <c r="H6507" i="2" a="1"/>
  <c r="H6507" i="2" s="1"/>
  <c r="H6508" i="2" a="1"/>
  <c r="H6508" i="2" s="1"/>
  <c r="H6509" i="2" a="1"/>
  <c r="H6509" i="2" s="1"/>
  <c r="H6510" i="2" a="1"/>
  <c r="H6510" i="2" s="1"/>
  <c r="H6511" i="2" a="1"/>
  <c r="H6511" i="2" s="1"/>
  <c r="H6512" i="2" a="1"/>
  <c r="H6512" i="2" s="1"/>
  <c r="H6513" i="2" a="1"/>
  <c r="H6513" i="2" s="1"/>
  <c r="H6514" i="2" a="1"/>
  <c r="H6514" i="2" s="1"/>
  <c r="H6515" i="2" a="1"/>
  <c r="H6515" i="2" s="1"/>
  <c r="H6516" i="2" a="1"/>
  <c r="H6516" i="2" s="1"/>
  <c r="H6518" i="2" a="1"/>
  <c r="H6518" i="2" s="1"/>
  <c r="H6519" i="2" a="1"/>
  <c r="H6519" i="2" s="1"/>
  <c r="H6520" i="2" a="1"/>
  <c r="H6520" i="2" s="1"/>
  <c r="H6521" i="2" a="1"/>
  <c r="H6521" i="2" s="1"/>
  <c r="H6522" i="2" a="1"/>
  <c r="H6522" i="2" s="1"/>
  <c r="H6523" i="2" a="1"/>
  <c r="H6523" i="2" s="1"/>
  <c r="H6524" i="2" a="1"/>
  <c r="H6524" i="2" s="1"/>
  <c r="H6525" i="2" a="1"/>
  <c r="H6525" i="2" s="1"/>
  <c r="H6526" i="2" a="1"/>
  <c r="H6526" i="2" s="1"/>
  <c r="H6527" i="2" a="1"/>
  <c r="H6527" i="2" s="1"/>
  <c r="H6528" i="2" a="1"/>
  <c r="H6528" i="2" s="1"/>
  <c r="H6529" i="2" a="1"/>
  <c r="H6529" i="2" s="1"/>
  <c r="H6530" i="2" a="1"/>
  <c r="H6530" i="2" s="1"/>
  <c r="H6531" i="2" a="1"/>
  <c r="H6531" i="2" s="1"/>
  <c r="H6532" i="2" a="1"/>
  <c r="H6532" i="2" s="1"/>
  <c r="H6533" i="2" a="1"/>
  <c r="H6533" i="2" s="1"/>
  <c r="H6534" i="2" a="1"/>
  <c r="H6534" i="2" s="1"/>
  <c r="H6535" i="2" a="1"/>
  <c r="H6535" i="2" s="1"/>
  <c r="H6536" i="2" a="1"/>
  <c r="H6536" i="2" s="1"/>
  <c r="H6537" i="2" a="1"/>
  <c r="H6537" i="2" s="1"/>
  <c r="H6538" i="2" a="1"/>
  <c r="H6538" i="2" s="1"/>
  <c r="H6539" i="2" a="1"/>
  <c r="H6539" i="2" s="1"/>
  <c r="H6540" i="2" a="1"/>
  <c r="H6540" i="2" s="1"/>
  <c r="H6541" i="2" a="1"/>
  <c r="H6541" i="2" s="1"/>
  <c r="H6543" i="2" a="1"/>
  <c r="H6543" i="2" s="1"/>
  <c r="H6544" i="2" a="1"/>
  <c r="H6544" i="2" s="1"/>
  <c r="H6545" i="2" a="1"/>
  <c r="H6545" i="2" s="1"/>
  <c r="H6546" i="2" a="1"/>
  <c r="H6546" i="2" s="1"/>
  <c r="H6547" i="2" a="1"/>
  <c r="H6547" i="2" s="1"/>
  <c r="H6548" i="2" a="1"/>
  <c r="H6548" i="2" s="1"/>
  <c r="H6549" i="2" a="1"/>
  <c r="H6549" i="2" s="1"/>
  <c r="H6550" i="2" a="1"/>
  <c r="H6550" i="2" s="1"/>
  <c r="H6551" i="2" a="1"/>
  <c r="H6551" i="2" s="1"/>
  <c r="H6552" i="2" a="1"/>
  <c r="H6552" i="2" s="1"/>
  <c r="H6553" i="2" a="1"/>
  <c r="H6553" i="2" s="1"/>
  <c r="H6554" i="2" a="1"/>
  <c r="H6554" i="2" s="1"/>
  <c r="H6555" i="2" a="1"/>
  <c r="H6555" i="2" s="1"/>
  <c r="H6556" i="2" a="1"/>
  <c r="H6556" i="2" s="1"/>
  <c r="H6557" i="2" a="1"/>
  <c r="H6557" i="2" s="1"/>
  <c r="H6558" i="2" a="1"/>
  <c r="H6558" i="2" s="1"/>
  <c r="H6560" i="2" a="1"/>
  <c r="H6560" i="2" s="1"/>
  <c r="H6561" i="2" a="1"/>
  <c r="H6561" i="2" s="1"/>
  <c r="H6562" i="2" a="1"/>
  <c r="H6562" i="2" s="1"/>
  <c r="H6563" i="2" a="1"/>
  <c r="H6563" i="2" s="1"/>
  <c r="H6564" i="2" a="1"/>
  <c r="H6564" i="2" s="1"/>
  <c r="H6565" i="2" a="1"/>
  <c r="H6565" i="2" s="1"/>
  <c r="H6566" i="2" a="1"/>
  <c r="H6566" i="2" s="1"/>
  <c r="H6567" i="2" a="1"/>
  <c r="H6567" i="2" s="1"/>
  <c r="H6568" i="2" a="1"/>
  <c r="H6568" i="2" s="1"/>
  <c r="H6569" i="2" a="1"/>
  <c r="H6569" i="2" s="1"/>
  <c r="H6570" i="2" a="1"/>
  <c r="H6570" i="2" s="1"/>
  <c r="H6571" i="2" a="1"/>
  <c r="H6571" i="2" s="1"/>
  <c r="H6572" i="2" a="1"/>
  <c r="H6572" i="2" s="1"/>
  <c r="H6573" i="2" a="1"/>
  <c r="H6573" i="2" s="1"/>
  <c r="H6574" i="2" a="1"/>
  <c r="H6574" i="2" s="1"/>
  <c r="H6575" i="2" a="1"/>
  <c r="H6575" i="2" s="1"/>
  <c r="H6577" i="2" a="1"/>
  <c r="H6577" i="2" s="1"/>
  <c r="H6578" i="2" a="1"/>
  <c r="H6578" i="2" s="1"/>
  <c r="H6579" i="2" a="1"/>
  <c r="H6579" i="2" s="1"/>
  <c r="H6580" i="2" a="1"/>
  <c r="H6580" i="2" s="1"/>
  <c r="H6581" i="2" a="1"/>
  <c r="H6581" i="2" s="1"/>
  <c r="H6582" i="2" a="1"/>
  <c r="H6582" i="2" s="1"/>
  <c r="H6583" i="2" a="1"/>
  <c r="H6583" i="2" s="1"/>
  <c r="H6584" i="2" a="1"/>
  <c r="H6584" i="2" s="1"/>
  <c r="H6585" i="2" a="1"/>
  <c r="H6585" i="2" s="1"/>
  <c r="H6586" i="2" a="1"/>
  <c r="H6586" i="2" s="1"/>
  <c r="H6587" i="2" a="1"/>
  <c r="H6587" i="2" s="1"/>
  <c r="H6588" i="2" a="1"/>
  <c r="H6588" i="2" s="1"/>
  <c r="H6589" i="2" a="1"/>
  <c r="H6589" i="2" s="1"/>
  <c r="H6590" i="2" a="1"/>
  <c r="H6590" i="2" s="1"/>
  <c r="H6591" i="2" a="1"/>
  <c r="H6591" i="2" s="1"/>
  <c r="H6592" i="2" a="1"/>
  <c r="H6592" i="2" s="1"/>
  <c r="H6593" i="2" a="1"/>
  <c r="H6593" i="2" s="1"/>
  <c r="H6594" i="2" a="1"/>
  <c r="H6594" i="2" s="1"/>
  <c r="H6596" i="2" a="1"/>
  <c r="H6596" i="2" s="1"/>
  <c r="H6597" i="2" a="1"/>
  <c r="H6597" i="2" s="1"/>
  <c r="H6598" i="2" a="1"/>
  <c r="H6598" i="2" s="1"/>
  <c r="H6599" i="2" a="1"/>
  <c r="H6599" i="2" s="1"/>
  <c r="H6600" i="2" a="1"/>
  <c r="H6600" i="2" s="1"/>
  <c r="H6601" i="2" a="1"/>
  <c r="H6601" i="2" s="1"/>
  <c r="H6602" i="2" a="1"/>
  <c r="H6602" i="2" s="1"/>
  <c r="H6603" i="2" a="1"/>
  <c r="H6603" i="2" s="1"/>
  <c r="H6604" i="2" a="1"/>
  <c r="H6604" i="2" s="1"/>
  <c r="H6605" i="2" a="1"/>
  <c r="H6605" i="2" s="1"/>
  <c r="H6606" i="2" a="1"/>
  <c r="H6606" i="2" s="1"/>
  <c r="H6607" i="2" a="1"/>
  <c r="H6607" i="2" s="1"/>
  <c r="H6608" i="2" a="1"/>
  <c r="H6608" i="2" s="1"/>
  <c r="H6609" i="2" a="1"/>
  <c r="H6609" i="2" s="1"/>
  <c r="H6610" i="2" a="1"/>
  <c r="H6610" i="2" s="1"/>
  <c r="H6611" i="2" a="1"/>
  <c r="H6611" i="2" s="1"/>
  <c r="H6613" i="2" a="1"/>
  <c r="H6613" i="2" s="1"/>
  <c r="H6614" i="2" a="1"/>
  <c r="H6614" i="2" s="1"/>
  <c r="H6615" i="2" a="1"/>
  <c r="H6615" i="2" s="1"/>
  <c r="H6616" i="2" a="1"/>
  <c r="H6616" i="2" s="1"/>
  <c r="H6617" i="2" a="1"/>
  <c r="H6617" i="2" s="1"/>
  <c r="H6618" i="2" a="1"/>
  <c r="H6618" i="2" s="1"/>
  <c r="H6619" i="2" a="1"/>
  <c r="H6619" i="2" s="1"/>
  <c r="H6620" i="2" a="1"/>
  <c r="H6620" i="2" s="1"/>
  <c r="H6621" i="2" a="1"/>
  <c r="H6621" i="2" s="1"/>
  <c r="H6622" i="2" a="1"/>
  <c r="H6622" i="2" s="1"/>
  <c r="H6623" i="2" a="1"/>
  <c r="H6623" i="2" s="1"/>
  <c r="H6624" i="2" a="1"/>
  <c r="H6624" i="2" s="1"/>
  <c r="H6625" i="2" a="1"/>
  <c r="H6625" i="2" s="1"/>
  <c r="H6626" i="2" a="1"/>
  <c r="H6626" i="2" s="1"/>
  <c r="H6627" i="2" a="1"/>
  <c r="H6627" i="2" s="1"/>
  <c r="H6628" i="2" a="1"/>
  <c r="H6628" i="2" s="1"/>
  <c r="H6630" i="2" a="1"/>
  <c r="H6630" i="2" s="1"/>
  <c r="H6631" i="2" a="1"/>
  <c r="H6631" i="2" s="1"/>
  <c r="H6632" i="2" a="1"/>
  <c r="H6632" i="2" s="1"/>
  <c r="H6633" i="2" a="1"/>
  <c r="H6633" i="2" s="1"/>
  <c r="H6634" i="2" a="1"/>
  <c r="H6634" i="2" s="1"/>
  <c r="H6635" i="2" a="1"/>
  <c r="H6635" i="2" s="1"/>
  <c r="H6636" i="2" a="1"/>
  <c r="H6636" i="2" s="1"/>
  <c r="H6637" i="2" a="1"/>
  <c r="H6637" i="2" s="1"/>
  <c r="H6638" i="2" a="1"/>
  <c r="H6638" i="2" s="1"/>
  <c r="H6639" i="2" a="1"/>
  <c r="H6639" i="2" s="1"/>
  <c r="H6640" i="2" a="1"/>
  <c r="H6640" i="2" s="1"/>
  <c r="H6641" i="2" a="1"/>
  <c r="H6641" i="2" s="1"/>
  <c r="H6643" i="2" a="1"/>
  <c r="H6643" i="2" s="1"/>
  <c r="H6644" i="2" a="1"/>
  <c r="H6644" i="2" s="1"/>
  <c r="H6645" i="2" a="1"/>
  <c r="H6645" i="2" s="1"/>
  <c r="H6646" i="2" a="1"/>
  <c r="H6646" i="2" s="1"/>
  <c r="H6647" i="2" a="1"/>
  <c r="H6647" i="2" s="1"/>
  <c r="H6648" i="2" a="1"/>
  <c r="H6648" i="2" s="1"/>
  <c r="H6649" i="2" a="1"/>
  <c r="H6649" i="2" s="1"/>
  <c r="H6650" i="2" a="1"/>
  <c r="H6650" i="2" s="1"/>
  <c r="H6651" i="2" a="1"/>
  <c r="H6651" i="2" s="1"/>
  <c r="H6652" i="2" a="1"/>
  <c r="H6652" i="2" s="1"/>
  <c r="H6653" i="2" a="1"/>
  <c r="H6653" i="2" s="1"/>
  <c r="H6654" i="2" a="1"/>
  <c r="H6654" i="2" s="1"/>
  <c r="H6655" i="2" a="1"/>
  <c r="H6655" i="2" s="1"/>
  <c r="H6656" i="2" a="1"/>
  <c r="H6656" i="2" s="1"/>
  <c r="H6657" i="2" a="1"/>
  <c r="H6657" i="2" s="1"/>
  <c r="H6658" i="2" a="1"/>
  <c r="H6658" i="2" s="1"/>
  <c r="H6659" i="2" a="1"/>
  <c r="H6659" i="2" s="1"/>
  <c r="H6660" i="2" a="1"/>
  <c r="H6660" i="2" s="1"/>
  <c r="H6661" i="2" a="1"/>
  <c r="H6661" i="2" s="1"/>
  <c r="H6662" i="2" a="1"/>
  <c r="H6662" i="2" s="1"/>
  <c r="H6663" i="2" a="1"/>
  <c r="H6663" i="2" s="1"/>
  <c r="H6664" i="2" a="1"/>
  <c r="H6664" i="2" s="1"/>
  <c r="H6665" i="2" a="1"/>
  <c r="H6665" i="2" s="1"/>
  <c r="H6666" i="2" a="1"/>
  <c r="H6666" i="2" s="1"/>
  <c r="H6668" i="2" a="1"/>
  <c r="H6668" i="2" s="1"/>
  <c r="H6669" i="2" a="1"/>
  <c r="H6669" i="2" s="1"/>
  <c r="H6670" i="2" a="1"/>
  <c r="H6670" i="2" s="1"/>
  <c r="H6671" i="2" a="1"/>
  <c r="H6671" i="2" s="1"/>
  <c r="H6672" i="2" a="1"/>
  <c r="H6672" i="2" s="1"/>
  <c r="H6673" i="2" a="1"/>
  <c r="H6673" i="2" s="1"/>
  <c r="H6674" i="2" a="1"/>
  <c r="H6674" i="2" s="1"/>
  <c r="H6675" i="2" a="1"/>
  <c r="H6675" i="2" s="1"/>
  <c r="H6676" i="2" a="1"/>
  <c r="H6676" i="2" s="1"/>
  <c r="H6677" i="2" a="1"/>
  <c r="H6677" i="2" s="1"/>
  <c r="H6678" i="2" a="1"/>
  <c r="H6678" i="2" s="1"/>
  <c r="H6679" i="2" a="1"/>
  <c r="H6679" i="2" s="1"/>
  <c r="H6680" i="2" a="1"/>
  <c r="H6680" i="2" s="1"/>
  <c r="H6681" i="2" a="1"/>
  <c r="H6681" i="2" s="1"/>
  <c r="H6682" i="2" a="1"/>
  <c r="H6682" i="2" s="1"/>
  <c r="H6683" i="2" a="1"/>
  <c r="H6683" i="2" s="1"/>
  <c r="H6684" i="2" a="1"/>
  <c r="H6684" i="2" s="1"/>
  <c r="H6685" i="2" a="1"/>
  <c r="H6685" i="2" s="1"/>
  <c r="H6687" i="2" a="1"/>
  <c r="H6687" i="2" s="1"/>
  <c r="H6688" i="2" a="1"/>
  <c r="H6688" i="2" s="1"/>
  <c r="H6689" i="2" a="1"/>
  <c r="H6689" i="2" s="1"/>
  <c r="H6690" i="2" a="1"/>
  <c r="H6690" i="2" s="1"/>
  <c r="H6691" i="2" a="1"/>
  <c r="H6691" i="2" s="1"/>
  <c r="H6692" i="2" a="1"/>
  <c r="H6692" i="2" s="1"/>
  <c r="H6693" i="2" a="1"/>
  <c r="H6693" i="2" s="1"/>
  <c r="H6694" i="2" a="1"/>
  <c r="H6694" i="2" s="1"/>
  <c r="H6695" i="2" a="1"/>
  <c r="H6695" i="2" s="1"/>
  <c r="H6696" i="2" a="1"/>
  <c r="H6696" i="2" s="1"/>
  <c r="H6697" i="2" a="1"/>
  <c r="H6697" i="2" s="1"/>
  <c r="H6698" i="2" a="1"/>
  <c r="H6698" i="2" s="1"/>
  <c r="H6699" i="2" a="1"/>
  <c r="H6699" i="2" s="1"/>
  <c r="H6700" i="2" a="1"/>
  <c r="H6700" i="2" s="1"/>
  <c r="H6701" i="2" a="1"/>
  <c r="H6701" i="2" s="1"/>
  <c r="H6702" i="2" a="1"/>
  <c r="H6702" i="2" s="1"/>
  <c r="H6703" i="2" a="1"/>
  <c r="H6703" i="2" s="1"/>
  <c r="H6704" i="2" a="1"/>
  <c r="H6704" i="2" s="1"/>
  <c r="H6705" i="2" a="1"/>
  <c r="H6705" i="2" s="1"/>
  <c r="H6706" i="2" a="1"/>
  <c r="H6706" i="2" s="1"/>
  <c r="H6708" i="2" a="1"/>
  <c r="H6708" i="2" s="1"/>
  <c r="H6709" i="2" a="1"/>
  <c r="H6709" i="2" s="1"/>
  <c r="H6710" i="2" a="1"/>
  <c r="H6710" i="2" s="1"/>
  <c r="H6711" i="2" a="1"/>
  <c r="H6711" i="2" s="1"/>
  <c r="H6712" i="2" a="1"/>
  <c r="H6712" i="2" s="1"/>
  <c r="H6713" i="2" a="1"/>
  <c r="H6713" i="2" s="1"/>
  <c r="H6714" i="2" a="1"/>
  <c r="H6714" i="2" s="1"/>
  <c r="H6715" i="2" a="1"/>
  <c r="H6715" i="2" s="1"/>
  <c r="H6716" i="2" a="1"/>
  <c r="H6716" i="2" s="1"/>
  <c r="H6717" i="2" a="1"/>
  <c r="H6717" i="2" s="1"/>
  <c r="H6718" i="2" a="1"/>
  <c r="H6718" i="2" s="1"/>
  <c r="H6719" i="2" a="1"/>
  <c r="H6719" i="2" s="1"/>
  <c r="H6720" i="2" a="1"/>
  <c r="H6720" i="2" s="1"/>
  <c r="H6721" i="2" a="1"/>
  <c r="H6721" i="2" s="1"/>
  <c r="H6722" i="2" a="1"/>
  <c r="H6722" i="2" s="1"/>
  <c r="H6723" i="2" a="1"/>
  <c r="H6723" i="2"/>
  <c r="H6725" i="2" a="1"/>
  <c r="H6725" i="2" s="1"/>
  <c r="H6726" i="2" a="1"/>
  <c r="H6726" i="2" s="1"/>
  <c r="H6727" i="2" a="1"/>
  <c r="H6727" i="2" s="1"/>
  <c r="H6728" i="2" a="1"/>
  <c r="H6728" i="2" s="1"/>
  <c r="H6729" i="2" a="1"/>
  <c r="H6729" i="2" s="1"/>
  <c r="H6730" i="2" a="1"/>
  <c r="H6730" i="2" s="1"/>
  <c r="H6731" i="2" a="1"/>
  <c r="H6731" i="2" s="1"/>
  <c r="H6732" i="2" a="1"/>
  <c r="H6732" i="2" s="1"/>
  <c r="H6733" i="2" a="1"/>
  <c r="H6733" i="2" s="1"/>
  <c r="H6734" i="2" a="1"/>
  <c r="H6734" i="2" s="1"/>
  <c r="H6735" i="2" a="1"/>
  <c r="H6735" i="2" s="1"/>
  <c r="H6736" i="2" a="1"/>
  <c r="H6736" i="2" s="1"/>
  <c r="H6737" i="2" a="1"/>
  <c r="H6737" i="2" s="1"/>
  <c r="H6738" i="2" a="1"/>
  <c r="H6738" i="2" s="1"/>
  <c r="H6739" i="2" a="1"/>
  <c r="H6739" i="2" s="1"/>
  <c r="H6740" i="2" a="1"/>
  <c r="H6740" i="2" s="1"/>
  <c r="H6741" i="2" a="1"/>
  <c r="H6741" i="2" s="1"/>
  <c r="H6742" i="2" a="1"/>
  <c r="H6742" i="2" s="1"/>
  <c r="H6743" i="2" a="1"/>
  <c r="H6743" i="2" s="1"/>
  <c r="H6744" i="2" a="1"/>
  <c r="H6744" i="2" s="1"/>
  <c r="H6746" i="2" a="1"/>
  <c r="H6746" i="2" s="1"/>
  <c r="H6747" i="2" a="1"/>
  <c r="H6747" i="2" s="1"/>
  <c r="H6748" i="2" a="1"/>
  <c r="H6748" i="2" s="1"/>
  <c r="H6749" i="2" a="1"/>
  <c r="H6749" i="2" s="1"/>
  <c r="H6750" i="2" a="1"/>
  <c r="H6750" i="2" s="1"/>
  <c r="H6751" i="2" a="1"/>
  <c r="H6751" i="2" s="1"/>
  <c r="H6752" i="2" a="1"/>
  <c r="H6752" i="2" s="1"/>
  <c r="H6753" i="2" a="1"/>
  <c r="H6753" i="2" s="1"/>
  <c r="H6755" i="2" a="1"/>
  <c r="H6755" i="2" s="1"/>
  <c r="H6756" i="2" a="1"/>
  <c r="H6756" i="2" s="1"/>
  <c r="H6757" i="2" a="1"/>
  <c r="H6757" i="2" s="1"/>
  <c r="H6758" i="2" a="1"/>
  <c r="H6758" i="2" s="1"/>
  <c r="H6759" i="2" a="1"/>
  <c r="H6759" i="2" s="1"/>
  <c r="H6760" i="2" a="1"/>
  <c r="H6760" i="2" s="1"/>
  <c r="H6761" i="2" a="1"/>
  <c r="H6761" i="2" s="1"/>
  <c r="H6762" i="2" a="1"/>
  <c r="H6762" i="2" s="1"/>
  <c r="H6763" i="2" a="1"/>
  <c r="H6763" i="2" s="1"/>
  <c r="H6764" i="2" a="1"/>
  <c r="H6764" i="2" s="1"/>
  <c r="H6765" i="2" a="1"/>
  <c r="H6765" i="2" s="1"/>
  <c r="H6766" i="2" a="1"/>
  <c r="H6766" i="2" s="1"/>
  <c r="H6767" i="2" a="1"/>
  <c r="H6767" i="2" s="1"/>
  <c r="H6768" i="2" a="1"/>
  <c r="H6768" i="2" s="1"/>
  <c r="H6769" i="2" a="1"/>
  <c r="H6769" i="2" s="1"/>
  <c r="H6770" i="2" a="1"/>
  <c r="H6770" i="2" s="1"/>
  <c r="H6772" i="2" a="1"/>
  <c r="H6772" i="2" s="1"/>
  <c r="H6773" i="2" a="1"/>
  <c r="H6773" i="2" s="1"/>
  <c r="H6774" i="2" a="1"/>
  <c r="H6774" i="2" s="1"/>
  <c r="H6775" i="2" a="1"/>
  <c r="H6775" i="2" s="1"/>
  <c r="H6776" i="2" a="1"/>
  <c r="H6776" i="2" s="1"/>
  <c r="H6777" i="2" a="1"/>
  <c r="H6777" i="2" s="1"/>
  <c r="H6778" i="2" a="1"/>
  <c r="H6778" i="2" s="1"/>
  <c r="H6779" i="2" a="1"/>
  <c r="H6779" i="2" s="1"/>
  <c r="H6780" i="2" a="1"/>
  <c r="H6780" i="2" s="1"/>
  <c r="H6781" i="2" a="1"/>
  <c r="H6781" i="2" s="1"/>
  <c r="H6782" i="2" a="1"/>
  <c r="H6782" i="2" s="1"/>
  <c r="H6783" i="2" a="1"/>
  <c r="H6783" i="2" s="1"/>
  <c r="H6785" i="2" a="1"/>
  <c r="H6785" i="2" s="1"/>
  <c r="H6786" i="2" a="1"/>
  <c r="H6786" i="2" s="1"/>
  <c r="H6787" i="2" a="1"/>
  <c r="H6787" i="2" s="1"/>
  <c r="H6788" i="2" a="1"/>
  <c r="H6788" i="2" s="1"/>
  <c r="H6789" i="2" a="1"/>
  <c r="H6789" i="2" s="1"/>
  <c r="H6790" i="2" a="1"/>
  <c r="H6790" i="2" s="1"/>
  <c r="H6791" i="2" a="1"/>
  <c r="H6791" i="2" s="1"/>
  <c r="H6792" i="2" a="1"/>
  <c r="H6792" i="2" s="1"/>
  <c r="H6793" i="2" a="1"/>
  <c r="H6793" i="2" s="1"/>
  <c r="H6794" i="2" a="1"/>
  <c r="H6794" i="2" s="1"/>
  <c r="H6795" i="2" a="1"/>
  <c r="H6795" i="2" s="1"/>
  <c r="H6796" i="2" a="1"/>
  <c r="H6796" i="2" s="1"/>
  <c r="H6798" i="2" a="1"/>
  <c r="H6798" i="2" s="1"/>
  <c r="H6799" i="2" a="1"/>
  <c r="H6799" i="2" s="1"/>
  <c r="H6800" i="2" a="1"/>
  <c r="H6800" i="2" s="1"/>
  <c r="H6801" i="2" a="1"/>
  <c r="H6801" i="2" s="1"/>
  <c r="H6802" i="2" a="1"/>
  <c r="H6802" i="2" s="1"/>
  <c r="H6803" i="2" a="1"/>
  <c r="H6803" i="2" s="1"/>
  <c r="H6804" i="2" a="1"/>
  <c r="H6804" i="2" s="1"/>
  <c r="H6805" i="2" a="1"/>
  <c r="H6805" i="2" s="1"/>
  <c r="H6806" i="2" a="1"/>
  <c r="H6806" i="2" s="1"/>
  <c r="H6807" i="2" a="1"/>
  <c r="H6807" i="2" s="1"/>
  <c r="H6808" i="2" a="1"/>
  <c r="H6808" i="2" s="1"/>
  <c r="H6809" i="2" a="1"/>
  <c r="H6809" i="2" s="1"/>
  <c r="H6810" i="2" a="1"/>
  <c r="H6810" i="2" s="1"/>
  <c r="H6811" i="2" a="1"/>
  <c r="H6811" i="2" s="1"/>
  <c r="H6812" i="2" a="1"/>
  <c r="H6812" i="2" s="1"/>
  <c r="H6813" i="2" a="1"/>
  <c r="H6813" i="2" s="1"/>
  <c r="H6814" i="2" a="1"/>
  <c r="H6814" i="2" s="1"/>
  <c r="H6815" i="2" a="1"/>
  <c r="H6815" i="2" s="1"/>
  <c r="H6816" i="2" a="1"/>
  <c r="H6816" i="2" s="1"/>
  <c r="H6817" i="2" a="1"/>
  <c r="H6817" i="2" s="1"/>
  <c r="H6818" i="2" a="1"/>
  <c r="H6818" i="2" s="1"/>
  <c r="H6819" i="2" a="1"/>
  <c r="H6819" i="2" s="1"/>
  <c r="H6820" i="2" a="1"/>
  <c r="H6820" i="2" s="1"/>
  <c r="H6821" i="2" a="1"/>
  <c r="H6821" i="2" s="1"/>
  <c r="H6823" i="2" a="1"/>
  <c r="H6823" i="2" s="1"/>
  <c r="H6824" i="2" a="1"/>
  <c r="H6824" i="2" s="1"/>
  <c r="H6825" i="2" a="1"/>
  <c r="H6825" i="2" s="1"/>
  <c r="H6826" i="2" a="1"/>
  <c r="H6826" i="2" s="1"/>
  <c r="H6827" i="2" a="1"/>
  <c r="H6827" i="2" s="1"/>
  <c r="H6828" i="2" a="1"/>
  <c r="H6828" i="2" s="1"/>
  <c r="H6829" i="2" a="1"/>
  <c r="H6829" i="2" s="1"/>
  <c r="H6830" i="2" a="1"/>
  <c r="H6830" i="2" s="1"/>
  <c r="H6831" i="2" a="1"/>
  <c r="H6831" i="2" s="1"/>
  <c r="H6832" i="2" a="1"/>
  <c r="H6832" i="2" s="1"/>
  <c r="H6833" i="2" a="1"/>
  <c r="H6833" i="2" s="1"/>
  <c r="H6834" i="2" a="1"/>
  <c r="H6834" i="2" s="1"/>
  <c r="H6835" i="2" a="1"/>
  <c r="H6835" i="2" s="1"/>
  <c r="H6836" i="2" a="1"/>
  <c r="H6836" i="2" s="1"/>
  <c r="H6837" i="2" a="1"/>
  <c r="H6837" i="2" s="1"/>
  <c r="H6838" i="2" a="1"/>
  <c r="H6838" i="2" s="1"/>
  <c r="H6839" i="2" a="1"/>
  <c r="H6839" i="2" s="1"/>
  <c r="H6840" i="2" a="1"/>
  <c r="H6840" i="2" s="1"/>
  <c r="H6841" i="2" a="1"/>
  <c r="H6841" i="2" s="1"/>
  <c r="H6842" i="2" a="1"/>
  <c r="H6842" i="2" s="1"/>
  <c r="H6843" i="2" a="1"/>
  <c r="H6843" i="2" s="1"/>
  <c r="H6844" i="2" a="1"/>
  <c r="H6844" i="2" s="1"/>
  <c r="H6845" i="2" a="1"/>
  <c r="H6845" i="2" s="1"/>
  <c r="H6846" i="2" a="1"/>
  <c r="H6846" i="2" s="1"/>
  <c r="H6848" i="2" a="1"/>
  <c r="H6848" i="2" s="1"/>
  <c r="H6849" i="2" a="1"/>
  <c r="H6849" i="2" s="1"/>
  <c r="H6850" i="2" a="1"/>
  <c r="H6850" i="2" s="1"/>
  <c r="H6851" i="2" a="1"/>
  <c r="H6851" i="2" s="1"/>
  <c r="H6852" i="2" a="1"/>
  <c r="H6852" i="2" s="1"/>
  <c r="H6853" i="2" a="1"/>
  <c r="H6853" i="2" s="1"/>
  <c r="H6854" i="2" a="1"/>
  <c r="H6854" i="2" s="1"/>
  <c r="H6855" i="2" a="1"/>
  <c r="H6855" i="2" s="1"/>
  <c r="H6856" i="2" a="1"/>
  <c r="H6856" i="2" s="1"/>
  <c r="H6857" i="2" a="1"/>
  <c r="H6857" i="2" s="1"/>
  <c r="H6858" i="2" a="1"/>
  <c r="H6858" i="2" s="1"/>
  <c r="H6859" i="2" a="1"/>
  <c r="H6859" i="2" s="1"/>
  <c r="H6860" i="2" a="1"/>
  <c r="H6860" i="2" s="1"/>
  <c r="H6861" i="2" a="1"/>
  <c r="H6861" i="2" s="1"/>
  <c r="H6862" i="2" a="1"/>
  <c r="H6862" i="2" s="1"/>
  <c r="H6863" i="2" a="1"/>
  <c r="H6863" i="2" s="1"/>
  <c r="H6864" i="2" a="1"/>
  <c r="H6864" i="2" s="1"/>
  <c r="H6865" i="2" a="1"/>
  <c r="H6865" i="2" s="1"/>
  <c r="H6867" i="2" a="1"/>
  <c r="H6867" i="2" s="1"/>
  <c r="H6868" i="2" a="1"/>
  <c r="H6868" i="2" s="1"/>
  <c r="H6869" i="2" a="1"/>
  <c r="H6869" i="2" s="1"/>
  <c r="H6870" i="2" a="1"/>
  <c r="H6870" i="2" s="1"/>
  <c r="H6871" i="2" a="1"/>
  <c r="H6871" i="2" s="1"/>
  <c r="H6872" i="2" a="1"/>
  <c r="H6872" i="2" s="1"/>
  <c r="H6873" i="2" a="1"/>
  <c r="H6873" i="2" s="1"/>
  <c r="H6874" i="2" a="1"/>
  <c r="H6874" i="2" s="1"/>
  <c r="H6875" i="2" a="1"/>
  <c r="H6875" i="2" s="1"/>
  <c r="H6876" i="2" a="1"/>
  <c r="H6876" i="2" s="1"/>
  <c r="H6877" i="2" a="1"/>
  <c r="H6877" i="2" s="1"/>
  <c r="H6878" i="2" a="1"/>
  <c r="H6878" i="2" s="1"/>
  <c r="H6879" i="2" a="1"/>
  <c r="H6879" i="2" s="1"/>
  <c r="H6880" i="2" a="1"/>
  <c r="H6880" i="2" s="1"/>
  <c r="H6881" i="2" a="1"/>
  <c r="H6881" i="2" s="1"/>
  <c r="H6882" i="2" a="1"/>
  <c r="H6882" i="2" s="1"/>
  <c r="H6884" i="2" a="1"/>
  <c r="H6884" i="2" s="1"/>
  <c r="H6885" i="2" a="1"/>
  <c r="H6885" i="2" s="1"/>
  <c r="H6886" i="2" a="1"/>
  <c r="H6886" i="2" s="1"/>
  <c r="H6887" i="2" a="1"/>
  <c r="H6887" i="2" s="1"/>
  <c r="H6888" i="2" a="1"/>
  <c r="H6888" i="2" s="1"/>
  <c r="H6889" i="2" a="1"/>
  <c r="H6889" i="2" s="1"/>
  <c r="H6890" i="2" a="1"/>
  <c r="H6890" i="2" s="1"/>
  <c r="H6891" i="2" a="1"/>
  <c r="H6891" i="2" s="1"/>
  <c r="H6892" i="2" a="1"/>
  <c r="H6892" i="2" s="1"/>
  <c r="H6893" i="2" a="1"/>
  <c r="H6893" i="2" s="1"/>
  <c r="H6894" i="2" a="1"/>
  <c r="H6894" i="2" s="1"/>
  <c r="H6895" i="2" a="1"/>
  <c r="H6895" i="2" s="1"/>
  <c r="H6896" i="2" a="1"/>
  <c r="H6896" i="2" s="1"/>
  <c r="H6897" i="2" a="1"/>
  <c r="H6897" i="2" s="1"/>
  <c r="H6898" i="2" a="1"/>
  <c r="H6898" i="2" s="1"/>
  <c r="H6899" i="2" a="1"/>
  <c r="H6899" i="2" s="1"/>
  <c r="H6900" i="2" a="1"/>
  <c r="H6900" i="2" s="1"/>
  <c r="H6901" i="2" a="1"/>
  <c r="H6901" i="2" s="1"/>
  <c r="H6902" i="2" a="1"/>
  <c r="H6902" i="2" s="1"/>
  <c r="H6903" i="2" a="1"/>
  <c r="H6903" i="2" s="1"/>
  <c r="H6904" i="2" a="1"/>
  <c r="H6904" i="2" s="1"/>
  <c r="H6905" i="2" a="1"/>
  <c r="H6905" i="2" s="1"/>
  <c r="H6906" i="2" a="1"/>
  <c r="H6906" i="2" s="1"/>
  <c r="H6907" i="2" a="1"/>
  <c r="H6907" i="2" s="1"/>
  <c r="H6909" i="2" a="1"/>
  <c r="H6909" i="2" s="1"/>
  <c r="H6910" i="2" a="1"/>
  <c r="H6910" i="2" s="1"/>
  <c r="H6911" i="2" a="1"/>
  <c r="H6911" i="2" s="1"/>
  <c r="H6912" i="2" a="1"/>
  <c r="H6912" i="2" s="1"/>
  <c r="H6913" i="2" a="1"/>
  <c r="H6913" i="2" s="1"/>
  <c r="H6914" i="2" a="1"/>
  <c r="H6914" i="2" s="1"/>
  <c r="H6915" i="2" a="1"/>
  <c r="H6915" i="2" s="1"/>
  <c r="H6916" i="2" a="1"/>
  <c r="H6916" i="2" s="1"/>
  <c r="H6917" i="2" a="1"/>
  <c r="H6917" i="2" s="1"/>
  <c r="H6918" i="2" a="1"/>
  <c r="H6918" i="2" s="1"/>
  <c r="H6919" i="2" a="1"/>
  <c r="H6919" i="2" s="1"/>
  <c r="H6920" i="2" a="1"/>
  <c r="H6920" i="2" s="1"/>
  <c r="H6921" i="2" a="1"/>
  <c r="H6921" i="2" s="1"/>
  <c r="H6922" i="2" a="1"/>
  <c r="H6922" i="2" s="1"/>
  <c r="H6923" i="2" a="1"/>
  <c r="H6923" i="2" s="1"/>
  <c r="H6924" i="2" a="1"/>
  <c r="H6924" i="2" s="1"/>
  <c r="H6926" i="2" a="1"/>
  <c r="H6926" i="2" s="1"/>
  <c r="H6927" i="2" a="1"/>
  <c r="H6927" i="2" s="1"/>
  <c r="H6928" i="2" a="1"/>
  <c r="H6928" i="2" s="1"/>
  <c r="H6929" i="2" a="1"/>
  <c r="H6929" i="2" s="1"/>
  <c r="H6930" i="2" a="1"/>
  <c r="H6930" i="2" s="1"/>
  <c r="H6931" i="2" a="1"/>
  <c r="H6931" i="2" s="1"/>
  <c r="H6932" i="2" a="1"/>
  <c r="H6932" i="2" s="1"/>
  <c r="H6933" i="2" a="1"/>
  <c r="H6933" i="2" s="1"/>
  <c r="H6934" i="2" a="1"/>
  <c r="H6934" i="2" s="1"/>
  <c r="H6935" i="2" a="1"/>
  <c r="H6935" i="2" s="1"/>
  <c r="H6936" i="2" a="1"/>
  <c r="H6936" i="2" s="1"/>
  <c r="H6937" i="2" a="1"/>
  <c r="H6937" i="2" s="1"/>
  <c r="H6938" i="2" a="1"/>
  <c r="H6938" i="2" s="1"/>
  <c r="H6939" i="2" a="1"/>
  <c r="H6939" i="2" s="1"/>
  <c r="H6940" i="2" a="1"/>
  <c r="H6940" i="2" s="1"/>
  <c r="H6941" i="2" a="1"/>
  <c r="H6941" i="2" s="1"/>
  <c r="H6942" i="2" a="1"/>
  <c r="H6942" i="2" s="1"/>
  <c r="H6943" i="2" a="1"/>
  <c r="H6943" i="2" s="1"/>
  <c r="H6944" i="2" a="1"/>
  <c r="H6944" i="2" s="1"/>
  <c r="H6945" i="2" a="1"/>
  <c r="H6945" i="2" s="1"/>
  <c r="H6946" i="2" a="1"/>
  <c r="H6946" i="2" s="1"/>
  <c r="H6947" i="2" a="1"/>
  <c r="H6947" i="2" s="1"/>
  <c r="H6948" i="2" a="1"/>
  <c r="H6948" i="2" s="1"/>
  <c r="H6949" i="2" a="1"/>
  <c r="H6949" i="2" s="1"/>
  <c r="H6951" i="2" a="1"/>
  <c r="H6951" i="2" s="1"/>
  <c r="H6952" i="2" a="1"/>
  <c r="H6952" i="2" s="1"/>
  <c r="H6953" i="2" a="1"/>
  <c r="H6953" i="2" s="1"/>
  <c r="H6954" i="2" a="1"/>
  <c r="H6954" i="2" s="1"/>
  <c r="H6955" i="2" a="1"/>
  <c r="H6955" i="2" s="1"/>
  <c r="H6956" i="2" a="1"/>
  <c r="H6956" i="2" s="1"/>
  <c r="H6957" i="2" a="1"/>
  <c r="H6957" i="2" s="1"/>
  <c r="H6958" i="2" a="1"/>
  <c r="H6958" i="2" s="1"/>
  <c r="H6959" i="2" a="1"/>
  <c r="H6959" i="2" s="1"/>
  <c r="H6960" i="2" a="1"/>
  <c r="H6960" i="2" s="1"/>
  <c r="H6961" i="2" a="1"/>
  <c r="H6961" i="2" s="1"/>
  <c r="H6962" i="2" a="1"/>
  <c r="H6962" i="2" s="1"/>
  <c r="H6963" i="2" a="1"/>
  <c r="H6963" i="2" s="1"/>
  <c r="H6964" i="2" a="1"/>
  <c r="H6964" i="2" s="1"/>
  <c r="H6965" i="2" a="1"/>
  <c r="H6965" i="2" s="1"/>
  <c r="H6966" i="2" a="1"/>
  <c r="H6966" i="2" s="1"/>
  <c r="H6967" i="2" a="1"/>
  <c r="H6967" i="2" s="1"/>
  <c r="H6968" i="2" a="1"/>
  <c r="H6968" i="2" s="1"/>
  <c r="H6969" i="2" a="1"/>
  <c r="H6969" i="2" s="1"/>
  <c r="H6970" i="2" a="1"/>
  <c r="H6970" i="2" s="1"/>
  <c r="H6971" i="2" a="1"/>
  <c r="H6971" i="2" s="1"/>
  <c r="H6972" i="2" a="1"/>
  <c r="H6972" i="2" s="1"/>
  <c r="H6973" i="2" a="1"/>
  <c r="H6973" i="2" s="1"/>
  <c r="H6974" i="2" a="1"/>
  <c r="H6974" i="2" s="1"/>
  <c r="H6976" i="2" a="1"/>
  <c r="H6976" i="2" s="1"/>
  <c r="H6977" i="2" a="1"/>
  <c r="H6977" i="2" s="1"/>
  <c r="H6978" i="2" a="1"/>
  <c r="H6978" i="2" s="1"/>
  <c r="H6979" i="2" a="1"/>
  <c r="H6979" i="2" s="1"/>
  <c r="H6980" i="2" a="1"/>
  <c r="H6980" i="2" s="1"/>
  <c r="H6981" i="2" a="1"/>
  <c r="H6981" i="2" s="1"/>
  <c r="H6982" i="2" a="1"/>
  <c r="H6982" i="2" s="1"/>
  <c r="H6983" i="2" a="1"/>
  <c r="H6983" i="2" s="1"/>
  <c r="H6984" i="2" a="1"/>
  <c r="H6984" i="2" s="1"/>
  <c r="H6985" i="2" a="1"/>
  <c r="H6985" i="2" s="1"/>
  <c r="H6986" i="2" a="1"/>
  <c r="H6986" i="2" s="1"/>
  <c r="H6987" i="2" a="1"/>
  <c r="H6987" i="2" s="1"/>
  <c r="H6988" i="2" a="1"/>
  <c r="H6988" i="2" s="1"/>
  <c r="H6989" i="2" a="1"/>
  <c r="H6989" i="2" s="1"/>
  <c r="H6990" i="2" a="1"/>
  <c r="H6990" i="2" s="1"/>
  <c r="H6991" i="2" a="1"/>
  <c r="H6991" i="2" s="1"/>
  <c r="H6992" i="2" a="1"/>
  <c r="H6992" i="2" s="1"/>
  <c r="H6993" i="2" a="1"/>
  <c r="H6993" i="2" s="1"/>
  <c r="H6994" i="2" a="1"/>
  <c r="H6994" i="2" s="1"/>
  <c r="H6995" i="2" a="1"/>
  <c r="H6995" i="2" s="1"/>
  <c r="H6996" i="2" a="1"/>
  <c r="H6996" i="2" s="1"/>
  <c r="H6997" i="2" a="1"/>
  <c r="H6997" i="2" s="1"/>
  <c r="H6998" i="2" a="1"/>
  <c r="H6998" i="2" s="1"/>
  <c r="H6999" i="2" a="1"/>
  <c r="H6999" i="2" s="1"/>
  <c r="H7001" i="2" a="1"/>
  <c r="H7001" i="2" s="1"/>
  <c r="H7002" i="2" a="1"/>
  <c r="H7002" i="2" s="1"/>
  <c r="H7003" i="2" a="1"/>
  <c r="H7003" i="2" s="1"/>
  <c r="H7004" i="2" a="1"/>
  <c r="H7004" i="2" s="1"/>
  <c r="H7005" i="2" a="1"/>
  <c r="H7005" i="2" s="1"/>
  <c r="H7006" i="2" a="1"/>
  <c r="H7006" i="2" s="1"/>
  <c r="H7007" i="2" a="1"/>
  <c r="H7007" i="2" s="1"/>
  <c r="H7008" i="2" a="1"/>
  <c r="H7008" i="2" s="1"/>
  <c r="H7009" i="2" a="1"/>
  <c r="H7009" i="2" s="1"/>
  <c r="H7010" i="2" a="1"/>
  <c r="H7010" i="2" s="1"/>
  <c r="H7011" i="2" a="1"/>
  <c r="H7011" i="2" s="1"/>
  <c r="H7012" i="2" a="1"/>
  <c r="H7012" i="2" s="1"/>
  <c r="H7014" i="2" a="1"/>
  <c r="H7014" i="2" s="1"/>
  <c r="H7015" i="2" a="1"/>
  <c r="H7015" i="2" s="1"/>
  <c r="H7016" i="2" a="1"/>
  <c r="H7016" i="2" s="1"/>
  <c r="H7017" i="2" a="1"/>
  <c r="H7017" i="2" s="1"/>
  <c r="H7018" i="2" a="1"/>
  <c r="H7018" i="2" s="1"/>
  <c r="H7019" i="2" a="1"/>
  <c r="H7019" i="2" s="1"/>
  <c r="H7020" i="2" a="1"/>
  <c r="H7020" i="2" s="1"/>
  <c r="H7021" i="2" a="1"/>
  <c r="H7021" i="2" s="1"/>
  <c r="H7022" i="2" a="1"/>
  <c r="H7022" i="2" s="1"/>
  <c r="H7023" i="2" a="1"/>
  <c r="H7023" i="2" s="1"/>
  <c r="H7024" i="2" a="1"/>
  <c r="H7024" i="2" s="1"/>
  <c r="H7025" i="2" a="1"/>
  <c r="H7025" i="2" s="1"/>
  <c r="H7027" i="2" a="1"/>
  <c r="H7027" i="2" s="1"/>
  <c r="H7028" i="2" a="1"/>
  <c r="H7028" i="2" s="1"/>
  <c r="H7029" i="2" a="1"/>
  <c r="H7029" i="2" s="1"/>
  <c r="H7030" i="2" a="1"/>
  <c r="H7030" i="2" s="1"/>
  <c r="H7031" i="2" a="1"/>
  <c r="H7031" i="2" s="1"/>
  <c r="H7032" i="2" a="1"/>
  <c r="H7032" i="2" s="1"/>
  <c r="H7033" i="2" a="1"/>
  <c r="H7033" i="2" s="1"/>
  <c r="H7034" i="2" a="1"/>
  <c r="H7034" i="2" s="1"/>
  <c r="H7035" i="2" a="1"/>
  <c r="H7035" i="2" s="1"/>
  <c r="H7036" i="2" a="1"/>
  <c r="H7036" i="2" s="1"/>
  <c r="H7037" i="2" a="1"/>
  <c r="H7037" i="2" s="1"/>
  <c r="H7038" i="2" a="1"/>
  <c r="H7038" i="2" s="1"/>
  <c r="H7039" i="2" a="1"/>
  <c r="H7039" i="2" s="1"/>
  <c r="H7040" i="2" a="1"/>
  <c r="H7040" i="2" s="1"/>
  <c r="H7041" i="2" a="1"/>
  <c r="H7041" i="2" s="1"/>
  <c r="H7042" i="2" a="1"/>
  <c r="H7042" i="2" s="1"/>
  <c r="H7044" i="2" a="1"/>
  <c r="H7044" i="2" s="1"/>
  <c r="H7045" i="2" a="1"/>
  <c r="H7045" i="2" s="1"/>
  <c r="H7046" i="2" a="1"/>
  <c r="H7046" i="2" s="1"/>
  <c r="H7047" i="2" a="1"/>
  <c r="H7047" i="2" s="1"/>
  <c r="H7048" i="2" a="1"/>
  <c r="H7048" i="2" s="1"/>
  <c r="H7049" i="2" a="1"/>
  <c r="H7049" i="2" s="1"/>
  <c r="H7050" i="2" a="1"/>
  <c r="H7050" i="2" s="1"/>
  <c r="H7051" i="2" a="1"/>
  <c r="H7051" i="2" s="1"/>
  <c r="H7052" i="2" a="1"/>
  <c r="H7052" i="2" s="1"/>
  <c r="H7053" i="2" a="1"/>
  <c r="H7053" i="2" s="1"/>
  <c r="H7054" i="2" a="1"/>
  <c r="H7054" i="2" s="1"/>
  <c r="H7055" i="2" a="1"/>
  <c r="H7055" i="2" s="1"/>
  <c r="H7056" i="2" a="1"/>
  <c r="H7056" i="2" s="1"/>
  <c r="H7057" i="2" a="1"/>
  <c r="H7057" i="2" s="1"/>
  <c r="H7058" i="2" a="1"/>
  <c r="H7058" i="2" s="1"/>
  <c r="H7059" i="2" a="1"/>
  <c r="H7059" i="2" s="1"/>
  <c r="H7060" i="2" a="1"/>
  <c r="H7060" i="2" s="1"/>
  <c r="H7061" i="2" a="1"/>
  <c r="H7061" i="2" s="1"/>
  <c r="H7062" i="2" a="1"/>
  <c r="H7062" i="2" s="1"/>
  <c r="H7063" i="2" a="1"/>
  <c r="H7063" i="2" s="1"/>
  <c r="H7064" i="2" a="1"/>
  <c r="H7064" i="2" s="1"/>
  <c r="H7065" i="2" a="1"/>
  <c r="H7065" i="2" s="1"/>
  <c r="H7066" i="2" a="1"/>
  <c r="H7066" i="2" s="1"/>
  <c r="H7067" i="2" a="1"/>
  <c r="H7067" i="2" s="1"/>
  <c r="H7069" i="2" a="1"/>
  <c r="H7069" i="2" s="1"/>
  <c r="H7070" i="2" a="1"/>
  <c r="H7070" i="2" s="1"/>
  <c r="H7071" i="2" a="1"/>
  <c r="H7071" i="2" s="1"/>
  <c r="H7072" i="2" a="1"/>
  <c r="H7072" i="2" s="1"/>
  <c r="H7073" i="2" a="1"/>
  <c r="H7073" i="2" s="1"/>
  <c r="H7074" i="2" a="1"/>
  <c r="H7074" i="2" s="1"/>
  <c r="H7075" i="2" a="1"/>
  <c r="H7075" i="2" s="1"/>
  <c r="H7076" i="2" a="1"/>
  <c r="H7076" i="2" s="1"/>
  <c r="H7077" i="2" a="1"/>
  <c r="H7077" i="2" s="1"/>
  <c r="H7078" i="2" a="1"/>
  <c r="H7078" i="2" s="1"/>
  <c r="H7079" i="2" a="1"/>
  <c r="H7079" i="2" s="1"/>
  <c r="H7080" i="2" a="1"/>
  <c r="H7080" i="2" s="1"/>
  <c r="H7081" i="2" a="1"/>
  <c r="H7081" i="2" s="1"/>
  <c r="H7082" i="2" a="1"/>
  <c r="H7082" i="2" s="1"/>
  <c r="H7083" i="2" a="1"/>
  <c r="H7083" i="2" s="1"/>
  <c r="H7084" i="2" a="1"/>
  <c r="H7084" i="2" s="1"/>
  <c r="H7085" i="2" a="1"/>
  <c r="H7085" i="2" s="1"/>
  <c r="H7086" i="2" a="1"/>
  <c r="H7086" i="2" s="1"/>
  <c r="H7087" i="2" a="1"/>
  <c r="H7087" i="2" s="1"/>
  <c r="H7088" i="2" a="1"/>
  <c r="H7088" i="2" s="1"/>
  <c r="H7090" i="2" a="1"/>
  <c r="H7090" i="2" s="1"/>
  <c r="H7091" i="2" a="1"/>
  <c r="H7091" i="2" s="1"/>
  <c r="H7092" i="2" a="1"/>
  <c r="H7092" i="2" s="1"/>
  <c r="H7093" i="2" a="1"/>
  <c r="H7093" i="2" s="1"/>
  <c r="H7094" i="2" a="1"/>
  <c r="H7094" i="2" s="1"/>
  <c r="H7095" i="2" a="1"/>
  <c r="H7095" i="2" s="1"/>
  <c r="H7096" i="2" a="1"/>
  <c r="H7096" i="2" s="1"/>
  <c r="H7097" i="2" a="1"/>
  <c r="H7097" i="2" s="1"/>
  <c r="H7098" i="2" a="1"/>
  <c r="H7098" i="2" s="1"/>
  <c r="H7099" i="2" a="1"/>
  <c r="H7099" i="2" s="1"/>
  <c r="H7100" i="2" a="1"/>
  <c r="H7100" i="2" s="1"/>
  <c r="H7101" i="2" a="1"/>
  <c r="H7101" i="2" s="1"/>
  <c r="H7102" i="2" a="1"/>
  <c r="H7102" i="2" s="1"/>
  <c r="H7103" i="2" a="1"/>
  <c r="H7103" i="2" s="1"/>
  <c r="H7104" i="2" a="1"/>
  <c r="H7104" i="2" s="1"/>
  <c r="H7105" i="2" a="1"/>
  <c r="H7105" i="2" s="1"/>
  <c r="H7106" i="2" a="1"/>
  <c r="H7106" i="2" s="1"/>
  <c r="H7107" i="2" a="1"/>
  <c r="H7107" i="2" s="1"/>
  <c r="H7108" i="2" a="1"/>
  <c r="H7108" i="2" s="1"/>
  <c r="H7109" i="2" a="1"/>
  <c r="H7109" i="2" s="1"/>
  <c r="H7110" i="2" a="1"/>
  <c r="H7110" i="2" s="1"/>
  <c r="H7111" i="2" a="1"/>
  <c r="H7111" i="2" s="1"/>
  <c r="H7112" i="2" a="1"/>
  <c r="H7112" i="2" s="1"/>
  <c r="H7113" i="2" a="1"/>
  <c r="H7113" i="2" s="1"/>
  <c r="H7115" i="2" a="1"/>
  <c r="H7115" i="2" s="1"/>
  <c r="H7116" i="2" a="1"/>
  <c r="H7116" i="2" s="1"/>
  <c r="H7117" i="2" a="1"/>
  <c r="H7117" i="2" s="1"/>
  <c r="H7118" i="2" a="1"/>
  <c r="H7118" i="2" s="1"/>
  <c r="H7119" i="2" a="1"/>
  <c r="H7119" i="2" s="1"/>
  <c r="H7120" i="2" a="1"/>
  <c r="H7120" i="2" s="1"/>
  <c r="H7121" i="2" a="1"/>
  <c r="H7121" i="2" s="1"/>
  <c r="H7122" i="2" a="1"/>
  <c r="H7122" i="2" s="1"/>
  <c r="H7123" i="2" a="1"/>
  <c r="H7123" i="2" s="1"/>
  <c r="H7124" i="2" a="1"/>
  <c r="H7124" i="2" s="1"/>
  <c r="H7125" i="2" a="1"/>
  <c r="H7125" i="2" s="1"/>
  <c r="H7126" i="2" a="1"/>
  <c r="H7126" i="2" s="1"/>
  <c r="H7127" i="2" a="1"/>
  <c r="H7127" i="2" s="1"/>
  <c r="H7128" i="2" a="1"/>
  <c r="H7128" i="2" s="1"/>
  <c r="H7129" i="2" a="1"/>
  <c r="H7129" i="2" s="1"/>
  <c r="H7130" i="2" a="1"/>
  <c r="H7130" i="2" s="1"/>
  <c r="H7131" i="2" a="1"/>
  <c r="H7131" i="2" s="1"/>
  <c r="H7132" i="2" a="1"/>
  <c r="H7132" i="2" s="1"/>
  <c r="H7133" i="2" a="1"/>
  <c r="H7133" i="2" s="1"/>
  <c r="H7134" i="2" a="1"/>
  <c r="H7134" i="2" s="1"/>
  <c r="H7135" i="2" a="1"/>
  <c r="H7135" i="2" s="1"/>
  <c r="H7136" i="2" a="1"/>
  <c r="H7136" i="2" s="1"/>
  <c r="H7137" i="2" a="1"/>
  <c r="H7137" i="2" s="1"/>
  <c r="H7138" i="2" a="1"/>
  <c r="H7138" i="2" s="1"/>
  <c r="H7140" i="2" a="1"/>
  <c r="H7140" i="2" s="1"/>
  <c r="H7141" i="2" a="1"/>
  <c r="H7141" i="2" s="1"/>
  <c r="H7142" i="2" a="1"/>
  <c r="H7142" i="2" s="1"/>
  <c r="H7143" i="2" a="1"/>
  <c r="H7143" i="2" s="1"/>
  <c r="H7144" i="2" a="1"/>
  <c r="H7144" i="2" s="1"/>
  <c r="H7145" i="2" a="1"/>
  <c r="H7145" i="2" s="1"/>
  <c r="H7146" i="2" a="1"/>
  <c r="H7146" i="2" s="1"/>
  <c r="H7147" i="2" a="1"/>
  <c r="H7147" i="2" s="1"/>
  <c r="H7148" i="2" a="1"/>
  <c r="H7148" i="2" s="1"/>
  <c r="H7149" i="2" a="1"/>
  <c r="H7149" i="2" s="1"/>
  <c r="H7150" i="2" a="1"/>
  <c r="H7150" i="2" s="1"/>
  <c r="H7151" i="2" a="1"/>
  <c r="H7151" i="2" s="1"/>
  <c r="H7152" i="2" a="1"/>
  <c r="H7152" i="2" s="1"/>
  <c r="H7153" i="2" a="1"/>
  <c r="H7153" i="2" s="1"/>
  <c r="H7154" i="2" a="1"/>
  <c r="H7154" i="2" s="1"/>
  <c r="H7155" i="2" a="1"/>
  <c r="H7155" i="2" s="1"/>
  <c r="H7157" i="2" a="1"/>
  <c r="H7157" i="2" s="1"/>
  <c r="H7158" i="2" a="1"/>
  <c r="H7158" i="2" s="1"/>
  <c r="H7159" i="2" a="1"/>
  <c r="H7159" i="2" s="1"/>
  <c r="H7160" i="2" a="1"/>
  <c r="H7160" i="2" s="1"/>
  <c r="H7161" i="2" a="1"/>
  <c r="H7161" i="2" s="1"/>
  <c r="H7162" i="2" a="1"/>
  <c r="H7162" i="2" s="1"/>
  <c r="H7163" i="2" a="1"/>
  <c r="H7163" i="2" s="1"/>
  <c r="H7164" i="2" a="1"/>
  <c r="H7164" i="2" s="1"/>
  <c r="H7165" i="2" a="1"/>
  <c r="H7165" i="2" s="1"/>
  <c r="H7166" i="2" a="1"/>
  <c r="H7166" i="2" s="1"/>
  <c r="H7167" i="2" a="1"/>
  <c r="H7167" i="2" s="1"/>
  <c r="H7168" i="2" a="1"/>
  <c r="H7168" i="2" s="1"/>
  <c r="H7169" i="2" a="1"/>
  <c r="H7169" i="2" s="1"/>
  <c r="H7170" i="2" a="1"/>
  <c r="H7170" i="2" s="1"/>
  <c r="H7171" i="2" a="1"/>
  <c r="H7171" i="2" s="1"/>
  <c r="H7172" i="2" a="1"/>
  <c r="H7172" i="2" s="1"/>
  <c r="H7173" i="2" a="1"/>
  <c r="H7173" i="2" s="1"/>
  <c r="H7174" i="2" a="1"/>
  <c r="H7174" i="2" s="1"/>
  <c r="H7175" i="2" a="1"/>
  <c r="H7175" i="2" s="1"/>
  <c r="H7176" i="2" a="1"/>
  <c r="H7176" i="2" s="1"/>
  <c r="H7177" i="2" a="1"/>
  <c r="H7177" i="2" s="1"/>
  <c r="H7178" i="2" a="1"/>
  <c r="H7178" i="2" s="1"/>
  <c r="H7179" i="2" a="1"/>
  <c r="H7179" i="2" s="1"/>
  <c r="H7180" i="2" a="1"/>
  <c r="H7180" i="2" s="1"/>
  <c r="H7182" i="2" a="1"/>
  <c r="H7182" i="2" s="1"/>
  <c r="H7183" i="2" a="1"/>
  <c r="H7183" i="2" s="1"/>
  <c r="H7184" i="2" a="1"/>
  <c r="H7184" i="2" s="1"/>
  <c r="H7185" i="2" a="1"/>
  <c r="H7185" i="2" s="1"/>
  <c r="H7186" i="2" a="1"/>
  <c r="H7186" i="2" s="1"/>
  <c r="H7187" i="2" a="1"/>
  <c r="H7187" i="2" s="1"/>
  <c r="H7188" i="2" a="1"/>
  <c r="H7188" i="2" s="1"/>
  <c r="H7189" i="2" a="1"/>
  <c r="H7189" i="2" s="1"/>
  <c r="H7190" i="2" a="1"/>
  <c r="H7190" i="2" s="1"/>
  <c r="H7191" i="2" a="1"/>
  <c r="H7191" i="2" s="1"/>
  <c r="H7192" i="2" a="1"/>
  <c r="H7192" i="2" s="1"/>
  <c r="H7193" i="2" a="1"/>
  <c r="H7193" i="2" s="1"/>
  <c r="H7194" i="2" a="1"/>
  <c r="H7194" i="2" s="1"/>
  <c r="H7195" i="2" a="1"/>
  <c r="H7195" i="2" s="1"/>
  <c r="H7196" i="2" a="1"/>
  <c r="H7196" i="2" s="1"/>
  <c r="H7197" i="2" a="1"/>
  <c r="H7197" i="2" s="1"/>
  <c r="H7198" i="2" a="1"/>
  <c r="H7198" i="2" s="1"/>
  <c r="H7199" i="2" a="1"/>
  <c r="H7199" i="2" s="1"/>
  <c r="H7200" i="2" a="1"/>
  <c r="H7200" i="2" s="1"/>
  <c r="H7201" i="2" a="1"/>
  <c r="H7201" i="2" s="1"/>
  <c r="H7202" i="2" a="1"/>
  <c r="H7202" i="2" s="1"/>
  <c r="H7203" i="2" a="1"/>
  <c r="H7203" i="2" s="1"/>
  <c r="H7204" i="2" a="1"/>
  <c r="H7204" i="2" s="1"/>
  <c r="H7205" i="2" a="1"/>
  <c r="H7205" i="2" s="1"/>
  <c r="H7207" i="2" a="1"/>
  <c r="H7207" i="2" s="1"/>
  <c r="H7208" i="2" a="1"/>
  <c r="H7208" i="2" s="1"/>
  <c r="H7209" i="2" a="1"/>
  <c r="H7209" i="2" s="1"/>
  <c r="H7210" i="2" a="1"/>
  <c r="H7210" i="2" s="1"/>
  <c r="H7211" i="2" a="1"/>
  <c r="H7211" i="2" s="1"/>
  <c r="H7212" i="2" a="1"/>
  <c r="H7212" i="2" s="1"/>
  <c r="H7213" i="2" a="1"/>
  <c r="H7213" i="2" s="1"/>
  <c r="H7214" i="2" a="1"/>
  <c r="H7214" i="2" s="1"/>
  <c r="H7215" i="2" a="1"/>
  <c r="H7215" i="2" s="1"/>
  <c r="H7216" i="2" a="1"/>
  <c r="H7216" i="2" s="1"/>
  <c r="H7217" i="2" a="1"/>
  <c r="H7217" i="2" s="1"/>
  <c r="H7218" i="2" a="1"/>
  <c r="H7218" i="2" s="1"/>
  <c r="H7219" i="2" a="1"/>
  <c r="H7219" i="2" s="1"/>
  <c r="H7220" i="2" a="1"/>
  <c r="H7220" i="2" s="1"/>
  <c r="H7221" i="2" a="1"/>
  <c r="H7221" i="2" s="1"/>
  <c r="H7222" i="2" a="1"/>
  <c r="H7222" i="2" s="1"/>
  <c r="H7223" i="2" a="1"/>
  <c r="H7223" i="2" s="1"/>
  <c r="H7224" i="2" a="1"/>
  <c r="H7224" i="2" s="1"/>
  <c r="H7225" i="2" a="1"/>
  <c r="H7225" i="2" s="1"/>
  <c r="H7226" i="2" a="1"/>
  <c r="H7226" i="2" s="1"/>
  <c r="H7227" i="2" a="1"/>
  <c r="H7227" i="2" s="1"/>
  <c r="H7228" i="2" a="1"/>
  <c r="H7228" i="2" s="1"/>
  <c r="H7229" i="2" a="1"/>
  <c r="H7229" i="2" s="1"/>
  <c r="H7230" i="2" a="1"/>
  <c r="H7230" i="2" s="1"/>
  <c r="H7232" i="2" a="1"/>
  <c r="H7232" i="2" s="1"/>
  <c r="H7233" i="2" a="1"/>
  <c r="H7233" i="2" s="1"/>
  <c r="H7234" i="2" a="1"/>
  <c r="H7234" i="2" s="1"/>
  <c r="H7235" i="2" a="1"/>
  <c r="H7235" i="2" s="1"/>
  <c r="H7236" i="2" a="1"/>
  <c r="H7236" i="2" s="1"/>
  <c r="H7237" i="2" a="1"/>
  <c r="H7237" i="2" s="1"/>
  <c r="H7238" i="2" a="1"/>
  <c r="H7238" i="2" s="1"/>
  <c r="H7239" i="2" a="1"/>
  <c r="H7239" i="2" s="1"/>
  <c r="H7240" i="2" a="1"/>
  <c r="H7240" i="2" s="1"/>
  <c r="H7241" i="2" a="1"/>
  <c r="H7241" i="2" s="1"/>
  <c r="H7242" i="2" a="1"/>
  <c r="H7242" i="2" s="1"/>
  <c r="H7243" i="2" a="1"/>
  <c r="H7243" i="2" s="1"/>
  <c r="H7244" i="2" a="1"/>
  <c r="H7244" i="2" s="1"/>
  <c r="H7245" i="2" a="1"/>
  <c r="H7245" i="2" s="1"/>
  <c r="H7246" i="2" a="1"/>
  <c r="H7246" i="2" s="1"/>
  <c r="H7247" i="2" a="1"/>
  <c r="H7247" i="2" s="1"/>
  <c r="H7249" i="2" a="1"/>
  <c r="H7249" i="2" s="1"/>
  <c r="H7250" i="2" a="1"/>
  <c r="H7250" i="2" s="1"/>
  <c r="H7251" i="2" a="1"/>
  <c r="H7251" i="2" s="1"/>
  <c r="H7252" i="2" a="1"/>
  <c r="H7252" i="2" s="1"/>
  <c r="H7253" i="2" a="1"/>
  <c r="H7253" i="2" s="1"/>
  <c r="H7254" i="2" a="1"/>
  <c r="H7254" i="2" s="1"/>
  <c r="H7255" i="2" a="1"/>
  <c r="H7255" i="2" s="1"/>
  <c r="H7256" i="2" a="1"/>
  <c r="H7256" i="2" s="1"/>
  <c r="H7257" i="2" a="1"/>
  <c r="H7257" i="2" s="1"/>
  <c r="H7258" i="2" a="1"/>
  <c r="H7258" i="2" s="1"/>
  <c r="H7259" i="2" a="1"/>
  <c r="H7259" i="2" s="1"/>
  <c r="H7260" i="2" a="1"/>
  <c r="H7260" i="2" s="1"/>
  <c r="H7261" i="2" a="1"/>
  <c r="H7261" i="2" s="1"/>
  <c r="H7262" i="2" a="1"/>
  <c r="H7262" i="2" s="1"/>
  <c r="H7263" i="2" a="1"/>
  <c r="H7263" i="2" s="1"/>
  <c r="H7264" i="2" a="1"/>
  <c r="H7264" i="2" s="1"/>
  <c r="H7266" i="2" a="1"/>
  <c r="H7266" i="2" s="1"/>
  <c r="H7267" i="2" a="1"/>
  <c r="H7267" i="2" s="1"/>
  <c r="H7268" i="2" a="1"/>
  <c r="H7268" i="2" s="1"/>
  <c r="H7269" i="2" a="1"/>
  <c r="H7269" i="2" s="1"/>
  <c r="H7270" i="2" a="1"/>
  <c r="H7270" i="2" s="1"/>
  <c r="H7271" i="2" a="1"/>
  <c r="H7271" i="2" s="1"/>
  <c r="H7272" i="2" a="1"/>
  <c r="H7272" i="2" s="1"/>
  <c r="H7273" i="2" a="1"/>
  <c r="H7273" i="2" s="1"/>
  <c r="H7274" i="2" a="1"/>
  <c r="H7274" i="2" s="1"/>
  <c r="H7275" i="2" a="1"/>
  <c r="H7275" i="2" s="1"/>
  <c r="H7276" i="2" a="1"/>
  <c r="H7276" i="2" s="1"/>
  <c r="H7277" i="2" a="1"/>
  <c r="H7277" i="2" s="1"/>
  <c r="H7278" i="2" a="1"/>
  <c r="H7278" i="2" s="1"/>
  <c r="H7279" i="2" a="1"/>
  <c r="H7279" i="2" s="1"/>
  <c r="H7280" i="2" a="1"/>
  <c r="H7280" i="2" s="1"/>
  <c r="H7281" i="2" a="1"/>
  <c r="H7281" i="2" s="1"/>
  <c r="H7282" i="2" a="1"/>
  <c r="H7282" i="2" s="1"/>
  <c r="H7283" i="2" a="1"/>
  <c r="H7283" i="2" s="1"/>
  <c r="H7284" i="2" a="1"/>
  <c r="H7284" i="2" s="1"/>
  <c r="H7285" i="2" a="1"/>
  <c r="H7285" i="2" s="1"/>
  <c r="H7286" i="2" a="1"/>
  <c r="H7286" i="2" s="1"/>
  <c r="H7287" i="2" a="1"/>
  <c r="H7287" i="2" s="1"/>
  <c r="H7288" i="2" a="1"/>
  <c r="H7288" i="2" s="1"/>
  <c r="H7289" i="2" a="1"/>
  <c r="H7289" i="2" s="1"/>
  <c r="H7291" i="2" a="1"/>
  <c r="H7291" i="2" s="1"/>
  <c r="H7292" i="2" a="1"/>
  <c r="H7292" i="2" s="1"/>
  <c r="H7293" i="2" a="1"/>
  <c r="H7293" i="2" s="1"/>
  <c r="H7294" i="2" a="1"/>
  <c r="H7294" i="2" s="1"/>
  <c r="H7295" i="2" a="1"/>
  <c r="H7295" i="2" s="1"/>
  <c r="H7296" i="2" a="1"/>
  <c r="H7296" i="2" s="1"/>
  <c r="H7297" i="2" a="1"/>
  <c r="H7297" i="2" s="1"/>
  <c r="H7298" i="2" a="1"/>
  <c r="H7298" i="2" s="1"/>
  <c r="H7299" i="2" a="1"/>
  <c r="H7299" i="2" s="1"/>
  <c r="H7300" i="2" a="1"/>
  <c r="H7300" i="2" s="1"/>
  <c r="H7301" i="2" a="1"/>
  <c r="H7301" i="2" s="1"/>
  <c r="H7302" i="2" a="1"/>
  <c r="H7302" i="2" s="1"/>
  <c r="H7303" i="2" a="1"/>
  <c r="H7303" i="2" s="1"/>
  <c r="H7304" i="2" a="1"/>
  <c r="H7304" i="2" s="1"/>
  <c r="H7305" i="2" a="1"/>
  <c r="H7305" i="2" s="1"/>
  <c r="H7306" i="2" a="1"/>
  <c r="H7306" i="2" s="1"/>
  <c r="H7307" i="2" a="1"/>
  <c r="H7307" i="2" s="1"/>
  <c r="H7308" i="2" a="1"/>
  <c r="H7308" i="2" s="1"/>
  <c r="H7310" i="2" a="1"/>
  <c r="H7310" i="2" s="1"/>
  <c r="H7311" i="2" a="1"/>
  <c r="H7311" i="2" s="1"/>
  <c r="H7312" i="2" a="1"/>
  <c r="H7312" i="2" s="1"/>
  <c r="H7313" i="2" a="1"/>
  <c r="H7313" i="2" s="1"/>
  <c r="H7314" i="2" a="1"/>
  <c r="H7314" i="2" s="1"/>
  <c r="H7315" i="2" a="1"/>
  <c r="H7315" i="2" s="1"/>
  <c r="H7316" i="2" a="1"/>
  <c r="H7316" i="2" s="1"/>
  <c r="H7317" i="2" a="1"/>
  <c r="H7317" i="2" s="1"/>
  <c r="H7318" i="2" a="1"/>
  <c r="H7318" i="2" s="1"/>
  <c r="H7319" i="2" a="1"/>
  <c r="H7319" i="2" s="1"/>
  <c r="H7320" i="2" a="1"/>
  <c r="H7320" i="2" s="1"/>
  <c r="H7321" i="2" a="1"/>
  <c r="H7321" i="2" s="1"/>
  <c r="H7322" i="2" a="1"/>
  <c r="H7322" i="2" s="1"/>
  <c r="H7323" i="2" a="1"/>
  <c r="H7323" i="2" s="1"/>
  <c r="H7324" i="2" a="1"/>
  <c r="H7324" i="2" s="1"/>
  <c r="H7325" i="2" a="1"/>
  <c r="H7325" i="2" s="1"/>
  <c r="H7326" i="2" a="1"/>
  <c r="H7326" i="2" s="1"/>
  <c r="H7327" i="2" a="1"/>
  <c r="H7327" i="2" s="1"/>
  <c r="H7328" i="2" a="1"/>
  <c r="H7328" i="2" s="1"/>
  <c r="H7329" i="2" a="1"/>
  <c r="H7329" i="2" s="1"/>
  <c r="H7330" i="2" a="1"/>
  <c r="H7330" i="2" s="1"/>
  <c r="H7331" i="2" a="1"/>
  <c r="H7331" i="2" s="1"/>
  <c r="H7332" i="2" a="1"/>
  <c r="H7332" i="2" s="1"/>
  <c r="H7333" i="2" a="1"/>
  <c r="H7333" i="2" s="1"/>
  <c r="H7335" i="2" a="1"/>
  <c r="H7335" i="2" s="1"/>
  <c r="H7336" i="2" a="1"/>
  <c r="H7336" i="2" s="1"/>
  <c r="H7337" i="2" a="1"/>
  <c r="H7337" i="2" s="1"/>
  <c r="H7338" i="2" a="1"/>
  <c r="H7338" i="2" s="1"/>
  <c r="H7339" i="2" a="1"/>
  <c r="H7339" i="2" s="1"/>
  <c r="H7340" i="2" a="1"/>
  <c r="H7340" i="2" s="1"/>
  <c r="H7341" i="2" a="1"/>
  <c r="H7341" i="2" s="1"/>
  <c r="H7342" i="2" a="1"/>
  <c r="H7342" i="2" s="1"/>
  <c r="H7343" i="2" a="1"/>
  <c r="H7343" i="2" s="1"/>
  <c r="H7344" i="2" a="1"/>
  <c r="H7344" i="2" s="1"/>
  <c r="H7345" i="2" a="1"/>
  <c r="H7345" i="2" s="1"/>
  <c r="H7346" i="2" a="1"/>
  <c r="H7346" i="2" s="1"/>
  <c r="H7347" i="2" a="1"/>
  <c r="H7347" i="2" s="1"/>
  <c r="H7348" i="2" a="1"/>
  <c r="H7348" i="2" s="1"/>
  <c r="H7349" i="2" a="1"/>
  <c r="H7349" i="2" s="1"/>
  <c r="H7350" i="2" a="1"/>
  <c r="H7350" i="2" s="1"/>
  <c r="H7352" i="2" a="1"/>
  <c r="H7352" i="2" s="1"/>
  <c r="H7353" i="2" a="1"/>
  <c r="H7353" i="2" s="1"/>
  <c r="H7354" i="2" a="1"/>
  <c r="H7354" i="2" s="1"/>
  <c r="H7355" i="2" a="1"/>
  <c r="H7355" i="2" s="1"/>
  <c r="H7356" i="2" a="1"/>
  <c r="H7356" i="2" s="1"/>
  <c r="H7357" i="2" a="1"/>
  <c r="H7357" i="2" s="1"/>
  <c r="H7358" i="2" a="1"/>
  <c r="H7358" i="2" s="1"/>
  <c r="H7359" i="2" a="1"/>
  <c r="H7359" i="2" s="1"/>
  <c r="H7360" i="2" a="1"/>
  <c r="H7360" i="2" s="1"/>
  <c r="H7361" i="2" a="1"/>
  <c r="H7361" i="2" s="1"/>
  <c r="H7362" i="2" a="1"/>
  <c r="H7362" i="2" s="1"/>
  <c r="H7363" i="2" a="1"/>
  <c r="H7363" i="2" s="1"/>
  <c r="H7364" i="2" a="1"/>
  <c r="H7364" i="2" s="1"/>
  <c r="H7365" i="2" a="1"/>
  <c r="H7365" i="2" s="1"/>
  <c r="H7366" i="2" a="1"/>
  <c r="H7366" i="2" s="1"/>
  <c r="H7367" i="2" a="1"/>
  <c r="H7367" i="2" s="1"/>
  <c r="H7368" i="2" a="1"/>
  <c r="H7368" i="2" s="1"/>
  <c r="H7369" i="2" a="1"/>
  <c r="H7369" i="2" s="1"/>
  <c r="H7370" i="2" a="1"/>
  <c r="H7370" i="2" s="1"/>
  <c r="H7371" i="2" a="1"/>
  <c r="H7371" i="2" s="1"/>
  <c r="H7372" i="2" a="1"/>
  <c r="H7372" i="2" s="1"/>
  <c r="H7373" i="2" a="1"/>
  <c r="H7373" i="2" s="1"/>
  <c r="H7374" i="2" a="1"/>
  <c r="H7374" i="2" s="1"/>
  <c r="H7375" i="2" a="1"/>
  <c r="H7375" i="2" s="1"/>
  <c r="H7377" i="2" a="1"/>
  <c r="H7377" i="2" s="1"/>
  <c r="H7378" i="2" a="1"/>
  <c r="H7378" i="2" s="1"/>
  <c r="H7379" i="2" a="1"/>
  <c r="H7379" i="2" s="1"/>
  <c r="H7380" i="2" a="1"/>
  <c r="H7380" i="2" s="1"/>
  <c r="H7381" i="2" a="1"/>
  <c r="H7381" i="2" s="1"/>
  <c r="H7382" i="2" a="1"/>
  <c r="H7382" i="2" s="1"/>
  <c r="H7383" i="2" a="1"/>
  <c r="H7383" i="2" s="1"/>
  <c r="H7384" i="2" a="1"/>
  <c r="H7384" i="2" s="1"/>
  <c r="H7385" i="2" a="1"/>
  <c r="H7385" i="2" s="1"/>
  <c r="H7386" i="2" a="1"/>
  <c r="H7386" i="2" s="1"/>
  <c r="H7387" i="2" a="1"/>
  <c r="H7387" i="2" s="1"/>
  <c r="H7388" i="2" a="1"/>
  <c r="H7388" i="2" s="1"/>
  <c r="H7389" i="2" a="1"/>
  <c r="H7389" i="2" s="1"/>
  <c r="H7390" i="2" a="1"/>
  <c r="H7390" i="2" s="1"/>
  <c r="H7391" i="2" a="1"/>
  <c r="H7391" i="2" s="1"/>
  <c r="H7392" i="2" a="1"/>
  <c r="H7392" i="2" s="1"/>
  <c r="H7393" i="2" a="1"/>
  <c r="H7393" i="2" s="1"/>
  <c r="H7394" i="2" a="1"/>
  <c r="H7394" i="2" s="1"/>
  <c r="H7396" i="2" a="1"/>
  <c r="H7396" i="2" s="1"/>
  <c r="H7397" i="2" a="1"/>
  <c r="H7397" i="2" s="1"/>
  <c r="H7398" i="2" a="1"/>
  <c r="H7398" i="2" s="1"/>
  <c r="H7399" i="2" a="1"/>
  <c r="H7399" i="2" s="1"/>
  <c r="H7400" i="2" a="1"/>
  <c r="H7400" i="2" s="1"/>
  <c r="H7401" i="2" a="1"/>
  <c r="H7401" i="2" s="1"/>
  <c r="H7402" i="2" a="1"/>
  <c r="H7402" i="2" s="1"/>
  <c r="H7403" i="2" a="1"/>
  <c r="H7403" i="2" s="1"/>
  <c r="H7404" i="2" a="1"/>
  <c r="H7404" i="2" s="1"/>
  <c r="H7405" i="2" a="1"/>
  <c r="H7405" i="2" s="1"/>
  <c r="H7406" i="2" a="1"/>
  <c r="H7406" i="2" s="1"/>
  <c r="H7407" i="2" a="1"/>
  <c r="H7407" i="2" s="1"/>
  <c r="H7408" i="2" a="1"/>
  <c r="H7408" i="2" s="1"/>
  <c r="H7409" i="2" a="1"/>
  <c r="H7409" i="2" s="1"/>
  <c r="H7410" i="2" a="1"/>
  <c r="H7410" i="2" s="1"/>
  <c r="H7411" i="2" a="1"/>
  <c r="H7411" i="2" s="1"/>
  <c r="H7412" i="2" a="1"/>
  <c r="H7412" i="2" s="1"/>
  <c r="H7413" i="2" a="1"/>
  <c r="H7413" i="2" s="1"/>
  <c r="H7414" i="2" a="1"/>
  <c r="H7414" i="2" s="1"/>
  <c r="H7415" i="2" a="1"/>
  <c r="H7415" i="2" s="1"/>
  <c r="H7416" i="2" a="1"/>
  <c r="H7416" i="2" s="1"/>
  <c r="H7417" i="2" a="1"/>
  <c r="H7417" i="2" s="1"/>
  <c r="H7418" i="2" a="1"/>
  <c r="H7418" i="2" s="1"/>
  <c r="H7419" i="2" a="1"/>
  <c r="H7419" i="2" s="1"/>
  <c r="H7421" i="2" a="1"/>
  <c r="H7421" i="2" s="1"/>
  <c r="H7422" i="2" a="1"/>
  <c r="H7422" i="2" s="1"/>
  <c r="H7423" i="2" a="1"/>
  <c r="H7423" i="2" s="1"/>
  <c r="H7424" i="2" a="1"/>
  <c r="H7424" i="2" s="1"/>
  <c r="H7425" i="2" a="1"/>
  <c r="H7425" i="2" s="1"/>
  <c r="H7426" i="2" a="1"/>
  <c r="H7426" i="2" s="1"/>
  <c r="H7427" i="2" a="1"/>
  <c r="H7427" i="2" s="1"/>
  <c r="H7428" i="2" a="1"/>
  <c r="H7428" i="2" s="1"/>
  <c r="H7429" i="2" a="1"/>
  <c r="H7429" i="2" s="1"/>
  <c r="H7430" i="2" a="1"/>
  <c r="H7430" i="2" s="1"/>
  <c r="H7431" i="2" a="1"/>
  <c r="H7431" i="2" s="1"/>
  <c r="H7432" i="2" a="1"/>
  <c r="H7432" i="2" s="1"/>
  <c r="H7434" i="2" a="1"/>
  <c r="H7434" i="2" s="1"/>
  <c r="H7435" i="2" a="1"/>
  <c r="H7435" i="2" s="1"/>
  <c r="H7436" i="2" a="1"/>
  <c r="H7436" i="2" s="1"/>
  <c r="H7437" i="2" a="1"/>
  <c r="H7437" i="2" s="1"/>
  <c r="H7438" i="2" a="1"/>
  <c r="H7438" i="2" s="1"/>
  <c r="H7439" i="2" a="1"/>
  <c r="H7439" i="2" s="1"/>
  <c r="H7440" i="2" a="1"/>
  <c r="H7440" i="2" s="1"/>
  <c r="H7441" i="2" a="1"/>
  <c r="H7441" i="2" s="1"/>
  <c r="H7442" i="2" a="1"/>
  <c r="H7442" i="2" s="1"/>
  <c r="H7443" i="2" a="1"/>
  <c r="H7443" i="2" s="1"/>
  <c r="H7444" i="2" a="1"/>
  <c r="H7444" i="2" s="1"/>
  <c r="H7445" i="2" a="1"/>
  <c r="H7445" i="2" s="1"/>
  <c r="H7447" i="2" a="1"/>
  <c r="H7447" i="2" s="1"/>
  <c r="H7448" i="2" a="1"/>
  <c r="H7448" i="2" s="1"/>
  <c r="H7449" i="2" a="1"/>
  <c r="H7449" i="2" s="1"/>
  <c r="H7450" i="2" a="1"/>
  <c r="H7450" i="2" s="1"/>
  <c r="H7451" i="2" a="1"/>
  <c r="H7451" i="2" s="1"/>
  <c r="H7452" i="2" a="1"/>
  <c r="H7452" i="2" s="1"/>
  <c r="H7453" i="2" a="1"/>
  <c r="H7453" i="2" s="1"/>
  <c r="H7454" i="2" a="1"/>
  <c r="H7454" i="2" s="1"/>
  <c r="H7455" i="2" a="1"/>
  <c r="H7455" i="2" s="1"/>
  <c r="H7456" i="2" a="1"/>
  <c r="H7456" i="2" s="1"/>
  <c r="H7457" i="2" a="1"/>
  <c r="H7457" i="2" s="1"/>
  <c r="H7458" i="2" a="1"/>
  <c r="H7458" i="2" s="1"/>
  <c r="H7460" i="2" a="1"/>
  <c r="H7460" i="2" s="1"/>
  <c r="H7461" i="2" a="1"/>
  <c r="H7461" i="2" s="1"/>
  <c r="H7462" i="2" a="1"/>
  <c r="H7462" i="2" s="1"/>
  <c r="H7463" i="2" a="1"/>
  <c r="H7463" i="2" s="1"/>
  <c r="H7464" i="2" a="1"/>
  <c r="H7464" i="2" s="1"/>
  <c r="H7465" i="2" a="1"/>
  <c r="H7465" i="2" s="1"/>
  <c r="H7466" i="2" a="1"/>
  <c r="H7466" i="2" s="1"/>
  <c r="H7467" i="2" a="1"/>
  <c r="H7467" i="2" s="1"/>
  <c r="H7468" i="2" a="1"/>
  <c r="H7468" i="2" s="1"/>
  <c r="H7469" i="2" a="1"/>
  <c r="H7469" i="2" s="1"/>
  <c r="H7470" i="2" a="1"/>
  <c r="H7470" i="2" s="1"/>
  <c r="H7471" i="2" a="1"/>
  <c r="H7471" i="2" s="1"/>
  <c r="H7472" i="2" a="1"/>
  <c r="H7472" i="2" s="1"/>
  <c r="H7473" i="2" a="1"/>
  <c r="H7473" i="2" s="1"/>
  <c r="H7474" i="2" a="1"/>
  <c r="H7474" i="2" s="1"/>
  <c r="H7475" i="2" a="1"/>
  <c r="H7475" i="2" s="1"/>
  <c r="H7476" i="2" a="1"/>
  <c r="H7476" i="2" s="1"/>
  <c r="H7477" i="2" a="1"/>
  <c r="H7477" i="2" s="1"/>
  <c r="H7478" i="2" a="1"/>
  <c r="H7478" i="2" s="1"/>
  <c r="H7479" i="2" a="1"/>
  <c r="H7479" i="2" s="1"/>
  <c r="H7480" i="2" a="1"/>
  <c r="H7480" i="2" s="1"/>
  <c r="H7481" i="2" a="1"/>
  <c r="H7481" i="2" s="1"/>
  <c r="H7482" i="2" a="1"/>
  <c r="H7482" i="2" s="1"/>
  <c r="H7483" i="2" a="1"/>
  <c r="H7483" i="2" s="1"/>
  <c r="H7485" i="2" a="1"/>
  <c r="H7485" i="2" s="1"/>
  <c r="H7486" i="2" a="1"/>
  <c r="H7486" i="2" s="1"/>
  <c r="H7487" i="2" a="1"/>
  <c r="H7487" i="2" s="1"/>
  <c r="H7488" i="2" a="1"/>
  <c r="H7488" i="2" s="1"/>
  <c r="H7489" i="2" a="1"/>
  <c r="H7489" i="2" s="1"/>
  <c r="H7490" i="2" a="1"/>
  <c r="H7490" i="2" s="1"/>
  <c r="H7491" i="2" a="1"/>
  <c r="H7491" i="2" s="1"/>
  <c r="H7492" i="2" a="1"/>
  <c r="H7492" i="2" s="1"/>
  <c r="H7493" i="2" a="1"/>
  <c r="H7493" i="2" s="1"/>
  <c r="H7494" i="2" a="1"/>
  <c r="H7494" i="2" s="1"/>
  <c r="H7495" i="2" a="1"/>
  <c r="H7495" i="2" s="1"/>
  <c r="H7496" i="2" a="1"/>
  <c r="H7496" i="2" s="1"/>
  <c r="H7498" i="2" a="1"/>
  <c r="H7498" i="2" s="1"/>
  <c r="H7499" i="2" a="1"/>
  <c r="H7499" i="2" s="1"/>
  <c r="H7500" i="2" a="1"/>
  <c r="H7500" i="2" s="1"/>
  <c r="H7501" i="2" a="1"/>
  <c r="H7501" i="2" s="1"/>
  <c r="H7502" i="2" a="1"/>
  <c r="H7502" i="2" s="1"/>
  <c r="H7503" i="2" a="1"/>
  <c r="H7503" i="2" s="1"/>
  <c r="H7504" i="2" a="1"/>
  <c r="H7504" i="2" s="1"/>
  <c r="H7505" i="2" a="1"/>
  <c r="H7505" i="2" s="1"/>
  <c r="H7506" i="2" a="1"/>
  <c r="H7506" i="2" s="1"/>
  <c r="H7507" i="2" a="1"/>
  <c r="H7507" i="2" s="1"/>
  <c r="H7508" i="2" a="1"/>
  <c r="H7508" i="2" s="1"/>
  <c r="H7509" i="2" a="1"/>
  <c r="H7509" i="2" s="1"/>
  <c r="H7510" i="2" a="1"/>
  <c r="H7510" i="2" s="1"/>
  <c r="H7511" i="2" a="1"/>
  <c r="H7511" i="2" s="1"/>
  <c r="H7512" i="2" a="1"/>
  <c r="H7512" i="2" s="1"/>
  <c r="H7513" i="2" a="1"/>
  <c r="H7513" i="2" s="1"/>
  <c r="H7515" i="2" a="1"/>
  <c r="H7515" i="2" s="1"/>
  <c r="H7516" i="2" a="1"/>
  <c r="H7516" i="2" s="1"/>
  <c r="H7517" i="2" a="1"/>
  <c r="H7517" i="2" s="1"/>
  <c r="H7518" i="2" a="1"/>
  <c r="H7518" i="2" s="1"/>
  <c r="H7519" i="2" a="1"/>
  <c r="H7519" i="2" s="1"/>
  <c r="H7520" i="2" a="1"/>
  <c r="H7520" i="2" s="1"/>
  <c r="H7521" i="2" a="1"/>
  <c r="H7521" i="2" s="1"/>
  <c r="H7522" i="2" a="1"/>
  <c r="H7522" i="2" s="1"/>
  <c r="H7523" i="2" a="1"/>
  <c r="H7523" i="2" s="1"/>
  <c r="H7524" i="2" a="1"/>
  <c r="H7524" i="2" s="1"/>
  <c r="H7525" i="2" a="1"/>
  <c r="H7525" i="2" s="1"/>
  <c r="H7526" i="2" a="1"/>
  <c r="H7526" i="2" s="1"/>
  <c r="H7527" i="2" a="1"/>
  <c r="H7527" i="2" s="1"/>
  <c r="H7528" i="2" a="1"/>
  <c r="H7528" i="2" s="1"/>
  <c r="H7529" i="2" a="1"/>
  <c r="H7529" i="2" s="1"/>
  <c r="H7530" i="2" a="1"/>
  <c r="H7530" i="2" s="1"/>
  <c r="H7532" i="2" a="1"/>
  <c r="H7532" i="2" s="1"/>
  <c r="H7533" i="2" a="1"/>
  <c r="H7533" i="2" s="1"/>
  <c r="H7534" i="2" a="1"/>
  <c r="H7534" i="2" s="1"/>
  <c r="H7535" i="2" a="1"/>
  <c r="H7535" i="2" s="1"/>
  <c r="H7536" i="2" a="1"/>
  <c r="H7536" i="2" s="1"/>
  <c r="H7537" i="2" a="1"/>
  <c r="H7537" i="2" s="1"/>
  <c r="H7538" i="2" a="1"/>
  <c r="H7538" i="2" s="1"/>
  <c r="H7539" i="2" a="1"/>
  <c r="H7539" i="2" s="1"/>
  <c r="H7540" i="2" a="1"/>
  <c r="H7540" i="2" s="1"/>
  <c r="H7541" i="2" a="1"/>
  <c r="H7541" i="2" s="1"/>
  <c r="H7542" i="2" a="1"/>
  <c r="H7542" i="2" s="1"/>
  <c r="H7543" i="2" a="1"/>
  <c r="H7543" i="2" s="1"/>
  <c r="H7544" i="2" a="1"/>
  <c r="H7544" i="2" s="1"/>
  <c r="H7545" i="2" a="1"/>
  <c r="H7545" i="2" s="1"/>
  <c r="H7546" i="2" a="1"/>
  <c r="H7546" i="2" s="1"/>
  <c r="H7547" i="2" a="1"/>
  <c r="H7547" i="2" s="1"/>
  <c r="H7549" i="2" a="1"/>
  <c r="H7549" i="2" s="1"/>
  <c r="H7550" i="2" a="1"/>
  <c r="H7550" i="2" s="1"/>
  <c r="H7551" i="2" a="1"/>
  <c r="H7551" i="2" s="1"/>
  <c r="H7552" i="2" a="1"/>
  <c r="H7552" i="2" s="1"/>
  <c r="H7553" i="2" a="1"/>
  <c r="H7553" i="2" s="1"/>
  <c r="H7554" i="2" a="1"/>
  <c r="H7554" i="2" s="1"/>
  <c r="H7555" i="2" a="1"/>
  <c r="H7555" i="2" s="1"/>
  <c r="H7556" i="2" a="1"/>
  <c r="H7556" i="2" s="1"/>
  <c r="H7557" i="2" a="1"/>
  <c r="H7557" i="2" s="1"/>
  <c r="H7558" i="2" a="1"/>
  <c r="H7558" i="2" s="1"/>
  <c r="H7559" i="2" a="1"/>
  <c r="H7559" i="2" s="1"/>
  <c r="H7560" i="2" a="1"/>
  <c r="H7560" i="2" s="1"/>
  <c r="H7561" i="2" a="1"/>
  <c r="H7561" i="2" s="1"/>
  <c r="H7562" i="2" a="1"/>
  <c r="H7562" i="2" s="1"/>
  <c r="H7563" i="2" a="1"/>
  <c r="H7563" i="2" s="1"/>
  <c r="H7564" i="2" a="1"/>
  <c r="H7564" i="2" s="1"/>
  <c r="H7566" i="2" a="1"/>
  <c r="H7566" i="2" s="1"/>
  <c r="H7567" i="2" a="1"/>
  <c r="H7567" i="2" s="1"/>
  <c r="H7568" i="2" a="1"/>
  <c r="H7568" i="2" s="1"/>
  <c r="H7569" i="2" a="1"/>
  <c r="H7569" i="2" s="1"/>
  <c r="H7570" i="2" a="1"/>
  <c r="H7570" i="2" s="1"/>
  <c r="H7571" i="2" a="1"/>
  <c r="H7571" i="2" s="1"/>
  <c r="H7572" i="2" a="1"/>
  <c r="H7572" i="2" s="1"/>
  <c r="H7573" i="2" a="1"/>
  <c r="H7573" i="2" s="1"/>
  <c r="H7574" i="2" a="1"/>
  <c r="H7574" i="2" s="1"/>
  <c r="H7575" i="2" a="1"/>
  <c r="H7575" i="2" s="1"/>
  <c r="H7576" i="2" a="1"/>
  <c r="H7576" i="2" s="1"/>
  <c r="H7577" i="2" a="1"/>
  <c r="H7577" i="2" s="1"/>
  <c r="H7578" i="2" a="1"/>
  <c r="H7578" i="2" s="1"/>
  <c r="H7579" i="2" a="1"/>
  <c r="H7579" i="2" s="1"/>
  <c r="H7580" i="2" a="1"/>
  <c r="H7580" i="2" s="1"/>
  <c r="H7581" i="2" a="1"/>
  <c r="H7581" i="2" s="1"/>
  <c r="H7582" i="2" a="1"/>
  <c r="H7582" i="2" s="1"/>
  <c r="H7583" i="2" a="1"/>
  <c r="H7583" i="2" s="1"/>
  <c r="H7585" i="2" a="1"/>
  <c r="H7585" i="2" s="1"/>
  <c r="H7586" i="2" a="1"/>
  <c r="H7586" i="2" s="1"/>
  <c r="H7587" i="2" a="1"/>
  <c r="H7587" i="2" s="1"/>
  <c r="H7588" i="2" a="1"/>
  <c r="H7588" i="2" s="1"/>
  <c r="H7589" i="2" a="1"/>
  <c r="H7589" i="2" s="1"/>
  <c r="H7590" i="2" a="1"/>
  <c r="H7590" i="2" s="1"/>
  <c r="H7591" i="2" a="1"/>
  <c r="H7591" i="2" s="1"/>
  <c r="H7592" i="2" a="1"/>
  <c r="H7592" i="2" s="1"/>
  <c r="H7593" i="2" a="1"/>
  <c r="H7593" i="2" s="1"/>
  <c r="H7594" i="2" a="1"/>
  <c r="H7594" i="2" s="1"/>
  <c r="H7595" i="2" a="1"/>
  <c r="H7595" i="2" s="1"/>
  <c r="H7596" i="2" a="1"/>
  <c r="H7596" i="2" s="1"/>
  <c r="H7597" i="2" a="1"/>
  <c r="H7597" i="2" s="1"/>
  <c r="H7598" i="2" a="1"/>
  <c r="H7598" i="2" s="1"/>
  <c r="H7599" i="2" a="1"/>
  <c r="H7599" i="2" s="1"/>
  <c r="H7600" i="2" a="1"/>
  <c r="H7600" i="2" s="1"/>
  <c r="H7602" i="2" a="1"/>
  <c r="H7602" i="2" s="1"/>
  <c r="H7603" i="2" a="1"/>
  <c r="H7603" i="2" s="1"/>
  <c r="H7604" i="2" a="1"/>
  <c r="H7604" i="2" s="1"/>
  <c r="H7605" i="2" a="1"/>
  <c r="H7605" i="2" s="1"/>
  <c r="H7606" i="2" a="1"/>
  <c r="H7606" i="2" s="1"/>
  <c r="H7607" i="2" a="1"/>
  <c r="H7607" i="2" s="1"/>
  <c r="H7608" i="2" a="1"/>
  <c r="H7608" i="2" s="1"/>
  <c r="H7609" i="2" a="1"/>
  <c r="H7609" i="2" s="1"/>
  <c r="H7610" i="2" a="1"/>
  <c r="H7610" i="2" s="1"/>
  <c r="H7611" i="2" a="1"/>
  <c r="H7611" i="2" s="1"/>
  <c r="H7612" i="2" a="1"/>
  <c r="H7612" i="2" s="1"/>
  <c r="H7613" i="2" a="1"/>
  <c r="H7613" i="2" s="1"/>
  <c r="H7615" i="2" a="1"/>
  <c r="H7615" i="2" s="1"/>
  <c r="H7616" i="2" a="1"/>
  <c r="H7616" i="2" s="1"/>
  <c r="H7617" i="2" a="1"/>
  <c r="H7617" i="2" s="1"/>
  <c r="H7618" i="2" a="1"/>
  <c r="H7618" i="2" s="1"/>
  <c r="H7619" i="2" a="1"/>
  <c r="H7619" i="2" s="1"/>
  <c r="H7620" i="2" a="1"/>
  <c r="H7620" i="2" s="1"/>
  <c r="H7621" i="2" a="1"/>
  <c r="H7621" i="2" s="1"/>
  <c r="H7622" i="2" a="1"/>
  <c r="H7622" i="2" s="1"/>
  <c r="H7623" i="2" a="1"/>
  <c r="H7623" i="2" s="1"/>
  <c r="H7624" i="2" a="1"/>
  <c r="H7624" i="2" s="1"/>
  <c r="H7625" i="2" a="1"/>
  <c r="H7625" i="2" s="1"/>
  <c r="H7626" i="2" a="1"/>
  <c r="H7626" i="2" s="1"/>
  <c r="H7627" i="2" a="1"/>
  <c r="H7627" i="2" s="1"/>
  <c r="H7628" i="2" a="1"/>
  <c r="H7628" i="2" s="1"/>
  <c r="H7629" i="2" a="1"/>
  <c r="H7629" i="2" s="1"/>
  <c r="H7630" i="2" a="1"/>
  <c r="H7630" i="2" s="1"/>
  <c r="H7631" i="2" a="1"/>
  <c r="H7631" i="2" s="1"/>
  <c r="H7632" i="2" a="1"/>
  <c r="H7632" i="2" s="1"/>
  <c r="H7634" i="2" a="1"/>
  <c r="H7634" i="2" s="1"/>
  <c r="H7635" i="2" a="1"/>
  <c r="H7635" i="2" s="1"/>
  <c r="H7636" i="2" a="1"/>
  <c r="H7636" i="2" s="1"/>
  <c r="H7637" i="2" a="1"/>
  <c r="H7637" i="2" s="1"/>
  <c r="H7638" i="2" a="1"/>
  <c r="H7638" i="2" s="1"/>
  <c r="H7639" i="2" a="1"/>
  <c r="H7639" i="2" s="1"/>
  <c r="H7640" i="2" a="1"/>
  <c r="H7640" i="2" s="1"/>
  <c r="H7641" i="2" a="1"/>
  <c r="H7641" i="2" s="1"/>
  <c r="H7642" i="2" a="1"/>
  <c r="H7642" i="2" s="1"/>
  <c r="H7643" i="2" a="1"/>
  <c r="H7643" i="2" s="1"/>
  <c r="H7644" i="2" a="1"/>
  <c r="H7644" i="2" s="1"/>
  <c r="H7645" i="2" a="1"/>
  <c r="H7645" i="2" s="1"/>
  <c r="H7646" i="2" a="1"/>
  <c r="H7646" i="2" s="1"/>
  <c r="H7647" i="2" a="1"/>
  <c r="H7647" i="2" s="1"/>
  <c r="H7648" i="2" a="1"/>
  <c r="H7648" i="2" s="1"/>
  <c r="H7649" i="2" a="1"/>
  <c r="H7649" i="2" s="1"/>
  <c r="H7651" i="2" a="1"/>
  <c r="H7651" i="2" s="1"/>
  <c r="H7652" i="2" a="1"/>
  <c r="H7652" i="2" s="1"/>
  <c r="H7653" i="2" a="1"/>
  <c r="H7653" i="2" s="1"/>
  <c r="H7654" i="2" a="1"/>
  <c r="H7654" i="2" s="1"/>
  <c r="H7655" i="2" a="1"/>
  <c r="H7655" i="2" s="1"/>
  <c r="H7656" i="2" a="1"/>
  <c r="H7656" i="2" s="1"/>
  <c r="H7657" i="2" a="1"/>
  <c r="H7657" i="2" s="1"/>
  <c r="H7658" i="2" a="1"/>
  <c r="H7658" i="2" s="1"/>
  <c r="H7659" i="2" a="1"/>
  <c r="H7659" i="2" s="1"/>
  <c r="H7660" i="2" a="1"/>
  <c r="H7660" i="2" s="1"/>
  <c r="H7661" i="2" a="1"/>
  <c r="H7661" i="2" s="1"/>
  <c r="H7662" i="2" a="1"/>
  <c r="H7662" i="2" s="1"/>
  <c r="H7663" i="2" a="1"/>
  <c r="H7663" i="2" s="1"/>
  <c r="H7664" i="2" a="1"/>
  <c r="H7664" i="2" s="1"/>
  <c r="H7665" i="2" a="1"/>
  <c r="H7665" i="2" s="1"/>
  <c r="H7666" i="2" a="1"/>
  <c r="H7666" i="2" s="1"/>
  <c r="H7668" i="2" a="1"/>
  <c r="H7668" i="2" s="1"/>
  <c r="H7669" i="2" a="1"/>
  <c r="H7669" i="2" s="1"/>
  <c r="H7670" i="2" a="1"/>
  <c r="H7670" i="2" s="1"/>
  <c r="H7671" i="2" a="1"/>
  <c r="H7671" i="2" s="1"/>
  <c r="H7672" i="2" a="1"/>
  <c r="H7672" i="2" s="1"/>
  <c r="H7673" i="2" a="1"/>
  <c r="H7673" i="2" s="1"/>
  <c r="H7674" i="2" a="1"/>
  <c r="H7674" i="2" s="1"/>
  <c r="H7675" i="2" a="1"/>
  <c r="H7675" i="2" s="1"/>
  <c r="H7676" i="2" a="1"/>
  <c r="H7676" i="2" s="1"/>
  <c r="H7677" i="2" a="1"/>
  <c r="H7677" i="2" s="1"/>
  <c r="H7678" i="2" a="1"/>
  <c r="H7678" i="2" s="1"/>
  <c r="H7679" i="2" a="1"/>
  <c r="H7679" i="2" s="1"/>
  <c r="H7680" i="2" a="1"/>
  <c r="H7680" i="2" s="1"/>
  <c r="H7681" i="2" a="1"/>
  <c r="H7681" i="2" s="1"/>
  <c r="H7682" i="2" a="1"/>
  <c r="H7682" i="2" s="1"/>
  <c r="H7683" i="2" a="1"/>
  <c r="H7683" i="2" s="1"/>
  <c r="H7684" i="2" a="1"/>
  <c r="H7684" i="2" s="1"/>
  <c r="H7685" i="2" a="1"/>
  <c r="H7685" i="2" s="1"/>
  <c r="H7686" i="2" a="1"/>
  <c r="H7686" i="2" s="1"/>
  <c r="H7687" i="2" a="1"/>
  <c r="H7687" i="2" s="1"/>
  <c r="H7689" i="2" a="1"/>
  <c r="H7689" i="2" s="1"/>
  <c r="H7690" i="2" a="1"/>
  <c r="H7690" i="2" s="1"/>
  <c r="H7691" i="2" a="1"/>
  <c r="H7691" i="2" s="1"/>
  <c r="H7692" i="2" a="1"/>
  <c r="H7692" i="2" s="1"/>
  <c r="H7693" i="2" a="1"/>
  <c r="H7693" i="2" s="1"/>
  <c r="H7694" i="2" a="1"/>
  <c r="H7694" i="2" s="1"/>
  <c r="H7695" i="2" a="1"/>
  <c r="H7695" i="2" s="1"/>
  <c r="H7696" i="2" a="1"/>
  <c r="H7696" i="2" s="1"/>
  <c r="H7697" i="2" a="1"/>
  <c r="H7697" i="2" s="1"/>
  <c r="H7698" i="2" a="1"/>
  <c r="H7698" i="2" s="1"/>
  <c r="H7699" i="2" a="1"/>
  <c r="H7699" i="2" s="1"/>
  <c r="H7700" i="2" a="1"/>
  <c r="H7700" i="2" s="1"/>
  <c r="H7701" i="2" a="1"/>
  <c r="H7701" i="2" s="1"/>
  <c r="H7702" i="2" a="1"/>
  <c r="H7702" i="2" s="1"/>
  <c r="H7703" i="2" a="1"/>
  <c r="H7703" i="2" s="1"/>
  <c r="H7704" i="2" a="1"/>
  <c r="H7704" i="2" s="1"/>
  <c r="H7706" i="2" a="1"/>
  <c r="H7706" i="2" s="1"/>
  <c r="H7707" i="2" a="1"/>
  <c r="H7707" i="2" s="1"/>
  <c r="H7708" i="2" a="1"/>
  <c r="H7708" i="2" s="1"/>
  <c r="H7709" i="2" a="1"/>
  <c r="H7709" i="2" s="1"/>
  <c r="H7710" i="2" a="1"/>
  <c r="H7710" i="2" s="1"/>
  <c r="H7711" i="2" a="1"/>
  <c r="H7711" i="2" s="1"/>
  <c r="H7712" i="2" a="1"/>
  <c r="H7712" i="2" s="1"/>
  <c r="H7713" i="2" a="1"/>
  <c r="H7713" i="2" s="1"/>
  <c r="H7714" i="2" a="1"/>
  <c r="H7714" i="2" s="1"/>
  <c r="H7715" i="2" a="1"/>
  <c r="H7715" i="2" s="1"/>
  <c r="H7716" i="2" a="1"/>
  <c r="H7716" i="2" s="1"/>
  <c r="H7717" i="2" a="1"/>
  <c r="H7717" i="2" s="1"/>
  <c r="H7718" i="2" a="1"/>
  <c r="H7718" i="2" s="1"/>
  <c r="H7719" i="2" a="1"/>
  <c r="H7719" i="2" s="1"/>
  <c r="H7720" i="2" a="1"/>
  <c r="H7720" i="2" s="1"/>
  <c r="H7721" i="2" a="1"/>
  <c r="H7721" i="2" s="1"/>
  <c r="H7723" i="2" a="1"/>
  <c r="H7723" i="2" s="1"/>
  <c r="H7724" i="2" a="1"/>
  <c r="H7724" i="2" s="1"/>
  <c r="H7725" i="2" a="1"/>
  <c r="H7725" i="2" s="1"/>
  <c r="H7726" i="2" a="1"/>
  <c r="H7726" i="2" s="1"/>
  <c r="H7727" i="2" a="1"/>
  <c r="H7727" i="2" s="1"/>
  <c r="H7728" i="2" a="1"/>
  <c r="H7728" i="2" s="1"/>
  <c r="H7729" i="2" a="1"/>
  <c r="H7729" i="2" s="1"/>
  <c r="H7730" i="2" a="1"/>
  <c r="H7730" i="2" s="1"/>
  <c r="H7731" i="2" a="1"/>
  <c r="H7731" i="2" s="1"/>
  <c r="H7732" i="2" a="1"/>
  <c r="H7732" i="2" s="1"/>
  <c r="H7733" i="2" a="1"/>
  <c r="H7733" i="2" s="1"/>
  <c r="H7734" i="2" a="1"/>
  <c r="H7734" i="2" s="1"/>
  <c r="H7735" i="2" a="1"/>
  <c r="H7735" i="2" s="1"/>
  <c r="H7736" i="2" a="1"/>
  <c r="H7736" i="2" s="1"/>
  <c r="H7737" i="2" a="1"/>
  <c r="H7737" i="2" s="1"/>
  <c r="H7738" i="2" a="1"/>
  <c r="H7738" i="2" s="1"/>
  <c r="H7739" i="2" a="1"/>
  <c r="H7739" i="2" s="1"/>
  <c r="H7740" i="2" a="1"/>
  <c r="H7740" i="2" s="1"/>
  <c r="H7742" i="2" a="1"/>
  <c r="H7742" i="2" s="1"/>
  <c r="H7743" i="2" a="1"/>
  <c r="H7743" i="2" s="1"/>
  <c r="H7744" i="2" a="1"/>
  <c r="H7744" i="2" s="1"/>
  <c r="H7745" i="2" a="1"/>
  <c r="H7745" i="2" s="1"/>
  <c r="H7746" i="2" a="1"/>
  <c r="H7746" i="2" s="1"/>
  <c r="H7747" i="2" a="1"/>
  <c r="H7747" i="2" s="1"/>
  <c r="H7748" i="2" a="1"/>
  <c r="H7748" i="2" s="1"/>
  <c r="H7749" i="2" a="1"/>
  <c r="H7749" i="2" s="1"/>
  <c r="H7750" i="2" a="1"/>
  <c r="H7750" i="2" s="1"/>
  <c r="H7751" i="2" a="1"/>
  <c r="H7751" i="2" s="1"/>
  <c r="H7752" i="2" a="1"/>
  <c r="H7752" i="2" s="1"/>
  <c r="H7753" i="2" a="1"/>
  <c r="H7753" i="2" s="1"/>
  <c r="H7754" i="2" a="1"/>
  <c r="H7754" i="2" s="1"/>
  <c r="H7755" i="2" a="1"/>
  <c r="H7755" i="2" s="1"/>
  <c r="H7756" i="2" a="1"/>
  <c r="H7756" i="2" s="1"/>
  <c r="H7757" i="2" a="1"/>
  <c r="H7757" i="2" s="1"/>
  <c r="H7759" i="2" a="1"/>
  <c r="H7759" i="2" s="1"/>
  <c r="H7760" i="2" a="1"/>
  <c r="H7760" i="2" s="1"/>
  <c r="H7761" i="2" a="1"/>
  <c r="H7761" i="2" s="1"/>
  <c r="H7762" i="2" a="1"/>
  <c r="H7762" i="2" s="1"/>
  <c r="H7763" i="2" a="1"/>
  <c r="H7763" i="2" s="1"/>
  <c r="H7764" i="2" a="1"/>
  <c r="H7764" i="2" s="1"/>
  <c r="H7765" i="2" a="1"/>
  <c r="H7765" i="2" s="1"/>
  <c r="H7766" i="2" a="1"/>
  <c r="H7766" i="2" s="1"/>
  <c r="H7767" i="2" a="1"/>
  <c r="H7767" i="2" s="1"/>
  <c r="H7768" i="2" a="1"/>
  <c r="H7768" i="2" s="1"/>
  <c r="H7769" i="2" a="1"/>
  <c r="H7769" i="2" s="1"/>
  <c r="H7770" i="2" a="1"/>
  <c r="H7770" i="2" s="1"/>
  <c r="H7771" i="2" a="1"/>
  <c r="H7771" i="2" s="1"/>
  <c r="H7772" i="2" a="1"/>
  <c r="H7772" i="2" s="1"/>
  <c r="H7773" i="2" a="1"/>
  <c r="H7773" i="2" s="1"/>
  <c r="H7774" i="2" a="1"/>
  <c r="H7774" i="2" s="1"/>
  <c r="H7776" i="2" a="1"/>
  <c r="H7776" i="2" s="1"/>
  <c r="H7777" i="2" a="1"/>
  <c r="H7777" i="2" s="1"/>
  <c r="H7778" i="2" a="1"/>
  <c r="H7778" i="2" s="1"/>
  <c r="H7779" i="2" a="1"/>
  <c r="H7779" i="2" s="1"/>
  <c r="H7780" i="2" a="1"/>
  <c r="H7780" i="2" s="1"/>
  <c r="H7781" i="2" a="1"/>
  <c r="H7781" i="2" s="1"/>
  <c r="H7782" i="2" a="1"/>
  <c r="H7782" i="2" s="1"/>
  <c r="H7783" i="2" a="1"/>
  <c r="H7783" i="2" s="1"/>
  <c r="H7784" i="2" a="1"/>
  <c r="H7784" i="2" s="1"/>
  <c r="H7785" i="2" a="1"/>
  <c r="H7785" i="2" s="1"/>
  <c r="H7786" i="2" a="1"/>
  <c r="H7786" i="2" s="1"/>
  <c r="H7787" i="2" a="1"/>
  <c r="H7787" i="2" s="1"/>
  <c r="H7788" i="2" a="1"/>
  <c r="H7788" i="2" s="1"/>
  <c r="H7789" i="2" a="1"/>
  <c r="H7789" i="2" s="1"/>
  <c r="H7790" i="2" a="1"/>
  <c r="H7790" i="2" s="1"/>
  <c r="H7791" i="2" a="1"/>
  <c r="H7791" i="2" s="1"/>
  <c r="H7793" i="2" a="1"/>
  <c r="H7793" i="2" s="1"/>
  <c r="H7794" i="2" a="1"/>
  <c r="H7794" i="2" s="1"/>
  <c r="H7795" i="2" a="1"/>
  <c r="H7795" i="2" s="1"/>
  <c r="H7796" i="2" a="1"/>
  <c r="H7796" i="2" s="1"/>
  <c r="H7797" i="2" a="1"/>
  <c r="H7797" i="2" s="1"/>
  <c r="H7798" i="2" a="1"/>
  <c r="H7798" i="2" s="1"/>
  <c r="H7799" i="2" a="1"/>
  <c r="H7799" i="2" s="1"/>
  <c r="H7800" i="2" a="1"/>
  <c r="H7800" i="2" s="1"/>
  <c r="H7801" i="2" a="1"/>
  <c r="H7801" i="2" s="1"/>
  <c r="H7802" i="2" a="1"/>
  <c r="H7802" i="2" s="1"/>
  <c r="H7803" i="2" a="1"/>
  <c r="H7803" i="2" s="1"/>
  <c r="H7804" i="2" a="1"/>
  <c r="H7804" i="2" s="1"/>
  <c r="H7806" i="2" a="1"/>
  <c r="H7806" i="2" s="1"/>
  <c r="H7807" i="2" a="1"/>
  <c r="H7807" i="2" s="1"/>
  <c r="H7808" i="2" a="1"/>
  <c r="H7808" i="2" s="1"/>
  <c r="H7809" i="2" a="1"/>
  <c r="H7809" i="2" s="1"/>
  <c r="H7810" i="2" a="1"/>
  <c r="H7810" i="2" s="1"/>
  <c r="H7811" i="2" a="1"/>
  <c r="H7811" i="2" s="1"/>
  <c r="H7812" i="2" a="1"/>
  <c r="H7812" i="2" s="1"/>
  <c r="H7813" i="2" a="1"/>
  <c r="H7813" i="2" s="1"/>
  <c r="H7814" i="2" a="1"/>
  <c r="H7814" i="2" s="1"/>
  <c r="H7815" i="2" a="1"/>
  <c r="H7815" i="2" s="1"/>
  <c r="H7816" i="2" a="1"/>
  <c r="H7816" i="2" s="1"/>
  <c r="H7817" i="2" a="1"/>
  <c r="H7817" i="2" s="1"/>
  <c r="H7819" i="2" a="1"/>
  <c r="H7819" i="2" s="1"/>
  <c r="H7820" i="2" a="1"/>
  <c r="H7820" i="2" s="1"/>
  <c r="H7821" i="2" a="1"/>
  <c r="H7821" i="2" s="1"/>
  <c r="H7822" i="2" a="1"/>
  <c r="H7822" i="2" s="1"/>
  <c r="H7823" i="2" a="1"/>
  <c r="H7823" i="2" s="1"/>
  <c r="H7824" i="2" a="1"/>
  <c r="H7824" i="2" s="1"/>
  <c r="H7825" i="2" a="1"/>
  <c r="H7825" i="2" s="1"/>
  <c r="H7826" i="2" a="1"/>
  <c r="H7826" i="2" s="1"/>
  <c r="H7827" i="2" a="1"/>
  <c r="H7827" i="2" s="1"/>
  <c r="H7828" i="2" a="1"/>
  <c r="H7828" i="2" s="1"/>
  <c r="H7829" i="2" a="1"/>
  <c r="H7829" i="2" s="1"/>
  <c r="H7830" i="2" a="1"/>
  <c r="H7830" i="2" s="1"/>
  <c r="H7831" i="2" a="1"/>
  <c r="H7831" i="2" s="1"/>
  <c r="H7832" i="2" a="1"/>
  <c r="H7832" i="2" s="1"/>
  <c r="H7833" i="2" a="1"/>
  <c r="H7833" i="2" s="1"/>
  <c r="H7834" i="2" a="1"/>
  <c r="H7834" i="2" s="1"/>
  <c r="H7835" i="2" a="1"/>
  <c r="H7835" i="2" s="1"/>
  <c r="H7836" i="2" a="1"/>
  <c r="H7836" i="2" s="1"/>
  <c r="H7837" i="2" a="1"/>
  <c r="H7837" i="2" s="1"/>
  <c r="H7838" i="2" a="1"/>
  <c r="H7838" i="2" s="1"/>
  <c r="H7840" i="2" a="1"/>
  <c r="H7840" i="2" s="1"/>
  <c r="H7841" i="2" a="1"/>
  <c r="H7841" i="2" s="1"/>
  <c r="H7842" i="2" a="1"/>
  <c r="H7842" i="2" s="1"/>
  <c r="H7843" i="2" a="1"/>
  <c r="H7843" i="2" s="1"/>
  <c r="H7844" i="2" a="1"/>
  <c r="H7844" i="2" s="1"/>
  <c r="H7845" i="2" a="1"/>
  <c r="H7845" i="2" s="1"/>
  <c r="H7846" i="2" a="1"/>
  <c r="H7846" i="2" s="1"/>
  <c r="H7847" i="2" a="1"/>
  <c r="H7847" i="2" s="1"/>
  <c r="H7848" i="2" a="1"/>
  <c r="H7848" i="2" s="1"/>
  <c r="H7849" i="2" a="1"/>
  <c r="H7849" i="2" s="1"/>
  <c r="H7850" i="2" a="1"/>
  <c r="H7850" i="2" s="1"/>
  <c r="H7851" i="2" a="1"/>
  <c r="H7851" i="2" s="1"/>
  <c r="H7852" i="2" a="1"/>
  <c r="H7852" i="2" s="1"/>
  <c r="H7853" i="2" a="1"/>
  <c r="H7853" i="2" s="1"/>
  <c r="H7854" i="2" a="1"/>
  <c r="H7854" i="2" s="1"/>
  <c r="H7855" i="2" a="1"/>
  <c r="H7855" i="2" s="1"/>
  <c r="H7856" i="2" a="1"/>
  <c r="H7856" i="2" s="1"/>
  <c r="H7857" i="2" a="1"/>
  <c r="H7857" i="2" s="1"/>
  <c r="H7858" i="2" a="1"/>
  <c r="H7858" i="2" s="1"/>
  <c r="H7859" i="2" a="1"/>
  <c r="H7859" i="2" s="1"/>
  <c r="H7860" i="2" a="1"/>
  <c r="H7860" i="2" s="1"/>
  <c r="H7861" i="2" a="1"/>
  <c r="H7861" i="2" s="1"/>
  <c r="H7862" i="2" a="1"/>
  <c r="H7862" i="2" s="1"/>
  <c r="H7863" i="2" a="1"/>
  <c r="H7863" i="2" s="1"/>
  <c r="H7865" i="2" a="1"/>
  <c r="H7865" i="2" s="1"/>
  <c r="H7866" i="2" a="1"/>
  <c r="H7866" i="2" s="1"/>
  <c r="H7867" i="2" a="1"/>
  <c r="H7867" i="2" s="1"/>
  <c r="H7868" i="2" a="1"/>
  <c r="H7868" i="2" s="1"/>
  <c r="H7869" i="2" a="1"/>
  <c r="H7869" i="2" s="1"/>
  <c r="H7870" i="2" a="1"/>
  <c r="H7870" i="2" s="1"/>
  <c r="H7871" i="2" a="1"/>
  <c r="H7871" i="2" s="1"/>
  <c r="H7872" i="2" a="1"/>
  <c r="H7872" i="2" s="1"/>
  <c r="H7873" i="2" a="1"/>
  <c r="H7873" i="2" s="1"/>
  <c r="H7874" i="2" a="1"/>
  <c r="H7874" i="2" s="1"/>
  <c r="H7875" i="2" a="1"/>
  <c r="H7875" i="2" s="1"/>
  <c r="H7876" i="2" a="1"/>
  <c r="H7876" i="2" s="1"/>
  <c r="H7877" i="2" a="1"/>
  <c r="H7877" i="2" s="1"/>
  <c r="H7878" i="2" a="1"/>
  <c r="H7878" i="2" s="1"/>
  <c r="H7879" i="2" a="1"/>
  <c r="H7879" i="2" s="1"/>
  <c r="H7880" i="2" a="1"/>
  <c r="H7880" i="2" s="1"/>
  <c r="H7881" i="2" a="1"/>
  <c r="H7881" i="2" s="1"/>
  <c r="H7882" i="2" a="1"/>
  <c r="H7882" i="2" s="1"/>
  <c r="H7883" i="2" a="1"/>
  <c r="H7883" i="2" s="1"/>
  <c r="H7884" i="2" a="1"/>
  <c r="H7884" i="2" s="1"/>
  <c r="H7885" i="2" a="1"/>
  <c r="H7885" i="2" s="1"/>
  <c r="H7886" i="2" a="1"/>
  <c r="H7886" i="2" s="1"/>
  <c r="H7887" i="2" a="1"/>
  <c r="H7887" i="2" s="1"/>
  <c r="H7888" i="2" a="1"/>
  <c r="H7888" i="2" s="1"/>
  <c r="H7890" i="2" a="1"/>
  <c r="H7890" i="2" s="1"/>
  <c r="H7891" i="2" a="1"/>
  <c r="H7891" i="2" s="1"/>
  <c r="H7892" i="2" a="1"/>
  <c r="H7892" i="2" s="1"/>
  <c r="H7893" i="2" a="1"/>
  <c r="H7893" i="2" s="1"/>
  <c r="H7894" i="2" a="1"/>
  <c r="H7894" i="2" s="1"/>
  <c r="H7895" i="2" a="1"/>
  <c r="H7895" i="2" s="1"/>
  <c r="H7896" i="2" a="1"/>
  <c r="H7896" i="2" s="1"/>
  <c r="H7897" i="2" a="1"/>
  <c r="H7897" i="2" s="1"/>
  <c r="H7898" i="2" a="1"/>
  <c r="H7898" i="2" s="1"/>
  <c r="H7899" i="2" a="1"/>
  <c r="H7899" i="2" s="1"/>
  <c r="H7900" i="2" a="1"/>
  <c r="H7900" i="2" s="1"/>
  <c r="H7901" i="2" a="1"/>
  <c r="H7901" i="2" s="1"/>
  <c r="H7902" i="2" a="1"/>
  <c r="H7902" i="2" s="1"/>
  <c r="H7903" i="2" a="1"/>
  <c r="H7903" i="2" s="1"/>
  <c r="H7904" i="2" a="1"/>
  <c r="H7904" i="2" s="1"/>
  <c r="H7905" i="2" a="1"/>
  <c r="H7905" i="2" s="1"/>
  <c r="H7906" i="2" a="1"/>
  <c r="H7906" i="2" s="1"/>
  <c r="H7907" i="2" a="1"/>
  <c r="H7907" i="2" s="1"/>
  <c r="H7908" i="2" a="1"/>
  <c r="H7908" i="2" s="1"/>
  <c r="H7909" i="2" a="1"/>
  <c r="H7909" i="2" s="1"/>
  <c r="H7911" i="2" a="1"/>
  <c r="H7911" i="2" s="1"/>
  <c r="H7912" i="2" a="1"/>
  <c r="H7912" i="2" s="1"/>
  <c r="H7913" i="2" a="1"/>
  <c r="H7913" i="2" s="1"/>
  <c r="H7914" i="2" a="1"/>
  <c r="H7914" i="2" s="1"/>
  <c r="H7915" i="2" a="1"/>
  <c r="H7915" i="2" s="1"/>
  <c r="H7916" i="2" a="1"/>
  <c r="H7916" i="2" s="1"/>
  <c r="H7917" i="2" a="1"/>
  <c r="H7917" i="2" s="1"/>
  <c r="H7918" i="2" a="1"/>
  <c r="H7918" i="2" s="1"/>
  <c r="H7919" i="2" a="1"/>
  <c r="H7919" i="2" s="1"/>
  <c r="H7920" i="2" a="1"/>
  <c r="H7920" i="2" s="1"/>
  <c r="H7921" i="2" a="1"/>
  <c r="H7921" i="2" s="1"/>
  <c r="H7922" i="2" a="1"/>
  <c r="H7922" i="2" s="1"/>
  <c r="H7923" i="2" a="1"/>
  <c r="H7923" i="2" s="1"/>
  <c r="H7924" i="2" a="1"/>
  <c r="H7924" i="2" s="1"/>
  <c r="H7925" i="2" a="1"/>
  <c r="H7925" i="2" s="1"/>
  <c r="H7926" i="2" a="1"/>
  <c r="H7926" i="2" s="1"/>
  <c r="H7927" i="2" a="1"/>
  <c r="H7927" i="2" s="1"/>
  <c r="H7928" i="2" a="1"/>
  <c r="H7928" i="2" s="1"/>
  <c r="H7929" i="2" a="1"/>
  <c r="H7929" i="2" s="1"/>
  <c r="H7930" i="2" a="1"/>
  <c r="H7930" i="2" s="1"/>
  <c r="H7932" i="2" a="1"/>
  <c r="H7932" i="2" s="1"/>
  <c r="H7933" i="2" a="1"/>
  <c r="H7933" i="2" s="1"/>
  <c r="H7934" i="2" a="1"/>
  <c r="H7934" i="2" s="1"/>
  <c r="H7935" i="2" a="1"/>
  <c r="H7935" i="2" s="1"/>
  <c r="H7936" i="2" a="1"/>
  <c r="H7936" i="2" s="1"/>
  <c r="H7937" i="2" a="1"/>
  <c r="H7937" i="2" s="1"/>
  <c r="H7938" i="2" a="1"/>
  <c r="H7938" i="2" s="1"/>
  <c r="H7939" i="2" a="1"/>
  <c r="H7939" i="2" s="1"/>
  <c r="H7940" i="2" a="1"/>
  <c r="H7940" i="2" s="1"/>
  <c r="H7941" i="2" a="1"/>
  <c r="H7941" i="2" s="1"/>
  <c r="H7942" i="2" a="1"/>
  <c r="H7942" i="2" s="1"/>
  <c r="H7943" i="2" a="1"/>
  <c r="H7943" i="2" s="1"/>
  <c r="H7944" i="2" a="1"/>
  <c r="H7944" i="2" s="1"/>
  <c r="H7945" i="2" a="1"/>
  <c r="H7945" i="2" s="1"/>
  <c r="H7946" i="2" a="1"/>
  <c r="H7946" i="2" s="1"/>
  <c r="H7947" i="2" a="1"/>
  <c r="H7947" i="2" s="1"/>
  <c r="H7949" i="2" a="1"/>
  <c r="H7949" i="2" s="1"/>
  <c r="H7950" i="2" a="1"/>
  <c r="H7950" i="2" s="1"/>
  <c r="H7951" i="2" a="1"/>
  <c r="H7951" i="2" s="1"/>
  <c r="H7952" i="2" a="1"/>
  <c r="H7952" i="2" s="1"/>
  <c r="H7953" i="2" a="1"/>
  <c r="H7953" i="2" s="1"/>
  <c r="H7954" i="2" a="1"/>
  <c r="H7954" i="2" s="1"/>
  <c r="H7955" i="2" a="1"/>
  <c r="H7955" i="2" s="1"/>
  <c r="H7956" i="2" a="1"/>
  <c r="H7956" i="2" s="1"/>
  <c r="H7957" i="2" a="1"/>
  <c r="H7957" i="2" s="1"/>
  <c r="H7958" i="2" a="1"/>
  <c r="H7958" i="2" s="1"/>
  <c r="H7959" i="2" a="1"/>
  <c r="H7959" i="2" s="1"/>
  <c r="H7960" i="2" a="1"/>
  <c r="H7960" i="2" s="1"/>
  <c r="H7962" i="2" a="1"/>
  <c r="H7962" i="2" s="1"/>
  <c r="H7963" i="2" a="1"/>
  <c r="H7963" i="2" s="1"/>
  <c r="H7964" i="2" a="1"/>
  <c r="H7964" i="2" s="1"/>
  <c r="H7965" i="2" a="1"/>
  <c r="H7965" i="2" s="1"/>
  <c r="H7966" i="2" a="1"/>
  <c r="H7966" i="2" s="1"/>
  <c r="H7967" i="2" a="1"/>
  <c r="H7967" i="2" s="1"/>
  <c r="H7968" i="2" a="1"/>
  <c r="H7968" i="2" s="1"/>
  <c r="H7969" i="2" a="1"/>
  <c r="H7969" i="2" s="1"/>
  <c r="H7970" i="2" a="1"/>
  <c r="H7970" i="2" s="1"/>
  <c r="H7971" i="2" a="1"/>
  <c r="H7971" i="2" s="1"/>
  <c r="H7972" i="2" a="1"/>
  <c r="H7972" i="2" s="1"/>
  <c r="H7973" i="2" a="1"/>
  <c r="H7973" i="2" s="1"/>
  <c r="H7974" i="2" a="1"/>
  <c r="H7974" i="2" s="1"/>
  <c r="H7975" i="2" a="1"/>
  <c r="H7975" i="2" s="1"/>
  <c r="H7976" i="2" a="1"/>
  <c r="H7976" i="2" s="1"/>
  <c r="H7977" i="2" a="1"/>
  <c r="H7977" i="2" s="1"/>
  <c r="H7979" i="2" a="1"/>
  <c r="H7979" i="2" s="1"/>
  <c r="H7980" i="2" a="1"/>
  <c r="H7980" i="2" s="1"/>
  <c r="H7981" i="2" a="1"/>
  <c r="H7981" i="2" s="1"/>
  <c r="H7982" i="2" a="1"/>
  <c r="H7982" i="2" s="1"/>
  <c r="H7983" i="2" a="1"/>
  <c r="H7983" i="2" s="1"/>
  <c r="H7984" i="2" a="1"/>
  <c r="H7984" i="2" s="1"/>
  <c r="H7985" i="2" a="1"/>
  <c r="H7985" i="2" s="1"/>
  <c r="H7986" i="2" a="1"/>
  <c r="H7986" i="2" s="1"/>
  <c r="H7987" i="2" a="1"/>
  <c r="H7987" i="2" s="1"/>
  <c r="H7988" i="2" a="1"/>
  <c r="H7988" i="2" s="1"/>
  <c r="H7989" i="2" a="1"/>
  <c r="H7989" i="2" s="1"/>
  <c r="H7990" i="2" a="1"/>
  <c r="H7990" i="2" s="1"/>
  <c r="H7991" i="2" a="1"/>
  <c r="H7991" i="2" s="1"/>
  <c r="H7992" i="2" a="1"/>
  <c r="H7992" i="2" s="1"/>
  <c r="H7993" i="2" a="1"/>
  <c r="H7993" i="2" s="1"/>
  <c r="H7994" i="2" a="1"/>
  <c r="H7994" i="2" s="1"/>
  <c r="H7995" i="2" a="1"/>
  <c r="H7995" i="2" s="1"/>
  <c r="H7996" i="2" a="1"/>
  <c r="H7996" i="2" s="1"/>
  <c r="H7997" i="2" a="1"/>
  <c r="H7997" i="2" s="1"/>
  <c r="H7998" i="2" a="1"/>
  <c r="H7998" i="2" s="1"/>
  <c r="H8000" i="2" a="1"/>
  <c r="H8000" i="2" s="1"/>
  <c r="H8001" i="2" a="1"/>
  <c r="H8001" i="2" s="1"/>
  <c r="H8002" i="2" a="1"/>
  <c r="H8002" i="2" s="1"/>
  <c r="H8003" i="2" a="1"/>
  <c r="H8003" i="2" s="1"/>
  <c r="H8004" i="2" a="1"/>
  <c r="H8004" i="2" s="1"/>
  <c r="H8005" i="2" a="1"/>
  <c r="H8005" i="2" s="1"/>
  <c r="H8006" i="2" a="1"/>
  <c r="H8006" i="2" s="1"/>
  <c r="H8007" i="2" a="1"/>
  <c r="H8007" i="2" s="1"/>
  <c r="H8008" i="2" a="1"/>
  <c r="H8008" i="2" s="1"/>
  <c r="H8009" i="2" a="1"/>
  <c r="H8009" i="2" s="1"/>
  <c r="H8010" i="2" a="1"/>
  <c r="H8010" i="2" s="1"/>
  <c r="H8011" i="2" a="1"/>
  <c r="H8011" i="2" s="1"/>
  <c r="H8012" i="2" a="1"/>
  <c r="H8012" i="2" s="1"/>
  <c r="H8013" i="2" a="1"/>
  <c r="H8013" i="2" s="1"/>
  <c r="H8014" i="2" a="1"/>
  <c r="H8014" i="2" s="1"/>
  <c r="H8015" i="2" a="1"/>
  <c r="H8015" i="2" s="1"/>
  <c r="H8016" i="2" a="1"/>
  <c r="H8016" i="2" s="1"/>
  <c r="H8017" i="2" a="1"/>
  <c r="H8017" i="2" s="1"/>
  <c r="H8018" i="2" a="1"/>
  <c r="H8018" i="2" s="1"/>
  <c r="H8019" i="2" a="1"/>
  <c r="H8019" i="2" s="1"/>
  <c r="H8021" i="2" a="1"/>
  <c r="H8021" i="2" s="1"/>
  <c r="H8022" i="2" a="1"/>
  <c r="H8022" i="2" s="1"/>
  <c r="H8023" i="2" a="1"/>
  <c r="H8023" i="2" s="1"/>
  <c r="H8024" i="2" a="1"/>
  <c r="H8024" i="2" s="1"/>
  <c r="H8025" i="2" a="1"/>
  <c r="H8025" i="2" s="1"/>
  <c r="H8026" i="2" a="1"/>
  <c r="H8026" i="2" s="1"/>
  <c r="H8027" i="2" a="1"/>
  <c r="H8027" i="2" s="1"/>
  <c r="H8028" i="2" a="1"/>
  <c r="H8028" i="2" s="1"/>
  <c r="H8029" i="2" a="1"/>
  <c r="H8029" i="2" s="1"/>
  <c r="H8030" i="2" a="1"/>
  <c r="H8030" i="2" s="1"/>
  <c r="H8031" i="2" a="1"/>
  <c r="H8031" i="2" s="1"/>
  <c r="H8032" i="2" a="1"/>
  <c r="H8032" i="2" s="1"/>
  <c r="H8033" i="2" a="1"/>
  <c r="H8033" i="2" s="1"/>
  <c r="H8034" i="2" a="1"/>
  <c r="H8034" i="2" s="1"/>
  <c r="H8035" i="2" a="1"/>
  <c r="H8035" i="2" s="1"/>
  <c r="H8036" i="2" a="1"/>
  <c r="H8036" i="2" s="1"/>
  <c r="H8037" i="2" a="1"/>
  <c r="H8037" i="2" s="1"/>
  <c r="H8038" i="2" a="1"/>
  <c r="H8038" i="2" s="1"/>
  <c r="H8040" i="2" a="1"/>
  <c r="H8040" i="2" s="1"/>
  <c r="H8041" i="2" a="1"/>
  <c r="H8041" i="2" s="1"/>
  <c r="H8042" i="2" a="1"/>
  <c r="H8042" i="2" s="1"/>
  <c r="H8043" i="2" a="1"/>
  <c r="H8043" i="2" s="1"/>
  <c r="H8044" i="2" a="1"/>
  <c r="H8044" i="2" s="1"/>
  <c r="H8045" i="2" a="1"/>
  <c r="H8045" i="2" s="1"/>
  <c r="H8046" i="2" a="1"/>
  <c r="H8046" i="2" s="1"/>
  <c r="H8047" i="2" a="1"/>
  <c r="H8047" i="2" s="1"/>
  <c r="H8048" i="2" a="1"/>
  <c r="H8048" i="2" s="1"/>
  <c r="H8049" i="2" a="1"/>
  <c r="H8049" i="2" s="1"/>
  <c r="H8050" i="2" a="1"/>
  <c r="H8050" i="2" s="1"/>
  <c r="H8051" i="2" a="1"/>
  <c r="H8051" i="2" s="1"/>
  <c r="H8052" i="2" a="1"/>
  <c r="H8052" i="2" s="1"/>
  <c r="H8053" i="2" a="1"/>
  <c r="H8053" i="2" s="1"/>
  <c r="H8054" i="2" a="1"/>
  <c r="H8054" i="2" s="1"/>
  <c r="H8055" i="2" a="1"/>
  <c r="H8055" i="2" s="1"/>
  <c r="H8057" i="2" a="1"/>
  <c r="H8057" i="2" s="1"/>
  <c r="H8058" i="2" a="1"/>
  <c r="H8058" i="2" s="1"/>
  <c r="H8059" i="2" a="1"/>
  <c r="H8059" i="2" s="1"/>
  <c r="H8060" i="2" a="1"/>
  <c r="H8060" i="2" s="1"/>
  <c r="H8061" i="2" a="1"/>
  <c r="H8061" i="2" s="1"/>
  <c r="H8062" i="2" a="1"/>
  <c r="H8062" i="2" s="1"/>
  <c r="H8063" i="2" a="1"/>
  <c r="H8063" i="2" s="1"/>
  <c r="H8064" i="2" a="1"/>
  <c r="H8064" i="2" s="1"/>
  <c r="H8065" i="2" a="1"/>
  <c r="H8065" i="2" s="1"/>
  <c r="H8066" i="2" a="1"/>
  <c r="H8066" i="2" s="1"/>
  <c r="H8067" i="2" a="1"/>
  <c r="H8067" i="2" s="1"/>
  <c r="H8068" i="2" a="1"/>
  <c r="H8068" i="2" s="1"/>
  <c r="H8069" i="2" a="1"/>
  <c r="H8069" i="2" s="1"/>
  <c r="H8070" i="2" a="1"/>
  <c r="H8070" i="2" s="1"/>
  <c r="H8071" i="2" a="1"/>
  <c r="H8071" i="2" s="1"/>
  <c r="H8072" i="2" a="1"/>
  <c r="H8072" i="2" s="1"/>
  <c r="H8074" i="2" a="1"/>
  <c r="H8074" i="2" s="1"/>
  <c r="H8075" i="2" a="1"/>
  <c r="H8075" i="2" s="1"/>
  <c r="H8076" i="2" a="1"/>
  <c r="H8076" i="2" s="1"/>
  <c r="H8077" i="2" a="1"/>
  <c r="H8077" i="2" s="1"/>
  <c r="H8078" i="2" a="1"/>
  <c r="H8078" i="2" s="1"/>
  <c r="H8079" i="2" a="1"/>
  <c r="H8079" i="2" s="1"/>
  <c r="H8080" i="2" a="1"/>
  <c r="H8080" i="2" s="1"/>
  <c r="H8081" i="2" a="1"/>
  <c r="H8081" i="2" s="1"/>
  <c r="H8082" i="2" a="1"/>
  <c r="H8082" i="2" s="1"/>
  <c r="H8083" i="2" a="1"/>
  <c r="H8083" i="2" s="1"/>
  <c r="H8084" i="2" a="1"/>
  <c r="H8084" i="2" s="1"/>
  <c r="H8085" i="2" a="1"/>
  <c r="H8085" i="2" s="1"/>
  <c r="H8086" i="2" a="1"/>
  <c r="H8086" i="2" s="1"/>
  <c r="H8087" i="2" a="1"/>
  <c r="H8087" i="2" s="1"/>
  <c r="H8088" i="2" a="1"/>
  <c r="H8088" i="2" s="1"/>
  <c r="H8089" i="2" a="1"/>
  <c r="H8089" i="2" s="1"/>
  <c r="H8090" i="2" a="1"/>
  <c r="H8090" i="2" s="1"/>
  <c r="H8091" i="2" a="1"/>
  <c r="H8091" i="2" s="1"/>
  <c r="H8092" i="2" a="1"/>
  <c r="H8092" i="2" s="1"/>
  <c r="H8093" i="2" a="1"/>
  <c r="H8093" i="2" s="1"/>
  <c r="H8094" i="2" a="1"/>
  <c r="H8094" i="2" s="1"/>
  <c r="H8095" i="2" a="1"/>
  <c r="H8095" i="2" s="1"/>
  <c r="H8096" i="2" a="1"/>
  <c r="H8096" i="2" s="1"/>
  <c r="H8097" i="2" a="1"/>
  <c r="H8097" i="2" s="1"/>
  <c r="H8099" i="2" a="1"/>
  <c r="H8099" i="2" s="1"/>
  <c r="H8100" i="2" a="1"/>
  <c r="H8100" i="2" s="1"/>
  <c r="H8101" i="2" a="1"/>
  <c r="H8101" i="2" s="1"/>
  <c r="H8102" i="2" a="1"/>
  <c r="H8102" i="2" s="1"/>
  <c r="H8103" i="2" a="1"/>
  <c r="H8103" i="2" s="1"/>
  <c r="H8104" i="2" a="1"/>
  <c r="H8104" i="2" s="1"/>
  <c r="H8105" i="2" a="1"/>
  <c r="H8105" i="2" s="1"/>
  <c r="H8106" i="2" a="1"/>
  <c r="H8106" i="2" s="1"/>
  <c r="H8107" i="2" a="1"/>
  <c r="H8107" i="2" s="1"/>
  <c r="H8108" i="2" a="1"/>
  <c r="H8108" i="2" s="1"/>
  <c r="H8109" i="2" a="1"/>
  <c r="H8109" i="2" s="1"/>
  <c r="H8110" i="2" a="1"/>
  <c r="H8110" i="2" s="1"/>
  <c r="H8111" i="2" a="1"/>
  <c r="H8111" i="2" s="1"/>
  <c r="H8112" i="2" a="1"/>
  <c r="H8112" i="2" s="1"/>
  <c r="H8113" i="2" a="1"/>
  <c r="H8113" i="2" s="1"/>
  <c r="H8114" i="2" a="1"/>
  <c r="H8114" i="2" s="1"/>
  <c r="H8116" i="2" a="1"/>
  <c r="H8116" i="2" s="1"/>
  <c r="H8117" i="2" a="1"/>
  <c r="H8117" i="2" s="1"/>
  <c r="H8118" i="2" a="1"/>
  <c r="H8118" i="2" s="1"/>
  <c r="H8119" i="2" a="1"/>
  <c r="H8119" i="2" s="1"/>
  <c r="H8120" i="2" a="1"/>
  <c r="H8120" i="2" s="1"/>
  <c r="H8121" i="2" a="1"/>
  <c r="H8121" i="2" s="1"/>
  <c r="H8122" i="2" a="1"/>
  <c r="H8122" i="2" s="1"/>
  <c r="H8123" i="2" a="1"/>
  <c r="H8123" i="2" s="1"/>
  <c r="H8124" i="2" a="1"/>
  <c r="H8124" i="2" s="1"/>
  <c r="H8125" i="2" a="1"/>
  <c r="H8125" i="2" s="1"/>
  <c r="H8126" i="2" a="1"/>
  <c r="H8126" i="2" s="1"/>
  <c r="H8127" i="2" a="1"/>
  <c r="H8127" i="2" s="1"/>
  <c r="H8128" i="2" a="1"/>
  <c r="H8128" i="2" s="1"/>
  <c r="H8129" i="2" a="1"/>
  <c r="H8129" i="2" s="1"/>
  <c r="H8130" i="2" a="1"/>
  <c r="H8130" i="2" s="1"/>
  <c r="H8131" i="2" a="1"/>
  <c r="H8131" i="2" s="1"/>
  <c r="H8132" i="2" a="1"/>
  <c r="H8132" i="2" s="1"/>
  <c r="H8133" i="2" a="1"/>
  <c r="H8133" i="2" s="1"/>
  <c r="H8134" i="2" a="1"/>
  <c r="H8134" i="2" s="1"/>
  <c r="H8135" i="2" a="1"/>
  <c r="H8135" i="2" s="1"/>
  <c r="H8137" i="2" a="1"/>
  <c r="H8137" i="2" s="1"/>
  <c r="H8138" i="2" a="1"/>
  <c r="H8138" i="2" s="1"/>
  <c r="H8139" i="2" a="1"/>
  <c r="H8139" i="2" s="1"/>
  <c r="H8140" i="2" a="1"/>
  <c r="H8140" i="2" s="1"/>
  <c r="H8141" i="2" a="1"/>
  <c r="H8141" i="2" s="1"/>
  <c r="H8142" i="2" a="1"/>
  <c r="H8142" i="2" s="1"/>
  <c r="H8143" i="2" a="1"/>
  <c r="H8143" i="2" s="1"/>
  <c r="H8144" i="2" a="1"/>
  <c r="H8144" i="2" s="1"/>
  <c r="H8145" i="2" a="1"/>
  <c r="H8145" i="2" s="1"/>
  <c r="H8146" i="2" a="1"/>
  <c r="H8146" i="2" s="1"/>
  <c r="H8147" i="2" a="1"/>
  <c r="H8147" i="2" s="1"/>
  <c r="H8148" i="2" a="1"/>
  <c r="H8148" i="2" s="1"/>
  <c r="H8149" i="2" a="1"/>
  <c r="H8149" i="2" s="1"/>
  <c r="H8150" i="2" a="1"/>
  <c r="H8150" i="2" s="1"/>
  <c r="H8151" i="2" a="1"/>
  <c r="H8151" i="2" s="1"/>
  <c r="H8152" i="2" a="1"/>
  <c r="H8152" i="2" s="1"/>
  <c r="H8153" i="2" a="1"/>
  <c r="H8153" i="2" s="1"/>
  <c r="H8154" i="2" a="1"/>
  <c r="H8154" i="2" s="1"/>
  <c r="H8155" i="2" a="1"/>
  <c r="H8155" i="2" s="1"/>
  <c r="H8156" i="2" a="1"/>
  <c r="H8156" i="2" s="1"/>
  <c r="H8158" i="2" a="1"/>
  <c r="H8158" i="2" s="1"/>
  <c r="H8159" i="2" a="1"/>
  <c r="H8159" i="2" s="1"/>
  <c r="H8160" i="2" a="1"/>
  <c r="H8160" i="2" s="1"/>
  <c r="H8161" i="2" a="1"/>
  <c r="H8161" i="2" s="1"/>
  <c r="H8162" i="2" a="1"/>
  <c r="H8162" i="2" s="1"/>
  <c r="H8163" i="2" a="1"/>
  <c r="H8163" i="2" s="1"/>
  <c r="H8164" i="2" a="1"/>
  <c r="H8164" i="2" s="1"/>
  <c r="H8165" i="2" a="1"/>
  <c r="H8165" i="2" s="1"/>
  <c r="H8166" i="2" a="1"/>
  <c r="H8166" i="2" s="1"/>
  <c r="H8167" i="2" a="1"/>
  <c r="H8167" i="2" s="1"/>
  <c r="H8168" i="2" a="1"/>
  <c r="H8168" i="2" s="1"/>
  <c r="H8169" i="2" a="1"/>
  <c r="H8169" i="2" s="1"/>
  <c r="H8170" i="2" a="1"/>
  <c r="H8170" i="2" s="1"/>
  <c r="H8171" i="2" a="1"/>
  <c r="H8171" i="2" s="1"/>
  <c r="H8172" i="2" a="1"/>
  <c r="H8172" i="2" s="1"/>
  <c r="H8173" i="2" a="1"/>
  <c r="H8173" i="2" s="1"/>
  <c r="H8174" i="2" a="1"/>
  <c r="H8174" i="2" s="1"/>
  <c r="H8175" i="2" a="1"/>
  <c r="H8175" i="2" s="1"/>
  <c r="H8176" i="2" a="1"/>
  <c r="H8176" i="2" s="1"/>
  <c r="H8177" i="2" a="1"/>
  <c r="H8177" i="2" s="1"/>
  <c r="H8179" i="2" a="1"/>
  <c r="H8179" i="2" s="1"/>
  <c r="H8180" i="2" a="1"/>
  <c r="H8180" i="2" s="1"/>
  <c r="H8181" i="2" a="1"/>
  <c r="H8181" i="2" s="1"/>
  <c r="H8182" i="2" a="1"/>
  <c r="H8182" i="2" s="1"/>
  <c r="H8183" i="2" a="1"/>
  <c r="H8183" i="2" s="1"/>
  <c r="H8184" i="2" a="1"/>
  <c r="H8184" i="2" s="1"/>
  <c r="H8185" i="2" a="1"/>
  <c r="H8185" i="2" s="1"/>
  <c r="H8186" i="2" a="1"/>
  <c r="H8186" i="2" s="1"/>
  <c r="H8187" i="2" a="1"/>
  <c r="H8187" i="2" s="1"/>
  <c r="H8188" i="2" a="1"/>
  <c r="H8188" i="2" s="1"/>
  <c r="H8189" i="2" a="1"/>
  <c r="H8189" i="2" s="1"/>
  <c r="H8190" i="2" a="1"/>
  <c r="H8190" i="2" s="1"/>
  <c r="H8191" i="2" a="1"/>
  <c r="H8191" i="2" s="1"/>
  <c r="H8192" i="2" a="1"/>
  <c r="H8192" i="2" s="1"/>
  <c r="H8193" i="2" a="1"/>
  <c r="H8193" i="2" s="1"/>
  <c r="H8194" i="2" a="1"/>
  <c r="H8194" i="2" s="1"/>
  <c r="H8195" i="2" a="1"/>
  <c r="H8195" i="2" s="1"/>
  <c r="H8196" i="2" a="1"/>
  <c r="H8196" i="2" s="1"/>
  <c r="H8197" i="2" a="1"/>
  <c r="H8197" i="2" s="1"/>
  <c r="H8198" i="2" a="1"/>
  <c r="H8198" i="2" s="1"/>
  <c r="H8200" i="2" a="1"/>
  <c r="H8200" i="2" s="1"/>
  <c r="H8201" i="2" a="1"/>
  <c r="H8201" i="2" s="1"/>
  <c r="H8202" i="2" a="1"/>
  <c r="H8202" i="2" s="1"/>
  <c r="H8203" i="2" a="1"/>
  <c r="H8203" i="2" s="1"/>
  <c r="H8204" i="2" a="1"/>
  <c r="H8204" i="2" s="1"/>
  <c r="H8205" i="2" a="1"/>
  <c r="H8205" i="2" s="1"/>
  <c r="H8206" i="2" a="1"/>
  <c r="H8206" i="2" s="1"/>
  <c r="H8207" i="2" a="1"/>
  <c r="H8207" i="2" s="1"/>
  <c r="H8208" i="2" a="1"/>
  <c r="H8208" i="2" s="1"/>
  <c r="H8209" i="2" a="1"/>
  <c r="H8209" i="2" s="1"/>
  <c r="H8210" i="2" a="1"/>
  <c r="H8210" i="2" s="1"/>
  <c r="H8211" i="2" a="1"/>
  <c r="H8211" i="2" s="1"/>
  <c r="H8212" i="2" a="1"/>
  <c r="H8212" i="2" s="1"/>
  <c r="H8213" i="2" a="1"/>
  <c r="H8213" i="2" s="1"/>
  <c r="H8214" i="2" a="1"/>
  <c r="H8214" i="2" s="1"/>
  <c r="H8215" i="2" a="1"/>
  <c r="H8215" i="2" s="1"/>
  <c r="H8216" i="2" a="1"/>
  <c r="H8216" i="2" s="1"/>
  <c r="H8217" i="2" a="1"/>
  <c r="H8217" i="2" s="1"/>
  <c r="H8218" i="2" a="1"/>
  <c r="H8218" i="2" s="1"/>
  <c r="H8219" i="2" a="1"/>
  <c r="H8219" i="2" s="1"/>
  <c r="H8220" i="2" a="1"/>
  <c r="H8220" i="2" s="1"/>
  <c r="H8221" i="2" a="1"/>
  <c r="H8221" i="2" s="1"/>
  <c r="H8222" i="2" a="1"/>
  <c r="H8222" i="2" s="1"/>
  <c r="H8223" i="2" a="1"/>
  <c r="H8223" i="2" s="1"/>
  <c r="H8225" i="2" a="1"/>
  <c r="H8225" i="2" s="1"/>
  <c r="H8226" i="2" a="1"/>
  <c r="H8226" i="2" s="1"/>
  <c r="H8227" i="2" a="1"/>
  <c r="H8227" i="2" s="1"/>
  <c r="H8228" i="2" a="1"/>
  <c r="H8228" i="2" s="1"/>
  <c r="H8229" i="2" a="1"/>
  <c r="H8229" i="2" s="1"/>
  <c r="H8230" i="2" a="1"/>
  <c r="H8230" i="2" s="1"/>
  <c r="H8231" i="2" a="1"/>
  <c r="H8231" i="2" s="1"/>
  <c r="H8232" i="2" a="1"/>
  <c r="H8232" i="2" s="1"/>
  <c r="H8233" i="2" a="1"/>
  <c r="H8233" i="2" s="1"/>
  <c r="H8234" i="2" a="1"/>
  <c r="H8234" i="2" s="1"/>
  <c r="H8235" i="2" a="1"/>
  <c r="H8235" i="2" s="1"/>
  <c r="H8236" i="2" a="1"/>
  <c r="H8236" i="2" s="1"/>
  <c r="H8237" i="2" a="1"/>
  <c r="H8237" i="2" s="1"/>
  <c r="H8238" i="2" a="1"/>
  <c r="H8238" i="2" s="1"/>
  <c r="H8239" i="2" a="1"/>
  <c r="H8239" i="2" s="1"/>
  <c r="H8240" i="2" a="1"/>
  <c r="H8240" i="2" s="1"/>
  <c r="H8241" i="2" a="1"/>
  <c r="H8241" i="2" s="1"/>
  <c r="H8242" i="2" a="1"/>
  <c r="H8242" i="2" s="1"/>
  <c r="H8243" i="2" a="1"/>
  <c r="H8243" i="2" s="1"/>
  <c r="H8244" i="2" a="1"/>
  <c r="H8244" i="2" s="1"/>
  <c r="H8245" i="2" a="1"/>
  <c r="H8245" i="2" s="1"/>
  <c r="H8246" i="2" a="1"/>
  <c r="H8246" i="2" s="1"/>
  <c r="H8247" i="2" a="1"/>
  <c r="H8247" i="2" s="1"/>
  <c r="H8248" i="2" a="1"/>
  <c r="H8248" i="2" s="1"/>
  <c r="H8250" i="2" a="1"/>
  <c r="H8250" i="2" s="1"/>
  <c r="H8251" i="2" a="1"/>
  <c r="H8251" i="2" s="1"/>
  <c r="H8252" i="2" a="1"/>
  <c r="H8252" i="2" s="1"/>
  <c r="H8253" i="2" a="1"/>
  <c r="H8253" i="2" s="1"/>
  <c r="H8254" i="2" a="1"/>
  <c r="H8254" i="2" s="1"/>
  <c r="H8255" i="2" a="1"/>
  <c r="H8255" i="2" s="1"/>
  <c r="H8256" i="2" a="1"/>
  <c r="H8256" i="2" s="1"/>
  <c r="H8257" i="2" a="1"/>
  <c r="H8257" i="2" s="1"/>
  <c r="H8258" i="2" a="1"/>
  <c r="H8258" i="2" s="1"/>
  <c r="H8259" i="2" a="1"/>
  <c r="H8259" i="2" s="1"/>
  <c r="H8260" i="2" a="1"/>
  <c r="H8260" i="2" s="1"/>
  <c r="H8261" i="2" a="1"/>
  <c r="H8261" i="2" s="1"/>
  <c r="H8262" i="2" a="1"/>
  <c r="H8262" i="2" s="1"/>
  <c r="H8263" i="2" a="1"/>
  <c r="H8263" i="2" s="1"/>
  <c r="H8264" i="2" a="1"/>
  <c r="H8264" i="2" s="1"/>
  <c r="H8265" i="2" a="1"/>
  <c r="H8265" i="2" s="1"/>
  <c r="H8266" i="2" a="1"/>
  <c r="H8266" i="2" s="1"/>
  <c r="H8267" i="2" a="1"/>
  <c r="H8267" i="2" s="1"/>
  <c r="H8268" i="2" a="1"/>
  <c r="H8268" i="2" s="1"/>
  <c r="H8269" i="2" a="1"/>
  <c r="H8269" i="2" s="1"/>
  <c r="H8270" i="2" a="1"/>
  <c r="H8270" i="2" s="1"/>
  <c r="H8271" i="2" a="1"/>
  <c r="H8271" i="2" s="1"/>
  <c r="H8272" i="2" a="1"/>
  <c r="H8272" i="2" s="1"/>
  <c r="H8273" i="2" a="1"/>
  <c r="H8273" i="2" s="1"/>
  <c r="H8275" i="2" a="1"/>
  <c r="H8275" i="2" s="1"/>
  <c r="H8276" i="2" a="1"/>
  <c r="H8276" i="2" s="1"/>
  <c r="H8277" i="2" a="1"/>
  <c r="H8277" i="2" s="1"/>
  <c r="H8278" i="2" a="1"/>
  <c r="H8278" i="2" s="1"/>
  <c r="H8279" i="2" a="1"/>
  <c r="H8279" i="2" s="1"/>
  <c r="H8280" i="2" a="1"/>
  <c r="H8280" i="2" s="1"/>
  <c r="H8281" i="2" a="1"/>
  <c r="H8281" i="2" s="1"/>
  <c r="H8282" i="2" a="1"/>
  <c r="H8282" i="2" s="1"/>
  <c r="H8283" i="2" a="1"/>
  <c r="H8283" i="2" s="1"/>
  <c r="H8284" i="2" a="1"/>
  <c r="H8284" i="2" s="1"/>
  <c r="H8285" i="2" a="1"/>
  <c r="H8285" i="2" s="1"/>
  <c r="H8286" i="2" a="1"/>
  <c r="H8286" i="2" s="1"/>
  <c r="H8287" i="2" a="1"/>
  <c r="H8287" i="2" s="1"/>
  <c r="H8288" i="2" a="1"/>
  <c r="H8288" i="2" s="1"/>
  <c r="H8289" i="2" a="1"/>
  <c r="H8289" i="2" s="1"/>
  <c r="H8290" i="2" a="1"/>
  <c r="H8290" i="2" s="1"/>
  <c r="H8291" i="2" a="1"/>
  <c r="H8291" i="2" s="1"/>
  <c r="H8292" i="2" a="1"/>
  <c r="H8292" i="2" s="1"/>
  <c r="H8293" i="2" a="1"/>
  <c r="H8293" i="2" s="1"/>
  <c r="H8294" i="2" a="1"/>
  <c r="H8294" i="2" s="1"/>
  <c r="H8295" i="2" a="1"/>
  <c r="H8295" i="2" s="1"/>
  <c r="H8296" i="2" a="1"/>
  <c r="H8296" i="2" s="1"/>
  <c r="H8297" i="2" a="1"/>
  <c r="H8297" i="2" s="1"/>
  <c r="H8298" i="2" a="1"/>
  <c r="H8298" i="2" s="1"/>
  <c r="H8300" i="2" a="1"/>
  <c r="H8300" i="2" s="1"/>
  <c r="H8301" i="2" a="1"/>
  <c r="H8301" i="2" s="1"/>
  <c r="H8302" i="2" a="1"/>
  <c r="H8302" i="2" s="1"/>
  <c r="H8303" i="2" a="1"/>
  <c r="H8303" i="2" s="1"/>
  <c r="H8304" i="2" a="1"/>
  <c r="H8304" i="2" s="1"/>
  <c r="H8305" i="2" a="1"/>
  <c r="H8305" i="2" s="1"/>
  <c r="H8306" i="2" a="1"/>
  <c r="H8306" i="2" s="1"/>
  <c r="H8307" i="2" a="1"/>
  <c r="H8307" i="2" s="1"/>
  <c r="H8308" i="2" a="1"/>
  <c r="H8308" i="2" s="1"/>
  <c r="H8309" i="2" a="1"/>
  <c r="H8309" i="2" s="1"/>
  <c r="H8310" i="2" a="1"/>
  <c r="H8310" i="2" s="1"/>
  <c r="H8311" i="2" a="1"/>
  <c r="H8311" i="2" s="1"/>
  <c r="H8312" i="2" a="1"/>
  <c r="H8312" i="2" s="1"/>
  <c r="H8313" i="2" a="1"/>
  <c r="H8313" i="2" s="1"/>
  <c r="H8314" i="2" a="1"/>
  <c r="H8314" i="2" s="1"/>
  <c r="H8315" i="2" a="1"/>
  <c r="H8315" i="2" s="1"/>
  <c r="H8316" i="2" a="1"/>
  <c r="H8316" i="2" s="1"/>
  <c r="H8317" i="2" a="1"/>
  <c r="H8317" i="2" s="1"/>
  <c r="H8318" i="2" a="1"/>
  <c r="H8318" i="2" s="1"/>
  <c r="H8319" i="2" a="1"/>
  <c r="H8319" i="2" s="1"/>
  <c r="H8320" i="2" a="1"/>
  <c r="H8320" i="2" s="1"/>
  <c r="H8321" i="2" a="1"/>
  <c r="H8321" i="2" s="1"/>
  <c r="H8322" i="2" a="1"/>
  <c r="H8322" i="2" s="1"/>
  <c r="H8323" i="2" a="1"/>
  <c r="H8323" i="2" s="1"/>
  <c r="H8325" i="2" a="1"/>
  <c r="H8325" i="2" s="1"/>
  <c r="H8326" i="2" a="1"/>
  <c r="H8326" i="2" s="1"/>
  <c r="H8327" i="2" a="1"/>
  <c r="H8327" i="2" s="1"/>
  <c r="H8328" i="2" a="1"/>
  <c r="H8328" i="2" s="1"/>
  <c r="H8329" i="2" a="1"/>
  <c r="H8329" i="2" s="1"/>
  <c r="H8330" i="2" a="1"/>
  <c r="H8330" i="2" s="1"/>
  <c r="H8331" i="2" a="1"/>
  <c r="H8331" i="2" s="1"/>
  <c r="H8332" i="2" a="1"/>
  <c r="H8332" i="2" s="1"/>
  <c r="H8333" i="2" a="1"/>
  <c r="H8333" i="2" s="1"/>
  <c r="H8334" i="2" a="1"/>
  <c r="H8334" i="2" s="1"/>
  <c r="H8335" i="2" a="1"/>
  <c r="H8335" i="2" s="1"/>
  <c r="H8336" i="2" a="1"/>
  <c r="H8336" i="2" s="1"/>
  <c r="H8337" i="2" a="1"/>
  <c r="H8337" i="2" s="1"/>
  <c r="H8338" i="2" a="1"/>
  <c r="H8338" i="2" s="1"/>
  <c r="H8339" i="2" a="1"/>
  <c r="H8339" i="2" s="1"/>
  <c r="H8340" i="2" a="1"/>
  <c r="H8340" i="2" s="1"/>
  <c r="H8341" i="2" a="1"/>
  <c r="H8341" i="2" s="1"/>
  <c r="H8342" i="2" a="1"/>
  <c r="H8342" i="2" s="1"/>
  <c r="H8343" i="2" a="1"/>
  <c r="H8343" i="2" s="1"/>
  <c r="H8344" i="2" a="1"/>
  <c r="H8344" i="2" s="1"/>
  <c r="H8345" i="2" a="1"/>
  <c r="H8345" i="2" s="1"/>
  <c r="H8346" i="2" a="1"/>
  <c r="H8346" i="2" s="1"/>
  <c r="H8347" i="2" a="1"/>
  <c r="H8347" i="2" s="1"/>
  <c r="H8348" i="2" a="1"/>
  <c r="H8348" i="2" s="1"/>
  <c r="H8350" i="2" a="1"/>
  <c r="H8350" i="2" s="1"/>
  <c r="H8351" i="2" a="1"/>
  <c r="H8351" i="2" s="1"/>
  <c r="H8352" i="2" a="1"/>
  <c r="H8352" i="2" s="1"/>
  <c r="H8353" i="2" a="1"/>
  <c r="H8353" i="2" s="1"/>
  <c r="H8354" i="2" a="1"/>
  <c r="H8354" i="2" s="1"/>
  <c r="H8355" i="2" a="1"/>
  <c r="H8355" i="2" s="1"/>
  <c r="H8356" i="2" a="1"/>
  <c r="H8356" i="2" s="1"/>
  <c r="H8357" i="2" a="1"/>
  <c r="H8357" i="2" s="1"/>
  <c r="H8358" i="2" a="1"/>
  <c r="H8358" i="2" s="1"/>
  <c r="H8359" i="2" a="1"/>
  <c r="H8359" i="2" s="1"/>
  <c r="H8360" i="2" a="1"/>
  <c r="H8360" i="2" s="1"/>
  <c r="H8361" i="2" a="1"/>
  <c r="H8361" i="2" s="1"/>
  <c r="H8362" i="2" a="1"/>
  <c r="H8362" i="2" s="1"/>
  <c r="H8363" i="2" a="1"/>
  <c r="H8363" i="2" s="1"/>
  <c r="H8364" i="2" a="1"/>
  <c r="H8364" i="2" s="1"/>
  <c r="H8365" i="2" a="1"/>
  <c r="H8365" i="2" s="1"/>
  <c r="H8366" i="2" a="1"/>
  <c r="H8366" i="2" s="1"/>
  <c r="H8367" i="2" a="1"/>
  <c r="H8367" i="2" s="1"/>
  <c r="H8368" i="2" a="1"/>
  <c r="H8368" i="2" s="1"/>
  <c r="H8369" i="2" a="1"/>
  <c r="H8369" i="2" s="1"/>
  <c r="H8370" i="2" a="1"/>
  <c r="H8370" i="2" s="1"/>
  <c r="H8371" i="2" a="1"/>
  <c r="H8371" i="2" s="1"/>
  <c r="H8372" i="2" a="1"/>
  <c r="H8372" i="2" s="1"/>
  <c r="H8373" i="2" a="1"/>
  <c r="H8373" i="2" s="1"/>
  <c r="H8375" i="2" a="1"/>
  <c r="H8375" i="2" s="1"/>
  <c r="H8376" i="2" a="1"/>
  <c r="H8376" i="2" s="1"/>
  <c r="H8377" i="2" a="1"/>
  <c r="H8377" i="2" s="1"/>
  <c r="H8378" i="2" a="1"/>
  <c r="H8378" i="2" s="1"/>
  <c r="H8379" i="2" a="1"/>
  <c r="H8379" i="2" s="1"/>
  <c r="H8380" i="2" a="1"/>
  <c r="H8380" i="2" s="1"/>
  <c r="H8381" i="2" a="1"/>
  <c r="H8381" i="2" s="1"/>
  <c r="H8382" i="2" a="1"/>
  <c r="H8382" i="2" s="1"/>
  <c r="H8383" i="2" a="1"/>
  <c r="H8383" i="2" s="1"/>
  <c r="H8384" i="2" a="1"/>
  <c r="H8384" i="2" s="1"/>
  <c r="H8385" i="2" a="1"/>
  <c r="H8385" i="2" s="1"/>
  <c r="H8386" i="2" a="1"/>
  <c r="H8386" i="2" s="1"/>
  <c r="H8388" i="2" a="1"/>
  <c r="H8388" i="2" s="1"/>
  <c r="H8389" i="2" a="1"/>
  <c r="H8389" i="2" s="1"/>
  <c r="H8390" i="2" a="1"/>
  <c r="H8390" i="2" s="1"/>
  <c r="H8391" i="2" a="1"/>
  <c r="H8391" i="2" s="1"/>
  <c r="H8392" i="2" a="1"/>
  <c r="H8392" i="2" s="1"/>
  <c r="H8393" i="2" a="1"/>
  <c r="H8393" i="2" s="1"/>
  <c r="H8394" i="2" a="1"/>
  <c r="H8394" i="2" s="1"/>
  <c r="H8395" i="2" a="1"/>
  <c r="H8395" i="2" s="1"/>
  <c r="H8396" i="2" a="1"/>
  <c r="H8396" i="2" s="1"/>
  <c r="H8397" i="2" a="1"/>
  <c r="H8397" i="2" s="1"/>
  <c r="H8398" i="2" a="1"/>
  <c r="H8398" i="2" s="1"/>
  <c r="H8399" i="2" a="1"/>
  <c r="H8399" i="2" s="1"/>
  <c r="H8400" i="2" a="1"/>
  <c r="H8400" i="2" s="1"/>
  <c r="H8401" i="2" a="1"/>
  <c r="H8401" i="2" s="1"/>
  <c r="H8402" i="2" a="1"/>
  <c r="H8402" i="2" s="1"/>
  <c r="H8403" i="2" a="1"/>
  <c r="H8403" i="2" s="1"/>
  <c r="H8404" i="2" a="1"/>
  <c r="H8404" i="2" s="1"/>
  <c r="H8405" i="2" a="1"/>
  <c r="H8405" i="2" s="1"/>
  <c r="H8406" i="2" a="1"/>
  <c r="H8406" i="2" s="1"/>
  <c r="H8407" i="2" a="1"/>
  <c r="H8407" i="2" s="1"/>
  <c r="H8409" i="2" a="1"/>
  <c r="H8409" i="2" s="1"/>
  <c r="H8410" i="2" a="1"/>
  <c r="H8410" i="2" s="1"/>
  <c r="H8411" i="2" a="1"/>
  <c r="H8411" i="2" s="1"/>
  <c r="H8412" i="2" a="1"/>
  <c r="H8412" i="2" s="1"/>
  <c r="H8413" i="2" a="1"/>
  <c r="H8413" i="2" s="1"/>
  <c r="H8414" i="2" a="1"/>
  <c r="H8414" i="2" s="1"/>
  <c r="H8415" i="2" a="1"/>
  <c r="H8415" i="2" s="1"/>
  <c r="H8416" i="2" a="1"/>
  <c r="H8416" i="2" s="1"/>
  <c r="H8417" i="2" a="1"/>
  <c r="H8417" i="2" s="1"/>
  <c r="H8418" i="2" a="1"/>
  <c r="H8418" i="2" s="1"/>
  <c r="H8419" i="2" a="1"/>
  <c r="H8419" i="2" s="1"/>
  <c r="H8420" i="2" a="1"/>
  <c r="H8420" i="2" s="1"/>
  <c r="H8421" i="2" a="1"/>
  <c r="H8421" i="2" s="1"/>
  <c r="H8422" i="2" a="1"/>
  <c r="H8422" i="2" s="1"/>
  <c r="H8423" i="2" a="1"/>
  <c r="H8423" i="2" s="1"/>
  <c r="H8424" i="2" a="1"/>
  <c r="H8424" i="2" s="1"/>
  <c r="H8425" i="2" a="1"/>
  <c r="H8425" i="2" s="1"/>
  <c r="H8426" i="2" a="1"/>
  <c r="H8426" i="2" s="1"/>
  <c r="H8427" i="2" a="1"/>
  <c r="H8427" i="2" s="1"/>
  <c r="H8428" i="2" a="1"/>
  <c r="H8428" i="2" s="1"/>
  <c r="H8430" i="2" a="1"/>
  <c r="H8430" i="2" s="1"/>
  <c r="H8431" i="2" a="1"/>
  <c r="H8431" i="2" s="1"/>
  <c r="H8432" i="2" a="1"/>
  <c r="H8432" i="2" s="1"/>
  <c r="H8433" i="2" a="1"/>
  <c r="H8433" i="2" s="1"/>
  <c r="H8434" i="2" a="1"/>
  <c r="H8434" i="2" s="1"/>
  <c r="H8435" i="2" a="1"/>
  <c r="H8435" i="2" s="1"/>
  <c r="H8436" i="2" a="1"/>
  <c r="H8436" i="2" s="1"/>
  <c r="H8437" i="2" a="1"/>
  <c r="H8437" i="2" s="1"/>
  <c r="H8438" i="2" a="1"/>
  <c r="H8438" i="2" s="1"/>
  <c r="H8439" i="2" a="1"/>
  <c r="H8439" i="2" s="1"/>
  <c r="H8440" i="2" a="1"/>
  <c r="H8440" i="2" s="1"/>
  <c r="H8441" i="2" a="1"/>
  <c r="H8441" i="2" s="1"/>
  <c r="H8442" i="2" a="1"/>
  <c r="H8442" i="2" s="1"/>
  <c r="H8443" i="2" a="1"/>
  <c r="H8443" i="2" s="1"/>
  <c r="H8444" i="2" a="1"/>
  <c r="H8444" i="2" s="1"/>
  <c r="H8445" i="2" a="1"/>
  <c r="H8445" i="2" s="1"/>
  <c r="H8446" i="2" a="1"/>
  <c r="H8446" i="2" s="1"/>
  <c r="H8447" i="2" a="1"/>
  <c r="H8447" i="2" s="1"/>
  <c r="H8448" i="2" a="1"/>
  <c r="H8448" i="2" s="1"/>
  <c r="H8449" i="2" a="1"/>
  <c r="H8449" i="2" s="1"/>
  <c r="H8451" i="2" a="1"/>
  <c r="H8451" i="2" s="1"/>
  <c r="H8452" i="2" a="1"/>
  <c r="H8452" i="2" s="1"/>
  <c r="H8453" i="2" a="1"/>
  <c r="H8453" i="2" s="1"/>
  <c r="H8454" i="2" a="1"/>
  <c r="H8454" i="2" s="1"/>
  <c r="H8455" i="2" a="1"/>
  <c r="H8455" i="2" s="1"/>
  <c r="H8456" i="2" a="1"/>
  <c r="H8456" i="2" s="1"/>
  <c r="H8457" i="2" a="1"/>
  <c r="H8457" i="2" s="1"/>
  <c r="H8458" i="2" a="1"/>
  <c r="H8458" i="2" s="1"/>
  <c r="H8459" i="2" a="1"/>
  <c r="H8459" i="2" s="1"/>
  <c r="H8460" i="2" a="1"/>
  <c r="H8460" i="2" s="1"/>
  <c r="H8461" i="2" a="1"/>
  <c r="H8461" i="2" s="1"/>
  <c r="H8462" i="2" a="1"/>
  <c r="H8462" i="2" s="1"/>
  <c r="H8463" i="2" a="1"/>
  <c r="H8463" i="2" s="1"/>
  <c r="H8464" i="2" a="1"/>
  <c r="H8464" i="2" s="1"/>
  <c r="H8465" i="2" a="1"/>
  <c r="H8465" i="2" s="1"/>
  <c r="H8466" i="2" a="1"/>
  <c r="H8466" i="2" s="1"/>
  <c r="H8467" i="2" a="1"/>
  <c r="H8467" i="2" s="1"/>
  <c r="H8468" i="2" a="1"/>
  <c r="H8468" i="2" s="1"/>
  <c r="H8469" i="2" a="1"/>
  <c r="H8469" i="2" s="1"/>
  <c r="H8470" i="2" a="1"/>
  <c r="H8470" i="2" s="1"/>
  <c r="H8472" i="2" a="1"/>
  <c r="H8472" i="2" s="1"/>
  <c r="H8473" i="2" a="1"/>
  <c r="H8473" i="2" s="1"/>
  <c r="H8474" i="2" a="1"/>
  <c r="H8474" i="2" s="1"/>
  <c r="H8475" i="2" a="1"/>
  <c r="H8475" i="2" s="1"/>
  <c r="H8476" i="2" a="1"/>
  <c r="H8476" i="2" s="1"/>
  <c r="H8477" i="2" a="1"/>
  <c r="H8477" i="2" s="1"/>
  <c r="H8478" i="2" a="1"/>
  <c r="H8478" i="2" s="1"/>
  <c r="H8479" i="2" a="1"/>
  <c r="H8479" i="2" s="1"/>
  <c r="H8480" i="2" a="1"/>
  <c r="H8480" i="2" s="1"/>
  <c r="H8481" i="2" a="1"/>
  <c r="H8481" i="2" s="1"/>
  <c r="H8482" i="2" a="1"/>
  <c r="H8482" i="2" s="1"/>
  <c r="H8483" i="2" a="1"/>
  <c r="H8483" i="2" s="1"/>
  <c r="H8485" i="2" a="1"/>
  <c r="H8485" i="2" s="1"/>
  <c r="H8486" i="2" a="1"/>
  <c r="H8486" i="2" s="1"/>
  <c r="H8487" i="2" a="1"/>
  <c r="H8487" i="2" s="1"/>
  <c r="H8488" i="2" a="1"/>
  <c r="H8488" i="2" s="1"/>
  <c r="H8489" i="2" a="1"/>
  <c r="H8489" i="2" s="1"/>
  <c r="H8490" i="2" a="1"/>
  <c r="H8490" i="2" s="1"/>
  <c r="H8491" i="2" a="1"/>
  <c r="H8491" i="2" s="1"/>
  <c r="H8492" i="2" a="1"/>
  <c r="H8492" i="2" s="1"/>
  <c r="H8493" i="2" a="1"/>
  <c r="H8493" i="2" s="1"/>
  <c r="H8494" i="2" a="1"/>
  <c r="H8494" i="2" s="1"/>
  <c r="H8495" i="2" a="1"/>
  <c r="H8495" i="2" s="1"/>
  <c r="H8496" i="2" a="1"/>
  <c r="H8496" i="2" s="1"/>
  <c r="H8497" i="2" a="1"/>
  <c r="H8497" i="2" s="1"/>
  <c r="H8498" i="2" a="1"/>
  <c r="H8498" i="2" s="1"/>
  <c r="H8499" i="2" a="1"/>
  <c r="H8499" i="2" s="1"/>
  <c r="H8500" i="2" a="1"/>
  <c r="H8500" i="2" s="1"/>
  <c r="H8501" i="2" a="1"/>
  <c r="H8501" i="2" s="1"/>
  <c r="H8502" i="2" a="1"/>
  <c r="H8502" i="2" s="1"/>
  <c r="H8503" i="2" a="1"/>
  <c r="H8503" i="2" s="1"/>
  <c r="H8504" i="2" a="1"/>
  <c r="H8504" i="2" s="1"/>
  <c r="H8506" i="2" a="1"/>
  <c r="H8506" i="2" s="1"/>
  <c r="H8507" i="2" a="1"/>
  <c r="H8507" i="2" s="1"/>
  <c r="H8508" i="2" a="1"/>
  <c r="H8508" i="2" s="1"/>
  <c r="H8509" i="2" a="1"/>
  <c r="H8509" i="2" s="1"/>
  <c r="H8510" i="2" a="1"/>
  <c r="H8510" i="2" s="1"/>
  <c r="H8511" i="2" a="1"/>
  <c r="H8511" i="2" s="1"/>
  <c r="H8512" i="2" a="1"/>
  <c r="H8512" i="2" s="1"/>
  <c r="H8513" i="2" a="1"/>
  <c r="H8513" i="2" s="1"/>
  <c r="H8514" i="2" a="1"/>
  <c r="H8514" i="2" s="1"/>
  <c r="H8515" i="2" a="1"/>
  <c r="H8515" i="2" s="1"/>
  <c r="H8516" i="2" a="1"/>
  <c r="H8516" i="2" s="1"/>
  <c r="H8517" i="2" a="1"/>
  <c r="H8517" i="2" s="1"/>
  <c r="H8518" i="2" a="1"/>
  <c r="H8518" i="2" s="1"/>
  <c r="H8519" i="2" a="1"/>
  <c r="H8519" i="2" s="1"/>
  <c r="H8520" i="2" a="1"/>
  <c r="H8520" i="2" s="1"/>
  <c r="H8521" i="2" a="1"/>
  <c r="H8521" i="2" s="1"/>
  <c r="H8522" i="2" a="1"/>
  <c r="H8522" i="2" s="1"/>
  <c r="H8523" i="2" a="1"/>
  <c r="H8523" i="2" s="1"/>
  <c r="H8524" i="2" a="1"/>
  <c r="H8524" i="2" s="1"/>
  <c r="H8525" i="2" a="1"/>
  <c r="H8525" i="2" s="1"/>
  <c r="H8527" i="2" a="1"/>
  <c r="H8527" i="2" s="1"/>
  <c r="H8528" i="2" a="1"/>
  <c r="H8528" i="2" s="1"/>
  <c r="H8529" i="2" a="1"/>
  <c r="H8529" i="2" s="1"/>
  <c r="H8530" i="2" a="1"/>
  <c r="H8530" i="2" s="1"/>
  <c r="H8531" i="2" a="1"/>
  <c r="H8531" i="2" s="1"/>
  <c r="H8532" i="2" a="1"/>
  <c r="H8532" i="2" s="1"/>
  <c r="H8533" i="2" a="1"/>
  <c r="H8533" i="2" s="1"/>
  <c r="H8534" i="2" a="1"/>
  <c r="H8534" i="2" s="1"/>
  <c r="H8535" i="2" a="1"/>
  <c r="H8535" i="2" s="1"/>
  <c r="H8536" i="2" a="1"/>
  <c r="H8536" i="2" s="1"/>
  <c r="H8537" i="2" a="1"/>
  <c r="H8537" i="2" s="1"/>
  <c r="H8538" i="2" a="1"/>
  <c r="H8538" i="2" s="1"/>
  <c r="H8540" i="2" a="1"/>
  <c r="H8540" i="2" s="1"/>
  <c r="H8541" i="2" a="1"/>
  <c r="H8541" i="2" s="1"/>
  <c r="H8542" i="2" a="1"/>
  <c r="H8542" i="2" s="1"/>
  <c r="H8543" i="2" a="1"/>
  <c r="H8543" i="2" s="1"/>
  <c r="H8544" i="2" a="1"/>
  <c r="H8544" i="2" s="1"/>
  <c r="H8545" i="2" a="1"/>
  <c r="H8545" i="2" s="1"/>
  <c r="H8546" i="2" a="1"/>
  <c r="H8546" i="2" s="1"/>
  <c r="H8547" i="2" a="1"/>
  <c r="H8547" i="2" s="1"/>
  <c r="H8548" i="2" a="1"/>
  <c r="H8548" i="2" s="1"/>
  <c r="H8549" i="2" a="1"/>
  <c r="H8549" i="2" s="1"/>
  <c r="H8550" i="2" a="1"/>
  <c r="H8550" i="2" s="1"/>
  <c r="H8551" i="2" a="1"/>
  <c r="H8551" i="2" s="1"/>
  <c r="H8552" i="2" a="1"/>
  <c r="H8552" i="2" s="1"/>
  <c r="H8553" i="2" a="1"/>
  <c r="H8553" i="2" s="1"/>
  <c r="H8554" i="2" a="1"/>
  <c r="H8554" i="2" s="1"/>
  <c r="H8555" i="2" a="1"/>
  <c r="H8555" i="2" s="1"/>
  <c r="H8556" i="2" a="1"/>
  <c r="H8556" i="2" s="1"/>
  <c r="H8557" i="2" a="1"/>
  <c r="H8557" i="2" s="1"/>
  <c r="H8558" i="2" a="1"/>
  <c r="H8558" i="2" s="1"/>
  <c r="H8559" i="2" a="1"/>
  <c r="H8559" i="2" s="1"/>
  <c r="H8561" i="2" a="1"/>
  <c r="H8561" i="2" s="1"/>
  <c r="H8562" i="2" a="1"/>
  <c r="H8562" i="2" s="1"/>
  <c r="H8563" i="2" a="1"/>
  <c r="H8563" i="2" s="1"/>
  <c r="H8564" i="2" a="1"/>
  <c r="H8564" i="2" s="1"/>
  <c r="H8565" i="2" a="1"/>
  <c r="H8565" i="2" s="1"/>
  <c r="H8566" i="2" a="1"/>
  <c r="H8566" i="2" s="1"/>
  <c r="H8567" i="2" a="1"/>
  <c r="H8567" i="2" s="1"/>
  <c r="H8568" i="2" a="1"/>
  <c r="H8568" i="2" s="1"/>
  <c r="H8569" i="2" a="1"/>
  <c r="H8569" i="2" s="1"/>
  <c r="H8570" i="2" a="1"/>
  <c r="H8570" i="2" s="1"/>
  <c r="H8571" i="2" a="1"/>
  <c r="H8571" i="2" s="1"/>
  <c r="H8572" i="2" a="1"/>
  <c r="H8572" i="2" s="1"/>
  <c r="H8573" i="2" a="1"/>
  <c r="H8573" i="2" s="1"/>
  <c r="H8574" i="2" a="1"/>
  <c r="H8574" i="2" s="1"/>
  <c r="H8575" i="2" a="1"/>
  <c r="H8575" i="2" s="1"/>
  <c r="H8576" i="2" a="1"/>
  <c r="H8576" i="2" s="1"/>
  <c r="H8578" i="2" a="1"/>
  <c r="H8578" i="2" s="1"/>
  <c r="H8579" i="2" a="1"/>
  <c r="H8579" i="2" s="1"/>
  <c r="H8580" i="2" a="1"/>
  <c r="H8580" i="2" s="1"/>
  <c r="H8581" i="2" a="1"/>
  <c r="H8581" i="2" s="1"/>
  <c r="H8582" i="2" a="1"/>
  <c r="H8582" i="2" s="1"/>
  <c r="H8583" i="2" a="1"/>
  <c r="H8583" i="2" s="1"/>
  <c r="H8584" i="2" a="1"/>
  <c r="H8584" i="2" s="1"/>
  <c r="H8585" i="2" a="1"/>
  <c r="H8585" i="2" s="1"/>
  <c r="H8586" i="2" a="1"/>
  <c r="H8586" i="2" s="1"/>
  <c r="H8587" i="2" a="1"/>
  <c r="H8587" i="2" s="1"/>
  <c r="H8588" i="2" a="1"/>
  <c r="H8588" i="2" s="1"/>
  <c r="H8589" i="2" a="1"/>
  <c r="H8589" i="2" s="1"/>
  <c r="H8590" i="2" a="1"/>
  <c r="H8590" i="2" s="1"/>
  <c r="H8591" i="2" a="1"/>
  <c r="H8591" i="2" s="1"/>
  <c r="H8592" i="2" a="1"/>
  <c r="H8592" i="2" s="1"/>
  <c r="H8593" i="2" a="1"/>
  <c r="H8593" i="2" s="1"/>
  <c r="H8594" i="2" a="1"/>
  <c r="H8594" i="2" s="1"/>
  <c r="H8595" i="2" a="1"/>
  <c r="H8595" i="2" s="1"/>
  <c r="H8596" i="2" a="1"/>
  <c r="H8596" i="2" s="1"/>
  <c r="H8597" i="2" a="1"/>
  <c r="H8597" i="2" s="1"/>
  <c r="H8598" i="2" a="1"/>
  <c r="H8598" i="2" s="1"/>
  <c r="H8599" i="2" a="1"/>
  <c r="H8599" i="2" s="1"/>
  <c r="H8600" i="2" a="1"/>
  <c r="H8600" i="2" s="1"/>
  <c r="H8601" i="2" a="1"/>
  <c r="H8601" i="2" s="1"/>
  <c r="H8603" i="2" a="1"/>
  <c r="H8603" i="2" s="1"/>
  <c r="H8604" i="2" a="1"/>
  <c r="H8604" i="2" s="1"/>
  <c r="H8605" i="2" a="1"/>
  <c r="H8605" i="2" s="1"/>
  <c r="H8606" i="2" a="1"/>
  <c r="H8606" i="2" s="1"/>
  <c r="H8607" i="2" a="1"/>
  <c r="H8607" i="2" s="1"/>
  <c r="H8608" i="2" a="1"/>
  <c r="H8608" i="2" s="1"/>
  <c r="H8609" i="2" a="1"/>
  <c r="H8609" i="2" s="1"/>
  <c r="H8610" i="2" a="1"/>
  <c r="H8610" i="2" s="1"/>
  <c r="H8611" i="2" a="1"/>
  <c r="H8611" i="2" s="1"/>
  <c r="H8612" i="2" a="1"/>
  <c r="H8612" i="2" s="1"/>
  <c r="H8613" i="2" a="1"/>
  <c r="H8613" i="2" s="1"/>
  <c r="H8614" i="2" a="1"/>
  <c r="H8614" i="2" s="1"/>
  <c r="H8615" i="2" a="1"/>
  <c r="H8615" i="2" s="1"/>
  <c r="H8616" i="2" a="1"/>
  <c r="H8616" i="2" s="1"/>
  <c r="H8617" i="2" a="1"/>
  <c r="H8617" i="2" s="1"/>
  <c r="H8618" i="2" a="1"/>
  <c r="H8618" i="2" s="1"/>
  <c r="H8620" i="2" a="1"/>
  <c r="H8620" i="2" s="1"/>
  <c r="H8621" i="2" a="1"/>
  <c r="H8621" i="2" s="1"/>
  <c r="H8622" i="2" a="1"/>
  <c r="H8622" i="2" s="1"/>
  <c r="H8623" i="2" a="1"/>
  <c r="H8623" i="2" s="1"/>
  <c r="H8624" i="2" a="1"/>
  <c r="H8624" i="2" s="1"/>
  <c r="H8625" i="2" a="1"/>
  <c r="H8625" i="2" s="1"/>
  <c r="H8626" i="2" a="1"/>
  <c r="H8626" i="2" s="1"/>
  <c r="H8627" i="2" a="1"/>
  <c r="H8627" i="2" s="1"/>
  <c r="H8628" i="2" a="1"/>
  <c r="H8628" i="2" s="1"/>
  <c r="H8629" i="2" a="1"/>
  <c r="H8629" i="2" s="1"/>
  <c r="H8630" i="2" a="1"/>
  <c r="H8630" i="2" s="1"/>
  <c r="H8631" i="2" a="1"/>
  <c r="H8631" i="2" s="1"/>
  <c r="H8632" i="2" a="1"/>
  <c r="H8632" i="2" s="1"/>
  <c r="H8633" i="2" a="1"/>
  <c r="H8633" i="2" s="1"/>
  <c r="H8634" i="2" a="1"/>
  <c r="H8634" i="2" s="1"/>
  <c r="H8635" i="2" a="1"/>
  <c r="H8635" i="2" s="1"/>
  <c r="H8636" i="2" a="1"/>
  <c r="H8636" i="2" s="1"/>
  <c r="H8637" i="2" a="1"/>
  <c r="H8637" i="2" s="1"/>
  <c r="H8638" i="2" a="1"/>
  <c r="H8638" i="2" s="1"/>
  <c r="H8639" i="2" a="1"/>
  <c r="H8639" i="2" s="1"/>
  <c r="H8641" i="2" a="1"/>
  <c r="H8641" i="2" s="1"/>
  <c r="H8642" i="2" a="1"/>
  <c r="H8642" i="2" s="1"/>
  <c r="H8643" i="2" a="1"/>
  <c r="H8643" i="2" s="1"/>
  <c r="H8644" i="2" a="1"/>
  <c r="H8644" i="2" s="1"/>
  <c r="H8645" i="2" a="1"/>
  <c r="H8645" i="2" s="1"/>
  <c r="H8646" i="2" a="1"/>
  <c r="H8646" i="2" s="1"/>
  <c r="H8647" i="2" a="1"/>
  <c r="H8647" i="2" s="1"/>
  <c r="H8648" i="2" a="1"/>
  <c r="H8648" i="2" s="1"/>
  <c r="H8649" i="2" a="1"/>
  <c r="H8649" i="2" s="1"/>
  <c r="H8650" i="2" a="1"/>
  <c r="H8650" i="2" s="1"/>
  <c r="H8651" i="2" a="1"/>
  <c r="H8651" i="2" s="1"/>
  <c r="H8652" i="2" a="1"/>
  <c r="H8652" i="2" s="1"/>
  <c r="H8653" i="2" a="1"/>
  <c r="H8653" i="2" s="1"/>
  <c r="H8654" i="2" a="1"/>
  <c r="H8654" i="2" s="1"/>
  <c r="H8655" i="2" a="1"/>
  <c r="H8655" i="2" s="1"/>
  <c r="H8656" i="2" a="1"/>
  <c r="H8656" i="2" s="1"/>
  <c r="H8657" i="2" a="1"/>
  <c r="H8657" i="2" s="1"/>
  <c r="H8658" i="2" a="1"/>
  <c r="H8658" i="2" s="1"/>
  <c r="H8659" i="2" a="1"/>
  <c r="H8659" i="2" s="1"/>
  <c r="H8660" i="2" a="1"/>
  <c r="H8660" i="2" s="1"/>
  <c r="H8661" i="2" a="1"/>
  <c r="H8661" i="2" s="1"/>
  <c r="H8662" i="2" a="1"/>
  <c r="H8662" i="2" s="1"/>
  <c r="H8663" i="2" a="1"/>
  <c r="H8663" i="2" s="1"/>
  <c r="H8664" i="2" a="1"/>
  <c r="H8664" i="2" s="1"/>
  <c r="H8666" i="2" a="1"/>
  <c r="H8666" i="2" s="1"/>
  <c r="H8667" i="2" a="1"/>
  <c r="H8667" i="2" s="1"/>
  <c r="H8668" i="2" a="1"/>
  <c r="H8668" i="2" s="1"/>
  <c r="H8669" i="2" a="1"/>
  <c r="H8669" i="2" s="1"/>
  <c r="H8670" i="2" a="1"/>
  <c r="H8670" i="2" s="1"/>
  <c r="H8671" i="2" a="1"/>
  <c r="H8671" i="2" s="1"/>
  <c r="H8672" i="2" a="1"/>
  <c r="H8672" i="2" s="1"/>
  <c r="H8673" i="2" a="1"/>
  <c r="H8673" i="2" s="1"/>
  <c r="H8674" i="2" a="1"/>
  <c r="H8674" i="2" s="1"/>
  <c r="H8675" i="2" a="1"/>
  <c r="H8675" i="2" s="1"/>
  <c r="H8676" i="2" a="1"/>
  <c r="H8676" i="2" s="1"/>
  <c r="H8677" i="2" a="1"/>
  <c r="H8677" i="2" s="1"/>
  <c r="H8678" i="2" a="1"/>
  <c r="H8678" i="2" s="1"/>
  <c r="H8679" i="2" a="1"/>
  <c r="H8679" i="2" s="1"/>
  <c r="H8680" i="2" a="1"/>
  <c r="H8680" i="2" s="1"/>
  <c r="H8681" i="2" a="1"/>
  <c r="H8681" i="2" s="1"/>
  <c r="H8682" i="2" a="1"/>
  <c r="H8682" i="2" s="1"/>
  <c r="H8683" i="2" a="1"/>
  <c r="H8683" i="2" s="1"/>
  <c r="H8684" i="2" a="1"/>
  <c r="H8684" i="2" s="1"/>
  <c r="H8685" i="2" a="1"/>
  <c r="H8685" i="2" s="1"/>
  <c r="H8686" i="2" a="1"/>
  <c r="H8686" i="2" s="1"/>
  <c r="H8687" i="2" a="1"/>
  <c r="H8687" i="2" s="1"/>
  <c r="H8688" i="2" a="1"/>
  <c r="H8688" i="2" s="1"/>
  <c r="H8689" i="2" a="1"/>
  <c r="H8689" i="2" s="1"/>
  <c r="H8691" i="2" a="1"/>
  <c r="H8691" i="2" s="1"/>
  <c r="H8692" i="2" a="1"/>
  <c r="H8692" i="2" s="1"/>
  <c r="H8693" i="2" a="1"/>
  <c r="H8693" i="2" s="1"/>
  <c r="H8694" i="2" a="1"/>
  <c r="H8694" i="2" s="1"/>
  <c r="H8695" i="2" a="1"/>
  <c r="H8695" i="2" s="1"/>
  <c r="H8696" i="2" a="1"/>
  <c r="H8696" i="2" s="1"/>
  <c r="H8697" i="2" a="1"/>
  <c r="H8697" i="2" s="1"/>
  <c r="H8698" i="2" a="1"/>
  <c r="H8698" i="2" s="1"/>
  <c r="H8699" i="2" a="1"/>
  <c r="H8699" i="2" s="1"/>
  <c r="H8700" i="2" a="1"/>
  <c r="H8700" i="2" s="1"/>
  <c r="H8701" i="2" a="1"/>
  <c r="H8701" i="2" s="1"/>
  <c r="H8702" i="2" a="1"/>
  <c r="H8702" i="2" s="1"/>
  <c r="H8703" i="2" a="1"/>
  <c r="H8703" i="2" s="1"/>
  <c r="H8704" i="2" a="1"/>
  <c r="H8704" i="2" s="1"/>
  <c r="H8705" i="2" a="1"/>
  <c r="H8705" i="2" s="1"/>
  <c r="H8706" i="2" a="1"/>
  <c r="H8706" i="2" s="1"/>
  <c r="H8707" i="2" a="1"/>
  <c r="H8707" i="2" s="1"/>
  <c r="H8708" i="2" a="1"/>
  <c r="H8708" i="2" s="1"/>
  <c r="H8709" i="2" a="1"/>
  <c r="H8709" i="2" s="1"/>
  <c r="H8710" i="2" a="1"/>
  <c r="H8710" i="2" s="1"/>
  <c r="H8711" i="2" a="1"/>
  <c r="H8711" i="2" s="1"/>
  <c r="H8712" i="2" a="1"/>
  <c r="H8712" i="2" s="1"/>
  <c r="H8713" i="2" a="1"/>
  <c r="H8713" i="2" s="1"/>
  <c r="H8714" i="2" a="1"/>
  <c r="H8714" i="2" s="1"/>
  <c r="H8715" i="2" a="1"/>
  <c r="H8715" i="2" s="1"/>
  <c r="H8716" i="2" a="1"/>
  <c r="H8716" i="2" s="1"/>
  <c r="H8717" i="2" a="1"/>
  <c r="H8717" i="2" s="1"/>
  <c r="H8718" i="2" a="1"/>
  <c r="H8718" i="2" s="1"/>
  <c r="H8719" i="2" a="1"/>
  <c r="H8719" i="2" s="1"/>
  <c r="H8720" i="2" a="1"/>
  <c r="H8720" i="2" s="1"/>
  <c r="H8721" i="2" a="1"/>
  <c r="H8721" i="2" s="1"/>
  <c r="H8722" i="2" a="1"/>
  <c r="H8722" i="2" s="1"/>
  <c r="H8724" i="2" a="1"/>
  <c r="H8724" i="2" s="1"/>
  <c r="H8725" i="2" a="1"/>
  <c r="H8725" i="2" s="1"/>
  <c r="H8726" i="2" a="1"/>
  <c r="H8726" i="2" s="1"/>
  <c r="H8727" i="2" a="1"/>
  <c r="H8727" i="2" s="1"/>
  <c r="H8728" i="2" a="1"/>
  <c r="H8728" i="2" s="1"/>
  <c r="H8729" i="2" a="1"/>
  <c r="H8729" i="2" s="1"/>
  <c r="H8730" i="2" a="1"/>
  <c r="H8730" i="2" s="1"/>
  <c r="H8731" i="2" a="1"/>
  <c r="H8731" i="2" s="1"/>
  <c r="H8732" i="2" a="1"/>
  <c r="H8732" i="2" s="1"/>
  <c r="H8733" i="2" a="1"/>
  <c r="H8733" i="2" s="1"/>
  <c r="H8734" i="2" a="1"/>
  <c r="H8734" i="2" s="1"/>
  <c r="H8735" i="2" a="1"/>
  <c r="H8735" i="2" s="1"/>
  <c r="H8736" i="2" a="1"/>
  <c r="H8736" i="2" s="1"/>
  <c r="H8737" i="2" a="1"/>
  <c r="H8737" i="2" s="1"/>
  <c r="H8738" i="2" a="1"/>
  <c r="H8738" i="2" s="1"/>
  <c r="H8739" i="2" a="1"/>
  <c r="H8739" i="2" s="1"/>
  <c r="H8741" i="2" a="1"/>
  <c r="H8741" i="2" s="1"/>
  <c r="H8742" i="2" a="1"/>
  <c r="H8742" i="2" s="1"/>
  <c r="H8743" i="2" a="1"/>
  <c r="H8743" i="2" s="1"/>
  <c r="H8744" i="2" a="1"/>
  <c r="H8744" i="2" s="1"/>
  <c r="H8745" i="2" a="1"/>
  <c r="H8745" i="2" s="1"/>
  <c r="H8746" i="2" a="1"/>
  <c r="H8746" i="2" s="1"/>
  <c r="H8747" i="2" a="1"/>
  <c r="H8747" i="2" s="1"/>
  <c r="H8748" i="2" a="1"/>
  <c r="H8748" i="2" s="1"/>
  <c r="H8749" i="2" a="1"/>
  <c r="H8749" i="2" s="1"/>
  <c r="H8750" i="2" a="1"/>
  <c r="H8750" i="2" s="1"/>
  <c r="H8751" i="2" a="1"/>
  <c r="H8751" i="2" s="1"/>
  <c r="H8752" i="2" a="1"/>
  <c r="H8752" i="2" s="1"/>
  <c r="H8753" i="2" a="1"/>
  <c r="H8753" i="2" s="1"/>
  <c r="H8754" i="2" a="1"/>
  <c r="H8754" i="2" s="1"/>
  <c r="H8755" i="2" a="1"/>
  <c r="H8755" i="2" s="1"/>
  <c r="H8756" i="2" a="1"/>
  <c r="H8756" i="2" s="1"/>
  <c r="H8757" i="2" a="1"/>
  <c r="H8757" i="2" s="1"/>
  <c r="H8758" i="2" a="1"/>
  <c r="H8758" i="2" s="1"/>
  <c r="H8759" i="2" a="1"/>
  <c r="H8759" i="2" s="1"/>
  <c r="H8760" i="2" a="1"/>
  <c r="H8760" i="2" s="1"/>
  <c r="H8762" i="2" a="1"/>
  <c r="H8762" i="2" s="1"/>
  <c r="H8763" i="2" a="1"/>
  <c r="H8763" i="2" s="1"/>
  <c r="H8764" i="2" a="1"/>
  <c r="H8764" i="2" s="1"/>
  <c r="H8765" i="2" a="1"/>
  <c r="H8765" i="2" s="1"/>
  <c r="H8766" i="2" a="1"/>
  <c r="H8766" i="2" s="1"/>
  <c r="H8767" i="2" a="1"/>
  <c r="H8767" i="2" s="1"/>
  <c r="H8768" i="2" a="1"/>
  <c r="H8768" i="2" s="1"/>
  <c r="H8769" i="2" a="1"/>
  <c r="H8769" i="2" s="1"/>
  <c r="H8770" i="2" a="1"/>
  <c r="H8770" i="2" s="1"/>
  <c r="H8771" i="2" a="1"/>
  <c r="H8771" i="2" s="1"/>
  <c r="H8772" i="2" a="1"/>
  <c r="H8772" i="2" s="1"/>
  <c r="H8773" i="2" a="1"/>
  <c r="H8773" i="2" s="1"/>
  <c r="H8774" i="2" a="1"/>
  <c r="H8774" i="2" s="1"/>
  <c r="H8775" i="2" a="1"/>
  <c r="H8775" i="2" s="1"/>
  <c r="H8776" i="2" a="1"/>
  <c r="H8776" i="2" s="1"/>
  <c r="H8777" i="2" a="1"/>
  <c r="H8777" i="2" s="1"/>
  <c r="H8778" i="2" a="1"/>
  <c r="H8778" i="2" s="1"/>
  <c r="H8779" i="2" a="1"/>
  <c r="H8779" i="2" s="1"/>
  <c r="H8780" i="2" a="1"/>
  <c r="H8780" i="2" s="1"/>
  <c r="H8781" i="2" a="1"/>
  <c r="H8781" i="2" s="1"/>
  <c r="H8783" i="2" a="1"/>
  <c r="H8783" i="2" s="1"/>
  <c r="H8784" i="2" a="1"/>
  <c r="H8784" i="2" s="1"/>
  <c r="H8785" i="2" a="1"/>
  <c r="H8785" i="2" s="1"/>
  <c r="H8786" i="2" a="1"/>
  <c r="H8786" i="2" s="1"/>
  <c r="H8787" i="2" a="1"/>
  <c r="H8787" i="2" s="1"/>
  <c r="H8788" i="2" a="1"/>
  <c r="H8788" i="2" s="1"/>
  <c r="H8789" i="2" a="1"/>
  <c r="H8789" i="2" s="1"/>
  <c r="H8790" i="2" a="1"/>
  <c r="H8790" i="2" s="1"/>
  <c r="H8791" i="2" a="1"/>
  <c r="H8791" i="2" s="1"/>
  <c r="H8792" i="2" a="1"/>
  <c r="H8792" i="2" s="1"/>
  <c r="H8793" i="2" a="1"/>
  <c r="H8793" i="2" s="1"/>
  <c r="H8794" i="2" a="1"/>
  <c r="H8794" i="2" s="1"/>
  <c r="H8795" i="2" a="1"/>
  <c r="H8795" i="2" s="1"/>
  <c r="H8796" i="2" a="1"/>
  <c r="H8796" i="2" s="1"/>
  <c r="H8797" i="2" a="1"/>
  <c r="H8797" i="2" s="1"/>
  <c r="H8798" i="2" a="1"/>
  <c r="H8798" i="2" s="1"/>
  <c r="H8799" i="2" a="1"/>
  <c r="H8799" i="2" s="1"/>
  <c r="H8800" i="2" a="1"/>
  <c r="H8800" i="2" s="1"/>
  <c r="H8802" i="2" a="1"/>
  <c r="H8802" i="2" s="1"/>
  <c r="H8803" i="2" a="1"/>
  <c r="H8803" i="2" s="1"/>
  <c r="H8804" i="2" a="1"/>
  <c r="H8804" i="2" s="1"/>
  <c r="H8805" i="2" a="1"/>
  <c r="H8805" i="2" s="1"/>
  <c r="H8806" i="2" a="1"/>
  <c r="H8806" i="2" s="1"/>
  <c r="H8807" i="2" a="1"/>
  <c r="H8807" i="2" s="1"/>
  <c r="H8808" i="2" a="1"/>
  <c r="H8808" i="2" s="1"/>
  <c r="H8809" i="2" a="1"/>
  <c r="H8809" i="2" s="1"/>
  <c r="H8810" i="2" a="1"/>
  <c r="H8810" i="2" s="1"/>
  <c r="H8811" i="2" a="1"/>
  <c r="H8811" i="2" s="1"/>
  <c r="H8812" i="2" a="1"/>
  <c r="H8812" i="2" s="1"/>
  <c r="H8813" i="2" a="1"/>
  <c r="H8813" i="2" s="1"/>
  <c r="H8814" i="2" a="1"/>
  <c r="H8814" i="2" s="1"/>
  <c r="H8815" i="2" a="1"/>
  <c r="H8815" i="2" s="1"/>
  <c r="H8816" i="2" a="1"/>
  <c r="H8816" i="2" s="1"/>
  <c r="H8817" i="2" a="1"/>
  <c r="H8817" i="2" s="1"/>
  <c r="H8818" i="2" a="1"/>
  <c r="H8818" i="2" s="1"/>
  <c r="H8819" i="2" a="1"/>
  <c r="H8819" i="2" s="1"/>
  <c r="H8820" i="2" a="1"/>
  <c r="H8820" i="2" s="1"/>
  <c r="H8821" i="2" a="1"/>
  <c r="H8821" i="2" s="1"/>
  <c r="H8823" i="2" a="1"/>
  <c r="H8823" i="2" s="1"/>
  <c r="H8824" i="2" a="1"/>
  <c r="H8824" i="2" s="1"/>
  <c r="H8825" i="2" a="1"/>
  <c r="H8825" i="2" s="1"/>
  <c r="H8826" i="2" a="1"/>
  <c r="H8826" i="2" s="1"/>
  <c r="H8827" i="2" a="1"/>
  <c r="H8827" i="2" s="1"/>
  <c r="H8828" i="2" a="1"/>
  <c r="H8828" i="2" s="1"/>
  <c r="H8829" i="2" a="1"/>
  <c r="H8829" i="2" s="1"/>
  <c r="H8830" i="2" a="1"/>
  <c r="H8830" i="2" s="1"/>
  <c r="H8831" i="2" a="1"/>
  <c r="H8831" i="2" s="1"/>
  <c r="H8832" i="2" a="1"/>
  <c r="H8832" i="2" s="1"/>
  <c r="H8833" i="2" a="1"/>
  <c r="H8833" i="2" s="1"/>
  <c r="H8834" i="2" a="1"/>
  <c r="H8834" i="2" s="1"/>
  <c r="H8835" i="2" a="1"/>
  <c r="H8835" i="2" s="1"/>
  <c r="H8836" i="2" a="1"/>
  <c r="H8836" i="2" s="1"/>
  <c r="H8837" i="2" a="1"/>
  <c r="H8837" i="2" s="1"/>
  <c r="H8838" i="2" a="1"/>
  <c r="H8838" i="2" s="1"/>
  <c r="H8840" i="2" a="1"/>
  <c r="H8840" i="2" s="1"/>
  <c r="H8841" i="2" a="1"/>
  <c r="H8841" i="2" s="1"/>
  <c r="H8842" i="2" a="1"/>
  <c r="H8842" i="2" s="1"/>
  <c r="H8843" i="2" a="1"/>
  <c r="H8843" i="2" s="1"/>
  <c r="H8844" i="2" a="1"/>
  <c r="H8844" i="2" s="1"/>
  <c r="H8845" i="2" a="1"/>
  <c r="H8845" i="2" s="1"/>
  <c r="H8846" i="2" a="1"/>
  <c r="H8846" i="2" s="1"/>
  <c r="H8847" i="2" a="1"/>
  <c r="H8847" i="2" s="1"/>
  <c r="H8848" i="2" a="1"/>
  <c r="H8848" i="2" s="1"/>
  <c r="H8849" i="2" a="1"/>
  <c r="H8849" i="2" s="1"/>
  <c r="H8850" i="2" a="1"/>
  <c r="H8850" i="2" s="1"/>
  <c r="H8851" i="2" a="1"/>
  <c r="H8851" i="2" s="1"/>
  <c r="H8852" i="2" a="1"/>
  <c r="H8852" i="2" s="1"/>
  <c r="H8853" i="2" a="1"/>
  <c r="H8853" i="2" s="1"/>
  <c r="H8854" i="2" a="1"/>
  <c r="H8854" i="2" s="1"/>
  <c r="H8855" i="2" a="1"/>
  <c r="H8855" i="2" s="1"/>
  <c r="H8856" i="2" a="1"/>
  <c r="H8856" i="2" s="1"/>
  <c r="H8857" i="2" a="1"/>
  <c r="H8857" i="2" s="1"/>
  <c r="H8858" i="2" a="1"/>
  <c r="H8858" i="2" s="1"/>
  <c r="H8859" i="2" a="1"/>
  <c r="H8859" i="2" s="1"/>
  <c r="H8861" i="2" a="1"/>
  <c r="H8861" i="2" s="1"/>
  <c r="H8862" i="2" a="1"/>
  <c r="H8862" i="2" s="1"/>
  <c r="H8863" i="2" a="1"/>
  <c r="H8863" i="2" s="1"/>
  <c r="H8864" i="2" a="1"/>
  <c r="H8864" i="2" s="1"/>
  <c r="H8865" i="2" a="1"/>
  <c r="H8865" i="2" s="1"/>
  <c r="H8866" i="2" a="1"/>
  <c r="H8866" i="2" s="1"/>
  <c r="H8867" i="2" a="1"/>
  <c r="H8867" i="2" s="1"/>
  <c r="H8868" i="2" a="1"/>
  <c r="H8868" i="2" s="1"/>
  <c r="H8869" i="2" a="1"/>
  <c r="H8869" i="2" s="1"/>
  <c r="H8870" i="2" a="1"/>
  <c r="H8870" i="2" s="1"/>
  <c r="H8871" i="2" a="1"/>
  <c r="H8871" i="2" s="1"/>
  <c r="H8872" i="2" a="1"/>
  <c r="H8872" i="2" s="1"/>
  <c r="H8873" i="2" a="1"/>
  <c r="H8873" i="2" s="1"/>
  <c r="H8874" i="2" a="1"/>
  <c r="H8874" i="2" s="1"/>
  <c r="H8875" i="2" a="1"/>
  <c r="H8875" i="2" s="1"/>
  <c r="H8876" i="2" a="1"/>
  <c r="H8876" i="2" s="1"/>
  <c r="H8877" i="2" a="1"/>
  <c r="H8877" i="2" s="1"/>
  <c r="H8878" i="2" a="1"/>
  <c r="H8878" i="2" s="1"/>
  <c r="H8879" i="2" a="1"/>
  <c r="H8879" i="2" s="1"/>
  <c r="H8880" i="2" a="1"/>
  <c r="H8880" i="2" s="1"/>
  <c r="H8881" i="2" a="1"/>
  <c r="H8881" i="2" s="1"/>
  <c r="H8882" i="2" a="1"/>
  <c r="H8882" i="2" s="1"/>
  <c r="H8883" i="2" a="1"/>
  <c r="H8883" i="2" s="1"/>
  <c r="H8884" i="2" a="1"/>
  <c r="H8884" i="2" s="1"/>
  <c r="H8885" i="2" a="1"/>
  <c r="H8885" i="2" s="1"/>
  <c r="H8887" i="2" a="1"/>
  <c r="H8887" i="2" s="1"/>
  <c r="H8888" i="2" a="1"/>
  <c r="H8888" i="2" s="1"/>
  <c r="H8889" i="2" a="1"/>
  <c r="H8889" i="2" s="1"/>
  <c r="H8890" i="2" a="1"/>
  <c r="H8890" i="2" s="1"/>
  <c r="H8891" i="2" a="1"/>
  <c r="H8891" i="2" s="1"/>
  <c r="H8892" i="2" a="1"/>
  <c r="H8892" i="2" s="1"/>
  <c r="H8893" i="2" a="1"/>
  <c r="H8893" i="2" s="1"/>
  <c r="H8894" i="2" a="1"/>
  <c r="H8894" i="2" s="1"/>
  <c r="H8895" i="2" a="1"/>
  <c r="H8895" i="2" s="1"/>
  <c r="H8896" i="2" a="1"/>
  <c r="H8896" i="2" s="1"/>
  <c r="H8897" i="2" a="1"/>
  <c r="H8897" i="2" s="1"/>
  <c r="H8898" i="2" a="1"/>
  <c r="H8898" i="2" s="1"/>
  <c r="H8899" i="2" a="1"/>
  <c r="H8899" i="2" s="1"/>
  <c r="H8900" i="2" a="1"/>
  <c r="H8900" i="2" s="1"/>
  <c r="H8901" i="2" a="1"/>
  <c r="H8901" i="2" s="1"/>
  <c r="H8902" i="2" a="1"/>
  <c r="H8902" i="2" s="1"/>
  <c r="H8903" i="2" a="1"/>
  <c r="H8903" i="2" s="1"/>
  <c r="H8904" i="2" a="1"/>
  <c r="H8904" i="2" s="1"/>
  <c r="H8905" i="2" a="1"/>
  <c r="H8905" i="2" s="1"/>
  <c r="H8906" i="2" a="1"/>
  <c r="H8906" i="2" s="1"/>
  <c r="H8907" i="2" a="1"/>
  <c r="H8907" i="2" s="1"/>
  <c r="H8908" i="2" a="1"/>
  <c r="H8908" i="2" s="1"/>
  <c r="H8909" i="2" a="1"/>
  <c r="H8909" i="2" s="1"/>
  <c r="H8910" i="2" a="1"/>
  <c r="H8910" i="2" s="1"/>
  <c r="H8912" i="2" a="1"/>
  <c r="H8912" i="2" s="1"/>
  <c r="H8913" i="2" a="1"/>
  <c r="H8913" i="2" s="1"/>
  <c r="H8914" i="2" a="1"/>
  <c r="H8914" i="2" s="1"/>
  <c r="H8915" i="2" a="1"/>
  <c r="H8915" i="2" s="1"/>
  <c r="H8916" i="2" a="1"/>
  <c r="H8916" i="2" s="1"/>
  <c r="H8917" i="2" a="1"/>
  <c r="H8917" i="2" s="1"/>
  <c r="H8918" i="2" a="1"/>
  <c r="H8918" i="2" s="1"/>
  <c r="H8919" i="2" a="1"/>
  <c r="H8919" i="2" s="1"/>
  <c r="H8920" i="2" a="1"/>
  <c r="H8920" i="2" s="1"/>
  <c r="H8921" i="2" a="1"/>
  <c r="H8921" i="2" s="1"/>
  <c r="H8922" i="2" a="1"/>
  <c r="H8922" i="2" s="1"/>
  <c r="H8923" i="2" a="1"/>
  <c r="H8923" i="2" s="1"/>
  <c r="H8924" i="2" a="1"/>
  <c r="H8924" i="2" s="1"/>
  <c r="H8925" i="2" a="1"/>
  <c r="H8925" i="2" s="1"/>
  <c r="H8926" i="2" a="1"/>
  <c r="H8926" i="2" s="1"/>
  <c r="H8927" i="2" a="1"/>
  <c r="H8927" i="2" s="1"/>
  <c r="H8928" i="2" a="1"/>
  <c r="H8928" i="2" s="1"/>
  <c r="H8929" i="2" a="1"/>
  <c r="H8929" i="2" s="1"/>
  <c r="H8930" i="2" a="1"/>
  <c r="H8930" i="2" s="1"/>
  <c r="H8931" i="2" a="1"/>
  <c r="H8931" i="2" s="1"/>
  <c r="H8933" i="2" a="1"/>
  <c r="H8933" i="2" s="1"/>
  <c r="H8934" i="2" a="1"/>
  <c r="H8934" i="2" s="1"/>
  <c r="H8935" i="2" a="1"/>
  <c r="H8935" i="2" s="1"/>
  <c r="H8936" i="2" a="1"/>
  <c r="H8936" i="2" s="1"/>
  <c r="H8937" i="2" a="1"/>
  <c r="H8937" i="2" s="1"/>
  <c r="H8938" i="2" a="1"/>
  <c r="H8938" i="2" s="1"/>
  <c r="H8939" i="2" a="1"/>
  <c r="H8939" i="2" s="1"/>
  <c r="H8940" i="2" a="1"/>
  <c r="H8940" i="2" s="1"/>
  <c r="H8941" i="2" a="1"/>
  <c r="H8941" i="2" s="1"/>
  <c r="H8942" i="2" a="1"/>
  <c r="H8942" i="2" s="1"/>
  <c r="H8943" i="2" a="1"/>
  <c r="H8943" i="2" s="1"/>
  <c r="H8944" i="2" a="1"/>
  <c r="H8944" i="2" s="1"/>
  <c r="H8945" i="2" a="1"/>
  <c r="H8945" i="2" s="1"/>
  <c r="H8946" i="2" a="1"/>
  <c r="H8946" i="2" s="1"/>
  <c r="H8947" i="2" a="1"/>
  <c r="H8947" i="2" s="1"/>
  <c r="H8948" i="2" a="1"/>
  <c r="H8948" i="2" s="1"/>
  <c r="H8949" i="2" a="1"/>
  <c r="H8949" i="2" s="1"/>
  <c r="H8950" i="2" a="1"/>
  <c r="H8950" i="2" s="1"/>
  <c r="H8951" i="2" a="1"/>
  <c r="H8951" i="2" s="1"/>
  <c r="H8952" i="2" a="1"/>
  <c r="H8952" i="2" s="1"/>
  <c r="H8954" i="2" a="1"/>
  <c r="H8954" i="2" s="1"/>
  <c r="H8955" i="2" a="1"/>
  <c r="H8955" i="2" s="1"/>
  <c r="H8956" i="2" a="1"/>
  <c r="H8956" i="2" s="1"/>
  <c r="H8957" i="2" a="1"/>
  <c r="H8957" i="2" s="1"/>
  <c r="H8958" i="2" a="1"/>
  <c r="H8958" i="2" s="1"/>
  <c r="H8959" i="2" a="1"/>
  <c r="H8959" i="2" s="1"/>
  <c r="H8960" i="2" a="1"/>
  <c r="H8960" i="2" s="1"/>
  <c r="H8961" i="2" a="1"/>
  <c r="H8961" i="2" s="1"/>
  <c r="H8962" i="2" a="1"/>
  <c r="H8962" i="2" s="1"/>
  <c r="H8963" i="2" a="1"/>
  <c r="H8963" i="2" s="1"/>
  <c r="H8964" i="2" a="1"/>
  <c r="H8964" i="2" s="1"/>
  <c r="H8965" i="2" a="1"/>
  <c r="H8965" i="2" s="1"/>
  <c r="H8966" i="2" a="1"/>
  <c r="H8966" i="2" s="1"/>
  <c r="H8967" i="2" a="1"/>
  <c r="H8967" i="2" s="1"/>
  <c r="H8968" i="2" a="1"/>
  <c r="H8968" i="2" s="1"/>
  <c r="H8969" i="2" a="1"/>
  <c r="H8969" i="2" s="1"/>
  <c r="H8971" i="2" a="1"/>
  <c r="H8971" i="2" s="1"/>
  <c r="H8972" i="2" a="1"/>
  <c r="H8972" i="2" s="1"/>
  <c r="H8973" i="2" a="1"/>
  <c r="H8973" i="2" s="1"/>
  <c r="H8974" i="2" a="1"/>
  <c r="H8974" i="2" s="1"/>
  <c r="H8975" i="2" a="1"/>
  <c r="H8975" i="2" s="1"/>
  <c r="H8976" i="2" a="1"/>
  <c r="H8976" i="2" s="1"/>
  <c r="H8977" i="2" a="1"/>
  <c r="H8977" i="2" s="1"/>
  <c r="H8978" i="2" a="1"/>
  <c r="H8978" i="2" s="1"/>
  <c r="H8979" i="2" a="1"/>
  <c r="H8979" i="2" s="1"/>
  <c r="H8980" i="2" a="1"/>
  <c r="H8980" i="2" s="1"/>
  <c r="H8981" i="2" a="1"/>
  <c r="H8981" i="2" s="1"/>
  <c r="H8982" i="2" a="1"/>
  <c r="H8982" i="2" s="1"/>
  <c r="H8983" i="2" a="1"/>
  <c r="H8983" i="2" s="1"/>
  <c r="H8984" i="2" a="1"/>
  <c r="H8984" i="2" s="1"/>
  <c r="H8985" i="2" a="1"/>
  <c r="H8985" i="2" s="1"/>
  <c r="H8986" i="2" a="1"/>
  <c r="H8986" i="2" s="1"/>
  <c r="H8987" i="2" a="1"/>
  <c r="H8987" i="2" s="1"/>
  <c r="H8988" i="2" a="1"/>
  <c r="H8988" i="2" s="1"/>
  <c r="H8989" i="2" a="1"/>
  <c r="H8989" i="2" s="1"/>
  <c r="H8990" i="2" a="1"/>
  <c r="H8990" i="2" s="1"/>
  <c r="H8991" i="2" a="1"/>
  <c r="H8991" i="2" s="1"/>
  <c r="H8992" i="2" a="1"/>
  <c r="H8992" i="2" s="1"/>
  <c r="H8993" i="2" a="1"/>
  <c r="H8993" i="2" s="1"/>
  <c r="H8994" i="2" a="1"/>
  <c r="H8994" i="2" s="1"/>
  <c r="H8996" i="2" a="1"/>
  <c r="H8996" i="2" s="1"/>
  <c r="H8997" i="2" a="1"/>
  <c r="H8997" i="2" s="1"/>
  <c r="H8998" i="2" a="1"/>
  <c r="H8998" i="2" s="1"/>
  <c r="H8999" i="2" a="1"/>
  <c r="H8999" i="2" s="1"/>
  <c r="H9000" i="2" a="1"/>
  <c r="H9000" i="2" s="1"/>
  <c r="H9001" i="2" a="1"/>
  <c r="H9001" i="2" s="1"/>
  <c r="H9002" i="2" a="1"/>
  <c r="H9002" i="2" s="1"/>
  <c r="H9003" i="2" a="1"/>
  <c r="H9003" i="2" s="1"/>
  <c r="H9004" i="2" a="1"/>
  <c r="H9004" i="2" s="1"/>
  <c r="H9005" i="2" a="1"/>
  <c r="H9005" i="2" s="1"/>
  <c r="H9006" i="2" a="1"/>
  <c r="H9006" i="2" s="1"/>
  <c r="H9007" i="2" a="1"/>
  <c r="H9007" i="2" s="1"/>
  <c r="H9008" i="2" a="1"/>
  <c r="H9008" i="2" s="1"/>
  <c r="H9009" i="2" a="1"/>
  <c r="H9009" i="2" s="1"/>
  <c r="H9010" i="2" a="1"/>
  <c r="H9010" i="2" s="1"/>
  <c r="H9011" i="2" a="1"/>
  <c r="H9011" i="2" s="1"/>
  <c r="H9012" i="2" a="1"/>
  <c r="H9012" i="2" s="1"/>
  <c r="H9013" i="2" a="1"/>
  <c r="H9013" i="2" s="1"/>
  <c r="H9014" i="2" a="1"/>
  <c r="H9014" i="2" s="1"/>
  <c r="H9015" i="2" a="1"/>
  <c r="H9015" i="2" s="1"/>
  <c r="H9016" i="2" a="1"/>
  <c r="H9016" i="2" s="1"/>
  <c r="H9017" i="2" a="1"/>
  <c r="H9017" i="2" s="1"/>
  <c r="H9018" i="2" a="1"/>
  <c r="H9018" i="2" s="1"/>
  <c r="H9019" i="2" a="1"/>
  <c r="H9019" i="2" s="1"/>
  <c r="H9021" i="2" a="1"/>
  <c r="H9021" i="2" s="1"/>
  <c r="H9022" i="2" a="1"/>
  <c r="H9022" i="2" s="1"/>
  <c r="H9023" i="2" a="1"/>
  <c r="H9023" i="2" s="1"/>
  <c r="H9024" i="2" a="1"/>
  <c r="H9024" i="2" s="1"/>
  <c r="H9025" i="2" a="1"/>
  <c r="H9025" i="2" s="1"/>
  <c r="H9026" i="2" a="1"/>
  <c r="H9026" i="2" s="1"/>
  <c r="H9027" i="2" a="1"/>
  <c r="H9027" i="2" s="1"/>
  <c r="H9028" i="2" a="1"/>
  <c r="H9028" i="2" s="1"/>
  <c r="H9029" i="2" a="1"/>
  <c r="H9029" i="2" s="1"/>
  <c r="H9030" i="2" a="1"/>
  <c r="H9030" i="2" s="1"/>
  <c r="H9031" i="2" a="1"/>
  <c r="H9031" i="2" s="1"/>
  <c r="H9032" i="2" a="1"/>
  <c r="H9032" i="2" s="1"/>
  <c r="H9033" i="2" a="1"/>
  <c r="H9033" i="2" s="1"/>
  <c r="H9034" i="2" a="1"/>
  <c r="H9034" i="2" s="1"/>
  <c r="H9035" i="2" a="1"/>
  <c r="H9035" i="2" s="1"/>
  <c r="H9036" i="2" a="1"/>
  <c r="H9036" i="2" s="1"/>
  <c r="H9037" i="2" a="1"/>
  <c r="H9037" i="2" s="1"/>
  <c r="H9038" i="2" a="1"/>
  <c r="H9038" i="2" s="1"/>
  <c r="H9039" i="2" a="1"/>
  <c r="H9039" i="2" s="1"/>
  <c r="H9040" i="2" a="1"/>
  <c r="H9040" i="2" s="1"/>
  <c r="H9042" i="2" a="1"/>
  <c r="H9042" i="2" s="1"/>
  <c r="H9043" i="2" a="1"/>
  <c r="H9043" i="2" s="1"/>
  <c r="H9044" i="2" a="1"/>
  <c r="H9044" i="2" s="1"/>
  <c r="H9045" i="2" a="1"/>
  <c r="H9045" i="2" s="1"/>
  <c r="H9046" i="2" a="1"/>
  <c r="H9046" i="2" s="1"/>
  <c r="H9047" i="2" a="1"/>
  <c r="H9047" i="2" s="1"/>
  <c r="H9048" i="2" a="1"/>
  <c r="H9048" i="2" s="1"/>
  <c r="H9049" i="2" a="1"/>
  <c r="H9049" i="2" s="1"/>
  <c r="H9050" i="2" a="1"/>
  <c r="H9050" i="2" s="1"/>
  <c r="H9051" i="2" a="1"/>
  <c r="H9051" i="2" s="1"/>
  <c r="H9052" i="2" a="1"/>
  <c r="H9052" i="2" s="1"/>
  <c r="H9053" i="2" a="1"/>
  <c r="H9053" i="2" s="1"/>
  <c r="H9054" i="2" a="1"/>
  <c r="H9054" i="2" s="1"/>
  <c r="H9055" i="2" a="1"/>
  <c r="H9055" i="2" s="1"/>
  <c r="H9056" i="2" a="1"/>
  <c r="H9056" i="2" s="1"/>
  <c r="H9057" i="2" a="1"/>
  <c r="H9057" i="2" s="1"/>
  <c r="H9058" i="2" a="1"/>
  <c r="H9058" i="2" s="1"/>
  <c r="H9059" i="2" a="1"/>
  <c r="H9059" i="2" s="1"/>
  <c r="H9060" i="2" a="1"/>
  <c r="H9060" i="2" s="1"/>
  <c r="H9061" i="2" a="1"/>
  <c r="H9061" i="2" s="1"/>
  <c r="H9063" i="2" a="1"/>
  <c r="H9063" i="2" s="1"/>
  <c r="H9064" i="2" a="1"/>
  <c r="H9064" i="2" s="1"/>
  <c r="H9065" i="2" a="1"/>
  <c r="H9065" i="2" s="1"/>
  <c r="H9066" i="2" a="1"/>
  <c r="H9066" i="2" s="1"/>
  <c r="H9067" i="2" a="1"/>
  <c r="H9067" i="2" s="1"/>
  <c r="H9068" i="2" a="1"/>
  <c r="H9068" i="2" s="1"/>
  <c r="H9069" i="2" a="1"/>
  <c r="H9069" i="2" s="1"/>
  <c r="H9070" i="2" a="1"/>
  <c r="H9070" i="2" s="1"/>
  <c r="H9071" i="2" a="1"/>
  <c r="H9071" i="2" s="1"/>
  <c r="H9072" i="2" a="1"/>
  <c r="H9072" i="2" s="1"/>
  <c r="H9073" i="2" a="1"/>
  <c r="H9073" i="2" s="1"/>
  <c r="H9074" i="2" a="1"/>
  <c r="H9074" i="2" s="1"/>
  <c r="H9075" i="2" a="1"/>
  <c r="H9075" i="2" s="1"/>
  <c r="H9076" i="2" a="1"/>
  <c r="H9076" i="2" s="1"/>
  <c r="H9077" i="2" a="1"/>
  <c r="H9077" i="2" s="1"/>
  <c r="H9078" i="2" a="1"/>
  <c r="H9078" i="2" s="1"/>
  <c r="H9079" i="2" a="1"/>
  <c r="H9079" i="2" s="1"/>
  <c r="H9080" i="2" a="1"/>
  <c r="H9080" i="2" s="1"/>
  <c r="H9081" i="2" a="1"/>
  <c r="H9081" i="2" s="1"/>
  <c r="H9082" i="2" a="1"/>
  <c r="H9082" i="2" s="1"/>
  <c r="H9084" i="2" a="1"/>
  <c r="H9084" i="2" s="1"/>
  <c r="H9085" i="2" a="1"/>
  <c r="H9085" i="2" s="1"/>
  <c r="H9086" i="2" a="1"/>
  <c r="H9086" i="2" s="1"/>
  <c r="H9087" i="2" a="1"/>
  <c r="H9087" i="2" s="1"/>
  <c r="H9088" i="2" a="1"/>
  <c r="H9088" i="2" s="1"/>
  <c r="H9089" i="2" a="1"/>
  <c r="H9089" i="2" s="1"/>
  <c r="H9090" i="2" a="1"/>
  <c r="H9090" i="2" s="1"/>
  <c r="H9091" i="2" a="1"/>
  <c r="H9091" i="2" s="1"/>
  <c r="H9092" i="2" a="1"/>
  <c r="H9092" i="2" s="1"/>
  <c r="H9093" i="2" a="1"/>
  <c r="H9093" i="2" s="1"/>
  <c r="H9094" i="2" a="1"/>
  <c r="H9094" i="2" s="1"/>
  <c r="H9095" i="2" a="1"/>
  <c r="H9095" i="2" s="1"/>
  <c r="H9096" i="2" a="1"/>
  <c r="H9096" i="2" s="1"/>
  <c r="H9097" i="2" a="1"/>
  <c r="H9097" i="2" s="1"/>
  <c r="H9098" i="2" a="1"/>
  <c r="H9098" i="2" s="1"/>
  <c r="H9099" i="2" a="1"/>
  <c r="H9099" i="2" s="1"/>
  <c r="H9101" i="2" a="1"/>
  <c r="H9101" i="2" s="1"/>
  <c r="H9102" i="2" a="1"/>
  <c r="H9102" i="2" s="1"/>
  <c r="H9103" i="2" a="1"/>
  <c r="H9103" i="2" s="1"/>
  <c r="H9104" i="2" a="1"/>
  <c r="H9104" i="2" s="1"/>
  <c r="H9105" i="2" a="1"/>
  <c r="H9105" i="2" s="1"/>
  <c r="H9106" i="2" a="1"/>
  <c r="H9106" i="2" s="1"/>
  <c r="H9107" i="2" a="1"/>
  <c r="H9107" i="2" s="1"/>
  <c r="H9108" i="2" a="1"/>
  <c r="H9108" i="2" s="1"/>
  <c r="H9109" i="2" a="1"/>
  <c r="H9109" i="2" s="1"/>
  <c r="H9110" i="2" a="1"/>
  <c r="H9110" i="2" s="1"/>
  <c r="H9111" i="2" a="1"/>
  <c r="H9111" i="2" s="1"/>
  <c r="H9112" i="2" a="1"/>
  <c r="H9112" i="2" s="1"/>
  <c r="H9113" i="2" a="1"/>
  <c r="H9113" i="2" s="1"/>
  <c r="H9114" i="2" a="1"/>
  <c r="H9114" i="2" s="1"/>
  <c r="H9115" i="2" a="1"/>
  <c r="H9115" i="2" s="1"/>
  <c r="H9116" i="2" a="1"/>
  <c r="H9116" i="2" s="1"/>
  <c r="H9117" i="2" a="1"/>
  <c r="H9117" i="2" s="1"/>
  <c r="H9118" i="2" a="1"/>
  <c r="H9118" i="2" s="1"/>
  <c r="H9119" i="2" a="1"/>
  <c r="H9119" i="2" s="1"/>
  <c r="H9120" i="2" a="1"/>
  <c r="H9120" i="2" s="1"/>
  <c r="H9122" i="2" a="1"/>
  <c r="H9122" i="2" s="1"/>
  <c r="H9123" i="2" a="1"/>
  <c r="H9123" i="2" s="1"/>
  <c r="H9124" i="2" a="1"/>
  <c r="H9124" i="2" s="1"/>
  <c r="H9125" i="2" a="1"/>
  <c r="H9125" i="2" s="1"/>
  <c r="H9126" i="2" a="1"/>
  <c r="H9126" i="2" s="1"/>
  <c r="H9127" i="2" a="1"/>
  <c r="H9127" i="2" s="1"/>
  <c r="H9128" i="2" a="1"/>
  <c r="H9128" i="2" s="1"/>
  <c r="H9129" i="2" a="1"/>
  <c r="H9129" i="2" s="1"/>
  <c r="H9130" i="2" a="1"/>
  <c r="H9130" i="2" s="1"/>
  <c r="H9131" i="2" a="1"/>
  <c r="H9131" i="2" s="1"/>
  <c r="H9132" i="2" a="1"/>
  <c r="H9132" i="2" s="1"/>
  <c r="H9133" i="2" a="1"/>
  <c r="H9133" i="2" s="1"/>
  <c r="H9134" i="2" a="1"/>
  <c r="H9134" i="2" s="1"/>
  <c r="H9135" i="2" a="1"/>
  <c r="H9135" i="2" s="1"/>
  <c r="H9136" i="2" a="1"/>
  <c r="H9136" i="2" s="1"/>
  <c r="H9137" i="2" a="1"/>
  <c r="H9137" i="2" s="1"/>
  <c r="H9138" i="2" a="1"/>
  <c r="H9138" i="2" s="1"/>
  <c r="H9139" i="2" a="1"/>
  <c r="H9139" i="2" s="1"/>
  <c r="H9140" i="2" a="1"/>
  <c r="H9140" i="2" s="1"/>
  <c r="H9141" i="2" a="1"/>
  <c r="H9141" i="2" s="1"/>
  <c r="G6" i="6" a="1"/>
  <c r="G6" i="6" s="1"/>
  <c r="H8970" i="2" s="1" a="1"/>
  <c r="H8970" i="2" s="1"/>
  <c r="G104" i="6" a="1"/>
  <c r="G104" i="6" s="1"/>
  <c r="H1729" i="2" s="1" a="1"/>
  <c r="H1729" i="2" s="1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0" i="6"/>
  <c r="F17" i="6"/>
  <c r="F13" i="6"/>
  <c r="F19" i="6"/>
  <c r="F49" i="6"/>
  <c r="F24" i="6"/>
  <c r="F6" i="6"/>
  <c r="F53" i="6"/>
  <c r="G53" i="6" s="1" a="1"/>
  <c r="G53" i="6" s="1"/>
  <c r="H4070" i="2" s="1" a="1"/>
  <c r="H4070" i="2" s="1"/>
  <c r="F41" i="6"/>
  <c r="F67" i="6"/>
  <c r="F68" i="6"/>
  <c r="F69" i="6"/>
  <c r="F18" i="6"/>
  <c r="F15" i="6"/>
  <c r="G15" i="6" s="1" a="1"/>
  <c r="G15" i="6" s="1"/>
  <c r="H395" i="2" s="1" a="1"/>
  <c r="H395" i="2" s="1"/>
  <c r="F70" i="6"/>
  <c r="G70" i="6" s="1" a="1"/>
  <c r="G70" i="6" s="1"/>
  <c r="F11" i="6"/>
  <c r="F71" i="6"/>
  <c r="F48" i="6"/>
  <c r="F21" i="6"/>
  <c r="F27" i="6"/>
  <c r="F72" i="6"/>
  <c r="F30" i="6"/>
  <c r="F16" i="6"/>
  <c r="F40" i="6"/>
  <c r="F52" i="6"/>
  <c r="F61" i="6"/>
  <c r="F29" i="6"/>
  <c r="F63" i="6"/>
  <c r="F45" i="6"/>
  <c r="F28" i="6"/>
  <c r="F50" i="6"/>
  <c r="F7" i="6"/>
  <c r="F42" i="6"/>
  <c r="F23" i="6"/>
  <c r="F43" i="6"/>
  <c r="F73" i="6"/>
  <c r="G73" i="6" s="1" a="1"/>
  <c r="G73" i="6" s="1"/>
  <c r="F74" i="6"/>
  <c r="F75" i="6"/>
  <c r="F35" i="6"/>
  <c r="F8" i="6"/>
  <c r="F37" i="6"/>
  <c r="F76" i="6"/>
  <c r="F20" i="6"/>
  <c r="F34" i="6"/>
  <c r="F77" i="6"/>
  <c r="F4" i="6"/>
  <c r="G4" i="6" s="1" a="1"/>
  <c r="G4" i="6" s="1"/>
  <c r="H6883" i="2" s="1" a="1"/>
  <c r="H6883" i="2" s="1"/>
  <c r="F78" i="6"/>
  <c r="F79" i="6"/>
  <c r="F80" i="6"/>
  <c r="F81" i="6"/>
  <c r="F82" i="6"/>
  <c r="F12" i="6"/>
  <c r="F31" i="6"/>
  <c r="F83" i="6"/>
  <c r="G83" i="6" s="1" a="1"/>
  <c r="G83" i="6" s="1"/>
  <c r="H7978" i="2" s="1" a="1"/>
  <c r="H7978" i="2" s="1"/>
  <c r="F9" i="6"/>
  <c r="F84" i="6"/>
  <c r="G84" i="6" s="1" a="1"/>
  <c r="G84" i="6" s="1"/>
  <c r="F85" i="6"/>
  <c r="F86" i="6"/>
  <c r="F87" i="6"/>
  <c r="F88" i="6"/>
  <c r="F54" i="6"/>
  <c r="F55" i="6"/>
  <c r="F56" i="6"/>
  <c r="F89" i="6"/>
  <c r="F90" i="6"/>
  <c r="F91" i="6"/>
  <c r="F92" i="6"/>
  <c r="G92" i="6" s="1" a="1"/>
  <c r="G92" i="6" s="1"/>
  <c r="H3190" i="2" s="1" a="1"/>
  <c r="H3190" i="2" s="1"/>
  <c r="F51" i="6"/>
  <c r="G51" i="6" s="1" a="1"/>
  <c r="G51" i="6" s="1"/>
  <c r="H8224" i="2" s="1" a="1"/>
  <c r="H8224" i="2" s="1"/>
  <c r="F93" i="6"/>
  <c r="F58" i="6"/>
  <c r="G58" i="6" s="1" a="1"/>
  <c r="G58" i="6" s="1"/>
  <c r="F59" i="6"/>
  <c r="F60" i="6"/>
  <c r="F64" i="6"/>
  <c r="F65" i="6"/>
  <c r="F66" i="6"/>
  <c r="F38" i="6"/>
  <c r="F94" i="6"/>
  <c r="F32" i="6"/>
  <c r="F95" i="6"/>
  <c r="F5" i="6"/>
  <c r="F96" i="6"/>
  <c r="F97" i="6"/>
  <c r="F98" i="6"/>
  <c r="F47" i="6"/>
  <c r="F99" i="6"/>
  <c r="G99" i="6" s="1" a="1"/>
  <c r="G99" i="6" s="1"/>
  <c r="F100" i="6"/>
  <c r="G100" i="6" s="1" a="1"/>
  <c r="G100" i="6" s="1"/>
  <c r="F101" i="6"/>
  <c r="F102" i="6"/>
  <c r="G102" i="6" s="1" a="1"/>
  <c r="G102" i="6" s="1"/>
  <c r="F3" i="6"/>
  <c r="F103" i="6"/>
  <c r="F104" i="6"/>
  <c r="F105" i="6"/>
  <c r="F57" i="6"/>
  <c r="F106" i="6"/>
  <c r="F107" i="6"/>
  <c r="F108" i="6"/>
  <c r="F109" i="6"/>
  <c r="F110" i="6"/>
  <c r="F111" i="6"/>
  <c r="F2" i="6"/>
  <c r="F25" i="6"/>
  <c r="F26" i="6"/>
  <c r="F112" i="6"/>
  <c r="F113" i="6"/>
  <c r="F114" i="6"/>
  <c r="G114" i="6" s="1" a="1"/>
  <c r="G114" i="6" s="1"/>
  <c r="H8782" i="2" s="1" a="1"/>
  <c r="H8782" i="2" s="1"/>
  <c r="F115" i="6"/>
  <c r="F116" i="6"/>
  <c r="F117" i="6"/>
  <c r="F36" i="6"/>
  <c r="F118" i="6"/>
  <c r="F119" i="6"/>
  <c r="F120" i="6"/>
  <c r="F121" i="6"/>
  <c r="F122" i="6"/>
  <c r="F123" i="6"/>
  <c r="F33" i="6"/>
  <c r="F124" i="6"/>
  <c r="G124" i="6" s="1" a="1"/>
  <c r="G124" i="6" s="1"/>
  <c r="H6754" i="2" s="1" a="1"/>
  <c r="H6754" i="2" s="1"/>
  <c r="F125" i="6"/>
  <c r="F126" i="6"/>
  <c r="F127" i="6"/>
  <c r="F128" i="6"/>
  <c r="F129" i="6"/>
  <c r="G129" i="6" s="1" a="1"/>
  <c r="G129" i="6" s="1"/>
  <c r="F130" i="6"/>
  <c r="F131" i="6"/>
  <c r="F132" i="6"/>
  <c r="F133" i="6"/>
  <c r="F134" i="6"/>
  <c r="F39" i="6"/>
  <c r="F14" i="6"/>
  <c r="G14" i="6" s="1" a="1"/>
  <c r="G14" i="6" s="1"/>
  <c r="F22" i="6"/>
  <c r="F135" i="6"/>
  <c r="F62" i="6"/>
  <c r="F136" i="6"/>
  <c r="F137" i="6"/>
  <c r="F138" i="6"/>
  <c r="G138" i="6" s="1" a="1"/>
  <c r="G138" i="6" s="1"/>
  <c r="H3124" i="2" s="1" a="1"/>
  <c r="H3124" i="2" s="1"/>
  <c r="F139" i="6"/>
  <c r="F140" i="6"/>
  <c r="F46" i="6"/>
  <c r="F44" i="6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G44" i="6" l="1" a="1"/>
  <c r="G44" i="6" s="1"/>
  <c r="H6261" i="2" s="1" a="1"/>
  <c r="H6261" i="2" s="1"/>
  <c r="G27" i="6" a="1"/>
  <c r="G27" i="6" s="1"/>
  <c r="H2676" i="2" s="1" a="1"/>
  <c r="H2676" i="2" s="1"/>
  <c r="G88" i="6" a="1"/>
  <c r="G88" i="6" s="1"/>
  <c r="H1856" i="2" s="1" a="1"/>
  <c r="H1856" i="2" s="1"/>
  <c r="G20" i="6" a="1"/>
  <c r="G20" i="6" s="1"/>
  <c r="H1700" i="2" s="1" a="1"/>
  <c r="H1700" i="2" s="1"/>
  <c r="H556" i="2" a="1"/>
  <c r="H556" i="2" s="1"/>
  <c r="H6277" i="2" a="1"/>
  <c r="H6277" i="2" s="1"/>
  <c r="G93" i="6" a="1"/>
  <c r="G93" i="6" s="1"/>
  <c r="H8249" i="2" s="1" a="1"/>
  <c r="H8249" i="2" s="1"/>
  <c r="G8249" i="2" s="1"/>
  <c r="G85" i="6" a="1"/>
  <c r="G85" i="6" s="1"/>
  <c r="H1286" i="2" s="1" a="1"/>
  <c r="H1286" i="2" s="1"/>
  <c r="G3124" i="2"/>
  <c r="G82" i="6" a="1"/>
  <c r="G82" i="6" s="1"/>
  <c r="H7395" i="2" s="1" a="1"/>
  <c r="H7395" i="2" s="1"/>
  <c r="G130" i="6" a="1"/>
  <c r="G130" i="6" s="1"/>
  <c r="H6500" i="2" s="1" a="1"/>
  <c r="H6500" i="2" s="1"/>
  <c r="G16" i="6" a="1"/>
  <c r="G16" i="6" s="1"/>
  <c r="H734" i="2" s="1" a="1"/>
  <c r="H734" i="2" s="1"/>
  <c r="G734" i="2" s="1"/>
  <c r="G105" i="6" a="1"/>
  <c r="G105" i="6" s="1"/>
  <c r="H8761" i="2" s="1" a="1"/>
  <c r="H8761" i="2" s="1"/>
  <c r="G8761" i="2" s="1"/>
  <c r="G72" i="6" a="1"/>
  <c r="G72" i="6" s="1"/>
  <c r="H7459" i="2" s="1" a="1"/>
  <c r="H7459" i="2" s="1"/>
  <c r="G7459" i="2" s="1"/>
  <c r="H1181" i="2" a="1"/>
  <c r="H1181" i="2" s="1"/>
  <c r="H171" i="2" a="1"/>
  <c r="H171" i="2" s="1"/>
  <c r="H2499" i="2" a="1"/>
  <c r="H2499" i="2" s="1"/>
  <c r="H7309" i="2" a="1"/>
  <c r="H7309" i="2" s="1"/>
  <c r="H6517" i="2" a="1"/>
  <c r="H6517" i="2" s="1"/>
  <c r="H1754" i="2" a="1"/>
  <c r="H1754" i="2" s="1"/>
  <c r="H1767" i="2" a="1"/>
  <c r="H1767" i="2" s="1"/>
  <c r="H412" i="2" a="1"/>
  <c r="H412" i="2" s="1"/>
  <c r="H2034" i="2" a="1"/>
  <c r="H2034" i="2" s="1"/>
  <c r="H4213" i="2" a="1"/>
  <c r="H4213" i="2" s="1"/>
  <c r="H3400" i="2" a="1"/>
  <c r="H3400" i="2" s="1"/>
  <c r="H4919" i="2" a="1"/>
  <c r="H4919" i="2" s="1"/>
  <c r="H4008" i="2" a="1"/>
  <c r="H4008" i="2" s="1"/>
  <c r="H3503" i="2" a="1"/>
  <c r="H3503" i="2" s="1"/>
  <c r="H7156" i="2" a="1"/>
  <c r="H7156" i="2" s="1"/>
  <c r="H4604" i="2" a="1"/>
  <c r="H4604" i="2" s="1"/>
  <c r="H7531" i="2" a="1"/>
  <c r="H7531" i="2" s="1"/>
  <c r="G127" i="6" a="1"/>
  <c r="G127" i="6" s="1"/>
  <c r="H658" i="2" s="1" a="1"/>
  <c r="H658" i="2" s="1"/>
  <c r="G117" i="6" a="1"/>
  <c r="G117" i="6" s="1"/>
  <c r="G108" i="6" a="1"/>
  <c r="G108" i="6" s="1"/>
  <c r="G47" i="6" a="1"/>
  <c r="G47" i="6" s="1"/>
  <c r="G60" i="6" a="1"/>
  <c r="G60" i="6" s="1"/>
  <c r="H4454" i="2" s="1" a="1"/>
  <c r="H4454" i="2" s="1"/>
  <c r="G79" i="6" a="1"/>
  <c r="G79" i="6" s="1"/>
  <c r="G40" i="6" a="1"/>
  <c r="G40" i="6" s="1"/>
  <c r="H4890" i="2" s="1" a="1"/>
  <c r="H4890" i="2" s="1"/>
  <c r="G69" i="6" a="1"/>
  <c r="G69" i="6" s="1"/>
  <c r="H8324" i="2" s="1" a="1"/>
  <c r="H8324" i="2" s="1"/>
  <c r="G121" i="6" a="1"/>
  <c r="G121" i="6" s="1"/>
  <c r="H8911" i="2" s="1" a="1"/>
  <c r="H8911" i="2" s="1"/>
  <c r="G8911" i="2" s="1"/>
  <c r="G30" i="6" a="1"/>
  <c r="G30" i="6" s="1"/>
  <c r="H2516" i="2" s="1" a="1"/>
  <c r="H2516" i="2" s="1"/>
  <c r="G2516" i="2" s="1"/>
  <c r="G98" i="6" a="1"/>
  <c r="G98" i="6" s="1"/>
  <c r="H5282" i="2" s="1" a="1"/>
  <c r="H5282" i="2" s="1"/>
  <c r="G87" i="6" a="1"/>
  <c r="G87" i="6" s="1"/>
  <c r="H2290" i="2" s="1" a="1"/>
  <c r="H2290" i="2" s="1"/>
  <c r="G78" i="6" a="1"/>
  <c r="G78" i="6" s="1"/>
  <c r="H5351" i="2" s="1" a="1"/>
  <c r="H5351" i="2" s="1"/>
  <c r="G5351" i="2" s="1"/>
  <c r="G43" i="6" a="1"/>
  <c r="G43" i="6" s="1"/>
  <c r="H6151" i="2" s="1" a="1"/>
  <c r="H6151" i="2" s="1"/>
  <c r="G68" i="6" a="1"/>
  <c r="G68" i="6" s="1"/>
  <c r="H104" i="2" s="1" a="1"/>
  <c r="H104" i="2" s="1"/>
  <c r="G412" i="2"/>
  <c r="G1754" i="2"/>
  <c r="G23" i="6" a="1"/>
  <c r="G23" i="6" s="1"/>
  <c r="H806" i="2" a="1"/>
  <c r="H806" i="2" s="1"/>
  <c r="G8782" i="2"/>
  <c r="G67" i="6" a="1"/>
  <c r="G67" i="6" s="1"/>
  <c r="H5532" i="2" s="1" a="1"/>
  <c r="H5532" i="2" s="1"/>
  <c r="G80" i="6" a="1"/>
  <c r="G80" i="6" s="1"/>
  <c r="H7376" i="2" s="1" a="1"/>
  <c r="H7376" i="2" s="1"/>
  <c r="G7376" i="2" s="1"/>
  <c r="G556" i="2"/>
  <c r="G96" i="6" a="1"/>
  <c r="G96" i="6" s="1"/>
  <c r="G77" i="6" a="1"/>
  <c r="G77" i="6" s="1"/>
  <c r="H8860" i="2" s="1" a="1"/>
  <c r="H8860" i="2" s="1"/>
  <c r="G8860" i="2" s="1"/>
  <c r="H8020" i="2" a="1"/>
  <c r="H8020" i="2" s="1"/>
  <c r="H146" i="2" a="1"/>
  <c r="H146" i="2" s="1"/>
  <c r="H6771" i="2" a="1"/>
  <c r="H6771" i="2" s="1"/>
  <c r="H3875" i="2" a="1"/>
  <c r="H3875" i="2" s="1"/>
  <c r="G135" i="6" a="1"/>
  <c r="G135" i="6" s="1"/>
  <c r="H2108" i="2" s="1" a="1"/>
  <c r="H2108" i="2" s="1"/>
  <c r="G126" i="6" a="1"/>
  <c r="G126" i="6" s="1"/>
  <c r="H3911" i="2" s="1" a="1"/>
  <c r="H3911" i="2" s="1"/>
  <c r="G3911" i="2" s="1"/>
  <c r="G116" i="6" a="1"/>
  <c r="G116" i="6" s="1"/>
  <c r="G59" i="6" a="1"/>
  <c r="G59" i="6" s="1"/>
  <c r="G36" i="6" a="1"/>
  <c r="G36" i="6" s="1"/>
  <c r="H4087" i="2" s="1" a="1"/>
  <c r="H4087" i="2" s="1"/>
  <c r="G4087" i="2" s="1"/>
  <c r="G39" i="6" a="1"/>
  <c r="G39" i="6" s="1"/>
  <c r="H4833" i="2" s="1" a="1"/>
  <c r="H4833" i="2" s="1"/>
  <c r="G33" i="6" a="1"/>
  <c r="G33" i="6" s="1"/>
  <c r="H3490" i="2" s="1" a="1"/>
  <c r="H3490" i="2" s="1"/>
  <c r="G5" i="6" a="1"/>
  <c r="G5" i="6" s="1"/>
  <c r="G8020" i="2"/>
  <c r="G8224" i="2"/>
  <c r="G7" i="6" a="1"/>
  <c r="G7" i="6" s="1"/>
  <c r="G62" i="6" a="1"/>
  <c r="G62" i="6" s="1"/>
  <c r="H8098" i="2" s="1" a="1"/>
  <c r="H8098" i="2" s="1"/>
  <c r="G8098" i="2" s="1"/>
  <c r="G113" i="6" a="1"/>
  <c r="G113" i="6" s="1"/>
  <c r="G64" i="6" a="1"/>
  <c r="G64" i="6" s="1"/>
  <c r="H2378" i="2" s="1" a="1"/>
  <c r="H2378" i="2" s="1"/>
  <c r="G2378" i="2" s="1"/>
  <c r="G34" i="6" a="1"/>
  <c r="G34" i="6" s="1"/>
  <c r="H6294" i="2" s="1" a="1"/>
  <c r="H6294" i="2" s="1"/>
  <c r="G6294" i="2" s="1"/>
  <c r="G21" i="6" a="1"/>
  <c r="G21" i="6" s="1"/>
  <c r="H1341" i="2" s="1" a="1"/>
  <c r="H1341" i="2" s="1"/>
  <c r="G1341" i="2" s="1"/>
  <c r="H5191" i="2" a="1"/>
  <c r="H5191" i="2" s="1"/>
  <c r="G10" i="6" a="1"/>
  <c r="G10" i="6" s="1"/>
  <c r="H353" i="2" s="1" a="1"/>
  <c r="H353" i="2" s="1"/>
  <c r="G353" i="2" s="1"/>
  <c r="G57" i="6" a="1"/>
  <c r="G57" i="6" s="1"/>
  <c r="G41" i="6" a="1"/>
  <c r="G41" i="6" s="1"/>
  <c r="H4978" i="2" s="1" a="1"/>
  <c r="H4978" i="2" s="1"/>
  <c r="G136" i="6" a="1"/>
  <c r="G136" i="6" s="1"/>
  <c r="H6383" i="2" s="1" a="1"/>
  <c r="H6383" i="2" s="1"/>
  <c r="G6383" i="2" s="1"/>
  <c r="G94" i="6" a="1"/>
  <c r="G94" i="6" s="1"/>
  <c r="H2569" i="2" s="1" a="1"/>
  <c r="H2569" i="2" s="1"/>
  <c r="G2569" i="2" s="1"/>
  <c r="G134" i="6" a="1"/>
  <c r="G134" i="6" s="1"/>
  <c r="H6202" i="2" s="1" a="1"/>
  <c r="H6202" i="2" s="1"/>
  <c r="G123" i="6" a="1"/>
  <c r="G123" i="6" s="1"/>
  <c r="H2970" i="2" s="1" a="1"/>
  <c r="H2970" i="2" s="1"/>
  <c r="G95" i="6" a="1"/>
  <c r="G95" i="6" s="1"/>
  <c r="H7290" i="2" s="1" a="1"/>
  <c r="H7290" i="2" s="1"/>
  <c r="G9" i="6" a="1"/>
  <c r="G9" i="6" s="1"/>
  <c r="G50" i="6" a="1"/>
  <c r="G50" i="6" s="1"/>
  <c r="H9121" i="2" s="1" a="1"/>
  <c r="H9121" i="2" s="1"/>
  <c r="G22" i="6" a="1"/>
  <c r="G22" i="6" s="1"/>
  <c r="G112" i="6" a="1"/>
  <c r="G112" i="6" s="1"/>
  <c r="H6240" i="2" s="1" a="1"/>
  <c r="H6240" i="2" s="1"/>
  <c r="G6240" i="2" s="1"/>
  <c r="H2146" i="2" a="1"/>
  <c r="H2146" i="2" s="1"/>
  <c r="G2146" i="2" s="1"/>
  <c r="G115" i="6" a="1"/>
  <c r="G115" i="6" s="1"/>
  <c r="G46" i="6" a="1"/>
  <c r="G46" i="6" s="1"/>
  <c r="G26" i="6" a="1"/>
  <c r="G26" i="6" s="1"/>
  <c r="G76" i="6" a="1"/>
  <c r="G76" i="6" s="1"/>
  <c r="H2004" i="2" s="1" a="1"/>
  <c r="H2004" i="2" s="1"/>
  <c r="G2004" i="2"/>
  <c r="G28" i="6" a="1"/>
  <c r="G28" i="6" s="1"/>
  <c r="H2403" i="2" s="1" a="1"/>
  <c r="H2403" i="2" s="1"/>
  <c r="G48" i="6" a="1"/>
  <c r="G48" i="6" s="1"/>
  <c r="H8484" i="2" s="1" a="1"/>
  <c r="H8484" i="2" s="1"/>
  <c r="G24" i="6" a="1"/>
  <c r="G24" i="6" s="1"/>
  <c r="H8886" i="2" s="1" a="1"/>
  <c r="H8886" i="2" s="1"/>
  <c r="G8886" i="2" s="1"/>
  <c r="H5216" i="2" a="1"/>
  <c r="H5216" i="2" s="1"/>
  <c r="H5376" i="2" a="1"/>
  <c r="H5376" i="2" s="1"/>
  <c r="H1683" i="2" a="1"/>
  <c r="H1683" i="2" s="1"/>
  <c r="H328" i="2" a="1"/>
  <c r="H328" i="2" s="1"/>
  <c r="H5692" i="2" a="1"/>
  <c r="H5692" i="2" s="1"/>
  <c r="H5844" i="2" a="1"/>
  <c r="H5844" i="2" s="1"/>
  <c r="H3599" i="2" a="1"/>
  <c r="H3599" i="2" s="1"/>
  <c r="H6559" i="2" a="1"/>
  <c r="H6559" i="2" s="1"/>
  <c r="H8073" i="2" a="1"/>
  <c r="H8073" i="2" s="1"/>
  <c r="H5248" i="2" a="1"/>
  <c r="H5248" i="2" s="1"/>
  <c r="G7978" i="2"/>
  <c r="G109" i="6" a="1"/>
  <c r="G109" i="6" s="1"/>
  <c r="H4579" i="2" s="1" a="1"/>
  <c r="H4579" i="2" s="1"/>
  <c r="G4579" i="2" s="1"/>
  <c r="G52" i="6" a="1"/>
  <c r="G52" i="6" s="1"/>
  <c r="H3354" i="2" s="1" a="1"/>
  <c r="H3354" i="2" s="1"/>
  <c r="G86" i="6" a="1"/>
  <c r="G86" i="6" s="1"/>
  <c r="G133" i="6" a="1"/>
  <c r="G133" i="6" s="1"/>
  <c r="H5570" i="2" s="1" a="1"/>
  <c r="H5570" i="2" s="1"/>
  <c r="G122" i="6" a="1"/>
  <c r="G122" i="6" s="1"/>
  <c r="G103" i="6" a="1"/>
  <c r="G103" i="6" s="1"/>
  <c r="G32" i="6" a="1"/>
  <c r="G32" i="6" s="1"/>
  <c r="H7068" i="2" s="1" a="1"/>
  <c r="H7068" i="2" s="1"/>
  <c r="G91" i="6" a="1"/>
  <c r="G91" i="6" s="1"/>
  <c r="G140" i="6" a="1"/>
  <c r="G140" i="6" s="1"/>
  <c r="G25" i="6" a="1"/>
  <c r="G25" i="6" s="1"/>
  <c r="H6050" i="2" s="1" a="1"/>
  <c r="H6050" i="2" s="1"/>
  <c r="G3" i="6" a="1"/>
  <c r="G3" i="6" s="1"/>
  <c r="G90" i="6" a="1"/>
  <c r="G90" i="6" s="1"/>
  <c r="H819" i="2" s="1" a="1"/>
  <c r="H819" i="2" s="1"/>
  <c r="G31" i="6" a="1"/>
  <c r="G31" i="6" s="1"/>
  <c r="G37" i="6" a="1"/>
  <c r="G37" i="6" s="1"/>
  <c r="H4271" i="2" s="1" a="1"/>
  <c r="H4271" i="2" s="1"/>
  <c r="G71" i="6" a="1"/>
  <c r="G71" i="6" s="1"/>
  <c r="H1822" i="2" s="1" a="1"/>
  <c r="H1822" i="2" s="1"/>
  <c r="G1822" i="2" s="1"/>
  <c r="G49" i="6" a="1"/>
  <c r="G49" i="6" s="1"/>
  <c r="G132" i="6" a="1"/>
  <c r="G132" i="6" s="1"/>
  <c r="G107" i="6" a="1"/>
  <c r="G107" i="6" s="1"/>
  <c r="H4401" i="2" s="1" a="1"/>
  <c r="H4401" i="2" s="1"/>
  <c r="G4401" i="2" s="1"/>
  <c r="G74" i="6" a="1"/>
  <c r="G74" i="6" s="1"/>
  <c r="H3746" i="2" s="1" a="1"/>
  <c r="H3746" i="2" s="1"/>
  <c r="G3746" i="2" s="1"/>
  <c r="G139" i="6" a="1"/>
  <c r="G139" i="6" s="1"/>
  <c r="H590" i="2" s="1" a="1"/>
  <c r="H590" i="2" s="1"/>
  <c r="G120" i="6" a="1"/>
  <c r="G120" i="6" s="1"/>
  <c r="G12" i="6" a="1"/>
  <c r="G12" i="6" s="1"/>
  <c r="G8" i="6" a="1"/>
  <c r="G8" i="6" s="1"/>
  <c r="G11" i="6" a="1"/>
  <c r="G11" i="6" s="1"/>
  <c r="H4688" i="2" s="1" a="1"/>
  <c r="H4688" i="2" s="1"/>
  <c r="G19" i="6" a="1"/>
  <c r="G19" i="6" s="1"/>
  <c r="H115" i="2" s="1" a="1"/>
  <c r="H115" i="2" s="1"/>
  <c r="H4791" i="2" a="1"/>
  <c r="H4791" i="2" s="1"/>
  <c r="G4791" i="2" s="1"/>
  <c r="H1100" i="2" a="1"/>
  <c r="H1100" i="2" s="1"/>
  <c r="G18" i="6" a="1"/>
  <c r="G18" i="6" s="1"/>
  <c r="H6439" i="2" a="1"/>
  <c r="H6439" i="2" s="1"/>
  <c r="G6439" i="2" s="1"/>
  <c r="H2188" i="2" a="1"/>
  <c r="H2188" i="2" s="1"/>
  <c r="G2188" i="2" s="1"/>
  <c r="G125" i="6" a="1"/>
  <c r="G125" i="6" s="1"/>
  <c r="H124" i="2" s="1" a="1"/>
  <c r="H124" i="2" s="1"/>
  <c r="G97" i="6" a="1"/>
  <c r="G97" i="6" s="1"/>
  <c r="H1311" i="2" s="1" a="1"/>
  <c r="H1311" i="2" s="1"/>
  <c r="H4033" i="2" a="1"/>
  <c r="H4033" i="2" s="1"/>
  <c r="H2357" i="2" a="1"/>
  <c r="H2357" i="2" s="1"/>
  <c r="H4340" i="2" a="1"/>
  <c r="H4340" i="2" s="1"/>
  <c r="G4340" i="2" s="1"/>
  <c r="G119" i="6" a="1"/>
  <c r="G119" i="6" s="1"/>
  <c r="H8387" i="2" s="1" a="1"/>
  <c r="H8387" i="2" s="1"/>
  <c r="G111" i="6" a="1"/>
  <c r="G111" i="6" s="1"/>
  <c r="H909" i="2" s="1" a="1"/>
  <c r="H909" i="2" s="1"/>
  <c r="G101" i="6" a="1"/>
  <c r="G101" i="6" s="1"/>
  <c r="G66" i="6" a="1"/>
  <c r="G66" i="6" s="1"/>
  <c r="H3520" i="2" s="1" a="1"/>
  <c r="H3520" i="2" s="1"/>
  <c r="G56" i="6" a="1"/>
  <c r="G56" i="6" s="1"/>
  <c r="G35" i="6" a="1"/>
  <c r="G35" i="6" s="1"/>
  <c r="H8690" i="2" s="1" a="1"/>
  <c r="H8690" i="2" s="1"/>
  <c r="G29" i="6" a="1"/>
  <c r="G29" i="6" s="1"/>
  <c r="H5908" i="2" s="1" a="1"/>
  <c r="H5908" i="2" s="1"/>
  <c r="G13" i="6" a="1"/>
  <c r="G13" i="6" s="1"/>
  <c r="H3203" i="2" s="1" a="1"/>
  <c r="H3203" i="2" s="1"/>
  <c r="G54" i="6" a="1"/>
  <c r="G54" i="6" s="1"/>
  <c r="H1620" i="2" s="1" a="1"/>
  <c r="H1620" i="2" s="1"/>
  <c r="G1620" i="2" s="1"/>
  <c r="G42" i="6" a="1"/>
  <c r="G42" i="6" s="1"/>
  <c r="H6122" i="2" s="1" a="1"/>
  <c r="H6122" i="2" s="1"/>
  <c r="G6122" i="2" s="1"/>
  <c r="G131" i="6" a="1"/>
  <c r="G131" i="6" s="1"/>
  <c r="G2" i="6" a="1"/>
  <c r="G2" i="6" s="1"/>
  <c r="G38" i="6" a="1"/>
  <c r="G38" i="6" s="1"/>
  <c r="H4382" i="2" s="1" a="1"/>
  <c r="H4382" i="2" s="1"/>
  <c r="G89" i="6" a="1"/>
  <c r="G89" i="6" s="1"/>
  <c r="H5440" i="2" s="1" a="1"/>
  <c r="H5440" i="2" s="1"/>
  <c r="G63" i="6" a="1"/>
  <c r="G63" i="6" s="1"/>
  <c r="H374" i="2" s="1" a="1"/>
  <c r="H374" i="2" s="1"/>
  <c r="G106" i="6" a="1"/>
  <c r="G106" i="6" s="1"/>
  <c r="G137" i="6" a="1"/>
  <c r="G137" i="6" s="1"/>
  <c r="H5174" i="2" s="1" a="1"/>
  <c r="H5174" i="2" s="1"/>
  <c r="G4008" i="2"/>
  <c r="G118" i="6" a="1"/>
  <c r="G118" i="6" s="1"/>
  <c r="H3166" i="2" s="1" a="1"/>
  <c r="H3166" i="2" s="1"/>
  <c r="G110" i="6" a="1"/>
  <c r="G110" i="6" s="1"/>
  <c r="H984" i="2" s="1" a="1"/>
  <c r="H984" i="2" s="1"/>
  <c r="G2034" i="2"/>
  <c r="G65" i="6" a="1"/>
  <c r="G65" i="6" s="1"/>
  <c r="G55" i="6" a="1"/>
  <c r="G55" i="6" s="1"/>
  <c r="G81" i="6" a="1"/>
  <c r="G81" i="6" s="1"/>
  <c r="G75" i="6" a="1"/>
  <c r="G75" i="6" s="1"/>
  <c r="H2076" i="2" s="1" a="1"/>
  <c r="H2076" i="2" s="1"/>
  <c r="G61" i="6" a="1"/>
  <c r="G61" i="6" s="1"/>
  <c r="G395" i="2"/>
  <c r="G328" i="2"/>
  <c r="G17" i="6" a="1"/>
  <c r="G17" i="6" s="1"/>
  <c r="H873" i="2" s="1" a="1"/>
  <c r="H873" i="2" s="1"/>
  <c r="G128" i="6" a="1"/>
  <c r="G128" i="6" s="1"/>
  <c r="G45" i="6" a="1"/>
  <c r="G45" i="6" s="1"/>
  <c r="H7775" i="2" s="1" a="1"/>
  <c r="H7775" i="2" s="1"/>
  <c r="G7775" i="2" s="1"/>
  <c r="H8665" i="2" a="1"/>
  <c r="H8665" i="2" s="1"/>
  <c r="G1767" i="2"/>
  <c r="G8970" i="2"/>
  <c r="G6500" i="2"/>
  <c r="G6151" i="2"/>
  <c r="G1286" i="2"/>
  <c r="G5532" i="2"/>
  <c r="G4070" i="2"/>
  <c r="G6261" i="2"/>
  <c r="G7395" i="2"/>
  <c r="G6883" i="2"/>
  <c r="G6277" i="2"/>
  <c r="G1700" i="2"/>
  <c r="G8324" i="2"/>
  <c r="G4890" i="2"/>
  <c r="G6754" i="2"/>
  <c r="G3190" i="2"/>
  <c r="G2676" i="2"/>
  <c r="G104" i="2"/>
  <c r="G1856" i="2"/>
  <c r="G1729" i="2"/>
  <c r="G8073" i="2" l="1"/>
  <c r="G2357" i="2"/>
  <c r="G5908" i="2"/>
  <c r="G2970" i="2"/>
  <c r="G6202" i="2"/>
  <c r="G5248" i="2"/>
  <c r="G1181" i="2"/>
  <c r="G7309" i="2"/>
  <c r="G5440" i="2"/>
  <c r="G6050" i="2"/>
  <c r="G7290" i="2"/>
  <c r="G4604" i="2"/>
  <c r="G590" i="2"/>
  <c r="G3490" i="2"/>
  <c r="G2108" i="2"/>
  <c r="G5216" i="2"/>
  <c r="G2290" i="2"/>
  <c r="G6559" i="2"/>
  <c r="G3875" i="2"/>
  <c r="G171" i="2"/>
  <c r="G5191" i="2"/>
  <c r="G3503" i="2"/>
  <c r="G6517" i="2"/>
  <c r="G2499" i="2"/>
  <c r="G1683" i="2"/>
  <c r="G4978" i="2"/>
  <c r="G7156" i="2"/>
  <c r="G1100" i="2"/>
  <c r="G7531" i="2"/>
  <c r="G8484" i="2"/>
  <c r="G8665" i="2"/>
  <c r="G819" i="2"/>
  <c r="G7068" i="2"/>
  <c r="G4454" i="2"/>
  <c r="G909" i="2"/>
  <c r="G8387" i="2"/>
  <c r="G5570" i="2"/>
  <c r="G8690" i="2"/>
  <c r="G3203" i="2"/>
  <c r="G2403" i="2"/>
  <c r="G9121" i="2"/>
  <c r="G4833" i="2"/>
  <c r="G5282" i="2"/>
  <c r="G1311" i="2"/>
  <c r="G873" i="2"/>
  <c r="G984" i="2"/>
  <c r="G2076" i="2"/>
  <c r="G4688" i="2"/>
  <c r="G6771" i="2"/>
  <c r="G4033" i="2"/>
  <c r="G806" i="2"/>
  <c r="G3400" i="2"/>
  <c r="G3599" i="2"/>
  <c r="G4271" i="2"/>
  <c r="G5692" i="2"/>
  <c r="G4213" i="2"/>
  <c r="G4382" i="2"/>
  <c r="G4919" i="2"/>
  <c r="G5174" i="2"/>
  <c r="G5844" i="2"/>
  <c r="G146" i="2"/>
  <c r="G5376" i="2"/>
  <c r="G658" i="2"/>
  <c r="G374" i="2"/>
  <c r="G124" i="2"/>
  <c r="G115" i="2"/>
  <c r="G3354" i="2"/>
  <c r="G3520" i="2"/>
  <c r="G3166" i="2"/>
  <c r="H926" i="2" a="1"/>
  <c r="H926" i="2" s="1"/>
  <c r="G926" i="2" s="1"/>
  <c r="H2252" i="2" a="1"/>
  <c r="H2252" i="2" s="1"/>
  <c r="G2252" i="2" s="1"/>
  <c r="H9083" i="2" a="1"/>
  <c r="H9083" i="2" s="1"/>
  <c r="G9083" i="2" s="1"/>
  <c r="H3028" i="2" a="1"/>
  <c r="H3028" i="2" s="1"/>
  <c r="G3028" i="2" s="1"/>
  <c r="H5948" i="2" a="1"/>
  <c r="H5948" i="2" s="1"/>
  <c r="G5948" i="2" s="1"/>
  <c r="H2095" i="2" a="1"/>
  <c r="H2095" i="2" s="1"/>
  <c r="G2095" i="2" s="1"/>
  <c r="H675" i="2" a="1"/>
  <c r="H675" i="2" s="1"/>
  <c r="G675" i="2" s="1"/>
  <c r="H1211" i="2" a="1"/>
  <c r="H1211" i="2" s="1"/>
  <c r="G1211" i="2" s="1"/>
  <c r="H7910" i="2" a="1"/>
  <c r="H7910" i="2" s="1"/>
  <c r="G7910" i="2" s="1"/>
  <c r="H1877" i="2" a="1"/>
  <c r="H1877" i="2" s="1"/>
  <c r="G1877" i="2" s="1"/>
  <c r="H1562" i="2" a="1"/>
  <c r="H1562" i="2" s="1"/>
  <c r="G1562" i="2" s="1"/>
  <c r="H4728" i="2" a="1"/>
  <c r="H4728" i="2" s="1"/>
  <c r="G4728" i="2" s="1"/>
  <c r="H2834" i="2" a="1"/>
  <c r="H2834" i="2" s="1"/>
  <c r="G2834" i="2" s="1"/>
  <c r="H8801" i="2" a="1"/>
  <c r="H8801" i="2" s="1"/>
  <c r="G8801" i="2" s="1"/>
  <c r="H6612" i="2" a="1"/>
  <c r="H6612" i="2" s="1"/>
  <c r="G6612" i="2" s="1"/>
  <c r="H7705" i="2" a="1"/>
  <c r="H7705" i="2" s="1"/>
  <c r="G7705" i="2" s="1"/>
  <c r="H4136" i="2" a="1"/>
  <c r="H4136" i="2" s="1"/>
  <c r="G4136" i="2" s="1"/>
  <c r="H8408" i="2" a="1"/>
  <c r="H8408" i="2" s="1"/>
  <c r="G8408" i="2" s="1"/>
  <c r="H1324" i="2" a="1"/>
  <c r="H1324" i="2" s="1"/>
  <c r="G1324" i="2" s="1"/>
  <c r="H41" i="2" a="1"/>
  <c r="H41" i="2" s="1"/>
  <c r="G41" i="2" s="1"/>
  <c r="H2556" i="2" a="1"/>
  <c r="H2556" i="2" s="1"/>
  <c r="G2556" i="2" s="1"/>
  <c r="H6109" i="2" a="1"/>
  <c r="H6109" i="2" s="1"/>
  <c r="G6109" i="2" s="1"/>
  <c r="H421" i="2" a="1"/>
  <c r="H421" i="2" s="1"/>
  <c r="G421" i="2" s="1"/>
  <c r="H2265" i="2" a="1"/>
  <c r="H2265" i="2" s="1"/>
  <c r="G2265" i="2" s="1"/>
  <c r="H2923" i="2" a="1"/>
  <c r="H2923" i="2" s="1"/>
  <c r="G2923" i="2" s="1"/>
  <c r="H1431" i="2" a="1"/>
  <c r="H1431" i="2" s="1"/>
  <c r="G1431" i="2" s="1"/>
  <c r="H8505" i="2" a="1"/>
  <c r="H8505" i="2" s="1"/>
  <c r="G8505" i="2" s="1"/>
  <c r="H1424" i="2" a="1"/>
  <c r="H1424" i="2" s="1"/>
  <c r="G1424" i="2" s="1"/>
  <c r="H5229" i="2" a="1"/>
  <c r="H5229" i="2" s="1"/>
  <c r="G5229" i="2" s="1"/>
  <c r="H1198" i="2" a="1"/>
  <c r="H1198" i="2" s="1"/>
  <c r="G1198" i="2" s="1"/>
  <c r="H5081" i="2" a="1"/>
  <c r="H5081" i="2" s="1"/>
  <c r="G5081" i="2" s="1"/>
  <c r="H9062" i="2" a="1"/>
  <c r="H9062" i="2" s="1"/>
  <c r="G9062" i="2" s="1"/>
  <c r="H1945" i="2" a="1"/>
  <c r="H1945" i="2" s="1"/>
  <c r="G1945" i="2" s="1"/>
  <c r="H7961" i="2" a="1"/>
  <c r="H7961" i="2" s="1"/>
  <c r="G7961" i="2" s="1"/>
  <c r="H4323" i="2" a="1"/>
  <c r="H4323" i="2" s="1"/>
  <c r="G4323" i="2" s="1"/>
  <c r="H573" i="2" a="1"/>
  <c r="H573" i="2" s="1"/>
  <c r="G573" i="2" s="1"/>
  <c r="H6067" i="2" a="1"/>
  <c r="H6067" i="2" s="1"/>
  <c r="G6067" i="2" s="1"/>
  <c r="H1009" i="2" a="1"/>
  <c r="H1009" i="2" s="1"/>
  <c r="G1009" i="2" s="1"/>
  <c r="H6908" i="2" a="1"/>
  <c r="H6908" i="2" s="1"/>
  <c r="G6908" i="2" s="1"/>
  <c r="H1130" i="2" a="1"/>
  <c r="H1130" i="2" s="1"/>
  <c r="G1130" i="2" s="1"/>
  <c r="H2801" i="2" a="1"/>
  <c r="H2801" i="2" s="1"/>
  <c r="G2801" i="2" s="1"/>
  <c r="H5507" i="2" a="1"/>
  <c r="H5507" i="2" s="1"/>
  <c r="G5507" i="2" s="1"/>
  <c r="H4932" i="2" a="1"/>
  <c r="H4932" i="2" s="1"/>
  <c r="G4932" i="2" s="1"/>
  <c r="H8299" i="2" a="1"/>
  <c r="H8299" i="2" s="1"/>
  <c r="G8299" i="2" s="1"/>
  <c r="H4517" i="2" a="1"/>
  <c r="H4517" i="2" s="1"/>
  <c r="G4517" i="2" s="1"/>
  <c r="H8602" i="2" a="1"/>
  <c r="H8602" i="2" s="1"/>
  <c r="G8602" i="2" s="1"/>
  <c r="H300" i="2" a="1"/>
  <c r="H300" i="2" s="1"/>
  <c r="G300" i="2" s="1"/>
  <c r="H7043" i="2" a="1"/>
  <c r="H7043" i="2" s="1"/>
  <c r="G7043" i="2" s="1"/>
  <c r="H2474" i="2" a="1"/>
  <c r="H2474" i="2" s="1"/>
  <c r="G2474" i="2" s="1"/>
  <c r="H3649" i="2" a="1"/>
  <c r="H3649" i="2" s="1"/>
  <c r="G3649" i="2" s="1"/>
  <c r="H4869" i="2" a="1"/>
  <c r="H4869" i="2" s="1"/>
  <c r="G4869" i="2" s="1"/>
  <c r="H8953" i="2" a="1"/>
  <c r="H8953" i="2" s="1"/>
  <c r="G8953" i="2" s="1"/>
  <c r="H2537" i="2" a="1"/>
  <c r="H2537" i="2" s="1"/>
  <c r="G2537" i="2" s="1"/>
  <c r="H7614" i="2" a="1"/>
  <c r="H7614" i="2" s="1"/>
  <c r="G7614" i="2" s="1"/>
  <c r="H6925" i="2" a="1"/>
  <c r="H6925" i="2" s="1"/>
  <c r="G6925" i="2" s="1"/>
  <c r="H2995" i="2" a="1"/>
  <c r="H2995" i="2" s="1"/>
  <c r="G2995" i="2" s="1"/>
  <c r="H8039" i="2" a="1"/>
  <c r="H8039" i="2" s="1"/>
  <c r="G8039" i="2" s="1"/>
  <c r="H6784" i="2" a="1"/>
  <c r="H6784" i="2" s="1"/>
  <c r="G6784" i="2" s="1"/>
  <c r="H603" i="2" a="1"/>
  <c r="H603" i="2" s="1"/>
  <c r="G603" i="2" s="1"/>
  <c r="H5620" i="2" a="1"/>
  <c r="H5620" i="2" s="1"/>
  <c r="G5620" i="2" s="1"/>
  <c r="H5806" i="2" a="1"/>
  <c r="H5806" i="2" s="1"/>
  <c r="G5806" i="2" s="1"/>
  <c r="H2940" i="2" a="1"/>
  <c r="H2940" i="2" s="1"/>
  <c r="G2940" i="2" s="1"/>
  <c r="H6088" i="2" a="1"/>
  <c r="H6088" i="2" s="1"/>
  <c r="G6088" i="2" s="1"/>
  <c r="H844" i="2" a="1"/>
  <c r="H844" i="2" s="1"/>
  <c r="G844" i="2" s="1"/>
  <c r="H3426" i="2" a="1"/>
  <c r="H3426" i="2" s="1"/>
  <c r="G3426" i="2" s="1"/>
  <c r="H3771" i="2" a="1"/>
  <c r="H3771" i="2" s="1"/>
  <c r="G3771" i="2" s="1"/>
  <c r="H3945" i="2" a="1"/>
  <c r="H3945" i="2" s="1"/>
  <c r="G3945" i="2" s="1"/>
  <c r="H3796" i="2" a="1"/>
  <c r="H3796" i="2" s="1"/>
  <c r="G3796" i="2" s="1"/>
  <c r="H4667" i="2" a="1"/>
  <c r="H4667" i="2" s="1"/>
  <c r="G4667" i="2" s="1"/>
  <c r="H1924" i="2" a="1"/>
  <c r="H1924" i="2" s="1"/>
  <c r="G1924" i="2" s="1"/>
  <c r="H6460" i="2" a="1"/>
  <c r="H6460" i="2" s="1"/>
  <c r="G6460" i="2" s="1"/>
  <c r="H7650" i="2" a="1"/>
  <c r="H7650" i="2" s="1"/>
  <c r="G7650" i="2" s="1"/>
  <c r="H1236" i="2" a="1"/>
  <c r="H1236" i="2" s="1"/>
  <c r="G1236" i="2" s="1"/>
  <c r="H2902" i="2" a="1"/>
  <c r="H2902" i="2" s="1"/>
  <c r="G2902" i="2" s="1"/>
  <c r="H4762" i="2" a="1"/>
  <c r="H4762" i="2" s="1"/>
  <c r="G4762" i="2" s="1"/>
  <c r="H6797" i="2" a="1"/>
  <c r="H6797" i="2" s="1"/>
  <c r="G6797" i="2" s="1"/>
  <c r="H8157" i="2" a="1"/>
  <c r="H8157" i="2" s="1"/>
  <c r="G8157" i="2" s="1"/>
  <c r="H7139" i="2" a="1"/>
  <c r="H7139" i="2" s="1"/>
  <c r="G7139" i="2" s="1"/>
  <c r="H7514" i="2" a="1"/>
  <c r="H7514" i="2" s="1"/>
  <c r="G7514" i="2" s="1"/>
  <c r="H7446" i="2" a="1"/>
  <c r="H7446" i="2" s="1"/>
  <c r="G7446" i="2" s="1"/>
  <c r="H8136" i="2" a="1"/>
  <c r="H8136" i="2" s="1"/>
  <c r="G8136" i="2" s="1"/>
  <c r="H5298" i="2" a="1"/>
  <c r="H5298" i="2" s="1"/>
  <c r="G5298" i="2" s="1"/>
  <c r="H6330" i="2" a="1"/>
  <c r="H6330" i="2" s="1"/>
  <c r="G6330" i="2" s="1"/>
  <c r="H4850" i="2" a="1"/>
  <c r="H4850" i="2" s="1"/>
  <c r="G4850" i="2" s="1"/>
  <c r="H309" i="2" a="1"/>
  <c r="H309" i="2" s="1"/>
  <c r="G309" i="2" s="1"/>
  <c r="H2428" i="2" a="1"/>
  <c r="H2428" i="2" s="1"/>
  <c r="G2428" i="2" s="1"/>
  <c r="H709" i="2" a="1"/>
  <c r="H709" i="2" s="1"/>
  <c r="G709" i="2" s="1"/>
  <c r="H7565" i="2" a="1"/>
  <c r="H7565" i="2" s="1"/>
  <c r="G7565" i="2" s="1"/>
  <c r="H6822" i="2" a="1"/>
  <c r="H6822" i="2" s="1"/>
  <c r="G6822" i="2" s="1"/>
  <c r="H6847" i="2" a="1"/>
  <c r="H6847" i="2" s="1"/>
  <c r="G6847" i="2" s="1"/>
  <c r="H3082" i="2" a="1"/>
  <c r="H3082" i="2" s="1"/>
  <c r="G3082" i="2" s="1"/>
  <c r="H5730" i="2" a="1"/>
  <c r="H5730" i="2" s="1"/>
  <c r="G5730" i="2" s="1"/>
  <c r="H768" i="2" a="1"/>
  <c r="H768" i="2" s="1"/>
  <c r="G768" i="2" s="1"/>
  <c r="H484" i="2" a="1"/>
  <c r="H484" i="2" s="1"/>
  <c r="G484" i="2" s="1"/>
  <c r="H1164" i="2" a="1"/>
  <c r="H1164" i="2" s="1"/>
  <c r="G1164" i="2" s="1"/>
  <c r="H7420" i="2" a="1"/>
  <c r="H7420" i="2" s="1"/>
  <c r="G7420" i="2" s="1"/>
  <c r="H4170" i="2" a="1"/>
  <c r="H4170" i="2" s="1"/>
  <c r="G4170" i="2" s="1"/>
  <c r="H283" i="2" a="1"/>
  <c r="H283" i="2" s="1"/>
  <c r="G283" i="2" s="1"/>
  <c r="H5043" i="2" a="1"/>
  <c r="H5043" i="2" s="1"/>
  <c r="G5043" i="2" s="1"/>
  <c r="H1155" i="2" a="1"/>
  <c r="H1155" i="2" s="1"/>
  <c r="G1155" i="2" s="1"/>
  <c r="H633" i="2" a="1"/>
  <c r="H633" i="2" s="1"/>
  <c r="G633" i="2" s="1"/>
  <c r="H3141" i="2" a="1"/>
  <c r="H3141" i="2" s="1"/>
  <c r="G3141" i="2" s="1"/>
  <c r="H5999" i="2" a="1"/>
  <c r="H5999" i="2" s="1"/>
  <c r="G5999" i="2" s="1"/>
  <c r="H1261" i="2" a="1"/>
  <c r="H1261" i="2" s="1"/>
  <c r="G1261" i="2" s="1"/>
  <c r="H1537" i="2" a="1"/>
  <c r="H1537" i="2" s="1"/>
  <c r="G1537" i="2" s="1"/>
  <c r="H6866" i="2" a="1"/>
  <c r="H6866" i="2" s="1"/>
  <c r="G6866" i="2" s="1"/>
  <c r="H8822" i="2" a="1"/>
  <c r="H8822" i="2" s="1"/>
  <c r="G8822" i="2" s="1"/>
  <c r="H1034" i="2" a="1"/>
  <c r="H1034" i="2" s="1"/>
  <c r="G1034" i="2" s="1"/>
  <c r="H6418" i="2" a="1"/>
  <c r="H6418" i="2" s="1"/>
  <c r="G6418" i="2" s="1"/>
  <c r="H2953" i="2" a="1"/>
  <c r="H2953" i="2" s="1"/>
  <c r="G2953" i="2" s="1"/>
  <c r="H543" i="2" a="1"/>
  <c r="H543" i="2" s="1"/>
  <c r="G543" i="2" s="1"/>
  <c r="H83" i="2" a="1"/>
  <c r="H83" i="2" s="1"/>
  <c r="G83" i="2" s="1"/>
  <c r="H3716" i="2" a="1"/>
  <c r="H3716" i="2" s="1"/>
  <c r="G3716" i="2" s="1"/>
  <c r="H6595" i="2" a="1"/>
  <c r="H6595" i="2" s="1"/>
  <c r="G6595" i="2" s="1"/>
  <c r="H8932" i="2" a="1"/>
  <c r="H8932" i="2" s="1"/>
  <c r="G8932" i="2" s="1"/>
  <c r="H5675" i="2" a="1"/>
  <c r="H5675" i="2" s="1"/>
  <c r="G5675" i="2" s="1"/>
  <c r="H5641" i="2" a="1"/>
  <c r="H5641" i="2" s="1"/>
  <c r="G5641" i="2" s="1"/>
  <c r="H7248" i="2" a="1"/>
  <c r="H7248" i="2" s="1"/>
  <c r="G7248" i="2" s="1"/>
  <c r="H6975" i="2" a="1"/>
  <c r="H6975" i="2" s="1"/>
  <c r="G6975" i="2" s="1"/>
  <c r="H8349" i="2" a="1"/>
  <c r="H8349" i="2" s="1"/>
  <c r="G8349" i="2" s="1"/>
  <c r="H8640" i="2" a="1"/>
  <c r="H8640" i="2" s="1"/>
  <c r="G8640" i="2" s="1"/>
  <c r="H438" i="2" a="1"/>
  <c r="H438" i="2" s="1"/>
  <c r="G438" i="2" s="1"/>
  <c r="H7667" i="2" a="1"/>
  <c r="H7667" i="2" s="1"/>
  <c r="G7667" i="2" s="1"/>
  <c r="H1460" i="2" a="1"/>
  <c r="H1460" i="2" s="1"/>
  <c r="G1460" i="2" s="1"/>
  <c r="H1911" i="2" a="1"/>
  <c r="H1911" i="2" s="1"/>
  <c r="G1911" i="2" s="1"/>
  <c r="H7864" i="2" a="1"/>
  <c r="H7864" i="2" s="1"/>
  <c r="G7864" i="2" s="1"/>
  <c r="H6667" i="2" a="1"/>
  <c r="H6667" i="2" s="1"/>
  <c r="G6667" i="2" s="1"/>
  <c r="H237" i="2" a="1"/>
  <c r="H237" i="2" s="1"/>
  <c r="G237" i="2" s="1"/>
  <c r="H2613" i="2" a="1"/>
  <c r="H2613" i="2" s="1"/>
  <c r="G2613" i="2" s="1"/>
  <c r="H4487" i="2" a="1"/>
  <c r="H4487" i="2" s="1"/>
  <c r="G4487" i="2" s="1"/>
  <c r="H6349" i="2" a="1"/>
  <c r="H6349" i="2" s="1"/>
  <c r="G6349" i="2" s="1"/>
  <c r="H6181" i="2" a="1"/>
  <c r="H6181" i="2" s="1"/>
  <c r="G6181" i="2" s="1"/>
  <c r="H5965" i="2" a="1"/>
  <c r="H5965" i="2" s="1"/>
  <c r="G5965" i="2" s="1"/>
  <c r="H4119" i="2" a="1"/>
  <c r="H4119" i="2" s="1"/>
  <c r="G4119" i="2" s="1"/>
  <c r="H5140" i="2" a="1"/>
  <c r="H5140" i="2" s="1"/>
  <c r="G5140" i="2" s="1"/>
  <c r="H7013" i="2" a="1"/>
  <c r="H7013" i="2" s="1"/>
  <c r="G7013" i="2" s="1"/>
  <c r="H7026" i="2" a="1"/>
  <c r="H7026" i="2" s="1"/>
  <c r="G7026" i="2" s="1"/>
  <c r="H8740" i="2" a="1"/>
  <c r="H8740" i="2" s="1"/>
  <c r="G8740" i="2" s="1"/>
  <c r="H1479" i="2" a="1"/>
  <c r="H1479" i="2" s="1"/>
  <c r="G1479" i="2" s="1"/>
  <c r="H2315" i="2" a="1"/>
  <c r="H2315" i="2" s="1"/>
  <c r="G2315" i="2" s="1"/>
  <c r="H3375" i="2" a="1"/>
  <c r="H3375" i="2" s="1"/>
  <c r="G3375" i="2" s="1"/>
  <c r="H5764" i="2" a="1"/>
  <c r="H5764" i="2" s="1"/>
  <c r="G5764" i="2" s="1"/>
  <c r="H2885" i="2" a="1"/>
  <c r="H2885" i="2" s="1"/>
  <c r="G2885" i="2" s="1"/>
  <c r="H4408" i="2" a="1"/>
  <c r="H4408" i="2" s="1"/>
  <c r="G4408" i="2" s="1"/>
  <c r="H7931" i="2" a="1"/>
  <c r="H7931" i="2" s="1"/>
  <c r="G7931" i="2" s="1"/>
  <c r="H7839" i="2" a="1"/>
  <c r="H7839" i="2" s="1"/>
  <c r="G7839" i="2" s="1"/>
  <c r="H2701" i="2" a="1"/>
  <c r="H2701" i="2" s="1"/>
  <c r="G2701" i="2" s="1"/>
  <c r="H3624" i="2" a="1"/>
  <c r="H3624" i="2" s="1"/>
  <c r="G3624" i="2" s="1"/>
  <c r="H1374" i="2" a="1"/>
  <c r="H1374" i="2" s="1"/>
  <c r="G1374" i="2" s="1"/>
  <c r="H5877" i="2" a="1"/>
  <c r="H5877" i="2" s="1"/>
  <c r="G5877" i="2" s="1"/>
  <c r="H15" i="2" a="1"/>
  <c r="H15" i="2" s="1"/>
  <c r="G15" i="2" s="1"/>
  <c r="H7722" i="2" a="1"/>
  <c r="H7722" i="2" s="1"/>
  <c r="G7722" i="2" s="1"/>
  <c r="H3320" i="2" a="1"/>
  <c r="H3320" i="2" s="1"/>
  <c r="G3320" i="2" s="1"/>
  <c r="H8429" i="2" a="1"/>
  <c r="H8429" i="2" s="1"/>
  <c r="G8429" i="2" s="1"/>
  <c r="H1595" i="2" a="1"/>
  <c r="H1595" i="2" s="1"/>
  <c r="G1595" i="2" s="1"/>
  <c r="H2651" i="2" a="1"/>
  <c r="H2651" i="2" s="1"/>
  <c r="G2651" i="2" s="1"/>
  <c r="H8995" i="2" a="1"/>
  <c r="H8995" i="2" s="1"/>
  <c r="G8995" i="2" s="1"/>
  <c r="H8577" i="2" a="1"/>
  <c r="H8577" i="2" s="1"/>
  <c r="G8577" i="2" s="1"/>
  <c r="H751" i="2" a="1"/>
  <c r="H751" i="2" s="1"/>
  <c r="G751" i="2" s="1"/>
  <c r="H1520" i="2" a="1"/>
  <c r="H1520" i="2" s="1"/>
  <c r="G1520" i="2" s="1"/>
  <c r="H518" i="2" a="1"/>
  <c r="H518" i="2" s="1"/>
  <c r="G518" i="2" s="1"/>
  <c r="H3049" i="2" a="1"/>
  <c r="H3049" i="2" s="1"/>
  <c r="G3049" i="2" s="1"/>
  <c r="H4238" i="2" a="1"/>
  <c r="H4238" i="2" s="1"/>
  <c r="G4238" i="2" s="1"/>
  <c r="H7548" i="2" a="1"/>
  <c r="H7548" i="2" s="1"/>
  <c r="G7548" i="2" s="1"/>
  <c r="H8274" i="2" a="1"/>
  <c r="H8274" i="2" s="1"/>
  <c r="G8274" i="2" s="1"/>
  <c r="H7181" i="2" a="1"/>
  <c r="H7181" i="2" s="1"/>
  <c r="G7181" i="2" s="1"/>
  <c r="H3099" i="2" a="1"/>
  <c r="H3099" i="2" s="1"/>
  <c r="G3099" i="2" s="1"/>
  <c r="H4621" i="2" a="1"/>
  <c r="H4621" i="2" s="1"/>
  <c r="G4621" i="2" s="1"/>
  <c r="H1788" i="2" a="1"/>
  <c r="H1788" i="2" s="1"/>
  <c r="G1788" i="2" s="1"/>
  <c r="H58" i="2" a="1"/>
  <c r="H58" i="2" s="1"/>
  <c r="G58" i="2" s="1"/>
  <c r="H7805" i="2" a="1"/>
  <c r="H7805" i="2" s="1"/>
  <c r="G7805" i="2" s="1"/>
  <c r="H6481" i="2" a="1"/>
  <c r="H6481" i="2" s="1"/>
  <c r="G6481" i="2" s="1"/>
  <c r="H785" i="2" a="1"/>
  <c r="H785" i="2" s="1"/>
  <c r="G785" i="2" s="1"/>
  <c r="H1407" i="2" a="1"/>
  <c r="H1407" i="2" s="1"/>
  <c r="G1407" i="2" s="1"/>
  <c r="H8539" i="2" a="1"/>
  <c r="H8539" i="2" s="1"/>
  <c r="G8539" i="2" s="1"/>
  <c r="H204" i="2" a="1"/>
  <c r="H204" i="2" s="1"/>
  <c r="G204" i="2" s="1"/>
  <c r="H1067" i="2" a="1"/>
  <c r="H1067" i="2" s="1"/>
  <c r="G1067" i="2" s="1"/>
  <c r="H6642" i="2" a="1"/>
  <c r="H6642" i="2" s="1"/>
  <c r="G6642" i="2" s="1"/>
  <c r="H5317" i="2" a="1"/>
  <c r="H5317" i="2" s="1"/>
  <c r="G5317" i="2" s="1"/>
  <c r="H3983" i="2" a="1"/>
  <c r="H3983" i="2" s="1"/>
  <c r="G3983" i="2" s="1"/>
  <c r="H7089" i="2" a="1"/>
  <c r="H7089" i="2" s="1"/>
  <c r="G7089" i="2" s="1"/>
  <c r="H2626" i="2" a="1"/>
  <c r="H2626" i="2" s="1"/>
  <c r="G2626" i="2" s="1"/>
  <c r="H4500" i="2" a="1"/>
  <c r="H4500" i="2" s="1"/>
  <c r="G4500" i="2" s="1"/>
  <c r="H959" i="2" a="1"/>
  <c r="H959" i="2" s="1"/>
  <c r="G959" i="2" s="1"/>
  <c r="H493" i="2" a="1"/>
  <c r="H493" i="2" s="1"/>
  <c r="G493" i="2" s="1"/>
  <c r="H5393" i="2" a="1"/>
  <c r="H5393" i="2" s="1"/>
  <c r="G5393" i="2" s="1"/>
  <c r="H7265" i="2" a="1"/>
  <c r="H7265" i="2" s="1"/>
  <c r="G7265" i="2" s="1"/>
  <c r="H1645" i="2" a="1"/>
  <c r="H1645" i="2" s="1"/>
  <c r="G1645" i="2" s="1"/>
  <c r="H6950" i="2" a="1"/>
  <c r="H6950" i="2" s="1"/>
  <c r="G6950" i="2" s="1"/>
  <c r="H2580" i="2" a="1"/>
  <c r="H2580" i="2" s="1"/>
  <c r="G2580" i="2" s="1"/>
  <c r="H5595" i="2" a="1"/>
  <c r="H5595" i="2" s="1"/>
  <c r="G5595" i="2" s="1"/>
  <c r="H7114" i="2" a="1"/>
  <c r="H7114" i="2" s="1"/>
  <c r="G7114" i="2" s="1"/>
  <c r="H7351" i="2" a="1"/>
  <c r="H7351" i="2" s="1"/>
  <c r="G7351" i="2" s="1"/>
  <c r="H7206" i="2" a="1"/>
  <c r="H7206" i="2" s="1"/>
  <c r="G7206" i="2" s="1"/>
  <c r="H6686" i="2" a="1"/>
  <c r="H6686" i="2" s="1"/>
  <c r="G6686" i="2" s="1"/>
  <c r="H8115" i="2" a="1"/>
  <c r="H8115" i="2" s="1"/>
  <c r="G8115" i="2" s="1"/>
  <c r="H8199" i="2" a="1"/>
  <c r="H8199" i="2" s="1"/>
  <c r="G8199" i="2" s="1"/>
  <c r="H8471" i="2" a="1"/>
  <c r="H8471" i="2" s="1"/>
  <c r="G8471" i="2" s="1"/>
  <c r="H6576" i="2" a="1"/>
  <c r="H6576" i="2" s="1"/>
  <c r="G6576" i="2" s="1"/>
  <c r="H2226" i="2" a="1"/>
  <c r="H2226" i="2" s="1"/>
  <c r="G2226" i="2" s="1"/>
  <c r="H3273" i="2" a="1"/>
  <c r="H3273" i="2" s="1"/>
  <c r="G3273" i="2" s="1"/>
  <c r="H4357" i="2" a="1"/>
  <c r="H4357" i="2" s="1"/>
  <c r="G4357" i="2" s="1"/>
  <c r="H5157" i="2" a="1"/>
  <c r="H5157" i="2" s="1"/>
  <c r="G5157" i="2" s="1"/>
  <c r="H5273" i="2" a="1"/>
  <c r="H5273" i="2" s="1"/>
  <c r="G5273" i="2" s="1"/>
  <c r="H5982" i="2" a="1"/>
  <c r="H5982" i="2" s="1"/>
  <c r="G5982" i="2" s="1"/>
  <c r="H6542" i="2" a="1"/>
  <c r="H6542" i="2" s="1"/>
  <c r="G6542" i="2" s="1"/>
  <c r="H2239" i="2" a="1"/>
  <c r="H2239" i="2" s="1"/>
  <c r="G2239" i="2" s="1"/>
  <c r="H3286" i="2" a="1"/>
  <c r="H3286" i="2" s="1"/>
  <c r="G3286" i="2" s="1"/>
  <c r="H4149" i="2" a="1"/>
  <c r="H4149" i="2" s="1"/>
  <c r="G4149" i="2" s="1"/>
  <c r="H5030" i="2" a="1"/>
  <c r="H5030" i="2" s="1"/>
  <c r="G5030" i="2" s="1"/>
  <c r="H2205" i="2" a="1"/>
  <c r="H2205" i="2" s="1"/>
  <c r="G2205" i="2" s="1"/>
  <c r="H2726" i="2" a="1"/>
  <c r="H2726" i="2" s="1"/>
  <c r="G2726" i="2" s="1"/>
  <c r="H2747" i="2" a="1"/>
  <c r="H2747" i="2" s="1"/>
  <c r="G2747" i="2" s="1"/>
  <c r="H3894" i="2" a="1"/>
  <c r="H3894" i="2" s="1"/>
  <c r="G3894" i="2" s="1"/>
  <c r="H2025" i="2" a="1"/>
  <c r="H2025" i="2" s="1"/>
  <c r="G2025" i="2" s="1"/>
  <c r="H2171" i="2" a="1"/>
  <c r="H2171" i="2" s="1"/>
  <c r="G2171" i="2" s="1"/>
  <c r="H3413" i="2" a="1"/>
  <c r="H3413" i="2" s="1"/>
  <c r="G3413" i="2" s="1"/>
  <c r="H3447" i="2" a="1"/>
  <c r="H3447" i="2" s="1"/>
  <c r="G3447" i="2" s="1"/>
  <c r="H3966" i="2" a="1"/>
  <c r="H3966" i="2" s="1"/>
  <c r="G3966" i="2" s="1"/>
  <c r="H4302" i="2" a="1"/>
  <c r="H4302" i="2" s="1"/>
  <c r="G4302" i="2" s="1"/>
  <c r="H5009" i="2" a="1"/>
  <c r="H5009" i="2" s="1"/>
  <c r="G5009" i="2" s="1"/>
  <c r="H5102" i="2" a="1"/>
  <c r="H5102" i="2" s="1"/>
  <c r="G5102" i="2" s="1"/>
  <c r="H5427" i="2" a="1"/>
  <c r="H5427" i="2" s="1"/>
  <c r="G5427" i="2" s="1"/>
  <c r="H5553" i="2" a="1"/>
  <c r="H5553" i="2" s="1"/>
  <c r="G5553" i="2" s="1"/>
  <c r="H5717" i="2" a="1"/>
  <c r="H5717" i="2" s="1"/>
  <c r="G5717" i="2" s="1"/>
  <c r="H5927" i="2" a="1"/>
  <c r="H5927" i="2" s="1"/>
  <c r="G5927" i="2" s="1"/>
  <c r="H6215" i="2" a="1"/>
  <c r="H6215" i="2" s="1"/>
  <c r="G6215" i="2" s="1"/>
  <c r="H2" i="2" a="1"/>
  <c r="H2" i="2" s="1"/>
  <c r="G2" i="2" s="1"/>
  <c r="H3574" i="2" a="1"/>
  <c r="H3574" i="2" s="1"/>
  <c r="G3574" i="2" s="1"/>
  <c r="H3725" i="2" a="1"/>
  <c r="H3725" i="2" s="1"/>
  <c r="G3725" i="2" s="1"/>
  <c r="H3932" i="2" a="1"/>
  <c r="H3932" i="2" s="1"/>
  <c r="G3932" i="2" s="1"/>
  <c r="H4106" i="2" a="1"/>
  <c r="H4106" i="2" s="1"/>
  <c r="G4106" i="2" s="1"/>
  <c r="H4187" i="2" a="1"/>
  <c r="H4187" i="2" s="1"/>
  <c r="G4187" i="2" s="1"/>
  <c r="H4745" i="2" a="1"/>
  <c r="H4745" i="2" s="1"/>
  <c r="G4745" i="2" s="1"/>
  <c r="H4816" i="2" a="1"/>
  <c r="H4816" i="2" s="1"/>
  <c r="G4816" i="2" s="1"/>
  <c r="H5068" i="2" a="1"/>
  <c r="H5068" i="2" s="1"/>
  <c r="G5068" i="2" s="1"/>
  <c r="H266" i="2" a="1"/>
  <c r="H266" i="2" s="1"/>
  <c r="G266" i="2" s="1"/>
  <c r="H459" i="2" a="1"/>
  <c r="H459" i="2" s="1"/>
  <c r="G459" i="2" s="1"/>
  <c r="H892" i="2" a="1"/>
  <c r="H892" i="2" s="1"/>
  <c r="G892" i="2" s="1"/>
  <c r="H3244" i="2" a="1"/>
  <c r="H3244" i="2" s="1"/>
  <c r="G3244" i="2" s="1"/>
  <c r="H4957" i="2" a="1"/>
  <c r="H4957" i="2" s="1"/>
  <c r="G4957" i="2" s="1"/>
  <c r="H6033" i="2" a="1"/>
  <c r="H6033" i="2" s="1"/>
  <c r="G6033" i="2" s="1"/>
  <c r="H6409" i="2" a="1"/>
  <c r="H6409" i="2" s="1"/>
  <c r="G6409" i="2" s="1"/>
  <c r="H6629" i="2" a="1"/>
  <c r="H6629" i="2" s="1"/>
  <c r="G6629" i="2" s="1"/>
  <c r="H3303" i="2" a="1"/>
  <c r="H3303" i="2" s="1"/>
  <c r="G3303" i="2" s="1"/>
  <c r="H3691" i="2" a="1"/>
  <c r="H3691" i="2" s="1"/>
  <c r="G3691" i="2" s="1"/>
  <c r="H4433" i="2" a="1"/>
  <c r="H4433" i="2" s="1"/>
  <c r="G4433" i="2" s="1"/>
  <c r="H4654" i="2" a="1"/>
  <c r="H4654" i="2" s="1"/>
  <c r="G4654" i="2" s="1"/>
  <c r="H5789" i="2" a="1"/>
  <c r="H5789" i="2" s="1"/>
  <c r="G5789" i="2" s="1"/>
  <c r="H1805" i="2" a="1"/>
  <c r="H1805" i="2" s="1"/>
  <c r="G1805" i="2" s="1"/>
  <c r="H3177" i="2" a="1"/>
  <c r="H3177" i="2" s="1"/>
  <c r="G3177" i="2" s="1"/>
  <c r="H5490" i="2" a="1"/>
  <c r="H5490" i="2" s="1"/>
  <c r="G5490" i="2" s="1"/>
  <c r="H6366" i="2" a="1"/>
  <c r="H6366" i="2" s="1"/>
  <c r="G6366" i="2" s="1"/>
  <c r="H28" i="2" a="1"/>
  <c r="H28" i="2" s="1"/>
  <c r="G28" i="2" s="1"/>
  <c r="H7231" i="2" a="1"/>
  <c r="H7231" i="2" s="1"/>
  <c r="G7231" i="2" s="1"/>
  <c r="H7484" i="2" a="1"/>
  <c r="H7484" i="2" s="1"/>
  <c r="G7484" i="2" s="1"/>
  <c r="H8619" i="2" a="1"/>
  <c r="H8619" i="2" s="1"/>
  <c r="G8619" i="2" s="1"/>
  <c r="H7601" i="2" a="1"/>
  <c r="H7601" i="2" s="1"/>
  <c r="G7601" i="2" s="1"/>
  <c r="H3674" i="2" a="1"/>
  <c r="H3674" i="2" s="1"/>
  <c r="G3674" i="2" s="1"/>
  <c r="H3545" i="2" a="1"/>
  <c r="H3545" i="2" s="1"/>
  <c r="G3545" i="2" s="1"/>
  <c r="H5747" i="2" a="1"/>
  <c r="H5747" i="2" s="1"/>
  <c r="G5747" i="2" s="1"/>
  <c r="H6745" i="2" a="1"/>
  <c r="H6745" i="2" s="1"/>
  <c r="G6745" i="2" s="1"/>
  <c r="H7334" i="2" a="1"/>
  <c r="H7334" i="2" s="1"/>
  <c r="G7334" i="2" s="1"/>
  <c r="H7497" i="2" a="1"/>
  <c r="H7497" i="2" s="1"/>
  <c r="G7497" i="2" s="1"/>
  <c r="H7792" i="2" a="1"/>
  <c r="H7792" i="2" s="1"/>
  <c r="G7792" i="2" s="1"/>
  <c r="H9020" i="2" a="1"/>
  <c r="H9020" i="2" s="1"/>
  <c r="G9020" i="2" s="1"/>
  <c r="H3858" i="2" a="1"/>
  <c r="H3858" i="2" s="1"/>
  <c r="G3858" i="2" s="1"/>
  <c r="H6016" i="2" a="1"/>
  <c r="H6016" i="2" s="1"/>
  <c r="G6016" i="2" s="1"/>
  <c r="H6724" i="2" a="1"/>
  <c r="H6724" i="2" s="1"/>
  <c r="G6724" i="2" s="1"/>
  <c r="H8560" i="2" a="1"/>
  <c r="H8560" i="2" s="1"/>
  <c r="G8560" i="2" s="1"/>
  <c r="H616" i="2" a="1"/>
  <c r="H616" i="2" s="1"/>
  <c r="G616" i="2" s="1"/>
  <c r="H7758" i="2" a="1"/>
  <c r="H7758" i="2" s="1"/>
  <c r="G7758" i="2" s="1"/>
  <c r="H7818" i="2" a="1"/>
  <c r="H7818" i="2" s="1"/>
  <c r="G7818" i="2" s="1"/>
  <c r="H9100" i="2" a="1"/>
  <c r="H9100" i="2" s="1"/>
  <c r="G9100" i="2" s="1"/>
  <c r="H1831" i="2" a="1"/>
  <c r="H1831" i="2" s="1"/>
  <c r="G1831" i="2" s="1"/>
  <c r="H7889" i="2" a="1"/>
  <c r="H7889" i="2" s="1"/>
  <c r="G7889" i="2" s="1"/>
  <c r="H8178" i="2" a="1"/>
  <c r="H8178" i="2" s="1"/>
  <c r="G8178" i="2" s="1"/>
  <c r="H8450" i="2" a="1"/>
  <c r="H8450" i="2" s="1"/>
  <c r="G8450" i="2" s="1"/>
  <c r="H8526" i="2" a="1"/>
  <c r="H8526" i="2" s="1"/>
  <c r="G8526" i="2" s="1"/>
  <c r="H141" i="2" a="1"/>
  <c r="H141" i="2" s="1"/>
  <c r="G141" i="2" s="1"/>
  <c r="H4204" i="2" a="1"/>
  <c r="H4204" i="2" s="1"/>
  <c r="G4204" i="2" s="1"/>
  <c r="H5469" i="2" a="1"/>
  <c r="H5469" i="2" s="1"/>
  <c r="G5469" i="2" s="1"/>
  <c r="H7584" i="2" a="1"/>
  <c r="H7584" i="2" s="1"/>
  <c r="G7584" i="2" s="1"/>
  <c r="H3464" i="2" a="1"/>
  <c r="H3464" i="2" s="1"/>
  <c r="G3464" i="2" s="1"/>
  <c r="H5827" i="2" a="1"/>
  <c r="H5827" i="2" s="1"/>
  <c r="G5827" i="2" s="1"/>
  <c r="H1117" i="2" a="1"/>
  <c r="H1117" i="2" s="1"/>
  <c r="G1117" i="2" s="1"/>
  <c r="H2340" i="2" a="1"/>
  <c r="H2340" i="2" s="1"/>
  <c r="G2340" i="2" s="1"/>
  <c r="H2772" i="2" a="1"/>
  <c r="H2772" i="2" s="1"/>
  <c r="G2772" i="2" s="1"/>
  <c r="H2868" i="2" a="1"/>
  <c r="H2868" i="2" s="1"/>
  <c r="G2868" i="2" s="1"/>
  <c r="H3341" i="2" a="1"/>
  <c r="H3341" i="2" s="1"/>
  <c r="G3341" i="2" s="1"/>
  <c r="H7433" i="2" a="1"/>
  <c r="H7433" i="2" s="1"/>
  <c r="G7433" i="2" s="1"/>
  <c r="H5410" i="2" a="1"/>
  <c r="H5410" i="2" s="1"/>
  <c r="G5410" i="2" s="1"/>
  <c r="H6164" i="2" a="1"/>
  <c r="H6164" i="2" s="1"/>
  <c r="G6164" i="2" s="1"/>
  <c r="H3477" i="2" a="1"/>
  <c r="H3477" i="2" s="1"/>
  <c r="G3477" i="2" s="1"/>
  <c r="H6707" i="2" a="1"/>
  <c r="H6707" i="2" s="1"/>
  <c r="G6707" i="2" s="1"/>
  <c r="H7633" i="2" a="1"/>
  <c r="H7633" i="2" s="1"/>
  <c r="G7633" i="2" s="1"/>
  <c r="H6313" i="2" a="1"/>
  <c r="H6313" i="2" s="1"/>
  <c r="G6313" i="2" s="1"/>
  <c r="H7741" i="2" a="1"/>
  <c r="H7741" i="2" s="1"/>
  <c r="G7741" i="2" s="1"/>
  <c r="H7999" i="2" a="1"/>
  <c r="H7999" i="2" s="1"/>
  <c r="G7999" i="2" s="1"/>
  <c r="H8056" i="2" a="1"/>
  <c r="H8056" i="2" s="1"/>
  <c r="G8056" i="2" s="1"/>
  <c r="H8839" i="2" a="1"/>
  <c r="H8839" i="2" s="1"/>
  <c r="G8839" i="2" s="1"/>
  <c r="H7000" i="2" a="1"/>
  <c r="H7000" i="2" s="1"/>
  <c r="G7000" i="2" s="1"/>
  <c r="H3825" i="2" a="1"/>
  <c r="H3825" i="2" s="1"/>
  <c r="G3825" i="2" s="1"/>
  <c r="H8374" i="2" a="1"/>
  <c r="H8374" i="2" s="1"/>
  <c r="G8374" i="2" s="1"/>
  <c r="H1987" i="2" a="1"/>
  <c r="H1987" i="2" s="1"/>
  <c r="G1987" i="2" s="1"/>
  <c r="H5123" i="2" a="1"/>
  <c r="H5123" i="2" s="1"/>
  <c r="G5123" i="2" s="1"/>
  <c r="H1662" i="2" a="1"/>
  <c r="H1662" i="2" s="1"/>
  <c r="G1662" i="2" s="1"/>
  <c r="H2129" i="2" a="1"/>
  <c r="H2129" i="2" s="1"/>
  <c r="G2129" i="2" s="1"/>
  <c r="H5334" i="2" a="1"/>
  <c r="H5334" i="2" s="1"/>
  <c r="G5334" i="2" s="1"/>
  <c r="H696" i="2" a="1"/>
  <c r="H696" i="2" s="1"/>
  <c r="G696" i="2" s="1"/>
  <c r="H5662" i="2" a="1"/>
  <c r="H5662" i="2" s="1"/>
  <c r="G5662" i="2" s="1"/>
  <c r="H8723" i="2" a="1"/>
  <c r="H8723" i="2" s="1"/>
  <c r="G8723" i="2" s="1"/>
  <c r="H9041" i="2" a="1"/>
  <c r="H9041" i="2" s="1"/>
  <c r="G9041" i="2" s="1"/>
  <c r="H2453" i="2" a="1"/>
  <c r="H2453" i="2" s="1"/>
  <c r="G2453" i="2" s="1"/>
  <c r="H7688" i="2" a="1"/>
  <c r="H7688" i="2" s="1"/>
  <c r="G7688" i="2" s="1"/>
  <c r="H4550" i="2" a="1"/>
  <c r="H4550" i="2" s="1"/>
  <c r="G4550" i="2" s="1"/>
  <c r="H2855" i="2" a="1"/>
  <c r="H2855" i="2" s="1"/>
  <c r="G2855" i="2" s="1"/>
  <c r="H1894" i="2" a="1"/>
  <c r="H1894" i="2" s="1"/>
  <c r="G1894" i="2" s="1"/>
  <c r="H7948" i="2" a="1"/>
  <c r="H7948" i="2" s="1"/>
  <c r="G7948" i="2" s="1"/>
  <c r="H4709" i="2" a="1"/>
  <c r="H4709" i="2" s="1"/>
  <c r="G4709" i="2" s="1"/>
  <c r="H2051" i="2" a="1"/>
  <c r="H2051" i="2" s="1"/>
  <c r="G2051" i="2" s="1"/>
  <c r="H1962" i="2" a="1"/>
  <c r="H1962" i="2" s="1"/>
  <c r="G196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<sst xmlns="http://schemas.openxmlformats.org/spreadsheetml/2006/main" count="19491" uniqueCount="8980">
  <si>
    <t>Hymn</t>
  </si>
  <si>
    <t>Verse</t>
  </si>
  <si>
    <t>Order</t>
  </si>
  <si>
    <t>Text</t>
  </si>
  <si>
    <t>11.10.11.10.</t>
  </si>
  <si>
    <t>FRA tutti i doni del Tuo amore, o Dio,</t>
  </si>
  <si>
    <t>Non v'è qui in terra né v'è in ciel maggior</t>
  </si>
  <si>
    <t>Del sangue che, morendo sulla croce,</t>
  </si>
  <si>
    <t>Per noi versato ha il nostro Redentor.</t>
  </si>
  <si>
    <t>La fede pur che tutti a Lui ci lega</t>
  </si>
  <si>
    <t>A noi largisce la Tua santa man;</t>
  </si>
  <si>
    <t>S'ella non fosse, quel divino dono</t>
  </si>
  <si>
    <t>A noi sarebbe stato offerto invan.</t>
  </si>
  <si>
    <t>Ognor di più Ti loderemo, o Dio,</t>
  </si>
  <si>
    <t>Perché la grazia Tua tutto ci dà:</t>
  </si>
  <si>
    <t>Il Salvator divino ed il potere</t>
  </si>
  <si>
    <t>Che al nostro cuore desirar lo fa.</t>
  </si>
  <si>
    <t>8.7.8.7.4.7.</t>
  </si>
  <si>
    <t>PADRE, pria che il mondo fosse</t>
  </si>
  <si>
    <t>Tu ci conoscevi già;</t>
  </si>
  <si>
    <t>A Gesù il Tuo amor ci addusse</t>
  </si>
  <si>
    <t>Con sua dolce potestà.</t>
  </si>
  <si>
    <t>Ora siamo</t>
  </si>
  <si>
    <t>Figli per l'eternità.</t>
  </si>
  <si>
    <t>Dell'amor che ci largisci</t>
  </si>
  <si>
    <t>Le ricchezze noi godiam,</t>
  </si>
  <si>
    <t>Ed in esso riposando</t>
  </si>
  <si>
    <t>La Tua pace conosciam.</t>
  </si>
  <si>
    <t>Dio e Padre,</t>
  </si>
  <si>
    <t>D'un sol cuore T'adoriam.</t>
  </si>
  <si>
    <t>O DIO, Tu Capo d'ogni cosa sei,</t>
  </si>
  <si>
    <t>Ricchezze e gloria vengon sol da Te;</t>
  </si>
  <si>
    <t>Nel Tuo divino amore tutto reggi,</t>
  </si>
  <si>
    <t>In libertà i Tuoi figli son per fé.</t>
  </si>
  <si>
    <t>Nelle Tue mani son potenza e forza</t>
  </si>
  <si>
    <t>E per lo Spirto forti pur noi siam,</t>
  </si>
  <si>
    <t>Ed ora, o Dio, così da Te sorretti,</t>
  </si>
  <si>
    <t>Il Nome Tuo glorioso qui lodiam.</t>
  </si>
  <si>
    <t>Eccelso Nome! Qual divina calma</t>
  </si>
  <si>
    <t>Inonda il cuore mentre noi cantiam!</t>
  </si>
  <si>
    <r>
      <t xml:space="preserve">O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- Padre, Figlio e Spirto Santo-</t>
    </r>
  </si>
  <si>
    <t>La nostra adorazione a Te rechiam.</t>
  </si>
  <si>
    <t>11.10.11.10. Dattilico.</t>
  </si>
  <si>
    <t>E' TUO l'amore che insieme ci chiama</t>
  </si>
  <si>
    <t>E dal deserto radunaci a Te;</t>
  </si>
  <si>
    <t>Presto in eterno a Te lodi offriremo,</t>
  </si>
  <si>
    <t>Ma già, Signor, T'adoriam or per fé.</t>
  </si>
  <si>
    <t>Già pria lo Spirito Santo ha parlato</t>
  </si>
  <si>
    <t>All'alme nostre sovente di Te;</t>
  </si>
  <si>
    <t>Ora un tesoro d'amor T'apportiamo</t>
  </si>
  <si>
    <t>E Te l'offriam prosternati ai Tuoi piè.</t>
  </si>
  <si>
    <t>Per noi soffristi indicibili pene,</t>
  </si>
  <si>
    <t>Per noi la vita Tu desti, Signor:</t>
  </si>
  <si>
    <t>In armonia con l'omaggio del cielo</t>
  </si>
  <si>
    <t>Ora dei Tuoi sal un canto dal cuor.</t>
  </si>
  <si>
    <t>Sovra ogni nome il Tuo Nome risplende:</t>
  </si>
  <si>
    <t>Nostro Signore Gesù, T'adoriam!</t>
  </si>
  <si>
    <t>Noi T'attendiam, Tua beltà contemplando,</t>
  </si>
  <si>
    <t>Ed al prezioso Tuo amor rispondiam.</t>
  </si>
  <si>
    <t>10.10.4.10.10.4.</t>
  </si>
  <si>
    <t>PADRE di gloria, a Te la voce alziam</t>
  </si>
  <si>
    <t>E nel fulgor del Tuo divin favor</t>
  </si>
  <si>
    <t>Noi Ti lodiam.</t>
  </si>
  <si>
    <t>In Te la gloria d'un eterno pian,</t>
  </si>
  <si>
    <t>La gloria d'un divino amor sovran</t>
  </si>
  <si>
    <t>Noi contempliam.</t>
  </si>
  <si>
    <t>Tu eri, Padre - dolce è ricordar</t>
  </si>
  <si>
    <t>Pria che vi fosse in terra chi il Tuo cuor</t>
  </si>
  <si>
    <t>Potesse amar;</t>
  </si>
  <si>
    <t>Noi Ti lodiam poiché il Tuo sommo amor</t>
  </si>
  <si>
    <t>Ci volle, figli con il Tuo Figliol,</t>
  </si>
  <si>
    <t>A Te portar.</t>
  </si>
  <si>
    <t>Egli discese l'opra ad effettuar:</t>
  </si>
  <si>
    <t>Per crude pene qui la via calcò</t>
  </si>
  <si>
    <t>Senza esitar.</t>
  </si>
  <si>
    <t>Possiamo noi dinanzi al pian divin</t>
  </si>
  <si>
    <t>D'eterno amor, di grazia senza fin,</t>
  </si>
  <si>
    <t>Non adorar?</t>
  </si>
  <si>
    <t>Noi T'adoriamo mentre contempliam,</t>
  </si>
  <si>
    <t>O Padre, il frutto che per Te acquistò</t>
  </si>
  <si>
    <t>Quel pian d'amor.</t>
  </si>
  <si>
    <t>A Te mirïadi rispondon già</t>
  </si>
  <si>
    <t>E la Tua casa piena un dì sarà</t>
  </si>
  <si>
    <t>A D'adorator!</t>
  </si>
  <si>
    <t>9.8.9.8. Dattilico.</t>
  </si>
  <si>
    <t>GESÙ! quanto svela il Tuo Nome</t>
  </si>
  <si>
    <t>Al cuore toccato da Te!</t>
  </si>
  <si>
    <t>Per il peccator perdonato</t>
  </si>
  <si>
    <t>Un nome più caro non v'è.</t>
  </si>
  <si>
    <t>Quel Nome racchiude ogni grazia</t>
  </si>
  <si>
    <t>Che l'Uomo divino mostrò:</t>
  </si>
  <si>
    <t>Così la Sua vita preziosa</t>
  </si>
  <si>
    <t>Possiam contemplare quaggiù.</t>
  </si>
  <si>
    <t>Gesù - questo Nome ci parla</t>
  </si>
  <si>
    <t>Di pene sofferte in amor,</t>
  </si>
  <si>
    <t>E la simpatia ci dice</t>
  </si>
  <si>
    <t>Del ciel, quando siam nel dolor.</t>
  </si>
  <si>
    <t>Ei che non conobbe peccato</t>
  </si>
  <si>
    <t>Fu fatto peccato per noi:</t>
  </si>
  <si>
    <t>Tu desti Te stesso per vincer</t>
  </si>
  <si>
    <t>L'amor, la fiducia dei Tuoi.</t>
  </si>
  <si>
    <t>Pensando al Tuo Nome, si eleva</t>
  </si>
  <si>
    <t>Dal cuor nostro l'adorazion:</t>
  </si>
  <si>
    <t>Gesù, Capo su diecimila,</t>
  </si>
  <si>
    <t>Il Tuo grande amor ci salvò!</t>
  </si>
  <si>
    <t>6.7.6.7.8.6.7.6.7.8.</t>
  </si>
  <si>
    <t>SANTI gioiosi, alziam</t>
  </si>
  <si>
    <t>Insiem le nostre voci,</t>
  </si>
  <si>
    <t>Al mondo proclamiam</t>
  </si>
  <si>
    <t>Che siam appien felici</t>
  </si>
  <si>
    <t>Poiché la nostra casa è il ciel.</t>
  </si>
  <si>
    <t>Il nostro Capo è là,</t>
  </si>
  <si>
    <t>Di gloria coronato,</t>
  </si>
  <si>
    <t>E noi che qui attendiam</t>
  </si>
  <si>
    <t>Il regno Suo beato</t>
  </si>
  <si>
    <t>Gridiam: Vieni, Signor Gesù!</t>
  </si>
  <si>
    <t>6.6.6.5.6.6.6.5.</t>
  </si>
  <si>
    <t>O DIO, confessiamo</t>
  </si>
  <si>
    <t>Tua gloria e grandezza;</t>
  </si>
  <si>
    <t>Da Te è ogni cosa</t>
  </si>
  <si>
    <t>In terra ed in ciel.</t>
  </si>
  <si>
    <t>Qual vasta pienezza!</t>
  </si>
  <si>
    <t>Qual gloria sublime!</t>
  </si>
  <si>
    <t>O Dio, T'adoriamo:</t>
  </si>
  <si>
    <t>Amen, sì. Amen!</t>
  </si>
  <si>
    <t>11.11.11.11.(a)</t>
  </si>
  <si>
    <t>AL possente Nome di Gesù, gloria!</t>
  </si>
  <si>
    <t>Or dinanzi a Lui prostrati noi cadiam:</t>
  </si>
  <si>
    <t>Con un sol accento cantiam Sua lode</t>
  </si>
  <si>
    <t>E Signor di tutti noi Lo coroniam.</t>
  </si>
  <si>
    <t>Riscattati dalla razza d'Adamo,</t>
  </si>
  <si>
    <t>Dall'error redenti, il Signor lodiam</t>
  </si>
  <si>
    <t>Che con la Sua grazia ora ci salva</t>
  </si>
  <si>
    <t>Proclamiamo il solo Nome ch'è dato</t>
  </si>
  <si>
    <t>Sotto i cieli, il Nome che invocar possiam,</t>
  </si>
  <si>
    <t>Che dalle celesti schiere è adorato,</t>
  </si>
  <si>
    <t>Presto, nella gloria, coi riscattati</t>
  </si>
  <si>
    <t>In felice schiera ai Suoi piè cadrem:</t>
  </si>
  <si>
    <t>Canterem l'eterno, beato canto,</t>
  </si>
  <si>
    <t>E Signor di tutti Lo coronerem.</t>
  </si>
  <si>
    <t>DIO nostro Padre, nel Tuo eterno amore</t>
  </si>
  <si>
    <t>L'anime nostre possan riposar,</t>
  </si>
  <si>
    <t>Nella Tua pace mantenuti, in Cristo,</t>
  </si>
  <si>
    <t>Finché nel Tuo riposo alfine entriam.</t>
  </si>
  <si>
    <t>10.10.10.9.10.9.</t>
  </si>
  <si>
    <t>LA Parola incarnata Tu sei,</t>
  </si>
  <si>
    <t>L'Unigenito Figlio del Padre,</t>
  </si>
  <si>
    <t>Dio svelato, veduto ed udito,</t>
  </si>
  <si>
    <t>Tu l'Oggetto di lode del ciel:</t>
  </si>
  <si>
    <t>Degno sei d'ogni omaggio, Signore</t>
  </si>
  <si>
    <r>
      <t xml:space="preserve">Esaltato,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l'Agnel!</t>
    </r>
  </si>
  <si>
    <t>In Te, espressa in maniera perfetta,</t>
  </si>
  <si>
    <t>La Persona del Padre risplende;</t>
  </si>
  <si>
    <t>In Te sta di Deità la pienezza,</t>
  </si>
  <si>
    <t>In eterno, Signor, sei divin.</t>
  </si>
  <si>
    <t>E con Te nel cospetto del Padre</t>
  </si>
  <si>
    <t>La Sua grazia esaltiam senza fin.</t>
  </si>
  <si>
    <t>Nell'amare Te stesso, in cui posa</t>
  </si>
  <si>
    <t>Ineffabil del Padre l'amore,</t>
  </si>
  <si>
    <t>A Lui là son attratti i cuor nostri</t>
  </si>
  <si>
    <t>E con Te benedetti noi siam.</t>
  </si>
  <si>
    <t>Il Suo Nome, Signor, dichiarasti,</t>
  </si>
  <si>
    <t>Al Suo amore con Te parte abbiam.</t>
  </si>
  <si>
    <t>Di quel vasto, beato universo</t>
  </si>
  <si>
    <t>Tu se' il Centro ed il Sole, Signore;</t>
  </si>
  <si>
    <t>Tu rïempi, Figliolo di Dio -</t>
  </si>
  <si>
    <t>Questo il tema di lodi riman -</t>
  </si>
  <si>
    <t>Quella sfera ove Dio, conosciuto</t>
  </si>
  <si>
    <t>Nel Suo proprio riposo, Si tien.</t>
  </si>
  <si>
    <t>7.7.7.6.7.7.7.6.</t>
  </si>
  <si>
    <t>CANTIAMO senza posa</t>
  </si>
  <si>
    <t>Del nostro Salvatore</t>
  </si>
  <si>
    <t>La grazia e il sommo amore</t>
  </si>
  <si>
    <t>Che tutto ci donò.</t>
  </si>
  <si>
    <t>In ciel or Egli è entrato</t>
  </si>
  <si>
    <t>E là con Lui sediamo,</t>
  </si>
  <si>
    <t>Là senza vel vediamo</t>
  </si>
  <si>
    <t>Il volto del Signor.</t>
  </si>
  <si>
    <t>Là tutto è pura luce</t>
  </si>
  <si>
    <t>Che inonda il nostro cuore:</t>
  </si>
  <si>
    <t>Del cielo nel fulgore</t>
  </si>
  <si>
    <t>La gloria contempliam,</t>
  </si>
  <si>
    <t>E mentre siam qui in terra</t>
  </si>
  <si>
    <t>Con Lui noi camminiamo,</t>
  </si>
  <si>
    <t>Il Suo sostegno abbiamo</t>
  </si>
  <si>
    <t>E in Lui noi dimoriam.</t>
  </si>
  <si>
    <t>E mentre il giornaliero</t>
  </si>
  <si>
    <t>Servizio qui compiamo,</t>
  </si>
  <si>
    <t>Pur fra le lotte abbiamo</t>
  </si>
  <si>
    <t>La pace ch'Egli dà;</t>
  </si>
  <si>
    <t>Lassù la via conduce</t>
  </si>
  <si>
    <t>Là dov'è gloria e vita</t>
  </si>
  <si>
    <t>E abbiamo l'infinita</t>
  </si>
  <si>
    <t>Delizia del Suo amor.</t>
  </si>
  <si>
    <t>Infine trasformati</t>
  </si>
  <si>
    <r>
      <t xml:space="preserve">A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somiglianza,</t>
    </r>
  </si>
  <si>
    <t>Potrem con esultanza</t>
  </si>
  <si>
    <t>Migliori lodi alzar.</t>
  </si>
  <si>
    <t>Per sempre col Signore,</t>
  </si>
  <si>
    <t>Simìli a Lui saremo</t>
  </si>
  <si>
    <t>E Lo contempleremo</t>
  </si>
  <si>
    <t>Nella magion lassù.</t>
  </si>
  <si>
    <t>9.8.9.8.9.8.9.8. Dattilico.</t>
  </si>
  <si>
    <t>IL Padre mandò il Figliolo</t>
  </si>
  <si>
    <t>Un mondo perduto a salvar,</t>
  </si>
  <si>
    <t>Ma l'uom peccatore la croce,</t>
  </si>
  <si>
    <t>La tomba, al Signor volle dar.</t>
  </si>
  <si>
    <t>La coppa dell'ira Egli bevve,</t>
  </si>
  <si>
    <t>Divin Sostituto per l'uom;</t>
  </si>
  <si>
    <t>Sua vita lasciò, e nell'obbrobrio</t>
  </si>
  <si>
    <t>Estrem della tomba Egli entrò.</t>
  </si>
  <si>
    <t>La terra, alla morte del Figlio</t>
  </si>
  <si>
    <r>
      <t xml:space="preserve">Diletto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tremò;</t>
    </r>
  </si>
  <si>
    <t>La tenebra avvolse il Suo duolo -</t>
  </si>
  <si>
    <t>Compiuta è l'opera or.</t>
  </si>
  <si>
    <t>Sul volto Suo splende la gioia,</t>
  </si>
  <si>
    <t>Ei vive per non morir più:</t>
  </si>
  <si>
    <t>L'angoscia indicibil passata,</t>
  </si>
  <si>
    <t>Vivente, trionfa Gesù.</t>
  </si>
  <si>
    <r>
      <t xml:space="preserve">La </t>
    </r>
    <r>
      <rPr>
        <i/>
        <sz val="11"/>
        <rFont val="Century Schoolbook"/>
        <family val="1"/>
      </rPr>
      <t>via</t>
    </r>
    <r>
      <rPr>
        <sz val="11"/>
        <rFont val="Century Schoolbook"/>
        <family val="1"/>
      </rPr>
      <t xml:space="preserve"> recente e vivente</t>
    </r>
  </si>
  <si>
    <t>Aperta ora sta verso il ciel;</t>
  </si>
  <si>
    <t>Di là, dove il sangue è veduto,</t>
  </si>
  <si>
    <r>
      <t xml:space="preserve">Il dono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ci vien.</t>
    </r>
  </si>
  <si>
    <t>Il fiume d'immensa Sua grazia,</t>
  </si>
  <si>
    <t>Che santa giustizia formò,</t>
  </si>
  <si>
    <t>Or scorre nell'arido luogo</t>
  </si>
  <si>
    <t>Là dove moriva il Signor.</t>
  </si>
  <si>
    <t>Ben presto il Signore ritorna,</t>
  </si>
  <si>
    <t>Il Conquistator regnerà:</t>
  </si>
  <si>
    <t>L'Agnello che un dì fu immolato</t>
  </si>
  <si>
    <t>Ognun confessare dovrà.</t>
  </si>
  <si>
    <t>E' degno Gesù di ricever</t>
  </si>
  <si>
    <t>La gloria e l'omaggio già or,</t>
  </si>
  <si>
    <t>E' degno che ognuno s'inchini</t>
  </si>
  <si>
    <t>Credendo nel solo Signor.</t>
  </si>
  <si>
    <t>8.7.8.7.</t>
  </si>
  <si>
    <t>MILLE e mille voci in coro</t>
  </si>
  <si>
    <t>Or magnifican l'Agnel;</t>
  </si>
  <si>
    <t>Mille e mille lor rispondon</t>
  </si>
  <si>
    <t>Del Suo Nome empiendo il ciel.</t>
  </si>
  <si>
    <t>Sorge il coro: Gloria e lode</t>
  </si>
  <si>
    <t>All'Agnel che ucciso fu!</t>
  </si>
  <si>
    <t>E rispondono i redenti:</t>
  </si>
  <si>
    <t>Gloria a Te, Signor Gesù.</t>
  </si>
  <si>
    <t>Quale incenso grato al Padre</t>
  </si>
  <si>
    <t>Al Suo trono sale ognor</t>
  </si>
  <si>
    <t>Questa lode; ognun si prostra</t>
  </si>
  <si>
    <t>Adorando il Redentor.</t>
  </si>
  <si>
    <t>Vuole il Padre che si renda</t>
  </si>
  <si>
    <t>Gloria egual al Suo Figliol,</t>
  </si>
  <si>
    <t>Mentre il Figlio Lui rivela</t>
  </si>
  <si>
    <t>E glorifica Lui sol.</t>
  </si>
  <si>
    <t>E lo Spirto intanto guida</t>
  </si>
  <si>
    <t>Vaste schiere su nel ciel</t>
  </si>
  <si>
    <t>Che ora adorano l'Eterno</t>
  </si>
  <si>
    <t>Rivelato nell'Agnel.</t>
  </si>
  <si>
    <t>Gode ormai tutt'il creato</t>
  </si>
  <si>
    <t>Il riposo Suo divin</t>
  </si>
  <si>
    <t>Ed ha, in luogo del dolore,</t>
  </si>
  <si>
    <t>Gioia e pace senza fin.</t>
  </si>
  <si>
    <t>Sempre più s'eleva il canto,</t>
  </si>
  <si>
    <t>Di Sua lode il cielo è pien</t>
  </si>
  <si>
    <t>E noi pure, giubilanti,</t>
  </si>
  <si>
    <t>Rispondiam: Amen, Amen.</t>
  </si>
  <si>
    <t>E' L'amor Tuo, Signore, sovra il trono</t>
  </si>
  <si>
    <t>Lo stesso, come sulla croce fu:</t>
  </si>
  <si>
    <t>In umiltà la vita desti in dono,</t>
  </si>
  <si>
    <t>Ora per noi vivente sei lassù.</t>
  </si>
  <si>
    <t>Là Ti vediam, l'Agnello un dì immolato,</t>
  </si>
  <si>
    <t>Tua morte fu l'eterno nostro ben;</t>
  </si>
  <si>
    <t>Ti contempliam di gloria coronato,</t>
  </si>
  <si>
    <t>Senz'ombra alcuna al fronte Tuo seren.</t>
  </si>
  <si>
    <t>L'oscurità sul Golgota incontrasti:</t>
  </si>
  <si>
    <t>Or è radioso il volto Tuo, Signor.</t>
  </si>
  <si>
    <t>A Dio sia lode! E questo ognor ci basti,</t>
  </si>
  <si>
    <t>Che "Tu rimani", santo Salvator!</t>
  </si>
  <si>
    <t>Sì, "Tu rimani"! Terra e mare e cielo</t>
  </si>
  <si>
    <t>Più non saranno, ma Tu resti ognor.</t>
  </si>
  <si>
    <t>Inalterabil dura, e senza velo</t>
  </si>
  <si>
    <t>Negl'incalzantisi anni il Tuo splendor.</t>
  </si>
  <si>
    <t>8.6.8.6.8.6.8.6.</t>
  </si>
  <si>
    <t>O BENEDETTO Vincitor</t>
  </si>
  <si>
    <t>Sopra il poter del mal,</t>
  </si>
  <si>
    <t>Noi qui Ti salutiam, Signor,</t>
  </si>
  <si>
    <t>In santa maestà:</t>
  </si>
  <si>
    <t>Ora nel mezzo a noi Tu stai</t>
  </si>
  <si>
    <t>In tutto il Tuo splendor.</t>
  </si>
  <si>
    <t>A Te in adorazion chiniam</t>
  </si>
  <si>
    <t>Con gioia il nostro cuor.</t>
  </si>
  <si>
    <t>Della divina gloria Tu,</t>
  </si>
  <si>
    <t>Signore, sei il fulgor!</t>
  </si>
  <si>
    <t>Di Sua sostanza l'espression!</t>
  </si>
  <si>
    <t>Così adorato or</t>
  </si>
  <si>
    <t>Sei da color che il frutto son</t>
  </si>
  <si>
    <t>Di quell'amor divin:</t>
  </si>
  <si>
    <t>Supremo sei, Tue glorie ognor</t>
  </si>
  <si>
    <t>Risplendon senza fin!</t>
  </si>
  <si>
    <t>9.8.9.8.9.8.9.8. Giambico.</t>
  </si>
  <si>
    <t>LA grazia di Gesù il Signore,</t>
  </si>
  <si>
    <t>Del Padre l'infinito amor</t>
  </si>
  <si>
    <t>E dello Spirito il favore</t>
  </si>
  <si>
    <t>Dimorin su di noi ognor.</t>
  </si>
  <si>
    <t>Possiamo noi cosi l'unione</t>
  </si>
  <si>
    <t>Coi santi e col Signor serbar,</t>
  </si>
  <si>
    <t>Gustando, in dolce comunione,</t>
  </si>
  <si>
    <t>Gioie che il mondo non può dar.</t>
  </si>
  <si>
    <t>11.10.11.10.10.10.</t>
  </si>
  <si>
    <t>O BENEDETTO Spirito divino,</t>
  </si>
  <si>
    <t>Non visto, in grazia conosciuto Tu;</t>
  </si>
  <si>
    <t>Consolatore nostro e Guida, infino</t>
  </si>
  <si>
    <t>A quando il Salvator vedrem lassù;</t>
  </si>
  <si>
    <t>L'amore Suo, che noi per Te gustiam</t>
  </si>
  <si>
    <t>I nostri spirti ha messo in libertà.</t>
  </si>
  <si>
    <t>Noi c'inchiniamo al Tuo voler sovrano</t>
  </si>
  <si>
    <t>Che i nostri cuor poteva soggiogar,</t>
  </si>
  <si>
    <t>Ché nella nuova nascita provammo</t>
  </si>
  <si>
    <t>Quella potenza ch'è nelle Tue man.</t>
  </si>
  <si>
    <t>Per Te zampilla in vita quel poter</t>
  </si>
  <si>
    <t>Ed in risposta muove i nostri cuor.</t>
  </si>
  <si>
    <t>Ed or a noi, O Spirto benedetto,</t>
  </si>
  <si>
    <t>Tu sveli le profondità d'amor:</t>
  </si>
  <si>
    <t>Cose che occhio mai non vide, orecchio</t>
  </si>
  <si>
    <t>Mai non udì, per noi Dio preparò.</t>
  </si>
  <si>
    <t>A Te in risposta lieti noi cantiam,</t>
  </si>
  <si>
    <t>Con esultanza lode Ti rendiam.</t>
  </si>
  <si>
    <t>7.6.7.6.7.6.7.6.</t>
  </si>
  <si>
    <t>SIGNORE, con Te sempre,</t>
  </si>
  <si>
    <t>Simìli a Te sarem,</t>
  </si>
  <si>
    <t>Per sempre a Te vicini</t>
  </si>
  <si>
    <t>Quando ritornerai.</t>
  </si>
  <si>
    <t>Finito il nostro viaggio,</t>
  </si>
  <si>
    <t>Il volto Tuo vedrem,</t>
  </si>
  <si>
    <t>Vivrem nella Tua grazia</t>
  </si>
  <si>
    <t>I tratti del Tuo volto</t>
  </si>
  <si>
    <t>Disfatto un dì, in amor,</t>
  </si>
  <si>
    <t>Contemplerem con gioia</t>
  </si>
  <si>
    <t>Cessato ogni dolore,</t>
  </si>
  <si>
    <t>Per sempre i nostri cuor</t>
  </si>
  <si>
    <t>T'adoreran, Signore,</t>
  </si>
  <si>
    <t>Sul trono Tuo seduti</t>
  </si>
  <si>
    <t>Tuoi ci confesserai:</t>
  </si>
  <si>
    <t>Là tutti ci vedranno</t>
  </si>
  <si>
    <t>E ancor più della gloria</t>
  </si>
  <si>
    <t>Apprezzerem, Signor,</t>
  </si>
  <si>
    <t>Tua dolce vicinanza</t>
  </si>
  <si>
    <t>4.8.4.8.8.</t>
  </si>
  <si>
    <t>O DIO, Tu sol</t>
  </si>
  <si>
    <t>Dimori in luce senza par</t>
  </si>
  <si>
    <t>Che ad occhio uman</t>
  </si>
  <si>
    <t>Non è concesso di scrutar:</t>
  </si>
  <si>
    <t>La nostra parte è d'adorar.</t>
  </si>
  <si>
    <t>La Tua Deità</t>
  </si>
  <si>
    <t>Noi contemplare non possiam</t>
  </si>
  <si>
    <t>Tant'è al di là</t>
  </si>
  <si>
    <t>Di quanto noi capir possiam,</t>
  </si>
  <si>
    <t>Pur le Tue glorie noi vediam.</t>
  </si>
  <si>
    <t>Sul trono in ciel</t>
  </si>
  <si>
    <t>Per fede noi Gesù vediam</t>
  </si>
  <si>
    <t>In maestà</t>
  </si>
  <si>
    <t>Divina e umana, ed esultiam;</t>
  </si>
  <si>
    <t>Con tutto il cielo Lui lodiam.</t>
  </si>
  <si>
    <t>Il pian che Tu</t>
  </si>
  <si>
    <t>Formasti dall'eternità</t>
  </si>
  <si>
    <t>Ei rivelò:</t>
  </si>
  <si>
    <t>Perfetto nell'umanità</t>
  </si>
  <si>
    <t>E pur eterno in Deità.</t>
  </si>
  <si>
    <t>8.6.8.8.6.</t>
  </si>
  <si>
    <t>SANTO, divin Consolator,</t>
  </si>
  <si>
    <t>A Te sia pieno onor!</t>
  </si>
  <si>
    <t>Di Deità la gloria è</t>
  </si>
  <si>
    <t>Tua propria sfera, e pur Tu se'</t>
  </si>
  <si>
    <t>Qui in umil minister.</t>
  </si>
  <si>
    <r>
      <t xml:space="preserve">Dolce, paziente è il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amor</t>
    </r>
  </si>
  <si>
    <t>Che a Cristo lega i cuor;</t>
  </si>
  <si>
    <t>Di santa gioia li empi Tu</t>
  </si>
  <si>
    <t>Ed il lodare Lui lassù</t>
  </si>
  <si>
    <t>E' loro occupazion.</t>
  </si>
  <si>
    <t>Il Tuo servizio compi or</t>
  </si>
  <si>
    <t>Pel Padre e pel Figliol;</t>
  </si>
  <si>
    <t>La Loro gloria procacciar</t>
  </si>
  <si>
    <t>E' Tuo piacere, e assicurar</t>
  </si>
  <si>
    <t>Di Dio l'intero pian.</t>
  </si>
  <si>
    <t>Te che sei Dio or adoriam,</t>
  </si>
  <si>
    <t>A Te noi c'inchiniam:</t>
  </si>
  <si>
    <t>Benedizione, lode e onor</t>
  </si>
  <si>
    <t>Alla Persona Tua ognor</t>
  </si>
  <si>
    <t>Con gioia noi rendiam.</t>
  </si>
  <si>
    <t>QUANT' è meravigliosa</t>
  </si>
  <si>
    <r>
      <t xml:space="preserve">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la bontà!</t>
    </r>
  </si>
  <si>
    <t>D'ogni peccato e colpa</t>
  </si>
  <si>
    <t>Ei liberato m'ha.</t>
  </si>
  <si>
    <t>Del Salvator nel sangue</t>
  </si>
  <si>
    <t>Netto il mio cuore or è:</t>
  </si>
  <si>
    <t>Non v'è una nube in cielo-</t>
  </si>
  <si>
    <t>Non una macchia in me.</t>
  </si>
  <si>
    <t>Cristo morì! Son puro:</t>
  </si>
  <si>
    <t>Non una macchia è in me.</t>
  </si>
  <si>
    <t>Grande è l'amor di Dio!</t>
  </si>
  <si>
    <t>Non una nube è in ciel.</t>
  </si>
  <si>
    <t>Trionfa sul peccato</t>
  </si>
  <si>
    <t>Lo Spirto per la fé:</t>
  </si>
  <si>
    <t>Non v' è una nube in cielo,</t>
  </si>
  <si>
    <t>l0.10.10.9.(a)</t>
  </si>
  <si>
    <t>COM'è buono l'Iddio Salvatore,</t>
  </si>
  <si>
    <t>L'immutabile Amico fedele!</t>
  </si>
  <si>
    <t>Di Lui, pari alla forza, l'amore</t>
  </si>
  <si>
    <t>Né misura né fine non ha.</t>
  </si>
  <si>
    <t>Per lo Spirto di Cristo volgiamo</t>
  </si>
  <si>
    <t>Ver' la casa per noi preparata;</t>
  </si>
  <si>
    <t>Lui per quello che avvenne lodiamo,</t>
  </si>
  <si>
    <t>Pure in Lui pel futuro fidiam!</t>
  </si>
  <si>
    <t>8.8.8.8.</t>
  </si>
  <si>
    <t>IL nome sia di Vincitor</t>
  </si>
  <si>
    <t>A Lui che solo combattè;</t>
  </si>
  <si>
    <t>Nel vincer nostro, onor non v'è:</t>
  </si>
  <si>
    <t>Siam trionfanti nel Signor.</t>
  </si>
  <si>
    <t>In debolezza, in disonor</t>
  </si>
  <si>
    <t>Ei la corona conquistò;</t>
  </si>
  <si>
    <t>Tutti i nemici umiliò</t>
  </si>
  <si>
    <t>Mediante Sua umiliazion.</t>
  </si>
  <si>
    <t>Spezzò di Satana il poter,</t>
  </si>
  <si>
    <t>La morte, nel morir, piegò;</t>
  </si>
  <si>
    <t>Fatto peccato, annullò</t>
  </si>
  <si>
    <t>Ei del peccato il triste imper.</t>
  </si>
  <si>
    <t>Lodate l'immolato Agnel</t>
  </si>
  <si>
    <t>Che la vittoria conseguì,</t>
  </si>
  <si>
    <t>Ei che viveva, che morì,</t>
  </si>
  <si>
    <t>Che vive nella gloria in ciel.</t>
  </si>
  <si>
    <t>10.11.10.11.</t>
  </si>
  <si>
    <t>PADRE, il Tuo Nome benedir vogliam,</t>
  </si>
  <si>
    <t>Come fanciulli ammaestrati in grazia;</t>
  </si>
  <si>
    <t>A Te in giustizia i nostri cuor leviam</t>
  </si>
  <si>
    <t>Ed esultiam dinanzi a la Tua faccia.</t>
  </si>
  <si>
    <t>Dolce è la confidenza che Tu dài,</t>
  </si>
  <si>
    <t>Benché al di sopra d'ogni nostra lode;</t>
  </si>
  <si>
    <t>A Te veniamo là dove Tu stai</t>
  </si>
  <si>
    <t>E in quella luce il nostro cuore gode.</t>
  </si>
  <si>
    <t>Là nel proponimento del Tuo cuor</t>
  </si>
  <si>
    <t>Il nostro posto già è preparato:</t>
  </si>
  <si>
    <t>Tuoi figli siam con Quei che nel Suo amor</t>
  </si>
  <si>
    <t>Tutte le nostre pene ha sopportato.</t>
  </si>
  <si>
    <t>In Lui, finora assente, noi posiam</t>
  </si>
  <si>
    <t>Finché nel mondo ancora camminiamo;</t>
  </si>
  <si>
    <t>Con speme, Lui che ci trasporterà</t>
  </si>
  <si>
    <t>Oltre il poter di morte, qui attendiamo.</t>
  </si>
  <si>
    <t>O Padre Santo, tienici quaggiù</t>
  </si>
  <si>
    <t>Nel Nome Tuo d'amore benedetto-</t>
  </si>
  <si>
    <t>Fa' che, attendendo il gaudio di lassù</t>
  </si>
  <si>
    <t>Senza timor viviam al Tuo cospetto.</t>
  </si>
  <si>
    <r>
      <t xml:space="preserve">L'AMORE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>, Padre, è nostra parte,</t>
    </r>
  </si>
  <si>
    <t>Qual figli, a Cristo simili, noi siam</t>
  </si>
  <si>
    <t>Con Te: chi mai può dire un tale amore,</t>
  </si>
  <si>
    <t>Cosi perfetto, libero, sovran?</t>
  </si>
  <si>
    <r>
      <t xml:space="preserve">Tu Padre </t>
    </r>
    <r>
      <rPr>
        <i/>
        <sz val="11"/>
        <rFont val="Century Schoolbook"/>
        <family val="1"/>
      </rPr>
      <t>Suo</t>
    </r>
    <r>
      <rPr>
        <sz val="11"/>
        <rFont val="Century Schoolbook"/>
        <family val="1"/>
      </rPr>
      <t>, nostro pur per grazia;</t>
    </r>
  </si>
  <si>
    <t>La stessa Sua delizia noi gustiam:</t>
  </si>
  <si>
    <t>Nello splendor del volto Tuo gioiosi,</t>
  </si>
  <si>
    <t>Del ciel nell'infinita luce stiam.</t>
  </si>
  <si>
    <t>Un'immutabil gloria empie il luogo</t>
  </si>
  <si>
    <t>Dove Gesù dimora, là nel ciel;</t>
  </si>
  <si>
    <t>Pure maggiore gioia pregustiamo:</t>
  </si>
  <si>
    <t>Con Lui, per sempre presso Lui, sarem!</t>
  </si>
  <si>
    <t>I secoli a venir diran le immense</t>
  </si>
  <si>
    <t>Ricchezze di Tua grazia per color</t>
  </si>
  <si>
    <t>Che in Tua presenza condivideranno</t>
  </si>
  <si>
    <t>Di figli un posto col Tuo Figlio ognor.</t>
  </si>
  <si>
    <t>Padre, il Tuo amor, sorgente d'ogni cosa,</t>
  </si>
  <si>
    <t>Più dolce ancor dei doni che ci dà,</t>
  </si>
  <si>
    <t>Sovra di noi or brilla, e come sempre</t>
  </si>
  <si>
    <t>Vive Gesù, per sempre durerà.</t>
  </si>
  <si>
    <t>Sì, noi gioiamo in Te, poiché l'eterna</t>
  </si>
  <si>
    <t>Nostra porzion è l'amor Tuo divin:</t>
  </si>
  <si>
    <t>Simili al Tuo Figliol, con Lui nel cielo,</t>
  </si>
  <si>
    <t>Nella beatitudin senza fin.</t>
  </si>
  <si>
    <t>14.14.14.14.</t>
  </si>
  <si>
    <t>O DIO, la Tua grandezza, lieti in cuor, riconosciam</t>
  </si>
  <si>
    <t>E la Tua gloria e Tua potenza uniti celebriam.</t>
  </si>
  <si>
    <t>Tu sei l'Onnipotente, le Tue vie son un mister</t>
  </si>
  <si>
    <t>Ed è la Tua sapienza al di là d'ogni pensier.</t>
  </si>
  <si>
    <t>Se pure imperi cadon e nazioni non son più,</t>
  </si>
  <si>
    <t>Con noi Tu sei e tutto con amor dirigi Tu:</t>
  </si>
  <si>
    <t>Tu ci sostieni mentre proseguiamo nel cammin,</t>
  </si>
  <si>
    <t>Con rinnovate forze giungeremo noi al fin.</t>
  </si>
  <si>
    <t>10.9.10.9.10.9.10.9.</t>
  </si>
  <si>
    <t>SALVE, Cristo una volta reietto,</t>
  </si>
  <si>
    <t>Le Tue lodi amiamo cantar;</t>
  </si>
  <si>
    <t>Tu soffristi, Signor, per salvarci</t>
  </si>
  <si>
    <t>Ed a Dio ci volesti portar.</t>
  </si>
  <si>
    <t>Su di Te nostre pene prendesti,</t>
  </si>
  <si>
    <t>Fosti l'umile Uom dei dolor:</t>
  </si>
  <si>
    <t>Or, godendo il favore divino,</t>
  </si>
  <si>
    <t>Vita abbiam nel Tuo Nome, Signor.</t>
  </si>
  <si>
    <t>Gesù, salve! Sul trono nel cielo,</t>
  </si>
  <si>
    <t>Coronato in divina maestà,</t>
  </si>
  <si>
    <t>Te per fé contemplando, T'offriamo</t>
  </si>
  <si>
    <t>Un tributo che fine non ha.</t>
  </si>
  <si>
    <t>Or paziente Tu attendi quell'ora,</t>
  </si>
  <si>
    <t>Quando in gloria i Tuoi santi saran</t>
  </si>
  <si>
    <t>E, con Te nell'eterne dimore,</t>
  </si>
  <si>
    <t>La Tua gioia, Signore, godran.</t>
  </si>
  <si>
    <t>Presto, in ciel, l'uno all'altro la storia</t>
  </si>
  <si>
    <t>Di Tua grazia, Signor, narrerem,</t>
  </si>
  <si>
    <t>E l'amor che a morir Ti condusse,</t>
  </si>
  <si>
    <t>Adorandoti, celebrerem;</t>
  </si>
  <si>
    <t>Nella contemplazion di Tua gloria</t>
  </si>
  <si>
    <t>In eterno potrem dimorar,</t>
  </si>
  <si>
    <t>E cantar quell'amore che in terra</t>
  </si>
  <si>
    <t>Pienamente nessun può lodar.</t>
  </si>
  <si>
    <t>8.7.8.7.8.7.8.7.</t>
  </si>
  <si>
    <t>SIGNOR nostro, nostro tutto,</t>
  </si>
  <si>
    <t>A Te accanto ci stringiam;</t>
  </si>
  <si>
    <t>Quando tutto cade, un posto</t>
  </si>
  <si>
    <t>Sotto l'ale Tue troviam.</t>
  </si>
  <si>
    <t>T'invochiamo, confidando</t>
  </si>
  <si>
    <t>Nel Tuo Nome, Salvator:</t>
  </si>
  <si>
    <t>Ieri, oggi, come sempre</t>
  </si>
  <si>
    <t>Tu lo Stesso sei, Signor!</t>
  </si>
  <si>
    <t>Scorre il tempo, i nostri giorni</t>
  </si>
  <si>
    <t>Incalzanti e brevi son;</t>
  </si>
  <si>
    <t>Mille anni, al Tuo cospetto,</t>
  </si>
  <si>
    <t>Sono come un giorno sol.</t>
  </si>
  <si>
    <t>Ma Tua maestà non muta,</t>
  </si>
  <si>
    <t>Il Tuo Nome è eccelso ognor;</t>
  </si>
  <si>
    <t>Attraverso il tempo eterno</t>
  </si>
  <si>
    <t>Sei dei mondi Creatore</t>
  </si>
  <si>
    <t>E del firmamento Tu,</t>
  </si>
  <si>
    <t>Ma lor glorie tog1ierai-</t>
  </si>
  <si>
    <t>Non saran trovati più.</t>
  </si>
  <si>
    <t>Pure gli anni Tuoi rimangon,</t>
  </si>
  <si>
    <t>Non ha fine mai il Tuo onor;</t>
  </si>
  <si>
    <t>La potenza Tua acclamiamo:</t>
  </si>
  <si>
    <t>SIGNORE, dai Tuoi radunati</t>
  </si>
  <si>
    <t>Attendi un ricordo d'amor:</t>
  </si>
  <si>
    <t>Nel pan che rompiamo ci parli</t>
  </si>
  <si>
    <t>Del corpo Tuo datoci allor.</t>
  </si>
  <si>
    <t>Tu il Vaso piacevole a Dio</t>
  </si>
  <si>
    <r>
      <t xml:space="preserve">Nel </t>
    </r>
    <r>
      <rPr>
        <i/>
        <sz val="11"/>
        <rFont val="Century Schoolbook"/>
        <family val="1"/>
      </rPr>
      <t>Suo</t>
    </r>
    <r>
      <rPr>
        <sz val="11"/>
        <rFont val="Century Schoolbook"/>
        <family val="1"/>
      </rPr>
      <t xml:space="preserve"> servizio ogni dì</t>
    </r>
  </si>
  <si>
    <t>Soffristi per tutto il cammino:</t>
  </si>
  <si>
    <t>In Te il Suo voler si compì.</t>
  </si>
  <si>
    <t>Il calice, la comunione</t>
  </si>
  <si>
    <t>Del Tuo sangue, insieme beviam.</t>
  </si>
  <si>
    <t>A Te che sei Figlio di Dio</t>
  </si>
  <si>
    <t>Uniti l'amore diciam.</t>
  </si>
  <si>
    <t>12.11.12.11.</t>
  </si>
  <si>
    <t>SOL breve ci resta un momento d'attesa,</t>
  </si>
  <si>
    <t>Ben presto il Signore dal ciel scenderà;</t>
  </si>
  <si>
    <t>Vegliam dunque intenti in preghiera e digiuno,</t>
  </si>
  <si>
    <t>Ché, ben lo sappiamo, Ei non tarderà.</t>
  </si>
  <si>
    <t>Con voce d'arcangel, di Dio con la tromba,</t>
  </si>
  <si>
    <t>Verrà nelle nubi a rapirci lassù;</t>
  </si>
  <si>
    <t>Colui che attendiamo con santo desìo</t>
  </si>
  <si>
    <t>Verrà fra non molto, Ei stesso Gesù.</t>
  </si>
  <si>
    <t>Sappiamo che i santi, già in Cristo dormienti,</t>
  </si>
  <si>
    <t>Risorti, il Signore con Sé porterà,</t>
  </si>
  <si>
    <t>E noi che saremo quaggiù sulla terra,</t>
  </si>
  <si>
    <t>Uniti con loro, nel ciel rapirà.</t>
  </si>
  <si>
    <t>Deh! vieni, si vieni, glorioso Signore!</t>
  </si>
  <si>
    <t>Accogli i Tuoi santi a gioire con Te:</t>
  </si>
  <si>
    <t>Allora nel cielo godrem pienamente</t>
  </si>
  <si>
    <t>Le gioie che nostre son già per la fé.</t>
  </si>
  <si>
    <t>7.6.7.6.</t>
  </si>
  <si>
    <t>O BENEDETTO e santo</t>
  </si>
  <si>
    <t>Divin Consolator,</t>
  </si>
  <si>
    <t>Il nostro cuor Ti rende</t>
  </si>
  <si>
    <t>Adorazione e onor.</t>
  </si>
  <si>
    <t>Deh! fa' che la Tua voce</t>
  </si>
  <si>
    <t>Con umiltà ascoltiam</t>
  </si>
  <si>
    <t>E che da Te sorretti</t>
  </si>
  <si>
    <t>Più non Ti rattristiam.</t>
  </si>
  <si>
    <t>Ci dona grazia e forza</t>
  </si>
  <si>
    <t>A fin che camminiam</t>
  </si>
  <si>
    <t>Con Te, per luce e guida,</t>
  </si>
  <si>
    <t>Finché quaggiù restiam.</t>
  </si>
  <si>
    <t>O Santo che dal cielo</t>
  </si>
  <si>
    <t>Venisti ausilio a dar,</t>
  </si>
  <si>
    <t>A Te le nostre lodi</t>
  </si>
  <si>
    <t>Amiamo tributar.</t>
  </si>
  <si>
    <t>13.l3.14.14.</t>
  </si>
  <si>
    <t>VIENI, Signor Gesù, o Principe di Pace,</t>
  </si>
  <si>
    <t>Radice di David e sua Progenie sei;</t>
  </si>
  <si>
    <r>
      <t xml:space="preserve">Uomo dal Padre scelto, Fedele </t>
    </r>
    <r>
      <rPr>
        <i/>
        <sz val="11"/>
        <rFont val="Century Schoolbook"/>
        <family val="1"/>
      </rPr>
      <t>e</t>
    </r>
    <r>
      <rPr>
        <sz val="11"/>
        <rFont val="Century Schoolbook"/>
        <family val="1"/>
      </rPr>
      <t xml:space="preserve"> Verace,</t>
    </r>
  </si>
  <si>
    <t>"Vieni!" lo Spirto dice, la sposa dice: "Vieni!"</t>
  </si>
  <si>
    <t>A Te che sei lassù, di sopra d'ogni cosa,</t>
  </si>
  <si>
    <t>Or dal deserto sal d'amor l'ansiosa voce:</t>
  </si>
  <si>
    <t>Dove quaggiù moristi T'attende la Tua sposa-</t>
  </si>
  <si>
    <t>L'oscurità quaggiù è in parte già passata:</t>
  </si>
  <si>
    <t>O Stella del Mattin, risplendi nel cuor nostro,</t>
  </si>
  <si>
    <t>Chiamando la Tua sposa per esser al Tuo lato!</t>
  </si>
  <si>
    <t>8.8.8.8.8.8.</t>
  </si>
  <si>
    <t>IL Salvator, Gesù, chi è?</t>
  </si>
  <si>
    <t>L'Iddio possente, fatto Uom!</t>
  </si>
  <si>
    <t>Or è per noi il Salvator,</t>
  </si>
  <si>
    <t>Portare a Dio gli erranti vuol.</t>
  </si>
  <si>
    <t>Sul legno il sangue Suo versò,</t>
  </si>
  <si>
    <t>E d'ogni mal ci liberò.</t>
  </si>
  <si>
    <t>Nel mondo pace non avrai:</t>
  </si>
  <si>
    <t>Oh, cessa il vano tuo lottar!</t>
  </si>
  <si>
    <t>Nel Salvator la troverai,</t>
  </si>
  <si>
    <t>Avrai riposo nel Suo amor.</t>
  </si>
  <si>
    <t>Il Salvator, Gesù, chi è?</t>
  </si>
  <si>
    <t>Colui che Si donò per me!</t>
  </si>
  <si>
    <t>O DIO d'amore, come i Tuoi pensieri</t>
  </si>
  <si>
    <t>Senza misura a noi svelati son!</t>
  </si>
  <si>
    <t>La lor preziosità nessun può dire,</t>
  </si>
  <si>
    <t>La lor pienezza niun conoscer può.</t>
  </si>
  <si>
    <t>Noi Ti benediciamo per la luce</t>
  </si>
  <si>
    <t>In cui volesti rivelarti a noi</t>
  </si>
  <si>
    <t>Ed il favor di Tua benevolenza</t>
  </si>
  <si>
    <t>Per quei che suggellasti come Tuoi.</t>
  </si>
  <si>
    <t>Tu fonte sei di bene, e in Te gioiamo,</t>
  </si>
  <si>
    <t>La Tua splendente gloria noi vediam;</t>
  </si>
  <si>
    <t>Ora, mediante di Gesù la morte,</t>
  </si>
  <si>
    <t>Riconciliati siam, e Ti lodiam.</t>
  </si>
  <si>
    <t>Dai nostri cuor, di santa gioia pieni,</t>
  </si>
  <si>
    <t>Sgorga la lode che ora T'apportiam:</t>
  </si>
  <si>
    <t>A Te, o Padre, Figlio e Spirto Santo,</t>
  </si>
  <si>
    <t>L'adorazione e il culto noi rendiam.</t>
  </si>
  <si>
    <t>8.8.8.7.8.8.8.7.</t>
  </si>
  <si>
    <t>SALVE all'Unto del Signore,</t>
  </si>
  <si>
    <t>Di David Figliol divino!</t>
  </si>
  <si>
    <t>Viene, il tempo è già vicino,</t>
  </si>
  <si>
    <t>Il Suo regno a cominciar;</t>
  </si>
  <si>
    <t>Viene a sollevar l'oppresso,</t>
  </si>
  <si>
    <t>Il prigione a liberare,</t>
  </si>
  <si>
    <t>Il delitto a sgomberare,</t>
  </si>
  <si>
    <t>E con grazia a governar.</t>
  </si>
  <si>
    <t>Ei che, con le mani alzate,</t>
  </si>
  <si>
    <t>Da una nuvola fu ascoso,</t>
  </si>
  <si>
    <t>Tornerà dal ciel, glorioso,</t>
  </si>
  <si>
    <t>Colmo di benedizion.</t>
  </si>
  <si>
    <t>Tutti quelli che L'attendon</t>
  </si>
  <si>
    <t>Il Suo volto alfin vedranno;</t>
  </si>
  <si>
    <t>Sodisfatti allor saranno,</t>
  </si>
  <si>
    <t>E Lui sempre loderan.</t>
  </si>
  <si>
    <t>Scende come pioggia dolce</t>
  </si>
  <si>
    <t>Sovra suolo inaridito,</t>
  </si>
  <si>
    <t>Ed il Suo cammin fiorito</t>
  </si>
  <si>
    <t>E' di gioia, speme, amor.</t>
  </si>
  <si>
    <t>I sovrani della terra</t>
  </si>
  <si>
    <t>Lodi danno a Lui sincere,</t>
  </si>
  <si>
    <t>E con lor nazioni intere</t>
  </si>
  <si>
    <t>Servon lieti al Salvator.</t>
  </si>
  <si>
    <t>11.11.11.11.(b)</t>
  </si>
  <si>
    <t>"IN Cristo Gesù" - quale nuova creazion</t>
  </si>
  <si>
    <r>
      <t xml:space="preserve">Nel Figlio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la grazia troviam;</t>
    </r>
  </si>
  <si>
    <t>I cuori ripieni di santa emozion</t>
  </si>
  <si>
    <t>La lode che non avrà fine cantiam.</t>
  </si>
  <si>
    <t>Le cose invisibili, eterne del ciel,</t>
  </si>
  <si>
    <t>La vista dell'anima posson colmar</t>
  </si>
  <si>
    <t>In scene superne che là, senza vel,</t>
  </si>
  <si>
    <t>Risplendon in gloria per l'eternità.</t>
  </si>
  <si>
    <t>In questo glorioso reame, di già</t>
  </si>
  <si>
    <t>Mediante lo Spirto gioire possiam-</t>
  </si>
  <si>
    <t>Oh parte beata, che non finirà!</t>
  </si>
  <si>
    <t>A Te riverenti, o Dio, ci prostriam.</t>
  </si>
  <si>
    <t>E' "nuova ogni cosa", per sempre passâr</t>
  </si>
  <si>
    <t>Le cose d'un tempo; lo sguardo leviam</t>
  </si>
  <si>
    <t>In alto, alla casa con ansia a guardar:</t>
  </si>
  <si>
    <r>
      <t xml:space="preserve">Il giorno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spuntare vediam!</t>
    </r>
  </si>
  <si>
    <t>9.8.9.8. Giambico.</t>
  </si>
  <si>
    <t>DIO, inscrutabil, infinito,</t>
  </si>
  <si>
    <t>Di sopra della creazion,</t>
  </si>
  <si>
    <t>Dimori in luce inaccessibil</t>
  </si>
  <si>
    <t>Di là da ogni relazion.</t>
  </si>
  <si>
    <t>Quando consideri le cose</t>
  </si>
  <si>
    <t>Che in ciel e sulla terra son,</t>
  </si>
  <si>
    <t>Sta scritto, O Dio, che Tu T'abbassi-</t>
  </si>
  <si>
    <t>Oh, grazia senza paragon!</t>
  </si>
  <si>
    <t>Chi mai a Te consiglio diede,</t>
  </si>
  <si>
    <t>Chi mai conobbe il Tuo pensier?</t>
  </si>
  <si>
    <t>A niuno rendi conto mai</t>
  </si>
  <si>
    <t>Di ciò che in proprio T'appartien.</t>
  </si>
  <si>
    <t>Pur di Tua maestà la gloria</t>
  </si>
  <si>
    <t>Trova l'eguale nel Tuo amor:</t>
  </si>
  <si>
    <t>La morte di Gesù dimostra</t>
  </si>
  <si>
    <t>I sentimenti del Tuo cuor.</t>
  </si>
  <si>
    <t>Sei or in Cristo rivelato:</t>
  </si>
  <si>
    <t>Oh, gloria dell'incarnazion!</t>
  </si>
  <si>
    <t>Ne sia l'imperituro frutto</t>
  </si>
  <si>
    <t>L'universal adorazion!</t>
  </si>
  <si>
    <t>10.10.10.10.</t>
  </si>
  <si>
    <t>SIGNOR Gesù, in Te ci rallegriam</t>
  </si>
  <si>
    <t>Poiché Tu sei venuto a noi vicin;</t>
  </si>
  <si>
    <t>Nella Tua gloria Ti presenti ai Tuoi:</t>
  </si>
  <si>
    <t>Con rispondenti cuori T'adoriam.</t>
  </si>
  <si>
    <t>La volontà di Dio amasti Tu:</t>
  </si>
  <si>
    <t>Venisti per compirla come Uom,</t>
  </si>
  <si>
    <t>La vita deponesti Tu quaggiù</t>
  </si>
  <si>
    <t>Per prenderla di nuovo, in potestà.</t>
  </si>
  <si>
    <t>Ed or, Signor, sei là, l'inizio Tu</t>
  </si>
  <si>
    <t>Di ciò che pel piacer di Dio sarà,</t>
  </si>
  <si>
    <t>E noi con Te, qual Tuoi, Signor Gesù,</t>
  </si>
  <si>
    <t>In benedetta vicinanza siam.</t>
  </si>
  <si>
    <t>"A ME guardate!" grida il Salvatore:</t>
  </si>
  <si>
    <t>Sopra la croce, ecco, il Santo muor-</t>
  </si>
  <si>
    <t>In sacrificio, Ei Vittima, Si diede,</t>
  </si>
  <si>
    <t>L'Agnel di Dio, possente Salvator!</t>
  </si>
  <si>
    <t>Di Dio l'amore appieno visto fu</t>
  </si>
  <si>
    <t>Quando i peccati espiò Gesù.</t>
  </si>
  <si>
    <t>Ora solenne! Ora senza eguale-</t>
  </si>
  <si>
    <t>In solitaria forza, là il Figliol</t>
  </si>
  <si>
    <t>Unico di Dio Padre, fatto Uomo,</t>
  </si>
  <si>
    <t>Pei peccatori spira - oh, qual vision!</t>
  </si>
  <si>
    <t>Signor di gloria, Ei crocifisso fu,</t>
  </si>
  <si>
    <t>Signor di vita, Ei morì quaggiù!</t>
  </si>
  <si>
    <t>Di morte degni, o Dio, noi eravamo,</t>
  </si>
  <si>
    <t>Nostra era tal vendetta, ma portò</t>
  </si>
  <si>
    <t>L'Agnello Tuo le nostre colpe in croce,</t>
  </si>
  <si>
    <t>Nostro Garante, il peso ne accettò.</t>
  </si>
  <si>
    <t>Con Lui noi siamo morti, con Gesù</t>
  </si>
  <si>
    <t>Quand'Egli crocifisso per noi fu.</t>
  </si>
  <si>
    <t>Con Lui vivificati con divina</t>
  </si>
  <si>
    <t>Vita, con Lui risuscitati, i Suoi-</t>
  </si>
  <si>
    <t>E tutti i Suoi son Tuoi- là delle glorie</t>
  </si>
  <si>
    <t>Del loro Capo brilleran con Lui.</t>
  </si>
  <si>
    <t>Noi, che di morte sol degni eravam,</t>
  </si>
  <si>
    <t>Ravvicinati nel Suo sangue siam.</t>
  </si>
  <si>
    <t>8.5.8.5.8.5.8.5.</t>
  </si>
  <si>
    <t>RAMMENTANDOTI, Signore,</t>
  </si>
  <si>
    <t>A Te il cuor leviam,</t>
  </si>
  <si>
    <t>Ed il Nome Tuo adorando</t>
  </si>
  <si>
    <t>Grati un canto alziam.</t>
  </si>
  <si>
    <t>Il Tuo amor a Te ci addusse,</t>
  </si>
  <si>
    <t>Libertà ci diè:</t>
  </si>
  <si>
    <t>D'un sol cuor e d'una voce</t>
  </si>
  <si>
    <t>Lodi offriamo a Te.</t>
  </si>
  <si>
    <t>Tua fu l'onta del Calvario,</t>
  </si>
  <si>
    <t>Tua la pena fu:</t>
  </si>
  <si>
    <t>Là per noi eterno gaudio</t>
  </si>
  <si>
    <t>Meritasti Tu.</t>
  </si>
  <si>
    <t>Del travaglio Tuo il frutto</t>
  </si>
  <si>
    <t>Vedi Tu, Signor,</t>
  </si>
  <si>
    <t>Nella lode che dei Tuoi</t>
  </si>
  <si>
    <t>Sale d'ogni cuor.</t>
  </si>
  <si>
    <t>OH, pensier meraviglioso!</t>
  </si>
  <si>
    <t>Signor nostro, T'appartien</t>
  </si>
  <si>
    <t>Un oggetto che allo stato</t>
  </si>
  <si>
    <t>Tuo d'umanità convien!</t>
  </si>
  <si>
    <t>Un corrispondente aiuto,</t>
  </si>
  <si>
    <t>Che il Tuo Dio formò, Signor,</t>
  </si>
  <si>
    <t>A Te simil ed unito-</t>
  </si>
  <si>
    <t>Oh qual gran mister d'amor!</t>
  </si>
  <si>
    <t>Mosso dalle Tue profonde</t>
  </si>
  <si>
    <t>Affezioni, il nostro cuor,</t>
  </si>
  <si>
    <t>O Signor Gesù, risponde</t>
  </si>
  <si>
    <t>Con veraci accenti or.</t>
  </si>
  <si>
    <t>Presto al posto Tuo di Capo</t>
  </si>
  <si>
    <t>Parte avrem accanto a Te,</t>
  </si>
  <si>
    <t>Ma possiam, in santa unione,</t>
  </si>
  <si>
    <t>Ora nostra parte aver.</t>
  </si>
  <si>
    <t>GESU', Signore nostro, lietamente T'adoriam,</t>
  </si>
  <si>
    <t>Con gioia ed esultanza Te Signor riconosciam;</t>
  </si>
  <si>
    <t>Beati in Tua presenza, ci prostriam dinanzi a Te:</t>
  </si>
  <si>
    <t>Tu di seder sul trono, Salvatore, degno se'!</t>
  </si>
  <si>
    <t>Oh, come trionfasti, e trionfasti in gloria Tu!</t>
  </si>
  <si>
    <t>La morte fu sconfitta, sua potenza non è più.</t>
  </si>
  <si>
    <t>La glorïosa storia non possiam tacer, Signor:</t>
  </si>
  <si>
    <t>Tu sulla morte e sul sepolcro fosti Vincitor!</t>
  </si>
  <si>
    <t>"Signor, che cos'è l'uomo?" noi sclamiam dal nostro cuor,</t>
  </si>
  <si>
    <t>Gesù, l'Agnel che fu immolato, coronato or!</t>
  </si>
  <si>
    <t>Gioiosi, noi vogliamo le Tue lodi proclamar -</t>
  </si>
  <si>
    <t>La morte hai dominato e vinto nel risuscitar.</t>
  </si>
  <si>
    <t>"Signor, che cos'è l'uomo?"  Con profonda adorazion,</t>
  </si>
  <si>
    <t>Gesù, divin Signore, Capo della creazion,</t>
  </si>
  <si>
    <t>La lode inesauribil eleviam dinanzi a Te:</t>
  </si>
  <si>
    <t>Supremo ad ogni cosa, Capo della chiesa se'!</t>
  </si>
  <si>
    <t>11.10.11.6.</t>
  </si>
  <si>
    <t>SIGNORE Gesù Cristo, che in Tua grazia</t>
  </si>
  <si>
    <t>Prendesti il posto un dì dei peccator,</t>
  </si>
  <si>
    <t>Di Dio la gloria sul Tuo volto or splende!</t>
  </si>
  <si>
    <t>Io vengo a Te, Signor.</t>
  </si>
  <si>
    <t>Là dove Tu, Figliol di Dio, Ti tieni,</t>
  </si>
  <si>
    <t>In quel fulgor di gloria che ad ognor</t>
  </si>
  <si>
    <t>Con l'opra Tua perfetta meritasti,</t>
  </si>
  <si>
    <t>Là per conoscer Te nell'amor Tuo</t>
  </si>
  <si>
    <t>Che nella morte fu provato allor</t>
  </si>
  <si>
    <t>(Nelle superne altezze ora siedi!)</t>
  </si>
  <si>
    <t>Così qual sei in somma gloria, centro</t>
  </si>
  <si>
    <t>Delle celesti corti di splendor,</t>
  </si>
  <si>
    <t>Degno d'onor, di forza e di potenza,</t>
  </si>
  <si>
    <t>Da me distolgo, o mio Signor, lo sguardo</t>
  </si>
  <si>
    <t>Per imparar di Dio la grazia e amor</t>
  </si>
  <si>
    <t>In Te, che il miserabil non respingi-</t>
  </si>
  <si>
    <t>O DIO nostro Padre, con gioia vogliamo</t>
  </si>
  <si>
    <t>Le lodi del santo Tuo Nome cantar.</t>
  </si>
  <si>
    <t>L'amor Tuo perfetto ricaccia il timore</t>
  </si>
  <si>
    <t>E può di Tua pace i cuor nostri colmar.</t>
  </si>
  <si>
    <t>L'immenso valor del Tuo Figlio apportiamo,</t>
  </si>
  <si>
    <t>Sua lode con cuori adoranti cantiam:</t>
  </si>
  <si>
    <t>Fu Lui, Gesù, il Cristo, che in grazia discese</t>
  </si>
  <si>
    <t>Al fin che il prezioso Tuo amor conosciam.</t>
  </si>
  <si>
    <t>Con cuori ricolmi Te, fonte sovrana</t>
  </si>
  <si>
    <t>D'eterno gioire, o Padre, lodiam-</t>
  </si>
  <si>
    <t>Portati or a Te, dal Tuo Spirto condotti,</t>
  </si>
  <si>
    <t>Mediante Gesù, nostro Capo, adoriam.</t>
  </si>
  <si>
    <t>9.8.9.8. Giambico</t>
  </si>
  <si>
    <t>GESU', il glorioso Salvatore,</t>
  </si>
  <si>
    <t>Tema è del canto eterno in ciel;</t>
  </si>
  <si>
    <t>Egli perdono e pace t'offre:</t>
  </si>
  <si>
    <t>Non vuoi a Lui appartener?</t>
  </si>
  <si>
    <t>Nel mondo dove morte regna,</t>
  </si>
  <si>
    <t>E' il cuor tuo oppresso dal dolor?</t>
  </si>
  <si>
    <t>Ei ti comprende, e vuol che a Lui</t>
  </si>
  <si>
    <t>Tu venga - in Lui v'è vita e amor.</t>
  </si>
  <si>
    <t>Ei vuol stornarti dal peccato-</t>
  </si>
  <si>
    <t>Gioia nei suoi piacer non v'è-</t>
  </si>
  <si>
    <t>E darti vuol tesori occulti,</t>
  </si>
  <si>
    <t>Grazia che abbonda verso te.</t>
  </si>
  <si>
    <t>Prima che il cuore tuo battesse,</t>
  </si>
  <si>
    <t>Prima che fosse il mondo ancor,</t>
  </si>
  <si>
    <t>L'amor divin per l'uom dispose</t>
  </si>
  <si>
    <t>Felicità nello splendor.</t>
  </si>
  <si>
    <t>Se i tuoi peccati ti condannan,</t>
  </si>
  <si>
    <t>Lo stato tuo più grave è ancor;</t>
  </si>
  <si>
    <t>Gesù moriva per salvarti,</t>
  </si>
  <si>
    <t>Tutti i peccati Ei portò.</t>
  </si>
  <si>
    <t>Or quale Uomo vive in cielo</t>
  </si>
  <si>
    <t>Di Dio alla destra, in ogni onor</t>
  </si>
  <si>
    <t>E vuol salvarti e benedirti,</t>
  </si>
  <si>
    <t>A te Sua mano è tesa ancor.</t>
  </si>
  <si>
    <t>10.9.10.9.</t>
  </si>
  <si>
    <t>TU parlasti, Signor! Fu Tua voce</t>
  </si>
  <si>
    <t>Che i cuor nostri attirò presso Te;</t>
  </si>
  <si>
    <t>Che ci addusse alla scelta migliore,</t>
  </si>
  <si>
    <t>Ove liberi grazia ci fe'.</t>
  </si>
  <si>
    <t>Tu vuoi pur che, in costante letizia,</t>
  </si>
  <si>
    <t>Per la fede quaggiù camminiam;</t>
  </si>
  <si>
    <t>Noi udimmo Tua voce, Signore,</t>
  </si>
  <si>
    <t>E il dolor del Tuo amore sappiam-</t>
  </si>
  <si>
    <t>Conosciam la Tua gloria: il deserto</t>
  </si>
  <si>
    <t>A noi pace giammai non può dar;</t>
  </si>
  <si>
    <t>Nel sentier ci affrettiamo, Signore,</t>
  </si>
  <si>
    <t>Il Tuo santo riposo a gustar.</t>
  </si>
  <si>
    <t>Nostra gioia perenne, o Signore,</t>
  </si>
  <si>
    <t>E' riposta lassù presso Te,</t>
  </si>
  <si>
    <t>Per quel giorno in cui noi Ti vedremo</t>
  </si>
  <si>
    <t>E conflitto mai più non avrem.</t>
  </si>
  <si>
    <t>In Te noto è l'amore divino</t>
  </si>
  <si>
    <t>E le glorie del Padre vedrem</t>
  </si>
  <si>
    <t>Presto appieno con occhi rapiti</t>
  </si>
  <si>
    <t>E qual gioia e corona Te avrem.</t>
  </si>
  <si>
    <t>Presto noi Ti vedrem qual Tu sei:</t>
  </si>
  <si>
    <t>Oh speranza beata! Lassù</t>
  </si>
  <si>
    <t>Alla casa del Padre, al riposo,</t>
  </si>
  <si>
    <t>Nostra parte, ci chiamerai Tu!</t>
  </si>
  <si>
    <t>O riposo ineffabil, divino,</t>
  </si>
  <si>
    <r>
      <t xml:space="preserve">Il riposo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nel ciel</t>
    </r>
  </si>
  <si>
    <t>Dove Te, nostra gioia ed amore,</t>
  </si>
  <si>
    <t>In eterno brillare vedrem!</t>
  </si>
  <si>
    <t>5.5.4.5.5.4.</t>
  </si>
  <si>
    <t>OH! infinito</t>
  </si>
  <si>
    <t>Eterno Dio!</t>
  </si>
  <si>
    <t>Noi ci prostriam,</t>
  </si>
  <si>
    <t>La Tua grandezza</t>
  </si>
  <si>
    <t>Riconosciamo</t>
  </si>
  <si>
    <t>E Ti lodiam.</t>
  </si>
  <si>
    <t>Il Tuo Diletto</t>
  </si>
  <si>
    <t>Conobbe appieno</t>
  </si>
  <si>
    <r>
      <t xml:space="preserve">Il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cuor.</t>
    </r>
  </si>
  <si>
    <t>Te ha rivelato</t>
  </si>
  <si>
    <t>E dichiarato</t>
  </si>
  <si>
    <t>Qui in amor.</t>
  </si>
  <si>
    <t>Te contemplando,</t>
  </si>
  <si>
    <t>Noi riverenti</t>
  </si>
  <si>
    <t>In Te gioiam.</t>
  </si>
  <si>
    <t>In Cristo accetti,</t>
  </si>
  <si>
    <t>Ora e in eterno</t>
  </si>
  <si>
    <t>Noi T'adoriam.</t>
  </si>
  <si>
    <t>PADRE di gloria, grati T'adoriamo,</t>
  </si>
  <si>
    <t>Di lode Tua grandezza è al di là;</t>
  </si>
  <si>
    <t>Noi Ti benediciam - lo Spirto in noi</t>
  </si>
  <si>
    <t>Potenza a tal celeste canto dà.</t>
  </si>
  <si>
    <t>Pensiamo all'Uomo nella Tua presenza,</t>
  </si>
  <si>
    <t>Capo esaltato, assiso in ciel, lassù-</t>
  </si>
  <si>
    <t>Risuscitato per la Tua potenza</t>
  </si>
  <si>
    <t>Quando coi morti annoverato fu.</t>
  </si>
  <si>
    <t>Pensiamo a quella gloria che ci elesse:</t>
  </si>
  <si>
    <t>Ne sei la Fonte, Padre Santo, Tu;</t>
  </si>
  <si>
    <t>La gloria dell'amor che ci redense</t>
  </si>
  <si>
    <t>Nell'Uomo della scelta Tua, Gesù.</t>
  </si>
  <si>
    <t>Come predestinati all'adozione</t>
  </si>
  <si>
    <t>La gloria della grazia noi lodiam</t>
  </si>
  <si>
    <t>E, conoscendo in Cristo il nostro posto,</t>
  </si>
  <si>
    <t>Chinati in Tua presenza, T'adoriam.</t>
  </si>
  <si>
    <t>10.9.8.9.</t>
  </si>
  <si>
    <t>DELL' Albero della Vita gustiam</t>
  </si>
  <si>
    <t>Noi la dolcezza in Te, Signor;</t>
  </si>
  <si>
    <t>A quel paese cui tendiam</t>
  </si>
  <si>
    <t>S'accorda perfettamente ognor.</t>
  </si>
  <si>
    <t>Di vita celeste cibo, in amor</t>
  </si>
  <si>
    <t>Proposto in piani d'eternità;</t>
  </si>
  <si>
    <t>Di vita i frutti, freschi ognor,</t>
  </si>
  <si>
    <t>Quell'Albero benedetto dà.</t>
  </si>
  <si>
    <t>E' un unico frutto, eguale ad ognor,</t>
  </si>
  <si>
    <t>Che Tu ci offri tuttor, benché</t>
  </si>
  <si>
    <t>Sì vario e ricco di valor,</t>
  </si>
  <si>
    <t>E tutto provien, Signor, da Te.</t>
  </si>
  <si>
    <t>Sì, frutti che l'alma nostra gustò</t>
  </si>
  <si>
    <t>Già per lo Spirito, mentre qui</t>
  </si>
  <si>
    <t>Andiamo nel deserto ancor-</t>
  </si>
  <si>
    <t>Son frutti d'amor che non ha fin.</t>
  </si>
  <si>
    <t>8.8.8.7.</t>
  </si>
  <si>
    <t>QUANDO penso a Te, Signore,</t>
  </si>
  <si>
    <t>Al Tuo amor per me infinito</t>
  </si>
  <si>
    <t>Il mio cuore a Te è rapito</t>
  </si>
  <si>
    <t>Al pensier di Tua bontà;</t>
  </si>
  <si>
    <t>Pur se guardo in me, Signore,</t>
  </si>
  <si>
    <t>Quanto debol è il cuor mio!</t>
  </si>
  <si>
    <t>Vacillante è il mio desìo</t>
  </si>
  <si>
    <t>Più di quello d'un bambin.</t>
  </si>
  <si>
    <t>Ma il Tuo amore mai non muta</t>
  </si>
  <si>
    <t>E richiama a Te il mio cuore</t>
  </si>
  <si>
    <t>Per goder del suo fulgore</t>
  </si>
  <si>
    <t>Nella pace senza fin.</t>
  </si>
  <si>
    <t>Deh, Tu donami costanza</t>
  </si>
  <si>
    <t>Per restare al Tuo cospetto</t>
  </si>
  <si>
    <t>E trovare il mio diletto</t>
  </si>
  <si>
    <t>Sempre in Te, Signor Gesù,</t>
  </si>
  <si>
    <t>Sì ch'io possa maggiormente</t>
  </si>
  <si>
    <t>Te conoscer ogni giorno,</t>
  </si>
  <si>
    <t>Attendendo il Tuo ritorno</t>
  </si>
  <si>
    <t>Con amore e fedeltà.</t>
  </si>
  <si>
    <t>E se pur, per la mia colpa,</t>
  </si>
  <si>
    <t>Una nube i raggi oscura,</t>
  </si>
  <si>
    <t>Pure è cosa ben sicura</t>
  </si>
  <si>
    <t>Che il Tuo sol la sperderà.</t>
  </si>
  <si>
    <t>Oh, mantieni l'alma mia</t>
  </si>
  <si>
    <t>Dimorante in Te, Signore,</t>
  </si>
  <si>
    <t>Sì che i frutti del Tuo amore</t>
  </si>
  <si>
    <t>In me possano brillar,</t>
  </si>
  <si>
    <t>E ch' io cresca giornalmente,</t>
  </si>
  <si>
    <t>Benché in piccola misura,</t>
  </si>
  <si>
    <t>Nella santa Tua natura</t>
  </si>
  <si>
    <t>Finché Teco in ciel sarò.</t>
  </si>
  <si>
    <r>
      <t xml:space="preserve">PADRE Santo, </t>
    </r>
    <r>
      <rPr>
        <i/>
        <sz val="11"/>
        <rFont val="Century Schoolbook"/>
        <family val="1"/>
      </rPr>
      <t>a</t>
    </r>
    <r>
      <rPr>
        <sz val="11"/>
        <rFont val="Century Schoolbook"/>
        <family val="1"/>
      </rPr>
      <t xml:space="preserve"> Te noi cantiamo</t>
    </r>
  </si>
  <si>
    <t>Nella luce divina lassù,</t>
  </si>
  <si>
    <t>Nei reami del santo consiglio,</t>
  </si>
  <si>
    <t>Ove brilla il fulgor di Gesù.</t>
  </si>
  <si>
    <t>Benedetti nei luoghi celesti,</t>
  </si>
  <si>
    <t>Te con cuori adoranti lodiam;</t>
  </si>
  <si>
    <t>Frutto siam del proposito eterno</t>
  </si>
  <si>
    <t>Dove in gioia riposo gustiam.</t>
  </si>
  <si>
    <t>Ti lodiam, nostro Padre glorioso,</t>
  </si>
  <si>
    <t>Di Tua grazia gli oggetti noi siam;</t>
  </si>
  <si>
    <t>Or dinanzi al Tuo volto, esultanti,</t>
  </si>
  <si>
    <t>Pel piacer del Tuo cuor ci teniam,</t>
  </si>
  <si>
    <t>Noi Tuoi figli, alla gloria proposti-</t>
  </si>
  <si>
    <t xml:space="preserve">Conosciuti dall'eternità - </t>
  </si>
  <si>
    <t>Siam con Cristo, il Diletto, che sempre</t>
  </si>
  <si>
    <t>Il Tuo Oggetto supremo sarà.</t>
  </si>
  <si>
    <t>Padre Santo, Tu solo potevi</t>
  </si>
  <si>
    <t>Nel Tuo unico, amato Figliol,</t>
  </si>
  <si>
    <t>Benedirci cosi col Tuo Spirto</t>
  </si>
  <si>
    <t>Ed averci Tuoi figli ad ognor.</t>
  </si>
  <si>
    <t>Sì, ben presto, nel dì senza fine,</t>
  </si>
  <si>
    <t>Noi in gloria con Cristo sarem;</t>
  </si>
  <si>
    <t>Nell'immagine Sua benedetta</t>
  </si>
  <si>
    <t>Brillerem in eterno, Amen!</t>
  </si>
  <si>
    <t>10.9.l0.9.10.9.10.9.</t>
  </si>
  <si>
    <t>OR la buona novella che Dio</t>
  </si>
  <si>
    <t>Nel Suo Cristo rivela cantiam,</t>
  </si>
  <si>
    <t>La Sua santa Persona lodiamo</t>
  </si>
  <si>
    <t>E per l'opra compiuta L'amiam.</t>
  </si>
  <si>
    <t>Egli è Dio, benedetto in eterno,</t>
  </si>
  <si>
    <t>E per sempre lo Stesso sarà,</t>
  </si>
  <si>
    <t>Ma pur venne quaggiù per salvarci,</t>
  </si>
  <si>
    <t>Discendendo nell'umanità.</t>
  </si>
  <si>
    <t>Per compire quest'opra da solo,</t>
  </si>
  <si>
    <t>Sulla croce Se stesso Egli diè</t>
  </si>
  <si>
    <t>Ed il peso portò dei peccati</t>
  </si>
  <si>
    <t>Che gravava su voi e su me.</t>
  </si>
  <si>
    <t>Or asceso, alla destra di Dio,</t>
  </si>
  <si>
    <t>Trionfante nel ciel Lo vediam,</t>
  </si>
  <si>
    <t>Sodisfatta è di Dio la giustizia</t>
  </si>
  <si>
    <t>Ed in Lui pur accetti noi siam.</t>
  </si>
  <si>
    <t>In Gesù trova il Padre diletto</t>
  </si>
  <si>
    <t>Ed in quei che il Suo sangue acquistò,</t>
  </si>
  <si>
    <t>E lo Spirto ai nostri occhi presenta</t>
  </si>
  <si>
    <t>Il vivente e glorioso Signor.</t>
  </si>
  <si>
    <t>Dal peccato e dal mondo salvati</t>
  </si>
  <si>
    <t xml:space="preserve">Già al presente nel Cristo noi siam, </t>
  </si>
  <si>
    <t>Nella separazion camminando</t>
  </si>
  <si>
    <t xml:space="preserve">Mentre il nostro Signor attendiam. </t>
  </si>
  <si>
    <t>E' DOLCE pel fedele</t>
  </si>
  <si>
    <t>Il Nome del Signor!</t>
  </si>
  <si>
    <t>Dilegua le sue pene</t>
  </si>
  <si>
    <t>E caccia il suo timor.</t>
  </si>
  <si>
    <t>Consola il cuore afflitto,</t>
  </si>
  <si>
    <t>Dà pace nel dolor;</t>
  </si>
  <si>
    <t>All'affamato è pane,</t>
  </si>
  <si>
    <t>Riposo al vïator.</t>
  </si>
  <si>
    <t>O Nome tanto amato,</t>
  </si>
  <si>
    <t>Sicuro asil divin,</t>
  </si>
  <si>
    <t>Tesoro sempre pieno</t>
  </si>
  <si>
    <t>Di grazia senza fin!</t>
  </si>
  <si>
    <t>Gesù, Amico, Sposo,</t>
  </si>
  <si>
    <t>Profeta, Re, Pastor,</t>
  </si>
  <si>
    <t>O Vita nostra e Guida,</t>
  </si>
  <si>
    <t>A Te diam lode ognor.</t>
  </si>
  <si>
    <t>E' debol nostra lode</t>
  </si>
  <si>
    <t>E freddo il nostro cuor,</t>
  </si>
  <si>
    <t>Ma in cielo degnamente</t>
  </si>
  <si>
    <t>Ti loderem, Signor.</t>
  </si>
  <si>
    <t>Or mentre T'attendiamo</t>
  </si>
  <si>
    <t>La grazia Tua annunciar</t>
  </si>
  <si>
    <t>Fa' che possiam, fedeli,</t>
  </si>
  <si>
    <t>E il Nome Tuo onorar.</t>
  </si>
  <si>
    <t>NOI poniam le nostre vie,</t>
  </si>
  <si>
    <t>Ciò che affligge il nostro cuore,</t>
  </si>
  <si>
    <t>Nell'ognor fedeli cure</t>
  </si>
  <si>
    <t>Di Colui che regge il ciel,</t>
  </si>
  <si>
    <t>Che alle nubi il corso impone</t>
  </si>
  <si>
    <t>Ed al vento il suo cammino:</t>
  </si>
  <si>
    <t>Al Suo popol pellegrino</t>
  </si>
  <si>
    <t>Il sentiero traccerà.</t>
  </si>
  <si>
    <t>Fedeltà e grazia eterne!</t>
  </si>
  <si>
    <t>Tu conosci, O Padre, ognora,</t>
  </si>
  <si>
    <r>
      <t xml:space="preserve">Per 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creatura</t>
    </r>
  </si>
  <si>
    <t>Quel che il bene produrrà.</t>
  </si>
  <si>
    <t>Sì, Tu porti in esistenza</t>
  </si>
  <si>
    <t>Quel ch'è grato al Tuo cospetto,</t>
  </si>
  <si>
    <t>E le cose che hai eletto</t>
  </si>
  <si>
    <t>Tua potenza adempirà.</t>
  </si>
  <si>
    <t>Noi lasciamo a Te disporre</t>
  </si>
  <si>
    <t>Ogni cosa in nostro bene:</t>
  </si>
  <si>
    <t>Presto la benedizione</t>
  </si>
  <si>
    <t>Dal dolore sgorgherà.</t>
  </si>
  <si>
    <t>Nel prezioso Tuo consiglio,</t>
  </si>
  <si>
    <t>Nel sovrano Tuo diritto,</t>
  </si>
  <si>
    <t>Ogni cosa che ci ha afflitto</t>
  </si>
  <si>
    <t>La Tua man trasformerà.</t>
  </si>
  <si>
    <t>Il Tuo popol Tu conduci,</t>
  </si>
  <si>
    <t>Lo sostieni in ogni ora;</t>
  </si>
  <si>
    <t>Noi fidiamo nella cura</t>
  </si>
  <si>
    <t>Benedetta del Tuo amor.</t>
  </si>
  <si>
    <t>Se la notte e la tempesta</t>
  </si>
  <si>
    <t>Attraversa nostra via,</t>
  </si>
  <si>
    <t>Nostro Dio, Tua signoria</t>
  </si>
  <si>
    <t>Tutto in bene condurrà.</t>
  </si>
  <si>
    <t>SIGNOR, com'è dolce il cammino,</t>
  </si>
  <si>
    <t>Benché siam erranti qui ancor,</t>
  </si>
  <si>
    <t>Ché già il nostro spirito gode</t>
  </si>
  <si>
    <t>Del Padre il divino favor!</t>
  </si>
  <si>
    <t>Per fede riposo troviamo</t>
  </si>
  <si>
    <t>Là dove seduto sei Tu,</t>
  </si>
  <si>
    <t>E al cielo guardare possiamo</t>
  </si>
  <si>
    <t>Poiché il nostro Capo è lassù.</t>
  </si>
  <si>
    <t>In spirto lassù già noi siamo</t>
  </si>
  <si>
    <t>E presto, felici, sarem</t>
  </si>
  <si>
    <t>In anime e corpi perfetti</t>
  </si>
  <si>
    <t>E glorificati, con Te.</t>
  </si>
  <si>
    <t>Del Padre l'amor ci sostiene</t>
  </si>
  <si>
    <t>Durante il penoso cammin;</t>
  </si>
  <si>
    <t>Del Padre la casa anelata</t>
  </si>
  <si>
    <t>E' pronta per quel lieto fin.</t>
  </si>
  <si>
    <t>Il Consolator ci assicura</t>
  </si>
  <si>
    <t>L'amor Tuo divino, quaggiù,</t>
  </si>
  <si>
    <t>Ei stesso è l'Arra preziosa</t>
  </si>
  <si>
    <t xml:space="preserve">Di fulgida gloria lassù. </t>
  </si>
  <si>
    <t>Ed ora il piacere di Dio</t>
  </si>
  <si>
    <t>Sostegno e rinfresco ci dà,</t>
  </si>
  <si>
    <t>Finché sulla fronte dei santi</t>
  </si>
  <si>
    <t>Il nuovo Tuo Nome sarà.</t>
  </si>
  <si>
    <t>Signor, la Tua gloria attendiamo:</t>
  </si>
  <si>
    <t>La sola dimora per noi</t>
  </si>
  <si>
    <t>E' in cielo, là dove a Tua gioia</t>
  </si>
  <si>
    <t>Avranno con Te parte i Tuoi.</t>
  </si>
  <si>
    <t>Per noi non v'è qui luogo caro</t>
  </si>
  <si>
    <t>Se Tu non vi sei, o Signor:</t>
  </si>
  <si>
    <t>In Te e con Te sta, per grazia,</t>
  </si>
  <si>
    <t>La nostra porzione ad ognor.</t>
  </si>
  <si>
    <t>8.7.8.7.7.7.7.6.</t>
  </si>
  <si>
    <t>LA' nella gloria fulgida</t>
  </si>
  <si>
    <t>Dal cielo coronato</t>
  </si>
  <si>
    <t>Stai tra le schiere angeliche</t>
  </si>
  <si>
    <t>Potente ed adorato.</t>
  </si>
  <si>
    <t>Qual grano in terra ascoso</t>
  </si>
  <si>
    <t>Tu sol non rimanesti:</t>
  </si>
  <si>
    <t>Risorto ci facesti</t>
  </si>
  <si>
    <t>Compagni Tuoi, Signor.</t>
  </si>
  <si>
    <t>Ed or con santo giubilo</t>
  </si>
  <si>
    <t>Il Nome Tuo glorioso</t>
  </si>
  <si>
    <t>I nostri cuori lodano,</t>
  </si>
  <si>
    <t>Signore, Capo e Sposo!</t>
  </si>
  <si>
    <t>Ed or attendi il giorno</t>
  </si>
  <si>
    <t>Che resa alfin perfetta</t>
  </si>
  <si>
    <t>La sposa Tua diletta</t>
  </si>
  <si>
    <t>Al fianco Tuo sarà.</t>
  </si>
  <si>
    <t>SIGNOR, siam Tuoi! Col sangue Tuo comprati,</t>
  </si>
  <si>
    <t>Noi ch'eravamo schiavi e peccator,</t>
  </si>
  <si>
    <t>Da Te redenti, siam a Dio portati</t>
  </si>
  <si>
    <t>E pur lo Spirto hai dato ai nostri cuor.</t>
  </si>
  <si>
    <t>Signore, siamo Tuoi, T'apparteniamo</t>
  </si>
  <si>
    <t>E sempre a Te vogliamo appartener.</t>
  </si>
  <si>
    <t>Nei nostri cuori regna e fa' che siamo</t>
  </si>
  <si>
    <t>Ognor soggetti al Tuo divin voler.</t>
  </si>
  <si>
    <t>Fa' che a ciascun di noi i vivi rai</t>
  </si>
  <si>
    <t>Della Tua luce splendan già nel cuor,</t>
  </si>
  <si>
    <t>E affretta il dì che manifesterai</t>
  </si>
  <si>
    <t>Davanti al mondo che siam Tuoi, Signor.</t>
  </si>
  <si>
    <t>IL cuor di Dio è amore,</t>
  </si>
  <si>
    <t>E amor ti vuole offrir:</t>
  </si>
  <si>
    <t>Per affrancarti, Cristo</t>
  </si>
  <si>
    <t xml:space="preserve"> Il Figlio Suo, morì.</t>
  </si>
  <si>
    <t>Lontan non è il tuo Dio:</t>
  </si>
  <si>
    <t>In grazia attende or</t>
  </si>
  <si>
    <t>Al fianco tuo, per darti</t>
  </si>
  <si>
    <t>La Sua benedizion.</t>
  </si>
  <si>
    <t>Gesù portò il giudizio</t>
  </si>
  <si>
    <t xml:space="preserve">Dei tuoi peccati allor- </t>
  </si>
  <si>
    <t xml:space="preserve">Or nulla t'impedisce  </t>
  </si>
  <si>
    <t>D'entrar nel Suo favor.</t>
  </si>
  <si>
    <t>Lo Spirto Santo è dato</t>
  </si>
  <si>
    <t>E il cuor ti riempirà;</t>
  </si>
  <si>
    <t>Sorgente è d'ogni grazia</t>
  </si>
  <si>
    <t>Che a tutto supplirà.</t>
  </si>
  <si>
    <t>Da tal benedizione</t>
  </si>
  <si>
    <t>Lontano vuoi restar,</t>
  </si>
  <si>
    <t>Ed all'amor del Padre</t>
  </si>
  <si>
    <t>Per sempre rinunciar?</t>
  </si>
  <si>
    <r>
      <t xml:space="preserve">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la dimora</t>
    </r>
  </si>
  <si>
    <t>Per te aperta sta,</t>
  </si>
  <si>
    <t>Del Padre là godrai</t>
  </si>
  <si>
    <t>L'amor a eternità.</t>
  </si>
  <si>
    <t>NOSTRO Padre, Ti lodiamo,</t>
  </si>
  <si>
    <t>Fonte di benedizione;</t>
  </si>
  <si>
    <t>In pienezza dì fulgore</t>
  </si>
  <si>
    <t>Il Figliol Ti rivelò.</t>
  </si>
  <si>
    <t xml:space="preserve">Noi gioiamo in Tua presenza </t>
  </si>
  <si>
    <t>E in amore T'adoriamo,</t>
  </si>
  <si>
    <t>Or che a Te dinanzi siamo</t>
  </si>
  <si>
    <t>In splendente santità.</t>
  </si>
  <si>
    <t>O DIO, suprem "IO SONO", riverenti T'adoriam,</t>
  </si>
  <si>
    <t>Ché il Tuo mirabil dono ha posto l'uom in libertà!</t>
  </si>
  <si>
    <t>Di redenzione l'opra ogni colpa cancellò</t>
  </si>
  <si>
    <t>E un popolo di prìncipi per Dio assicurò.</t>
  </si>
  <si>
    <t>Ai Tuoi consigli pria che i mondi fosser noi guardiam</t>
  </si>
  <si>
    <t>E i grandi Tuoi pensieri nel formare l'uom vediam.</t>
  </si>
  <si>
    <t>Tu ci affrancasti, nella Tua sovrana volontà,</t>
  </si>
  <si>
    <t>Per introdurre vita e gioia e piena libertà.</t>
  </si>
  <si>
    <t>Non rimarranno lacrime a turbar la gioia allor</t>
  </si>
  <si>
    <t>Di pura beatitudin della nuova creazion.</t>
  </si>
  <si>
    <t>Pel Tuo servizio santo sarà tolto ogni dolor;</t>
  </si>
  <si>
    <t>L'amore Tuo provato pienamente, o Dio d'amor!</t>
  </si>
  <si>
    <t>Oh, qual eccelsa nota di risposta sgorgherà</t>
  </si>
  <si>
    <t>Là dov'è Tua dimora, per l'intera eternità!</t>
  </si>
  <si>
    <t>La gran distesa della sfera che creò il Tuo amor</t>
  </si>
  <si>
    <t>Gioisce, conoscendo, O Dio, che sei vicino ognor.</t>
  </si>
  <si>
    <t>O DIO dell'universo,</t>
  </si>
  <si>
    <t>Oh, quale assicurasti</t>
  </si>
  <si>
    <t>Sfera d'amore e lode</t>
  </si>
  <si>
    <t>Di là d'ogni pensier!</t>
  </si>
  <si>
    <t>Nei giorni senza fine,</t>
  </si>
  <si>
    <t>Cristo e la chiesa sono</t>
  </si>
  <si>
    <t>Risposta pel Tuo piano</t>
  </si>
  <si>
    <t>E in questo è il Tuo piacer.</t>
  </si>
  <si>
    <t>Ti diamo culto e lode</t>
  </si>
  <si>
    <t>Per quel che sei, o Dio;</t>
  </si>
  <si>
    <t>L'amor Tuo, la Tua grazia</t>
  </si>
  <si>
    <t>Ricolman ogni cuor.</t>
  </si>
  <si>
    <t>A Te nell'assemblea,</t>
  </si>
  <si>
    <t>O benedetto Dio,</t>
  </si>
  <si>
    <t>Eterna gloria sia -</t>
  </si>
  <si>
    <t>Tua santa parte ognor.</t>
  </si>
  <si>
    <t>11.11.6.11.11.6.</t>
  </si>
  <si>
    <t>DIO nostro e Padre, Ti benediciamo,</t>
  </si>
  <si>
    <t>Il Nome Tuo esaltiam, e con letizia</t>
  </si>
  <si>
    <t>La lode T'esprimiam.</t>
  </si>
  <si>
    <t>Che sei "maggior di tutti" noi sappiamo,</t>
  </si>
  <si>
    <t>Ma questa relazion di grazia pone</t>
  </si>
  <si>
    <t>Nostr'alma in libertà.</t>
  </si>
  <si>
    <t>I Tuoi eletti, benedetti in Cristo</t>
  </si>
  <si>
    <t>Son, nei celesti luoghi, nel riposo</t>
  </si>
  <si>
    <t>Del Tuo paterno amor.</t>
  </si>
  <si>
    <t>O Padre, come il nostro cuor s'espande</t>
  </si>
  <si>
    <t>Verso Te stesso, mentre in Lui, accetti</t>
  </si>
  <si>
    <t>Qual figli Tuoi, noi stiam!</t>
  </si>
  <si>
    <t>SCENE gloriose e benedette</t>
  </si>
  <si>
    <t>Dove il peccato non può entrar,</t>
  </si>
  <si>
    <t>Che i nostri spirti già distolgon</t>
  </si>
  <si>
    <t>Da questa terra dove erriam.</t>
  </si>
  <si>
    <t>Potrem chiamar la nostra casa</t>
  </si>
  <si>
    <t>La casa di Dio Padre, là?</t>
  </si>
  <si>
    <t>Il Suo riposo, potrem dire</t>
  </si>
  <si>
    <t>Riposo nostro, in libertà?</t>
  </si>
  <si>
    <t>Sì! Nella luce immacolata</t>
  </si>
  <si>
    <t>Immacolati noi vivrem;</t>
  </si>
  <si>
    <t>I nostri cuori sodisfatti,</t>
  </si>
  <si>
    <t>Di Dio il riposo gusterem.</t>
  </si>
  <si>
    <t>In Sua presenza l'alma nostra</t>
  </si>
  <si>
    <t>Gioia e riposo troverà,</t>
  </si>
  <si>
    <t>Allor che, senza mutamento,</t>
  </si>
  <si>
    <t>Il giorno eterno scorrerà.</t>
  </si>
  <si>
    <t>A Gesù simili in quel luogo</t>
  </si>
  <si>
    <t>Di luce e di supremo amor,</t>
  </si>
  <si>
    <t>A Lui, un dì Uom di dolori,</t>
  </si>
  <si>
    <t>Del cielo tema eterno or.</t>
  </si>
  <si>
    <t>L'amor suprem e benedetto,</t>
  </si>
  <si>
    <t>Che il cuor più debol può gustar,</t>
  </si>
  <si>
    <t>Di ciò che presto avrem in cielo</t>
  </si>
  <si>
    <t>A noi la luce già vuol dar!</t>
  </si>
  <si>
    <t>MENTRE i Tuoi si radunan, Signore,</t>
  </si>
  <si>
    <t>D'aver Te quale Capo gioiam.</t>
  </si>
  <si>
    <t>Glorïoso Signor, le Tue cure</t>
  </si>
  <si>
    <r>
      <t xml:space="preserve">Per 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assemblea sappiam.</t>
    </r>
  </si>
  <si>
    <t>Se nel mondo Tu sei rigettato,</t>
  </si>
  <si>
    <t>Rinnegata la Tua autorità,</t>
  </si>
  <si>
    <t>Noi vogliamo i Tuoi santi interessi</t>
  </si>
  <si>
    <t>Custodir, poi che a noi sei Sovran.</t>
  </si>
  <si>
    <t>Mentre insieme bramiamo curare</t>
  </si>
  <si>
    <r>
      <t xml:space="preserve">Ciò ch'è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>, il Tuo aiuto ci da'!</t>
    </r>
  </si>
  <si>
    <t>Fa' che siam quali servi fedeli</t>
  </si>
  <si>
    <t>Sottomessi alla Tua volontà.</t>
  </si>
  <si>
    <t>Con franchezza vorremmo affrontare</t>
  </si>
  <si>
    <t>Ciò che Satana può insinuar;</t>
  </si>
  <si>
    <t>La saggezza e virtù necessarie</t>
  </si>
  <si>
    <t>Noi vorremmo da Te solo trar.</t>
  </si>
  <si>
    <r>
      <t xml:space="preserve">Nella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assemblea confidi</t>
    </r>
  </si>
  <si>
    <t>Ché fedele al Tuo Nome ella è,</t>
  </si>
  <si>
    <t>Testimone verace e splendente,</t>
  </si>
  <si>
    <t>Senza macchia, appartata per Te.</t>
  </si>
  <si>
    <t>Presto il suon della tromba udiremo</t>
  </si>
  <si>
    <t>Che ci chiama la terra a lasciar:</t>
  </si>
  <si>
    <t>Questo vaso, da Te acquistato,</t>
  </si>
  <si>
    <t>Pronto allora, potrai Tu mostrar.</t>
  </si>
  <si>
    <t>DIO di grazia, il Tuo piacere</t>
  </si>
  <si>
    <t>Nel Tuo Cristo è conosciuto,</t>
  </si>
  <si>
    <t>E ci parla dell'immensa</t>
  </si>
  <si>
    <t>Tua benedizion pei Tuoi.</t>
  </si>
  <si>
    <t>Egli in Tua presenza è entrato,</t>
  </si>
  <si>
    <t>Quale Uomo è visto in cielo;</t>
  </si>
  <si>
    <t>Il Tuo pian è in Lui mostrato,</t>
  </si>
  <si>
    <t>La Tua gloria ha centro in Lui.</t>
  </si>
  <si>
    <t>Pure, qual raggiante amore</t>
  </si>
  <si>
    <t>Nel Suo volto brilla ognora!</t>
  </si>
  <si>
    <t>Quale luce si diffonde</t>
  </si>
  <si>
    <t>Da quel luogo di splendor!</t>
  </si>
  <si>
    <t>Ed amore e luce esprimon</t>
  </si>
  <si>
    <t>Quel che Tu, o Padre, sei,</t>
  </si>
  <si>
    <t>Mentre in grazia nostra parte</t>
  </si>
  <si>
    <t>Col Tuo Figlio conosciam.</t>
  </si>
  <si>
    <t>O sorgente di delizie,</t>
  </si>
  <si>
    <t>Fonte di benedizione!</t>
  </si>
  <si>
    <t>Oh, s'uniscan tutti i santi</t>
  </si>
  <si>
    <t>Il Tuo Nome a confessar!</t>
  </si>
  <si>
    <t>Ogni cuor la lode esprime</t>
  </si>
  <si>
    <t>E a Te sal di lodi il coro;</t>
  </si>
  <si>
    <t>Ogni voce è al canto unita</t>
  </si>
  <si>
    <t>Echeggiando: "Dio è amor".</t>
  </si>
  <si>
    <t>8.8.8.8.8.8.8.8.(a)</t>
  </si>
  <si>
    <t>DIO e Padre, Ti lodiamo,</t>
  </si>
  <si>
    <t>Lieti siamo al Tuo cospetto;</t>
  </si>
  <si>
    <t>Oltre morte, parte abbiamo</t>
  </si>
  <si>
    <t>Con il Figlio Tuo diletto.</t>
  </si>
  <si>
    <t>Or risorto, vive in cielo</t>
  </si>
  <si>
    <t>Come Uomo trionfante,</t>
  </si>
  <si>
    <t>Nella luce senza velo,</t>
  </si>
  <si>
    <t>Nell'amore, a Te dinante.</t>
  </si>
  <si>
    <t>Ei nel quale il cuore Tuo</t>
  </si>
  <si>
    <t>Ha riposo pien trovato,</t>
  </si>
  <si>
    <t>Ora Dio e Padre Suo</t>
  </si>
  <si>
    <t>E pur nostro T'ha chiamato.</t>
  </si>
  <si>
    <t>Egli i Suoi a Te conduce</t>
  </si>
  <si>
    <t>Per godere il Tuo favore,</t>
  </si>
  <si>
    <t>Del Tuo volto, Dio, la luce,</t>
  </si>
  <si>
    <t>Padre, del Tuo cuor l'amore.</t>
  </si>
  <si>
    <t>Oh, letizia ben sicura,</t>
  </si>
  <si>
    <t>Pace che non può mutare!</t>
  </si>
  <si>
    <t>Fin che pel Tuo Figlio dura</t>
  </si>
  <si>
    <t>Quell 'amor, dovrà durare,</t>
  </si>
  <si>
    <t>Padre, pei fratelli Suoi,</t>
  </si>
  <si>
    <t>Or con Lui sì associati:</t>
  </si>
  <si>
    <t>Oh, felici i figli Tuoi,</t>
  </si>
  <si>
    <t>Come il Tuo Diletto amati!</t>
  </si>
  <si>
    <t>10.10.10.10.10.9.</t>
  </si>
  <si>
    <t>O SIGNOR, che lasciasti la gloria</t>
  </si>
  <si>
    <t>Tua nel cielo, quaggiù per venire,</t>
  </si>
  <si>
    <t>Chi può mai degnamente lodare</t>
  </si>
  <si>
    <t>Quell'amor che Ti spinse a morire?</t>
  </si>
  <si>
    <t>Noi, comprati, per sempre Tuoi siamo,</t>
  </si>
  <si>
    <t>E qui uniti Ti benediciam.</t>
  </si>
  <si>
    <t>Ma risorto, Tu, il Primo, dai morti,</t>
  </si>
  <si>
    <t>Trionfante nel ciel sei entrato:</t>
  </si>
  <si>
    <t>Glorïoso, se' il Capo vivente</t>
  </si>
  <si>
    <t>Degno d'essere sempre adorato.</t>
  </si>
  <si>
    <t>Nel Tuo volto la gloria risplende</t>
  </si>
  <si>
    <t>E l'amore divin noi vediam.</t>
  </si>
  <si>
    <t>O BENEDETTO Signore vivente</t>
  </si>
  <si>
    <t>I nostri cuori, deh, impegna con Te:</t>
  </si>
  <si>
    <t>Vibra la corda che già or risponde</t>
  </si>
  <si>
    <t>In libertà che l'amore ci diè.</t>
  </si>
  <si>
    <t>Ravvicinati al Tuo cuore che ama.</t>
  </si>
  <si>
    <t>Presso di Te, al Tuo fianco restar,</t>
  </si>
  <si>
    <t>A Te guardando là dove dimori</t>
  </si>
  <si>
    <t>E nel Tuo amore per sempre posar.</t>
  </si>
  <si>
    <t>Per camminare da Te sostenuti,</t>
  </si>
  <si>
    <t>Quaggiù le sante Tue vie imparar,</t>
  </si>
  <si>
    <t>Per Te crescendo a Tua santa statura,</t>
  </si>
  <si>
    <t>A Te le lodi in eterno donar.</t>
  </si>
  <si>
    <t>Sia questo in terra l'intero piacere,</t>
  </si>
  <si>
    <t>Tu sei l'oggetto prezioso dei cuor</t>
  </si>
  <si>
    <t>Pronti alla méta che insieme bramiamo:</t>
  </si>
  <si>
    <t>H Tuo incontro nell'aria, Signor.</t>
  </si>
  <si>
    <t>8.4.8.4.8.8.8.4.</t>
  </si>
  <si>
    <t>ASCOLTA il suono del vangel:</t>
  </si>
  <si>
    <t>"V'è posto ancor!"</t>
  </si>
  <si>
    <t>A tutti è volto quest'appel:</t>
  </si>
  <si>
    <t>Benché colpevol, puoi venir,</t>
  </si>
  <si>
    <t>Avvicinarti al Salvator,</t>
  </si>
  <si>
    <t>La voce Sua con gioia udir:</t>
  </si>
  <si>
    <t>Di Dio l'amore in Cristo appar:</t>
  </si>
  <si>
    <t>Amore immenso, senza par -</t>
  </si>
  <si>
    <t>L'Unico Suo Figlio! Ei diè:</t>
  </si>
  <si>
    <t>Or ha il diritto di salvar</t>
  </si>
  <si>
    <t xml:space="preserve">Chiunque viene a Lui per fé - </t>
  </si>
  <si>
    <t>Vieni, ché tutto è pronto già:</t>
  </si>
  <si>
    <t>Cristo approntò ogni cosa là -</t>
  </si>
  <si>
    <t>Egli è il propiziatorio, in Lui</t>
  </si>
  <si>
    <r>
      <t xml:space="preserve">Un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Salvator troviam -</t>
    </r>
  </si>
  <si>
    <t>Perfetta è l'opra Sua per noi!</t>
  </si>
  <si>
    <t>La casa piena un dì sarà:</t>
  </si>
  <si>
    <t>"V'è posto" or!</t>
  </si>
  <si>
    <t>La porta allor si chiuderà,</t>
  </si>
  <si>
    <t>Vieni, ché presto può cessar</t>
  </si>
  <si>
    <t>Il giorno della salvazion,</t>
  </si>
  <si>
    <t>Né più la grazia allor dirà</t>
  </si>
  <si>
    <t>11.10.11.10.11.10.11.10.</t>
  </si>
  <si>
    <t>UDITE il canto che solenne sale!</t>
  </si>
  <si>
    <t>Dolce s'eleva della lode il cor</t>
  </si>
  <si>
    <t>Dal luogo dove, nel cantare un inno,</t>
  </si>
  <si>
    <t>Dei Suoi la voce guida il Salvator.</t>
  </si>
  <si>
    <t>La notte del rigettamento Suo</t>
  </si>
  <si>
    <t>Avvolge tutto in cupa oscurità</t>
  </si>
  <si>
    <t>Mentre il Figliol dell'uomo solo avanza:</t>
  </si>
  <si>
    <t>Fino alla croce, morte e tomba va!</t>
  </si>
  <si>
    <t>Udite il canto che armonioso sale!</t>
  </si>
  <si>
    <t>Soave sgorga della lode il cor:</t>
  </si>
  <si>
    <t>Tutta l'angoscia Sua noi ricordiamo,</t>
  </si>
  <si>
    <t>E uniti alziam la voce al Salvator.</t>
  </si>
  <si>
    <t>Tutta la nostra colpa Egli, il diletto</t>
  </si>
  <si>
    <t>Figlio di Dio, su di Sé portò-</t>
  </si>
  <si>
    <t>Mentre le onde, i flutti si versavan</t>
  </si>
  <si>
    <t>Sul capo Suo, "E' compiuto" Egli gridò!</t>
  </si>
  <si>
    <t>Udite il canto che gioioso sale!</t>
  </si>
  <si>
    <t>Lieto s'innalza della lode il cor:</t>
  </si>
  <si>
    <t>Noi T'acclamiamo come il Vincitore</t>
  </si>
  <si>
    <t>Mentre la voce a Te leviam, Signor.</t>
  </si>
  <si>
    <t>Tu, rifiutato qui dall'uomo, siedi</t>
  </si>
  <si>
    <t>Di Dio sul trono, coronato, or;</t>
  </si>
  <si>
    <t>Sì, amen! Tu, Signore, ne sei degno!</t>
  </si>
  <si>
    <t>Sclamiamo insieme con gioioso cuor.</t>
  </si>
  <si>
    <t>Udite il canto che possente sale!</t>
  </si>
  <si>
    <t>Alto risuona della lode il cor;</t>
  </si>
  <si>
    <t>Presto la terra e il ciel T'adoreranno,</t>
  </si>
  <si>
    <t>Tutti alzeran la voce a Te, Signor.</t>
  </si>
  <si>
    <t>Tu ci hai amati, sì, d'ogni peccato</t>
  </si>
  <si>
    <t>Con il Tuo sangue ci lavasti Tu</t>
  </si>
  <si>
    <t>Ed ora alziam a Te il felice canto:</t>
  </si>
  <si>
    <t>Degno è l'Agnello che immolato fu!</t>
  </si>
  <si>
    <t>IL nostro Dio, che abbiam ben conosciuto</t>
  </si>
  <si>
    <t>Nell'infinito amore di Gesù,</t>
  </si>
  <si>
    <t>Riposo trova i Suoi nel benedire</t>
  </si>
  <si>
    <t>Dinanzi a Sé lassù.</t>
  </si>
  <si>
    <t>Il nostro Dio è il centro, e Sua presenza</t>
  </si>
  <si>
    <t>Rïempie quella sfera dove son</t>
  </si>
  <si>
    <t>Dei Suoi l'immense schiere a Lui d'intomo</t>
  </si>
  <si>
    <t>In santa adorazion.</t>
  </si>
  <si>
    <t>Suprema gloria è là, che tutto inonda</t>
  </si>
  <si>
    <t>E - privilegio più prezioso ancor -</t>
  </si>
  <si>
    <t>A quell'amor avranno parte insieme</t>
  </si>
  <si>
    <t>Quei che chiamò l'amor.</t>
  </si>
  <si>
    <t>Oh, simili a Gesù! Suprema grazia!</t>
  </si>
  <si>
    <t>Simili a Lui dinanzi a Te sarem</t>
  </si>
  <si>
    <t>E lo splendor di gloria faccia a faccia</t>
  </si>
  <si>
    <t>Là senza vel vedrem.</t>
  </si>
  <si>
    <t>PADRE, Tu ami! Un tal divin favore,</t>
  </si>
  <si>
    <t>Favore senza nubi, può posare</t>
  </si>
  <si>
    <t>Appien su noi quaggiù;</t>
  </si>
  <si>
    <t>Brilla il Tuo volto su noi, come sempre</t>
  </si>
  <si>
    <t>Brilla sul Tuo Figliol, la cui splendente</t>
  </si>
  <si>
    <t>Imagin porterem.</t>
  </si>
  <si>
    <t>RIPOSO sei dei santi tu</t>
  </si>
  <si>
    <t>Di Dio Gerusalemme, ognor!</t>
  </si>
  <si>
    <t>Chi dei palazzi tuoi d'amor</t>
  </si>
  <si>
    <t>La strada d'or calcò lassù,</t>
  </si>
  <si>
    <t>A noi la gioia tua per dir?</t>
  </si>
  <si>
    <t>Oh, luoghi franchi d'ogni mal,</t>
  </si>
  <si>
    <t>Dove Dio stesso dimorar</t>
  </si>
  <si>
    <t>Si degna ed ogni cuor riempir!</t>
  </si>
  <si>
    <t>Chi a noi la gioia può narrar</t>
  </si>
  <si>
    <t>Dei santi là, che uniti son</t>
  </si>
  <si>
    <t>In dolce, eterna occupazion</t>
  </si>
  <si>
    <t>A cui bramiam partecipar?</t>
  </si>
  <si>
    <t>E quel riposo, in sicurtà,</t>
  </si>
  <si>
    <t>Non turba nube né dolor;</t>
  </si>
  <si>
    <t>V'è lode eterna in ogni cuor</t>
  </si>
  <si>
    <t>E amor perenne regnerà.</t>
  </si>
  <si>
    <t>La forza dello Spirto già</t>
  </si>
  <si>
    <t>A noi la porta aprì del ciel:</t>
  </si>
  <si>
    <t>In quel favore senza vel</t>
  </si>
  <si>
    <t>E senza duol ci fece entrar.</t>
  </si>
  <si>
    <t>Sarem là sol per adorar,</t>
  </si>
  <si>
    <t>Ove nostr'alme forza avran</t>
  </si>
  <si>
    <t>E vita e gioia, che non san</t>
  </si>
  <si>
    <t>La vista e il senso misurar.</t>
  </si>
  <si>
    <t>Dio e l'Agnello ne saran</t>
  </si>
  <si>
    <t>La luce e il tempio, e nel fulgor</t>
  </si>
  <si>
    <t>Le riscattate schiere ognor</t>
  </si>
  <si>
    <t>Parte al mister svelato avran!</t>
  </si>
  <si>
    <t>11.10.11.10.11.10.</t>
  </si>
  <si>
    <t>GESU' , Signore nostro, noi cantiamo</t>
  </si>
  <si>
    <t>Tua fama incomparabil, Tuo valor.</t>
  </si>
  <si>
    <t>Di lode i sacrifici T'apportiamo</t>
  </si>
  <si>
    <t>Benedicendo il Nome Tuo, Signor.</t>
  </si>
  <si>
    <t>E cuori e voci ad onorarti uniamo,</t>
  </si>
  <si>
    <t>Ché di Tue glorie è colmo il nostro cuor.</t>
  </si>
  <si>
    <t>E pur maggiore lode in Sion T'attende:</t>
  </si>
  <si>
    <t>Tu sei il suo Signore ed il suo Re;</t>
  </si>
  <si>
    <t>La creazione, in libertà e riposo,</t>
  </si>
  <si>
    <t>Con gioia renderà tributo a Te:</t>
  </si>
  <si>
    <t>Confesserà ogni lingua Te Signore</t>
  </si>
  <si>
    <t>E a Te s'inchineranno terra e ciel.</t>
  </si>
  <si>
    <t>Più dolce ancor- i santi Tuoi saranno</t>
  </si>
  <si>
    <t>La più preziosa gioia pel Tuo cuor,</t>
  </si>
  <si>
    <t>Essi, che nel lodarti troveranno</t>
  </si>
  <si>
    <t>La lor eterna parte là, Signor;</t>
  </si>
  <si>
    <t>Con Te lassù, la gloria Tua vedranno,</t>
  </si>
  <si>
    <t>Dove sovrano domina l'amor.</t>
  </si>
  <si>
    <t>ALMA, sorgi, Dio ti chiama,</t>
  </si>
  <si>
    <t>Niuno più t'impedirà;</t>
  </si>
  <si>
    <t>La Sua mano, ti protegge</t>
  </si>
  <si>
    <t>Che ti diede libertà.</t>
  </si>
  <si>
    <t>Se per l'arido deserto</t>
  </si>
  <si>
    <t>Deve la tua via passar,</t>
  </si>
  <si>
    <t>Ricche fonti di freschezza</t>
  </si>
  <si>
    <t>Il tuo Dio ti vuol donar.</t>
  </si>
  <si>
    <t>Con te va divina luce</t>
  </si>
  <si>
    <t>Che circonda il tuo cammin</t>
  </si>
  <si>
    <t>D'ogni bene e che ti guida</t>
  </si>
  <si>
    <t>Ad un giorno senza fin.</t>
  </si>
  <si>
    <t>Non più il duro pan d'Egitto,</t>
  </si>
  <si>
    <t>Prezzo della schiavitù,</t>
  </si>
  <si>
    <t>E' tuo cibo, ma dei forti</t>
  </si>
  <si>
    <t>Ora il pane godi tu.</t>
  </si>
  <si>
    <t>Ai piaceri dell'Egitto</t>
  </si>
  <si>
    <t>Rinunciasti? Dio ti vuol</t>
  </si>
  <si>
    <t>Sodisfar delle ricchezze</t>
  </si>
  <si>
    <t>Che derivan da Lui sol.</t>
  </si>
  <si>
    <t>Ei t'insegna nel deserto</t>
  </si>
  <si>
    <t xml:space="preserve">A conoscere il Suo amor, </t>
  </si>
  <si>
    <t>Sua pazienza, grazia, forza,</t>
  </si>
  <si>
    <t>E ti dà divin ristor.</t>
  </si>
  <si>
    <t>Mentre viaggi ver' la méta</t>
  </si>
  <si>
    <t>Pur le prove produrran</t>
  </si>
  <si>
    <t>Piena grazia e ricchi doni</t>
  </si>
  <si>
    <t>Che dal ciel discenderan.</t>
  </si>
  <si>
    <t xml:space="preserve">Benché lunga sia la via </t>
  </si>
  <si>
    <t>Forza non ti mancherà;</t>
  </si>
  <si>
    <t>Vesti fresche e facil passo</t>
  </si>
  <si>
    <t>Segni son ch' Ei con te va.</t>
  </si>
  <si>
    <t>Quando a Canaan, la méta,</t>
  </si>
  <si>
    <t>Finalmente giungerai</t>
  </si>
  <si>
    <t>E con inni di trionfo</t>
  </si>
  <si>
    <t>In Sionne tu verrai,</t>
  </si>
  <si>
    <t>Quei che allora incontrerai</t>
  </si>
  <si>
    <t>A te ignoto non sarà:</t>
  </si>
  <si>
    <t>Con un ben provato amore</t>
  </si>
  <si>
    <t xml:space="preserve">Il tuo Dio t'accoglierà. </t>
  </si>
  <si>
    <t>I TUOI passi nel deserto</t>
  </si>
  <si>
    <t>O Signore, amiam tracciar</t>
  </si>
  <si>
    <t>Ed il fiume del Tuo amore</t>
  </si>
  <si>
    <t>Riverenti contemplar:</t>
  </si>
  <si>
    <t>Fino a Betleem scendesti,</t>
  </si>
  <si>
    <t>La Tua mano ognun sanò</t>
  </si>
  <si>
    <t>Ed a vincer l'onde e i venti</t>
  </si>
  <si>
    <t>La parola Tua bastò.</t>
  </si>
  <si>
    <t>Alla croce ed all'avello</t>
  </si>
  <si>
    <t>Ti condusse quell'amor,</t>
  </si>
  <si>
    <t>E dal cielo ove Tu sei</t>
  </si>
  <si>
    <t>Or quel fiume scorre ancor.</t>
  </si>
  <si>
    <t>Quell'amor illimitato</t>
  </si>
  <si>
    <t xml:space="preserve">Noi, commossi, contempliam: </t>
  </si>
  <si>
    <t>In risposta, riverenti,</t>
  </si>
  <si>
    <t>O Signore, T'adoriam.</t>
  </si>
  <si>
    <t>PADRE nostro, Dio d'amore,</t>
  </si>
  <si>
    <t>Ogni lode a Te rendiamo;</t>
  </si>
  <si>
    <t>Nel sovrano Tuo favore</t>
  </si>
  <si>
    <t>Ogni nostro ben vediam.</t>
  </si>
  <si>
    <t>Là scorgiamo la sorgente</t>
  </si>
  <si>
    <t>Donde scorre l'acqua viva</t>
  </si>
  <si>
    <t>Che qual fiume glorïoso</t>
  </si>
  <si>
    <t>Reca gioia ovunque va.</t>
  </si>
  <si>
    <t>Tu per Tuoi ci conoscesti</t>
  </si>
  <si>
    <t>Nell'eternità passata,</t>
  </si>
  <si>
    <t>Tuoi eletti ci facesti,</t>
  </si>
  <si>
    <t>Ci guardasti con amor;</t>
  </si>
  <si>
    <t>Poi, chiamandoci per guzia,</t>
  </si>
  <si>
    <t>Attirasti l'alma nostra</t>
  </si>
  <si>
    <t>Dalle tenebre del mondo</t>
  </si>
  <si>
    <t>A godere il Tuo favor.</t>
  </si>
  <si>
    <t>Ed ancora ci conduci</t>
  </si>
  <si>
    <t>In virtù di Tua parola</t>
  </si>
  <si>
    <t>Che santifica e consola</t>
  </si>
  <si>
    <t>I diletti Tuoi quaggiù,</t>
  </si>
  <si>
    <t>Sì che in grazia noi cresciamo,</t>
  </si>
  <si>
    <t xml:space="preserve">Ogni giorno più vicini, </t>
  </si>
  <si>
    <t>Finché insieme dimoriamo</t>
  </si>
  <si>
    <t xml:space="preserve">Al cospetto Tuo lassù. </t>
  </si>
  <si>
    <t>DIO e l'Agnello - oh, prezïosa</t>
  </si>
  <si>
    <t>Divina fonte, nota al cuor,</t>
  </si>
  <si>
    <t>Di gioia e amor che niun può dire,</t>
  </si>
  <si>
    <t>Che m'appartengon ad ognor!</t>
  </si>
  <si>
    <t>Anima mia, l'Agnel dimora</t>
  </si>
  <si>
    <t>Dove riposo Dio godrà</t>
  </si>
  <si>
    <t>E quei che son con Lui beati</t>
  </si>
  <si>
    <t>L'amor divino inonderà.</t>
  </si>
  <si>
    <t>Là del nascosto pan di Cristo,</t>
  </si>
  <si>
    <t>Che qui soffrì, nutrito ognor -</t>
  </si>
  <si>
    <t>Di Dio tesoro benedetto -</t>
  </si>
  <si>
    <t xml:space="preserve">Avrò diletto nel Suo amor. </t>
  </si>
  <si>
    <t>Chiamato col segreto nome</t>
  </si>
  <si>
    <t>D'una delizia ascosa pien,</t>
  </si>
  <si>
    <t>Sulla pietruzza bianca impresso -</t>
  </si>
  <si>
    <t>Risposta al disonor terren!</t>
  </si>
  <si>
    <t>Con Te, mia Guida e Salvatore,</t>
  </si>
  <si>
    <t>Camminerò nel Tuo fulgor;</t>
  </si>
  <si>
    <t>Sarà più bianca la mia veste</t>
  </si>
  <si>
    <t>Nella celeste luce allor.</t>
  </si>
  <si>
    <t>Là nel cammino senza macchia</t>
  </si>
  <si>
    <t>Che la Sua mano preparò</t>
  </si>
  <si>
    <t>Porrò il mio piede, mentre il giorno</t>
  </si>
  <si>
    <t>Sopra il riposo brilla ognor.</t>
  </si>
  <si>
    <t>Ma chi dirà l'intensa gloria</t>
  </si>
  <si>
    <t>Di luce viva là nel ciel,</t>
  </si>
  <si>
    <t>Ove Dio spiega il Suo splendore</t>
  </si>
  <si>
    <t>E stan le glorie dell'Agnel?</t>
  </si>
  <si>
    <t>Là, giammai stanchi, i nostri occhi</t>
  </si>
  <si>
    <t>Sopra di Lui si poseran,</t>
  </si>
  <si>
    <t>E nella lode senza fine</t>
  </si>
  <si>
    <t>I nostri cuori esulteran.</t>
  </si>
  <si>
    <t>10.10.10.9.10.10.10.9.</t>
  </si>
  <si>
    <t>TI lodiamo, Signore di gloria,</t>
  </si>
  <si>
    <t>Costituito di tutto l'Erede,</t>
  </si>
  <si>
    <t>Tua grandezza vediam nella storia</t>
  </si>
  <si>
    <t>Ammirabile di creazion.</t>
  </si>
  <si>
    <t xml:space="preserve">Della gloria di Dio lo splendore </t>
  </si>
  <si>
    <t>In Te, il Figlio, è veduto, e Tu sei</t>
  </si>
  <si>
    <r>
      <t xml:space="preserve">Della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sostanza espressione:</t>
    </r>
  </si>
  <si>
    <t>T'acclamiamo supremo, Signor!</t>
  </si>
  <si>
    <t>Non è frutto di mente d'umani</t>
  </si>
  <si>
    <r>
      <t xml:space="preserve">Dell'umanità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il Nome:</t>
    </r>
  </si>
  <si>
    <t>Tu erediti un Nome nei piani</t>
  </si>
  <si>
    <t>Glorïosi d'amore divin.</t>
  </si>
  <si>
    <t>Più eccellente degli angeli in cielo</t>
  </si>
  <si>
    <t>Il Figliolo Tu sei, o Signore.</t>
  </si>
  <si>
    <t>A Te diamo l'onor, Emmanuele!</t>
  </si>
  <si>
    <t>La Parola incarnata sei Tu.</t>
  </si>
  <si>
    <t>E' il Tuo trono, O Dio, in eterno,</t>
  </si>
  <si>
    <t>Del Tuo regno lo scettro è giustizia,</t>
  </si>
  <si>
    <t>Creator benedetto, la terra</t>
  </si>
  <si>
    <t xml:space="preserve">Ed i ciel opra son di Tue man. </t>
  </si>
  <si>
    <t>Pur la terra ed i ciel periranno,</t>
  </si>
  <si>
    <t>Ma Tu sempre rimani, e Tua fama</t>
  </si>
  <si>
    <t>Non vien meno nel volger degli anni:</t>
  </si>
  <si>
    <t>Tu rïempi ogni cosa ad ognor!</t>
  </si>
  <si>
    <t>9.8.9.8. Dattilico</t>
  </si>
  <si>
    <t>SIGNOR, la Tua gloria vediamo,</t>
  </si>
  <si>
    <t>Ma non con lo sguardo mortal:</t>
  </si>
  <si>
    <t xml:space="preserve">La gloria sul trono del Padre </t>
  </si>
  <si>
    <t>Giammai l'occhio uman scorgerà!</t>
  </si>
  <si>
    <t xml:space="preserve">Di là-or che Tu sei salito, </t>
  </si>
  <si>
    <t>Compiuta la redenzïon -</t>
  </si>
  <si>
    <t>Lo Spirito reca Tua gloria</t>
  </si>
  <si>
    <t>A quei che T'attendon, Signor.</t>
  </si>
  <si>
    <t>Non può l'occhio umano vedere,</t>
  </si>
  <si>
    <t>L'orecchio dell'uom non può udir,</t>
  </si>
  <si>
    <t>Niun cuore quaggiù può comprender</t>
  </si>
  <si>
    <t>Né ciò che sarà concepir.</t>
  </si>
  <si>
    <t>Ma Dio ha donato il Suo Spirto,</t>
  </si>
  <si>
    <t>Che svela i tesor che lassù</t>
  </si>
  <si>
    <t>Ei stesso approntò per coloro</t>
  </si>
  <si>
    <t>Che in grazia suggella quaggiù.</t>
  </si>
  <si>
    <t>Il gran Precursor nostro è in gloria,</t>
  </si>
  <si>
    <t>Pur non Si vergogna di noi</t>
  </si>
  <si>
    <t>E qual Primogenito vuole</t>
  </si>
  <si>
    <t>Che abbiam parte a tutto con Lui.</t>
  </si>
  <si>
    <t>La gioia di nuova creazione</t>
  </si>
  <si>
    <t>Già splende nell'oscurità:</t>
  </si>
  <si>
    <t>Quel mondo di benedizione</t>
  </si>
  <si>
    <t>La casa dei santi sarà.</t>
  </si>
  <si>
    <t>AL Tuo amor rispondendo, Signore,</t>
  </si>
  <si>
    <t>Il Tuo Nome prezioso adoriam;</t>
  </si>
  <si>
    <t>Nessun altro è più degno di lode,</t>
  </si>
  <si>
    <t>Nessun altro signor conosciam.</t>
  </si>
  <si>
    <t>Per compire il divino volere</t>
  </si>
  <si>
    <t>Tu lasciasti la gloria del ciel,</t>
  </si>
  <si>
    <t>Adempisti di Dio la giustizia,</t>
  </si>
  <si>
    <t>O Signor, il Verace e Fedel.</t>
  </si>
  <si>
    <t>Come in terra, Signor, raccogliesti</t>
  </si>
  <si>
    <t>I discepoli intorno ai Tuoi piè</t>
  </si>
  <si>
    <t>Per udir le parole di grazia</t>
  </si>
  <si>
    <t>Procedenti soltanto da Te,</t>
  </si>
  <si>
    <t>Così adesso al Tuo Nome prezioso</t>
  </si>
  <si>
    <t>Radunati noi siamo, Signor;</t>
  </si>
  <si>
    <t>Il Tuo amore profondo, infinito,</t>
  </si>
  <si>
    <t>A Te attira risposta dal cuor.</t>
  </si>
  <si>
    <t>OH, l'infinita gioia d'abitar,</t>
  </si>
  <si>
    <t xml:space="preserve">O Padre, nella casa Tua nel ciel! </t>
  </si>
  <si>
    <t>Cristo è riflesso in ogni cosa là</t>
  </si>
  <si>
    <t>Ed il Tuo amore brilla senza vel.</t>
  </si>
  <si>
    <t>Tutti i pensier divini del Tuo pian</t>
  </si>
  <si>
    <t>Pel Tuo piacere là compiuti son;</t>
  </si>
  <si>
    <t>Risplende in gloria quel che visto fu</t>
  </si>
  <si>
    <t>Brillar in Cristo qui in umiliazion.</t>
  </si>
  <si>
    <t>Pur, forte dello Spirto nel poter,</t>
  </si>
  <si>
    <t>Può ciascun occhio su di Lui guardar:</t>
  </si>
  <si>
    <t>Ogni impression di Lui che riceviam</t>
  </si>
  <si>
    <t>Gioiosa, fresca lode fa levar!</t>
  </si>
  <si>
    <t>Ed ogni cerchio unito intorno a Te</t>
  </si>
  <si>
    <t>Di Cristo qualche raggio può mostrar</t>
  </si>
  <si>
    <t>E per la Tua delizia, il Tuo piacer</t>
  </si>
  <si>
    <t>Per tutta eternità potrà brillar.</t>
  </si>
  <si>
    <t>Supremo sovra tutto, là il Tuo amor</t>
  </si>
  <si>
    <t>Per sempre il suo riposo troverà</t>
  </si>
  <si>
    <t>Mentre ogni cuore, di letizia pien,</t>
  </si>
  <si>
    <t>Di quell'amore eterno gusterà.</t>
  </si>
  <si>
    <t>SIGNORE Gesù, lietamente esprimiamo</t>
  </si>
  <si>
    <t>Il senso profondo di Tua degnità;</t>
  </si>
  <si>
    <t>Tu sei il Risorto, il Santo e Verace:</t>
  </si>
  <si>
    <t>Le lodi che a Te sondovute rendiam.</t>
  </si>
  <si>
    <t>Ancora una volta ci dài di gustare</t>
  </si>
  <si>
    <r>
      <t xml:space="preserve">Di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presenza la gioia e il calor;</t>
    </r>
  </si>
  <si>
    <t>All'ombra Tua, in pace, felici posiamo:</t>
  </si>
  <si>
    <t>E' dolce il Tuo frutto per chi sa il Tuo amor.</t>
  </si>
  <si>
    <t>Sì, Tu fosti solo, finché quale grano</t>
  </si>
  <si>
    <t>Prezioso moristi: risorto or Tu se';</t>
  </si>
  <si>
    <t xml:space="preserve"> Di là dalla morte, miriadi di santi</t>
  </si>
  <si>
    <t>La gloria Tua son, "tutti d'uno" con Te.</t>
  </si>
  <si>
    <t>Or Tu Ti compiaci di prendere posto</t>
  </si>
  <si>
    <t>Fra i Tuoi, che già gustan Tua grazia, Signor,</t>
  </si>
  <si>
    <t>I Tuoi Ti conoscon così qual Tu sei</t>
  </si>
  <si>
    <t>Del ciel nella gloria, dimora d'amor.</t>
  </si>
  <si>
    <t>8.8.11.8.</t>
  </si>
  <si>
    <t>V'E' riposo allo stanco in Te,</t>
  </si>
  <si>
    <t>Nel Tuo amore, o Salvator,</t>
  </si>
  <si>
    <t>Nella grazia che salvi in Te ci fe'</t>
  </si>
  <si>
    <t>E che chiama gli erranti ancor.</t>
  </si>
  <si>
    <t>V'è riposo nel dolce amor</t>
  </si>
  <si>
    <t>Che ha tracciato il sentier quaggiù</t>
  </si>
  <si>
    <t>Attraverso l'intero terren dolor,</t>
  </si>
  <si>
    <t>E che un posto ci diè lassù.</t>
  </si>
  <si>
    <t>Della grazia la calma appar</t>
  </si>
  <si>
    <t>Che dai regni vien di lassù:</t>
  </si>
  <si>
    <t>Qual riposo al pensier che potrem mirar</t>
  </si>
  <si>
    <t>La Tua faccia, Signor Gesù!</t>
  </si>
  <si>
    <t>Pur nel duolo riposo v'è,</t>
  </si>
  <si>
    <t>Nel membrare che il Tuo dolor</t>
  </si>
  <si>
    <t>Una prova sì grande, Signore, diè</t>
  </si>
  <si>
    <t>Del Tuo santo, immenso amor.</t>
  </si>
  <si>
    <r>
      <t xml:space="preserve">V'è riposo nel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cuor</t>
    </r>
  </si>
  <si>
    <t>D Che il dominio d'amor svelò:</t>
  </si>
  <si>
    <t>Delle colpe che furono nostre allor</t>
  </si>
  <si>
    <t>Il dolore per noi portò.</t>
  </si>
  <si>
    <t>Il riposo nel giogo abbiam</t>
  </si>
  <si>
    <t>Della sola Tua volontà:</t>
  </si>
  <si>
    <t>Nei Tuoi passi e Tuoi detti noi apprendiam</t>
  </si>
  <si>
    <t>Qual pazienza in Te, Gesù, v'ha.</t>
  </si>
  <si>
    <t>Ora dove passasti Tu</t>
  </si>
  <si>
    <t>E' il cammin che dobbìam seguir,</t>
  </si>
  <si>
    <t>E al riposo che duolo non turba più</t>
  </si>
  <si>
    <t>Coi Tuoi passi vogliam salir.</t>
  </si>
  <si>
    <t>10.4.10.4.10.10.10.4.</t>
  </si>
  <si>
    <t>NELL'amore di Dio Salvatore</t>
  </si>
  <si>
    <t>Sì, tutto è ben;</t>
  </si>
  <si>
    <r>
      <t xml:space="preserve">Immutabil è il </t>
    </r>
    <r>
      <rPr>
        <i/>
        <sz val="11"/>
        <rFont val="Century Schoolbook"/>
        <family val="1"/>
      </rPr>
      <t>Suo</t>
    </r>
    <r>
      <rPr>
        <sz val="11"/>
        <rFont val="Century Schoolbook"/>
        <family val="1"/>
      </rPr>
      <t xml:space="preserve"> favore</t>
    </r>
  </si>
  <si>
    <t>E tutto è ben.</t>
  </si>
  <si>
    <t>Da una forza invincibil salvati,</t>
  </si>
  <si>
    <t>Da una grazia fedel suggellati,</t>
  </si>
  <si>
    <t>Da una mano possente guardati,</t>
  </si>
  <si>
    <t>Sì, tutto è ben.</t>
  </si>
  <si>
    <t>Qui proviamo la tribolazione,</t>
  </si>
  <si>
    <t>Ma tutto è ben;</t>
  </si>
  <si>
    <t>Nostra è pur una tal salvazione:</t>
  </si>
  <si>
    <t>Or felici, in Dio confidiamo,</t>
  </si>
  <si>
    <t>E fruttuosi, se in Cristo abitiamo;</t>
  </si>
  <si>
    <t>Per lo Spirito fermi pur siamo -</t>
  </si>
  <si>
    <t>Un glorioso domani ci attende:</t>
  </si>
  <si>
    <t>Nel dolor può cantare la fede;</t>
  </si>
  <si>
    <t>Ché tutto è ben.</t>
  </si>
  <si>
    <t>Nell'amore del Padre fidiamo,</t>
  </si>
  <si>
    <t>Nel bisogno, Gesù accanto abbiamo;</t>
  </si>
  <si>
    <t>Sia in vita che in morte, sappiamo</t>
  </si>
  <si>
    <t>Che tutto è ben.</t>
  </si>
  <si>
    <t>10.10.10.9.(a)</t>
  </si>
  <si>
    <t>PADRE, quando da Te noi lontano,</t>
  </si>
  <si>
    <t>Fatti schiavi eravam del peccato,</t>
  </si>
  <si>
    <t>Ci cercava l'amor Tuo sovrano</t>
  </si>
  <si>
    <t>Che ci diede con Te libertà.</t>
  </si>
  <si>
    <t>Or dinanzi a Te, quali figlioli,</t>
  </si>
  <si>
    <t>D'allegrezza ricolmi, al beato</t>
  </si>
  <si>
    <t>Luogo andiam da Gesù preparato,</t>
  </si>
  <si>
    <t>Ove eterno l'amor durerà.</t>
  </si>
  <si>
    <t>Te lodiam! La Tua gloria noi siamo;</t>
  </si>
  <si>
    <t>Gloria a Te diamo, Amore divino.</t>
  </si>
  <si>
    <t>A Te sempre ci tieni vicino</t>
  </si>
  <si>
    <t>Fino a che noi saremo quaggiù.</t>
  </si>
  <si>
    <t>PADRE, a Cristo ci desti in amore</t>
  </si>
  <si>
    <t>Per averci a Lui simili, figli</t>
  </si>
  <si>
    <t>Col Tuo Figlio, nell'alte dimore</t>
  </si>
  <si>
    <t>Conformati ai Tuoi propri pensier -</t>
  </si>
  <si>
    <t>Nella casa Tua, Padre, ove amore</t>
  </si>
  <si>
    <t>Empie i santi cortili di gioia;</t>
  </si>
  <si>
    <t>Sì; l'amor che ci fe' Tuoi ognora</t>
  </si>
  <si>
    <t>Colma tutta la casa nel ciel.</t>
  </si>
  <si>
    <t>Grazia immensa! Di gioia sì pura,</t>
  </si>
  <si>
    <t>Tutti quei che là entran ricolma</t>
  </si>
  <si>
    <t>L'amor santo, di Dio la natura,</t>
  </si>
  <si>
    <t>E i cuor nostri ne gustan fin d'or.</t>
  </si>
  <si>
    <t>La giustizia di Dio, d'una intensa</t>
  </si>
  <si>
    <t>Gloria, tutta la sfera pervade -</t>
  </si>
  <si>
    <t>Cristo, luce di Dio e potenza,</t>
  </si>
  <si>
    <t>Quella luce ci dà di goder.</t>
  </si>
  <si>
    <t>Oh, la Mente divina esaltiamo:</t>
  </si>
  <si>
    <t>A Dio solo appartiene la gloria!</t>
  </si>
  <si>
    <t>Oh, l'Amore divin! Possediamo</t>
  </si>
  <si>
    <t>Là una parte, mediante Gesù!</t>
  </si>
  <si>
    <t>BENEDETTO Spirto Santo</t>
  </si>
  <si>
    <t>Tua potenza or è con noi,</t>
  </si>
  <si>
    <r>
      <t xml:space="preserve">Mentre al Padre </t>
    </r>
    <r>
      <rPr>
        <i/>
        <sz val="11"/>
        <rFont val="Century Schoolbook"/>
        <family val="1"/>
      </rPr>
      <t>ci</t>
    </r>
    <r>
      <rPr>
        <sz val="11"/>
        <rFont val="Century Schoolbook"/>
        <family val="1"/>
      </rPr>
      <t xml:space="preserve"> appressiamo</t>
    </r>
  </si>
  <si>
    <t>Per prostrarci innanzi a Lui.</t>
  </si>
  <si>
    <t>Cristo vuol portarci in questo</t>
  </si>
  <si>
    <t>Luogo benedetto, là</t>
  </si>
  <si>
    <t>Dove, per divina grazia,</t>
  </si>
  <si>
    <t>Noi al Padre accesso abbiam.</t>
  </si>
  <si>
    <t>Benedetta è nostra parte</t>
  </si>
  <si>
    <t>Ch'or noi conosciam per Te,</t>
  </si>
  <si>
    <t>Prima d'infra le famiglie</t>
  </si>
  <si>
    <t>Sia in terra che nel ciel.</t>
  </si>
  <si>
    <t>Da un tal luogo di favore,</t>
  </si>
  <si>
    <t>Per Tuo mezzo, ascendon già</t>
  </si>
  <si>
    <t xml:space="preserve">Lode eterna, adorazione </t>
  </si>
  <si>
    <t xml:space="preserve">Da figlioli in libertà. </t>
  </si>
  <si>
    <t>DIO Padre, T'esaltiamo riverenti</t>
  </si>
  <si>
    <t>Ché rivelato è il cuore Tuo d'amor</t>
  </si>
  <si>
    <t>In Quei che disse: "Il Tuo voler sia fatto"</t>
  </si>
  <si>
    <t>Guardando al frutto immenso pel Tuo cuor.</t>
  </si>
  <si>
    <t>In mezzo all'assemblea dei Suoi fratelli</t>
  </si>
  <si>
    <t xml:space="preserve">Ei canta, e il nostro cuore con Lui sal: </t>
  </si>
  <si>
    <t>Con Lui entriam nel luogo della lode</t>
  </si>
  <si>
    <t xml:space="preserve">Ov'è iniziata già l'eternità. </t>
  </si>
  <si>
    <t>Prima che fosse questo mondo, eletti</t>
  </si>
  <si>
    <t>Nel Figlio del Tuo. amore già eravam;</t>
  </si>
  <si>
    <t>Ora con gioia a Te davanti, o Padre,</t>
  </si>
  <si>
    <t>Nel godimento del Tuo mondo stiam.</t>
  </si>
  <si>
    <t>Figli che T'aman empion la Tua casa,</t>
  </si>
  <si>
    <t>Del Figlio han parte nell'immenso amor -</t>
  </si>
  <si>
    <t>Simili a Lui, i tratti Suoi portando,</t>
  </si>
  <si>
    <t>Per sempre la delizia del Tuo cuor!</t>
  </si>
  <si>
    <t>7.7.7.7.7.7.7.7.</t>
  </si>
  <si>
    <t>O DIO immutabil,</t>
  </si>
  <si>
    <t>Lo Stesso Tu per sempre,</t>
  </si>
  <si>
    <t>Da eternità esistente,</t>
  </si>
  <si>
    <t>Tua fama non ha fine!</t>
  </si>
  <si>
    <t xml:space="preserve">Tua maestà è gloriosa, </t>
  </si>
  <si>
    <t>Con gioia T'adoriamo;</t>
  </si>
  <si>
    <t>Economia preziosa:</t>
  </si>
  <si>
    <t>Uno e Trino "Il Nome"</t>
  </si>
  <si>
    <t>CHI mai potea pensare che la chiesa</t>
  </si>
  <si>
    <t>Potesse all'alta glorïa salir</t>
  </si>
  <si>
    <t>Per esser del Tuo Figlio la compagna,</t>
  </si>
  <si>
    <t>Chi questo pian sapeva suggerir?</t>
  </si>
  <si>
    <t>Tu sol, o Dio, potevi concepire</t>
  </si>
  <si>
    <t xml:space="preserve">Già fin dalla passata eternità </t>
  </si>
  <si>
    <t>Questo sí grande piano glorïoso,</t>
  </si>
  <si>
    <t>Frutto di Tua sapienza e Tua bontà.</t>
  </si>
  <si>
    <t>Certo non v'era in tutto l'universo</t>
  </si>
  <si>
    <t>Un'altra mente che a un sì vasto pian</t>
  </si>
  <si>
    <t>Giungesse mai: Tu solo lo compisti</t>
  </si>
  <si>
    <t>Nella Tua grazia e il Tuo poter sovran.</t>
  </si>
  <si>
    <t>Pure i motivi tutti furon Tuoi,</t>
  </si>
  <si>
    <t>Tuo il consiglio, Tua la potestà:</t>
  </si>
  <si>
    <t>Formata pel Tuo Figlio, la Sua sposa</t>
  </si>
  <si>
    <t>Al fianco Suo gloriosa brillerà.</t>
  </si>
  <si>
    <r>
      <t xml:space="preserve">Con gran diletto, o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contempliamo</t>
    </r>
  </si>
  <si>
    <t>Il Tuo pensiero dall'eternità:</t>
  </si>
  <si>
    <t>Con Lui nell'alta gloria, sovra il trono,</t>
  </si>
  <si>
    <t>Di Cristo lacompagna allor sarà.</t>
  </si>
  <si>
    <t>Or dallo Spirto Santo suggellati,</t>
  </si>
  <si>
    <t>Nel Tuo pensier d'amore trionfiam</t>
  </si>
  <si>
    <t>E nel proponimento Tuo divino</t>
  </si>
  <si>
    <t>Che con Gesù in eterno parte abbiam.</t>
  </si>
  <si>
    <t>9.6.9.7.</t>
  </si>
  <si>
    <t>O LUCE del cuor del pellegrin,</t>
  </si>
  <si>
    <t>La Stella Tu del dì,</t>
  </si>
  <si>
    <t>Deh, sorgi, e fuga ogni nostro mal</t>
  </si>
  <si>
    <t>Coi raggi Tuoi del mattin!</t>
  </si>
  <si>
    <t>Signore, vieni! La terra e il mar</t>
  </si>
  <si>
    <t>Le lodi canteran</t>
  </si>
  <si>
    <r>
      <t xml:space="preserve">Del Nome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>, e Te dovran</t>
    </r>
  </si>
  <si>
    <t>Qual loro gran Re, onorar.</t>
  </si>
  <si>
    <t>L'intiera terra rieponderà</t>
  </si>
  <si>
    <t>Al mondo di lassù</t>
  </si>
  <si>
    <t>Ed in memoria del Tuo amor</t>
  </si>
  <si>
    <t>Di gioia esulterà.</t>
  </si>
  <si>
    <t>Signore, geme Tua creazion,</t>
  </si>
  <si>
    <t>La terra, l'aria, il mar,</t>
  </si>
  <si>
    <t>D'un solo suono coi nostri cuor:</t>
  </si>
  <si>
    <t>Attende la redenzion.</t>
  </si>
  <si>
    <t>Fu Tua la croce col suo dolor,</t>
  </si>
  <si>
    <t>E' il frutto suo per Te</t>
  </si>
  <si>
    <t>E la corona di gloria sta</t>
  </si>
  <si>
    <t>Sul Tuo capo, Vincitor!</t>
  </si>
  <si>
    <t>PADRE, il Tuo amore illimitato</t>
  </si>
  <si>
    <t>E' sceso a noi nel Tuo Figliol,</t>
  </si>
  <si>
    <t>Or uno siam con Lui nel cielo:</t>
  </si>
  <si>
    <t>Per noi l'eternità iniziò.</t>
  </si>
  <si>
    <t>A Te dinanzi senza macchia,</t>
  </si>
  <si>
    <t>In Lui che vive noi viviam;</t>
  </si>
  <si>
    <t>Il Nome Tuo benediciamo</t>
  </si>
  <si>
    <t xml:space="preserve">E santa adorazion rendiam. </t>
  </si>
  <si>
    <t>La lode sal, dal Tuo Diletto</t>
  </si>
  <si>
    <t>Guidata, Te per rallegrar:</t>
  </si>
  <si>
    <t>Con cuor divinamente mossi</t>
  </si>
  <si>
    <t>Possiamo insiem con Lui lodar.</t>
  </si>
  <si>
    <t>Padre, il Tuo amor è nostra parte,</t>
  </si>
  <si>
    <t>A1 Tuo Figliol ci desti Tu;</t>
  </si>
  <si>
    <t>Per la Tua gloria e per la Sua</t>
  </si>
  <si>
    <t>Siam resi simili a Gesù.</t>
  </si>
  <si>
    <t>14.13.14.13.</t>
  </si>
  <si>
    <t>A TE davanti ora, Dio sommo, Dio supremo,</t>
  </si>
  <si>
    <t>La lode cresce, e insieme l'omaggio presentiam.</t>
  </si>
  <si>
    <t>In Tua presenza stessa condotti in pace siamo</t>
  </si>
  <si>
    <t>Da Cristo, che riveste i Tuoi di dignità.</t>
  </si>
  <si>
    <r>
      <t xml:space="preserve">Dalla saggezza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procede ogni cosa;</t>
    </r>
  </si>
  <si>
    <t>Ma in Cristo noi vediamo la grazia Tua, il Tuo amor.</t>
  </si>
  <si>
    <t>Sovra di Lui, Dio santo, la gloria Tua riposa:</t>
  </si>
  <si>
    <t xml:space="preserve">In Lui graditi siamo godendo il Tuo favor. </t>
  </si>
  <si>
    <t>Quest'ineffabil gioia il Tuo sovrano amore</t>
  </si>
  <si>
    <t>Avea per noi in serbo da ogni eternità,</t>
  </si>
  <si>
    <t>Ed or nel sodisfatto riposo del Tuo cuore</t>
  </si>
  <si>
    <t>Per mezzo dello Spirto possiam con gioia entrar.</t>
  </si>
  <si>
    <t>O Dio supremo, il piano mirabil del Tuo cuore,</t>
  </si>
  <si>
    <t>Compiuto alfine appieno, ci svela il Tuo splendor.</t>
  </si>
  <si>
    <t>Prostrati a Te dinanzi, offriamo lode e onore</t>
  </si>
  <si>
    <r>
      <t xml:space="preserve">E T'adoriam, o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di luce, Dio d'amor.</t>
    </r>
  </si>
  <si>
    <t>GLORIOSO nostro Dio, com'è prezioso</t>
  </si>
  <si>
    <t>Esser vicini, e in Cristo parte aver:</t>
  </si>
  <si>
    <t>L'amore Tuo ci attrasse con potenza</t>
  </si>
  <si>
    <t>ln questa sfera, e piega il nostro cuor.</t>
  </si>
  <si>
    <t>Oh, amor divin! Tu vuoi in Tua presenza</t>
  </si>
  <si>
    <t>Dei figli le mirïadi ognor!</t>
  </si>
  <si>
    <t>Dio benedetto, allora Tu sarai</t>
  </si>
  <si>
    <t>Tutto ed in tutti, nel riposo ognor,</t>
  </si>
  <si>
    <t>E nuovi cieli e terra, benedetti,</t>
  </si>
  <si>
    <t>Saranno, sciolti d'ogni schiavitù.</t>
  </si>
  <si>
    <t>Cristo e la chiesa mostreran Tua gloria</t>
  </si>
  <si>
    <t>Dove ad eternità dimori Tu.</t>
  </si>
  <si>
    <t>SANTO Spirito del nostro Dio,</t>
  </si>
  <si>
    <t>La Tua voce vogliamo ascoltar,</t>
  </si>
  <si>
    <t>Mentre qui d'un sol cuor ci accingiamo</t>
  </si>
  <si>
    <t>La parola divina a studiar.</t>
  </si>
  <si>
    <t>La Tua voce costante e verace</t>
  </si>
  <si>
    <t>In accenti d'amore fedel</t>
  </si>
  <si>
    <t>Parla ai cuori deisanti in ascolto,</t>
  </si>
  <si>
    <t>Rivelando il pensiero del ciel.</t>
  </si>
  <si>
    <t>Conosciam la Tua grazia infinita</t>
  </si>
  <si>
    <t>Sempre pronta soccorso a largir,</t>
  </si>
  <si>
    <t>Che compiacesi, in tenera cura,</t>
  </si>
  <si>
    <t>Nuova forza al bisogno fomir.</t>
  </si>
  <si>
    <t>Ognor fresche le "cose di Cristo"</t>
  </si>
  <si>
    <t>Ti diletti di far risaltar,</t>
  </si>
  <si>
    <t>Ed ai Suoi, la lor fé ritemprando,</t>
  </si>
  <si>
    <t>Il divino Suo amor rammentar.</t>
  </si>
  <si>
    <t>La Tua santa presenza qui in terra</t>
  </si>
  <si>
    <t>I cuor nostri ognor fa gioir:</t>
  </si>
  <si>
    <t>Deh! concedici, Consolatore,</t>
  </si>
  <si>
    <t>La Tua voce in quest'ora sentir.</t>
  </si>
  <si>
    <t>11.11.11.11. (c)</t>
  </si>
  <si>
    <t>E' IL nostro cuor, o Dio, di gioia pieno</t>
  </si>
  <si>
    <t>E ricca lode il nostro labbro esprime</t>
  </si>
  <si>
    <t>Allor che anticipiamo l'ora in cui</t>
  </si>
  <si>
    <t xml:space="preserve">Il Tuo potere manifesterai - </t>
  </si>
  <si>
    <t>Allor che passeran la terra e il cielo</t>
  </si>
  <si>
    <t>E fine avrà di morte il triste impero:</t>
  </si>
  <si>
    <t>Tu ogni cosa nuova, o Dio, farai</t>
  </si>
  <si>
    <t>E nuovi cieli e terra introdurrai -</t>
  </si>
  <si>
    <t>Quel dì sarà ogni lacrima asciugata</t>
  </si>
  <si>
    <t>Da Te, e il timor, la pena alfin passata,</t>
  </si>
  <si>
    <t>E - quale gaudio per il cuor dei Tuoi! -</t>
  </si>
  <si>
    <t>Tu con gli uomini dimorerai.</t>
  </si>
  <si>
    <r>
      <t xml:space="preserve">Il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tabernacol sarà allora</t>
    </r>
  </si>
  <si>
    <t>Il benedetto centro, e tutti ognora</t>
  </si>
  <si>
    <t>Vedranno la Tua gloria, l'amor Tuo,</t>
  </si>
  <si>
    <t>E tutto in tutti Tu sarai, o Dio!</t>
  </si>
  <si>
    <t>11.10.11.10.11.11.</t>
  </si>
  <si>
    <t>SIGNOR Gesù, Tu che formasti i mondi,</t>
  </si>
  <si>
    <t>Qual santo Bimbo fosti visto qui</t>
  </si>
  <si>
    <t>In umiltà ed in amor profondi,</t>
  </si>
  <si>
    <t>Ma un coro d'angeli, Signor, s'udì</t>
  </si>
  <si>
    <t>Che la Persona santa Tua onorava,</t>
  </si>
  <si>
    <t>E gloria a Dio negli alti cieli dava.</t>
  </si>
  <si>
    <t>L'umì1e Tuo sentiero dispiegava</t>
  </si>
  <si>
    <t>La verità e la grazia, e pure l'uom</t>
  </si>
  <si>
    <t>La fronte Tua con spine coronava;</t>
  </si>
  <si>
    <t>Or in risposta a quell'obbrobrio estrem</t>
  </si>
  <si>
    <t>Nel cielo coronato sei di gloria,</t>
  </si>
  <si>
    <t>E i santi Tuoi proclaman Tua vittoria.</t>
  </si>
  <si>
    <t>Oh, qual profondità di duol gustasti</t>
  </si>
  <si>
    <t>Per acquisir la sposa Tua, Signor!</t>
  </si>
  <si>
    <t>Tradito, afflitto ed oltraggiato fosti!</t>
  </si>
  <si>
    <t>Le mani e il fianco Tuo forati allor,</t>
  </si>
  <si>
    <t>La prova son dell'amor Tuo sì forte,</t>
  </si>
  <si>
    <t>Che suggellato fu con la Tua morte.</t>
  </si>
  <si>
    <t>Or noi bramiamo insieme d'imparare</t>
  </si>
  <si>
    <t>Da Te, Signor prezioso, ad adempir</t>
  </si>
  <si>
    <t>La nostra parte, ed a Te somigliare,</t>
  </si>
  <si>
    <t>Con fermo cuor, scegliendo il Tuo sentier,</t>
  </si>
  <si>
    <t>Avendo Te qual nostro tutto ognora,</t>
  </si>
  <si>
    <t>Finché udirem la voce Tua, Signore!</t>
  </si>
  <si>
    <t>12.13.12.10.</t>
  </si>
  <si>
    <r>
      <t xml:space="preserve">SANTO, santo, santo!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T'adoriamo;</t>
    </r>
  </si>
  <si>
    <t>Dall'eternità Tu sei: la voce a Te inalziam!</t>
  </si>
  <si>
    <t>Ed in lieti accenti, grati e riverenti,</t>
  </si>
  <si>
    <t>Gloria ed onore tributiamo a Te.</t>
  </si>
  <si>
    <t>Santo, santo, santo! Noi del Tuo T'offriamo;</t>
  </si>
  <si>
    <r>
      <t xml:space="preserve">Immutabil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Tu in potenza e maestà</t>
    </r>
  </si>
  <si>
    <t>Somma sapïenza, gloria, onnipotenza,</t>
  </si>
  <si>
    <t>Solo in Te son, e sempre in Te saran.</t>
  </si>
  <si>
    <t>Santo, santo, santo! Quali sacerdoti</t>
  </si>
  <si>
    <t>Nel santuario parte abbiam e a Te qui culto offriam;</t>
  </si>
  <si>
    <t>Ove amore ha sede, quivi entriam per fede,</t>
  </si>
  <si>
    <t>E la Tua gloria (gran mister!) vediam.</t>
  </si>
  <si>
    <t>Santo, santo, santo! Dei Tuoi figli il canto</t>
  </si>
  <si>
    <t>Senza fine sale; Tu sei per l'eternità!</t>
  </si>
  <si>
    <t>Il Tuo amor superno ha per tema eterno:</t>
  </si>
  <si>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di gloria, a Te sia laude ognor!</t>
    </r>
  </si>
  <si>
    <t>8.7.8.8.7.</t>
  </si>
  <si>
    <t>SOGGETTI al santo Tuo voler,</t>
  </si>
  <si>
    <t>Per Te interamente,</t>
  </si>
  <si>
    <t>Vorremmo esser, o Signor,</t>
  </si>
  <si>
    <t>Tuoi testimoni in terra, ognor</t>
  </si>
  <si>
    <t>Fedeli a Tua parola.</t>
  </si>
  <si>
    <t>Per Te vorremmo in santità</t>
  </si>
  <si>
    <t>Serbare un luogo puro,</t>
  </si>
  <si>
    <t>E la giustizia, fede e amor,</t>
  </si>
  <si>
    <t>La pace, insieme procacciar,</t>
  </si>
  <si>
    <t>Vivendo separati.</t>
  </si>
  <si>
    <t>Non turbi il compromesso mai</t>
  </si>
  <si>
    <t>La nostra parte Teco,</t>
  </si>
  <si>
    <t>Ma in un cammin di fedeltà</t>
  </si>
  <si>
    <t xml:space="preserve">Vorremmo con fermezza star, </t>
  </si>
  <si>
    <t>Lontani dal peccato.</t>
  </si>
  <si>
    <t>Oh, possa il Tuo voler suprem</t>
  </si>
  <si>
    <t>Tenere i nostri cuori</t>
  </si>
  <si>
    <t>Per Te, Signor, finché vedrem</t>
  </si>
  <si>
    <t>Te stesso in gloria, e là sarem</t>
  </si>
  <si>
    <t>Per sempre in Tua presenza.</t>
  </si>
  <si>
    <t>ALLA promessa Tua fedele ognora,</t>
  </si>
  <si>
    <t>Orfani non ci lasci Tu quaggiù:</t>
  </si>
  <si>
    <t>A noi Tu vieni, e dici: "A voi sia pace",</t>
  </si>
  <si>
    <t>E noi gioiamo in Te, Signor Gesù.</t>
  </si>
  <si>
    <t>Nella Tua lode noi troviam diletto,</t>
  </si>
  <si>
    <t>La Tua presenza è gaudio al nostro cuor.</t>
  </si>
  <si>
    <t>Nei santi trovi gioia, e su di loro</t>
  </si>
  <si>
    <t>L'insegna inalzi dell'eterno amor.</t>
  </si>
  <si>
    <t>10.10.10.9.(b)</t>
  </si>
  <si>
    <t>CANTIAMO lieti - del buon Pastore</t>
  </si>
  <si>
    <t>Che per la greggia - un dì moriva.</t>
  </si>
  <si>
    <t>D'amore l'ardua - prova pativa,</t>
  </si>
  <si>
    <t>Ma pure fermo - qual roccia fu.</t>
  </si>
  <si>
    <t>In somma cura - pei Suoi agnelli</t>
  </si>
  <si>
    <t>Il lor nemico - Egli affrontava.</t>
  </si>
  <si>
    <t>Oh, qual immenso - amor mostrava!</t>
  </si>
  <si>
    <t>La propria vita - per lor lasciò.</t>
  </si>
  <si>
    <t>Del nostro cuore - l'eterno canto</t>
  </si>
  <si>
    <t>E' pel Pastore - pel Benedetto;</t>
  </si>
  <si>
    <t>Più glorïoso - non v'ha soggetto,</t>
  </si>
  <si>
    <t>Più grato tema - di Lui non v'ha.</t>
  </si>
  <si>
    <t>Di Lui cantianio - e del Suo amore,</t>
  </si>
  <si>
    <t>Sua lode sempre - vogliam narrare</t>
  </si>
  <si>
    <t>Finché i nostr'inni - potrem alzare</t>
  </si>
  <si>
    <t>Nella splendente - magion del ciel.</t>
  </si>
  <si>
    <t>NOI attendiamo Te, Figliol di Dio,</t>
  </si>
  <si>
    <r>
      <t xml:space="preserve">L'apparizione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noi bramiam;</t>
    </r>
  </si>
  <si>
    <t>"Ancora un po' di tempo", e Tu verrai,</t>
  </si>
  <si>
    <t>Il nostro cuor di gioia a ricolmar.</t>
  </si>
  <si>
    <t>Or attendiam la Tua promessa insieme</t>
  </si>
  <si>
    <t>Alzando il capo con gioiosa speme.</t>
  </si>
  <si>
    <t>Noi attendiamo Te, contenti ognora</t>
  </si>
  <si>
    <t>Di prender nostra parte all'afflizion,</t>
  </si>
  <si>
    <t>Ché Tu portasti il peso della croce,</t>
  </si>
  <si>
    <t>Tutto il peccato, il duolo, il disonor!</t>
  </si>
  <si>
    <t>Nel disonor con Te uniti siamo,</t>
  </si>
  <si>
    <t>Finché il glorioso giorno Tuo vediamo.</t>
  </si>
  <si>
    <t>Noi attendiamo Te, che guadagnasti</t>
  </si>
  <si>
    <t>Per sempre l'affezion del nostro cuor;</t>
  </si>
  <si>
    <t>Tu ci consoli, ci sostieni, e noi</t>
  </si>
  <si>
    <t>In spirto Ti troviam vicin, Signor.</t>
  </si>
  <si>
    <t>Presto, rapiti, i Tuoi T'incontreranno</t>
  </si>
  <si>
    <t>E nella luce Ti saluteranno.</t>
  </si>
  <si>
    <t>Noi attendiamo Te: Tu vieni presto,</t>
  </si>
  <si>
    <t>Il tempo del dolor sta per finir!</t>
  </si>
  <si>
    <t>Allora cesseranno pene e affanni,</t>
  </si>
  <si>
    <t>Per sempre taceran tutti i desir.</t>
  </si>
  <si>
    <t>L'alba è vicina: del pellegrinare</t>
  </si>
  <si>
    <t>Il tempo finirà nel Tuo splendore!</t>
  </si>
  <si>
    <t>8.7.8.7.8.7.</t>
  </si>
  <si>
    <t>GLORIA eterna a Lui sia data</t>
  </si>
  <si>
    <t>Che la croce sopportò,</t>
  </si>
  <si>
    <t>Che la morte a noi serbata,</t>
  </si>
  <si>
    <t>Per redimerci gustò.</t>
  </si>
  <si>
    <t>Gloria eterna al Salvatore,</t>
  </si>
  <si>
    <t>Vero Amico al peccator.</t>
  </si>
  <si>
    <t>L'amor Suo non ha misura,</t>
  </si>
  <si>
    <t>Né l'immensa vastità</t>
  </si>
  <si>
    <t>Pur la mente più matura</t>
  </si>
  <si>
    <t>Abbracciarne mai potrà.</t>
  </si>
  <si>
    <t>Mentre ridiciam la storia</t>
  </si>
  <si>
    <t>Del Verace, del Fedel,</t>
  </si>
  <si>
    <t>Sì, cantiam eterna gloria</t>
  </si>
  <si>
    <t>A Dio Padre ed all'Agnel.</t>
  </si>
  <si>
    <t>O SPIRTO Santo, a Te in quest'ora</t>
  </si>
  <si>
    <t>In lieti accenti noi cantiam;</t>
  </si>
  <si>
    <t>Di cuor le lodi tributiamo,</t>
  </si>
  <si>
    <t>Consci che in libertà gioiam.</t>
  </si>
  <si>
    <t>Oh, via d'amore benedetta,</t>
  </si>
  <si>
    <t>Oh, abil Tuo lavor divin!</t>
  </si>
  <si>
    <t>Presenti Cristo ai nostri cuori</t>
  </si>
  <si>
    <t>Sì che l'amor riposi alfin.</t>
  </si>
  <si>
    <t>La gloria Tua meravigliosa</t>
  </si>
  <si>
    <t>L'adorazione fa sgorgar:</t>
  </si>
  <si>
    <t>O Spirto Santo, i nostri cuori</t>
  </si>
  <si>
    <t>A Te chiniamo nel cantar.</t>
  </si>
  <si>
    <t>12.9.12.11.</t>
  </si>
  <si>
    <t>SCLAMIAMO, noi santi, con gioia, con canti</t>
  </si>
  <si>
    <t>Le lodi del grande Redentor;</t>
  </si>
  <si>
    <t>Ben degno è di nostra felice risposta:</t>
  </si>
  <si>
    <r>
      <t xml:space="preserve">Oh, quant'è profonda la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bontà!</t>
    </r>
  </si>
  <si>
    <t>Ci vide perduti, nel fallo caduti</t>
  </si>
  <si>
    <t>E pur ci amò d'un immenso amor;</t>
  </si>
  <si>
    <t>Sì, Ei ci ha salvato da un misero stato:</t>
  </si>
  <si>
    <r>
      <t xml:space="preserve">Oh, quant'è mirabil la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bontà!</t>
    </r>
  </si>
  <si>
    <t>Nemici possenti son sempre presenti</t>
  </si>
  <si>
    <t>E terra e inferno son contro a noi,</t>
  </si>
  <si>
    <t xml:space="preserve">Ma i santi Egli cura con mano sicura: </t>
  </si>
  <si>
    <r>
      <t xml:space="preserve">Oh, quant'è possente la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bontà!</t>
    </r>
  </si>
  <si>
    <t>Se duolo e spavento, qual nembo violento,</t>
  </si>
  <si>
    <t>S'addensan cupi d'intorno la noi,</t>
  </si>
  <si>
    <t>Ei presso la chiesa Si tiene a difesa:</t>
  </si>
  <si>
    <r>
      <t xml:space="preserve">Oh, quant'è preziosa la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bontà!</t>
    </r>
  </si>
  <si>
    <t>Ben presto all'eterno reame superno</t>
  </si>
  <si>
    <t>Ei fuor dal mondo ci chiamerà:</t>
  </si>
  <si>
    <t>Allor Lo vedremo, con Lui noi saremo,</t>
  </si>
  <si>
    <r>
      <t xml:space="preserve">Per sempre gustando la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bontà.</t>
    </r>
  </si>
  <si>
    <t>O SANTO Spirto, Ti benediciam,</t>
  </si>
  <si>
    <t>La Tua Persona e il Tuo poter lodiam;</t>
  </si>
  <si>
    <t>Egual di Deità nello splendor,</t>
  </si>
  <si>
    <t>L'alma chiniamo a Te in adorazion.</t>
  </si>
  <si>
    <t>Tu, che in perfetto amore ed unità</t>
  </si>
  <si>
    <t xml:space="preserve">Sei Uno della santa Trinità, </t>
  </si>
  <si>
    <t>Dal ciel scendesti, O Santo, qui in amor:</t>
  </si>
  <si>
    <t>Quanto glorioso e grande è il Tuo valor!</t>
  </si>
  <si>
    <t>Coi santi Ti compiaci d'abitar</t>
  </si>
  <si>
    <t>In terra, o Pozzo Tu, Consolator:</t>
  </si>
  <si>
    <t>Or canti di risposta a Te leviam,</t>
  </si>
  <si>
    <t>Con gioia nostralode Ti rendiam.</t>
  </si>
  <si>
    <t>Così adoriam in Tua presenza or,</t>
  </si>
  <si>
    <t>Gioiosi che con noi Tu sei ognor.</t>
  </si>
  <si>
    <t>Oh, pregustiam la gioia senza vel</t>
  </si>
  <si>
    <t>Della prossimità che avremo in ciel!</t>
  </si>
  <si>
    <t>9.8.9.8.8.8.</t>
  </si>
  <si>
    <t>O BENEDETTO Spirto Santo,</t>
  </si>
  <si>
    <t>Tu che contesti qui con l'uom,</t>
  </si>
  <si>
    <t>Il Tuo servizio noi chiediamo</t>
  </si>
  <si>
    <t>Desiderando un'impression</t>
  </si>
  <si>
    <t>Vivente e fresca del poter</t>
  </si>
  <si>
    <t>Di Dio, il servizio a coronar.</t>
  </si>
  <si>
    <t>All'inscrutabil Tua sapienza</t>
  </si>
  <si>
    <t>Nulla nasconder noi possiam:</t>
  </si>
  <si>
    <t>A causa della Tua Essenza</t>
  </si>
  <si>
    <t>Non v'è mister nel cuore uman;</t>
  </si>
  <si>
    <t>I suoi segreti puoi svelar,</t>
  </si>
  <si>
    <t>Il suo volere soggiogar.</t>
  </si>
  <si>
    <t>Possa ancor oggi la Parola</t>
  </si>
  <si>
    <t>Di Dio il nostro cuor toccar,</t>
  </si>
  <si>
    <t>E nulla offuschi il nostro sguardo</t>
  </si>
  <si>
    <t>Né possa il seme soffocar;</t>
  </si>
  <si>
    <t>Mentre Tua voce è fatta udir,</t>
  </si>
  <si>
    <t>Puoi ciò che è detto rivestir.</t>
  </si>
  <si>
    <t>Presto avrà fin un tal servizio,</t>
  </si>
  <si>
    <t>La Tua fatica cesserà:</t>
  </si>
  <si>
    <t>Cresciuta appieno, la raccolta</t>
  </si>
  <si>
    <t>A Dio per sempre apparterrà-</t>
  </si>
  <si>
    <t>Allor che avrà tutt'il tesor</t>
  </si>
  <si>
    <t>Portato in luce il Tuo lavor.</t>
  </si>
  <si>
    <t>GESU', Signor, con gioia noi rendiamo</t>
  </si>
  <si>
    <t>Al Nome Tuo adorazione e onor;</t>
  </si>
  <si>
    <t>Incomparabil, unico in Tua gloria,</t>
  </si>
  <si>
    <t>Noi acclamiamo Te nel Tuo splendor.</t>
  </si>
  <si>
    <t>Dio sopra tutto sempre Tu rimani,</t>
  </si>
  <si>
    <t>Tu sei l'Onnipotente Creator;</t>
  </si>
  <si>
    <t>Con la parola della Tua potenza</t>
  </si>
  <si>
    <t>Reggi ogni cosa: a Te l'adorazion!</t>
  </si>
  <si>
    <t>E pur in grazia e devozion immensa,</t>
  </si>
  <si>
    <t>La volontà di Dio per adempir,</t>
  </si>
  <si>
    <t>Moristi - un Uomo qui pel Suo piacere,</t>
  </si>
  <si>
    <t>I piani del Suo amore per compir.</t>
  </si>
  <si>
    <t>Vinti i nemici, Tu sei vittorioso,</t>
  </si>
  <si>
    <t>Glorie infinite a Te d'intorno stan.</t>
  </si>
  <si>
    <t>Ai Tuoi, Signor, Tu vieni glorïoso:</t>
  </si>
  <si>
    <t>Adorazione e omaggio Ti rendiam!</t>
  </si>
  <si>
    <t>6.6.8.6.</t>
  </si>
  <si>
    <t>O GIOIA senza fin,</t>
  </si>
  <si>
    <t>Real felicità</t>
  </si>
  <si>
    <t>D'aver Gesù Maestro qui</t>
  </si>
  <si>
    <t>Seguendolo ogni dì.</t>
  </si>
  <si>
    <t>L'amor ch'Egli ha per noi</t>
  </si>
  <si>
    <t>Nulla può ritener;</t>
  </si>
  <si>
    <t>Per Sé a prezzo ci acquistò,</t>
  </si>
  <si>
    <t>Se stesso a noi donò.</t>
  </si>
  <si>
    <t>Così il Suo amor fedel</t>
  </si>
  <si>
    <t>Ricolma ogni desir:</t>
  </si>
  <si>
    <t>Fonte che non s'esaurirà</t>
  </si>
  <si>
    <t>Per tutta eternità.</t>
  </si>
  <si>
    <t>Ei vuol che noi Lo amiam</t>
  </si>
  <si>
    <t>Con piena fedeltà</t>
  </si>
  <si>
    <t>Poiché Egli stesso appien ci amò</t>
  </si>
  <si>
    <t>E l'amor Suo svelò.</t>
  </si>
  <si>
    <t>ALMA tremante, guarda al Salvatore</t>
  </si>
  <si>
    <t>Sul trono assiso del Suo Padre in ciel,</t>
  </si>
  <si>
    <t>Oggetto del suprem divin favore,</t>
  </si>
  <si>
    <t>Di Dio diletto Figlio, Ei l'Agnel!</t>
  </si>
  <si>
    <t>Qual santo, Bimbo pur quaggiù fu visto</t>
  </si>
  <si>
    <t>Di Betleem nella mangiatoia allor;</t>
  </si>
  <si>
    <t>Dio sceso in terra, qual Stranier celeste,</t>
  </si>
  <si>
    <t>Per rivelar amore ai peccator.</t>
  </si>
  <si>
    <t>O peccator, guarda al tuo Dio che accanto</t>
  </si>
  <si>
    <t>A te, di servo in forma, vien quaggiù,</t>
  </si>
  <si>
    <t>Parla al tuo cuor tenendosi al tuo fianco!</t>
  </si>
  <si>
    <t>Di Sinai il monte non temere più.</t>
  </si>
  <si>
    <t>Verso il Calvario in grazia procedendo</t>
  </si>
  <si>
    <t>Il Suo cammino Egli traccia ancor;</t>
  </si>
  <si>
    <t>La volontà del Padre Suo compiendo,</t>
  </si>
  <si>
    <t>Ai peccatori rivelando amor.</t>
  </si>
  <si>
    <t>Ascolta la novella benedetta:</t>
  </si>
  <si>
    <t>Gesù morì e risuscitò per te;</t>
  </si>
  <si>
    <t>Or Dio nel cielo di salvarti aspetta</t>
  </si>
  <si>
    <t>E tu, credendo, liberato se'.</t>
  </si>
  <si>
    <t>VIENI, Signor! I santi Tuoi T'attendon</t>
  </si>
  <si>
    <t>Per Te veder e star con Te lassù;</t>
  </si>
  <si>
    <t>E mentre pregustiamo questa gioia</t>
  </si>
  <si>
    <t>Di cuor diciam: "Vieni, Signor Gesù!"</t>
  </si>
  <si>
    <t>Vieni, Signor! I nostri cuori braman</t>
  </si>
  <si>
    <t>Di star con Te del cielo nel fulgor</t>
  </si>
  <si>
    <t>Là dove i santi Ti circonderanno</t>
  </si>
  <si>
    <t>Nella pienezza del Tuo santo amor.</t>
  </si>
  <si>
    <t>Vieni, Signor! Del Padre nella casa</t>
  </si>
  <si>
    <t>Di nostre lodi tema sarai Tu;</t>
  </si>
  <si>
    <t xml:space="preserve">Un inno eterno allora canteremo - </t>
  </si>
  <si>
    <t>Ora cantiam: "Vieni, Signor Gesù! "</t>
  </si>
  <si>
    <t>SIGNOR Gesù, sorgente d'ogni grazia,</t>
  </si>
  <si>
    <t>Glorioso in luce ed in divin splendor,</t>
  </si>
  <si>
    <t>Ben presto Te vedremo faccia a faccia</t>
  </si>
  <si>
    <t>E in quella gloria brilleremo allor.</t>
  </si>
  <si>
    <t>Con Te saremo ognor, Tua voce udremo,</t>
  </si>
  <si>
    <t>Liberamente gusterem lassù</t>
  </si>
  <si>
    <t>L'amor che qui rallegra i nostri cuori</t>
  </si>
  <si>
    <t>Benché sia assente dal deserto Tu.</t>
  </si>
  <si>
    <t>Noi adoriamo, contemplando in pace</t>
  </si>
  <si>
    <t>L'eterno piano del divino amor,</t>
  </si>
  <si>
    <t>Che in quella sfera unisce eternamente</t>
  </si>
  <si>
    <t>La nostra sorte con la Tua, Signor.</t>
  </si>
  <si>
    <t>O SIGNORE Onnipotente</t>
  </si>
  <si>
    <t>Deh, ci guida alla vittoria!</t>
  </si>
  <si>
    <t>Tua parola c'incoraggia</t>
  </si>
  <si>
    <t>E con gioia Ti seguiam.</t>
  </si>
  <si>
    <t>Te seguiamo, nostra Guida</t>
  </si>
  <si>
    <t>Che portasti salvazione;</t>
  </si>
  <si>
    <t>Te seguiam, mediante grazia</t>
  </si>
  <si>
    <t>Dispensata a noi dal ciel.</t>
  </si>
  <si>
    <t>Fino a che, raggiunto il premio,</t>
  </si>
  <si>
    <t>I conflitti cesseranno</t>
  </si>
  <si>
    <t>E per sempre poseremo</t>
  </si>
  <si>
    <t>Nella pace di lassù.</t>
  </si>
  <si>
    <t>DIO nostro Padre, che da Te</t>
  </si>
  <si>
    <t>Vien ogni grazia, confessiam,</t>
  </si>
  <si>
    <t>E dal Tuo Figlio che ci diè,</t>
  </si>
  <si>
    <t>Morendo, piena libertà.</t>
  </si>
  <si>
    <t>Del Santo Spirto nel poter</t>
  </si>
  <si>
    <t>Quel ch'è la pace nostra appar;</t>
  </si>
  <si>
    <t>Niun mal può qui l'accesso aver,</t>
  </si>
  <si>
    <t xml:space="preserve">Il canto nulla può turbar. </t>
  </si>
  <si>
    <t>Come potrem Tua volontà</t>
  </si>
  <si>
    <t>Comprender mai, o i Tuoi pensier -</t>
  </si>
  <si>
    <t>La grazia che ci pose là,</t>
  </si>
  <si>
    <t>L'amor che ognor ci appressa a Te?</t>
  </si>
  <si>
    <t>Avvinti nel Tuo eterno amor</t>
  </si>
  <si>
    <t>Il santo stimol ne sentiam</t>
  </si>
  <si>
    <t>Che desta della lode il cor;</t>
  </si>
  <si>
    <t>In esso appien attratti siam.</t>
  </si>
  <si>
    <t>Mirabil sfera! Vibra or</t>
  </si>
  <si>
    <t>D'un sol felice accordo già</t>
  </si>
  <si>
    <t>Da figli che l'adorazion</t>
  </si>
  <si>
    <t xml:space="preserve">Ti rendon per l'eternità. </t>
  </si>
  <si>
    <t>Assorti in tal divin favor,</t>
  </si>
  <si>
    <t>Largito a quei che eletti son,</t>
  </si>
  <si>
    <t>A Te s'inchina il nostro cuor</t>
  </si>
  <si>
    <t>In quell'amor si vasto e pien.</t>
  </si>
  <si>
    <t>8.9.9.8.9.8.9.8.</t>
  </si>
  <si>
    <t>SIGNOR, nelle lontane età,</t>
  </si>
  <si>
    <t>Ben lungi pria che l'uomo fosse,</t>
  </si>
  <si>
    <t>Pria che la luce qui apparisse,</t>
  </si>
  <si>
    <t>Che fosser fatti terra e ciel,</t>
  </si>
  <si>
    <t>Tu eri in tutta la Tua gloria-</t>
  </si>
  <si>
    <t xml:space="preserve">Signore, a Te noi c'inchiniam- </t>
  </si>
  <si>
    <t>In sommo amore dimorando:</t>
  </si>
  <si>
    <t>A Te l'omaggio noi rendiam.</t>
  </si>
  <si>
    <t>Niun può sondare quell'amor,</t>
  </si>
  <si>
    <t>Né labbro umano definire</t>
  </si>
  <si>
    <t>Tali inscrutabili, divine,</t>
  </si>
  <si>
    <t>Eterne e sante relazion!</t>
  </si>
  <si>
    <t>Pur Tu in umanità volesti</t>
  </si>
  <si>
    <t>Di Dio qui il Nome dichiarar,</t>
  </si>
  <si>
    <t>In relazioni benedette</t>
  </si>
  <si>
    <t>A cui possiam partecipar.</t>
  </si>
  <si>
    <t>Compisti l'opra ch'Ei Ti diè,</t>
  </si>
  <si>
    <t>Facesti tutto il Suo volere;</t>
  </si>
  <si>
    <t>Uno in proposito, in pensiero,</t>
  </si>
  <si>
    <t>Tu, il Figlio, al Padre unito ognor.</t>
  </si>
  <si>
    <t>Pur, allorché risuscitasti,</t>
  </si>
  <si>
    <t>Tu dichiarasti ai Tuoi, Signor,</t>
  </si>
  <si>
    <t>Che il Padre Tuo è Padre loro</t>
  </si>
  <si>
    <t>Ed hanno parte nel Suo amor.</t>
  </si>
  <si>
    <t>A DIO Padre sia la gloria,</t>
  </si>
  <si>
    <t xml:space="preserve">Gloria a Cristo, il Figlio, diam, </t>
  </si>
  <si>
    <t>Gloria sia allo Spirto Santo -</t>
  </si>
  <si>
    <t>Uno per l'eternità.</t>
  </si>
  <si>
    <t>Nel guardar la creazione</t>
  </si>
  <si>
    <t xml:space="preserve">La sapienza Tua vediam: </t>
  </si>
  <si>
    <t>Con profonda adorazione</t>
  </si>
  <si>
    <t>L'alma nostra a Te chiniam.</t>
  </si>
  <si>
    <t>Pur dei figli, O Dio, che T'aman</t>
  </si>
  <si>
    <t>Brami aver in Tua magion,</t>
  </si>
  <si>
    <t>Ove rendon già le lodi</t>
  </si>
  <si>
    <t>Che daranno in ciel ognor.</t>
  </si>
  <si>
    <t>Nella rivelazïone</t>
  </si>
  <si>
    <t>Le affezioni del Tuo cuor</t>
  </si>
  <si>
    <t>Agli uomini svelasti</t>
  </si>
  <si>
    <t>Per attrar gli affetti lor.</t>
  </si>
  <si>
    <t>Per la redenzion che Cristo</t>
  </si>
  <si>
    <t>Compiè, vinto il male ognor,</t>
  </si>
  <si>
    <t>Hai, in nuova creazione,</t>
  </si>
  <si>
    <t>In Lui degli adorator!</t>
  </si>
  <si>
    <t>A Dio Padre sia la gloria,</t>
  </si>
  <si>
    <t>Gloria a Cristo, il Figlio, diam,</t>
  </si>
  <si>
    <t>DIO nostro Padre, a Te ci avviciniamo</t>
  </si>
  <si>
    <t xml:space="preserve">Nei santi meriti del Tuo Figliol: </t>
  </si>
  <si>
    <t>Quanto dall'uom desiderasti avere</t>
  </si>
  <si>
    <t>Nell'Unto Tuo trovasti, in Cristo sol.</t>
  </si>
  <si>
    <t>Ogni Suo passo a Te recò diletto,</t>
  </si>
  <si>
    <t>A Te fedele in ogni Suo pensier,</t>
  </si>
  <si>
    <t>Dal ciel disceso, qui in un mondo ostile</t>
  </si>
  <si>
    <t>Diede espression perfetta al Tuo voler.</t>
  </si>
  <si>
    <t>Sempre L'amasti: pria che il mondo fosse</t>
  </si>
  <si>
    <t>Era al Tuo fianco, gioia del Tuo cuor;</t>
  </si>
  <si>
    <t>Di Deità i consigli condivise,</t>
  </si>
  <si>
    <t>Uno con Te nel piano Tuo d'amor.</t>
  </si>
  <si>
    <t>Ed ancor L'ami, ché Se stesso diede,</t>
  </si>
  <si>
    <t>La vita Sua quaggiù sacrificò</t>
  </si>
  <si>
    <t>E a Te condusse figli e adoratori,</t>
  </si>
  <si>
    <t>I frutti del Tuo amor ch'Ei rivelò.</t>
  </si>
  <si>
    <t>9.8.9.8.Giambico.</t>
  </si>
  <si>
    <t>PADRE, nel Tuo potere eterno,</t>
  </si>
  <si>
    <t>Grazia e divina maestà,</t>
  </si>
  <si>
    <t>Brilla una gloria che qui in terra</t>
  </si>
  <si>
    <t>Niun afferrare mai potrà!</t>
  </si>
  <si>
    <t>I suoi pensier d'immensa grazia</t>
  </si>
  <si>
    <t>Troppo elevati per noi son:</t>
  </si>
  <si>
    <t>L'amor che dà con Cristo un posto</t>
  </si>
  <si>
    <t xml:space="preserve">Supera nostra comprension! </t>
  </si>
  <si>
    <t>Pur non è ignoto quell'amore</t>
  </si>
  <si>
    <t>A quei che han visto il Salvator;</t>
  </si>
  <si>
    <t>Non è straniero ai Suoi, che sono</t>
  </si>
  <si>
    <t>In terra pellegrini ancor.</t>
  </si>
  <si>
    <t>Da Lui svelato, il Tuo perfetto</t>
  </si>
  <si>
    <t>Amor adduce i nostri cuor</t>
  </si>
  <si>
    <t>Là dove, appieno rivelato,</t>
  </si>
  <si>
    <t>Noi contempliamo quell'amor.</t>
  </si>
  <si>
    <t>Qui camminiam qual figli, in grazia,</t>
  </si>
  <si>
    <t>L'amor di Padre nel gustar;</t>
  </si>
  <si>
    <t>Figli dinanzi a Te, troviamo</t>
  </si>
  <si>
    <t>Pace che nulla può turbar!</t>
  </si>
  <si>
    <t>9.8.9.8.9.8.9.8. Giambico</t>
  </si>
  <si>
    <t>PREZIOSO Spirito del Padre,</t>
  </si>
  <si>
    <t>Oh, qual servizio pien d'amor</t>
  </si>
  <si>
    <t>Tu compi - addurre l'assemblea</t>
  </si>
  <si>
    <t>Così vicina al Figlio or!</t>
  </si>
  <si>
    <t>Alfin compiuto è il pian di Dio,</t>
  </si>
  <si>
    <t>Consiglio ricco, pien d'amor:</t>
  </si>
  <si>
    <t>Cristo possiede la Sua sposa,</t>
  </si>
  <si>
    <t>A Lui simìl, Sua gloria ognor.</t>
  </si>
  <si>
    <t>L'amor del Padre per il Figlio</t>
  </si>
  <si>
    <t>Diletto ben conosci Tu;</t>
  </si>
  <si>
    <t>Tutte le cose il Padre diede</t>
  </si>
  <si>
    <t>Sì, nelle mani di Gesù.</t>
  </si>
  <si>
    <t>Glorificato ed esaltato</t>
  </si>
  <si>
    <t>Su tutto Capo Egli è e Signor</t>
  </si>
  <si>
    <t>E l'assemblea con Lui si tiene,</t>
  </si>
  <si>
    <t>A Lui unita già fin d'or.</t>
  </si>
  <si>
    <t>Di quale gloria Tu sei degno</t>
  </si>
  <si>
    <t>E quale grande parte hai pur</t>
  </si>
  <si>
    <t>In quella lode che s'eleva</t>
  </si>
  <si>
    <r>
      <t xml:space="preserve">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rivelato or!</t>
    </r>
  </si>
  <si>
    <t>E l'assemblea ch'è in Gesù Cristo</t>
  </si>
  <si>
    <t>T'esprime lode e ricco onor:</t>
  </si>
  <si>
    <t>O Santo Spirito di Dio</t>
  </si>
  <si>
    <t>Noi T'esaltiam con grato cuor.</t>
  </si>
  <si>
    <t>8.7.8.7.Datt.Coro.5.7.8.7.</t>
  </si>
  <si>
    <t>SOL Cristo toglie i peccati,</t>
  </si>
  <si>
    <t>E' il Salvatore per me;</t>
  </si>
  <si>
    <t>Già fui nei lacci del mondo,</t>
  </si>
  <si>
    <t>Ora son salvo per fé.</t>
  </si>
  <si>
    <t>Sol Cristo salva</t>
  </si>
  <si>
    <t>Un peccator come me;</t>
  </si>
  <si>
    <t>Ei m'ha col sangue redento,</t>
  </si>
  <si>
    <t>Altro che salvi non v'è.</t>
  </si>
  <si>
    <t>Tolto da tenebre e morte,</t>
  </si>
  <si>
    <t>Libero da schiavitù,</t>
  </si>
  <si>
    <t>Ei nuova vita m'ha dato,</t>
  </si>
  <si>
    <t>Il mio Signore Gesù.</t>
  </si>
  <si>
    <t>Egli m'accolse qual ero,</t>
  </si>
  <si>
    <t>Pieno di colpe e terror,</t>
  </si>
  <si>
    <t>Egli portò la mia pena,</t>
  </si>
  <si>
    <t>Il mio divin Salvator.</t>
  </si>
  <si>
    <t>Or dal Suo amor benedetto</t>
  </si>
  <si>
    <t>Pieno di lode è il mio cuor,</t>
  </si>
  <si>
    <t>Mentre per grazia io seguo</t>
  </si>
  <si>
    <t>Il mio divino Signor.</t>
  </si>
  <si>
    <t>Or a Lui solo appartengo</t>
  </si>
  <si>
    <t>Finché dal cielo Ei verrà,</t>
  </si>
  <si>
    <t>E nel vedere il Suo volto</t>
  </si>
  <si>
    <t>Colmo il mio gaudio sarà.</t>
  </si>
  <si>
    <t>IN grazia attende Dio per benedire:</t>
  </si>
  <si>
    <t>Liete novelle vengono dal ciel!</t>
  </si>
  <si>
    <t>Ei può in giustizia la Sua grazia offrire,</t>
  </si>
  <si>
    <t>I peccatori perdonare appien.</t>
  </si>
  <si>
    <t>All'uom Ei chiede pentimento sol</t>
  </si>
  <si>
    <t>E fede in Cristo, il santo Suo Figliol.</t>
  </si>
  <si>
    <t>Un tal favor prezioso puoi gustare:</t>
  </si>
  <si>
    <t>Liberamente vien offerto in don,</t>
  </si>
  <si>
    <t>Poiché Gesù, sul legno del Calvario,</t>
  </si>
  <si>
    <t>Sofferse, Ei Sostituto là per l'uom;</t>
  </si>
  <si>
    <t>Fatto peccato il Giusto fu e pagò</t>
  </si>
  <si>
    <t>Col sangue il prezzo del riscatto allor.</t>
  </si>
  <si>
    <t>Giudizio inesorabil, in quell'ora</t>
  </si>
  <si>
    <t>Solenne e oscura, sopportò in amor;</t>
  </si>
  <si>
    <t>La vita Sua depose, e della morte</t>
  </si>
  <si>
    <t>Spezzò il poter: compiuto è il Suo lavor!</t>
  </si>
  <si>
    <t>Dio sodisfatto fu nell'espiazion,</t>
  </si>
  <si>
    <t>Or è risorto e asceso il Salvator.</t>
  </si>
  <si>
    <t>Di Dio il tesoro, ch'è riposto in cielo,</t>
  </si>
  <si>
    <t>Manifestato in Cristo noi vediam;</t>
  </si>
  <si>
    <t>La pace, il dono dello Spirto Santo,</t>
  </si>
  <si>
    <t>La gioia, l'adozion in Lui gustiam.</t>
  </si>
  <si>
    <t>A Dio ti volgi, e avrai benedizion,</t>
  </si>
  <si>
    <t>La guida dello Spirito, il Suo amor.</t>
  </si>
  <si>
    <t>GESU', Signore, Stella del Mattin</t>
  </si>
  <si>
    <r>
      <t xml:space="preserve">Il Nome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ben noi conosciam!</t>
    </r>
  </si>
  <si>
    <t>Gesù. il Signore, il Crocifisso, Tu</t>
  </si>
  <si>
    <t>Sempre lo stesso in gloria sei lassù.</t>
  </si>
  <si>
    <t>Gesù, Colui che venne qui dal ciel</t>
  </si>
  <si>
    <t>In grazia, l'uom perduto per salvar -</t>
  </si>
  <si>
    <t>Sul glorïoso volto Tuo ancor</t>
  </si>
  <si>
    <t>Brillan la Tua umiltà ed il Tuo amor.</t>
  </si>
  <si>
    <t>Gesù, Colui che in terra camminò,</t>
  </si>
  <si>
    <t>Umìle fosti, sottomesso ognor;</t>
  </si>
  <si>
    <t>Obbedïenza fino a morte fu</t>
  </si>
  <si>
    <t>In Te, di Dio diletto Figlio Tu!</t>
  </si>
  <si>
    <t>Gesù, il cuor nostro ama ricordar</t>
  </si>
  <si>
    <t>I benedetti passi Tuoi quaggiù,</t>
  </si>
  <si>
    <t>Mentre lo sguardo verso il ciel volgiam</t>
  </si>
  <si>
    <t>E Te là nella gloria Tua vediam!</t>
  </si>
  <si>
    <t>Gesù, o benedetto Salvator,</t>
  </si>
  <si>
    <t>Vieni e ci prendi ad esser presso Te;</t>
  </si>
  <si>
    <t>Glorioso il dì celeste apparirà</t>
  </si>
  <si>
    <t>Quand'il Tuo volto ognun di noi vedrà.</t>
  </si>
  <si>
    <t>O DIO, la lode T'appartiene</t>
  </si>
  <si>
    <t>Di creature in libertà;</t>
  </si>
  <si>
    <t>Tu sei possente, glorïoso,</t>
  </si>
  <si>
    <t>Sommo in divina maestà!</t>
  </si>
  <si>
    <t>Inaccessibil è la luce</t>
  </si>
  <si>
    <t>Dove Tu abiti, Sovran;</t>
  </si>
  <si>
    <t>Narran Tua gloria e Tua potenza</t>
  </si>
  <si>
    <t>I cieli e l'opra di Tue man.</t>
  </si>
  <si>
    <t>Dai tempi eterni Tu sei Dio</t>
  </si>
  <si>
    <t>E per i secoli a venir;</t>
  </si>
  <si>
    <t>Grazia riveli e Ti compiaci</t>
  </si>
  <si>
    <t>Misericordia nel largir.</t>
  </si>
  <si>
    <t>Sapienza appar nelle Tue vie,</t>
  </si>
  <si>
    <t>Giustizia v'è in attività,</t>
  </si>
  <si>
    <t>In Tua presenza sta il superno</t>
  </si>
  <si>
    <t>Dominio della verità.</t>
  </si>
  <si>
    <t>L'amore ch'è la Tua natura,</t>
  </si>
  <si>
    <t>Santo, immutabile, divin,</t>
  </si>
  <si>
    <t>Sovra il creato Tuo risplende:</t>
  </si>
  <si>
    <t>Benedizione senza fin!</t>
  </si>
  <si>
    <t>La Tua dimora è tra le lodi</t>
  </si>
  <si>
    <t>Che Tue saran per ogni età:</t>
  </si>
  <si>
    <t>Dio nostro, a Te nell'assemblea</t>
  </si>
  <si>
    <t>Sia gloria per l'eternità!</t>
  </si>
  <si>
    <t>SANTIFICA, Signore,</t>
  </si>
  <si>
    <t>I nostri giorni in terra;</t>
  </si>
  <si>
    <t>Fa' che quaggiù T'onori</t>
  </si>
  <si>
    <t>La nostra vita ognor.</t>
  </si>
  <si>
    <t>Di santa Tua presenza,</t>
  </si>
  <si>
    <t>Che in mezzo a noi sentiamo,</t>
  </si>
  <si>
    <t>Deh, l'inclita influenza</t>
  </si>
  <si>
    <t>Ricolmi i nostri cuor!</t>
  </si>
  <si>
    <t>Ci da' di camminare</t>
  </si>
  <si>
    <t>Per fé costantemente</t>
  </si>
  <si>
    <t>E a Te, Signor, guardare</t>
  </si>
  <si>
    <t>Se siamo nel dolor.</t>
  </si>
  <si>
    <t>Felice chi riposa</t>
  </si>
  <si>
    <t>Sul braccio Tuo possente!</t>
  </si>
  <si>
    <t>I Tuoi han ogni cosa</t>
  </si>
  <si>
    <t>Avendo Te, Signor.</t>
  </si>
  <si>
    <t>8.5.8.5.</t>
  </si>
  <si>
    <t>O SIGNOR, dove hai dimora</t>
  </si>
  <si>
    <t>Più non domandiam:</t>
  </si>
  <si>
    <t>Ben sappiam dove dimori,</t>
  </si>
  <si>
    <t>Ben lo conosciam.</t>
  </si>
  <si>
    <t>Tu dimori in seno al Padre,</t>
  </si>
  <si>
    <t>Nel Suo santo amor;</t>
  </si>
  <si>
    <t>In eterno sei l'oggetto</t>
  </si>
  <si>
    <t>Del divin Suo cuor.</t>
  </si>
  <si>
    <t>Ed averci Tuoi compagni</t>
  </si>
  <si>
    <t>Vuoi, Signor Gesù,</t>
  </si>
  <si>
    <t>Nella santa, eccelsa sfera</t>
  </si>
  <si>
    <t>Dove vivi Tu.</t>
  </si>
  <si>
    <t>E così con grato cuore,</t>
  </si>
  <si>
    <t>Mentre T'attendiam,</t>
  </si>
  <si>
    <t>Già l'amore, il gaudio eterno</t>
  </si>
  <si>
    <t>Oggi anticipiam.</t>
  </si>
  <si>
    <t>Deh! ci tieni a Te vicini</t>
  </si>
  <si>
    <t>Nel fedel Tuo amor</t>
  </si>
  <si>
    <t>Fino al dì che Teco in gloria</t>
  </si>
  <si>
    <t>Noi sarem, Signor.</t>
  </si>
  <si>
    <t>11.4.11.4.10.10.</t>
  </si>
  <si>
    <t>NOI Ti lodiam, O Dio, gloriosa fonte</t>
  </si>
  <si>
    <t>Di luce e amor;</t>
  </si>
  <si>
    <t>Ogni benedizion da Te discende,</t>
  </si>
  <si>
    <t>E' Tuo il poter.</t>
  </si>
  <si>
    <t>Tuoi sono terra e ciel, e noi vediam</t>
  </si>
  <si>
    <t>La Tua supremazia, e ne gioiam.</t>
  </si>
  <si>
    <t>Tu sei supremo Capo d'ogni cosa,</t>
  </si>
  <si>
    <t>In maestà;</t>
  </si>
  <si>
    <t>Il Nome Tuo glorioso l'alma adora</t>
  </si>
  <si>
    <t>Con umiltà.</t>
  </si>
  <si>
    <t>Tu nell'amor riposi, e noi per fé</t>
  </si>
  <si>
    <t>Vediamo tutto sottoposto a Te.</t>
  </si>
  <si>
    <t>Anticipiamo il giorno in cui il Tuo amore</t>
  </si>
  <si>
    <t>Riposerà,</t>
  </si>
  <si>
    <t>E ognuno, O Re dei secoli, al potere</t>
  </si>
  <si>
    <t>Tuo piegherà:</t>
  </si>
  <si>
    <t>L'eterna scena riempirai allor</t>
  </si>
  <si>
    <t>E tutto in tutti Tu sarai ognor.</t>
  </si>
  <si>
    <t>"TU sei quel Dio", in eterno immutato:</t>
  </si>
  <si>
    <t>Un dì mirïadi T'adoreran</t>
  </si>
  <si>
    <t>E nel paterno Tuo amor riposando</t>
  </si>
  <si>
    <t>Liete famiglie a Te lodi offriran.</t>
  </si>
  <si>
    <t>Or nel poter dello Spirto del Padre,</t>
  </si>
  <si>
    <t>Cristo per fede già in cuore teniam;</t>
  </si>
  <si>
    <t>E comprendendo una sfera sì vasta-</t>
  </si>
  <si>
    <t>Pur definita - il Suo amor conosciam.</t>
  </si>
  <si>
    <t>O Dio, Tu puoi di Tua santa pienezza</t>
  </si>
  <si>
    <t>I cuor colmar cui svelasti il Tuo cuor.</t>
  </si>
  <si>
    <t>Nell'assemblea ch'è in Gesù benedetta</t>
  </si>
  <si>
    <t>A Te in eterno sia gloria ed onor!</t>
  </si>
  <si>
    <t>9.9.9.8.6.</t>
  </si>
  <si>
    <t>O PADRE, a Te ci avviciniamo</t>
  </si>
  <si>
    <t>Col Primogenito Figliolo</t>
  </si>
  <si>
    <t>Ed "Abba, Padre" noi sclamiamo.</t>
  </si>
  <si>
    <t>A Te la lode presentiam</t>
  </si>
  <si>
    <t>Che non avrà mai fin.</t>
  </si>
  <si>
    <t>O nostro Padre, a Te conduce</t>
  </si>
  <si>
    <t>L'amor Tuo santo, pieno, immenso,</t>
  </si>
  <si>
    <t>Lo Spirto ci empie i cuor di luce</t>
  </si>
  <si>
    <t>E già con Cristo parte abbiam</t>
  </si>
  <si>
    <t>Rendendo gloria a Te.</t>
  </si>
  <si>
    <t>CON l'orecchio ed il cuore a Te volti</t>
  </si>
  <si>
    <t>Attendiam la Tua voce, Signor,</t>
  </si>
  <si>
    <t>Il Tuo grido che chiamaci al cielo</t>
  </si>
  <si>
    <t>Dove sempre godrem del Tuo amor.</t>
  </si>
  <si>
    <t>La parola e lo Spirto alla sposa</t>
  </si>
  <si>
    <t>L'arra sono del dì che verrà:</t>
  </si>
  <si>
    <t>Tu vicin le sei già per la fede,</t>
  </si>
  <si>
    <t>Ma al Tuo fianco ella presto sarà.</t>
  </si>
  <si>
    <t>Vieni dunque, Signor, T'aspettiamo!</t>
  </si>
  <si>
    <t>La Tua sposa deh! prendi con Te;</t>
  </si>
  <si>
    <t>La Tua assenza ella sente, ed anela</t>
  </si>
  <si>
    <t>Di vederti: il suo Sposo Tu se'.</t>
  </si>
  <si>
    <t>Nell'attesa, d'amore ricolmo</t>
  </si>
  <si>
    <t>E' il Tuo cuore, già ben lo sappiam,</t>
  </si>
  <si>
    <t>E noi grati al Tuo amor rispondendo</t>
  </si>
  <si>
    <t>Con le lampade accese attendiam.</t>
  </si>
  <si>
    <t>La Tua sposa e lo Spirito uniti</t>
  </si>
  <si>
    <t>A Te dicono: "Vieni", Signor.</t>
  </si>
  <si>
    <t>Nelle veglie notturne ella ha atteso</t>
  </si>
  <si>
    <t>ll suo Sposo con fervido cuor.</t>
  </si>
  <si>
    <t>Se la notte con funebre manto</t>
  </si>
  <si>
    <t>Ogni cosa quaggiù copre ancor,</t>
  </si>
  <si>
    <t>Il Tuo gregge è ancor qui, da Tua mano</t>
  </si>
  <si>
    <t>Sostenuto, amoroso Pastor.</t>
  </si>
  <si>
    <t>Già da lungi alla fede risplende</t>
  </si>
  <si>
    <t>Il fulgore del dì che verrà;</t>
  </si>
  <si>
    <t>Tu a noi sei del Mattino la Stella</t>
  </si>
  <si>
    <t>Ed eterno il Tuo giorno sarà.</t>
  </si>
  <si>
    <r>
      <t xml:space="preserve">La parola di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pazienza</t>
    </r>
  </si>
  <si>
    <t>Noi serbiamo; ci tien Tuo splendor</t>
  </si>
  <si>
    <t>In disparte e qual faro ci guida</t>
  </si>
  <si>
    <t>Al Tuo incontro, Speranza del cuor!</t>
  </si>
  <si>
    <t>E' LA fonte d'ogni grazia</t>
  </si>
  <si>
    <t>La Persona del Signor</t>
  </si>
  <si>
    <t>Che morì, ma vive in cielo,</t>
  </si>
  <si>
    <t>Degno d'ogni lode e onor.</t>
  </si>
  <si>
    <t>In Lui pure noi morimmo:</t>
  </si>
  <si>
    <t>Nostra vita ascosa or</t>
  </si>
  <si>
    <t>E' nel ciel, in Dio, con Cristo,</t>
  </si>
  <si>
    <t>Capo della chiesa ognor.</t>
  </si>
  <si>
    <t>Or aperti sono i cieli:</t>
  </si>
  <si>
    <t>Per la fé ci è dato entrar</t>
  </si>
  <si>
    <t>E Gesù, Signore e Cristo</t>
  </si>
  <si>
    <t>Là possiamo contemplar.</t>
  </si>
  <si>
    <t>OH, mirabile tempo di grazia!</t>
  </si>
  <si>
    <t>Dio risplendere fa il Suo favor</t>
  </si>
  <si>
    <t>Per avere una sfera di gloria</t>
  </si>
  <si>
    <t>Che risponde al divino Suo amor.</t>
  </si>
  <si>
    <t>Or, in Cristo, d'eterni pensieri</t>
  </si>
  <si>
    <t>Manifesto è l'immenso valor:</t>
  </si>
  <si>
    <t>Per gli uomini, un posto di figli</t>
  </si>
  <si>
    <t>Conosciuto mediante il Figliol.</t>
  </si>
  <si>
    <t>Ma di schiavi il legame avvinceva</t>
  </si>
  <si>
    <t>Qui gli oggetti d'un tale favor;</t>
  </si>
  <si>
    <t>Il perduto doveasi trovare</t>
  </si>
  <si>
    <t>E redimere l'uom peccator.</t>
  </si>
  <si>
    <t>Sì, l'amor cercò in grazia i caduti</t>
  </si>
  <si>
    <t>Prigionieri del male quaggiù:</t>
  </si>
  <si>
    <t>Per salvarli - oh, la storia preziosa-</t>
  </si>
  <si>
    <t>Sulla croce moriva Gesù!</t>
  </si>
  <si>
    <t>Or quell'opera nella sua gloria</t>
  </si>
  <si>
    <t>I pensieri di Dio affermò</t>
  </si>
  <si>
    <t>Ed or regna mediante giustizia</t>
  </si>
  <si>
    <t>La Sua grazia che appien trionfò.</t>
  </si>
  <si>
    <t>Ogni cosa è compiuta: ai cuor nostri</t>
  </si>
  <si>
    <t>Lo conferma lo Spirto quaggiù.</t>
  </si>
  <si>
    <t>Oh, mirabile tempo presente-</t>
  </si>
  <si>
    <t>Dio risplende nel Figlio, in Gesù!</t>
  </si>
  <si>
    <t>O SIGNORE Gesù, noi cantiamo</t>
  </si>
  <si>
    <t>Mossi dai Tuoi supremi diritti;</t>
  </si>
  <si>
    <t>Di Tua santa Persona ammiriamo</t>
  </si>
  <si>
    <t>La grandezza con gioia nel cuor.</t>
  </si>
  <si>
    <t>La Tua gloria di Uomo e la grazia</t>
  </si>
  <si>
    <t>Tua son tema che unisce nel canto:</t>
  </si>
  <si>
    <t>Noi cediam al Tuo amor che ci sazia</t>
  </si>
  <si>
    <r>
      <t xml:space="preserve">Della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bellezza, Signor.</t>
    </r>
  </si>
  <si>
    <r>
      <t xml:space="preserve">Com'è bella 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compagna!</t>
    </r>
  </si>
  <si>
    <t>Piace agli occhi Tuoi santi per sempre;</t>
  </si>
  <si>
    <t>E' delizia al Tuo cuore che l'ama,</t>
  </si>
  <si>
    <t>Di Tua gioia l'oggetto ad ognor.</t>
  </si>
  <si>
    <t>Frutto del Tuo glorioso servizio-</t>
  </si>
  <si>
    <t>Fu per lei che Tu desti la vita! -</t>
  </si>
  <si>
    <t>Ti risponde con santo esercizio:</t>
  </si>
  <si>
    <t>E' Tua gloria, Tua moglie, Signor!</t>
  </si>
  <si>
    <t>Già ricolma il Tuo cuor la Tua sposa,</t>
  </si>
  <si>
    <t>Dell' union nel fedel compimento,</t>
  </si>
  <si>
    <t>Ora libera nella gioiosa</t>
  </si>
  <si>
    <t>Rispondente espressione d'amor;</t>
  </si>
  <si>
    <t>E' di Dio la risposta preziosa</t>
  </si>
  <si>
    <t xml:space="preserve">Al Tuo santo, profondo desìo- </t>
  </si>
  <si>
    <t>Controparte celeste e gloriosa,</t>
  </si>
  <si>
    <t>Simigliante a Te stesso, Signor.</t>
  </si>
  <si>
    <t>8.5.8.3.</t>
  </si>
  <si>
    <t>Il Tuo amor sappiam;</t>
  </si>
  <si>
    <t>Pria che il mondo fosse, eletti</t>
  </si>
  <si>
    <t>Da Te siam.</t>
  </si>
  <si>
    <t>Il Figliol che per noi desti</t>
  </si>
  <si>
    <t>Ti glorificò;</t>
  </si>
  <si>
    <t>Per condurci a Te vicino</t>
  </si>
  <si>
    <t>Ei spirò.</t>
  </si>
  <si>
    <t>Or con Cristo per lo Spirto</t>
  </si>
  <si>
    <t>Pur noi parte abbiam;</t>
  </si>
  <si>
    <t>Padre - fatti Tuoi figlioli,</t>
  </si>
  <si>
    <t>Ti chiamiam.</t>
  </si>
  <si>
    <t>Del Tuo amore la dolcezza</t>
  </si>
  <si>
    <t>Già noi conosciam:</t>
  </si>
  <si>
    <t>Dio e Padre, a Te davanti</t>
  </si>
  <si>
    <t>T'adoriam.</t>
  </si>
  <si>
    <t>Presto nella Tua dimora</t>
  </si>
  <si>
    <t>Noi con Te sarem,</t>
  </si>
  <si>
    <t>In eterno quali figli</t>
  </si>
  <si>
    <t>Loderem.</t>
  </si>
  <si>
    <t>Primogenito Figliolo</t>
  </si>
  <si>
    <t>Cristo ognor sarà,</t>
  </si>
  <si>
    <t>Dei fratelli Suoi la lode</t>
  </si>
  <si>
    <t>Condurrà.</t>
  </si>
  <si>
    <t>PADRE, Sorgente di benedizione,</t>
  </si>
  <si>
    <t>Riconoscente lode T'apportiam,</t>
  </si>
  <si>
    <t>Oggetti del sovrano Tuo favore</t>
  </si>
  <si>
    <t>L'amore Tuo con gioia noi cantiam:</t>
  </si>
  <si>
    <t>L'amore che trovò la sua espressione</t>
  </si>
  <si>
    <t>Perfetta nel diletto Tuo Figliol,</t>
  </si>
  <si>
    <t>In Lui che, dimorando nel Tuo seno,</t>
  </si>
  <si>
    <t>Appieno l'amor Tuo ci rivelò.</t>
  </si>
  <si>
    <t>L'eterno Tuo proposito di grazia</t>
  </si>
  <si>
    <t>E' ora in Cristo manifesto a noi,</t>
  </si>
  <si>
    <t>Piano ricolmo di benedizione</t>
  </si>
  <si>
    <t>Per i preconosciuti figli Tuoi.</t>
  </si>
  <si>
    <t>Portati nel riposo in quella sfera</t>
  </si>
  <si>
    <t>Dove l'amor dispiega i suoi tesor,</t>
  </si>
  <si>
    <t>Là noi beviamo l'acqua della vita</t>
  </si>
  <si>
    <t>Gustando gioie che saranno ognor.</t>
  </si>
  <si>
    <t>Condotti or a conoscere il Diletto,</t>
  </si>
  <si>
    <t>A Lui attratti in grazia immensa siam;</t>
  </si>
  <si>
    <t>Il Tuo fulgor, amore e gloria splender</t>
  </si>
  <si>
    <t>Nel benedetto volto Suo vediam.</t>
  </si>
  <si>
    <t>Noi T'adoriamo, nostro Dio e Padre-</t>
  </si>
  <si>
    <t>Sempre esaltato il Nome Tuo sarà!</t>
  </si>
  <si>
    <t>Omaggio e lode insieme Ti rendiamo</t>
  </si>
  <si>
    <t>Fin d'ora, come nell'eternità.</t>
  </si>
  <si>
    <t>SIGNOR Gesù, sei Fonte d'ogni gioia,</t>
  </si>
  <si>
    <t>La voce Tua d'amore or ascoltiam.</t>
  </si>
  <si>
    <t>Alle celesti sfere Tu ci adduci</t>
  </si>
  <si>
    <t>E, rispondendo a Te, noi Ti lodiam.</t>
  </si>
  <si>
    <t>Sì, Ti lodiamo! Nel Tuo santo volto</t>
  </si>
  <si>
    <t>Di Dio la gloria splende senza vel.</t>
  </si>
  <si>
    <t>Ed ora in giusta grazia Tu ci guidi</t>
  </si>
  <si>
    <t>Dove Ti loderem per sempre in ciel.</t>
  </si>
  <si>
    <t>Di Te viviamo, perché abbiam udito</t>
  </si>
  <si>
    <t>La voce Tua che a noi la vita dà,</t>
  </si>
  <si>
    <t>Che parla d'un amore illimitato</t>
  </si>
  <si>
    <t>D'ogni pensiero uman molto al di là.</t>
  </si>
  <si>
    <t>E' l'amor del Tuo Padre che riveli</t>
  </si>
  <si>
    <t>E che di gioia a noi ricolma il cuor,</t>
  </si>
  <si>
    <r>
      <t xml:space="preserve">Ed ora al Padre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ci conduci</t>
    </r>
  </si>
  <si>
    <t>In spirto per godere quell'amor.</t>
  </si>
  <si>
    <t>Qual infinita gioia! Nella Tua</t>
  </si>
  <si>
    <t>Persona il Padre noi possiam veder:</t>
  </si>
  <si>
    <t>Contenti siamo pure nell'attender</t>
  </si>
  <si>
    <t>L'amor Suo pienamente di goder.</t>
  </si>
  <si>
    <t>CON amorosa cura un santo Padre</t>
  </si>
  <si>
    <t>Costantemente veglia per veder</t>
  </si>
  <si>
    <t>Se i figli Suoi dan frutti che convengon</t>
  </si>
  <si>
    <t>Alla lor vocazion, pel Suo piacer.</t>
  </si>
  <si>
    <t>Egli conosce tutt'il nostro stato</t>
  </si>
  <si>
    <t>E tutto quel che può intervenir</t>
  </si>
  <si>
    <t>Ad oscurar la comunion con Lui</t>
  </si>
  <si>
    <t>Ed il progresso nostro ad impedir.</t>
  </si>
  <si>
    <t>Oh, santo amor, che mai dimenticare</t>
  </si>
  <si>
    <t>Non può gli oggetti cari al divin cuor</t>
  </si>
  <si>
    <t>E, se ritenga a volte castigarci,</t>
  </si>
  <si>
    <t>Lo fa per ricondurci con amor.</t>
  </si>
  <si>
    <t>Ei ci ricorda sempre, e ci nutrisce</t>
  </si>
  <si>
    <t>Con fresche prove del Suo santo amor</t>
  </si>
  <si>
    <t>Finché noi, liberati d'ogni male,</t>
  </si>
  <si>
    <t>In Sua presenza riposiamo ognor.</t>
  </si>
  <si>
    <t>Divino amor che nessun altro eguaglia!</t>
  </si>
  <si>
    <t>Sian l'alme nostre mantenute là</t>
  </si>
  <si>
    <t>Dove una gloria, degna del fulgore</t>
  </si>
  <si>
    <t>Del volto Suo, risplende a eternità.</t>
  </si>
  <si>
    <t>Oh, umiltà, si poco conosciuta,</t>
  </si>
  <si>
    <t>Che alla Sua grazia corrisponder può</t>
  </si>
  <si>
    <t>Servendo Lui quaggiù, finché la grazia</t>
  </si>
  <si>
    <t>Coroni quel che grazia incominciò.</t>
  </si>
  <si>
    <t>E' QUESTO mondo un arido deserto:</t>
  </si>
  <si>
    <t>Nessun desìo di rimanervi abbiam,</t>
  </si>
  <si>
    <t>Nulla possiamo scegliere o cercare</t>
  </si>
  <si>
    <t>Né danno alcuno qui temer dobbiam.</t>
  </si>
  <si>
    <t>Oh, che dobbiamo dunque paventare?</t>
  </si>
  <si>
    <t>Dai passi del divino Salvator</t>
  </si>
  <si>
    <t>La via che noi seguiamo è ben tracciata,</t>
  </si>
  <si>
    <t>Sicura come il Suo provato amor.</t>
  </si>
  <si>
    <t>Egli ci dona tutta la Sua forza</t>
  </si>
  <si>
    <t>Per proseguire lungo quel cammin</t>
  </si>
  <si>
    <t>Che al Suo Dio e Padre Lo condusse,</t>
  </si>
  <si>
    <t>Là dove giungeremo noi al fin.</t>
  </si>
  <si>
    <t>In santità con Lui dimoreremo</t>
  </si>
  <si>
    <t>Quando sul trono Cristo noi vedrem</t>
  </si>
  <si>
    <t>E nella gioia della Sua presenza</t>
  </si>
  <si>
    <t>Pace e riposo eterno troverem.</t>
  </si>
  <si>
    <t>Sì, fu il tesoro nel Suo amor trovato</t>
  </si>
  <si>
    <t>Che fa di noi dei pellegrini qui;</t>
  </si>
  <si>
    <t>Con Lui, così qual siamo conosciuti,</t>
  </si>
  <si>
    <t>Conoscerem la Sua pienezza un dì.</t>
  </si>
  <si>
    <t>Or attendiam che Tu dal ciel ritorni</t>
  </si>
  <si>
    <t>Con Te a rapire, nostro Salvator,</t>
  </si>
  <si>
    <t>I Tuoi che hai con l'occhio Tuo condotti</t>
  </si>
  <si>
    <t>Alla dimora del Tuo santo amor.</t>
  </si>
  <si>
    <t>Finché ritorni, sempre troveremo</t>
  </si>
  <si>
    <t>Diletto nel seguire il Tuo cammin</t>
  </si>
  <si>
    <t>Contenti di Tua verga e Tua bacchetta,</t>
  </si>
  <si>
    <t>Finché la gloria Tua vedrem alfin.</t>
  </si>
  <si>
    <t>SIGNORE, i nostri cuori attendon</t>
  </si>
  <si>
    <t>Il grande grido trionfal</t>
  </si>
  <si>
    <t>Che desta i santi ch'ora dormon</t>
  </si>
  <si>
    <t>E presso Te li porterà:</t>
  </si>
  <si>
    <t>Allor con loro saliremo</t>
  </si>
  <si>
    <t>Nell'aria Te ad incontrar,</t>
  </si>
  <si>
    <t>Per contemplar la gloria Tua,</t>
  </si>
  <si>
    <t>La somiglianza Tua portar.</t>
  </si>
  <si>
    <t>Sì, è quell'ora che, paziente,</t>
  </si>
  <si>
    <t>Lungo la notte attendi Tu,</t>
  </si>
  <si>
    <t>Finché i Tuoi santi sian riuniti</t>
  </si>
  <si>
    <t>E nella luce sian lassù!</t>
  </si>
  <si>
    <t>Allor, la chiesa completata,</t>
  </si>
  <si>
    <t>Nessun indugio Iddio porrà:</t>
  </si>
  <si>
    <t>Signor, con grida di trionfo</t>
  </si>
  <si>
    <t>Nel giorno Tuo potremo entrar.</t>
  </si>
  <si>
    <t>Oh, ora di benedizione!</t>
  </si>
  <si>
    <t>Così vicin portati a Te,</t>
  </si>
  <si>
    <t>Sarem la gioia Tua per sempre,</t>
  </si>
  <si>
    <t>Con Te lassù dimorerem,</t>
  </si>
  <si>
    <t>Per riposar in quel fulgore</t>
  </si>
  <si>
    <t>E sempre rimanere là:</t>
  </si>
  <si>
    <t>In noi, Tua sposa, il cuore Tuo,</t>
  </si>
  <si>
    <t>Signor, delizia troverà!</t>
  </si>
  <si>
    <t>Or attendiam così quel grido,</t>
  </si>
  <si>
    <t>O benedetto Salvator,</t>
  </si>
  <si>
    <t>A cui risponde, grato, il cuore</t>
  </si>
  <si>
    <t>Dei Tuoi:"Per sempre col Signor".</t>
  </si>
  <si>
    <t>Con Te, prezioso Salvatore,</t>
  </si>
  <si>
    <t>Sarem in sempiterno allor-</t>
  </si>
  <si>
    <t xml:space="preserve">Benedizione sì profonda!  - </t>
  </si>
  <si>
    <t>Uno con Te saremo ognor.</t>
  </si>
  <si>
    <t>PADRE, di sopra d'ogni cosa</t>
  </si>
  <si>
    <t>Eccelso, il Dio di gloria Tu!</t>
  </si>
  <si>
    <t>D'amor il Tuo messaggio è espresso</t>
  </si>
  <si>
    <t>Nel Figlio del Tuo amor, Gesù.</t>
  </si>
  <si>
    <t>Oggetti per il Tuo piacere</t>
  </si>
  <si>
    <t>Cercasti dall'eternità:</t>
  </si>
  <si>
    <t>Dei figli per un giorno eterno,</t>
  </si>
  <si>
    <t>Dei cuori che T'adoreran.</t>
  </si>
  <si>
    <t>Il Tuo Figliolo Tu nel mondo</t>
  </si>
  <si>
    <t>Mandasti, il piano Tuo a compir:</t>
  </si>
  <si>
    <t>Lui sol comprenderlo poteva,</t>
  </si>
  <si>
    <t>Lui sol sapeva i Tuoi desir.</t>
  </si>
  <si>
    <t>Nessun servizio troppo umìle</t>
  </si>
  <si>
    <t>Ritenne, o sacrifizio alcun</t>
  </si>
  <si>
    <t>Per Lui fu troppo grande, a compier</t>
  </si>
  <si>
    <t>Il Tuo proposito sovran.</t>
  </si>
  <si>
    <t>Or il Tuo amor riposo trova,</t>
  </si>
  <si>
    <t>I Tuoi pensier compiuti son,</t>
  </si>
  <si>
    <t>E i figli che Tu guadagnasti</t>
  </si>
  <si>
    <t>Ti danno eterna adorazion.</t>
  </si>
  <si>
    <t>9.8.9.8.Dattilico.</t>
  </si>
  <si>
    <t>"LODATE il Signore, lodate",</t>
  </si>
  <si>
    <t>Ripete lo Spirito ognor;</t>
  </si>
  <si>
    <t>Non tocca Egli invano i cuor nostri:</t>
  </si>
  <si>
    <t>La lode Ti diamo, Signor.</t>
  </si>
  <si>
    <t>In Lui rallegratevi, o santi,</t>
  </si>
  <si>
    <t>Ridice lo Spirito ancor;</t>
  </si>
  <si>
    <t>La fede risponde col canto:</t>
  </si>
  <si>
    <t>E' in Te nostra gioia, Signor.</t>
  </si>
  <si>
    <t>Per sempre a Te gloria sia resa,</t>
  </si>
  <si>
    <r>
      <t xml:space="preserve">Signore,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l'Agnel!</t>
    </r>
  </si>
  <si>
    <t>Tu stesso sarai nostro tema</t>
  </si>
  <si>
    <t>Di gioia, in terra ed in ciel.</t>
  </si>
  <si>
    <t>DALLA Tua mente e dal Tuo cuore, o Dio,</t>
  </si>
  <si>
    <t>La luce di sapienza ai nostri cuor</t>
  </si>
  <si>
    <t>Emana, sì che Cristo nostro Capo</t>
  </si>
  <si>
    <t>Riconosciam, godendo del Suo amor.</t>
  </si>
  <si>
    <t>Ma più di questo, Tu nell'assemblea</t>
  </si>
  <si>
    <t>Riveli alle celesti potestà</t>
  </si>
  <si>
    <t>Tua varia sapïenza ed il Tuo amore</t>
  </si>
  <si>
    <t>Che tutto l'universo un dì unirà.</t>
  </si>
  <si>
    <t>A Te dinanzi, Padre, c'inchiniamo:</t>
  </si>
  <si>
    <t>Rinforza per lo Spirto i nostri cuor,</t>
  </si>
  <si>
    <t>In essi possa Cristo dimorare,</t>
  </si>
  <si>
    <t>E pieni sian di lode pel Tuo amor.</t>
  </si>
  <si>
    <t>O amore, che sorpassa ogni pensiero,</t>
  </si>
  <si>
    <t>Amor di Cristo, che ben conosciam!</t>
  </si>
  <si>
    <t>Colmati della santa Tua pienezza,</t>
  </si>
  <si>
    <t>Portati nell'eterna luce siam.</t>
  </si>
  <si>
    <t>NELLA dimora dell'amor divino,</t>
  </si>
  <si>
    <t>Del Padre la magione di splendor,</t>
  </si>
  <si>
    <t>I pieni raggi della gloria brillan</t>
  </si>
  <si>
    <t>In Quei che fino a morte Si abbassò.</t>
  </si>
  <si>
    <t>E noi avremo parte a quella casa</t>
  </si>
  <si>
    <t>Che nel Suo amor Ei stesso ci acquistò,</t>
  </si>
  <si>
    <t>Come abbiam parte già all'amor del Padre</t>
  </si>
  <si>
    <t>Con Lui, il Primogenito Figliol.</t>
  </si>
  <si>
    <t>Con Lui sarem dov'Egli già dimora,</t>
  </si>
  <si>
    <t>Poiché sappiam che tale è il Suo desir,</t>
  </si>
  <si>
    <t>Allo splendor guardando di Sua gloria:</t>
  </si>
  <si>
    <t>Vision che fa la lode scaturir!</t>
  </si>
  <si>
    <t>Del Padre l'infinito, eterno amore</t>
  </si>
  <si>
    <t>Davanti al nostro sguardo brillerà</t>
  </si>
  <si>
    <t>In Lui, ch'è Capo sopra ogni cosa,</t>
  </si>
  <si>
    <t>Durante il giorno dell'eternità.</t>
  </si>
  <si>
    <t>RIGUARDATE l'Agnello, il cui sangue</t>
  </si>
  <si>
    <t>Dal Suo fianco forato sgorgò;</t>
  </si>
  <si>
    <t>Ogni macchia cancella per sempre</t>
  </si>
  <si>
    <t>E la pace con Dio ci donò.</t>
  </si>
  <si>
    <t>Il ladrone morente all'Agnello,</t>
  </si>
  <si>
    <t>Che spirava al suo fianco, guardò</t>
  </si>
  <si>
    <t>E il valore prezioso del Nome</t>
  </si>
  <si>
    <t>Di Gesù crocifisso provò.</t>
  </si>
  <si>
    <t>Ricevuta quel di in paradiso</t>
  </si>
  <si>
    <t>L'alma sua fu del sangue in virtù,</t>
  </si>
  <si>
    <t>Quale primo trofeo del trionfo</t>
  </si>
  <si>
    <t>Che compì sulla morte Gesù.</t>
  </si>
  <si>
    <t>Or del sangue di Cristo il potere,</t>
  </si>
  <si>
    <t>Che purifica, noi pur sappiam;</t>
  </si>
  <si>
    <t>Il Suo Nome, nel quale condotti</t>
  </si>
  <si>
    <r>
      <t xml:space="preserve">Siam 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per grazia onoriam.</t>
    </r>
  </si>
  <si>
    <t>A Colui che scendè fino a morte</t>
  </si>
  <si>
    <t>Gl'inni nostri si levino ognor,</t>
  </si>
  <si>
    <t>Lode eterna sia a Cristo, l'Agnello,</t>
  </si>
  <si>
    <t>Ei l'Amico dell'uom peccator.</t>
  </si>
  <si>
    <t>IN Tua presenza noi veniam,</t>
  </si>
  <si>
    <t>Signor, sedendoci ai Tuoi piè</t>
  </si>
  <si>
    <t>Il volto Tuo per contemplar</t>
  </si>
  <si>
    <t>Ed in Te dimorar per fé,</t>
  </si>
  <si>
    <t>Le Tue parole ad ascoltar</t>
  </si>
  <si>
    <t>Piene di grazia e verità,</t>
  </si>
  <si>
    <t>Pegno di gioia celestial</t>
  </si>
  <si>
    <t>Di cui Tu sei la realtà.</t>
  </si>
  <si>
    <t>Liberi qui da distrazion,</t>
  </si>
  <si>
    <t>La voce Tua vogliam udir,</t>
  </si>
  <si>
    <t>La Tua bellezza contemplar</t>
  </si>
  <si>
    <t>E nell'amore Tuo gioir.</t>
  </si>
  <si>
    <t>Tu vieni a noi, Signor Gesù:</t>
  </si>
  <si>
    <t>Nel mondo sei sprezzato ancor,</t>
  </si>
  <si>
    <t>Ma una dimora puoi trovar</t>
  </si>
  <si>
    <t>Dei Tuoi diletti nell'amor.</t>
  </si>
  <si>
    <t>O GLORIOSO Figliolo di Dio,</t>
  </si>
  <si>
    <t>A Te sempre sia lode ed onor!</t>
  </si>
  <si>
    <t>Riverenti or a Te ci prostriamo</t>
  </si>
  <si>
    <t>E T'offriamo l'omaggio del cuor.</t>
  </si>
  <si>
    <t>Or risorto Tu entri fra noi,</t>
  </si>
  <si>
    <t>Vittorioso, Ti riconosciam:</t>
  </si>
  <si>
    <t>Ci dài pace che liberi rende,</t>
  </si>
  <si>
    <t>Nella gioia d'amor T'adoriam.</t>
  </si>
  <si>
    <t>Tu sei Uomo e pure sei Dio,</t>
  </si>
  <si>
    <t>Queste glorie risplendono in Te.</t>
  </si>
  <si>
    <t>Esultando proviam il Tuo amore</t>
  </si>
  <si>
    <t>Mentre qui Ti vediamo per fé.</t>
  </si>
  <si>
    <t>SIGNORE, dall'anime nostre</t>
  </si>
  <si>
    <t>La gloria, la lode T'offriam;</t>
  </si>
  <si>
    <t>Prostrati in omaggio a Te innanzi</t>
  </si>
  <si>
    <t>I cuori e le voci eleviam.</t>
  </si>
  <si>
    <t>Con spirti adoranti miriamo</t>
  </si>
  <si>
    <t>L'amor che la morte affrontò</t>
  </si>
  <si>
    <t>E il Tuo sacrificio cruento</t>
  </si>
  <si>
    <t>Che a Te l'alme nostre portò.</t>
  </si>
  <si>
    <r>
      <t xml:space="preserve">La </t>
    </r>
    <r>
      <rPr>
        <i/>
        <sz val="11"/>
        <rFont val="Century Schoolbook"/>
        <family val="1"/>
      </rPr>
      <t>via</t>
    </r>
    <r>
      <rPr>
        <sz val="11"/>
        <rFont val="Century Schoolbook"/>
        <family val="1"/>
      </rPr>
      <t xml:space="preserve"> di Tua devozione</t>
    </r>
  </si>
  <si>
    <t>Amiamo, Signor, contemplar</t>
  </si>
  <si>
    <t>E come il voler del Tuo Dio</t>
  </si>
  <si>
    <t>Potesti Tu sol completar.</t>
  </si>
  <si>
    <t>Risorto e vivente, Tu sei</t>
  </si>
  <si>
    <t>Supremo ai Tuoi santi, Signor:</t>
  </si>
  <si>
    <t>Con cuori gioiosi T'offriamo</t>
  </si>
  <si>
    <t>La lode, risposta d'amor.</t>
  </si>
  <si>
    <t>11.11.11.10.11.11.11.10.</t>
  </si>
  <si>
    <t>NOSTRO Signor Gesù, noi ricordiamo</t>
  </si>
  <si>
    <t>Dell'alma Tua il travaglio ed il dolore,</t>
  </si>
  <si>
    <t>Allor che a causa del Tuo grande amore</t>
  </si>
  <si>
    <t>I flutti son passati su di Te.</t>
  </si>
  <si>
    <t>Nell'acque della morte battezzato,</t>
  </si>
  <si>
    <r>
      <t xml:space="preserve">Per noi il sangue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Tu spandesti:</t>
    </r>
  </si>
  <si>
    <t>Fra i morti pur annoverato fosti</t>
  </si>
  <si>
    <t>Per noi, Signor di gloria, Salvator!</t>
  </si>
  <si>
    <t>Signor Gesù, Tu ora sei risorto,</t>
  </si>
  <si>
    <t>Il Tuo lavoro tutto fu compiuto;</t>
  </si>
  <si>
    <t>Soffristi Tu una volta pel peccato,</t>
  </si>
  <si>
    <t>Vivente or sei, per non morir mai più.</t>
  </si>
  <si>
    <t>Peccato, inferno e morte sono vinti</t>
  </si>
  <si>
    <t>Da Te, il Primogenito fra i morti;</t>
  </si>
  <si>
    <t>Ai Tuoi trionfi noi abbiamo parte:</t>
  </si>
  <si>
    <t>Abbiamo vinto in Te, Signor Gesù.</t>
  </si>
  <si>
    <t>Alla Tua morte battezzati, ora</t>
  </si>
  <si>
    <t>Noi d'esser con Te morti confessiamo;</t>
  </si>
  <si>
    <t>Con Te risorti, nostra vita, siamo,</t>
  </si>
  <si>
    <t>E pur sarem glorificati in Te.</t>
  </si>
  <si>
    <t>Da Satana, dal mondo, dal peccato</t>
  </si>
  <si>
    <r>
      <t xml:space="preserve">Col sangue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siamo riscattati;</t>
    </r>
  </si>
  <si>
    <t>E camminar vorremmo qui appartati</t>
  </si>
  <si>
    <t>Quali stranier, vivendo a Dio con Te.</t>
  </si>
  <si>
    <t>8.8.8.8.8.8.8.8. (b)</t>
  </si>
  <si>
    <t>IL nostro canto parlerà</t>
  </si>
  <si>
    <t>Di Te, Gesù Signore, il Re:</t>
  </si>
  <si>
    <t>Ora un tributo T'apportiam</t>
  </si>
  <si>
    <t>E lo rendiam con gioia a Te.</t>
  </si>
  <si>
    <t>Le labbra mute la Tua man</t>
  </si>
  <si>
    <t>Aprì, Tue lodi per cantar;</t>
  </si>
  <si>
    <t>Ed in quest'arido sentier</t>
  </si>
  <si>
    <t>Di Te cantiam nel camminar.</t>
  </si>
  <si>
    <t>L'uom rende sol la lode all'uom,</t>
  </si>
  <si>
    <t>Debole creatura fral;</t>
  </si>
  <si>
    <t>I giorni suoi qual nube son,</t>
  </si>
  <si>
    <t>La breve gloria sua scompar.</t>
  </si>
  <si>
    <t>Di Te, Figliol di Dio, cantiam,</t>
  </si>
  <si>
    <t>In Te la nostra gloria sta-</t>
  </si>
  <si>
    <t>L'Eterno, l'Immutabil Tu,</t>
  </si>
  <si>
    <t>Dei santi tema a eternità.</t>
  </si>
  <si>
    <t>Pur l'opra della creazion,</t>
  </si>
  <si>
    <t>Che adorna da Tua mano fu,</t>
  </si>
  <si>
    <t>Guastò l'ingrata man dell'uom</t>
  </si>
  <si>
    <t>Che crocifisse Te, Gesù.</t>
  </si>
  <si>
    <t>Così un deserto noi stimiam</t>
  </si>
  <si>
    <t>La terra, con il suo splendor,</t>
  </si>
  <si>
    <t>Né parte in questo luogo abbiam</t>
  </si>
  <si>
    <t>Che rifiutava il Salvator.</t>
  </si>
  <si>
    <t>Qui T'attendiam, Gesù, Signor,</t>
  </si>
  <si>
    <t>E nell'attender noi cantiam;</t>
  </si>
  <si>
    <t>O Re, quaggiù respinto ancor,</t>
  </si>
  <si>
    <t>Tua Stella del Mattin vediam.</t>
  </si>
  <si>
    <t>Sarà la nostra parte allor</t>
  </si>
  <si>
    <t>Dinanzi al volto Tuo cantar,</t>
  </si>
  <si>
    <t>Ed in Tua lode, in quel fulgor,</t>
  </si>
  <si>
    <t>Eterna gioia là trovar.</t>
  </si>
  <si>
    <t>SIGNOR, quando a Te pensiamo,</t>
  </si>
  <si>
    <t>A Tua grazia ed al Tuo amore,</t>
  </si>
  <si>
    <t>Noi bramiamo con ardore</t>
  </si>
  <si>
    <t>Il Tuo volto di veder.</t>
  </si>
  <si>
    <t>Benché nel deserto erriamo,</t>
  </si>
  <si>
    <t>Col nemico a noi vicino;</t>
  </si>
  <si>
    <t>Benché arido il cammino,</t>
  </si>
  <si>
    <t>Pien di spine e di dolor:</t>
  </si>
  <si>
    <t>Lodi alziamo nel vedere</t>
  </si>
  <si>
    <t>La grandezza del Tuo amore,</t>
  </si>
  <si>
    <t>Mentre, uniti, a Te Signore</t>
  </si>
  <si>
    <t>Lieti un cantico leviam.</t>
  </si>
  <si>
    <t>Signor, Vita nostra e Luce,</t>
  </si>
  <si>
    <t>Rocca, Scudo, Asil, Riposo,</t>
  </si>
  <si>
    <t>Il pensare a Te, glorioso,</t>
  </si>
  <si>
    <t>Dà delizia al nostro cuor.</t>
  </si>
  <si>
    <t>Deh, mantieni i nostri spirti</t>
  </si>
  <si>
    <t>Presso Te, finché, Signore,</t>
  </si>
  <si>
    <t>Noi, vestiti di splendore,</t>
  </si>
  <si>
    <t>Nella gloria Ti vedrem.</t>
  </si>
  <si>
    <t>O SIGNORE, nel dominio</t>
  </si>
  <si>
    <t>Della morte andasti sol -</t>
  </si>
  <si>
    <t>Essa non avea diritti</t>
  </si>
  <si>
    <t>Su di Te, di Dio Figliol!</t>
  </si>
  <si>
    <t>Là colui che avea di morte</t>
  </si>
  <si>
    <t>Il poter, vincesti Tu:</t>
  </si>
  <si>
    <t>In quell'ora tenebrosa,</t>
  </si>
  <si>
    <t>Da Te sol sconfitto fu.</t>
  </si>
  <si>
    <t>Il sepolcro Tu spezzasti</t>
  </si>
  <si>
    <t>E risorto sei, Signor;</t>
  </si>
  <si>
    <t>No, la morte trattenerti</t>
  </si>
  <si>
    <t>Non poteva: a Te piegò!</t>
  </si>
  <si>
    <t>Vittorioso, in gloria uscivi</t>
  </si>
  <si>
    <t>Dall'oscura tomba allor:</t>
  </si>
  <si>
    <t>Sciolti i lacci suoi, Tu vivi</t>
  </si>
  <si>
    <t>Al di là di morte ognor.</t>
  </si>
  <si>
    <t>Quali fulgidi trionfi</t>
  </si>
  <si>
    <t>Riportasti Tu, Signor!</t>
  </si>
  <si>
    <t>Quale grande frutto Dio</t>
  </si>
  <si>
    <t>Ricevè dal Tuo lavor!</t>
  </si>
  <si>
    <t>Una schiera diviventi</t>
  </si>
  <si>
    <t>Dalla morte Tua provien,</t>
  </si>
  <si>
    <t>In Te vive eternamente</t>
  </si>
  <si>
    <t>E per sempre T'appartien.</t>
  </si>
  <si>
    <t>Primogenito di tutti,</t>
  </si>
  <si>
    <t>C'inchiniamo a Te, Signor;</t>
  </si>
  <si>
    <t>Per il cuor del Padre Tuo</t>
  </si>
  <si>
    <t>E per noi, sei sommo ognor.</t>
  </si>
  <si>
    <t>Ai cuor nostri sei supremo,</t>
  </si>
  <si>
    <t>Grande tema eterno Tu-</t>
  </si>
  <si>
    <t>D'ogni gloria Tu sei degno:</t>
  </si>
  <si>
    <t>Degno sei, Signor Gesù!</t>
  </si>
  <si>
    <t>IL Dio possente, che dimora dall'eternità</t>
  </si>
  <si>
    <t>In luce che mortale occhio mai non penetrò,</t>
  </si>
  <si>
    <t>In terra venne quale Uomo, venne per morir,</t>
  </si>
  <si>
    <t>Ed il crudel nemico allor per sempre debellò.</t>
  </si>
  <si>
    <t>La luce dell'amor e della glorïa brillò</t>
  </si>
  <si>
    <t>Allor che del peccato Ei sopportò la punizion.</t>
  </si>
  <si>
    <t>Chi se non Lui poteva a Dio tal sacrificio offrir,</t>
  </si>
  <si>
    <t>O chi pei falli miei potea mai far espïazion?</t>
  </si>
  <si>
    <t>Dal cielo Gesù venne per salvare il peccator,</t>
  </si>
  <si>
    <t>Per liberare l'alma mia da vile schiavitù.</t>
  </si>
  <si>
    <t>Ognor nell'opra Sua compiuta appien confiderò</t>
  </si>
  <si>
    <t>E l'ira meritata non dovrò temer mai più.</t>
  </si>
  <si>
    <t>Or Egli vive in cielo, vive per non morir più</t>
  </si>
  <si>
    <t>E Dio può giustamente il peccatore perdonar-</t>
  </si>
  <si>
    <t>Or vivo per lodarlo, ma ben presto Lo vedrò</t>
  </si>
  <si>
    <t>E le Sue lodi a casa in ciel allor potrò cantar.</t>
  </si>
  <si>
    <t>VIENI! E' Cristo.che ti chiama,</t>
  </si>
  <si>
    <t>Alma oppressa dal dolor,</t>
  </si>
  <si>
    <t>Sotto il peso. dei peccati:</t>
  </si>
  <si>
    <t>"Io riposo ti darò".</t>
  </si>
  <si>
    <t>Sulla croce Egli sofferse,</t>
  </si>
  <si>
    <t>Compì l'opera per te;</t>
  </si>
  <si>
    <t>Ad ogni alma affaticata</t>
  </si>
  <si>
    <t>Ora dice: Vieni a Me.</t>
  </si>
  <si>
    <t>Vieni! Aperta sta la porta</t>
  </si>
  <si>
    <t>Dove attende il Salvator;</t>
  </si>
  <si>
    <t>Egli vuol che a Lui tu venga</t>
  </si>
  <si>
    <t>Via dal mondo di dolor,</t>
  </si>
  <si>
    <t>Dove regna carestia</t>
  </si>
  <si>
    <t>E fatica v'è per te;</t>
  </si>
  <si>
    <t>Egli t'offre ogni ricchezza</t>
  </si>
  <si>
    <t>Mentre dice: Vieni a Me.</t>
  </si>
  <si>
    <t>Vieni a Cristo, ché sul mondo</t>
  </si>
  <si>
    <t>Scende già l'oscurità:</t>
  </si>
  <si>
    <t>Se per poco ancora indugi</t>
  </si>
  <si>
    <t>Troppo tardi allor sarà.</t>
  </si>
  <si>
    <t xml:space="preserve">Pieno è il mondo d'illusioni - </t>
  </si>
  <si>
    <t>Cristo ancor si volge a te</t>
  </si>
  <si>
    <t>E l'invito ripetiamo</t>
  </si>
  <si>
    <t>Mentr'Ei dice: Vieni a Me.</t>
  </si>
  <si>
    <t>13.6.13.6.</t>
  </si>
  <si>
    <r>
      <t xml:space="preserve">CHE cosa indusse Te, o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benedetto,</t>
    </r>
  </si>
  <si>
    <t>A dar pei peccator,</t>
  </si>
  <si>
    <t>Per noi perduti, in don il Figlio Tuo diletto?</t>
  </si>
  <si>
    <t>Oh, l'infinito amor!</t>
  </si>
  <si>
    <t>Che cosa mai portò il Figlio Tuo a venire</t>
  </si>
  <si>
    <t>Del cielo dal fulgor,</t>
  </si>
  <si>
    <t>Il sangue Suo versar, in umiltà morire?</t>
  </si>
  <si>
    <t>Fu l'infinito amor!</t>
  </si>
  <si>
    <t>Che mai Ti mosse a dar lo Spirto Tuo dal cielo</t>
  </si>
  <si>
    <t>Che colma il nostro cuor</t>
  </si>
  <si>
    <t>Di tal celeste amor e pace senza velo?</t>
  </si>
  <si>
    <t>Sì, l'infinito amor!</t>
  </si>
  <si>
    <t>Oh, quanto amor dobbiam a Te per la superna</t>
  </si>
  <si>
    <t>Tua grazia, il Tuo favor!</t>
  </si>
  <si>
    <t>Trabocca il nostro cuor, o Dio, di lode eterna</t>
  </si>
  <si>
    <t>Pel Tuo supremo amor.</t>
  </si>
  <si>
    <t>O SIGNORE benedetto,</t>
  </si>
  <si>
    <t>Con gioiose pie melodi</t>
  </si>
  <si>
    <t>Inalziamo a Te le lodi</t>
  </si>
  <si>
    <t>Delle quali degno se'.</t>
  </si>
  <si>
    <t>Il Tuo sangue Tu spargesti</t>
  </si>
  <si>
    <t>Per redimere i Tuoi santi,</t>
  </si>
  <si>
    <t>Che or son fatti, a Te dinanti,</t>
  </si>
  <si>
    <t>Sacerdoti a Dio e re.</t>
  </si>
  <si>
    <t>Te lodiamo che ci amasti,</t>
  </si>
  <si>
    <t>E con opera efficace</t>
  </si>
  <si>
    <t>Ci associasti, nella pace,</t>
  </si>
  <si>
    <t>Teco per l'eternità.</t>
  </si>
  <si>
    <t>Ora Tuoi per sempre siamo,</t>
  </si>
  <si>
    <t>Uno siam con Te, Signore:</t>
  </si>
  <si>
    <t>Alleluia! mai il Tuo amore</t>
  </si>
  <si>
    <t>In eterno cesserà.</t>
  </si>
  <si>
    <t>Con i santi Tuoi redenti</t>
  </si>
  <si>
    <t>D'ogni lingua, d'ogni regno,</t>
  </si>
  <si>
    <t>Esaltiamo Te che degno</t>
  </si>
  <si>
    <t>D'ogni lode sei, Signor.</t>
  </si>
  <si>
    <t>Alleluia! Sia la lode</t>
  </si>
  <si>
    <t>All'Agnel che fu immolato,</t>
  </si>
  <si>
    <t>Degno d'esser adorato.</t>
  </si>
  <si>
    <t>Amen: diamo lode ognor!</t>
  </si>
  <si>
    <t>11.10.11.11.10.</t>
  </si>
  <si>
    <t>NOI T'adoriam insieme, O nostro Dio,</t>
  </si>
  <si>
    <t>L'incomparabil grazia Tua lodiam.</t>
  </si>
  <si>
    <t>Il Figlio Tuo manifestò il Tuo amore,</t>
  </si>
  <si>
    <t>E noi portiam la nostra adorazione</t>
  </si>
  <si>
    <t>E inanzi a la Tua faccia ci prostriam.</t>
  </si>
  <si>
    <t>Nel Figlio Tuo l'amore Tuo vediamo,</t>
  </si>
  <si>
    <t>In Lui portati siam a Te vicin:</t>
  </si>
  <si>
    <t>Or "Abba, Padre! ", accetti in Lui, gridiamo;</t>
  </si>
  <si>
    <t>Con riverenza a Te noi ci prostriamo,</t>
  </si>
  <si>
    <t>Dio nostro Padre, in lodi senza fin!</t>
  </si>
  <si>
    <t>DIVIN Consolatore, Spirto Santo,</t>
  </si>
  <si>
    <t>L'aiuto Tuo veniamo ad invocar:</t>
  </si>
  <si>
    <t>Dacci d'udir la voce Tua benigna,</t>
  </si>
  <si>
    <t>Il Tuo poter ci dona di provar.</t>
  </si>
  <si>
    <t>Tu le profondità di Dio conosci,</t>
  </si>
  <si>
    <t>Tu che dispensi a noi celesti ben,</t>
  </si>
  <si>
    <t>Che sei la nostra Guida, ci da' grazia</t>
  </si>
  <si>
    <t>Le vie d'amor per esplorare appien.</t>
  </si>
  <si>
    <t>Guidato ogni pensier da Te, seguiamo</t>
  </si>
  <si>
    <t>La luce pura della verità.</t>
  </si>
  <si>
    <t>Agli occhi nostri svela, Spirto Santo,</t>
  </si>
  <si>
    <t>Le glorie che saranno a eternità.</t>
  </si>
  <si>
    <t>SIGNORE, hai mosso i nostri cuori</t>
  </si>
  <si>
    <t>Sì che vicini a Te noi stiam;</t>
  </si>
  <si>
    <t>Tua sposa è oggetto del Tuo amore -</t>
  </si>
  <si>
    <t>Uno con Te così noi siam.</t>
  </si>
  <si>
    <t>Tutto ed in tutti a noi Tu sei,</t>
  </si>
  <si>
    <t>A Te congiunti siam, Signor,</t>
  </si>
  <si>
    <t>L'amor Tuo santo il cuore colma,</t>
  </si>
  <si>
    <t>E Tu nei Tuoi gioisci ognor.</t>
  </si>
  <si>
    <t>Esser per Te soltanto è gaudio</t>
  </si>
  <si>
    <t>Che umana lingua dir non sa;</t>
  </si>
  <si>
    <t>E la dolcezza del Tuo amore</t>
  </si>
  <si>
    <t>Sgorgar dai cuori un canto fa.</t>
  </si>
  <si>
    <t>6.4.6.4.6.4.6.4.</t>
  </si>
  <si>
    <t>O SPEME fulgida!</t>
  </si>
  <si>
    <t>Quando vedrem</t>
  </si>
  <si>
    <t>Il volto di Gesù</t>
  </si>
  <si>
    <t>Brillar appien?</t>
  </si>
  <si>
    <t>Quando potrem mirar</t>
  </si>
  <si>
    <t>Senza più vel</t>
  </si>
  <si>
    <t>Colui di cui sappiam</t>
  </si>
  <si>
    <t>L'amor fedel;</t>
  </si>
  <si>
    <t>Godere quell'amor</t>
  </si>
  <si>
    <t>Che nel cammin</t>
  </si>
  <si>
    <t>Sostenne il suo lavor</t>
  </si>
  <si>
    <t>Ognor vicin?</t>
  </si>
  <si>
    <t>Non sconosciuto più</t>
  </si>
  <si>
    <t>Rïempirà</t>
  </si>
  <si>
    <t>I cuori in cui Gesù</t>
  </si>
  <si>
    <t>Dimorerà.</t>
  </si>
  <si>
    <t>Vedere Te, Signor,</t>
  </si>
  <si>
    <t>Tua voce udir,</t>
  </si>
  <si>
    <t>Conoscer il Tuo amor,</t>
  </si>
  <si>
    <t>A Te vicin;</t>
  </si>
  <si>
    <t>A Te, Signor, guardar</t>
  </si>
  <si>
    <t>Così fedel,</t>
  </si>
  <si>
    <t>Il cui aiuto mai</t>
  </si>
  <si>
    <t>Non venne men.</t>
  </si>
  <si>
    <t>Vedere quell'amor</t>
  </si>
  <si>
    <t>Su noi posar,</t>
  </si>
  <si>
    <t>Noi, Tue delizie ognor</t>
  </si>
  <si>
    <t>In dignità!</t>
  </si>
  <si>
    <t>Né ciò ch'è pel Tuo cuor</t>
  </si>
  <si>
    <t>Dimentichiam:</t>
  </si>
  <si>
    <t>I santi Tuoi, Signor,</t>
  </si>
  <si>
    <t>Con Te incontriam.</t>
  </si>
  <si>
    <r>
      <t xml:space="preserve">Perfetti </t>
    </r>
    <r>
      <rPr>
        <i/>
        <sz val="11"/>
        <rFont val="Century Schoolbook"/>
        <family val="1"/>
      </rPr>
      <t>in</t>
    </r>
    <r>
      <rPr>
        <sz val="11"/>
        <rFont val="Century Schoolbook"/>
        <family val="1"/>
      </rPr>
      <t xml:space="preserve"> beltà</t>
    </r>
  </si>
  <si>
    <t>Dinanzi a Te,</t>
  </si>
  <si>
    <t>Tua grazia esalteran,</t>
  </si>
  <si>
    <t>La Tua mercè;</t>
  </si>
  <si>
    <t>Insieme i canti lor</t>
  </si>
  <si>
    <t>Che fin non han,</t>
  </si>
  <si>
    <t>In armonioso cor</t>
  </si>
  <si>
    <t>Eleveran!</t>
  </si>
  <si>
    <t>FIGLIOL di Dio, con gioia Ti vediamo</t>
  </si>
  <si>
    <t>Supremo oggetto del paterno amor,</t>
  </si>
  <si>
    <t>E già fin d'or ci è dato di godere</t>
  </si>
  <si>
    <t>D'ogni benedizione in Te, Signor.</t>
  </si>
  <si>
    <t>Te Primogenito d'una celeste</t>
  </si>
  <si>
    <t>Stirpe, Signore, noi riconosciam,</t>
  </si>
  <si>
    <t>E Quei che T'ha di gloria coronato</t>
  </si>
  <si>
    <t>C'invita a Sé, là dove dimoriam.</t>
  </si>
  <si>
    <t>L'amor divino il piano avea formato,</t>
  </si>
  <si>
    <t>Già fin dalla passata eternità,</t>
  </si>
  <si>
    <t>Daverci Tuoi, Signore, e in quell'amore</t>
  </si>
  <si>
    <t>Il cuore Tuo riposo sempre avrà.</t>
  </si>
  <si>
    <t>Morendo in croce Tu ci liberasti</t>
  </si>
  <si>
    <t>Dall'uomo del peccato, si che or</t>
  </si>
  <si>
    <t>Del Padre il santo nome Tu riveli</t>
  </si>
  <si>
    <t>A noi che Tuoi fratelli siam, Signor.</t>
  </si>
  <si>
    <t>E rispondendo al desiderio Tuo</t>
  </si>
  <si>
    <t>Noi nell'amor vogliamo dimorar,</t>
  </si>
  <si>
    <t>Consci che a Te nel cielo apparteniamo</t>
  </si>
  <si>
    <t>E la Tua gioia già possiam gustar.</t>
  </si>
  <si>
    <t>Signore nostro, in santa adorazione</t>
  </si>
  <si>
    <t>Ai piedi Tuoi, devoti, ci prostriam,</t>
  </si>
  <si>
    <t>Poiché per l'opra Tua rigenerati,</t>
  </si>
  <si>
    <t>Di Dio figlioli a Lui davanti stiam.</t>
  </si>
  <si>
    <t>Ed ora nel santuario sal un canto</t>
  </si>
  <si>
    <t>Dolce, di Dio l'orecchio a dilettar;</t>
  </si>
  <si>
    <t>Da ciascun cuor s'inalza la Sua lode,</t>
  </si>
  <si>
    <t>Lode che Tu soltanto puoi guidar.</t>
  </si>
  <si>
    <t>A TE, Dio Padre, offriamo il nostro omaggio,</t>
  </si>
  <si>
    <t>La gloria di Tua grazia celebriam,</t>
  </si>
  <si>
    <t>Lieti che per il piano Tuo divino</t>
  </si>
  <si>
    <t>In Tua presenza noi venir possiam.</t>
  </si>
  <si>
    <t>Padre. Colui che Ti conosce appieno</t>
  </si>
  <si>
    <t>Il Nome Tuo quaggiù ci dichiarò</t>
  </si>
  <si>
    <t>E del Tuo amor per Lui, che mai non cambia,</t>
  </si>
  <si>
    <t>Insieme a Lui godere ci donò.</t>
  </si>
  <si>
    <t>Or la Tua gloria a noi dinanzi splende,</t>
  </si>
  <si>
    <t>Di Cristo il posto noi condividiam:</t>
  </si>
  <si>
    <t>Uniti al Primogenito Figliolo</t>
  </si>
  <si>
    <t>Al Tuo cospetto Ti benediciam.</t>
  </si>
  <si>
    <t>"ANCORA un po' di tempo": Tu ritorni!</t>
  </si>
  <si>
    <t>Han Tua promessa tutti i Tuoi, Signor;</t>
  </si>
  <si>
    <t>Sì, la pazienza attende, ma vederti</t>
  </si>
  <si>
    <t>Nell'aria è desiderio dell'amor.</t>
  </si>
  <si>
    <t>Color che dormon sorgeran risorti</t>
  </si>
  <si>
    <t>Ed i viventi trasformati insiem;</t>
  </si>
  <si>
    <t>Rapiti allora alla gloriosa porta</t>
  </si>
  <si>
    <t>Il benedetto Salvator vedrem.</t>
  </si>
  <si>
    <t>Così qual sei nel sommo Tuo fulgore</t>
  </si>
  <si>
    <t>Celeste, la Tua imagin porterem-</t>
  </si>
  <si>
    <t>Beato fin dell'opra dell'amore!</t>
  </si>
  <si>
    <r>
      <t xml:space="preserve">Al trono, al regno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parte avrem.</t>
    </r>
  </si>
  <si>
    <t>Oh, qual beatitudin senza fine</t>
  </si>
  <si>
    <t>Sarà con Te per sempre rimaner!</t>
  </si>
  <si>
    <t>Colmi di gioia che non ha confine,</t>
  </si>
  <si>
    <t>Il volto Tuo glorioso nel veder!</t>
  </si>
  <si>
    <t>SIGNOR Gesù, noi qui siam radunati</t>
  </si>
  <si>
    <t>Per ricordarti, perché noi T'amiam,</t>
  </si>
  <si>
    <t>Sentiamo inver l'assenza Tua, se pure</t>
  </si>
  <si>
    <t>La gloria Tua nel cielo contempliam.</t>
  </si>
  <si>
    <t>Or radunati in santa comunione</t>
  </si>
  <si>
    <t>Noi Ti lodiamo mentre T'attendiam;</t>
  </si>
  <si>
    <t>Presto a regnare Tu verrai, Signore:</t>
  </si>
  <si>
    <t>Ed or fedeli a Te restar vogliam.</t>
  </si>
  <si>
    <t>Infino a quel momento glorïoso</t>
  </si>
  <si>
    <t>Te nella morte amiamo ricordar</t>
  </si>
  <si>
    <t>Poiché Tu hai conquistato i nostri cuori</t>
  </si>
  <si>
    <t>Soffrendo con amor che non ha par.</t>
  </si>
  <si>
    <t>La vita Tua, Te stesso, per noi desti;</t>
  </si>
  <si>
    <t>Si, Tu ci amasti d'un eterno amor</t>
  </si>
  <si>
    <t>Che fu provato - forte come morte-</t>
  </si>
  <si>
    <t>E trionfò, avvincendo i nostri cuor.</t>
  </si>
  <si>
    <t>10.10.10.2.</t>
  </si>
  <si>
    <t>L'ORA è vicina: Cristo chiamerà;</t>
  </si>
  <si>
    <t>La voce Sua possente tutti i Suoi</t>
  </si>
  <si>
    <t>Ben tosto udran: Ei stesso allor verrà</t>
  </si>
  <si>
    <t>A noi.</t>
  </si>
  <si>
    <t>I giorni, gli anni presto passeran-</t>
  </si>
  <si>
    <t>Signor Gesù, vicino è il Tuo venir,</t>
  </si>
  <si>
    <t>Mentre il Tuo volto amato noi bramiam</t>
  </si>
  <si>
    <t>Veder.</t>
  </si>
  <si>
    <t>Per noi è pronto un posto a Te vicin,</t>
  </si>
  <si>
    <t>La casa che Dio stesso edificò,</t>
  </si>
  <si>
    <t>Eterna e pura, piena di divin</t>
  </si>
  <si>
    <t>Fulgor.</t>
  </si>
  <si>
    <t>Avran gli stanchi piè del pellegrin</t>
  </si>
  <si>
    <t>Riposo dolce, e nell'eternità</t>
  </si>
  <si>
    <t>Qual cor di lode là, perfetta alfin,</t>
  </si>
  <si>
    <t>S'udrà!</t>
  </si>
  <si>
    <t>Pazienti, or attendiam che adempi Tu</t>
  </si>
  <si>
    <t>La Tua parola in grazia, e che nel ciel</t>
  </si>
  <si>
    <t>Ci prenda: vieni, deh, Signor Gesù,</t>
  </si>
  <si>
    <t>Amen!</t>
  </si>
  <si>
    <t>DA scene di conflitto e di dolore,</t>
  </si>
  <si>
    <t>Alla presenza Tua, Signor, veniam:</t>
  </si>
  <si>
    <t>All'ombra Tua ci dài calmo un rifugio,</t>
  </si>
  <si>
    <t>Dove conforto e forza ognor troviam.</t>
  </si>
  <si>
    <t>D'ogni sospiro a Te la causa è nota:</t>
  </si>
  <si>
    <t>Il nostro duol volesti Tu portar.</t>
  </si>
  <si>
    <t>Cure segrete, ardue questïoni</t>
  </si>
  <si>
    <t>Alla Tua luce devon dileguar,</t>
  </si>
  <si>
    <t>Il Tuo divino amor la fé sorregge;</t>
  </si>
  <si>
    <t>Sull'instancabil grazia Tua contiam,</t>
  </si>
  <si>
    <t>Mentre or le cose Tue, che a cuor ci stanno,</t>
  </si>
  <si>
    <t>Dinanzi a Te in preghiera noi portiam.</t>
  </si>
  <si>
    <t>8.6.8.6.</t>
  </si>
  <si>
    <t>PREZIOSO sangue che Gesù</t>
  </si>
  <si>
    <t>Là sul Calvario diè!</t>
  </si>
  <si>
    <t>Versato fu pei peccator,</t>
  </si>
  <si>
    <t>Versato fu per me.</t>
  </si>
  <si>
    <t>Prezioso sangue di Gesù!</t>
  </si>
  <si>
    <t>Il prezzo intier pago,</t>
  </si>
  <si>
    <t>Ed or ci è dato un pien perdon</t>
  </si>
  <si>
    <t>E pace è fatta ognor.</t>
  </si>
  <si>
    <t>Prezioso sangue di Gesù,</t>
  </si>
  <si>
    <t>Gesù, di Dio Figliol!</t>
  </si>
  <si>
    <t>Compiuta è l'opra in sua virtù,</t>
  </si>
  <si>
    <t>Finito fu il lavor.</t>
  </si>
  <si>
    <t>Se rossi qual scarlatto son</t>
  </si>
  <si>
    <t>I tuoi peccati ancor,</t>
  </si>
  <si>
    <t>Qual neve il sangue di Gesù</t>
  </si>
  <si>
    <t>Li renderà ad ognor.</t>
  </si>
  <si>
    <t>Prezioso sangue, il cui valor</t>
  </si>
  <si>
    <t>A Dio ci può portar!</t>
  </si>
  <si>
    <t>La nostra gloria e lode ognor</t>
  </si>
  <si>
    <t>E cantico sarà.</t>
  </si>
  <si>
    <t>NELL' infinita Tua sapienza, o Dio,</t>
  </si>
  <si>
    <t>Di gloria preparavi un universo,</t>
  </si>
  <si>
    <t>Di nostra comprension ben al di là:</t>
  </si>
  <si>
    <t>Volevi avere uomini immortali</t>
  </si>
  <si>
    <t>Che in gloria, sempre, fossero con Te,</t>
  </si>
  <si>
    <t>E che col Creator la creatura</t>
  </si>
  <si>
    <t>Potesse nella sfera Tua goder.</t>
  </si>
  <si>
    <t>Quanto possenti sono i Tuoi consigli</t>
  </si>
  <si>
    <t>Pei quali a noi riveli i Tuoi tesor!</t>
  </si>
  <si>
    <t>Possiam i Tuoi disegni contemplare</t>
  </si>
  <si>
    <r>
      <t xml:space="preserve">Guardando al piano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pien d'amor</t>
    </r>
  </si>
  <si>
    <t>D'aver dinanzi a Te, col Tuo Diletto,</t>
  </si>
  <si>
    <t>Noi, Tuoi figlioli, per il Tuo piacer:</t>
  </si>
  <si>
    <t>Là le ricchezze della grazia Tua</t>
  </si>
  <si>
    <t>Or, senza nubi, già possiam goder.</t>
  </si>
  <si>
    <t>Tutto operasti nella Tua sapienza,</t>
  </si>
  <si>
    <t>Di figli questa gloria a noi per dar</t>
  </si>
  <si>
    <t>Sì che nel giorno eterno in Tua presenza</t>
  </si>
  <si>
    <t>Possiamo giubilanti dimorar.</t>
  </si>
  <si>
    <t>Ed in risposta, con un grato cuore,</t>
  </si>
  <si>
    <t>Le nostre voci a Te leviamo già:</t>
  </si>
  <si>
    <t>Or sia la lode, e per l'eternità.</t>
  </si>
  <si>
    <t>11.11.11.11.(c)</t>
  </si>
  <si>
    <t>DEGNO di lode sei, o Salvatore,</t>
  </si>
  <si>
    <r>
      <t xml:space="preserve">Tu che col sangue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ci hai comprati;</t>
    </r>
  </si>
  <si>
    <t>Dall'ira siam salvati e dal giudizio</t>
  </si>
  <si>
    <t>Ed al Tuo Dio e Padre siam portati.</t>
  </si>
  <si>
    <t>Or nella gloria attendi, pronto a dare</t>
  </si>
  <si>
    <t>Alla coscienza pace, gioia al cuore;</t>
  </si>
  <si>
    <t>A ognun che sente il peso delle colpe</t>
  </si>
  <si>
    <t>La grazia ed il perdono dài, Signore.</t>
  </si>
  <si>
    <t>Al fianco Tuo trafitto son accorse</t>
  </si>
  <si>
    <t>Migliaia d'alme afflitte, per trovare</t>
  </si>
  <si>
    <t>Rifugio, pace, gioia, ed or felici</t>
  </si>
  <si>
    <t>In Te per sempre posson riposare.</t>
  </si>
  <si>
    <t>DAVANTI a Te con Cristo, o nostro Dio,</t>
  </si>
  <si>
    <t>In libertà d'amore noi veniam;</t>
  </si>
  <si>
    <t>In Gesù Cristo è posta l'assemblea</t>
  </si>
  <si>
    <t>E noi, in essa, a Te la gloria diam.</t>
  </si>
  <si>
    <t>Essa, ch'è frutto del consiglio Tuo,</t>
  </si>
  <si>
    <t>Formata per offrire eterno onor,</t>
  </si>
  <si>
    <t>Della beltà celeste rivestita,</t>
  </si>
  <si>
    <t>Alla presenza Tua riposa ognor.</t>
  </si>
  <si>
    <t>Vaso ricolmo sino alla pienezza</t>
  </si>
  <si>
    <t>Tua santa e risplendente di fulgor,</t>
  </si>
  <si>
    <t>Essa nel Tuo dominio glorïoso</t>
  </si>
  <si>
    <t>Può rïempir di gioia or il Tuo cuor.</t>
  </si>
  <si>
    <t>SANTO Figlio di Dio, T'adoriamo:</t>
  </si>
  <si>
    <t>Ti diletti fra noi di venir</t>
  </si>
  <si>
    <t>Dove cuori amorosi T'attendon,</t>
  </si>
  <si>
    <t>La Tua assenza quaggiù nel sentir.</t>
  </si>
  <si>
    <t>Quando in terra venisti, si mosse</t>
  </si>
  <si>
    <t>Nella lode del ciel la legion;</t>
  </si>
  <si>
    <t>Or in mezzo dei Tuoi senza posa</t>
  </si>
  <si>
    <t>Sal l'omaggio e l'adorazion.</t>
  </si>
  <si>
    <t>Tu una gloria possiedi che niuna</t>
  </si>
  <si>
    <t>Mente umana potrà mai narrar,</t>
  </si>
  <si>
    <t>Pur Ti degni venire qual Uomo</t>
  </si>
  <si>
    <t>Fra gli umani quaggiù a dimorar.</t>
  </si>
  <si>
    <t>Sei venuto da parte di Dio</t>
  </si>
  <si>
    <t>Le Sue vie tutte per coronar;</t>
  </si>
  <si>
    <t>Primogenito, guidi una schiera</t>
  </si>
  <si>
    <t>In eterno le lodi a levar.</t>
  </si>
  <si>
    <t>Ti lodiam e adoriamo, vedendo</t>
  </si>
  <si>
    <t>La Tua gloria che ovunque brillò</t>
  </si>
  <si>
    <t>E l'amore che, tutto donando,</t>
  </si>
  <si>
    <t>L'universo per Dio assicurò.</t>
  </si>
  <si>
    <r>
      <t xml:space="preserve">C'INSEGNA le Tue </t>
    </r>
    <r>
      <rPr>
        <i/>
        <sz val="11"/>
        <rFont val="Century Schoolbook"/>
        <family val="1"/>
      </rPr>
      <t>vie</t>
    </r>
    <r>
      <rPr>
        <sz val="11"/>
        <rFont val="Century Schoolbook"/>
        <family val="1"/>
      </rPr>
      <t xml:space="preserve"> benedette,</t>
    </r>
  </si>
  <si>
    <t>O santo Agnel di Dio, Signor Gesù!</t>
  </si>
  <si>
    <t>Fa' che in Tua grazia siamo radicati</t>
  </si>
  <si>
    <t>Poiché col sangue ci hai redenti Tu.</t>
  </si>
  <si>
    <t>Oh, parla a noi sovente del Tuo amore,</t>
  </si>
  <si>
    <t>Di tutte le Tue pene, il Tuo dolor;</t>
  </si>
  <si>
    <t>Che ciò è la fonte d'ogni nostro bene</t>
  </si>
  <si>
    <t>Con gioia riconosca il nostro cuor.</t>
  </si>
  <si>
    <t>Le cose prezïose della terra</t>
  </si>
  <si>
    <t>Non abbian per i Tuoi alcun valor,</t>
  </si>
  <si>
    <t>Senza di Te, una perdita stimiamo</t>
  </si>
  <si>
    <t>L'oggetto più gradito al nostro cuor.</t>
  </si>
  <si>
    <t>Imprimi Tu, Signor, nei nostri cuori</t>
  </si>
  <si>
    <t>Il benedetto marchio del Tuo amor</t>
  </si>
  <si>
    <t>Così che noi possiamo maggiormente,</t>
  </si>
  <si>
    <t>Amandoti, risponder al Tuo cuor.</t>
  </si>
  <si>
    <t>TU, Dio, dimori tra fragranti lodi</t>
  </si>
  <si>
    <t>Che frutto son dell'opra Tua d'amor;</t>
  </si>
  <si>
    <t>In Gesù Cristo l'assemblea Tua</t>
  </si>
  <si>
    <t>Riposo in Tua pienezza trova ognor.</t>
  </si>
  <si>
    <t>Nel Tuo Diletto gode il Tuo favore</t>
  </si>
  <si>
    <t>La sposa che ora a Cristo appartien già;</t>
  </si>
  <si>
    <t>Nell'amor Suo per lei Se stesso diede,</t>
  </si>
  <si>
    <t>Ella al Suo fianco in gloria apparirà.</t>
  </si>
  <si>
    <t>Il giorno eterno è pieno di freschezza,</t>
  </si>
  <si>
    <t>Di pace e gioia che non hanno fin,</t>
  </si>
  <si>
    <t>E ricche offerte, o Dio, Ti son recate</t>
  </si>
  <si>
    <t>Di lode pel lavoro Tuo divin.</t>
  </si>
  <si>
    <t>O SALVATOR paziente, immacolato,</t>
  </si>
  <si>
    <t>I nostri cuori guida in umiltà,</t>
  </si>
  <si>
    <t>Si che il Tuo facil giogo noi portiamo</t>
  </si>
  <si>
    <t>Che il Tuo riposo di goder ci dà.</t>
  </si>
  <si>
    <t>Gesù, la Tua Persona pienamente</t>
  </si>
  <si>
    <t>Può sodisfar la mente e il nostro cuor,</t>
  </si>
  <si>
    <t>La Tua paziente vita ci dà calma</t>
  </si>
  <si>
    <t>E l'amor Tuo disperde ogni timor.</t>
  </si>
  <si>
    <t>Fa' che costantemente il nostro sguardo</t>
  </si>
  <si>
    <t>A Te rivolto sia, Gesù Signor,</t>
  </si>
  <si>
    <t>Sì che, rapito dalla Tua bellezza,</t>
  </si>
  <si>
    <t>Null'altro possa attrarre il nostro cuor.</t>
  </si>
  <si>
    <t>11.11.11.11. Trocaico.</t>
  </si>
  <si>
    <t>GLORIA, eterna gloria a Gesù rendiam!</t>
  </si>
  <si>
    <t>Della Sua vittoria il valor cantiam!</t>
  </si>
  <si>
    <t>Delle Sue dimore lo splendor lasciò,</t>
  </si>
  <si>
    <t>Venne qui in amore, fino a morte andò!</t>
  </si>
  <si>
    <t>Si, dal cielo Ei scese, qui per noi morì,</t>
  </si>
  <si>
    <t>Per le nostro offese nel Suo amor soffrì;</t>
  </si>
  <si>
    <t>Umile e mansueto Egli trionfò,</t>
  </si>
  <si>
    <t>Primo di tra i morti Ei risuscitò.</t>
  </si>
  <si>
    <t>Cristo è il Re di gloria, lodi a Lui leviam;</t>
  </si>
  <si>
    <t>Ridiciam la storia, il Suo favor cantiam.</t>
  </si>
  <si>
    <t>Mai non cessi il canto al Dominator,</t>
  </si>
  <si>
    <t>Nel Suo Nome santo si trionfi ognor.</t>
  </si>
  <si>
    <t>9.8.9.8.9.8.9.8. Dattilico</t>
  </si>
  <si>
    <t>SIGNOR, Tu che sempre Ti tieni</t>
  </si>
  <si>
    <t>Davanti al Tuo Dio per i Tuoi,</t>
  </si>
  <si>
    <t>Infino al momento in cui vieni</t>
  </si>
  <si>
    <t>Soccorso opportuno ci dài.</t>
  </si>
  <si>
    <t>Tu ognor fedelmente ci ami,</t>
  </si>
  <si>
    <t>Il gran Sacerdote sei Tu;</t>
  </si>
  <si>
    <t>Tua man ci sostien nel sentiero</t>
  </si>
  <si>
    <t>Che adduce alla gloria lassù.</t>
  </si>
  <si>
    <t>Tu sei l'Avvocato per noi,</t>
  </si>
  <si>
    <t>Signor, finché siamo quaggiù;</t>
  </si>
  <si>
    <t>Giammai non dimentichi i Tuoi,</t>
  </si>
  <si>
    <t xml:space="preserve">Ma a Te li conduci lassù. </t>
  </si>
  <si>
    <t>Se infuria su noi 1'uragano,</t>
  </si>
  <si>
    <t>A Te niun strappar ci potrà!</t>
  </si>
  <si>
    <t>Per noi le Tue man sono alzate:</t>
  </si>
  <si>
    <t>Al ciel fiduciosi guardiam.</t>
  </si>
  <si>
    <t>9.8.9.8.9.8.9.8.Giambico.</t>
  </si>
  <si>
    <t>NON vuoi venire al Salvatore?</t>
  </si>
  <si>
    <t>Egli t'attende in grazia ancor</t>
  </si>
  <si>
    <t>Per liberare l'alma tua</t>
  </si>
  <si>
    <t>Ed il tuo cuor colmar d'amor.</t>
  </si>
  <si>
    <t>Per espiare i tuoi peccati</t>
  </si>
  <si>
    <t>Il Salvator, Gesù, morì</t>
  </si>
  <si>
    <t>Ed anche, per giustificarti,</t>
  </si>
  <si>
    <t>Glorioso dall'avello uscì.</t>
  </si>
  <si>
    <t>Or alla destra di Dio Padre,</t>
  </si>
  <si>
    <t>Signore e Cristo fatto Egli è,</t>
  </si>
  <si>
    <t>Ei che compì la redenzione</t>
  </si>
  <si>
    <t>E la Sua grazia or offre a te.</t>
  </si>
  <si>
    <t>Ogni bisogno Egli sodìsfa:</t>
  </si>
  <si>
    <t>In Lui tu puoi ben confidar,</t>
  </si>
  <si>
    <t>Dalla Sua man ricever tutto</t>
  </si>
  <si>
    <t>E nel Suo amore dimorar.</t>
  </si>
  <si>
    <t>Lo Spirto Santo Ei ti vuol dare,</t>
  </si>
  <si>
    <t>Tuo cuor di gioia per colmar,</t>
  </si>
  <si>
    <t>Darti la forza per la vita</t>
  </si>
  <si>
    <t>E far la lode tua sgorgar;</t>
  </si>
  <si>
    <t>E quando in gloria giungerai,</t>
  </si>
  <si>
    <t>Le gioie ch' Egli già ti dà</t>
  </si>
  <si>
    <t>Il ciel faranno risonare</t>
  </si>
  <si>
    <t>Di lode per l'eternità.</t>
  </si>
  <si>
    <t>LA grazia Tua sovrana celebriamo,</t>
  </si>
  <si>
    <t>O Padre, fonte d'infinito amor:</t>
  </si>
  <si>
    <t>Da Te condotti, nostra mente alziamo</t>
  </si>
  <si>
    <t>All'immortal riposo del Tuo cuor.</t>
  </si>
  <si>
    <t>Tu troverai fra quelli il Tuo riposo</t>
  </si>
  <si>
    <t>Che in Te godranno per l'eternita;</t>
  </si>
  <si>
    <t>Là dov'è tutto santo e glorïoso</t>
  </si>
  <si>
    <t>Lodarti il lor servizio allor sarà.</t>
  </si>
  <si>
    <t>L'eterno amor sarà la loro parte</t>
  </si>
  <si>
    <t>Dove l'amor riposo troverà;</t>
  </si>
  <si>
    <t>Colma di Te, la mente lor costante</t>
  </si>
  <si>
    <t>E' benedetta per l'eternità.</t>
  </si>
  <si>
    <t>Al centro della radïosa sfera,</t>
  </si>
  <si>
    <t>Supremo in gloria Cristo brillerà;</t>
  </si>
  <si>
    <t>Ogni redento della santa schiera</t>
  </si>
  <si>
    <t>Il Tuo fulgor in Lui spiccar vedrà.</t>
  </si>
  <si>
    <t>D'amor i Tuoi consigli con potenza</t>
  </si>
  <si>
    <t>Compiuti nella chiesa Tua saran,</t>
  </si>
  <si>
    <t>E le Tue glorie con magnificenza</t>
  </si>
  <si>
    <t>Per il creato intier si stenderan.</t>
  </si>
  <si>
    <t>Un dolce impiego troverà nostr'alma</t>
  </si>
  <si>
    <t>Nel celebrare là Tua lode ognor;</t>
  </si>
  <si>
    <t>Con gioia più profonda e pur più calma,</t>
  </si>
  <si>
    <t>O Padre, gusterem l'eterno amor.</t>
  </si>
  <si>
    <t>E prima di quel giorno la dolcezza</t>
  </si>
  <si>
    <t>Quaggiù del Tuo riposo anticipiam;</t>
  </si>
  <si>
    <t>L'amor di Padre, nella Sua pienezza</t>
  </si>
  <si>
    <t>Dal Figlio rivelato, conosciam.</t>
  </si>
  <si>
    <t>LODIAMO il Salvator per il Suo amore,</t>
  </si>
  <si>
    <t>L'amor per cui Ei prende i Suoi con Sé!</t>
  </si>
  <si>
    <t>Questa parola basta al nostro cuore:</t>
  </si>
  <si>
    <t>"In paradiso oggi sarai con Me".</t>
  </si>
  <si>
    <t>Ascoltan le Sue pecore Sua voce,</t>
  </si>
  <si>
    <t>Ei le conosce, la Sua scelta son.</t>
  </si>
  <si>
    <t>Lodiamo Lui, di Dio diletto Figlio</t>
  </si>
  <si>
    <t>Che sulla morte è stato vincitor!</t>
  </si>
  <si>
    <t>Quanto miglior dei beni della terra!</t>
  </si>
  <si>
    <t>In vita o in morte, del Signor noi siam!</t>
  </si>
  <si>
    <t>Ad onta dei disegni del nemico,</t>
  </si>
  <si>
    <t>Resi viventi tutti in Lui saran.</t>
  </si>
  <si>
    <t>E "Gesù pianse"! Quali sentimenti</t>
  </si>
  <si>
    <t>Verso un oggetto del Suo amor sovran!</t>
  </si>
  <si>
    <t>L'amor di Dio, che supera ogni lode,</t>
  </si>
  <si>
    <t>In Padre, Figlio e Spirto conosciam.</t>
  </si>
  <si>
    <t>Sì, Dio li condurrà, ed ogni orecchio,</t>
  </si>
  <si>
    <t>Signor, Tuo grido di raduno udrà:</t>
  </si>
  <si>
    <t>Si leveranno, e noi con lor saremo</t>
  </si>
  <si>
    <t>Rapiti, ognor con Te per dimorar.</t>
  </si>
  <si>
    <t>Preconosciuti siam, predestinati,</t>
  </si>
  <si>
    <t>Chiamati ad esser conformati a Te,</t>
  </si>
  <si>
    <t>Giustificati e pur glorificati:</t>
  </si>
  <si>
    <t>Riuniti intorno a Te, Signor, sarem!</t>
  </si>
  <si>
    <t>MENTRE qui, pellegrini,</t>
  </si>
  <si>
    <t>Signor, la via tracciam,</t>
  </si>
  <si>
    <t>Ci dona gran letizia</t>
  </si>
  <si>
    <t>Saper che Tuoi noi siam.</t>
  </si>
  <si>
    <t>Pel sangue che spargesti</t>
  </si>
  <si>
    <t>Facendo espïazion,</t>
  </si>
  <si>
    <t>Per sempre siam i frutti</t>
  </si>
  <si>
    <t>Della redenzïon.</t>
  </si>
  <si>
    <t>L'amor che ci ha redenti</t>
  </si>
  <si>
    <t>Solo non può restar:</t>
  </si>
  <si>
    <t>Gli oggetti del Tuo cuore</t>
  </si>
  <si>
    <t>Con Te dovranno star</t>
  </si>
  <si>
    <t>Godendo il Tuo riposo,</t>
  </si>
  <si>
    <t>Uniti per la fé</t>
  </si>
  <si>
    <t>A Te, divin Signore,</t>
  </si>
  <si>
    <t>Che ci hai condotti a Te.</t>
  </si>
  <si>
    <t>Deh, muovi i nostri cuori,</t>
  </si>
  <si>
    <t>Signore, a Te seguir,</t>
  </si>
  <si>
    <t>Dal pane Tuo nutriti,</t>
  </si>
  <si>
    <t>Forti per Te servir.</t>
  </si>
  <si>
    <t>Qui, dove Tu moristi,</t>
  </si>
  <si>
    <t>Fa' che il cammin tracciam</t>
  </si>
  <si>
    <t>Vincendo nel Tuo Nome,</t>
  </si>
  <si>
    <t>Finché con Te noi siam.</t>
  </si>
  <si>
    <t>A TE, Signor Gesù, gloria appartiene:</t>
  </si>
  <si>
    <t>Per sempre benedetto, se' il Figliol!</t>
  </si>
  <si>
    <t>Grande è la gloria che Tu hai meritata,</t>
  </si>
  <si>
    <t>La gloria che Tu ricevesti sol.</t>
  </si>
  <si>
    <t>Grande è la gloria e grande lo splendore</t>
  </si>
  <si>
    <t>Di quel celeste luogo di lassù,</t>
  </si>
  <si>
    <t>E della Deità la somma gloria</t>
  </si>
  <si>
    <t>Brilla nel volto Tuo, Signor Gesù.</t>
  </si>
  <si>
    <t>Signor di gloria, Tu quaggiù venisti</t>
  </si>
  <si>
    <t>In quest'oscuro mondo di dolor,</t>
  </si>
  <si>
    <t>E di Tua gloria furon testimoni</t>
  </si>
  <si>
    <t>I Tuoi che qui conobbero il Tuo cuor.</t>
  </si>
  <si>
    <t>Tu qui moristi ed ora Ti lodiamo</t>
  </si>
  <si>
    <t>Nella Tua gloria, santo Salvator,</t>
  </si>
  <si>
    <t>Poiché Tu nella morte hai dichiarato,</t>
  </si>
  <si>
    <t>Nella pienezza sua, di Dio l'amor.</t>
  </si>
  <si>
    <t>Si , Ti vediam di gloria coronato,</t>
  </si>
  <si>
    <t>Il cielo a Te l'onore sommo dà;</t>
  </si>
  <si>
    <t>Pur è la gloria Tua che tutto eccede</t>
  </si>
  <si>
    <t>Che in esso brilla per l'eternità.</t>
  </si>
  <si>
    <t>Che Tu più grande sei della Tua gloria,</t>
  </si>
  <si>
    <t>O Salvator, con gioia noi vediam.</t>
  </si>
  <si>
    <t>Grande "IO SONO", Ti benediciamo,</t>
  </si>
  <si>
    <t>Iddio possente, Eterno, e T'adoriam.</t>
  </si>
  <si>
    <t>I NOSTRI cuori a Te si chinan,</t>
  </si>
  <si>
    <t>O Santo Spirto, e Ti lodiam,</t>
  </si>
  <si>
    <t>Noi che da Cristo siam salvati</t>
  </si>
  <si>
    <t>E che per Te Lo conosciam.</t>
  </si>
  <si>
    <t>Tu Ti diletti di venire,</t>
  </si>
  <si>
    <t>In Tua mirabil umiltà,</t>
  </si>
  <si>
    <t>Nell'alme nostre a dimorare</t>
  </si>
  <si>
    <t>E Cristo ognor glorificar.</t>
  </si>
  <si>
    <t>Per il bisogno Tu provvedi,</t>
  </si>
  <si>
    <t>Tu ci conforti nel dolor</t>
  </si>
  <si>
    <t>E per noi pure Tu intercedi:</t>
  </si>
  <si>
    <r>
      <t xml:space="preserve">Quant'è prezioso il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amor!</t>
    </r>
  </si>
  <si>
    <t>Tu ci prepari fedelmente</t>
  </si>
  <si>
    <t>In ciel, con Cristo, a dimorar;</t>
  </si>
  <si>
    <t>Fa' che nessuna macchia in noi</t>
  </si>
  <si>
    <t>Nascosta possa ancor restar.</t>
  </si>
  <si>
    <t>Fa' che, con lampade lucenti,</t>
  </si>
  <si>
    <t>I santi possano gridar:</t>
  </si>
  <si>
    <t>"Signore, vieni! " con ardore,</t>
  </si>
  <si>
    <t>Lo Sposo pronti ad incontrar.</t>
  </si>
  <si>
    <t>Allor la voce Sua udiremo,</t>
  </si>
  <si>
    <t>Il volto Suo allor vedrem</t>
  </si>
  <si>
    <t>E trasformati, sempre Teco,</t>
  </si>
  <si>
    <t>A casa in cielo giungerem.</t>
  </si>
  <si>
    <t>VIENI! L'amor del Padre per te splende</t>
  </si>
  <si>
    <t>E ricchi beni Ei vuol donare a te:</t>
  </si>
  <si>
    <t>Nel Suo profondo amor ti vuole offrire</t>
  </si>
  <si>
    <t>Del ciel le dolci gioie, per la fé.</t>
  </si>
  <si>
    <t>Cristo, il Suo Figlio, venne qui a morire,</t>
  </si>
  <si>
    <t>In croce volle il sangue Suo versar</t>
  </si>
  <si>
    <t>Per toglier in eterno i tuoi peccati</t>
  </si>
  <si>
    <t>Sì che la pace possa tu trovar.</t>
  </si>
  <si>
    <t>Lo Spirto Santo allora il cuore tuo</t>
  </si>
  <si>
    <r>
      <t xml:space="preserve">Del sommo amor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colmerà;</t>
    </r>
  </si>
  <si>
    <t>Al Suo desir s'unisce il nostro cuore</t>
  </si>
  <si>
    <t>Che tu ne goda per 1'eternità.</t>
  </si>
  <si>
    <t>Non rifiutar il santo Suo messaggio;</t>
  </si>
  <si>
    <t>Egli ti chiama: vieni al Salvator.</t>
  </si>
  <si>
    <t>Tutte per te saranno allor le gioie</t>
  </si>
  <si>
    <t>Che t'empiranno di dolcezza il cuor.</t>
  </si>
  <si>
    <t>IL volto Tuo glorioso, mio Signore,</t>
  </si>
  <si>
    <t>Contemplo nella semplice mia fé</t>
  </si>
  <si>
    <t>Ed il divin, costante Tuo favore</t>
  </si>
  <si>
    <t>Mi dà riposo e pace certa, in Te.</t>
  </si>
  <si>
    <t>Ogni mia brama trova in Te risposta,</t>
  </si>
  <si>
    <t>Ogni bisogno Tu puoi sodisfar</t>
  </si>
  <si>
    <t>E la potenza Tua, Signore, basta</t>
  </si>
  <si>
    <t>Ogni timor dell'alma a dissipar.</t>
  </si>
  <si>
    <t>Signore, Tu sei tutto il mio conforto:</t>
  </si>
  <si>
    <t>Ti desti, Salvatore, un dì per me;</t>
  </si>
  <si>
    <t>In Te son ricco amore e somma grazia,</t>
  </si>
  <si>
    <t>Ogni benedizione trovo in Te.</t>
  </si>
  <si>
    <t>Nel volto Tuo l'eterna gloria splende,</t>
  </si>
  <si>
    <t>Di pace sei la fonte pel mio cuor.</t>
  </si>
  <si>
    <t>Mi tieni nella gioia di Tua grazia</t>
  </si>
  <si>
    <t>Finché vedrò il Tuo volto, Salvator.</t>
  </si>
  <si>
    <t>Oh, quanto è grande l'amor Tuo, Signore,</t>
  </si>
  <si>
    <t>Più grande e più profondo d'ogni mar!</t>
  </si>
  <si>
    <t>Quanto gloriose le benedizioni</t>
  </si>
  <si>
    <t>Che nella grazia Tua mi vuoi donar!</t>
  </si>
  <si>
    <t>Chi mai può misurar l'amor prezioso</t>
  </si>
  <si>
    <t>Che su di me Tu versi, Salvator?</t>
  </si>
  <si>
    <t>E tutte le promesse son sicure</t>
  </si>
  <si>
    <t>Ché sopra Te fondate son, Signor.</t>
  </si>
  <si>
    <t>GLORIOSO, Possente, Maestoso</t>
  </si>
  <si>
    <t>Ai Tuoi Ti presenti, Signor,</t>
  </si>
  <si>
    <t>Risorto, di la dall'avello,</t>
  </si>
  <si>
    <t>Noi qui T'acclamiam Vincitor.</t>
  </si>
  <si>
    <t>Eterno, Immortale, Supremo,</t>
  </si>
  <si>
    <t>Sei l'Alfa e l'Omega, Signor:</t>
  </si>
  <si>
    <t>Vedendoti nella Tua gloria</t>
  </si>
  <si>
    <t>T'offriamo l'omaggio d'amor.</t>
  </si>
  <si>
    <t>SIGNOR, le glorie della Tua Persona</t>
  </si>
  <si>
    <t>Nessuna mente umana può afferrar,</t>
  </si>
  <si>
    <t>Ma in forma d'Uomo in terra Tu venisti:</t>
  </si>
  <si>
    <t>Mai cesserem Tua lode di cantar.</t>
  </si>
  <si>
    <t>Scendesti in terra come Figlio, e il Padre</t>
  </si>
  <si>
    <t>Amando, nel compire il Suo voler</t>
  </si>
  <si>
    <t>Trovasti ognor Tua gioia: Suo Diletto,</t>
  </si>
  <si>
    <t>Facesti tutto per il Suo piacer.</t>
  </si>
  <si>
    <t>Nei piani eterni Tu con Lui sei Uno,</t>
  </si>
  <si>
    <t>Nei piani che ora contempliam per fé,</t>
  </si>
  <si>
    <t>D'aver in Tuo possesso interamente</t>
  </si>
  <si>
    <t>Uomini resi somiglianti a Te.</t>
  </si>
  <si>
    <t>Legati insieme in santa comunione</t>
  </si>
  <si>
    <r>
      <t xml:space="preserve">Or all'amore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rispondiam;</t>
    </r>
  </si>
  <si>
    <t>I nostri cuor uniti Tu mantieni</t>
  </si>
  <si>
    <t>Sì che, gioiosi, intorno a Te veniam.</t>
  </si>
  <si>
    <t>Felici nel prezioso Tuo favore</t>
  </si>
  <si>
    <t>La nostra lode, grati, T'apportiam</t>
  </si>
  <si>
    <t>E, dallo Spirto Santo sostenuti,</t>
  </si>
  <si>
    <t>Della Tua somma gloria noi cantiam.</t>
  </si>
  <si>
    <t>8.7.8.7.8.6.8.6. Giambico.</t>
  </si>
  <si>
    <t>OH, quale Amico è il Salvator,</t>
  </si>
  <si>
    <t>Il mio divin Signore!</t>
  </si>
  <si>
    <t>Pria ancor che a Lui volgessi il cuor</t>
  </si>
  <si>
    <t>M'amò d'immenso amore.</t>
  </si>
  <si>
    <t>Legato a Lui, questo mio cuor</t>
  </si>
  <si>
    <t>Niun mai Gli strapperà:</t>
  </si>
  <si>
    <t>Io per Lui son ed Ei per me</t>
  </si>
  <si>
    <t>Oh, quale Amico è il Salvator!</t>
  </si>
  <si>
    <t>Moriva per salvarmi,</t>
  </si>
  <si>
    <t>E non soltanto vita e amor,</t>
  </si>
  <si>
    <t>Ma Sé pur volle darmi.</t>
  </si>
  <si>
    <t>Di quanto in terra Ei mi donò</t>
  </si>
  <si>
    <t>Più nulla mio sarà:</t>
  </si>
  <si>
    <t>Con gioia tutto a Lui ridò</t>
  </si>
  <si>
    <t>Oh, quale Amico è il Salvator,</t>
  </si>
  <si>
    <t>Costante e pien d'amore,</t>
  </si>
  <si>
    <t>Sicura Guida e Consiglier,</t>
  </si>
  <si>
    <t>Potente Difensore.</t>
  </si>
  <si>
    <t>O vita o morte, o terra o avel,</t>
  </si>
  <si>
    <t>Nixm mi separerà</t>
  </si>
  <si>
    <t>Da Lui che resta ognor fedel</t>
  </si>
  <si>
    <t>TE, Signore di gloria, vediamo</t>
  </si>
  <si>
    <t>Discendente dall'alto splendor</t>
  </si>
  <si>
    <t>E, commossi, apprendiamo la storia</t>
  </si>
  <si>
    <t>Come Dio venne qui nel Suo amor.</t>
  </si>
  <si>
    <t>Fu Tua culla un umìle presepe:</t>
  </si>
  <si>
    <t>Senza casa né tetto, Signor,</t>
  </si>
  <si>
    <t>Tu passasti qui in terra, straniero,</t>
  </si>
  <si>
    <t>Per gustar ogni nostro dolor.</t>
  </si>
  <si>
    <t>Strano, invero, e pur atto principio</t>
  </si>
  <si>
    <t>A Tua vita quaggiù di dolor,</t>
  </si>
  <si>
    <t>Mentre in grazia Tu all'uomo facevi</t>
  </si>
  <si>
    <r>
      <t xml:space="preserve">Del suo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conoscer il cuor.</t>
    </r>
  </si>
  <si>
    <t>Il Tuo amore sorpassa ogni cosa:</t>
  </si>
  <si>
    <t>Ti degnasti quaggiù di venir</t>
  </si>
  <si>
    <t>Non passando in trionfo né in gloria,</t>
  </si>
  <si>
    <t>Ma d'un bimbo la forma a vestir.</t>
  </si>
  <si>
    <t>Noi la Tua debolezza ammiriamo</t>
  </si>
  <si>
    <t>Nel presepe, la croce e l'avel;</t>
  </si>
  <si>
    <t>Umilmente la via Tu tracciasti</t>
  </si>
  <si>
    <t>E moristi quaggiù, Santo Agnel.</t>
  </si>
  <si>
    <t>Pur traverso l'umano Tuo velo</t>
  </si>
  <si>
    <t>La divina Tua gloria brillar</t>
  </si>
  <si>
    <t>Noi vediam, apprendendo l'amore</t>
  </si>
  <si>
    <t>Che Ti fece venire a sanar.</t>
  </si>
  <si>
    <t>O SIGNORE, in un mondo corrotto</t>
  </si>
  <si>
    <t>Dove l'odio e l'invidia abbondò,</t>
  </si>
  <si>
    <t>La Tua vita devota e perfetta</t>
  </si>
  <si>
    <t>D'una luce divina brillò.</t>
  </si>
  <si>
    <t>Tu con grazia paziente affrontasti</t>
  </si>
  <si>
    <t>Ogni insulto, l'obbrobrio e il dolor;</t>
  </si>
  <si>
    <t>Non dell'uomo potè la malizia</t>
  </si>
  <si>
    <r>
      <t xml:space="preserve">Da Tua </t>
    </r>
    <r>
      <rPr>
        <i/>
        <sz val="11"/>
        <rFont val="Century Schoolbook"/>
        <family val="1"/>
      </rPr>
      <t>via</t>
    </r>
    <r>
      <rPr>
        <sz val="11"/>
        <rFont val="Century Schoolbook"/>
        <family val="1"/>
      </rPr>
      <t xml:space="preserve"> stornarti, Signor.</t>
    </r>
  </si>
  <si>
    <t>Più di tutto la grazia divina</t>
  </si>
  <si>
    <t>Nei Tuoi passi d'amore brillò;</t>
  </si>
  <si>
    <t>Ogni cuor di tristezza abbattuto</t>
  </si>
  <si>
    <r>
      <t xml:space="preserve">Nel cuor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riposo trovò.</t>
    </r>
  </si>
  <si>
    <t>L'uomo forte ed armato incontrasti</t>
  </si>
  <si>
    <t>In Tua grazia perfetta, Signor,</t>
  </si>
  <si>
    <t>E vittoria ad ognor riportasti</t>
  </si>
  <si>
    <t>Sul Maligno, dell'uom tentator.</t>
  </si>
  <si>
    <r>
      <t xml:space="preserve">Alla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parola ogni male,</t>
    </r>
  </si>
  <si>
    <t>Il demonio e la morte fuggîr,</t>
  </si>
  <si>
    <t>Come quando, al ritorno del sole,</t>
  </si>
  <si>
    <t>Ogni tenebra deve sparir.</t>
  </si>
  <si>
    <t>Fosti in terra Tu l'Uom dei dolori</t>
  </si>
  <si>
    <t>Perché pieno era il cuor Tuo d'amor,</t>
  </si>
  <si>
    <t>E in risposta a Tua grazia divina</t>
  </si>
  <si>
    <t>Ricevesti il disprezzo dell'uom.</t>
  </si>
  <si>
    <t>O Signor, del Tuo amor la fragranza</t>
  </si>
  <si>
    <t>In ogni atto Tuo santo esalò</t>
  </si>
  <si>
    <t>Ed all'uom bisognoso la grazia</t>
  </si>
  <si>
    <r>
      <t xml:space="preserve">E il favore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mostrò.</t>
    </r>
  </si>
  <si>
    <t>E' MERAVIGLIOSA, O Signor, Tua storia!</t>
  </si>
  <si>
    <t>L'alme nostre muove nella lor intimità</t>
  </si>
  <si>
    <t>Mentre qui il cammino del Tuo amor, che in gloria</t>
  </si>
  <si>
    <t>Finì, possiamo contemplare già.</t>
  </si>
  <si>
    <t>Non a Te uno sguardo di pietà fu volto,</t>
  </si>
  <si>
    <t>Nessun cuor poteva sopportare il Tuo dolor,</t>
  </si>
  <si>
    <t>Solo il vituperio, onta e sputi in volto:</t>
  </si>
  <si>
    <t>Nessun cercava il Nome Tuo d'amor.</t>
  </si>
  <si>
    <t>Di tristezza grande fu quel giorno pieno,</t>
  </si>
  <si>
    <t>Giorno d'insondabil duolo, quando Tu, Signor,</t>
  </si>
  <si>
    <t>Senza alcun sollievo, conoscesti appieno</t>
  </si>
  <si>
    <t>D'inesorabil collera l'orror.</t>
  </si>
  <si>
    <t>Fosti benedetto Uomo dei dolori,</t>
  </si>
  <si>
    <t>Nei languori esperto-sì, la perfezion d'amor,</t>
  </si>
  <si>
    <t>Che guidò i Tuoi passi, tocca i nostri cuori:</t>
  </si>
  <si>
    <t>Fino alla morte li condusse allor!</t>
  </si>
  <si>
    <t>Pure nella morte, umile, al volere</t>
  </si>
  <si>
    <t>Del Tuo Dio e Padre obbediente fosti Tu,</t>
  </si>
  <si>
    <t>Del Tuo amor mostrasti là tutto il potere</t>
  </si>
  <si>
    <t xml:space="preserve">Vincendo ogni male di quaggiù. </t>
  </si>
  <si>
    <t>Un divin Straniero fosti nell'estremo</t>
  </si>
  <si>
    <t>Male umano, ma il Tuo amore fino in fondo andò.</t>
  </si>
  <si>
    <t>No, non può narrare l'uom il Tuo supremo</t>
  </si>
  <si>
    <t>Amore, che nel duolo Ti portò.</t>
  </si>
  <si>
    <t>Quando il solitario Tuo sentier di pena</t>
  </si>
  <si>
    <t>Noi qui contempliam, Signore, grati T'adoriam.</t>
  </si>
  <si>
    <t>Tu che sopportasti per noi l'ira piena,</t>
  </si>
  <si>
    <t>Presto al Tuo fianco d'esser noi bramiam.</t>
  </si>
  <si>
    <t>Vieni dunque, atteso nostro Salvatore,</t>
  </si>
  <si>
    <t>Uomo di dolori, vieni! O Signor Gesù:</t>
  </si>
  <si>
    <t>Tu, l'Onnipotente, il Liberatore,</t>
  </si>
  <si>
    <t>Nella Tua casa prendici lassù.</t>
  </si>
  <si>
    <t>O PADRE, Lodi a Te di cuor rendiamo:</t>
  </si>
  <si>
    <t>Nel Tuo favore, liberi, viviam.</t>
  </si>
  <si>
    <t>Lieti godiamo del Tuo santo amore</t>
  </si>
  <si>
    <t>E della luce che dal cielo abbiam.</t>
  </si>
  <si>
    <t>A Te, Signor, rendiam la nostra lode,</t>
  </si>
  <si>
    <t>Cristo, Profeta, Sacerdote, Re;</t>
  </si>
  <si>
    <t>Un giubilante canto or inalziamo</t>
  </si>
  <si>
    <t>Di lode, Agnello che moristi, a Te.</t>
  </si>
  <si>
    <t>O Santo Spirto, a Te, che a Pentecoste</t>
  </si>
  <si>
    <t>Mandato fosti in terra, lode diam:</t>
  </si>
  <si>
    <t>Mediante Te la vita conosciamo,</t>
  </si>
  <si>
    <t>Per mezzo Tuo le lodi noi rendiam.</t>
  </si>
  <si>
    <t>Quant'è felice inver la nostra parte</t>
  </si>
  <si>
    <t>In Te, Dio benedetto, d'esultar!</t>
  </si>
  <si>
    <t>Le voci di figlioli, a Te elevate,</t>
  </si>
  <si>
    <t>Al cuore Tuo diletto posson dar.</t>
  </si>
  <si>
    <t>TE, Signore, vogliam ricordare</t>
  </si>
  <si>
    <t>Ché per noi sulla croce Ti desti.</t>
  </si>
  <si>
    <t>Tu, morendo, la morte vincesti:</t>
  </si>
  <si>
    <t>A Te grati, Signore, noi siam.</t>
  </si>
  <si>
    <t>Col cuor pieno di santo fervore</t>
  </si>
  <si>
    <t>La Tua gloria vedere bramiam.</t>
  </si>
  <si>
    <t>La Tua morte i cuor nostri costringe</t>
  </si>
  <si>
    <t>A lasciare le cose terrene;</t>
  </si>
  <si>
    <t>Dove l'uomo la croce Ti diede</t>
  </si>
  <si>
    <t>Nulla più che ci attiri non v'è.</t>
  </si>
  <si>
    <t>La Tua assenza, Signore, sentiamo,</t>
  </si>
  <si>
    <t>Nostra méta è trovarci con Te.</t>
  </si>
  <si>
    <t>Vane sono le offerte del mondo;</t>
  </si>
  <si>
    <t>Mentre Te noi dal cielo attendiamo</t>
  </si>
  <si>
    <t>La Tua morte qui uniti annunciamo</t>
  </si>
  <si>
    <t>Rispondendo, Signore, al Tuo cuor.</t>
  </si>
  <si>
    <t>Sempre a Te vogliam esser fedeli</t>
  </si>
  <si>
    <t>Nella forza del santo Tuo amor.</t>
  </si>
  <si>
    <t>SIGNOR Gesù, Tu trovi in noi diletto:</t>
  </si>
  <si>
    <t>Fonte di gioia è questo ai nostri cuor.</t>
  </si>
  <si>
    <t>Resi preziosi e santi al Tuo cospetto,</t>
  </si>
  <si>
    <t>Per grazia Tuoi fratelli siam, Signor.</t>
  </si>
  <si>
    <t>L'amor Tuo santo toglie ogni distanza,</t>
  </si>
  <si>
    <t>I nostri cuori avvince sempre a Te;</t>
  </si>
  <si>
    <t>E per lo Spirto Tuo, con esultanza</t>
  </si>
  <si>
    <t>Godiam l'amor che libertà ci diè.</t>
  </si>
  <si>
    <t>Del Padre primogenito Figliolo</t>
  </si>
  <si>
    <t>Noi, Tuoi fratelli, Ti riconosciam;</t>
  </si>
  <si>
    <t>Un tal supremo onor è per Te solo,</t>
  </si>
  <si>
    <t>Con gioia noi la gloria Tua vediam.</t>
  </si>
  <si>
    <t>Ai nostri cuori sommo sei, Signore,</t>
  </si>
  <si>
    <t>Uniti a Te dinanzi ci prostriam;</t>
  </si>
  <si>
    <t>Presi di Tua bellezza dal fulgore</t>
  </si>
  <si>
    <t>Con cuori a Te devoti T'adoriam.</t>
  </si>
  <si>
    <t>11.11.11.11. (b)</t>
  </si>
  <si>
    <t>LA notte s'avanza, il giorno è vicin,</t>
  </si>
  <si>
    <t>E' sorta la Stella che annuncia il mattin.</t>
  </si>
  <si>
    <t>O santi, levate con giubilo il cuor:</t>
  </si>
  <si>
    <t>Vicino è il ritorno del nostro Signor.</t>
  </si>
  <si>
    <t>Qual giorno gioioso pei santi sarà</t>
  </si>
  <si>
    <t>Allor che in trionfo Gesù tornerà!</t>
  </si>
  <si>
    <t>Se in terra la croce ci è dato portar,</t>
  </si>
  <si>
    <t>Un serto immortale nel ciel ci vuol dar.</t>
  </si>
  <si>
    <t>Del mondo il disprezzo ben poco parrà</t>
  </si>
  <si>
    <t>Di fronte alla gloria che allora sarà.</t>
  </si>
  <si>
    <t>Colui che attendiamo con fervido cuor</t>
  </si>
  <si>
    <t>Allora vedremo, Gesù, il Salvator.</t>
  </si>
  <si>
    <t>Tu sei nostro Sol, nostro Scudo, Signor;</t>
  </si>
  <si>
    <t>Di santo desir Tu ricolmaci il cuor</t>
  </si>
  <si>
    <t>Sì come il 'l‘uo popol d'un tempo, che fu</t>
  </si>
  <si>
    <t>Fedel in pazienza ed amore quaggiù.</t>
  </si>
  <si>
    <t>Oh, dacci di vivere, mentre quaggiù,</t>
  </si>
  <si>
    <t>Con cuori anelanti, Signore Gesù,</t>
  </si>
  <si>
    <t>Gustando il Tuo amore pur mentre attendiam</t>
  </si>
  <si>
    <t>Finché nella gloria il Tuo volto vediam.</t>
  </si>
  <si>
    <t>SIGNOR, sei degno d'ogni lode e omaggio,</t>
  </si>
  <si>
    <t>Degno Tu sei d'adorazione e onor.</t>
  </si>
  <si>
    <t>A Te s'eleva ognor del ciel la lode:</t>
  </si>
  <si>
    <t>Eternamente degno sei, Signor.</t>
  </si>
  <si>
    <t>A Te noi pur leviamo il nostro canto</t>
  </si>
  <si>
    <t>Debole benché sia, noi lo sentiam:</t>
  </si>
  <si>
    <t>Con mortal lingue mai le glorie Tue</t>
  </si>
  <si>
    <t>Sì vaste noi descriver non possiam.</t>
  </si>
  <si>
    <t>Ma presto avrai, Signore, piena lode:</t>
  </si>
  <si>
    <t>Allor che nelle nubi Ti vedrem</t>
  </si>
  <si>
    <t>Eternamente noi con Te saremo</t>
  </si>
  <si>
    <t>E degnamente allor Ti loderem.</t>
  </si>
  <si>
    <t>TUTTO è pronto - venite alla cena:</t>
  </si>
  <si>
    <t>Dio v'invita con grazia ed amor,</t>
  </si>
  <si>
    <t>Ricchi e poveri, giovani e vecchi,</t>
  </si>
  <si>
    <t>A gustare il divino favor.</t>
  </si>
  <si>
    <t>Tutto è pronto - venite alla cena:</t>
  </si>
  <si>
    <t>Là v'invita il Signore Gesù-</t>
  </si>
  <si>
    <t>Ei sofferse pei vostri peccati,</t>
  </si>
  <si>
    <t>Nella gloria ora siede lassù.</t>
  </si>
  <si>
    <t>Mentre aperta la porta ora sta</t>
  </si>
  <si>
    <t>E chi viene, per quanto reietto,</t>
  </si>
  <si>
    <r>
      <t xml:space="preserve">Dell'amore 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godrà.</t>
    </r>
  </si>
  <si>
    <t>Nulla possa impedirvi mai più,</t>
  </si>
  <si>
    <t>Dio vi offre l'amor Suo prezioso</t>
  </si>
  <si>
    <t>Pienamente provato in Gesù.</t>
  </si>
  <si>
    <t>Tutto è pronto-venite alla cena,</t>
  </si>
  <si>
    <t>Ascoltate l'invito d'amor,</t>
  </si>
  <si>
    <t>Non contate su un vano domani.</t>
  </si>
  <si>
    <t>Oggi stesso venite al Signor.</t>
  </si>
  <si>
    <t>SIGNOR che sei, che fosti e che sarai,</t>
  </si>
  <si>
    <t>A Te, IO SONO, lode sia ed onor;</t>
  </si>
  <si>
    <t>Alfa ed Omega, vivi e ognor vivrai</t>
  </si>
  <si>
    <t>Al di là della morte e del dolor.</t>
  </si>
  <si>
    <t>Ed ora in mezzo alle assemblee Tu vieni:</t>
  </si>
  <si>
    <t>La loro fé ricordi, il loro amor;</t>
  </si>
  <si>
    <t>Con forte voce parli e noi T'udiamo</t>
  </si>
  <si>
    <t>Ed ai Tuoi piè cadiam, Gesù Signor.</t>
  </si>
  <si>
    <t>Tu stai diritto in mezzo ai candelieri</t>
  </si>
  <si>
    <t>Ed il Tuo sguardo scruta ogni pensier,</t>
  </si>
  <si>
    <t>La voce Tua, come di molte acque,</t>
  </si>
  <si>
    <t>Parla ed i suoni umani fa tacer.</t>
  </si>
  <si>
    <t>Le Tue promesse per colui che vince,</t>
  </si>
  <si>
    <t>C'incitan pur, Signore, a Te servir,</t>
  </si>
  <si>
    <t>Il Nome Tuo quaggiù non rinnegando</t>
  </si>
  <si>
    <t>Finché verrai i Tuoi a Te rapir.</t>
  </si>
  <si>
    <t>DAVANTI a Te siam radunati,</t>
  </si>
  <si>
    <t>Signore, ed uniti di cuor</t>
  </si>
  <si>
    <t>Vogliamo i Tuoi santi interessi</t>
  </si>
  <si>
    <t>Curare con fede ed amor.</t>
  </si>
  <si>
    <t>Oh, vieni! Il Tuo aiuto chiediamo,</t>
  </si>
  <si>
    <t>Signor, la Tua guida ci da'</t>
  </si>
  <si>
    <t>Sì che, dallo Spirto diretti,</t>
  </si>
  <si>
    <t>Possiam la Tua mente afferrar.</t>
  </si>
  <si>
    <t>Le tenebre intorno sentiamo</t>
  </si>
  <si>
    <t>E freddo è dei molti l'amor:</t>
  </si>
  <si>
    <t>C'illumini ancora la luce</t>
  </si>
  <si>
    <t>Di Tua verità, O Signor.</t>
  </si>
  <si>
    <t>Tu nell'assemblea confidi-</t>
  </si>
  <si>
    <t>Sì puro è di moglie il suo amor!</t>
  </si>
  <si>
    <t>Possiam noi restare fedeli</t>
  </si>
  <si>
    <t>Se pur qui soffriamo, Signor!</t>
  </si>
  <si>
    <t>Signore, il poter di discerner</t>
  </si>
  <si>
    <t>Fra tenebre e luce ci da'</t>
  </si>
  <si>
    <t xml:space="preserve">E che, pel Tuo Nome gelosi, </t>
  </si>
  <si>
    <t>Possiam ciò ch'è falso oppugnar.</t>
  </si>
  <si>
    <t>Fa' che, mentre Tu sei assente,</t>
  </si>
  <si>
    <t>Possiam le Tue cose curar</t>
  </si>
  <si>
    <t>Finché, nel Tuo giorno vicino,</t>
  </si>
  <si>
    <t>Con Te Tu ci chiami a regnar.</t>
  </si>
  <si>
    <t>SIGNOR Gesù, vivente nostro Capo,</t>
  </si>
  <si>
    <t>Oh, quanto la Tua gloria è risplendente!</t>
  </si>
  <si>
    <t>Unico sei nell'umanità Tua</t>
  </si>
  <si>
    <t>E pure sei divino eternamente.</t>
  </si>
  <si>
    <t>Tu esistevi prima d'ogni cosa</t>
  </si>
  <si>
    <t>Creata, e Tu di tutte sei l'Autore;</t>
  </si>
  <si>
    <t>Con riverenza a Te noi c'inchiniamo:</t>
  </si>
  <si>
    <t>Dell'universo sei Sostenitore.</t>
  </si>
  <si>
    <t>Neppur la più sublime mente umana</t>
  </si>
  <si>
    <t>Comprender può, Signore, la Tua Essenza,</t>
  </si>
  <si>
    <t>Ma pur noi ci prostriamo a Te, Sovrano,</t>
  </si>
  <si>
    <t>Ripieni di gioiosa riverenza.</t>
  </si>
  <si>
    <t>Nel glorïoso stato della Tua</t>
  </si>
  <si>
    <t>Umanità gioisce il nostro cuore,</t>
  </si>
  <si>
    <t>Perché del corpo Tuo, Signor, noi siamo,</t>
  </si>
  <si>
    <t>La scelta eterna del divino amore.</t>
  </si>
  <si>
    <t>Tu sei sorgente di sapienza, forza</t>
  </si>
  <si>
    <t>E cibo; Tu ci dài ricchezze grandi:</t>
  </si>
  <si>
    <t>Sulla Tua chiesa, ch'è quaggiù il Tuo corpo,</t>
  </si>
  <si>
    <t>I Tuoi tesori largamente spandi.</t>
  </si>
  <si>
    <t>Cosi a Te, glorioso nostro Capo,</t>
  </si>
  <si>
    <t>L'adorazione nostra tributiamo:</t>
  </si>
  <si>
    <t>Sorretti dallo Spirto, or in celesti</t>
  </si>
  <si>
    <t>Misure, a Te vicini, noi cantiamo.</t>
  </si>
  <si>
    <t>GESU', prezioso Salvatore,</t>
  </si>
  <si>
    <t>Il Tuo ritorno noi bramiam.</t>
  </si>
  <si>
    <t>Con cuori che il dolor conoscon,</t>
  </si>
  <si>
    <t>A Te, Sovrano, ci volgiam.</t>
  </si>
  <si>
    <t>Il nostro duolo su Te prendi</t>
  </si>
  <si>
    <t>E nel Tuo amor ci fai gioir:</t>
  </si>
  <si>
    <t>Usi il dolor, come la gioia,</t>
  </si>
  <si>
    <t>I nostri cuori a Te a rapir.</t>
  </si>
  <si>
    <t>A Te guardiamo, Salvatore,</t>
  </si>
  <si>
    <t>Il cui amore conosciam,</t>
  </si>
  <si>
    <t>E d'esser liberi dal male,</t>
  </si>
  <si>
    <t>Peccato e schiavitù, bramiam.</t>
  </si>
  <si>
    <t>In Tua presenza tutto il male</t>
  </si>
  <si>
    <t>Pur dalla terra svanirà</t>
  </si>
  <si>
    <t>E liberal benedizione</t>
  </si>
  <si>
    <t>Sul Tuo creato scenderà.</t>
  </si>
  <si>
    <t>Ma quanto meglio d'ogni bene</t>
  </si>
  <si>
    <t>Che sulla terra aver possiam</t>
  </si>
  <si>
    <t>Sarà il trovarci Teco sempre,</t>
  </si>
  <si>
    <t>Lungi dal mal che qui soffriam!</t>
  </si>
  <si>
    <t>Allora, senza velo o nubi,</t>
  </si>
  <si>
    <t>La faccia Tua, Signor, vedrem,</t>
  </si>
  <si>
    <t>Ed il Tuo amore e la Tua grazia</t>
  </si>
  <si>
    <t>Più pienamente gusterem.</t>
  </si>
  <si>
    <t>Con Te di gioia sempre piena</t>
  </si>
  <si>
    <t>L'anima nostra allor sarà,</t>
  </si>
  <si>
    <t>Quando nessun pensier terreno</t>
  </si>
  <si>
    <t>Da Te divider ci potrà.</t>
  </si>
  <si>
    <t>Gioiosi, nel favor perfetto</t>
  </si>
  <si>
    <t>Del Padre Tuo dimorerem</t>
  </si>
  <si>
    <t>E di Sua gloria lo splendore,</t>
  </si>
  <si>
    <t>In Te riflesso, mirerem.</t>
  </si>
  <si>
    <t>Si, vieni presto, Salvatore,</t>
  </si>
  <si>
    <t>Noi con pazienza T'attendiam</t>
  </si>
  <si>
    <t>E di trovarci con Te assisi,</t>
  </si>
  <si>
    <t>Per sempre in libertà, bramiam.</t>
  </si>
  <si>
    <t>SIGNOR santo e fedel,</t>
  </si>
  <si>
    <t>In Te noi confidiam</t>
  </si>
  <si>
    <t>E qui, nel cerchio del Tuo amor,</t>
  </si>
  <si>
    <t>Fratelli, dimoriam.</t>
  </si>
  <si>
    <t>Del Padre santo il cuor</t>
  </si>
  <si>
    <t>Riposo trova in Te</t>
  </si>
  <si>
    <t>E noi la gioia del Suo amor</t>
  </si>
  <si>
    <t>Condividiam per fé.</t>
  </si>
  <si>
    <t>Per grazia Tua noi siam</t>
  </si>
  <si>
    <t>Fratelli Tuoi, Signor:</t>
  </si>
  <si>
    <t>Qual primo Ti riconosciam</t>
  </si>
  <si>
    <t>E a Te diam lode e onor.</t>
  </si>
  <si>
    <t>Fa' che fedeli siam</t>
  </si>
  <si>
    <t>Al Nome Tuo, Signor,</t>
  </si>
  <si>
    <t>Che dal peccato rifuggiam</t>
  </si>
  <si>
    <t>E d'ogni mal, ognor.</t>
  </si>
  <si>
    <t>11.10.11.10.9.11.</t>
  </si>
  <si>
    <t>UDITE! In grazia parla il Salvatore</t>
  </si>
  <si>
    <t>Sul trono assiso del Suo Padre in ciel;</t>
  </si>
  <si>
    <t>Offre il perdono ed il divin favore</t>
  </si>
  <si>
    <t>A ognun che crede in Lui, il santo Agnel.</t>
  </si>
  <si>
    <t>Gesù ancor parla, parla in amor:</t>
  </si>
  <si>
    <t>Egli offre gioia e pace al peccator.</t>
  </si>
  <si>
    <t>Ci parla in grazia della salvazione</t>
  </si>
  <si>
    <t>Che sulla croce Ei, solo, completò,</t>
  </si>
  <si>
    <t>Si che da ogni lingua, ogni nazione,</t>
  </si>
  <si>
    <t>Un popol di redenti Si acquistò.</t>
  </si>
  <si>
    <t>Presto il Suo dolce appello può cessare,</t>
  </si>
  <si>
    <t>Il dì di grazia tosto può finir.</t>
  </si>
  <si>
    <t>L'amore Suo profondo non sprezzare:</t>
  </si>
  <si>
    <t>Ei lo provò venendo qui a morir.</t>
  </si>
  <si>
    <t>AL Nome Tuo, Signor, siam radunati</t>
  </si>
  <si>
    <t>In mezzo al mondo che Ti rigettò;</t>
  </si>
  <si>
    <t>Le Tue parole amiamo ricordare</t>
  </si>
  <si>
    <t>Ed il Tuo amor che a morte Ti portò.</t>
  </si>
  <si>
    <t>In questi emblemi che noi contempliamo</t>
  </si>
  <si>
    <t>Vediam la prova del Tuo santo amor</t>
  </si>
  <si>
    <t>Che tutto diè, Signor, per acquistarci</t>
  </si>
  <si>
    <t>E a Te ci dedichiam con grato cuor;</t>
  </si>
  <si>
    <t>Ed or insiem leviam d'amore un canto,</t>
  </si>
  <si>
    <t>Rendendo con letizia lode a Te.</t>
  </si>
  <si>
    <t>I nostri cuori in Te son giubilanti</t>
  </si>
  <si>
    <t>Per il Tuo amor che libertà ci diè.</t>
  </si>
  <si>
    <t>OR chinati in Tua presenza,</t>
  </si>
  <si>
    <t>O Signore, T'adoriam:</t>
  </si>
  <si>
    <t>Consci della Tua grandezza,</t>
  </si>
  <si>
    <t>A Te l'animo eleviam.</t>
  </si>
  <si>
    <t>Di Dio Figlio glorïoso,</t>
  </si>
  <si>
    <t>Della morte Vincitor,</t>
  </si>
  <si>
    <t>Il Tuo amor, la Tua potenza</t>
  </si>
  <si>
    <t>Noi vediam nel Tuo splendor.</t>
  </si>
  <si>
    <t>La Persona Tua divina</t>
  </si>
  <si>
    <t>Piena è ognor di maestà;</t>
  </si>
  <si>
    <t>Tu sei Capo d'ogni cosa</t>
  </si>
  <si>
    <t>Ora e per l'eternità.</t>
  </si>
  <si>
    <t>A Te un cantico eleviamo,</t>
  </si>
  <si>
    <t>In offerta pel Tuo cuor;</t>
  </si>
  <si>
    <t>Te lodando T'apportiamo</t>
  </si>
  <si>
    <t>La risposta dell 'amor.</t>
  </si>
  <si>
    <t>DAI nostri falli per salvarci,</t>
  </si>
  <si>
    <t>Agnel di Dio, Signor Gesù,</t>
  </si>
  <si>
    <t>L'amaro calice gustasti</t>
  </si>
  <si>
    <t>Di morte sulla croce Tu!</t>
  </si>
  <si>
    <t>Pietoso Sommo Sacerdote,</t>
  </si>
  <si>
    <t>Pastore, Amico, Salvator,</t>
  </si>
  <si>
    <t>Fino alla fine confidiamo</t>
  </si>
  <si>
    <t>Nel Tuo fedel, profondo amor.</t>
  </si>
  <si>
    <t>L'anime nostre Tu sostieni,</t>
  </si>
  <si>
    <t>Da Te la forza riceviam,</t>
  </si>
  <si>
    <t>Sei nostra Guida, finché in gloria</t>
  </si>
  <si>
    <t>Il volto Tuo, Signor, vediam.</t>
  </si>
  <si>
    <t>LA' dove i santi in gloria radunati</t>
  </si>
  <si>
    <t>Dell'Albero di vita il frutto avran,</t>
  </si>
  <si>
    <t>Con Te, Signor, i lor desir profondi</t>
  </si>
  <si>
    <t>Appieno sodisfatti allor saran.</t>
  </si>
  <si>
    <t>In sicurtà, lontani dal nemico,</t>
  </si>
  <si>
    <t>Riposo avran, che nulla turberà,</t>
  </si>
  <si>
    <t>Gioia non interrotta dal dolore,</t>
  </si>
  <si>
    <t>Pace, ove lotta mai più non sarà.</t>
  </si>
  <si>
    <t>Dove non entra mai l'ingannatore,</t>
  </si>
  <si>
    <t>Non giungon mai contaminati piè,</t>
  </si>
  <si>
    <t>In pace e libertà potremo entrare</t>
  </si>
  <si>
    <t>Di Dio nel paradiso, là, con Te.</t>
  </si>
  <si>
    <t>Potremo bere del perenne fiume</t>
  </si>
  <si>
    <t>Ed il perenne cibo gusterem,</t>
  </si>
  <si>
    <t>Cristo, di vita frutto e Donatore,</t>
  </si>
  <si>
    <t>Da Lui redenti, tutto in Lui godrem.</t>
  </si>
  <si>
    <t>Signor di gloria, oggetto del piacere</t>
  </si>
  <si>
    <t>Eterno sei: perfetto è il Tuo lavor!</t>
  </si>
  <si>
    <t>Senza misura a Te vogliam recare</t>
  </si>
  <si>
    <t>Adorazione, lode, omaggio, onor.</t>
  </si>
  <si>
    <t>DIO benedetto e Padre nostro, a Te noi rispondiam</t>
  </si>
  <si>
    <t>E in Tua presenza, figli con Gesù, possiam entrar,</t>
  </si>
  <si>
    <t>Nell'amor Tuo perfetto ed in santa libertà</t>
  </si>
  <si>
    <t>E gloria che nessuna nube mai potrà offuscar.</t>
  </si>
  <si>
    <t>Gesù ci ha rivelato che Tu nostro Padre sei</t>
  </si>
  <si>
    <t>E pure Padre Suo, eterno oggetto del Suo cuor.</t>
  </si>
  <si>
    <t>In Lui trovasti tutto l'infinito Tuo piacer;</t>
  </si>
  <si>
    <t>Ei diè Se stesso per compire il piano Tuo d'amor.</t>
  </si>
  <si>
    <t>Ei tutti ci ha narrati i segreti del Tuo cuor</t>
  </si>
  <si>
    <t>E i piani che in eterno Tu volesti preparar;</t>
  </si>
  <si>
    <t>Nei nostri cuori per lo Spirto rivelati son</t>
  </si>
  <si>
    <t>E l'alme nostre son sospinte, O Dio, ad adorar.</t>
  </si>
  <si>
    <t>In questo cerchio di divini affetti noi posiam</t>
  </si>
  <si>
    <t>Dove il Tuo amore splende d'una gloria senza par</t>
  </si>
  <si>
    <t>E già le gioie eterne, già la pace e libertà</t>
  </si>
  <si>
    <t>Che Tu ci hai preparate noi possiamo pregustar.</t>
  </si>
  <si>
    <t>VENITE, voi che siete affaticati,</t>
  </si>
  <si>
    <t>Il Salvator v'invita a riposar:</t>
  </si>
  <si>
    <t>Egli v'attende con amor e grazia,</t>
  </si>
  <si>
    <t>Perché volete ancora dubitar?</t>
  </si>
  <si>
    <t>Se la coscienza vostra vi condanna,</t>
  </si>
  <si>
    <t>Egli la può appien purificar:</t>
  </si>
  <si>
    <t>Se stesso ha dato in grazia per salvarvi,</t>
  </si>
  <si>
    <t>Nulla riman che voi possiate far.</t>
  </si>
  <si>
    <t>Basta che vi sentiate bisognosi</t>
  </si>
  <si>
    <t>E che veniate a Lui con umil cuor:</t>
  </si>
  <si>
    <t>Mai non potrete meritar la grazia</t>
  </si>
  <si>
    <t>Che senza prezzo v'offre il Salvator.</t>
  </si>
  <si>
    <t>Egli non venne per chiamare i giusti,</t>
  </si>
  <si>
    <t>Ma quei che sanno d'esser peccator.</t>
  </si>
  <si>
    <t>Venite a Lui, voi stanchi, affaticati,</t>
  </si>
  <si>
    <t>Venite senza indugio al Salvator.</t>
  </si>
  <si>
    <t>TU sol, Signor, Tu sol sai risvegliare</t>
  </si>
  <si>
    <t>Affetti intensi e lode in ogni cuor;</t>
  </si>
  <si>
    <t>E gaudio infonde all'anima il Tuo amore</t>
  </si>
  <si>
    <t>Che dalla morte è uscito vincitor.</t>
  </si>
  <si>
    <t>Da quel prezioso amor, Signor, toccati</t>
  </si>
  <si>
    <t>Canti di lode grati a Te leviam;</t>
  </si>
  <si>
    <t>Riconoscenti d'esser Tuoi, T'amiamo</t>
  </si>
  <si>
    <t>E, dallo Spirto mossi, T'adoriam.</t>
  </si>
  <si>
    <t>I NOSTRI giorni son in Tua mano,</t>
  </si>
  <si>
    <t>Né mai vorremmo saperli altrove.</t>
  </si>
  <si>
    <t>La vita e l'alma, no, non invano</t>
  </si>
  <si>
    <t>Alle Tue cure, Padre, lasciam.</t>
  </si>
  <si>
    <t>I nostri giorni son in Tua mano</t>
  </si>
  <si>
    <t>Sian essi lieti oppur penosi</t>
  </si>
  <si>
    <t>(Importa poco - il lor arcano)</t>
  </si>
  <si>
    <t>Siccome meglio Ti piacerà.</t>
  </si>
  <si>
    <t>I nostri giorni son in Tua mano:</t>
  </si>
  <si>
    <t>Perché temere - o dubitare?</t>
  </si>
  <si>
    <t>D'un Padre pieno d'amor, la mano</t>
  </si>
  <si>
    <t>Al figlio inutil pena non dà.</t>
  </si>
  <si>
    <t>Gesù, morente un giorno in croce,</t>
  </si>
  <si>
    <t>Ora conduce, Pastor sovrano,</t>
  </si>
  <si>
    <t>Con pace e gioia - i Tuoi a Te.</t>
  </si>
  <si>
    <t>Ei l'Avvocato per noi rimane;</t>
  </si>
  <si>
    <t>Dal divo amore nessun estrano</t>
  </si>
  <si>
    <t>Mai separarci, no, non potrà.</t>
  </si>
  <si>
    <t>In Te fidare ognor vogliamo,</t>
  </si>
  <si>
    <t>Finché, lasciato - i1 mondo vano,</t>
  </si>
  <si>
    <t>Gesù in gloria contemplerem.</t>
  </si>
  <si>
    <t>DIO e Padre, noi, Tuoi figli,</t>
  </si>
  <si>
    <t>Ora qui raccolti siam</t>
  </si>
  <si>
    <t>A studiar la Tua parola</t>
  </si>
  <si>
    <t>E l'aiuto Tuo chiediam.</t>
  </si>
  <si>
    <t>Fa' che siam devoti, attenti,</t>
  </si>
  <si>
    <t>Senza alcuna distrazion,</t>
  </si>
  <si>
    <t>Contemplando i Tuoi consigli</t>
  </si>
  <si>
    <t>E la Tua rivelazion.</t>
  </si>
  <si>
    <t>Dallo Spirto Tuo guidati,</t>
  </si>
  <si>
    <t>L'alte glorie noi vediam,</t>
  </si>
  <si>
    <t>Cristo in cielo alla Tua destra</t>
  </si>
  <si>
    <t>Per la fede contempliam.</t>
  </si>
  <si>
    <t>Come Uomo sulla terra</t>
  </si>
  <si>
    <t>Compì il santo Tuo voler,</t>
  </si>
  <si>
    <t>Ora in cielo a Te conduce</t>
  </si>
  <si>
    <t>Figli per il Tuo piacer.</t>
  </si>
  <si>
    <t>Nel vederlo coronato,</t>
  </si>
  <si>
    <t>Ei, l'oggetto del Tuo amor,</t>
  </si>
  <si>
    <t>Ogni cosa è a Lui soggetta</t>
  </si>
  <si>
    <t>E soggetto è il nostro cuor.</t>
  </si>
  <si>
    <t>Già del mondo lo splendore</t>
  </si>
  <si>
    <t>In presenza Sua scompar:</t>
  </si>
  <si>
    <t>Nella gloria Sua rapiti,</t>
  </si>
  <si>
    <t>Nulla qui ci può più attrar.</t>
  </si>
  <si>
    <t>Dio e Padre, T'adoriamo</t>
  </si>
  <si>
    <t>E con gioia Ti lodiam;</t>
  </si>
  <si>
    <t>In trionfo Tu ci guidi</t>
  </si>
  <si>
    <t>E il Tuo amore conosciam.</t>
  </si>
  <si>
    <t>Fa' che i santi Tuoi consigli</t>
  </si>
  <si>
    <t>Meglio dì per dì apprendiam</t>
  </si>
  <si>
    <t xml:space="preserve">Finché, in cielo, di Tua grazia </t>
  </si>
  <si>
    <t>L'opra intera contempliam.</t>
  </si>
  <si>
    <t>8.7.8.7.8.7.8.7.7.7.</t>
  </si>
  <si>
    <t>OH! l'immenso amor di Dio</t>
  </si>
  <si>
    <t>Senza inizio e senza fin!</t>
  </si>
  <si>
    <t>Non ha dubbi né timore</t>
  </si>
  <si>
    <t>Chi gustò l'amor divin.</t>
  </si>
  <si>
    <t>Fonte d'ogni puro bene,</t>
  </si>
  <si>
    <t>Quell'amor su me posò</t>
  </si>
  <si>
    <t>E per me diè il santo Agnello</t>
  </si>
  <si>
    <t>Che sul Golgota spirò.</t>
  </si>
  <si>
    <t>Gesù l'ha rivelato,</t>
  </si>
  <si>
    <t>Quel divino, immenso amor.</t>
  </si>
  <si>
    <t>Meraviglia della croce!</t>
  </si>
  <si>
    <t>Là, fra tenebre e dolor,</t>
  </si>
  <si>
    <t>Viene al cuore rivelato:</t>
  </si>
  <si>
    <t>Dio è luce, Dio è amor.</t>
  </si>
  <si>
    <t>Sodisfatta la giustizia,</t>
  </si>
  <si>
    <t>Or si svela il divin cuor,</t>
  </si>
  <si>
    <t>Dio Si volge verso l'uomo</t>
  </si>
  <si>
    <t>Pien di grazia e pien d'amor.</t>
  </si>
  <si>
    <t>Gesù pei miei peccati</t>
  </si>
  <si>
    <t>Nelle tenebre soffrì.</t>
  </si>
  <si>
    <t>Or nel ciel, glorificato,</t>
  </si>
  <si>
    <t>Coronato d'ogni onor,</t>
  </si>
  <si>
    <t>Vediam Quei che un dì sofferse:</t>
  </si>
  <si>
    <t>Il divino Salvator.</t>
  </si>
  <si>
    <t>Alla destra di Dio Padre</t>
  </si>
  <si>
    <t>Or sta l'Uom che un giorno fu</t>
  </si>
  <si>
    <t>Flagellato e crocifisso,</t>
  </si>
  <si>
    <t>Il divin Signor Gesù.</t>
  </si>
  <si>
    <t>A Lui sia lode e gloria</t>
  </si>
  <si>
    <t>Che morendo ci salvò.</t>
  </si>
  <si>
    <t>AL ciel leviam desiderosi gli occhi:</t>
  </si>
  <si>
    <t>Presto di gloria il Sole sorgerà,</t>
  </si>
  <si>
    <t>Presto il Signor Gesù verrà dal cielo,</t>
  </si>
  <si>
    <t>Splendente in radïosa maestà.</t>
  </si>
  <si>
    <t>Il volto Suo con gioia allor vedremo</t>
  </si>
  <si>
    <t>Che già pur nella notte conosciam.</t>
  </si>
  <si>
    <t>Appieno la Sua voce ascolteremo</t>
  </si>
  <si>
    <t>Da cui pur ora già conforto abbiam.</t>
  </si>
  <si>
    <t>Non più nemici intorno allora avremo</t>
  </si>
  <si>
    <t>E puro il nostro cuore alfin sarà;</t>
  </si>
  <si>
    <t>Nel pien riposo che lassù godremo,</t>
  </si>
  <si>
    <t>Più melodiosa lode salirà.</t>
  </si>
  <si>
    <t>Se mentre sulla terra nell'amore</t>
  </si>
  <si>
    <t>Prezioso di Gesù conforto abbiam,</t>
  </si>
  <si>
    <t>Se già fin d'or gustiamo nel deserto</t>
  </si>
  <si>
    <t>Della celeste fonte, e ne gioiam:-</t>
  </si>
  <si>
    <t>Qual gioia avremo nella Sua presenza</t>
  </si>
  <si>
    <t>Quando il Suo amore appieno gusterem!</t>
  </si>
  <si>
    <t>Con alleluia eterni allor la lode</t>
  </si>
  <si>
    <t>Da cuori giubilanti eleverem.</t>
  </si>
  <si>
    <t>O SPIRTO benedetto,</t>
  </si>
  <si>
    <t>Omaggio a Te rendiam</t>
  </si>
  <si>
    <t>Ed alla Tua Persona</t>
  </si>
  <si>
    <t>Devoti c'inchiniam.</t>
  </si>
  <si>
    <t>Noi non possiam la gloria</t>
  </si>
  <si>
    <t>Di Tua Deità</t>
  </si>
  <si>
    <t>Comprender; essa dura</t>
  </si>
  <si>
    <t>Da tutta eternità.</t>
  </si>
  <si>
    <t>Non visto, tutto vedi</t>
  </si>
  <si>
    <t>Nel Tuo poter e amor;</t>
  </si>
  <si>
    <t>Tu ami dispensarci</t>
  </si>
  <si>
    <t>Tutt'il divin tesor.</t>
  </si>
  <si>
    <t>La santa Tua Persona</t>
  </si>
  <si>
    <t>Commossi riveriam</t>
  </si>
  <si>
    <t>E insiem, con grato cuore,</t>
  </si>
  <si>
    <t>O Spirto, T'adoriam.</t>
  </si>
  <si>
    <t>DEL nostro cuor, Signor, la speme</t>
  </si>
  <si>
    <t>Sei Tu, la Stella, nunzio al dì,</t>
  </si>
  <si>
    <t>Che già la notte fuga e insieme</t>
  </si>
  <si>
    <t>Del pianto il fonte inaridì.</t>
  </si>
  <si>
    <t>Qui non troviamo alcun riposo;</t>
  </si>
  <si>
    <t>Lo sguardo alziamo a Te lassù,</t>
  </si>
  <si>
    <t>A quel diadema glorïoso</t>
  </si>
  <si>
    <t>Disposto a noi, Signor Gesù.</t>
  </si>
  <si>
    <t>Ma molto più di tal corona,</t>
  </si>
  <si>
    <t>Che ci conservi in ciel, Signor,</t>
  </si>
  <si>
    <t>Risplende a noi la speme buona</t>
  </si>
  <si>
    <t>Di dimorare nel Tuo amor.</t>
  </si>
  <si>
    <t>Presso il Tuo cuor, sul trono ognora,</t>
  </si>
  <si>
    <t>Vedrà la sposa Tua nel ciel</t>
  </si>
  <si>
    <t>La grazia che mostrasti allora</t>
  </si>
  <si>
    <t>Per noi morendo, santo Agnel.</t>
  </si>
  <si>
    <t>CI rallegriam, Signore, che sul trono</t>
  </si>
  <si>
    <t>Tu stai del Padre, coronato ognor:</t>
  </si>
  <si>
    <t>Passate son le sofferenze Tue</t>
  </si>
  <si>
    <t>Né più il Tuo cuore gusterà il dolor.</t>
  </si>
  <si>
    <t>La vita Tua di grazia e di potenza</t>
  </si>
  <si>
    <t>Con cuori avvinti amiamo ricordar</t>
  </si>
  <si>
    <t>Ed ai Tuoi piedi in umiltà seduti</t>
  </si>
  <si>
    <t>Le dolci Tue parole or ascoltar.</t>
  </si>
  <si>
    <t>Commossi contempliamo la Tua croce,</t>
  </si>
  <si>
    <t>La croce di vergogna e di dolor</t>
  </si>
  <si>
    <t>Dove soffristi per le nostre colpe</t>
  </si>
  <si>
    <t>E le togliesti, santo Salvator.</t>
  </si>
  <si>
    <t>Vuota la tomba, tolta via la pietra,</t>
  </si>
  <si>
    <t>Vediamo Te di morte vincitor</t>
  </si>
  <si>
    <t>E come frutto della Tua vittoria</t>
  </si>
  <si>
    <t>Per noi la morte non ha più terror.</t>
  </si>
  <si>
    <t>Risorto Ti vediamo al ciel salire,</t>
  </si>
  <si>
    <t>Compiuta l'opra della redenzion,</t>
  </si>
  <si>
    <t>E udiamo tutto il cielo giubilante</t>
  </si>
  <si>
    <t>Degno acclamarti di salir sul tron.</t>
  </si>
  <si>
    <t>Ben presto Tu verrai, portando i Tuoi</t>
  </si>
  <si>
    <t>Del Padre nella casa di fulgor:</t>
  </si>
  <si>
    <t>Qual gioia immensa allor sarà restare</t>
  </si>
  <si>
    <t>Eternamente presso Te, Signor!</t>
  </si>
  <si>
    <t>9.9.6.6.6.4.</t>
  </si>
  <si>
    <t>PERCHE' non credi? Perché sprezzar</t>
  </si>
  <si>
    <t>L'amor che a Cristo ti vuole attrar?</t>
  </si>
  <si>
    <t>Il vano tuo gioir</t>
  </si>
  <si>
    <t>In pena dee finir;</t>
  </si>
  <si>
    <t>Deh, vieni ad ubbidir:</t>
  </si>
  <si>
    <t xml:space="preserve">Vieni a Gesù. </t>
  </si>
  <si>
    <t>Perché non credi? Vieni al Signor,</t>
  </si>
  <si>
    <t>Confida in Cristo, nel Salvator.</t>
  </si>
  <si>
    <t xml:space="preserve">Egli per te morì, </t>
  </si>
  <si>
    <t>Sul Golgota soffrì,</t>
  </si>
  <si>
    <t>Risorto, in ciel salì:</t>
  </si>
  <si>
    <t>Vieni a Gesù.</t>
  </si>
  <si>
    <t>Perché non credi? T'offre Gesù</t>
  </si>
  <si>
    <t>Perdono e pace con Lui lassù:</t>
  </si>
  <si>
    <t>La porta aperta sta,</t>
  </si>
  <si>
    <t>Ma l'opportunità</t>
  </si>
  <si>
    <t>Fra breve cesserà:</t>
  </si>
  <si>
    <t>10.9.10.9.10.9.</t>
  </si>
  <si>
    <t>SANTO Spirito, a Te che sei Dio</t>
  </si>
  <si>
    <t>Or l'omaggio vogliamo apportar:</t>
  </si>
  <si>
    <t>Tu oprasti in amore sovrano</t>
  </si>
  <si>
    <t>E i cuor nostri inducesti a piegar.</t>
  </si>
  <si>
    <t>Da Te mossi, il poter Tuo acclamiamo,</t>
  </si>
  <si>
    <t>Tua divina Persona esaltiam.</t>
  </si>
  <si>
    <t>DIO la Sua grazia ed il Suo sommo amore</t>
  </si>
  <si>
    <t>Rivela all'uom del cielo dal fulgor,</t>
  </si>
  <si>
    <t>Dall'alta gloria che lassù risplende</t>
  </si>
  <si>
    <t>Nel volto del divino Salvator:</t>
  </si>
  <si>
    <t>Questa preziosa luce narra all'uomo</t>
  </si>
  <si>
    <t>Tutto il favore del divino cuor;</t>
  </si>
  <si>
    <t>Qual vasto fiume la rivelazione</t>
  </si>
  <si>
    <t>Dalla presenza scorre del Signor.</t>
  </si>
  <si>
    <t>Nel Suo Figliolo trova Dio diletto:</t>
  </si>
  <si>
    <t>Alla Sua destra or seduto Egli è,</t>
  </si>
  <si>
    <t>Ei che compì morendo l'opra santa</t>
  </si>
  <si>
    <t>Che al cuor di Dio piacer supremo diè.</t>
  </si>
  <si>
    <t>Benedizione somma noi godiamo</t>
  </si>
  <si>
    <t>Credendo in Lui che venne qui a morir;</t>
  </si>
  <si>
    <t>Vediam la gloria del Figliol di Dio</t>
  </si>
  <si>
    <t xml:space="preserve">Sul trono in cielo, nel fulgor divin. </t>
  </si>
  <si>
    <t>Dio tutto ha dato in mano al Suo Figliolo,</t>
  </si>
  <si>
    <t>Nell'universo presto Ei regnerà;</t>
  </si>
  <si>
    <t>Tutti dovranno allor a Dio ubbidire,</t>
  </si>
  <si>
    <t>Ogni ginocchio allor si piegherà.</t>
  </si>
  <si>
    <t>Al Salvatore vieni, peccatore,</t>
  </si>
  <si>
    <t>La grazia gusta che offre di lassù,</t>
  </si>
  <si>
    <t>Vivi per sempre nel divin favore</t>
  </si>
  <si>
    <t>Che splende già nel volto di Gesù!</t>
  </si>
  <si>
    <t>SENZA di Te, Signor, non posso viver,</t>
  </si>
  <si>
    <t>Nulla qui in terra mi sodisfa il cuor.</t>
  </si>
  <si>
    <t>Il sangue per redimermi Tu hai dato</t>
  </si>
  <si>
    <t>A qual terribil costo, Salvator!</t>
  </si>
  <si>
    <t>Sì, nel Tuo sangue trovo la giustizia,</t>
  </si>
  <si>
    <t>Perdono e pace, gioia, speme, amor;</t>
  </si>
  <si>
    <t>Tu sei per me conforto nel dolore,</t>
  </si>
  <si>
    <t>Per me sei tutto, santo Salvator.</t>
  </si>
  <si>
    <t>O peccator, perché senza di Lui</t>
  </si>
  <si>
    <t>Viver vorresti nell'oscurità?</t>
  </si>
  <si>
    <t>Certa è la Sua parola: il mondo passa,</t>
  </si>
  <si>
    <t>E presto la tua vita finirà.</t>
  </si>
  <si>
    <t>Noi non sappiam se sorgerà un domani</t>
  </si>
  <si>
    <t>Pria che il Signor ci chiami innanzi a Sé.</t>
  </si>
  <si>
    <t>Perché rischiar l'eterna perdizione</t>
  </si>
  <si>
    <t>Mentr'Ei la vita t'offre per la fé?</t>
  </si>
  <si>
    <t>Ma se a Gesù tu vieni in pentimento,</t>
  </si>
  <si>
    <t>Il cuore tuo di gioia Egli empirà</t>
  </si>
  <si>
    <t>E in Sua presenza, nella santa gloria,</t>
  </si>
  <si>
    <t>Con Lui vivrai per tutta eternità.</t>
  </si>
  <si>
    <t>9.8.9.8.9.8.9.8.Dattilico.</t>
  </si>
  <si>
    <t>O GERUSALEMME, la santa</t>
  </si>
  <si>
    <t>Città che il suo Dio edificò,</t>
  </si>
  <si>
    <t>Fulgente d'eterna Sua gloria,</t>
  </si>
  <si>
    <t>Effonde suo immenso splendor;</t>
  </si>
  <si>
    <t>Colei che dal cielo discende,</t>
  </si>
  <si>
    <t>Con Cristo per amministrar</t>
  </si>
  <si>
    <t>In grazia, ed il posto glorioso</t>
  </si>
  <si>
    <t>Di sposa e di moglie a occupar!</t>
  </si>
  <si>
    <t>O Gerusalemme, l'eterna!</t>
  </si>
  <si>
    <r>
      <t xml:space="preserve">Del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di Cristo città,</t>
    </r>
  </si>
  <si>
    <t>L'origine tua è celeste,</t>
  </si>
  <si>
    <t>In te Sua dimora sarà;</t>
  </si>
  <si>
    <t>Tua santa beltà tutto adorna</t>
  </si>
  <si>
    <t>Per Cristo, la cui sposa sei:</t>
  </si>
  <si>
    <t>Tu occupi, in gioia superna,</t>
  </si>
  <si>
    <t>L'eterna tua parte con Lui!</t>
  </si>
  <si>
    <t>O tu, residenza di gloria!</t>
  </si>
  <si>
    <t>Di Dio tabernacolo allor,</t>
  </si>
  <si>
    <t>Dov' Egli-mirabile storia-</t>
  </si>
  <si>
    <t>Dimora così presso l'uom!</t>
  </si>
  <si>
    <t>La luce di nuova creazione</t>
  </si>
  <si>
    <t>Possiamo, rapiti, ammirar:</t>
  </si>
  <si>
    <t>Ci tien dello Spirto il potere</t>
  </si>
  <si>
    <t>E muoveci Cristo a lodar!</t>
  </si>
  <si>
    <t>Il Padre, sorgente di gloria-</t>
  </si>
  <si>
    <t>Mirabile centro il Figliol-</t>
  </si>
  <si>
    <t>Lo Spirto, che tutto pervade-</t>
  </si>
  <si>
    <t>Pienezza in riposo ad ognor!</t>
  </si>
  <si>
    <t>Dio Sommo, Ti benediciamo,</t>
  </si>
  <si>
    <t>E gloria al Tuo Nome rendiam:</t>
  </si>
  <si>
    <t>Da Te sono tutte le cose,</t>
  </si>
  <si>
    <t>Per Te e mediante Te, Amen.</t>
  </si>
  <si>
    <t>BENEDETTO Spirto Santo,</t>
  </si>
  <si>
    <t>Noi con canti Ti lodiam.</t>
  </si>
  <si>
    <t>Tu c'insegni gioie pure</t>
  </si>
  <si>
    <t>Che in eterno dureran.</t>
  </si>
  <si>
    <t>Contemplando la Tua gloria</t>
  </si>
  <si>
    <t>Mentre servi in umiltà,</t>
  </si>
  <si>
    <t>I cuor nostri a Te si chinan,</t>
  </si>
  <si>
    <t>Riverenti a Tua Deità.</t>
  </si>
  <si>
    <t>Tu nei piani prezïosi</t>
  </si>
  <si>
    <t>Che son per l'eternità</t>
  </si>
  <si>
    <t>Ci conduci con pazienza,</t>
  </si>
  <si>
    <t>Spirito di verità.</t>
  </si>
  <si>
    <t>SANTO Spirito, nostro conforto</t>
  </si>
  <si>
    <t>E sostegno qui in terra sei Tu;</t>
  </si>
  <si>
    <t>Il Tuo aiuto ci è sempre costante</t>
  </si>
  <si>
    <t>Lungo il nostro cammino quaggiù.</t>
  </si>
  <si>
    <t>Or riuniti per opera Tua,</t>
  </si>
  <si>
    <t>I cuor pieni di santo fervor,</t>
  </si>
  <si>
    <t>Consci siam del divin Tuo servizio</t>
  </si>
  <si>
    <t>E del Tuo immutabile amor.</t>
  </si>
  <si>
    <t>Or al trono di grazia dinanzi</t>
  </si>
  <si>
    <t>In fidente letizia veniam,</t>
  </si>
  <si>
    <t>Conoscendo Colui che intercede</t>
  </si>
  <si>
    <t>Al cospetto del Padre che amiam.</t>
  </si>
  <si>
    <t>I cuor nostri in quest'ora di quiete</t>
  </si>
  <si>
    <t>A Dio dicono i loro desir,</t>
  </si>
  <si>
    <t>E ne traggono forza e conforto</t>
  </si>
  <si>
    <t>Il cammino terren per compir.</t>
  </si>
  <si>
    <t>NESSUN terrestre sacrificio</t>
  </si>
  <si>
    <t>Potrebbe mai incominciar</t>
  </si>
  <si>
    <t>Ad espïare un sol peccato</t>
  </si>
  <si>
    <t>O un'alma qui a purificar:</t>
  </si>
  <si>
    <t>Un sacrificio ben migliore</t>
  </si>
  <si>
    <t>Occorre per poter calmar</t>
  </si>
  <si>
    <t>Della coscienza il turbamento</t>
  </si>
  <si>
    <t>E un giusto Dio per sodisfar.</t>
  </si>
  <si>
    <t>Sol con il sangue del Figliolo</t>
  </si>
  <si>
    <t>Di Dio, che venne qui dal ciel,</t>
  </si>
  <si>
    <t>Espïazion fu fatta appieno:</t>
  </si>
  <si>
    <t>Ei qui sofferse come Agnel:</t>
  </si>
  <si>
    <t>Là nell'eternità passata</t>
  </si>
  <si>
    <t>Di Dio Compagno sempre fu,</t>
  </si>
  <si>
    <t>Egli il cui nome è la Parola,</t>
  </si>
  <si>
    <t>Il Cristo, il Salvator-Gesù.</t>
  </si>
  <si>
    <t>Sol con il sangue che in amore</t>
  </si>
  <si>
    <t>Gesù versò pel peccator</t>
  </si>
  <si>
    <t>Pagato è il prezzo del riscatto,</t>
  </si>
  <si>
    <t>Libera è l'alma da terror.</t>
  </si>
  <si>
    <t>Eternamente glorïoso,</t>
  </si>
  <si>
    <t>Egli è dei mondi Creator,</t>
  </si>
  <si>
    <t>Pur chinò il capo nella morte</t>
  </si>
  <si>
    <t>Per riscattare il peccator.</t>
  </si>
  <si>
    <t>E' questo il piano che in amore</t>
  </si>
  <si>
    <t>Iddio formò da eternità</t>
  </si>
  <si>
    <t>Per aver l'uomo a Sé vicino</t>
  </si>
  <si>
    <t>In pace eterna, in libertà.</t>
  </si>
  <si>
    <t>Là dove Cristo sovra il trono</t>
  </si>
  <si>
    <t>Or siede in gloria senza egual,</t>
  </si>
  <si>
    <t>Da tutti i santi ch'Ei redense</t>
  </si>
  <si>
    <t>A Lui la gloria eterna sal.</t>
  </si>
  <si>
    <t>OH scene di gloria celeste,</t>
  </si>
  <si>
    <t>La casa del Padre lassù,</t>
  </si>
  <si>
    <t>Là dove ogni cosa riflette</t>
  </si>
  <si>
    <t>L'amor rivelato in Gesù!</t>
  </si>
  <si>
    <t>Del Padre il supremo diletto</t>
  </si>
  <si>
    <t>Riposa su Cristo, il Figliol,</t>
  </si>
  <si>
    <t>E in cielo ogni lingua Lui loda</t>
  </si>
  <si>
    <t>Per l'opera ch'Ei compì sol.</t>
  </si>
  <si>
    <t>Le lodi del Padre or cantiamo,</t>
  </si>
  <si>
    <t>L'amor Suo che ben conosciam:</t>
  </si>
  <si>
    <t>Di star nella luce coi santi</t>
  </si>
  <si>
    <t>Da Lui resi degni noi siam.</t>
  </si>
  <si>
    <t>Già ora gustiam quell'amore</t>
  </si>
  <si>
    <t>Che presto ci trasformerà</t>
  </si>
  <si>
    <t>Con grande potenza, ed al cielo</t>
  </si>
  <si>
    <t>Ognuno di noi rapirà.</t>
  </si>
  <si>
    <t>Colui che per noi qui sofferse</t>
  </si>
  <si>
    <t>E' il centro del sommo splendor</t>
  </si>
  <si>
    <t>Di fulgida gloria celeste,</t>
  </si>
  <si>
    <t>E' il tema divin d'ogni cuor.</t>
  </si>
  <si>
    <t>Intorno all'Agnello sul trono</t>
  </si>
  <si>
    <t>Miriadi di santi saran:</t>
  </si>
  <si>
    <t>Avran loro parte con Lui,</t>
  </si>
  <si>
    <t>L'imagine Sua porteran.</t>
  </si>
  <si>
    <t>La croce per noi Ei sofferse:</t>
  </si>
  <si>
    <t>A Lui sia la lode e l'onor!</t>
  </si>
  <si>
    <t>In Lui or è il Sì, in Lui l'Amen</t>
  </si>
  <si>
    <t>Per sempre-sia gloria al Signor!</t>
  </si>
  <si>
    <t>10.9.10.9.10.9.l0.9.</t>
  </si>
  <si>
    <t>QUALI santi pensieri, Signore,</t>
  </si>
  <si>
    <t>La Tua mente potevano empir</t>
  </si>
  <si>
    <t>Quando qui dal Tuo Dio Tu venisti</t>
  </si>
  <si>
    <t>Il Suo santo volere a compir!</t>
  </si>
  <si>
    <t>Quanto intensa e profonda la gioia</t>
  </si>
  <si>
    <t>Che il Tuo cuore poteva colmar</t>
  </si>
  <si>
    <t>Al pensiero dei figli ed eredi</t>
  </si>
  <si>
    <t>Che Tu al Padre volevi portar!</t>
  </si>
  <si>
    <t>I Tuoi propri diletti fratelli</t>
  </si>
  <si>
    <t>Già tenevi davanti al Tuo cuor,</t>
  </si>
  <si>
    <t>Alla Tua somiglianza mutati</t>
  </si>
  <si>
    <t>Per restar con Te sempre, Signor;</t>
  </si>
  <si>
    <t>La Tua chiesa, completa e perfetta,</t>
  </si>
  <si>
    <r>
      <t xml:space="preserve">Rivestita di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beltà:</t>
    </r>
  </si>
  <si>
    <t>Già gustavi il riposo che Dio</t>
  </si>
  <si>
    <t>In quel giomo di gloria godrà.</t>
  </si>
  <si>
    <t>Or, Signor, contemplando il Tuo volto,</t>
  </si>
  <si>
    <t>Quei pensier comprendiamo per fé</t>
  </si>
  <si>
    <t>Nella luce che tutto pervade,</t>
  </si>
  <si>
    <t>Nella gioia che viene da Te;</t>
  </si>
  <si>
    <t>Una vasta distesa di gloria</t>
  </si>
  <si>
    <t>Già con gli occhi del cuore vediam</t>
  </si>
  <si>
    <r>
      <t xml:space="preserve">E, qual frutto di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vittoria,</t>
    </r>
  </si>
  <si>
    <t>Lodi eterne di cuore eleviam.</t>
  </si>
  <si>
    <t>8.8.8.8.8.8.8.7.</t>
  </si>
  <si>
    <t>AL Tuo Nome radunati,</t>
  </si>
  <si>
    <t>La Tua via quaggiù vediamo;</t>
  </si>
  <si>
    <t>Contemplando l'amor Tuo,</t>
  </si>
  <si>
    <t>La Tua grazia celebriamo.</t>
  </si>
  <si>
    <t>A morire sulla croce</t>
  </si>
  <si>
    <t>Tu scendesti nel Tuo amore:</t>
  </si>
  <si>
    <t>Finché venga Tu, Signore,</t>
  </si>
  <si>
    <t>La Tua morte or annunziam.</t>
  </si>
  <si>
    <t>I cuor nostri sono mossi</t>
  </si>
  <si>
    <t>Mentre Te noi contempliamo</t>
  </si>
  <si>
    <t>E il comando Tuo d'amore,</t>
  </si>
  <si>
    <t>O Signor Gesù, ascoltiamo.</t>
  </si>
  <si>
    <t>Or uniti siam di cuore,</t>
  </si>
  <si>
    <t>Perché Tu ci hai liberati,</t>
  </si>
  <si>
    <t>Ed a Te con cuori grati</t>
  </si>
  <si>
    <t>E con gioia rispondiam.</t>
  </si>
  <si>
    <t>IN quest'arido deserto</t>
  </si>
  <si>
    <t>Per me Cristo già passò,</t>
  </si>
  <si>
    <t>Qui per il mio piede è aperto</t>
  </si>
  <si>
    <t>Il sentiero ch'Ei tracciò.</t>
  </si>
  <si>
    <t>Egli al Padre mi conduce,</t>
  </si>
  <si>
    <t>Di letizia m'empie il cuor:</t>
  </si>
  <si>
    <t>Oh, che nulla sulla terra</t>
  </si>
  <si>
    <t>Attirarmi possa ancor!</t>
  </si>
  <si>
    <t>Il mio cuore in Cristo posa:</t>
  </si>
  <si>
    <t>Come invan Lo seguirei,</t>
  </si>
  <si>
    <t>Mancherei d'alcuna cosa,</t>
  </si>
  <si>
    <t>Poi che il mio guadagno è Lui?</t>
  </si>
  <si>
    <t>Le ricchezze della vita</t>
  </si>
  <si>
    <t>Sol intralcio son per me:</t>
  </si>
  <si>
    <t>La potenza Sua infinita</t>
  </si>
  <si>
    <t>Mi fa libero per fé.</t>
  </si>
  <si>
    <t>Ora verso il ciel cammino</t>
  </si>
  <si>
    <t>In felice libertà:</t>
  </si>
  <si>
    <t>Vibra l'alma mia nel suono</t>
  </si>
  <si>
    <t>Dell'eterno canto già.</t>
  </si>
  <si>
    <t>Se la fede mi sostiene,</t>
  </si>
  <si>
    <t>Triste il mio sentier non è;</t>
  </si>
  <si>
    <t>Ben v'incontro delle pene,</t>
  </si>
  <si>
    <t>Ma son utili per me.</t>
  </si>
  <si>
    <t>Oh, favor meraviglioso!</t>
  </si>
  <si>
    <t>Il conoscerti quaggiù</t>
  </si>
  <si>
    <t>E' la parte sì gioiosa</t>
  </si>
  <si>
    <t>Di chi segue Te, Gesù.</t>
  </si>
  <si>
    <t>E ben presto nella gloria</t>
  </si>
  <si>
    <t>Ti contemplerò, Signor;</t>
  </si>
  <si>
    <t>In Te sta la mia vittoria,</t>
  </si>
  <si>
    <t>O possente Salvator.</t>
  </si>
  <si>
    <t>IL Nome Tuo, Gesù, vivrà in eterno:</t>
  </si>
  <si>
    <t>Come oggi il ciel, la terra un dì empirà.</t>
  </si>
  <si>
    <t>Nazioni e re a Te s'inchineranno,</t>
  </si>
  <si>
    <t>Ed il Tuo Nome ognun conoscerà.</t>
  </si>
  <si>
    <t>Signor, Tu vivi e la divina grazia,</t>
  </si>
  <si>
    <t>Che ognor brillò sul Tuo cammin quaggiù,</t>
  </si>
  <si>
    <t>Oltre la morte non mutata splende</t>
  </si>
  <si>
    <t>Di luce eterna a noi, Signor Gesù.</t>
  </si>
  <si>
    <t>Più non chiediam: abbiamo Te, Signore,</t>
  </si>
  <si>
    <t>La gloria Tua con gioia contempliam.</t>
  </si>
  <si>
    <t>Ciò che Tu sei sostiene i nostri cuori,</t>
  </si>
  <si>
    <t>Mentre la Tua venuta qui attendiam.</t>
  </si>
  <si>
    <r>
      <t xml:space="preserve">CONTEMPLIAMO la </t>
    </r>
    <r>
      <rPr>
        <i/>
        <sz val="11"/>
        <rFont val="Century Schoolbook"/>
        <family val="1"/>
      </rPr>
      <t>via</t>
    </r>
    <r>
      <rPr>
        <sz val="11"/>
        <rFont val="Century Schoolbook"/>
        <family val="1"/>
      </rPr>
      <t>, Signore,</t>
    </r>
  </si>
  <si>
    <t>Che tracciasti quaggiù in umiltà,</t>
  </si>
  <si>
    <t>La Tua grazia e l'amore per l'uomo</t>
  </si>
  <si>
    <r>
      <t xml:space="preserve">E per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la Tua fedeltà.</t>
    </r>
  </si>
  <si>
    <t>Fra gl'infidi Tu fosti fedele,</t>
  </si>
  <si>
    <t>Sola luce nell'oscurità,</t>
  </si>
  <si>
    <t xml:space="preserve">Confessando qui il nome del Padre, </t>
  </si>
  <si>
    <t>Tuo diletto la Sua volontà.</t>
  </si>
  <si>
    <t>Non Ti mosser di Satana i dardi,</t>
  </si>
  <si>
    <t>Privazioni, vergogna e dolor;</t>
  </si>
  <si>
    <t>La Tua via, senza umano conforto,</t>
  </si>
  <si>
    <t>Alla croce condusse, Signor.</t>
  </si>
  <si>
    <t>Il Tuo amore, dall'uomo provato,</t>
  </si>
  <si>
    <t>Della tomba più forte fu ancor.</t>
  </si>
  <si>
    <t>L'uom in odio il Tuo fianco trafisse:</t>
  </si>
  <si>
    <t>Diè il Tuo sangue risposta d'amor.</t>
  </si>
  <si>
    <t>L'umiltà Tua profonda ammiriamo</t>
  </si>
  <si>
    <t>E vogliam somigliarti, Signor,</t>
  </si>
  <si>
    <t>E trovare la gioia e il riposo</t>
  </si>
  <si>
    <t>Nell'apprender la via Tua d'amor.</t>
  </si>
  <si>
    <t xml:space="preserve">7.7.7.7. </t>
  </si>
  <si>
    <t>PADRE, al tron di grazia ognor</t>
  </si>
  <si>
    <t>Nel bisogno noi veniam,</t>
  </si>
  <si>
    <t>Consci che nel Tuo Figliol</t>
  </si>
  <si>
    <t>A Te accetti sempre siam.</t>
  </si>
  <si>
    <t>Gloria al Nome Tuo divin</t>
  </si>
  <si>
    <t>Sia qui in terra come in ciel,</t>
  </si>
  <si>
    <t>A Te lode e adorazion</t>
  </si>
  <si>
    <t>Dalla chiesa Tua fedel.</t>
  </si>
  <si>
    <t>Fra nemici, in mezzo al duol,</t>
  </si>
  <si>
    <t>Qui nel mondo ci troviam,</t>
  </si>
  <si>
    <t>Ma protetti dal Tuo amor</t>
  </si>
  <si>
    <t>Fiduciosi riposiam.</t>
  </si>
  <si>
    <t>Possa il santo Tuo Figliol</t>
  </si>
  <si>
    <t>Dimorar nei nostri cuor;</t>
  </si>
  <si>
    <t>Deh, ci dona di gioir</t>
  </si>
  <si>
    <t>Nel Tuo piano pien d'amor.</t>
  </si>
  <si>
    <t>Nuova forza dì per dì</t>
  </si>
  <si>
    <t>Ci sia dato di provar</t>
  </si>
  <si>
    <t>E al di sopra d'ogni mal</t>
  </si>
  <si>
    <t>In amore camminar.</t>
  </si>
  <si>
    <t>LE voci a Te, Signore Gesù Cristo,</t>
  </si>
  <si>
    <t>Come una voce sola, noi leviam,</t>
  </si>
  <si>
    <t>Il Nome Tuo fra i Tuoi qui esaltiamo,</t>
  </si>
  <si>
    <t>A Te cantiam, tributo Ti rendiam.</t>
  </si>
  <si>
    <t>O Re dei re, Signore dei signori,</t>
  </si>
  <si>
    <t>Le glorie Tue son tema ai nostri cori.</t>
  </si>
  <si>
    <t>I canti lor le stelle del mattino</t>
  </si>
  <si>
    <t>Insieme già facevan risonar;</t>
  </si>
  <si>
    <t>A lor seguì la lode d'Israele</t>
  </si>
  <si>
    <t>In salmi e canti; or rivelata appar</t>
  </si>
  <si>
    <t>Di creazione e redenzion la gloria:</t>
  </si>
  <si>
    <t>Le schiere in ciel ne esaltano la storia!</t>
  </si>
  <si>
    <t>Sei degno Tu! E' pure nostro il canto;</t>
  </si>
  <si>
    <t>Tu sei il Primo, l'Ultimo Tu se',</t>
  </si>
  <si>
    <t>Di David la Radice Tu, l'Agnello</t>
  </si>
  <si>
    <t xml:space="preserve">Un dì immolato, nostro Capo e Re! </t>
  </si>
  <si>
    <t>A Te, Colui che è, ch'era e che viene,</t>
  </si>
  <si>
    <t>La gloria diam; l'onore T'appartiene!</t>
  </si>
  <si>
    <t>NOSTRO è il perdono nel Suo sangue,</t>
  </si>
  <si>
    <t>(Meravigliosa verità! )</t>
  </si>
  <si>
    <t>Il sangue di Colui che aveva</t>
  </si>
  <si>
    <t>Diritto a eterna maestà.</t>
  </si>
  <si>
    <t>Niun se non Lui portar poteva</t>
  </si>
  <si>
    <t>Della giustizia il peso allor,</t>
  </si>
  <si>
    <t>Altri che Lui nessun offriva</t>
  </si>
  <si>
    <t>Quel ch'Egli diede nel Suo amor.</t>
  </si>
  <si>
    <t>Egli, il Signore della gloria,</t>
  </si>
  <si>
    <t>Chinò il Suo capo un dì quaggiù,</t>
  </si>
  <si>
    <t>Soffrì il dolore, il vituperio,</t>
  </si>
  <si>
    <t>Coi morti prigioniero fu.</t>
  </si>
  <si>
    <t>Ma ecco, sorse dal sepolcro,</t>
  </si>
  <si>
    <t>Nome supremo porta ognor;</t>
  </si>
  <si>
    <t>Onnipotente è per salvarci</t>
  </si>
  <si>
    <t>Da morte, male e eterno orror.</t>
  </si>
  <si>
    <t>SIGNOR, Tu sei di gloria coronato,</t>
  </si>
  <si>
    <t>Tu che moristi noi per riscattar,</t>
  </si>
  <si>
    <t>E perdonati, al Padre Tuo condotti,</t>
  </si>
  <si>
    <t>A Te la lode eterna amiamo alzar.</t>
  </si>
  <si>
    <t>Noi Ti lodiam: per noi la Tua preziosa</t>
  </si>
  <si>
    <t>Vita Tu desti, offerta senza par;</t>
  </si>
  <si>
    <t>Sei nostra Guida, tutto a Te dobbiamo</t>
  </si>
  <si>
    <t>Per il Tuo sangue che sol può nettar.</t>
  </si>
  <si>
    <t>Risorto sei, Signore glorïoso,</t>
  </si>
  <si>
    <t>E di là dalla morte con Te siam:</t>
  </si>
  <si>
    <t>In Te gioiamo nella vita eterna</t>
  </si>
  <si>
    <t>E lieti a Te la voce e il cuor leviam.</t>
  </si>
  <si>
    <t>Presto verrai, Signore, T'attendiamo,</t>
  </si>
  <si>
    <t>Presto nell'aria noi T'incontrerem,</t>
  </si>
  <si>
    <t>E trasformati e resi a Te simìli</t>
  </si>
  <si>
    <t>La Tua presenza senza vel godrem.</t>
  </si>
  <si>
    <t>TI lodiamo, Signore glorioso</t>
  </si>
  <si>
    <t>Che moristi per noi liberar;</t>
  </si>
  <si>
    <t>Una gioia sì piena, sì pura,</t>
  </si>
  <si>
    <t>Solo il canto celeste può dar.</t>
  </si>
  <si>
    <t>Il Tuo amore divino lodiamo</t>
  </si>
  <si>
    <t>Che crudel sofferenza affrontò,</t>
  </si>
  <si>
    <t>Che per noi fece l'espïazione</t>
  </si>
  <si>
    <t>Ed a Te, Salvator, ci portò.</t>
  </si>
  <si>
    <t>Il Tuo amore lodiamo che in terra</t>
  </si>
  <si>
    <t>Solitario Ti fece passar</t>
  </si>
  <si>
    <t>Ed in mezzo alle pene e al dolore</t>
  </si>
  <si>
    <t>Con Tua grazia infinita parlar.</t>
  </si>
  <si>
    <t>Il Tuo amor nella valle di morte</t>
  </si>
  <si>
    <t>La più pura fragranza esalò:</t>
  </si>
  <si>
    <t>In presenza del male, la gloria</t>
  </si>
  <si>
    <t>Della redenzïone brillò.</t>
  </si>
  <si>
    <t>Ti vediamo, Signore, or risorto,</t>
  </si>
  <si>
    <t>Che per noi Ti donasti quaggiù,</t>
  </si>
  <si>
    <t>Alla destra del Padre seduto,</t>
  </si>
  <si>
    <t>Coronato di gloria lassù.</t>
  </si>
  <si>
    <t>E ben presto, Signor, regnerai;</t>
  </si>
  <si>
    <t>Tutto il male allor vinto sarà</t>
  </si>
  <si>
    <r>
      <t xml:space="preserve">Ed in gloria 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assemblea</t>
    </r>
  </si>
  <si>
    <t>Al Tuo fianco il Tuo amore godrà.</t>
  </si>
  <si>
    <t>Signor nostro Gesù, T'attendiamo,</t>
  </si>
  <si>
    <t>D'esser Teco per sempre bramiam.</t>
  </si>
  <si>
    <t>Sarà allor nostra gioia compiuta</t>
  </si>
  <si>
    <t>Quando Te faccia a faccia vediam.</t>
  </si>
  <si>
    <t>CON gran desìo, Signor, bramiam</t>
  </si>
  <si>
    <t>Il volto Tuo vedere</t>
  </si>
  <si>
    <t>E sempre dimorar con Te</t>
  </si>
  <si>
    <t>In quelle eccelse sfere;</t>
  </si>
  <si>
    <t>Non più addolorarti</t>
  </si>
  <si>
    <t>Per triste debolezza,</t>
  </si>
  <si>
    <t>Ma pieni d'allegrezza</t>
  </si>
  <si>
    <t>Raggiunger Te nel ciel.</t>
  </si>
  <si>
    <t>Qual gioia allor sarà, Signor,</t>
  </si>
  <si>
    <t>Per il fedel Tuo cuore</t>
  </si>
  <si>
    <t>Avere i santi Tuoi con Te</t>
  </si>
  <si>
    <t>Nell'alte Tue dimore!</t>
  </si>
  <si>
    <t>Da morte e dal peccato</t>
  </si>
  <si>
    <t>Per sempre liberati</t>
  </si>
  <si>
    <t>Saranno i riscattati</t>
  </si>
  <si>
    <t>E giubilanti in Te.</t>
  </si>
  <si>
    <t>Allor la sposa Tua, Signor,</t>
  </si>
  <si>
    <t>Frutto del Tuo dolore,</t>
  </si>
  <si>
    <t>Completa, ed a Te unita, allor</t>
  </si>
  <si>
    <t>Rallegrerà il Tuo cuore;</t>
  </si>
  <si>
    <t>E insiem la loro voce</t>
  </si>
  <si>
    <t>Lo Spirito e la sposa</t>
  </si>
  <si>
    <t>Fan risonar gioiosa:</t>
  </si>
  <si>
    <t>"Vieni, Signor Gesù! "</t>
  </si>
  <si>
    <t>PADRE, il Tuo santo Nome celebriamo</t>
  </si>
  <si>
    <t>E con adorazione a Te veniam.</t>
  </si>
  <si>
    <t>Nella rivelazione del Tuo amore</t>
  </si>
  <si>
    <t>La santa Tua giustizia pur vediam.</t>
  </si>
  <si>
    <t>Là dove tutto parla di Tua gloria,</t>
  </si>
  <si>
    <t>Nel tempio Tuo, qual figli a Te veniam</t>
  </si>
  <si>
    <t>Ed elevando a Te la nostra lode</t>
  </si>
  <si>
    <t>Nell'amor Tuo divino noi gioiam.</t>
  </si>
  <si>
    <t>E' Cristo stesso che la lode guida,</t>
  </si>
  <si>
    <t>Egli che il Nome Tuo ci rivelò</t>
  </si>
  <si>
    <t>E che, purificati e resi degni,</t>
  </si>
  <si>
    <t>Figlioli in Tua presenza ci portò.</t>
  </si>
  <si>
    <t>Quale il Tuo Nome, tale è la Tua lode:</t>
  </si>
  <si>
    <t>Con una voce lieti a Te cantiam.</t>
  </si>
  <si>
    <t>Nel Tuo diletto Figlio a Te la gloria,</t>
  </si>
  <si>
    <t>A Te l'adorazione noi rendiam.</t>
  </si>
  <si>
    <t>11.8.11.9.</t>
  </si>
  <si>
    <t>SE pace qual fiume inonda il mio cuor,</t>
  </si>
  <si>
    <t>Se il riempie qual mare il dolor,</t>
  </si>
  <si>
    <t>Signor, Tu m'insegni a sclamare per fé:</t>
  </si>
  <si>
    <t>Tutto è ben, tutto è bene per me.</t>
  </si>
  <si>
    <t>Se giungon le prove, se Satana vien,</t>
  </si>
  <si>
    <t>Felice certezza è per me</t>
  </si>
  <si>
    <t>Che Cristo al mio misero stato guardò-</t>
  </si>
  <si>
    <t>Per salvarmi, il Suo sangue versò.</t>
  </si>
  <si>
    <t>I miei falli (o gioia di questo pensier! )</t>
  </si>
  <si>
    <t>I miei falli, nel lor intier,</t>
  </si>
  <si>
    <t>Per sempre Egli tolse alla croce in amor:</t>
  </si>
  <si>
    <t>Alma mia, benedici il Signor!</t>
  </si>
  <si>
    <t>Il ciel, non la tomba, è la méta che abbiam:</t>
  </si>
  <si>
    <t>Signor, Te dal cielo attendiam!</t>
  </si>
  <si>
    <t>La tromba, la voce d'arcangelo udrem,</t>
  </si>
  <si>
    <t>Nel riposo per sempre sarem!</t>
  </si>
  <si>
    <t>CRISTO Se stesso diede sulla croce</t>
  </si>
  <si>
    <t>E pei peccati fece espïazion</t>
  </si>
  <si>
    <t>Con il Suo sangue, sì che fosse dato</t>
  </si>
  <si>
    <t>A te goder la pace ed il perdon:</t>
  </si>
  <si>
    <t>Dalle tue colpe te vuol liberar</t>
  </si>
  <si>
    <t>Ed il Tuo cuor di gioia vuol colmar.</t>
  </si>
  <si>
    <t>Senza esitare Ei fe' tutto il cammino</t>
  </si>
  <si>
    <t>Che a morte sulla croce Lo portò</t>
  </si>
  <si>
    <t>Così che, sodisfatta la giustizia</t>
  </si>
  <si>
    <t>Ad un tal costo, pace a noi recò.</t>
  </si>
  <si>
    <t>Or l'Iddio santo, nel Suo sommo amor,</t>
  </si>
  <si>
    <t>Può dispensare grazia al peccator.</t>
  </si>
  <si>
    <r>
      <t xml:space="preserve">Le sofferenze </t>
    </r>
    <r>
      <rPr>
        <i/>
        <sz val="11"/>
        <rFont val="Century Schoolbook"/>
        <family val="1"/>
      </rPr>
      <t>Sue</t>
    </r>
    <r>
      <rPr>
        <sz val="11"/>
        <rFont val="Century Schoolbook"/>
        <family val="1"/>
      </rPr>
      <t xml:space="preserve"> son passate</t>
    </r>
  </si>
  <si>
    <t>E Gesù vive per non morir più,</t>
  </si>
  <si>
    <t>In gloria attende che noi parte abbiamo</t>
  </si>
  <si>
    <t>Alla dimora Sua con Lui lassù,</t>
  </si>
  <si>
    <t>Del Padre nella casa, ove sarà</t>
  </si>
  <si>
    <t>Luce e splendor per tutta eternità.</t>
  </si>
  <si>
    <t>10.9.10.9. (b)</t>
  </si>
  <si>
    <t>EI non poteva salvar Se stesso-</t>
  </si>
  <si>
    <t>Cristo dovette Se stesso dar:</t>
  </si>
  <si>
    <t>Solo in tal modo pel peccatore</t>
  </si>
  <si>
    <t>Misericordia potè mostrar.</t>
  </si>
  <si>
    <t>Ei non poteva salvar Se stesso</t>
  </si>
  <si>
    <t>Ché la giustizia di sodisfar</t>
  </si>
  <si>
    <t>Egli soltanto avea il potere</t>
  </si>
  <si>
    <t>Ed i peccati appien espiar.</t>
  </si>
  <si>
    <t>Ei non poteva salvar Se stesso:</t>
  </si>
  <si>
    <t>In luogo nostro Egli soffrì,</t>
  </si>
  <si>
    <t>Sparse il Suo sangue, diede la vita,</t>
  </si>
  <si>
    <t>La redenzione Egli compì.</t>
  </si>
  <si>
    <t>Ché tanto grande era il Suo amor;</t>
  </si>
  <si>
    <t>Tutto Egli volle pagare il prezzo</t>
  </si>
  <si>
    <t>Per il riscatto del peccator.</t>
  </si>
  <si>
    <t>Ora nel cielo glorificato</t>
  </si>
  <si>
    <t>Principe Ei siede e Salvator</t>
  </si>
  <si>
    <t>Ed a chi viene a Lui per fede</t>
  </si>
  <si>
    <t>La vita dona, pace ed amor.</t>
  </si>
  <si>
    <t>8.6.8.4.</t>
  </si>
  <si>
    <t>NON per il nostro amor per Te</t>
  </si>
  <si>
    <t>Tu desti il Tuo Figliol:</t>
  </si>
  <si>
    <t>Vediam la fonte dell'amor</t>
  </si>
  <si>
    <t>In Te, Dio, sol.</t>
  </si>
  <si>
    <t>Oh, quale amor, Signor Gesù,</t>
  </si>
  <si>
    <t>Ti spinse qui a venir,</t>
  </si>
  <si>
    <t>Obbrobrio e pene a sopportar</t>
  </si>
  <si>
    <t>Ed a morir!</t>
  </si>
  <si>
    <t>Dei nostri falli il peso allor</t>
  </si>
  <si>
    <t>Appien su Te gravò</t>
  </si>
  <si>
    <t>Quando il Tuo Dio, nel Tuo dolor,</t>
  </si>
  <si>
    <t>T'abbandonò.</t>
  </si>
  <si>
    <t>Oh, quale grido trionfal</t>
  </si>
  <si>
    <t>Facesti allor udir</t>
  </si>
  <si>
    <t>Quando "E' compiuto" Tu, Signor,</t>
  </si>
  <si>
    <t>Potesti dir!</t>
  </si>
  <si>
    <t>Or sei risorto, e dubitar</t>
  </si>
  <si>
    <t>Noi non possiamo più.</t>
  </si>
  <si>
    <t>Perfetta pace ai nostri cuor</t>
  </si>
  <si>
    <t>Tu dài, Gesù.</t>
  </si>
  <si>
    <t>Sì, nel Tuo sangue ogni question</t>
  </si>
  <si>
    <t>Risolta è, Salvator,</t>
  </si>
  <si>
    <t>Tu, nostra pace, vivi in ciel</t>
  </si>
  <si>
    <t>In gloria ognor.</t>
  </si>
  <si>
    <t>Nella Tua grazia, Salvator,</t>
  </si>
  <si>
    <t>Il cuore Tuo vediam</t>
  </si>
  <si>
    <t>Ed al Tuo amor, con grato cuor,</t>
  </si>
  <si>
    <t>Noi rispondiam.</t>
  </si>
  <si>
    <t>O DIO, Tu fonte sei d'eterna gioia,</t>
  </si>
  <si>
    <t>Con pieno cuor le lodi Tue cantiamo,</t>
  </si>
  <si>
    <t>Mentre col Primogenito Figliolo,</t>
  </si>
  <si>
    <r>
      <t xml:space="preserve">L'eterna gloria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contempliamo.</t>
    </r>
  </si>
  <si>
    <t>Sublime è invero questa relazione</t>
  </si>
  <si>
    <t>In cui per il Tuo Spirto ci hai portati:</t>
  </si>
  <si>
    <t>Uomini uniti a Cristo vuoi avere,</t>
  </si>
  <si>
    <t>Consoni ai Tuoi pensier, glorificati!</t>
  </si>
  <si>
    <t>L'economia d'amor ci hai rivelata,</t>
  </si>
  <si>
    <t>Pur in Tua propria maestà dimori,</t>
  </si>
  <si>
    <t>Eterno Dio, sovrano ed esaltato,</t>
  </si>
  <si>
    <t>In sfere inaccessibili in fulgore.</t>
  </si>
  <si>
    <t>COME vediam l'amor di Dio</t>
  </si>
  <si>
    <t>Nel Suo Figliolo, ch'Eg1i diè</t>
  </si>
  <si>
    <t>E che, morendo sulla croce,</t>
  </si>
  <si>
    <t>Per sempre liberi ci fe'.</t>
  </si>
  <si>
    <t>Col sangue ch'Ei per noi versava</t>
  </si>
  <si>
    <t>Fece perfetta espïazion.</t>
  </si>
  <si>
    <t>Dio è appien glorificato,</t>
  </si>
  <si>
    <t>Compiuta è la redenzïon.</t>
  </si>
  <si>
    <t>Or coronato in cielo Ei siede,</t>
  </si>
  <si>
    <t>Dell'alta gloria nel fulgor,</t>
  </si>
  <si>
    <t>Oggetto dell'adorazione</t>
  </si>
  <si>
    <t>Del cielo, Cristo, il Salvator.</t>
  </si>
  <si>
    <t>Oh, quanto è degno d'ogni onore</t>
  </si>
  <si>
    <t>Ei che per noi Se stesso diè!</t>
  </si>
  <si>
    <t>Quanto è gloriosa la salvezza</t>
  </si>
  <si>
    <t>Che ci è donata per la fé!</t>
  </si>
  <si>
    <t>Or a chi crede ed ubbidisce</t>
  </si>
  <si>
    <t>Il Padre in dono vuole dar</t>
  </si>
  <si>
    <t>Lo Spirto Santo, il cuore suo</t>
  </si>
  <si>
    <t>D'immensa gioia per colmar.</t>
  </si>
  <si>
    <t>Lo Spirto è l'Arra della gloria</t>
  </si>
  <si>
    <t>Che già ci attende là nel ciel,</t>
  </si>
  <si>
    <t>Ove con Cristo abiteremo</t>
  </si>
  <si>
    <t>E Lo vedremo senza vel.</t>
  </si>
  <si>
    <t>NON con incerto e timoroso passo</t>
  </si>
  <si>
    <t>Per il deserto noi la via seguiam:</t>
  </si>
  <si>
    <t>Una ben nota voce che c'invita</t>
  </si>
  <si>
    <t>Verso un glorioso, eterno dì sentiam-</t>
  </si>
  <si>
    <t>La voce di Colui che, nel deserto</t>
  </si>
  <si>
    <t>Passando solitario, vi tracciò</t>
  </si>
  <si>
    <r>
      <t xml:space="preserve">La via che ñno 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ci conduce</t>
    </r>
  </si>
  <si>
    <t>E le Sue orme qui per noi lasciò.</t>
  </si>
  <si>
    <t>Ei non ci lascia soli nel cammino:</t>
  </si>
  <si>
    <t>La Sua vivente grazia conosciam</t>
  </si>
  <si>
    <t>Mentre Egli ver' la casa ci conduce</t>
  </si>
  <si>
    <t>Dove con Lui trovarci noi bramiam.</t>
  </si>
  <si>
    <t>Or per la porta ch'Egli ha aperta in cielo</t>
  </si>
  <si>
    <t>La gloria Sua vediamo già brillar,</t>
  </si>
  <si>
    <t>Mostrando il bene che lassù godremo,</t>
  </si>
  <si>
    <t>La nostra via quaggiù ad illuminar.</t>
  </si>
  <si>
    <t>Pur se provata ancor è nostra fede,</t>
  </si>
  <si>
    <t>Noi con pazienza questa via seguiam:</t>
  </si>
  <si>
    <t>Fidenti nell'amor che ci sorregge,</t>
  </si>
  <si>
    <t>In Lui conforto nel dolor troviam.</t>
  </si>
  <si>
    <t>6.6.8.6.6.8.</t>
  </si>
  <si>
    <t>DAL trono Suo lassù</t>
  </si>
  <si>
    <t>Dio mandò qui Gesù</t>
  </si>
  <si>
    <t>Il Suo Figliolo, in sommo amor,</t>
  </si>
  <si>
    <t>L'uom vile a riscattar,</t>
  </si>
  <si>
    <t>Giustizia a sodisfar</t>
  </si>
  <si>
    <t>E a rivelare il divin cuor.</t>
  </si>
  <si>
    <t>Dal cielo il Salvator</t>
  </si>
  <si>
    <t>Scese, Gesù, il Signor;</t>
  </si>
  <si>
    <t>La morte venne a debellar</t>
  </si>
  <si>
    <t>E dalla schiavitù</t>
  </si>
  <si>
    <t>In cui tenuto fu</t>
  </si>
  <si>
    <t>Il Suo credente a liberar.</t>
  </si>
  <si>
    <t>Perdono al peccator,</t>
  </si>
  <si>
    <t>Riposo al vïator</t>
  </si>
  <si>
    <t>E all'uom perduto amore Ei diè.</t>
  </si>
  <si>
    <t>Ognun che s'appressò</t>
  </si>
  <si>
    <t>La grazia Sua gustò</t>
  </si>
  <si>
    <t>E la potenza Sua per fé.</t>
  </si>
  <si>
    <t>Ma senza posa ancor</t>
  </si>
  <si>
    <t>Ei, l'Uomo di dolor,</t>
  </si>
  <si>
    <t>Fino alla croce proseguì:</t>
  </si>
  <si>
    <t>Ei l'ira sopportò,</t>
  </si>
  <si>
    <t>Le colpe Egli espiò</t>
  </si>
  <si>
    <t>E la redenzïon compì.</t>
  </si>
  <si>
    <t>Or coronato Egli è,</t>
  </si>
  <si>
    <t>Noi Lo vediam per fé</t>
  </si>
  <si>
    <t>Sul trono in santa maestà.</t>
  </si>
  <si>
    <t>Deh, vieni, peccator,</t>
  </si>
  <si>
    <t>Si, vieni al Salvator</t>
  </si>
  <si>
    <t>Che t'offre pace e libertà.</t>
  </si>
  <si>
    <t>MAI non ci stancheremo di cantare</t>
  </si>
  <si>
    <t>La storia dell'amore di Gesù,</t>
  </si>
  <si>
    <t>Di Lui che dalla glorïa del cielo</t>
  </si>
  <si>
    <t>Venne a morir pel peccator quaggiù.</t>
  </si>
  <si>
    <t>E' una gloriosa storia, sempre nuova,</t>
  </si>
  <si>
    <t>Che ci è narrata appieno nel vangel,</t>
  </si>
  <si>
    <t>Soggetto della lode dei redenti</t>
  </si>
  <si>
    <t>Già sulla terra e poi per sempre in ciel.</t>
  </si>
  <si>
    <t>Oh, quale amor Lo spinse qui a venire,</t>
  </si>
  <si>
    <t>Di Dio la grazia all'uom a rivelar!</t>
  </si>
  <si>
    <t>Per qual oscurità dovè passare</t>
  </si>
  <si>
    <t>Dei nostri falli il peso per portar!</t>
  </si>
  <si>
    <t>Ma, vittorioso, il Salvator risorse,</t>
  </si>
  <si>
    <t>La morte nol poteva ritener,</t>
  </si>
  <si>
    <t>Ed ora vive in cielo, per salvare</t>
  </si>
  <si>
    <t>Chi viene a Lui con pentimento ver.</t>
  </si>
  <si>
    <t>Presto Ei verrà dal ciel e i Suoi redenti</t>
  </si>
  <si>
    <t>In somiglianza a Sé trasformerà,</t>
  </si>
  <si>
    <t>E nella Sua dimora glorïosa</t>
  </si>
  <si>
    <t>A viver là con Sé li chiamerà.</t>
  </si>
  <si>
    <t>SAREMO dunque simili al Tuo Figlio?</t>
  </si>
  <si>
    <t>E' questo il dono ch'Egli ci acquistò?</t>
  </si>
  <si>
    <t>Padre di gloria! Nella Tua presenza,</t>
  </si>
  <si>
    <t>Figlioli a Lui simìli, ci portò.</t>
  </si>
  <si>
    <t>Tal è il Tuo piano! Resi alfin perfetti</t>
  </si>
  <si>
    <t>Saremo, per rispondere al Suo amor,</t>
  </si>
  <si>
    <t>Ma già fin d'or, per l'opra dello Spirto,</t>
  </si>
  <si>
    <t>Di vive gioie colmo abbiamo il cuor.</t>
  </si>
  <si>
    <t>Appieno sodisfatti allor saremo</t>
  </si>
  <si>
    <t>E nulla più desiderar potrem:</t>
  </si>
  <si>
    <t>Cristo, il perfetto Oggetto al nostro cuore,</t>
  </si>
  <si>
    <t>Per sempre nell'amore adorerem.</t>
  </si>
  <si>
    <t>UDII la voce di Gesù</t>
  </si>
  <si>
    <t>Che disse: Vieni a Me;</t>
  </si>
  <si>
    <t>Affaticato peccator,</t>
  </si>
  <si>
    <t>Riposo v'è per te.</t>
  </si>
  <si>
    <t>A Lui io venni ed il mio cuor</t>
  </si>
  <si>
    <t>Sì stanco in Lui trovò</t>
  </si>
  <si>
    <t>Perdono, pace, gioia, amor:</t>
  </si>
  <si>
    <t>Pieno riposo or ho.</t>
  </si>
  <si>
    <t>Udii la voce di Gesù</t>
  </si>
  <si>
    <t>Che disse: In grazia dò</t>
  </si>
  <si>
    <t>L'acqua di vita-se berrai</t>
  </si>
  <si>
    <t>Tua sete toglierò.</t>
  </si>
  <si>
    <t>A quel vivente fiume allor</t>
  </si>
  <si>
    <t>Venni e ne bevvi appien:</t>
  </si>
  <si>
    <t>L'ardente sete s'acquetò</t>
  </si>
  <si>
    <r>
      <t xml:space="preserve">E vita </t>
    </r>
    <r>
      <rPr>
        <i/>
        <sz val="11"/>
        <rFont val="Century Schoolbook"/>
        <family val="1"/>
      </rPr>
      <t>Ei</t>
    </r>
    <r>
      <rPr>
        <sz val="11"/>
        <rFont val="Century Schoolbook"/>
        <family val="1"/>
      </rPr>
      <t xml:space="preserve"> mi diè. </t>
    </r>
  </si>
  <si>
    <t xml:space="preserve">A me la voce di Gesù </t>
  </si>
  <si>
    <t>Disse: La luce Io son;</t>
  </si>
  <si>
    <t>A Me tu guarda e sorgerà</t>
  </si>
  <si>
    <t>Il giomo nel tuo cuor.</t>
  </si>
  <si>
    <t>A Lui guardai e vidi il Sol</t>
  </si>
  <si>
    <t>Che l'alma mia inondò.</t>
  </si>
  <si>
    <t>Di quella luce nel fulgor</t>
  </si>
  <si>
    <t>Sempre camminerò.</t>
  </si>
  <si>
    <t>GESU', Signore, quale amor fu mai</t>
  </si>
  <si>
    <t>Simìle al Tuo? Con Te dimorerem,</t>
  </si>
  <si>
    <t>Frutto del Tuo travaglio, e la Tua gloria</t>
  </si>
  <si>
    <t>Per tutta eternità contemplerem.</t>
  </si>
  <si>
    <t>Se i Tuoi con Te non fossero, riposo</t>
  </si>
  <si>
    <t>Mai non potrebbe l'amor Tuo trovar,</t>
  </si>
  <si>
    <t>L'amore Tuo che dà, non come il mondo,</t>
  </si>
  <si>
    <t>Ma tutto vuol con noi partecipar.</t>
  </si>
  <si>
    <t>Completa allor sarà la compagnia</t>
  </si>
  <si>
    <t>Che in gloria intorno a Te s'adunerà;</t>
  </si>
  <si>
    <t>Ognuno, per Tua gloria a Te simìle,</t>
  </si>
  <si>
    <t>Te, suo supremo Oggetto, adorerà.</t>
  </si>
  <si>
    <t>8.8.8.8.6.</t>
  </si>
  <si>
    <t>SIA fatta la Tua volontà!</t>
  </si>
  <si>
    <t>Dobbiamo tutto a Te, Signor:</t>
  </si>
  <si>
    <t>Tu ci conduci con amor</t>
  </si>
  <si>
    <t>E Tu ci hai posti in libertà</t>
  </si>
  <si>
    <t>Per fare il Tuo voler.</t>
  </si>
  <si>
    <t>Sia fatta la Tua volontà!</t>
  </si>
  <si>
    <t>E' il desiderio del Tuo cuor.</t>
  </si>
  <si>
    <t>Fa' che possiamo in ciò trovar</t>
  </si>
  <si>
    <t>La nostra gioia, mentre ancor</t>
  </si>
  <si>
    <t>La notte attraversiam.</t>
  </si>
  <si>
    <t>Riposo avrem pel nostro cuor</t>
  </si>
  <si>
    <t>Portando il giogo Tuo in amor,</t>
  </si>
  <si>
    <t>Seguendo Te nel Tuo sentier</t>
  </si>
  <si>
    <t>Finché ci chiamerai.</t>
  </si>
  <si>
    <t>Fa' che viviamo a Te, Signor,</t>
  </si>
  <si>
    <t>Fino a che Dio ci chiamerà</t>
  </si>
  <si>
    <t>A viver per l'eternità</t>
  </si>
  <si>
    <t>Nel Tuo profondo amor.</t>
  </si>
  <si>
    <t>SIGNORE Gesù Cristo, Salvatore,</t>
  </si>
  <si>
    <t>Con gioia noi l'omaggio a Te rendiam:</t>
  </si>
  <si>
    <t>Sappiamo che per noi la vita desti</t>
  </si>
  <si>
    <t>E che dal sangue Tuo redenti siam.</t>
  </si>
  <si>
    <t>Pur conosciam l'amor che Ti condusse</t>
  </si>
  <si>
    <t>Dall'alta gloria in terra per soffrir</t>
  </si>
  <si>
    <t>La pena e l'onta, sì, per dar Te stesso</t>
  </si>
  <si>
    <t>Ed al Calvario in croce per morir.</t>
  </si>
  <si>
    <t>O Salvatore nostro, sei il Signore,</t>
  </si>
  <si>
    <t>Dura il Tuo amor per tutta eternità,</t>
  </si>
  <si>
    <t>Eterni pure son di lode i canti</t>
  </si>
  <si>
    <t>Che con Te ognun, Signore, canterà.</t>
  </si>
  <si>
    <t>La Tua divina grazia già lodiamo</t>
  </si>
  <si>
    <t>Ed il profondo amor che splende in Te;</t>
  </si>
  <si>
    <t>Per noi Tu, ricco, in povertà scendesti</t>
  </si>
  <si>
    <t>E la Tua morte libertà ci diè.</t>
  </si>
  <si>
    <t>Oh, quale tema per la lode abbiamo</t>
  </si>
  <si>
    <t>Nella Tua croce, in Te, nel Tuo lavor!</t>
  </si>
  <si>
    <t>Mai non potrem l'amor Tuo misurare,</t>
  </si>
  <si>
    <t>Vivente e benedetto Salvator!</t>
  </si>
  <si>
    <t xml:space="preserve">"VENITE a Me: riposo vi darò!" </t>
  </si>
  <si>
    <t>Dolci parole per lo stanco cuor!</t>
  </si>
  <si>
    <r>
      <t>Esse f</t>
    </r>
    <r>
      <rPr>
        <sz val="11"/>
        <rFont val="Calibri"/>
        <family val="2"/>
      </rPr>
      <t>û</t>
    </r>
    <r>
      <rPr>
        <sz val="11"/>
        <rFont val="Century Schoolbook"/>
        <family val="1"/>
      </rPr>
      <t>r dette da Colui che qui</t>
    </r>
  </si>
  <si>
    <t>Sofferse tutto per il peccator.</t>
  </si>
  <si>
    <t>"Venite a Me". Sì, il sangue di Gesù</t>
  </si>
  <si>
    <t>Può l'alma vostra appien purificar.</t>
  </si>
  <si>
    <t>A chiunque viene a Lui con umil cuor</t>
  </si>
  <si>
    <t>Perdono e gioia Cristo vuole dar.</t>
  </si>
  <si>
    <t>"Venite a Me" Sì, il Padre, nel Suo amor</t>
  </si>
  <si>
    <t>Attende il peccator da Lui lontan;</t>
  </si>
  <si>
    <t>Appena ei volge ver' la casa il piè</t>
  </si>
  <si>
    <t>Corre e lo abbraccia nel Suo amor sovran.</t>
  </si>
  <si>
    <t>"Venite a Me". La porta aperta sta,</t>
  </si>
  <si>
    <t>La sola speme per il peccator;</t>
  </si>
  <si>
    <t>Di Cristo sulla croce Dio svelò</t>
  </si>
  <si>
    <t>La grazia Sua, il Suo immenso amor.</t>
  </si>
  <si>
    <t>HAI tu udito la parola</t>
  </si>
  <si>
    <t>Che il tuo Dio rivolge a te?</t>
  </si>
  <si>
    <t>Vuoi resister all'appello</t>
  </si>
  <si>
    <t>Di Sua grazia alla tua fé?</t>
  </si>
  <si>
    <t>Già più volte ti ha parlato</t>
  </si>
  <si>
    <t>Il tuo cuor per conquistar;</t>
  </si>
  <si>
    <t>Egli gioia è pronto a darti,</t>
  </si>
  <si>
    <t>Le tue colpe a perdonar.</t>
  </si>
  <si>
    <t>Or ti chiama un'altra volta:</t>
  </si>
  <si>
    <t>Il Suo appello può cessar!</t>
  </si>
  <si>
    <t>Vuoi respinger tale grazia,</t>
  </si>
  <si>
    <t>La pazienza Sua sprezzar?</t>
  </si>
  <si>
    <t>A Lui volgiti pentito</t>
  </si>
  <si>
    <t>Il Signore a confessar,</t>
  </si>
  <si>
    <t>E venendo al Salvatore</t>
  </si>
  <si>
    <t>Oh, qual gioia puoi provar!</t>
  </si>
  <si>
    <t>AI nostri cuor la luce Tua, Signore,</t>
  </si>
  <si>
    <t>Porta dal ciel quel che Tu sol puoi dar:</t>
  </si>
  <si>
    <t>Te stesso porta, la rivelazione</t>
  </si>
  <si>
    <t>D'eterne gioie: in Te noi già viviam!</t>
  </si>
  <si>
    <t>Noi Ti lodiam! Dei nostri cuor la lode,</t>
  </si>
  <si>
    <t>Benché sì debol, noi a Te rendiam.</t>
  </si>
  <si>
    <t>Deh, vieni e regna Tu nei nostri cuori:</t>
  </si>
  <si>
    <t>Vivendo nell'amore, in Dio viviam.</t>
  </si>
  <si>
    <t>Resta con noi! Nessun pensier terreno</t>
  </si>
  <si>
    <t>S'iutruda la Tua luce ad offuscar.</t>
  </si>
  <si>
    <t>Sii nostra forza! Fa' che nulla possa</t>
  </si>
  <si>
    <t>Toglierci la Tua grazia d'apprezzar.</t>
  </si>
  <si>
    <t>Sii nostro tutto! All'amor Tuo supremo</t>
  </si>
  <si>
    <t>La mente umana mai non può arrivar,</t>
  </si>
  <si>
    <t>Ma per lo Spirto siamo a Te elevati,</t>
  </si>
  <si>
    <t>A Te che i nostri cuori sai colmar.</t>
  </si>
  <si>
    <t>13.13.14.14.</t>
  </si>
  <si>
    <t>SEI degno, nostro Dio, di lode e d'ogni onore,</t>
  </si>
  <si>
    <t>Tu che ci fai entrar insiem nel Tuo riposo!</t>
  </si>
  <si>
    <t>Tu vuoi riunire in uno e posseder coloro</t>
  </si>
  <si>
    <r>
      <t xml:space="preserve">Che sono l'opra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>-piano meraviglioso!</t>
    </r>
  </si>
  <si>
    <t>L'amore, in libertà, ricaccia ogni timore,</t>
  </si>
  <si>
    <t>In nuovi accenti a Te la lode scaturisce.</t>
  </si>
  <si>
    <t>Come un'offerta santa eleva il nostro cuore</t>
  </si>
  <si>
    <t>L'adorazion, che quale incenso Tu gradisci.</t>
  </si>
  <si>
    <t>Ognor riluce, O Dio, la Tua magnificenza</t>
  </si>
  <si>
    <t>E il volto di Gesù illumina radioso.</t>
  </si>
  <si>
    <t>Con gioia, l'alma nostra s'inchina in Tua presenza</t>
  </si>
  <si>
    <r>
      <t xml:space="preserve">Per benedire sempre Te,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glorïoso.</t>
    </r>
  </si>
  <si>
    <t>Beato e sol Sovran, lo Stesso, il Dio vivente,</t>
  </si>
  <si>
    <t>Tua gloria e Tua maestà risplendon su di noi.</t>
  </si>
  <si>
    <t>In noi Tu Ti compiaci, poiché sovranamente</t>
  </si>
  <si>
    <t>Per esser tutto in tutti, in Cristo unisci i Tuoi.</t>
  </si>
  <si>
    <t>AL fianco Tuo trafitto</t>
  </si>
  <si>
    <t>Ci tieni ognor vicin:</t>
  </si>
  <si>
    <t>Là sol rifugio e pace</t>
  </si>
  <si>
    <t>Troviam, Agnel divin.</t>
  </si>
  <si>
    <t>Intorno v'è il nemico,</t>
  </si>
  <si>
    <t>Fallace è il nostro cuor,</t>
  </si>
  <si>
    <t>Ma sol la grazia Tua</t>
  </si>
  <si>
    <t>Serbarci può, Signor.</t>
  </si>
  <si>
    <t>Se in Te ci nascondiamo</t>
  </si>
  <si>
    <t>Sicuri ci sentiam,</t>
  </si>
  <si>
    <t>In Te sol dimorando</t>
  </si>
  <si>
    <t>La lotta sosteniam.</t>
  </si>
  <si>
    <t>Il braccio Tuo riporta</t>
  </si>
  <si>
    <t>Per noi vittoria ognor</t>
  </si>
  <si>
    <t>E, dal Tuo amor sorretto,</t>
  </si>
  <si>
    <t>Conforto ha il nostro cuor.</t>
  </si>
  <si>
    <t>Ben presto faccia a faccia</t>
  </si>
  <si>
    <t>Noi Te contemplerem;</t>
  </si>
  <si>
    <t>Tua gloria, Tua potenza,</t>
  </si>
  <si>
    <t>Tua grazia canterem.</t>
  </si>
  <si>
    <t>Signor, la Tua bellezza,</t>
  </si>
  <si>
    <t>H Tuo divino amor</t>
  </si>
  <si>
    <t>Celebreran con gioia</t>
  </si>
  <si>
    <t>I santi Tuoi ognor.</t>
  </si>
  <si>
    <t>OH, come il Dio nostro compiacesi a dare</t>
  </si>
  <si>
    <t>Le benedizioni Sue ricche, in amor,</t>
  </si>
  <si>
    <t>Ché, per sodisfare i diritti del trono,</t>
  </si>
  <si>
    <t>Il Suo sangue Cristo sul legno versò!</t>
  </si>
  <si>
    <t>Le buone novelle di pace e perdono</t>
  </si>
  <si>
    <r>
      <t xml:space="preserve">In </t>
    </r>
    <r>
      <rPr>
        <i/>
        <sz val="11"/>
        <rFont val="Century Schoolbook"/>
        <family val="1"/>
      </rPr>
      <t>Sua</t>
    </r>
    <r>
      <rPr>
        <sz val="11"/>
        <rFont val="Century Schoolbook"/>
        <family val="1"/>
      </rPr>
      <t xml:space="preserve"> parola Dio stesso fa udir;</t>
    </r>
  </si>
  <si>
    <r>
      <t xml:space="preserve">Aperta è la </t>
    </r>
    <r>
      <rPr>
        <i/>
        <sz val="11"/>
        <rFont val="Century Schoolbook"/>
        <family val="1"/>
      </rPr>
      <t>via</t>
    </r>
    <r>
      <rPr>
        <sz val="11"/>
        <rFont val="Century Schoolbook"/>
        <family val="1"/>
      </rPr>
      <t xml:space="preserve"> pel ravvedimento:</t>
    </r>
  </si>
  <si>
    <t>Ricchezze di grazia può in Cristo largir.</t>
  </si>
  <si>
    <t>E pur conosciam, per il don dello Spirto,</t>
  </si>
  <si>
    <t>La fonte di gioia e di forza quaggiù.</t>
  </si>
  <si>
    <t>Così, liberati dal mondo, eleviamo</t>
  </si>
  <si>
    <t>Di cuor la Sua lode, mediante Gesù.</t>
  </si>
  <si>
    <t>O NOSTRO Dio, da Te in divino amore</t>
  </si>
  <si>
    <t>Grandezza e gloria brillano, e splendore,</t>
  </si>
  <si>
    <t>Potenza e maestà!</t>
  </si>
  <si>
    <t>Capo supremo, il Nome Tuo lodiamo</t>
  </si>
  <si>
    <t>E con volonterosi cuori diamo</t>
  </si>
  <si>
    <t>Adorazione a Te.</t>
  </si>
  <si>
    <t>In verità e spirto noi cantiamo;</t>
  </si>
  <si>
    <t>L'adorazione nostra a Te apportiamo</t>
  </si>
  <si>
    <t>Perfetta in santità.</t>
  </si>
  <si>
    <t>Nello splendor divino del Tuo volto</t>
  </si>
  <si>
    <t>Noi, conoscendo in Cristo il nostro posto,</t>
  </si>
  <si>
    <t>Nel Nome Tuo esultiam.</t>
  </si>
  <si>
    <t>In sua bellezza e luce prezïosa,</t>
  </si>
  <si>
    <t>Adorna in gloria fulgida qual sposa,</t>
  </si>
  <si>
    <t>Risplende la città.</t>
  </si>
  <si>
    <t>L'eternità è in vista, e Tu che puoi</t>
  </si>
  <si>
    <t>Far ogni cosa nuova, tutto vuoi</t>
  </si>
  <si>
    <t>In sommo amor scrutar.</t>
  </si>
  <si>
    <t>SIGNOR Gesù, se' il Centro</t>
  </si>
  <si>
    <t>Del mondo di splendor</t>
  </si>
  <si>
    <t>Ove non è peccato</t>
  </si>
  <si>
    <t>Non pianto né dolor,</t>
  </si>
  <si>
    <t>Ma dove regna amore</t>
  </si>
  <si>
    <t>E gioia senza fin:</t>
  </si>
  <si>
    <t>Tu sei di tutto il Capo,</t>
  </si>
  <si>
    <t>Tu che soffristi qui.</t>
  </si>
  <si>
    <t>Di Deità pienezza,</t>
  </si>
  <si>
    <t>Gesù, dimora in Te</t>
  </si>
  <si>
    <t>E dell'eccelsa gloria,</t>
  </si>
  <si>
    <t>Signor, ben degno se'.</t>
  </si>
  <si>
    <t>Negli alti cieli asceso</t>
  </si>
  <si>
    <t>Sul trono Ti vediam;</t>
  </si>
  <si>
    <t>Sei Capo d'ogni cosa:</t>
  </si>
  <si>
    <t>In Te compiuti siam.</t>
  </si>
  <si>
    <t>Con Te, Signore e Capo,</t>
  </si>
  <si>
    <t>Per grazia parte abbiam,</t>
  </si>
  <si>
    <t>A Te la chiesa è unita,</t>
  </si>
  <si>
    <t>Sì, uno Teco siam.</t>
  </si>
  <si>
    <t>Qual Uomo nella gloria,</t>
  </si>
  <si>
    <t>Asceso, sei suprem.</t>
  </si>
  <si>
    <t>Tue glorie e Tua Persona</t>
  </si>
  <si>
    <t>Per sempre canterem.</t>
  </si>
  <si>
    <t>O BENEDETTO Spirto, Ti lodiamo,</t>
  </si>
  <si>
    <t>Un inno a Te veniamo ad inalzar:</t>
  </si>
  <si>
    <t>Tu con noi sei, ognor in noi dimori</t>
  </si>
  <si>
    <t>E i nostri cuori guidi ad adorar.</t>
  </si>
  <si>
    <t>La Tua presenza l'alme nostre muove</t>
  </si>
  <si>
    <t>E quali figli al Padre noi veniam;</t>
  </si>
  <si>
    <t>Adito a Lui in Cristo ci vien dato</t>
  </si>
  <si>
    <t>Ed or con Cristo al Padre noi cantiam.</t>
  </si>
  <si>
    <t>10.10.10.10.6.</t>
  </si>
  <si>
    <t>O SPIRTO benedetto, a Te cantiam:</t>
  </si>
  <si>
    <t>Tu fonte sei di vita e libertà;</t>
  </si>
  <si>
    <t>Sorgenti di rinfresco noi gustiam</t>
  </si>
  <si>
    <t>Che son dal ciel; Tua grazia conosciam,</t>
  </si>
  <si>
    <t>Inesprimibil Don!</t>
  </si>
  <si>
    <t>Tu nella gloria della Deità</t>
  </si>
  <si>
    <t>Sei uno con il Padre e col Figliol,</t>
  </si>
  <si>
    <t>In luce non creata Tu a Lor</t>
  </si>
  <si>
    <t xml:space="preserve">Eguale sei di gloria nel fulgor- </t>
  </si>
  <si>
    <t>Sei Dio: noi T'adoriam.</t>
  </si>
  <si>
    <t>Prezioso è il Tuo servizio che l'amor</t>
  </si>
  <si>
    <t>Di Dio effonde dentro ai nostri cuor;</t>
  </si>
  <si>
    <t>Fra i molti che Tu guidi, noi possiam</t>
  </si>
  <si>
    <t>Trovar la nostra parte in libertà:</t>
  </si>
  <si>
    <t>Di Dio figlioli siam.</t>
  </si>
  <si>
    <t>O SOMMO Dio che opri meraviglie,</t>
  </si>
  <si>
    <t>Tua gloria brilla nel creato inter,</t>
  </si>
  <si>
    <t>Ma nella grazia Tua che dà il perdono</t>
  </si>
  <si>
    <t>Più vediam splender la Tua gloria inver.</t>
  </si>
  <si>
    <t>Chi come Te, o Dio, sa perdonar?</t>
  </si>
  <si>
    <t>Nella Tua grazia la Tua gloria appar!</t>
  </si>
  <si>
    <t>Pieni di santa gioia e meraviglia,</t>
  </si>
  <si>
    <t>O Dio, il Tuo perdono celebriam:</t>
  </si>
  <si>
    <t>Nel sangue da Gesù per noi versato</t>
  </si>
  <si>
    <t>Perdon per ogni colpa riceviam.</t>
  </si>
  <si>
    <t>Misericordia e grazia sono in Te:</t>
  </si>
  <si>
    <t>Tu sol dài tal perdono per la fé.</t>
  </si>
  <si>
    <t>Presto sarà la terra tutta piena</t>
  </si>
  <si>
    <t>Di questo Tuo miracolo d'amor</t>
  </si>
  <si>
    <t>Mentre i Tuoi santi, in cielo radunati,</t>
  </si>
  <si>
    <t>Tue lodi canteranno in lieto cor.</t>
  </si>
  <si>
    <t>TUA morte, Signor, le Tue pene</t>
  </si>
  <si>
    <t>Han detto il divino Tuo amor;</t>
  </si>
  <si>
    <t>Gli abissi profondi sondasti</t>
  </si>
  <si>
    <t>Nel Tuo abbassamento, Signor.</t>
  </si>
  <si>
    <t>L'immenso, insondato Tuo amore</t>
  </si>
  <si>
    <t>L'obbrobrio al Calvario mostrò:</t>
  </si>
  <si>
    <t>A noi qual unguento è il Tuo Nome,</t>
  </si>
  <si>
    <t>Preziosa la via Tua d'amor.</t>
  </si>
  <si>
    <t>Ed or che Tu sei nella gloria,</t>
  </si>
  <si>
    <t>Rimane lo stesso il Tuo amor</t>
  </si>
  <si>
    <t>Come allor che la sua pienezza</t>
  </si>
  <si>
    <t>In mezzo al peccato brillò.</t>
  </si>
  <si>
    <t>L'amor Tuo su tutto trionfante</t>
  </si>
  <si>
    <t>Di essere Tuoi ci donò,</t>
  </si>
  <si>
    <t>Ché fu nella morte provato</t>
  </si>
  <si>
    <t>D'amore divino il valor.</t>
  </si>
  <si>
    <t>"TU sei lo Stesso", nostro Dio, che stai</t>
  </si>
  <si>
    <t>Tanto al di sopra del ruggente mar;</t>
  </si>
  <si>
    <t>Con Te per rocca e forza, noi potrem,</t>
  </si>
  <si>
    <t>Malgrado i flutti, il porto alfin toccar.</t>
  </si>
  <si>
    <t>Se per la via le lacrime, il dolor</t>
  </si>
  <si>
    <t>E scene di tristezza noi troviam,</t>
  </si>
  <si>
    <t>Sappiam che il tempo sarà breve ancor</t>
  </si>
  <si>
    <t>E la mestizia in canti volgerà.</t>
  </si>
  <si>
    <t>Quaggiù soffriam, e pur Ti ringraziam</t>
  </si>
  <si>
    <t>Ché, nelle pene, Tu sei più vicin:</t>
  </si>
  <si>
    <t>Tu tocchi i Tuoi con la Tua dolce man</t>
  </si>
  <si>
    <t>E volgi la lor notte nel mattin.</t>
  </si>
  <si>
    <t>Come potrem le lodi Tue cantar?</t>
  </si>
  <si>
    <t>Ne son indegni i nostri umani cuor!</t>
  </si>
  <si>
    <t>Pur per lo Spirto a Te ci avviciniam</t>
  </si>
  <si>
    <t>E Ti rechiam la nostra adorazion.</t>
  </si>
  <si>
    <t>8.8.8,8.8.8.8.7.</t>
  </si>
  <si>
    <t>DIO di grazia, Padre nostro,</t>
  </si>
  <si>
    <t>Il 'l‘uo Nome noi lodiamo</t>
  </si>
  <si>
    <t>E da Te santificati</t>
  </si>
  <si>
    <t>Il favore Tuo godiamo.</t>
  </si>
  <si>
    <t>Tu, nel Tuo profondo amore,</t>
  </si>
  <si>
    <t>Nel deserto ci hai cercati</t>
  </si>
  <si>
    <t>E al riposo ci hai portati</t>
  </si>
  <si>
    <t>Della casa Tua nel ciel.</t>
  </si>
  <si>
    <t>Prima ancor che il mondo fosse</t>
  </si>
  <si>
    <t>Nel Tuo Cristo ci scegliesti</t>
  </si>
  <si>
    <t>E, svolgendo i Tuoi consigli,</t>
  </si>
  <si>
    <t>Tuoi figlioli ci facesti.</t>
  </si>
  <si>
    <t>Nel diletto Tuo Figliolo</t>
  </si>
  <si>
    <t>Or a Te vicini siamo</t>
  </si>
  <si>
    <t>E con Lui noi Ti lodiamo,</t>
  </si>
  <si>
    <t>Da Lui resi degni appien.</t>
  </si>
  <si>
    <t>Padre nostro, T'adoriamo:</t>
  </si>
  <si>
    <t>Presto tutti i Tuoi saranno</t>
  </si>
  <si>
    <t>Nella casa Tua gloriosa</t>
  </si>
  <si>
    <t>Ove gioia piena avranno;</t>
  </si>
  <si>
    <t>Or in santa adorazione,</t>
  </si>
  <si>
    <t>Mentre noi quel dì attendiamo,</t>
  </si>
  <si>
    <t>Le Tue lodi già cantiamo</t>
  </si>
  <si>
    <t>E gioiamo nel Tuo amor.</t>
  </si>
  <si>
    <t>O STANCHI, aggravati, udite la voce</t>
  </si>
  <si>
    <r>
      <t xml:space="preserve">Di Cristo che chiama: Venite </t>
    </r>
    <r>
      <rPr>
        <i/>
        <sz val="11"/>
        <rFont val="Century Schoolbook"/>
        <family val="1"/>
      </rPr>
      <t>a</t>
    </r>
    <r>
      <rPr>
        <sz val="11"/>
        <rFont val="Century Schoolbook"/>
        <family val="1"/>
      </rPr>
      <t xml:space="preserve"> Me,</t>
    </r>
  </si>
  <si>
    <t>Io v'offro il riposo, la gioia, la pace.</t>
  </si>
  <si>
    <t>O anima stanca, l'invito è per te.</t>
  </si>
  <si>
    <t>In gloria Egli siede sul trono nel cielo,</t>
  </si>
  <si>
    <t>Ma pure ti parla con voce d'amor,</t>
  </si>
  <si>
    <t>Se presti l'orecchio per fede udirai</t>
  </si>
  <si>
    <t>Gli accenti di grazia del Dio Salvator.</t>
  </si>
  <si>
    <t>Ei t'offre il perdono, Ei t'offre la vita,</t>
  </si>
  <si>
    <t>La gioia e la pace che sono in Gesù.</t>
  </si>
  <si>
    <t>Per te non vi è costo, è il dono di Dio,</t>
  </si>
  <si>
    <t>Più nulla rimane che possa far tu.</t>
  </si>
  <si>
    <t>Ascolta la voce che ancora ti chiama,</t>
  </si>
  <si>
    <t>Ben presto l'invito cessare dovrà.</t>
  </si>
  <si>
    <t>Se tu prontamente ti volgi al Signore,</t>
  </si>
  <si>
    <t>Eterno rifugio il tuo cuor troverà.</t>
  </si>
  <si>
    <t>A TE gloria ed adorazione</t>
  </si>
  <si>
    <t>Sempre sian, divino Signor:</t>
  </si>
  <si>
    <t>Noi, primizie di Tua creazione,</t>
  </si>
  <si>
    <t>A Te lode rendiam ed onor.</t>
  </si>
  <si>
    <t>Re di gloria, possente Signore,</t>
  </si>
  <si>
    <t>Della morte Tu sei Vincitor;</t>
  </si>
  <si>
    <t>Vaste schiere a Te cadon davanti,</t>
  </si>
  <si>
    <t>Presto tutti diran Te Signor.</t>
  </si>
  <si>
    <t>L'Invisibile ci hai dichiarato,</t>
  </si>
  <si>
    <t>In Te piena dimora Deità;</t>
  </si>
  <si>
    <t>Tuo soltanto è quel posto di gloria</t>
  </si>
  <si>
    <t>Alla destra dell'alta Maestà.</t>
  </si>
  <si>
    <t>Circondato di adoratori,</t>
  </si>
  <si>
    <t>Sei supremo, Signore, fin d'or:</t>
  </si>
  <si>
    <t>Primo sempre sarai sulla stirpe</t>
  </si>
  <si>
    <t>Celestial che a Te rende l'onor.</t>
  </si>
  <si>
    <t>SIGNORE, Tu fissasti fermamente</t>
  </si>
  <si>
    <t>Il volto Tuo la morte ad incontmr</t>
  </si>
  <si>
    <t>E, in mezzo all'odio che dall'uom avesti,</t>
  </si>
  <si>
    <t>Di Dio la volontà volesti far.</t>
  </si>
  <si>
    <t>Offerta pura, tutto Ti donasti</t>
  </si>
  <si>
    <t>Là dove l'uom ribelle si mostrò</t>
  </si>
  <si>
    <t>E qual fragrante incenso ascese a Dio</t>
  </si>
  <si>
    <t>Del sacrificio Tuo il soave odor.</t>
  </si>
  <si>
    <t>La coppa d'amarezza Tu bevesti,</t>
  </si>
  <si>
    <t>Ognun dei Tuoi seguaci Ti lasciò;</t>
  </si>
  <si>
    <t>Del tutto solo Tu sul legno fosti</t>
  </si>
  <si>
    <t>Quando il Suo volto Dio da Te celò!</t>
  </si>
  <si>
    <t>In Te, divino Uomo glorïoso,</t>
  </si>
  <si>
    <t>Di Dio compito tutto il piano fu;</t>
  </si>
  <si>
    <t>Ché tutto quello ch'Ei dall'uom cercava</t>
  </si>
  <si>
    <t>Gli assicurasti Tu, Signor Gesù.</t>
  </si>
  <si>
    <t>A TE, Gesù, dall'arido deserto,</t>
  </si>
  <si>
    <t>Tu ci hai chiamati nel divin Tuo amor;</t>
  </si>
  <si>
    <t>Di pan vivente le nostr'alme cibi,</t>
  </si>
  <si>
    <t>A noi Tu sei Maestro e sei Signor.</t>
  </si>
  <si>
    <t>Signore e Cristo Ti riconosciamo;</t>
  </si>
  <si>
    <t>Tu nel bisogno ci soccorri ognor:</t>
  </si>
  <si>
    <t>Deh, lungo le acque vive ognor ci guida</t>
  </si>
  <si>
    <t>E tienci a Te vicini, buon Pastor!</t>
  </si>
  <si>
    <t>Ed ora nel santuario Tuo, Signore,</t>
  </si>
  <si>
    <t>Apprender noi bramiamo il Tuo voler</t>
  </si>
  <si>
    <t>Con cuori al Santo Spirito soggetti:</t>
  </si>
  <si>
    <t>Ci dona la Tua faccia di veder.</t>
  </si>
  <si>
    <t>9.8.9.8. Gambico.</t>
  </si>
  <si>
    <t>DUNQUE il Tuo volto un dì vedremo,</t>
  </si>
  <si>
    <t>La voce Tua potremo udir</t>
  </si>
  <si>
    <t>Che già, Signor, qui conosciamo?</t>
  </si>
  <si>
    <t>Il nostro cuor può ben gioir!</t>
  </si>
  <si>
    <t>Allor con Te cammineremo</t>
  </si>
  <si>
    <t>In bianche vesti, e in quel fulgor</t>
  </si>
  <si>
    <t>Di tutte le Tue sofferenze</t>
  </si>
  <si>
    <t>Con Te converserem, Signor.</t>
  </si>
  <si>
    <t>Stretti al Tuo fianco in comunione</t>
  </si>
  <si>
    <t>Divina, che mai fine avrà,</t>
  </si>
  <si>
    <t>Le glorie Tue contempleremo</t>
  </si>
  <si>
    <t>Che niuna nube oscurerà.</t>
  </si>
  <si>
    <t>Noi siamo i frutti del Tuo amore</t>
  </si>
  <si>
    <t>Che Ti condusse qui a morir,</t>
  </si>
  <si>
    <t>Ed a Te accanto proveremo</t>
  </si>
  <si>
    <t>Che Tu ci ami ancor così;</t>
  </si>
  <si>
    <t>E benché deboli, fin d'ora</t>
  </si>
  <si>
    <t>All'amor Tuo noi rispondiam:</t>
  </si>
  <si>
    <t>Pel Tuo dolor e la Tua croce</t>
  </si>
  <si>
    <t>Portati a Te vicini siam.</t>
  </si>
  <si>
    <t>Il Tuo ritorno noi bramiamo,</t>
  </si>
  <si>
    <t>Ma già quaggiù Ti conosciam,</t>
  </si>
  <si>
    <t>Ché nei cuor nostri Tu dimori-</t>
  </si>
  <si>
    <t>La gioia del Tuo amor gustiam.</t>
  </si>
  <si>
    <t>Ma pur bramiamo di vederti</t>
  </si>
  <si>
    <t>Così qual sei, Gesù Signor:</t>
  </si>
  <si>
    <t>Allor con Te saremo sempre</t>
  </si>
  <si>
    <t>E T'amerem con tutto il cuor.</t>
  </si>
  <si>
    <t>MENTRE il deserto ardente traversiamo</t>
  </si>
  <si>
    <t>Le orme Tue troviam, Signor Gesù,</t>
  </si>
  <si>
    <t>E conoscendo che il Dio nostro è luce,</t>
  </si>
  <si>
    <t>Verso la méta Ti seguiam lassù.</t>
  </si>
  <si>
    <t>Tu ci conduci pel cammin scabroso,</t>
  </si>
  <si>
    <t>Ad ogni passo consci del Tuo amor,</t>
  </si>
  <si>
    <t>Amor fedel, che nulla può cambiare-</t>
  </si>
  <si>
    <t>Tu ci sorreggi con Tua man, Signor.</t>
  </si>
  <si>
    <t>Se pure noi sovente ci stanchiamo,</t>
  </si>
  <si>
    <t>Tu non Ti stanchi mai, divin Signor,</t>
  </si>
  <si>
    <t>E ci sostieni con la Tua parola</t>
  </si>
  <si>
    <t>Fresca ogni giorno per il nostro cuor.</t>
  </si>
  <si>
    <t>Pur l'acque della morte, a noi sì amare,</t>
  </si>
  <si>
    <t>Con la Tua morte raddolcisti Tu;</t>
  </si>
  <si>
    <t>Puro e divin rinfresco Tu ci dài</t>
  </si>
  <si>
    <t>Che noi godiam con Te, Signor Gesù.</t>
  </si>
  <si>
    <t>Quel che ci occorre tutto Tu provvedi:</t>
  </si>
  <si>
    <t>La manna e il pozzo che zampilla ognor</t>
  </si>
  <si>
    <t>E a noi d'Escol il grappolo rivela</t>
  </si>
  <si>
    <t>Dove la via conduce, Salvator.</t>
  </si>
  <si>
    <t>ALLOR che la Tua croce, Salvatore,</t>
  </si>
  <si>
    <t>Contemplo con lo sguardo della fé,</t>
  </si>
  <si>
    <t>Tutta la gloria, tutta la ricchezza</t>
  </si>
  <si>
    <t>Del mondo impallidisce innanzi a Te.</t>
  </si>
  <si>
    <t>Oh, di che cosa mai potrei gloriarmi</t>
  </si>
  <si>
    <t>Se non della Tua croce, mio Signor?</t>
  </si>
  <si>
    <t>Tutto quel che ho più caro in questo mondo</t>
  </si>
  <si>
    <t>Al Tuo confronto non ha più valor.</t>
  </si>
  <si>
    <t>Dal fianco Tuo, dai piedi, dalle mani,</t>
  </si>
  <si>
    <t>Col sangue scorre l'infinito amor</t>
  </si>
  <si>
    <t>E vedo una corona glorïosa</t>
  </si>
  <si>
    <t>Nel serto Tuo di spine e di dolor.</t>
  </si>
  <si>
    <t>Di Te un'offerta degna non sarebbe</t>
  </si>
  <si>
    <t>Se fosse l'universo in mio poter:</t>
  </si>
  <si>
    <t>La vita mia, la mente ed il mio tutto</t>
  </si>
  <si>
    <t>L'amor richiede, per il suo piacer.</t>
  </si>
  <si>
    <t>CHE Salvator meraviglioso</t>
  </si>
  <si>
    <t>Abbiamo nel Signor Gesù,</t>
  </si>
  <si>
    <r>
      <t xml:space="preserve">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Figlio glorïoso</t>
    </r>
  </si>
  <si>
    <t>Che venne per morir quaggiù!</t>
  </si>
  <si>
    <t>Di Dio la gloria Egli mantenne</t>
  </si>
  <si>
    <t>Quando il Suo sangue per noi diè,</t>
  </si>
  <si>
    <t>Eterna è l'opra ch'Egli fece,</t>
  </si>
  <si>
    <t>Che sempre liberi ci fe'.</t>
  </si>
  <si>
    <t>Or per quel sangue è offerto in dono,</t>
  </si>
  <si>
    <t>Per fede in Cristo Salvator,</t>
  </si>
  <si>
    <t>Il Suo favore e il Suo perdono</t>
  </si>
  <si>
    <t>A chi confessa Lui Signor.</t>
  </si>
  <si>
    <t>O peccator, guarda al Calvario</t>
  </si>
  <si>
    <t>Ove il Signor per te morì,</t>
  </si>
  <si>
    <t>Sopportò l'ira a te dovuta</t>
  </si>
  <si>
    <t xml:space="preserve">E la vittoria conseguì. </t>
  </si>
  <si>
    <t>Or Cristo è in ciel, glorificato,</t>
  </si>
  <si>
    <t>E da quel luogo di splendor</t>
  </si>
  <si>
    <t>Il Santo Spirito ha mandato</t>
  </si>
  <si>
    <t>A dimorar nei nostri cuor,</t>
  </si>
  <si>
    <t>Ed a chi crede ed ubbidisce</t>
  </si>
  <si>
    <t>Dio questo Dono è pronto a dar,</t>
  </si>
  <si>
    <t>Che a noi le glorie del Figliolo</t>
  </si>
  <si>
    <t>Or Si compiace d'annunziar.</t>
  </si>
  <si>
    <t>6.7.11.11.6.</t>
  </si>
  <si>
    <t>VIENI, Signor Gesù,</t>
  </si>
  <si>
    <t>A prendere il Tuo posto</t>
  </si>
  <si>
    <t>Di Figlio d'uomo, d'ogni canto tema!</t>
  </si>
  <si>
    <t>Vieni, Signore, per regnar supremo,</t>
  </si>
  <si>
    <t>Vieni, Signor Gesù!</t>
  </si>
  <si>
    <t>Un dì Uom di dolori,</t>
  </si>
  <si>
    <t>Or, nell'attesa, Uomo di pazienza,</t>
  </si>
  <si>
    <t>Uomo di gioia Tu sarai per sempre:</t>
  </si>
  <si>
    <t>Ogni ginocchio pieghi,</t>
  </si>
  <si>
    <t>Confessi ogni lingua Te il Signore</t>
  </si>
  <si>
    <t>Sopra ogni cosa, sceso a benedire:</t>
  </si>
  <si>
    <t>Insieme dicon: "Vieni! " e pur Tu stesso</t>
  </si>
  <si>
    <t>Dal cielo hai detto: "Ecco, vengo presto! "</t>
  </si>
  <si>
    <t>Amen, Signor Gesù!</t>
  </si>
  <si>
    <t>TUTTI han peccato, dice la Scrittura,</t>
  </si>
  <si>
    <t>Non v'è nessuno giusto, neppur un,</t>
  </si>
  <si>
    <t>Il peso delle colpe e del peccato</t>
  </si>
  <si>
    <t>Grava sulla coscienza di ciascun.</t>
  </si>
  <si>
    <t>V'è un solo Mediator fra Dio e l'uomo,</t>
  </si>
  <si>
    <t>Cristo, che sulla morte trionfò:</t>
  </si>
  <si>
    <t>Egli morì e risorse, ed il Suo Nome</t>
  </si>
  <si>
    <t>E' il sol che può salvare il peccator.</t>
  </si>
  <si>
    <t>Egli, il Signor di gloria, diè il Suo sangue</t>
  </si>
  <si>
    <t>Per compier l'opra della redenzion</t>
  </si>
  <si>
    <t>Ed or chiunque viene a Lui per fede</t>
  </si>
  <si>
    <t>Riceve grazia ed il divin perdon.</t>
  </si>
  <si>
    <t>Or, suggellati dallo Spirto Santo,</t>
  </si>
  <si>
    <t>Cristo attendiam, lo Sposo, che verrà</t>
  </si>
  <si>
    <t>Prendendo a Sé la sposa Sua diletta</t>
  </si>
  <si>
    <r>
      <t xml:space="preserve">Che il trono </t>
    </r>
    <r>
      <rPr>
        <i/>
        <sz val="11"/>
        <rFont val="Century Schoolbook"/>
        <family val="1"/>
      </rPr>
      <t>Suo</t>
    </r>
    <r>
      <rPr>
        <sz val="11"/>
        <rFont val="Century Schoolbook"/>
        <family val="1"/>
      </rPr>
      <t xml:space="preserve"> condividerà.</t>
    </r>
  </si>
  <si>
    <t>11.4.11.4.11.10.</t>
  </si>
  <si>
    <t>NON hai udito il suono del vangelo</t>
  </si>
  <si>
    <t>Di carità,</t>
  </si>
  <si>
    <t>Di salvazion, di pace, di perdono,</t>
  </si>
  <si>
    <t>Di libertà?</t>
  </si>
  <si>
    <r>
      <t xml:space="preserve">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la parola hai tu creduto</t>
    </r>
  </si>
  <si>
    <t>Hai ricevuto il santo Suo Figliol?</t>
  </si>
  <si>
    <t>Non t'attardar ché pieno di spavento</t>
  </si>
  <si>
    <t>S'affretta un dì:</t>
  </si>
  <si>
    <t>Corri al rifugio che Gesù t'ha dato</t>
  </si>
  <si>
    <t>Morendo qui.</t>
  </si>
  <si>
    <t>Salvezza è in Lui che il sangue Suo ha versato,</t>
  </si>
  <si>
    <t>Che glorïoso or è risorto in ciel.</t>
  </si>
  <si>
    <t>Non vuoi tu dunque in Cristo, ed in Lui solo,</t>
  </si>
  <si>
    <t>Appien fidar?</t>
  </si>
  <si>
    <t>Perché morire Lui se l'opre tue</t>
  </si>
  <si>
    <t>Potean salvar?</t>
  </si>
  <si>
    <t>Riguarda a Lui: su Sé il giudizio prese,</t>
  </si>
  <si>
    <t>Disse: "E' compiuto". Coronato è or!</t>
  </si>
  <si>
    <t>Or, pronto per la gloria, innanzi a Lui</t>
  </si>
  <si>
    <t>Puoi camminar-</t>
  </si>
  <si>
    <t>Compiuto in Lui, dal sangue avvicinato-</t>
  </si>
  <si>
    <t>Partecipar</t>
  </si>
  <si>
    <t>D'una celeste stirpe; e, per Sua grazia,</t>
  </si>
  <si>
    <t>Lo puoi servire qui con pio timor.</t>
  </si>
  <si>
    <t>DIO e Padre, di cuor T'adoriamo</t>
  </si>
  <si>
    <t>Rivelato in Cristo, il Figliol,</t>
  </si>
  <si>
    <r>
      <t xml:space="preserve">Nella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presenza esultiamo</t>
    </r>
  </si>
  <si>
    <t>Per quell'opera ch'Ei compì sol.</t>
  </si>
  <si>
    <t>Sei l'Eterno, per sempre lo Stesso,</t>
  </si>
  <si>
    <t>Di Tua lode ricolmi noi siam,</t>
  </si>
  <si>
    <t>E con cuori adoranti a Te innanzi</t>
  </si>
  <si>
    <t>Il Tuo Nome noi magnifichiam.</t>
  </si>
  <si>
    <t>Lode, gloria ed adorazione</t>
  </si>
  <si>
    <r>
      <t xml:space="preserve">A Te render, O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vogliam,</t>
    </r>
  </si>
  <si>
    <t>Ché la profondità e l'altezza</t>
  </si>
  <si>
    <t>Del Tuo amore supremo vediam.</t>
  </si>
  <si>
    <t>La Tua gloria perfetta risplende</t>
  </si>
  <si>
    <t>Nel Figliolo, nel Cristo Gesù,</t>
  </si>
  <si>
    <t>Che di redenzïone la gloria</t>
  </si>
  <si>
    <t>Acquistò nel morire quaggiù.</t>
  </si>
  <si>
    <t>Per lo Spirito già Lo vediamo,</t>
  </si>
  <si>
    <t>Il Tuo oggetto d'amore, Gesù,</t>
  </si>
  <si>
    <t>Sommo tema dell'adorazione</t>
  </si>
  <si>
    <t>Nella scena di gioia lassù.</t>
  </si>
  <si>
    <t>Per Tua grazia da Te siam chiamati</t>
  </si>
  <si>
    <t>La Tua gioia a partecipar,</t>
  </si>
  <si>
    <r>
      <t xml:space="preserve">A conoscer il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segreto</t>
    </r>
  </si>
  <si>
    <t>Che ora all'uom Ti diletti svelar.</t>
  </si>
  <si>
    <t>TE, Signore, vogliamo seguire:</t>
  </si>
  <si>
    <t>Nei cuor nostri, deh, opera Tu</t>
  </si>
  <si>
    <t>Sì che nulla qui in terra ci attiri</t>
  </si>
  <si>
    <t>E da Te ci allontani, Gesù.</t>
  </si>
  <si>
    <t>Dal Tuo sangue prezioso redenti,</t>
  </si>
  <si>
    <t>A Te sempre, Gesù, apparteniam</t>
  </si>
  <si>
    <t>E, per grazia ed amore divini,</t>
  </si>
  <si>
    <t>Di Dio figli ed eredi noi siam.</t>
  </si>
  <si>
    <t>Or lo Spirto, suggello d'amore</t>
  </si>
  <si>
    <t>Che dal Padre mandato qui fu,</t>
  </si>
  <si>
    <t>Dimorando qui in noi, ci rivela</t>
  </si>
  <si>
    <t>Il riposo glorioso lassù.</t>
  </si>
  <si>
    <t>Or di là dalla tomba Tu vivi,</t>
  </si>
  <si>
    <t>In Te liberi siamo, Signor,</t>
  </si>
  <si>
    <r>
      <t xml:space="preserve">Ed uniti </t>
    </r>
    <r>
      <rPr>
        <i/>
        <sz val="11"/>
        <rFont val="Century Schoolbook"/>
        <family val="1"/>
      </rPr>
      <t>a</t>
    </r>
    <r>
      <rPr>
        <sz val="11"/>
        <rFont val="Century Schoolbook"/>
        <family val="1"/>
      </rPr>
      <t xml:space="preserve"> Te per Tua grazia,</t>
    </r>
  </si>
  <si>
    <t>Vita abbiamo e pace e valor.</t>
  </si>
  <si>
    <t>Deh, c'insegna a conoscerti meglio,</t>
  </si>
  <si>
    <t>Ché con Te siam risorti, Gesù,</t>
  </si>
  <si>
    <t>Sì che, mentre ancor qui sulla terra,</t>
  </si>
  <si>
    <t>Nostra vita, Signore, sia Tu.</t>
  </si>
  <si>
    <t>GESU', di dolcezza ci colma</t>
  </si>
  <si>
    <t>A Te pur il solo pensar;</t>
  </si>
  <si>
    <t>Ma tanto più dolce è vederti</t>
  </si>
  <si>
    <t>E presso di Te riposar.</t>
  </si>
  <si>
    <t>Non può voce umana cantare,</t>
  </si>
  <si>
    <t>Né può immaginare alcun cuor</t>
  </si>
  <si>
    <t>Un suono più dolce del santo</t>
  </si>
  <si>
    <t>Tuo Nome, divin Salvator!</t>
  </si>
  <si>
    <t>La speme del cuore contrito,</t>
  </si>
  <si>
    <t>La gioia dell'umile Tu,</t>
  </si>
  <si>
    <t>Con quale dolcezza rispondi</t>
  </si>
  <si>
    <t>A quei che Ti cercan, Gesù!</t>
  </si>
  <si>
    <t>Sol quelli che T'hanno trovato</t>
  </si>
  <si>
    <t>Conoscon l'immenso gioir</t>
  </si>
  <si>
    <t>Del don dell'amor Tuo divino:</t>
  </si>
  <si>
    <t>Nessun quell'amor può ridir!</t>
  </si>
  <si>
    <t>Gesù, nostra sola letizia,</t>
  </si>
  <si>
    <t>Il nostro sol premio in Te sta:</t>
  </si>
  <si>
    <t>Tu sei nostra gloria al presente</t>
  </si>
  <si>
    <t>E sempre, per l'eternità.</t>
  </si>
  <si>
    <t>UN inno a Te, Signor Gesù, leviam,</t>
  </si>
  <si>
    <t>D'un cuore e d'una voce a Te cantiam,</t>
  </si>
  <si>
    <t>Assorti nella somma Tua beltà:</t>
  </si>
  <si>
    <t>A Te sia onor, potenza e maestà!</t>
  </si>
  <si>
    <t>Oh, quale amore provi Tu, Signor,</t>
  </si>
  <si>
    <t>Per la Tua sposa, oggetto del Tuo cuor!</t>
  </si>
  <si>
    <t>Per lei completa gioia è nel saper</t>
  </si>
  <si>
    <t>D'esser per Te, pel solo Tuo piacer.</t>
  </si>
  <si>
    <t>Da Te proviene, al fianco Tuo sarà</t>
  </si>
  <si>
    <t>La Tua compagna in somma maestà,</t>
  </si>
  <si>
    <t>Nel pieno godimento del Tuo amor:</t>
  </si>
  <si>
    <t>Per lei su tutto Capo sei, Signor.</t>
  </si>
  <si>
    <t>GESU', Salvatore, sei mio,</t>
  </si>
  <si>
    <t>Del Padre sei il dono d'amor;</t>
  </si>
  <si>
    <t>Tu stesso, e l'opera Tua,</t>
  </si>
  <si>
    <t>Mi colman di giubilo il cuor.</t>
  </si>
  <si>
    <t>Or, povero e debol qual sono,</t>
  </si>
  <si>
    <t>Mi glorio nel Tuo Nome ognor;</t>
  </si>
  <si>
    <t>Dal sangue Tuo purificato</t>
  </si>
  <si>
    <t>Son giusto per Dio, o Signor.</t>
  </si>
  <si>
    <t>In Te le mie fonti si trovan,</t>
  </si>
  <si>
    <r>
      <t xml:space="preserve">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pienezza è per me;</t>
    </r>
  </si>
  <si>
    <t>In Te io possiedo ogni cosa</t>
  </si>
  <si>
    <t>E vivo soltanto per Te.</t>
  </si>
  <si>
    <t>Oh tienimi, mio Salvatore,</t>
  </si>
  <si>
    <t>Vicino al Tuo fianco fedel;</t>
  </si>
  <si>
    <t>Tu grazia su grazia mi doni</t>
  </si>
  <si>
    <t>Finché il volto Tuo vedrò in ciel.</t>
  </si>
  <si>
    <t>DIO diede il Suo Figliolo,</t>
  </si>
  <si>
    <t>Gesù per noi morì</t>
  </si>
  <si>
    <t>E l'opra glorïosa</t>
  </si>
  <si>
    <t>Di redenzion compì.</t>
  </si>
  <si>
    <t>Leviamo a Lui la voce,</t>
  </si>
  <si>
    <t>Noi che salvati siam,</t>
  </si>
  <si>
    <t>Lodiamo il Salvatore</t>
  </si>
  <si>
    <t>E il Nome Suo onoriam.</t>
  </si>
  <si>
    <t>A Lui la gloria sia</t>
  </si>
  <si>
    <t>Ché nel Suo grande amor</t>
  </si>
  <si>
    <t>Portò la salvazione</t>
  </si>
  <si>
    <t>All'uomo peccator.</t>
  </si>
  <si>
    <t>Risorto e trionfante,</t>
  </si>
  <si>
    <t>Ei vive sempre in ciel.</t>
  </si>
  <si>
    <t>Eterna gloria sia</t>
  </si>
  <si>
    <t>A Cristo, al santo Agnel.</t>
  </si>
  <si>
    <t>Lavàti col Suo sangue,</t>
  </si>
  <si>
    <t>Noi tutto a Lui dobbiam,</t>
  </si>
  <si>
    <t>Eredi della gloria</t>
  </si>
  <si>
    <t>Etemamente siam.</t>
  </si>
  <si>
    <t>LIBERI nella santa Tua presenza,</t>
  </si>
  <si>
    <t>A Te, Signor, con gioia rispondiam;</t>
  </si>
  <si>
    <t>Noi Tuoi fratelli per Tua grazia siamo</t>
  </si>
  <si>
    <t>E santa intimità con Te gustiam.</t>
  </si>
  <si>
    <t xml:space="preserve">"I miei fratelli" Tu, Signor, dicesti: </t>
  </si>
  <si>
    <t>Oh, qual gloriosa luce noi godiam</t>
  </si>
  <si>
    <t>Mentre, recando gioia al cuore Tuo,</t>
  </si>
  <si>
    <t>In vicinanza, un canto a Te leviam!</t>
  </si>
  <si>
    <t>Noi Ti lodiam, Signore benedetto,</t>
  </si>
  <si>
    <t>All'amor Tuo con gioia rispondiam</t>
  </si>
  <si>
    <t>E, lieti che il Tuo cuore è sodisfatto,</t>
  </si>
  <si>
    <t>Del ciel le gioie già con Te gustiam.</t>
  </si>
  <si>
    <t>"NON son del mondo", furon le parole di Gesù</t>
  </si>
  <si>
    <t>Dei pochi che seguivan la Persona Sua quaggiù.</t>
  </si>
  <si>
    <t>Or dette son di noi, che pellegrini in terra siam,</t>
  </si>
  <si>
    <t>O Padre, e ci attiran alla sfera. del Tuo pian.</t>
  </si>
  <si>
    <t>"Non son del mondo"-per Te stesso, Padre pien d'amor,</t>
  </si>
  <si>
    <t>Col Suo prezioso sangue Ei dal mondo ci acquistò.</t>
  </si>
  <si>
    <t>I passi Suoi seguendo, ora noi possiam cantar:</t>
  </si>
  <si>
    <t>"Non son del mondo" i santi: oh, gioiosa verità!</t>
  </si>
  <si>
    <t>"Non son del mondo", qual preziosa pace, qual desir,</t>
  </si>
  <si>
    <t>Riposo e forza, stanno in questo benedetto dir!</t>
  </si>
  <si>
    <t>Stranieri in terra, la cittadinanza nostra è in ciel:</t>
  </si>
  <si>
    <t>Oh, possa tal certezza su di noi brillare appien!</t>
  </si>
  <si>
    <t>O Padre, insegna in grazia, Ti preghiamo, ai nostri cuor</t>
  </si>
  <si>
    <t>A non cercare nulla qui dove non è il Signor,</t>
  </si>
  <si>
    <t>Ma fa' che nel deserto noi possiam cantar con fè:</t>
  </si>
  <si>
    <t>I Tuoi "non son del mondo", le lor fonti sono in Te.</t>
  </si>
  <si>
    <t>O GLORЇOSO Spirto benedetto,</t>
  </si>
  <si>
    <t>Con cuor riconoscenti T'adoriam:</t>
  </si>
  <si>
    <t>Pel Tuo potere noi l'amor di Cristo</t>
  </si>
  <si>
    <t>Or conosciamo e Lui servir possiam.</t>
  </si>
  <si>
    <t>Sì, Tu sei Dio, o Santo, e pur non visto</t>
  </si>
  <si>
    <t>Ben conosciuto sei ai nostri cuor.</t>
  </si>
  <si>
    <t>Tu stesso sei il legame che congiunge</t>
  </si>
  <si>
    <t>A Gesù Cristo i santi Suoi ognor;</t>
  </si>
  <si>
    <t>E pur tra il Padre e il Figlio sei il legame-</t>
  </si>
  <si>
    <t xml:space="preserve">Misterïosa e santa verità! - </t>
  </si>
  <si>
    <t>Con Loro etemamente coeguale,</t>
  </si>
  <si>
    <t>Uno nella gloriosa Deità.</t>
  </si>
  <si>
    <t>Grati, alla Tua Persona benedetta</t>
  </si>
  <si>
    <t>Con cuori riverenti c'inchiniam,</t>
  </si>
  <si>
    <t>Spirito benedetto, T'adoriamo</t>
  </si>
  <si>
    <t>Ed un gioioso canto T'eleviam.</t>
  </si>
  <si>
    <t>QUAL ricco, eterno cantico di lode</t>
  </si>
  <si>
    <t>Nei giorni senza fine colmerà</t>
  </si>
  <si>
    <t>Quelle dimore fulgide, celesti,</t>
  </si>
  <si>
    <t>Allor che il tempo più non vi sarà!</t>
  </si>
  <si>
    <t>Attorno attorno sgorgheran le note-</t>
  </si>
  <si>
    <t>Ogni redento unisce al grande cor</t>
  </si>
  <si>
    <t>La voce sua, per celebrar l'amore</t>
  </si>
  <si>
    <t>Tuo tanto vasto e tanto pien, Signor.</t>
  </si>
  <si>
    <t>Ognuno porterà la somiglianza</t>
  </si>
  <si>
    <t>Del Salvator gloriosa, e recherà</t>
  </si>
  <si>
    <t>Una regal corona sulla fronte,</t>
  </si>
  <si>
    <t>La veste bianca immacolata avrà.</t>
  </si>
  <si>
    <t>Il canto che giammai non prende fine</t>
  </si>
  <si>
    <t>Per Te, Agnel di Dio, per Te sarà,</t>
  </si>
  <si>
    <t>In scene risplendenti della luce</t>
  </si>
  <si>
    <t>Più pura, ove Tua gloria brillerà.</t>
  </si>
  <si>
    <t>La nostra gioia senza impedimenti</t>
  </si>
  <si>
    <t>Con Te godrem allor, e mirerem</t>
  </si>
  <si>
    <t>Con occhi non velati la Tua gloria,</t>
  </si>
  <si>
    <t>Mentre una degna lode renderem.</t>
  </si>
  <si>
    <t>Ed or che quel mattino senza nubi</t>
  </si>
  <si>
    <t>Noi attendiam, Signor, vogliamo dir,</t>
  </si>
  <si>
    <t>Con cuori ardenti, con rapita voce:</t>
  </si>
  <si>
    <t>Alfin che noi vivessimo, Ei morì!</t>
  </si>
  <si>
    <t>O NOME di Gesù che dà la vita,</t>
  </si>
  <si>
    <t>Fonte di gioia per la terra e il ciel,</t>
  </si>
  <si>
    <t>Altro non v'è che sia simìle al Nome</t>
  </si>
  <si>
    <t>Di Lui che qui sofferse come Agnel.</t>
  </si>
  <si>
    <t>Dalle sue colpe ottien liberazione,</t>
  </si>
  <si>
    <t>Quando quel Nome ascolta, il peccator,</t>
  </si>
  <si>
    <t>Il suo dolor si muta in somma gioia</t>
  </si>
  <si>
    <t>Ed un gioioso canto eleva allor.</t>
  </si>
  <si>
    <t>Gesù, il Tuo Nome è sopra d'ogni nome.</t>
  </si>
  <si>
    <t>Noi Ti lodiamo pel Tuo grande amor</t>
  </si>
  <si>
    <t>Che Ti condusse qui a morir per noi:</t>
  </si>
  <si>
    <t>Risorto or sei, glorioso Salvator.</t>
  </si>
  <si>
    <t>Presto, Signore, l'universo intero</t>
  </si>
  <si>
    <t>Il Nome Tuo con gioia loderà</t>
  </si>
  <si>
    <t>E dei Tuoi santi allor l'immenso coro</t>
  </si>
  <si>
    <t>Di lodi cielo e terra colmerà.</t>
  </si>
  <si>
    <t>I CUOR nostri Tu guidi e consoli</t>
  </si>
  <si>
    <t>Mentre ancor sei assente, Gesù,</t>
  </si>
  <si>
    <r>
      <t xml:space="preserve">Ché il Tuo Spirto e 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parola</t>
    </r>
  </si>
  <si>
    <t>Con gli eletti dimoran quaggiù.</t>
  </si>
  <si>
    <t>La Tua voce si fa sempre udire:</t>
  </si>
  <si>
    <t>La rivela lo Spirito a noi;</t>
  </si>
  <si>
    <t>Ei ci aiuta a comprenderla, e in grazia</t>
  </si>
  <si>
    <t>Tocca il cuor, apre gli occhi dei Tuoi.</t>
  </si>
  <si>
    <t>Egli della Tua gloria ci parla</t>
  </si>
  <si>
    <t>E dei nostri celesti tesor;</t>
  </si>
  <si>
    <t>Senza posa ai cuor nostri ricorda</t>
  </si>
  <si>
    <t>Per i Tuoi l'infinito Tuo amor.</t>
  </si>
  <si>
    <t>O Signor, Tua parola di vita</t>
  </si>
  <si>
    <t>E' migliore d'un grappol d'Escol:</t>
  </si>
  <si>
    <t>Ci dà forza e rinfresco nel viaggio</t>
  </si>
  <si>
    <t>A traverso quest'arido suol.</t>
  </si>
  <si>
    <t>Ma ben presto il prezioso servizio</t>
  </si>
  <si>
    <t>Dello Spirto avrà fine, ed allor</t>
  </si>
  <si>
    <t>Faccia a faccia con Te parleremo</t>
  </si>
  <si>
    <t>In Tua luce, nel cielo, Signor.</t>
  </si>
  <si>
    <t>O SANTO Agnel di Dio, Gesù, Signore,</t>
  </si>
  <si>
    <t>Che il sangue Tuo per noi volesti dar,</t>
  </si>
  <si>
    <t>Donaci di gustare più il Tuo amore</t>
  </si>
  <si>
    <t>Che il pianto in gioia fa per noi mutar.</t>
  </si>
  <si>
    <t>Nell'alme nostre regna, santo Agnello,</t>
  </si>
  <si>
    <t>E fa' che sempre a Te devoti siam,</t>
  </si>
  <si>
    <t>E, in cuor portando il santo Tuo suggello,</t>
  </si>
  <si>
    <t>All'amor Tuo per sempre rispondiam.</t>
  </si>
  <si>
    <t>Oh, quanto è bello, dal Tuo amor protetti</t>
  </si>
  <si>
    <t>Al fianco Tuo, Signore, camminar</t>
  </si>
  <si>
    <t>E, dalla santa mano Tua sorretti,</t>
  </si>
  <si>
    <t>La forza pel cammino ognor trovar.</t>
  </si>
  <si>
    <t>Le nostre menti apri Tu, Signore,</t>
  </si>
  <si>
    <t>Sì che le meraviglie Tue vediam,</t>
  </si>
  <si>
    <t>Sciogli le nostre lingue, dacci ardore,</t>
  </si>
  <si>
    <t>Sì che il Tuo amore immenso celebriam.</t>
  </si>
  <si>
    <t>IO amo ognor cantare</t>
  </si>
  <si>
    <t>La storia di Gesù</t>
  </si>
  <si>
    <t>Che dall'eccelsa gloria</t>
  </si>
  <si>
    <t>Venne a morir quaggiù.</t>
  </si>
  <si>
    <t>Oh, quant'è dolce e vera</t>
  </si>
  <si>
    <t>La storia del Suo amor</t>
  </si>
  <si>
    <t>E del prezioso sangue</t>
  </si>
  <si>
    <t>Ch'Ei diè pel peccator!</t>
  </si>
  <si>
    <t>Fino alla morte andava</t>
  </si>
  <si>
    <t>Il Salvator per me,</t>
  </si>
  <si>
    <t>Compiendo l'opra santa</t>
  </si>
  <si>
    <t>Che libertà mi diè.</t>
  </si>
  <si>
    <t>Il peso dei peccati</t>
  </si>
  <si>
    <t>Ei tutto sopportò,</t>
  </si>
  <si>
    <t>Di Satana il potere</t>
  </si>
  <si>
    <t>Per sempre debellò.</t>
  </si>
  <si>
    <t>Or è risuscitato</t>
  </si>
  <si>
    <t>Il mio Signor Gesù:</t>
  </si>
  <si>
    <t>Nell'alto cielo siede</t>
  </si>
  <si>
    <t>Né morirà mai più;</t>
  </si>
  <si>
    <t>E per lo Spirto Santo</t>
  </si>
  <si>
    <t>Mi dona già fin d'or</t>
  </si>
  <si>
    <t>Benedizioni ricche,</t>
  </si>
  <si>
    <t>Le gioie del Suo amor.</t>
  </si>
  <si>
    <t>Di viver qui per Dio</t>
  </si>
  <si>
    <t>Mediante Lui, il favor</t>
  </si>
  <si>
    <t>Mi dona, per Sua grazia,</t>
  </si>
  <si>
    <t>Il santo Salvator.</t>
  </si>
  <si>
    <t>Presto Ei verrà dal cielo,</t>
  </si>
  <si>
    <t>Con Lui allor sarò,</t>
  </si>
  <si>
    <t>Le glorie del Suo amore</t>
  </si>
  <si>
    <t>Per sempre canterò.</t>
  </si>
  <si>
    <t>EGLI viene! Gesù stesso,</t>
  </si>
  <si>
    <t>Che morì pel peccator,</t>
  </si>
  <si>
    <t>Viene con i Suoi redenti</t>
  </si>
  <si>
    <t>Della gloria nel fulgor!</t>
  </si>
  <si>
    <t>Alleluia!</t>
  </si>
  <si>
    <t>Gesù viene per regnar.</t>
  </si>
  <si>
    <t>Il glorioso Salvatore,</t>
  </si>
  <si>
    <t>Quei che a lungo atteso fu,</t>
  </si>
  <si>
    <t>Viene con i santi Suoi</t>
  </si>
  <si>
    <t>Che soffrirono quaggiù.</t>
  </si>
  <si>
    <t>Di Dio Figlio</t>
  </si>
  <si>
    <t>Nella gloria Lo vediam.</t>
  </si>
  <si>
    <t>Il Suo popol d'Israele</t>
  </si>
  <si>
    <t>Che quaggiù Lo rigettò,</t>
  </si>
  <si>
    <t>Lo percosse, Lo trafisse,</t>
  </si>
  <si>
    <t>D'ignominia Lo colmò,</t>
  </si>
  <si>
    <t>Il Messia</t>
  </si>
  <si>
    <t>Vedrà, in grazia e maestà.</t>
  </si>
  <si>
    <t>La Tua sposa con lo Spirto</t>
  </si>
  <si>
    <t>Grida: Vieni! a Te, Signor,</t>
  </si>
  <si>
    <t>Vieni a prender il Tuo trono</t>
  </si>
  <si>
    <t>Nella gloria e lo splendor.</t>
  </si>
  <si>
    <t>Il creato</t>
  </si>
  <si>
    <t>Soffre, geme fino a allor.</t>
  </si>
  <si>
    <t>Vieni! Presto l'universo</t>
  </si>
  <si>
    <t>Le Tue lodi canterà,</t>
  </si>
  <si>
    <t>Regnerai sulle nazioni</t>
  </si>
  <si>
    <t>In potenza e maestà.</t>
  </si>
  <si>
    <t>Amen, vieni Tu, Signor!</t>
  </si>
  <si>
    <t>8.6.8.6.8.8.</t>
  </si>
  <si>
    <t>TU, Dio, supremo in maestà,</t>
  </si>
  <si>
    <t>Sapienza, forza, amor,</t>
  </si>
  <si>
    <t>Dimori in immortalità</t>
  </si>
  <si>
    <t>Di luce nel fulgor.</t>
  </si>
  <si>
    <t>A Te le voci e i cuori alziam,</t>
  </si>
  <si>
    <t>Lode ed omaggio Ti rendiam.</t>
  </si>
  <si>
    <t>La vasta scena di fulgor</t>
  </si>
  <si>
    <t>Gloriosa durerà</t>
  </si>
  <si>
    <t>Per il piacere del Tuo cuor</t>
  </si>
  <si>
    <t>Per tutta eternità:</t>
  </si>
  <si>
    <t>Questo Tua mente concepì,</t>
  </si>
  <si>
    <t>Il Tuo potere lo compì!</t>
  </si>
  <si>
    <t>Con meraviglia e adorazion</t>
  </si>
  <si>
    <t>Dinanzi a Te gioiam;</t>
  </si>
  <si>
    <t>Fra i molti figli intomo a Te</t>
  </si>
  <si>
    <t>La grazia Tua esaltiam.</t>
  </si>
  <si>
    <t>Te per l'eternità lodiam,</t>
  </si>
  <si>
    <t>Dio tutto in tutti, e T'adoriam.</t>
  </si>
  <si>
    <t>LA grazia Tua, Signore, in cui scendesti</t>
  </si>
  <si>
    <t>Fino al Calvario i Tuoi per riscattar,</t>
  </si>
  <si>
    <t>Profondamente tocca i nostri cuori</t>
  </si>
  <si>
    <t>E solo Te ci fa desiderar.</t>
  </si>
  <si>
    <t>La gloria Tua, Signor, di Dio alla destra,</t>
  </si>
  <si>
    <t>Suprema in quella scena dell'amor,</t>
  </si>
  <si>
    <t>Ci ha rivelato il posto di figlioli,</t>
  </si>
  <si>
    <t>Accetti in Te del Padre nel favor.</t>
  </si>
  <si>
    <t>La Tua bellezza, il sommo Tuo valore,</t>
  </si>
  <si>
    <t>Tanto maggior dei beni di quaggiù,</t>
  </si>
  <si>
    <t>I nostri cuori attira a Te che sempre</t>
  </si>
  <si>
    <t>Supremo oggetto in gloria sei lassù.</t>
  </si>
  <si>
    <t>D'amor divin, Signor, la Tua pienezza</t>
  </si>
  <si>
    <t>Umana mente mai potrà afferrar,</t>
  </si>
  <si>
    <t>Ma presto in gloria tutta rivelata</t>
  </si>
  <si>
    <t>Quella pienezza noi potrem mirar.</t>
  </si>
  <si>
    <t>Da Te ogni cosa allor sarà riempita</t>
  </si>
  <si>
    <t>E in Te l'amor di Dio riposo avrà;</t>
  </si>
  <si>
    <t>Te vedrà allora tutto l'universo,</t>
  </si>
  <si>
    <t>La Tua grandezza ognun esalterà.</t>
  </si>
  <si>
    <t>LA forza dell'amor supremo</t>
  </si>
  <si>
    <t>Ci adduce a Te, Gesù Signor;</t>
  </si>
  <si>
    <t>In questa santa ora avremo</t>
  </si>
  <si>
    <t>Dolcezza per i nostri cuor.</t>
  </si>
  <si>
    <t>Nel Tuo abbraccio la Tua chiesa</t>
  </si>
  <si>
    <t>E' interamente data a Te:</t>
  </si>
  <si>
    <t>Tu le sei Capo e la conduci;</t>
  </si>
  <si>
    <t>La sua risposta rende a Te.</t>
  </si>
  <si>
    <t>Tutta la sfera Tu rïempi</t>
  </si>
  <si>
    <t>Dove al Tuo fianco noi possiam</t>
  </si>
  <si>
    <t>Con Te restar insiem contenti:</t>
  </si>
  <si>
    <t>Tua sposa e il corpo Tuo noi siam.</t>
  </si>
  <si>
    <t>E' benedetto lassù il posto</t>
  </si>
  <si>
    <t>Che l'assemblea con Te ha;</t>
  </si>
  <si>
    <t>L'amor del Padre l'ha disposto</t>
  </si>
  <si>
    <r>
      <t xml:space="preserve">Per gioia Sua e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già.</t>
    </r>
  </si>
  <si>
    <t>Ora a Te la lode offriam</t>
  </si>
  <si>
    <t>E di grata adorazione</t>
  </si>
  <si>
    <t>Lieti accenti a Te leviam.</t>
  </si>
  <si>
    <t>Tu di Cristo la celeste</t>
  </si>
  <si>
    <t>Sposa, con il Tuo lavor,</t>
  </si>
  <si>
    <t>Di ricchezze immense adorni,</t>
  </si>
  <si>
    <t>Che provvedi con amor.</t>
  </si>
  <si>
    <t>Tu le parli di Sua gloria,</t>
  </si>
  <si>
    <t>E la grazia riceviam</t>
  </si>
  <si>
    <t>Pel possente mutamento</t>
  </si>
  <si>
    <t>Di quest'ora, da Tua man.</t>
  </si>
  <si>
    <t>T'adoriamo, Spirto Santo:</t>
  </si>
  <si>
    <t>Tua Persona conosciam,</t>
  </si>
  <si>
    <t>E dal nostro cuor la lode</t>
  </si>
  <si>
    <t>Riverente a Te rendiam.</t>
  </si>
  <si>
    <t>FIGLIO di Dio glorioso e benedetto,</t>
  </si>
  <si>
    <t>In Te son luce, amore, verità:</t>
  </si>
  <si>
    <t>Di Dio la gloria nel Tuo volto splende</t>
  </si>
  <si>
    <t>Dove Tu siedi in somma maestà.</t>
  </si>
  <si>
    <t>Noi Ti benediciamo per l'amore</t>
  </si>
  <si>
    <t>Che, dalla gloria, in croce Ti portò;</t>
  </si>
  <si>
    <t>Qual Uomo fosti in terra, e la Tua morte</t>
  </si>
  <si>
    <t>Di Satana il potere debellò.</t>
  </si>
  <si>
    <t>Oh, quale amor profondo ed insondato</t>
  </si>
  <si>
    <t>Tua croce, Salvatore, rivelò</t>
  </si>
  <si>
    <t>Allor che, fra le tenebre e il dolore,</t>
  </si>
  <si>
    <t>L'ira di Dio su Te si riversò!</t>
  </si>
  <si>
    <t>Sì, "E' compiuto! " Dall'oscura tomba</t>
  </si>
  <si>
    <t>Del Padre Tuo la gloria Te chiamò;</t>
  </si>
  <si>
    <t>Glorificato Egli è, e coronato</t>
  </si>
  <si>
    <t>Al fianco Suo Tu siedi, Vincitor.</t>
  </si>
  <si>
    <t>PADRE, Figlio e Spirto Santo,</t>
  </si>
  <si>
    <t>In quest'ora benedetta</t>
  </si>
  <si>
    <t>Ti lodiamo e T'adoriamo:</t>
  </si>
  <si>
    <t>Tu sei Dio per ogni età.</t>
  </si>
  <si>
    <t>Nella luce inaccessibil</t>
  </si>
  <si>
    <t>Ed eterna Tu dimori,</t>
  </si>
  <si>
    <t>Ma in Gesù Ti conosciamo</t>
  </si>
  <si>
    <t>In sapienza ed in amor.</t>
  </si>
  <si>
    <t>Negli eterni Tuoi consigli,</t>
  </si>
  <si>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nostro, hai operato</t>
    </r>
  </si>
  <si>
    <t>Per averci quali figli-</t>
  </si>
  <si>
    <t>Or con Cristo Ti lodiam.</t>
  </si>
  <si>
    <t>Gloria a Te nell'assemblea</t>
  </si>
  <si>
    <t>Sia per sempre in Gesù Cristo,</t>
  </si>
  <si>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Capo d'ogni cosa,</t>
    </r>
  </si>
  <si>
    <t>I NOSTRI cuor, Signore, son commossi</t>
  </si>
  <si>
    <r>
      <t xml:space="preserve">Guardando a la Tua </t>
    </r>
    <r>
      <rPr>
        <i/>
        <sz val="11"/>
        <rFont val="Century Schoolbook"/>
        <family val="1"/>
      </rPr>
      <t>via</t>
    </r>
    <r>
      <rPr>
        <sz val="11"/>
        <rFont val="Century Schoolbook"/>
        <family val="1"/>
      </rPr>
      <t xml:space="preserve"> di dolor,</t>
    </r>
  </si>
  <si>
    <t>E l'afflizione che per noi portasti</t>
  </si>
  <si>
    <t>A Te ci attira, santo Salvator.</t>
  </si>
  <si>
    <t>L'uom non potrà comprendere il dolore,</t>
  </si>
  <si>
    <t>Tutta l'angoscia che affrontasti Tu,</t>
  </si>
  <si>
    <t>Le Tue profonde e sante sofferenze</t>
  </si>
  <si>
    <t>Mai non potrem narrar, Signor Gesù.</t>
  </si>
  <si>
    <t>Nessun potè seguirti, Salvatore,</t>
  </si>
  <si>
    <t>Allor che Tu compisti l'espiazion;</t>
  </si>
  <si>
    <t>Fosti dall'uom tradito e crocifisso,</t>
  </si>
  <si>
    <t>E ancor di Dio provasti l'abbandon.</t>
  </si>
  <si>
    <t>Tutta Tu sol sentisti la distanza</t>
  </si>
  <si>
    <t>Che del peccato conseguenza fu,</t>
  </si>
  <si>
    <t>E nell'immensità del Tuo dolore</t>
  </si>
  <si>
    <t>L'amore Tuo vediam, Signor Gesù.</t>
  </si>
  <si>
    <t>CHE mai sarà il dimorar con Dio,</t>
  </si>
  <si>
    <t>Vedere il santo volto di Gesù,</t>
  </si>
  <si>
    <t>Il nostro Salvatore e Sacerdote</t>
  </si>
  <si>
    <t>Ch'è sì vicino e caro a noi quaggiù?</t>
  </si>
  <si>
    <t>Di Cristo al tribunale ci terremo:</t>
  </si>
  <si>
    <t>Con Lui riguarderemo ad ogni azion</t>
  </si>
  <si>
    <t>Quaggiù compiuta sotto la Sua mano</t>
  </si>
  <si>
    <t>E ne comprenderemo la ragion.</t>
  </si>
  <si>
    <t>Là chiaramente alfin contempleremo</t>
  </si>
  <si>
    <t>La grazia che Dio, nostro Salvator,</t>
  </si>
  <si>
    <t>Costantemente usò con noi qui in terra,</t>
  </si>
  <si>
    <t>Nel Suo sì grande e sì prezioso amor.</t>
  </si>
  <si>
    <t>Oh, qual beatitudin gusteremo</t>
  </si>
  <si>
    <t>Allora che il deserto lascierem,</t>
  </si>
  <si>
    <t>Ed affrancati, pel piacer di Dio,</t>
  </si>
  <si>
    <t>Nel dì di Cristo ci rallegrerem!</t>
  </si>
  <si>
    <t>11.10.11.10</t>
  </si>
  <si>
    <t>SPIRTO di Dio, a Te noi c'inchiniamo</t>
  </si>
  <si>
    <t>Ché il Santo sei da tutta eternità:</t>
  </si>
  <si>
    <t>Tu opri con il Padre ed il Figliolo,</t>
  </si>
  <si>
    <t>Uno con Loro nella Deità.</t>
  </si>
  <si>
    <t>Pria ancor che Dio formasse la distesa</t>
  </si>
  <si>
    <r>
      <t>Ove i pensieri Suoi si dispieg</t>
    </r>
    <r>
      <rPr>
        <sz val="11"/>
        <rFont val="Calibri"/>
        <family val="2"/>
      </rPr>
      <t>â</t>
    </r>
    <r>
      <rPr>
        <sz val="11"/>
        <rFont val="Century Schoolbook"/>
        <family val="1"/>
      </rPr>
      <t>r,</t>
    </r>
  </si>
  <si>
    <t>Nei sentimenti Tuoi, sul vasto abisso</t>
  </si>
  <si>
    <t>Tu Ti movesti in grazia senza par.</t>
  </si>
  <si>
    <t>E quando il Figlio venne sulla terra,</t>
  </si>
  <si>
    <t>Su Lui scendesti e la potenza Tu</t>
  </si>
  <si>
    <t>Fosti per tutte l'opre ch'Egli fece</t>
  </si>
  <si>
    <t>Fino ad offrir Se stesso a Dio quaggiù.</t>
  </si>
  <si>
    <t>Ed or da Cristo in cielo sei disceso</t>
  </si>
  <si>
    <t>Umilemente in noi per dimorar,</t>
  </si>
  <si>
    <t>Gli occhi dei nostri cuori per aprire,</t>
  </si>
  <si>
    <t>I nostri passi al cielo per guidar.</t>
  </si>
  <si>
    <t>LA gloria Tua suprema</t>
  </si>
  <si>
    <t>Produce in ogni cuor</t>
  </si>
  <si>
    <t>Un gran desìo di darti</t>
  </si>
  <si>
    <t>Ciò che Tu vuoi, Signor.</t>
  </si>
  <si>
    <t>Dei Tuoi santificati</t>
  </si>
  <si>
    <t>La lode in unità</t>
  </si>
  <si>
    <t>Si leva: la Tua sposa</t>
  </si>
  <si>
    <t>A Te risponde già.</t>
  </si>
  <si>
    <t>La gioia a lungo attesa</t>
  </si>
  <si>
    <t>Or non aspetti più:</t>
  </si>
  <si>
    <t>La sposa Tua Ti loda,</t>
  </si>
  <si>
    <t>Devota a Te, Gesù.</t>
  </si>
  <si>
    <t>La somma Tua bellezza,</t>
  </si>
  <si>
    <t>Pel Tuo divino amor,</t>
  </si>
  <si>
    <t>Riflessa è nella sposa</t>
  </si>
  <si>
    <t>Ch'è tutta pel Tuo cuor.</t>
  </si>
  <si>
    <t>Divin proponimento:</t>
  </si>
  <si>
    <t>La sposa Tua, Signor,</t>
  </si>
  <si>
    <t>Unita a Te qual Uomo,</t>
  </si>
  <si>
    <t>Sodisfa or il Tuo cuor.</t>
  </si>
  <si>
    <t>NELLA gloria, Signor, Ti guardiamo</t>
  </si>
  <si>
    <t>Mentre Te, riverenti, adoriam:</t>
  </si>
  <si>
    <t>Là, con cuori commossi, la storia</t>
  </si>
  <si>
    <t>Delle Tue sofferenze leggiam.</t>
  </si>
  <si>
    <t>Sul Tuo capo, da spine trafitto,</t>
  </si>
  <si>
    <t>Cadde l'onta e l'umano furor;</t>
  </si>
  <si>
    <t>Nella gloria che adesso Ti cinge</t>
  </si>
  <si>
    <t>V'è risposta al Tuo immenso dolor.</t>
  </si>
  <si>
    <t>Sulla croce Tu solo soffristi,</t>
  </si>
  <si>
    <t>Niun potè la Tua angoscia alleviar;</t>
  </si>
  <si>
    <t>Or Te, assiso alla destra di Dio,</t>
  </si>
  <si>
    <t>Ama il cielo con lodi esaltar.</t>
  </si>
  <si>
    <t>Tu provasti di Dio l'abbandono,</t>
  </si>
  <si>
    <t>Il Suo volto celato a Te fu;</t>
  </si>
  <si>
    <t>Sul Tuo volto, non più sfigurato,</t>
  </si>
  <si>
    <t>La Sua gloria vediamo, Gesù.</t>
  </si>
  <si>
    <t>Te con cuori devoti adoriamo:</t>
  </si>
  <si>
    <t>Degno sempre sei Tu, santo Agnel!</t>
  </si>
  <si>
    <t>A Te sal dei redenti la lode</t>
  </si>
  <si>
    <t>In unione col canto del ciel.</t>
  </si>
  <si>
    <t>OH, quanto debitori siam</t>
  </si>
  <si>
    <t>A Quei che il sangue Suo versò,</t>
  </si>
  <si>
    <t>E ci redense, e diè poter</t>
  </si>
  <si>
    <t>Di star dinanzi al Dio d'amor!</t>
  </si>
  <si>
    <t>Signore e Salvator, vediam</t>
  </si>
  <si>
    <t>Della Tua grazia il gran valor,</t>
  </si>
  <si>
    <t>Poiché il Tuo Dio chiamar possiam</t>
  </si>
  <si>
    <t>Dio nostro, ed adorarlo ognor.</t>
  </si>
  <si>
    <t>Ed il Tuo Padre, là nel ciel,</t>
  </si>
  <si>
    <t>Qual Padre nostro or adoriam,</t>
  </si>
  <si>
    <t>Che il grido dello Spirto diè</t>
  </si>
  <si>
    <t>A noi, che Suoi figlioli siam.</t>
  </si>
  <si>
    <t>8.7.8.7.4.4.7. Giambico.</t>
  </si>
  <si>
    <t>CON lieto cuor, Signor Gesù,</t>
  </si>
  <si>
    <t>Tua gloria contempliamo</t>
  </si>
  <si>
    <t>E Te del cielo dal fulgor</t>
  </si>
  <si>
    <t>Discender noi vediamo</t>
  </si>
  <si>
    <t>Di Dio l'amor</t>
  </si>
  <si>
    <t>Per rivelar</t>
  </si>
  <si>
    <t>A cuori che T'adoran.</t>
  </si>
  <si>
    <t>Eguale Tu in Deità,</t>
  </si>
  <si>
    <t>Te stesso annichilasti</t>
  </si>
  <si>
    <t>E quale servo, in umiltà,</t>
  </si>
  <si>
    <t>Fino alla croce andasti</t>
  </si>
  <si>
    <t>Del Padre il cuor</t>
  </si>
  <si>
    <t>Per dilettar:</t>
  </si>
  <si>
    <t>Con gioia T'adoriamo.</t>
  </si>
  <si>
    <t>A morte, sul Calvario, Tu</t>
  </si>
  <si>
    <t>In grazia discendesti,</t>
  </si>
  <si>
    <t>Del Padre Tuo la volontà</t>
  </si>
  <si>
    <t>Appieno Tu facesti;</t>
  </si>
  <si>
    <t>Per dichiarar</t>
  </si>
  <si>
    <t>La croce sopportasti.</t>
  </si>
  <si>
    <t>A Te la lode or eleviam,</t>
  </si>
  <si>
    <t>Il Nome Tuo onoriamo</t>
  </si>
  <si>
    <t>E il giorno che verrai dal ciel</t>
  </si>
  <si>
    <t>Con gran desìo attendiamo.</t>
  </si>
  <si>
    <t>Sul trono allor</t>
  </si>
  <si>
    <t>Sarai ognor</t>
  </si>
  <si>
    <t>Da ognun riconosciuto.</t>
  </si>
  <si>
    <t>8.7.8.7.7.7.</t>
  </si>
  <si>
    <t>NOI Tuoi figli radunati</t>
  </si>
  <si>
    <t>Chiediam, Padre, il Tuo voler;</t>
  </si>
  <si>
    <t>Ci proteggi nel Tuo amore,</t>
  </si>
  <si>
    <t>Manifesta il Tuo poter.</t>
  </si>
  <si>
    <t>In preghiera a Te veniam</t>
  </si>
  <si>
    <t>Per Tua grazia radunati</t>
  </si>
  <si>
    <t>Or a Te davanti siam</t>
  </si>
  <si>
    <t>E le cose a Te preziose,</t>
  </si>
  <si>
    <t>Dio e Padre, a cuor abbiam.</t>
  </si>
  <si>
    <t>INTORNO a Te, Signore, radunati,</t>
  </si>
  <si>
    <t>La Tua parola a legger ci accingiam,</t>
  </si>
  <si>
    <t>Con cuor soggetti a Te, Signore nostro</t>
  </si>
  <si>
    <t>E pur Maestro Ti riconosciam.</t>
  </si>
  <si>
    <t>Nel tempio Tuo, Signore, siam venuti</t>
  </si>
  <si>
    <r>
      <t xml:space="preserve">A ricercar 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verità:</t>
    </r>
  </si>
  <si>
    <t>Dispiega maggiormente a noi Tua luce,</t>
  </si>
  <si>
    <t>Che i nostri cuori pone in libertà.</t>
  </si>
  <si>
    <t>Voglia Tu, per lo Spirito, insegnarci</t>
  </si>
  <si>
    <t>La santa Tua parola ad ubbidir</t>
  </si>
  <si>
    <t>E fa' che i nostri cuori sian attenti</t>
  </si>
  <si>
    <t>La voce Tua, Signore, per udir.</t>
  </si>
  <si>
    <t>Fa' che, accettando la parola Tua,</t>
  </si>
  <si>
    <t>Di giorno in giorno innanzi a Te cresciam</t>
  </si>
  <si>
    <t>Si che, dall'opra Tua santificati,</t>
  </si>
  <si>
    <t>A Dio la gloria render noi possiam.</t>
  </si>
  <si>
    <t>DIO Si muove in gran mistero</t>
  </si>
  <si>
    <t>Meraviglie per oprar;</t>
  </si>
  <si>
    <t>Sopra il mare Egli cammina</t>
  </si>
  <si>
    <t>E può il turbin dominar.</t>
  </si>
  <si>
    <t>In profondità sì grandi</t>
  </si>
  <si>
    <t>Di possente abilità</t>
  </si>
  <si>
    <t>Egli cela i Suoi consigli,</t>
  </si>
  <si>
    <t>Per oprar Sua volontà.</t>
  </si>
  <si>
    <t>Deponete ogni timore:</t>
  </si>
  <si>
    <t>Piene di benedizion,</t>
  </si>
  <si>
    <t>Quelle nubi paventate</t>
  </si>
  <si>
    <t>Sopra voi si verseran.</t>
  </si>
  <si>
    <t>I propositi divini</t>
  </si>
  <si>
    <t>Si dispiegano ognor:</t>
  </si>
  <si>
    <t>Se il germoglio è prima amaro</t>
  </si>
  <si>
    <t>Dolce alfine sarà il fior.</t>
  </si>
  <si>
    <t>La Sua opra vuol invano</t>
  </si>
  <si>
    <t>L'incredulità scrutar:</t>
  </si>
  <si>
    <t>Dio, interprete d'amore,</t>
  </si>
  <si>
    <t>Egli sol la può svelar.</t>
  </si>
  <si>
    <t>11.8.11.8.11.8.</t>
  </si>
  <si>
    <t>IN terra inizia il canto che, più dolce,</t>
  </si>
  <si>
    <t>Risuonerà per sempre in ciel:</t>
  </si>
  <si>
    <t>A Quei che col Suo sangue espïatorio</t>
  </si>
  <si>
    <t>I nostri falli tolse appien,</t>
  </si>
  <si>
    <t>A Lui rendiamo, con gioioso coro,</t>
  </si>
  <si>
    <t>Onor, potenza e lode, Amen.</t>
  </si>
  <si>
    <t>Egli fu solo nel portar la croce,</t>
  </si>
  <si>
    <t>Solo, il dolor ne sopportò;</t>
  </si>
  <si>
    <t>Fu Suo l'obbrobrio e il vituperio estremo,</t>
  </si>
  <si>
    <t>Ma la vittoria riportò;</t>
  </si>
  <si>
    <t>Compiè in potenza l'opra, e sul Suo trono</t>
  </si>
  <si>
    <t>Glorioso, un posto ci donò.</t>
  </si>
  <si>
    <t>O DIO, la gloria Tua suprema splende;</t>
  </si>
  <si>
    <t>Com'è perfetto il Tuo divino amor!</t>
  </si>
  <si>
    <t>Amor che noi comprender non possiamo,</t>
  </si>
  <si>
    <t>Ben al di là di nostra lode ognor.</t>
  </si>
  <si>
    <t>Al Tuo parlar l'inter creato sorse,</t>
  </si>
  <si>
    <t>A Te appartiene eterna Deità!</t>
  </si>
  <si>
    <t>Fonte di vita, tutte l'opre Tue</t>
  </si>
  <si>
    <t>Rivelan Tua potenza e Tua bontà.</t>
  </si>
  <si>
    <t>Oh quanto giuste, quanto savie e vere</t>
  </si>
  <si>
    <t>Son le Tue vie, di là d'ogni pensier!</t>
  </si>
  <si>
    <t>Noi Ti benediciam per la Tua grazia</t>
  </si>
  <si>
    <t>Che pur nell'uom trovato ha il suo piacer.</t>
  </si>
  <si>
    <t>E più di questo, nel Tuo santo Figlio,</t>
  </si>
  <si>
    <t>Cristo Gesù, svelato fu il Tuo cuor;</t>
  </si>
  <si>
    <t>Ei venne qui a morir, ed or risorto</t>
  </si>
  <si>
    <t>Nel cielo, nella gloria, vive ognor.</t>
  </si>
  <si>
    <t>In Cristo son compiuti i Tuoi consigli</t>
  </si>
  <si>
    <t>Che Tu formasti dall'eternità,</t>
  </si>
  <si>
    <t>Ed ora innanzi alla Tua faccia stiamo,</t>
  </si>
  <si>
    <t>Già rivestiti della Sua beltà.</t>
  </si>
  <si>
    <t>A Te, Dio nostro, ogni gloria sia,</t>
  </si>
  <si>
    <t>Onor, potere, lode a Te rendiam,</t>
  </si>
  <si>
    <t>E riposando nel Tuo santo amore,</t>
  </si>
  <si>
    <t>Dai nostri cuori un canto a Te leviam.</t>
  </si>
  <si>
    <t>11.10.11.10.10.</t>
  </si>
  <si>
    <t>O PADRE benedetto, nella Tua</t>
  </si>
  <si>
    <t>Grazia infinita, abbiamo libertà</t>
  </si>
  <si>
    <t>Di star dinanzi a Te con il Tuo Figlio</t>
  </si>
  <si>
    <t>Or rivestiti di Sua degnità -</t>
  </si>
  <si>
    <t>E' l'amor Suo che un posto tal ci dà.</t>
  </si>
  <si>
    <t>Ei quale Uomo venne qui a morire,</t>
  </si>
  <si>
    <t>Tutti i consigli Tuoi per effettuar,</t>
  </si>
  <si>
    <t>Or, quale Tua risposta al Suo soffrire,</t>
  </si>
  <si>
    <t>Cristo esaltato nella gloria sta;</t>
  </si>
  <si>
    <t>Mediante Lui la nostra lode sal.</t>
  </si>
  <si>
    <t>O Padre, come amiam così elevare</t>
  </si>
  <si>
    <t>Il nostro canto a Te, con gioia e amor!</t>
  </si>
  <si>
    <t>Te, nella Tua pienezza benedetta,</t>
  </si>
  <si>
    <t>Perfettamente espresse il Tuo Figliol:</t>
  </si>
  <si>
    <t>La lode sgorga a Te dal nostro cuor.</t>
  </si>
  <si>
    <t>Noi T'adoriam, o Padre benedetto,</t>
  </si>
  <si>
    <t>Ed il Tuo Nome qui magnifichiam;</t>
  </si>
  <si>
    <t>Tua gloria riempie i nostri cuor, la gioia</t>
  </si>
  <si>
    <t>Dell'adozion lo Spirto Tuo ci dà,</t>
  </si>
  <si>
    <t>Mentre dinanzi a Te noi c'inchiniam.</t>
  </si>
  <si>
    <t>14.14.4.7.8.</t>
  </si>
  <si>
    <t>GESU', Signore, Tu siedi del Padre sul trono,</t>
  </si>
  <si>
    <t>Tu che al Calvario soffristi, deriso dall'uomo.</t>
  </si>
  <si>
    <t>Degno sei Tu!</t>
  </si>
  <si>
    <t>La somma gloria lassù</t>
  </si>
  <si>
    <r>
      <t xml:space="preserve">La fronte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corona!</t>
    </r>
  </si>
  <si>
    <t>Noi, Tuoi diletti, riuniti qui Te rammentiamo,</t>
  </si>
  <si>
    <t>E alla Tua morte noi grati, Signor, rispondiamo.</t>
  </si>
  <si>
    <t>Ci amasti Tu,</t>
  </si>
  <si>
    <t>Per noi Ti desti, Gesù;</t>
  </si>
  <si>
    <t>Noi sul Tuo amor riposiamo.</t>
  </si>
  <si>
    <t>Finché ritorni, Tua morte qui in terra annunciamo,</t>
  </si>
  <si>
    <t>Ma nella gloria per fede noi già Ti vediamo.</t>
  </si>
  <si>
    <t>Nostro Signor,</t>
  </si>
  <si>
    <t>Centro di gloria e d'amor,</t>
  </si>
  <si>
    <t>Con lieto cuor T'adoriamo.</t>
  </si>
  <si>
    <t>O DIO, quale grande porzione è la nostra,</t>
  </si>
  <si>
    <t>Uniti al Tuo Cristo, godendo il Tuo amor!</t>
  </si>
  <si>
    <t>Perfetto riposo, Dio nostro, in Te abbiamo,</t>
  </si>
  <si>
    <r>
      <t xml:space="preserve">In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presenza, gioiosi ad ognor.</t>
    </r>
  </si>
  <si>
    <t>Mirabil pensiero! Tu vuoi che siam degni</t>
  </si>
  <si>
    <t>D'aver nostra parte per sempre con Te</t>
  </si>
  <si>
    <t>Là dove il Tuo Figlio è il centro glorioso</t>
  </si>
  <si>
    <t>E dov'è ogni cosa da Te e per Te.</t>
  </si>
  <si>
    <t>O Padre, al Figliolo hai voluto donarci</t>
  </si>
  <si>
    <r>
      <t xml:space="preserve">E vuoi che con </t>
    </r>
    <r>
      <rPr>
        <i/>
        <sz val="11"/>
        <rFont val="Century Schoolbook"/>
        <family val="1"/>
      </rPr>
      <t>Lui</t>
    </r>
    <r>
      <rPr>
        <sz val="11"/>
        <rFont val="Century Schoolbook"/>
        <family val="1"/>
      </rPr>
      <t xml:space="preserve"> per sempre noi siam.</t>
    </r>
  </si>
  <si>
    <t>In Lui ci riveli i Tuoi santi consigli</t>
  </si>
  <si>
    <r>
      <t xml:space="preserve">E la gloria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in Lui contempliam.</t>
    </r>
  </si>
  <si>
    <t>Mirando Tua gloria, di cuor T'adoriamo,</t>
  </si>
  <si>
    <t>T'amiamo di più, più apprendiamo il Tuo amor.</t>
  </si>
  <si>
    <t>Che "Tu sei quel Dio" adoranti sclamiamo,</t>
  </si>
  <si>
    <t>Al santo Tuo Nome diam gloria ed onor.</t>
  </si>
  <si>
    <t>8.8.4.8.8.4.</t>
  </si>
  <si>
    <t>GESU', Signore, Salvator,</t>
  </si>
  <si>
    <t>Sei degno dell'adorazion</t>
  </si>
  <si>
    <t>Che T'apportiam;</t>
  </si>
  <si>
    <t>Perfetta grazia splende in Te,</t>
  </si>
  <si>
    <t>Perfetto in tutto il Tuo cammin:</t>
  </si>
  <si>
    <t>Noi c'inchiniam.</t>
  </si>
  <si>
    <t>La grazia che mostrasti qui</t>
  </si>
  <si>
    <t>Qual puro e grato incenso ognor</t>
  </si>
  <si>
    <t>Al Padre sal;</t>
  </si>
  <si>
    <t>Di gioia fonte pel Suo cuor,</t>
  </si>
  <si>
    <t>Prezioso, santo Salvator,</t>
  </si>
  <si>
    <t>Sei senza egual.</t>
  </si>
  <si>
    <t>Più bello Tu sei d'ogni uom,</t>
  </si>
  <si>
    <t>Niun le Tue glorie può narrar:</t>
  </si>
  <si>
    <t>Tu regni sol.</t>
  </si>
  <si>
    <t>A Te si leva il nostro cuor</t>
  </si>
  <si>
    <t>E Te in eterno loderem,</t>
  </si>
  <si>
    <t>Di Dio Figliol.</t>
  </si>
  <si>
    <t>DIO nostro e Padre, lodi a Te apportiamo:</t>
  </si>
  <si>
    <t>Chi della lode degno mai sarà</t>
  </si>
  <si>
    <t>Più di Te stesso, che quaggiù cercasti</t>
  </si>
  <si>
    <t>Adoratori in spirto e verità?</t>
  </si>
  <si>
    <t>Tutto creasti Tu pel Tuo Figliolo,</t>
  </si>
  <si>
    <t>Tutto Egli tien nel sommo Suo poter,</t>
  </si>
  <si>
    <t>E pure in Lui a Te ci avviciniamo:</t>
  </si>
  <si>
    <t>Qual causa d'adorare abbiamo inver!</t>
  </si>
  <si>
    <t>Ei ci conduce in questa santa sfera</t>
  </si>
  <si>
    <t>E della chiesa il canto guida a Te;</t>
  </si>
  <si>
    <t>Egli gioisce che in perfetta pace</t>
  </si>
  <si>
    <t>Al Tuo cospetto averci può con Sé.</t>
  </si>
  <si>
    <t>Il cuore Tuo, O Dio, è sodisfatto:</t>
  </si>
  <si>
    <t>Uniti qui con gioia a Te cantiam;</t>
  </si>
  <si>
    <t>Tu già dimori in mezzo delle lodi</t>
  </si>
  <si>
    <t>Che, dal Figliol guidati, noi T'offriam.</t>
  </si>
  <si>
    <t>CON lode e adorazion, Signor glorioso,</t>
  </si>
  <si>
    <t>Umilemente a Te noi ci prostriam</t>
  </si>
  <si>
    <t>E in una sfera d'infinita gioia</t>
  </si>
  <si>
    <t>La santa Tua Persona contempliam.</t>
  </si>
  <si>
    <t>Tu stesso Ti riveli ai nostri cuor,</t>
  </si>
  <si>
    <t>Nel Tuo riposo entriam per fé, Signor.</t>
  </si>
  <si>
    <t>Ti riveriamo come Creatore</t>
  </si>
  <si>
    <t>E pur dell'opre Tue sei ben maggior;</t>
  </si>
  <si>
    <t>I Tuoi diritti nella redenzione</t>
  </si>
  <si>
    <t>Riconosciam e T'adoriam, Signor.</t>
  </si>
  <si>
    <t>Tu sei lo Stesso dall'eternità,</t>
  </si>
  <si>
    <t>In Te dimora appieno la Deità.</t>
  </si>
  <si>
    <t>A umanità disceso Ti vediamo</t>
  </si>
  <si>
    <r>
      <t xml:space="preserve">Mentre la gloria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contempliam;</t>
    </r>
  </si>
  <si>
    <t>E trasformati innanzi a la Tua faccia</t>
  </si>
  <si>
    <t>Te Primogenito riconosciam:</t>
  </si>
  <si>
    <t>Simìli a Te, da Te, per Te noi siam-</t>
  </si>
  <si>
    <t>Uomo glorioso! Lieti T'adoriam.</t>
  </si>
  <si>
    <t>NOSTRO Padre benedetto,</t>
  </si>
  <si>
    <t>Or a Te ci avviciniam:</t>
  </si>
  <si>
    <t>La Tua grazia ci dà forza</t>
  </si>
  <si>
    <t>E l'amore Tuo gustiam.</t>
  </si>
  <si>
    <t>Il Tuo Figlio contempliamo</t>
  </si>
  <si>
    <t>Nella gloria Sua lassù,</t>
  </si>
  <si>
    <t>E il Tuo amor benediciamo</t>
  </si>
  <si>
    <t>Che riposa su Gesù.</t>
  </si>
  <si>
    <t>"Padre mio e Padre vostro"</t>
  </si>
  <si>
    <t>Ei ci dice, e noi gioiam:</t>
  </si>
  <si>
    <t>Come Lui noi siamo amati,</t>
  </si>
  <si>
    <t>Figli innanzi a Te noi siam.</t>
  </si>
  <si>
    <t>Piena gioia già gustiamo</t>
  </si>
  <si>
    <t>Che né morte né timor</t>
  </si>
  <si>
    <t>Può turbare, e il nostro omaggio</t>
  </si>
  <si>
    <t>Or T'offriam con lieto cuor.</t>
  </si>
  <si>
    <t>SIGNOR Gesù, la speme benedetta,</t>
  </si>
  <si>
    <t>Speme che ci ha allegrati nel cammin,</t>
  </si>
  <si>
    <t>D'un pieno, eterno, fulgido riposo</t>
  </si>
  <si>
    <t>Con Te, Signor, sarà compiuta alfin.</t>
  </si>
  <si>
    <t>Portati là da un'infinita grazia,</t>
  </si>
  <si>
    <t>Sul santo volto Tuo vedrem brillar</t>
  </si>
  <si>
    <t>Una gloriosa luce, e Te per sempre</t>
  </si>
  <si>
    <t>Potremo senza nubi contemplar.</t>
  </si>
  <si>
    <t>Lode, infinita lode pur ricolma</t>
  </si>
  <si>
    <t>Quel benedetto, santo luogo, là</t>
  </si>
  <si>
    <t>Dove ciascuno appieno le ricchezze</t>
  </si>
  <si>
    <t>Della Tua grazia senza vel vedrà.</t>
  </si>
  <si>
    <t>Non più conflitto: nell'eterno giorno</t>
  </si>
  <si>
    <t>Sarà la nostra parte di cantar,</t>
  </si>
  <si>
    <t>Signor, per sempre il canto di vittoria,</t>
  </si>
  <si>
    <t>E solamente viver per lodar.</t>
  </si>
  <si>
    <t>13.12.13.12.12.</t>
  </si>
  <si>
    <t>PER noi, Signor Gesù, venisti dalla gloria</t>
  </si>
  <si>
    <t>Scendendo fino a nascer in presepe umìl;</t>
  </si>
  <si>
    <t>Di duolo in duolo, di vittoria Tu in vittoria</t>
  </si>
  <si>
    <t>Andasti fino in croce e i nostri falli là</t>
  </si>
  <si>
    <t>Prendesti su di Te, vincendo nel soffrir.</t>
  </si>
  <si>
    <t>L'immenso Tuo dolor, l'angoscia senza posa,</t>
  </si>
  <si>
    <r>
      <t>Te dall'oggetto Tuo mai non pot</t>
    </r>
    <r>
      <rPr>
        <sz val="11"/>
        <rFont val="Calibri"/>
        <family val="2"/>
      </rPr>
      <t>ê</t>
    </r>
    <r>
      <rPr>
        <sz val="11"/>
        <rFont val="Century Schoolbook"/>
        <family val="1"/>
      </rPr>
      <t>r sviar;</t>
    </r>
  </si>
  <si>
    <t>Fino alla morte tutte le Tue sofferenze</t>
  </si>
  <si>
    <r>
      <t>Sovra il Tuo santo spirito si addens</t>
    </r>
    <r>
      <rPr>
        <sz val="11"/>
        <rFont val="Calibri"/>
        <family val="2"/>
      </rPr>
      <t>â</t>
    </r>
    <r>
      <rPr>
        <sz val="11"/>
        <rFont val="Century Schoolbook"/>
        <family val="1"/>
      </rPr>
      <t>r,</t>
    </r>
  </si>
  <si>
    <t>Ma Tu scegliesti ancor, Signore, d'obbedir.</t>
  </si>
  <si>
    <t>I nostri duoli appien, Signore, sopportasti</t>
  </si>
  <si>
    <t>E la Tua vita - offerta senza paragon-</t>
  </si>
  <si>
    <t>Per noi volesti dar, in grazia tanto grande</t>
  </si>
  <si>
    <t>Che non saremo mai capaci d'apprezzar:</t>
  </si>
  <si>
    <t>Per Te il diritto sol tenesti ancor d'amar.</t>
  </si>
  <si>
    <r>
      <t xml:space="preserve">Passate tutte son le </t>
    </r>
    <r>
      <rPr>
        <i/>
        <sz val="11"/>
        <rFont val="Century Schoolbook"/>
        <family val="1"/>
      </rPr>
      <t>Tue</t>
    </r>
    <r>
      <rPr>
        <sz val="11"/>
        <rFont val="Century Schoolbook"/>
        <family val="1"/>
      </rPr>
      <t xml:space="preserve"> sofferenze</t>
    </r>
  </si>
  <si>
    <t>Ed or la gioia regna, santo Salvator;</t>
  </si>
  <si>
    <t>Risorto sei nel ciel, di gloria coronato,</t>
  </si>
  <si>
    <t>Ed i redenti Tuoi Tua pace godon già</t>
  </si>
  <si>
    <t>E il Tuo profondo amor che non avrà mai fin.</t>
  </si>
  <si>
    <t>Di là da morte or, eterno ed immutato,</t>
  </si>
  <si>
    <t>Vivo e possente ancor è il Tuo prezioso amor.</t>
  </si>
  <si>
    <t>Presto verrai dal cielo per chiamare i Tuoi</t>
  </si>
  <si>
    <t>E allora noi sarem ognor con Te, Signor,</t>
  </si>
  <si>
    <t>Dove il Tuo santo amor per sempre loderem.</t>
  </si>
  <si>
    <t>O BENEDETTO Dio, la Tua grandezza</t>
  </si>
  <si>
    <t>Per tutta eternità riconosciam,</t>
  </si>
  <si>
    <t>Per grazia siam condotti a Te vicini</t>
  </si>
  <si>
    <t>E quel ch'è Tuo con gioia a Te rendiam.</t>
  </si>
  <si>
    <t>Su tutto Capo sei, a Te cantiamo,</t>
  </si>
  <si>
    <t>Tua gloria senza fine contempliam.</t>
  </si>
  <si>
    <t>Dio - Padre, Figlio e Spirto, T'adoriam.</t>
  </si>
  <si>
    <t>DA Te ogni dono perfetto,</t>
  </si>
  <si>
    <t>O Padre dei lumi, ci vien;</t>
  </si>
  <si>
    <t>Ai nostri desir Tu rispondi,</t>
  </si>
  <si>
    <t>Ci accordi Tua benedizion.</t>
  </si>
  <si>
    <t>O Padre di misericordia,</t>
  </si>
  <si>
    <t>Tua man ci sostiene ogni dì;</t>
  </si>
  <si>
    <t>In terra ci dài a conoscer</t>
  </si>
  <si>
    <t>L'amor Tuo perfetto e divin,</t>
  </si>
  <si>
    <t>E quale fiducia gli eletti</t>
  </si>
  <si>
    <t>Or han, Padre santo, quaggiù,</t>
  </si>
  <si>
    <t>Ché son conservati, in Tua grande</t>
  </si>
  <si>
    <t>Potenza, nel Cristo Gesù!</t>
  </si>
  <si>
    <t>O Padre di gloria, è pur grande</t>
  </si>
  <si>
    <t>La Tua possessione nei Tuoi!</t>
  </si>
  <si>
    <t>E quanto son vasti, o Dio savio,</t>
  </si>
  <si>
    <t>I santi Tuoi piani per noi!</t>
  </si>
  <si>
    <t>O Padre, a Te grazie rendiamo</t>
  </si>
  <si>
    <t>E Te celebriam ad ognor:</t>
  </si>
  <si>
    <t>Nel grande Tuo amor Tu sorpassi</t>
  </si>
  <si>
    <t>Appieno il desir d'ogni cuor.</t>
  </si>
  <si>
    <t>COME puoi restar lontano</t>
  </si>
  <si>
    <t>Dal tuo Dio, che ancor</t>
  </si>
  <si>
    <t>Senza posa a Sé ti chiama</t>
  </si>
  <si>
    <t>Con amor?</t>
  </si>
  <si>
    <t>Non lo senti che hai vagato</t>
  </si>
  <si>
    <t>Lungi dal Suo amor?</t>
  </si>
  <si>
    <t>Al glorioso Suo messaggio</t>
  </si>
  <si>
    <t>Apri il cuor.</t>
  </si>
  <si>
    <t>Ei dal peso dei peccati</t>
  </si>
  <si>
    <t>Ti vuol liberar,</t>
  </si>
  <si>
    <t>Vuol salvarti ed al tuo cuore</t>
  </si>
  <si>
    <t>Pace dar.</t>
  </si>
  <si>
    <t>Non rimprovero o condanna</t>
  </si>
  <si>
    <t>Vuol per te serbar:</t>
  </si>
  <si>
    <t>Può Sua grazia la giustizia</t>
  </si>
  <si>
    <t>Sodisfar.</t>
  </si>
  <si>
    <t>Alla fine del tuo viaggio</t>
  </si>
  <si>
    <t>Col tuo Salvator</t>
  </si>
  <si>
    <t>Sarai sempre, qual trofeo</t>
  </si>
  <si>
    <t>Del Suo amor.</t>
  </si>
  <si>
    <t>"ECCO l'Uomo!" O prezioso Signore,</t>
  </si>
  <si>
    <t>Tal parola commuoveci il cuor!</t>
  </si>
  <si>
    <t>Nel sentier del dolor Ti vediamo,</t>
  </si>
  <si>
    <t>Che T'addusse alla croce, Signor.</t>
  </si>
  <si>
    <t>Eri il Re, pur se cinto di spine</t>
  </si>
  <si>
    <t>E respinto in violento furor;</t>
  </si>
  <si>
    <t>Tu portasti le colpe d'altrui</t>
  </si>
  <si>
    <t>Sopportando per noi il disonor.</t>
  </si>
  <si>
    <t>Rinnegato, tradito, negletto,</t>
  </si>
  <si>
    <t>Il nemico incontrasti Tu sol;</t>
  </si>
  <si>
    <t>Fosti in odio dall'uomo scacciato</t>
  </si>
  <si>
    <t>Tu, dell'uomo l'Amico miglior!</t>
  </si>
  <si>
    <t>In fedel, santo amor sopportasti</t>
  </si>
  <si>
    <t>Della croce il profondo dolor:</t>
  </si>
  <si>
    <t>Non curando la Tua sofferenza</t>
  </si>
  <si>
    <t>Tu pregasti per i trasgressor.</t>
  </si>
  <si>
    <t>Te, Signor, loderemo per sempre;</t>
  </si>
  <si>
    <t>Tua Persona ricolma ogni cuor,</t>
  </si>
  <si>
    <t>Ché nessuno ha un amor come il Tuo</t>
  </si>
  <si>
    <t>Così ricco d'immenso valor.</t>
  </si>
  <si>
    <t>DISSE "E' compiuto" il nostro Salvator,</t>
  </si>
  <si>
    <t>Chinò il Suo capo santo in umiltà</t>
  </si>
  <si>
    <t>E l'alma diè.</t>
  </si>
  <si>
    <t>Del tempio il velo fu squarciato allor;</t>
  </si>
  <si>
    <t>Gesù morì, ma ora vive ognor:</t>
  </si>
  <si>
    <t>Gioioso ver!</t>
  </si>
  <si>
    <t>Disse "E' compiuto": amor senza confin</t>
  </si>
  <si>
    <t>Sgorga da questo benedetto dir</t>
  </si>
  <si>
    <t>Conforto a dar.</t>
  </si>
  <si>
    <t>Oltre il sapere d'angeli è l'amor:</t>
  </si>
  <si>
    <t>L'opra di Cristo, l'uomo peccator,</t>
  </si>
  <si>
    <t>Sì, può guarir.</t>
  </si>
  <si>
    <t>Disse "E' compiuto": in gioia noi cantiam</t>
  </si>
  <si>
    <t>Ché niuna mano all'opra aggiungerà:</t>
  </si>
  <si>
    <t>Perfetta è già.</t>
  </si>
  <si>
    <t>Di Dio giustizia ora conosciam,</t>
  </si>
  <si>
    <t>Dal Santo Spirto suggellati siam</t>
  </si>
  <si>
    <t>A eternità.</t>
  </si>
  <si>
    <t>11.11.11.11. (d)</t>
  </si>
  <si>
    <t>DEH! Vieni al Signore che ti chiama a Sé;</t>
  </si>
  <si>
    <t>Più non indugiare: l'appello è per te.</t>
  </si>
  <si>
    <t>Ei parla dal cielo in grazia al tuo cuor,</t>
  </si>
  <si>
    <t>Per noi diè il Suo sangue: sì, vieni al Signor!</t>
  </si>
  <si>
    <t>Il Padre ti chiama con voce d'amor,</t>
  </si>
  <si>
    <t>La grazia Sua volge verso i peccator;</t>
  </si>
  <si>
    <t>Poich'Ei Si compiace l'uom a benedir,</t>
  </si>
  <si>
    <t>Riposo agli stanchi continua ad offrir.</t>
  </si>
  <si>
    <t>Or nulla hai da fare - compiuto è il lavor;</t>
  </si>
  <si>
    <t>Accetta la grazia, credi nel Figliol!</t>
  </si>
  <si>
    <t>La morte di Cristo salvezza ci diè:</t>
  </si>
  <si>
    <t>La croce Ei sofferse per me e per te.</t>
  </si>
  <si>
    <t>Il Signore viene verso tutti i Suoi,</t>
  </si>
  <si>
    <t>Per prendere i santi discenderà a noi.</t>
  </si>
  <si>
    <t>Vieni, peccatore, confessa il Signor,</t>
  </si>
  <si>
    <t>E con Lui in gloria tu sarai ognor.</t>
  </si>
  <si>
    <t>O DIO nostro e Padre,</t>
  </si>
  <si>
    <t>A Te rendiam omaggio</t>
  </si>
  <si>
    <t>E il Tuo proponimento</t>
  </si>
  <si>
    <t>Con gioia contempliam;</t>
  </si>
  <si>
    <t>Con somma pazïenza</t>
  </si>
  <si>
    <t>E con immensa grazia</t>
  </si>
  <si>
    <t>Oprasti in sapïenza:</t>
  </si>
  <si>
    <t>Noi gloria a Te rendiam.</t>
  </si>
  <si>
    <t>Dinanzi a noi risplende,</t>
  </si>
  <si>
    <t>Ed il Tuo amore eterno</t>
  </si>
  <si>
    <t>Di gioia ci empie il cuor</t>
  </si>
  <si>
    <t>E trova una risposta</t>
  </si>
  <si>
    <t>In noi che pel Figliolo</t>
  </si>
  <si>
    <t>E nello Spirto Santo</t>
  </si>
  <si>
    <t>A Te ci avviciniam.</t>
  </si>
  <si>
    <t>In figli che T'adoran</t>
  </si>
  <si>
    <t>Or trovi la Tua parte;</t>
  </si>
  <si>
    <t>Felici in Tua presenza</t>
  </si>
  <si>
    <t>A Te noi rispondiam;</t>
  </si>
  <si>
    <t>E presto le famiglie</t>
  </si>
  <si>
    <t>Che son in terra e in cielo</t>
  </si>
  <si>
    <t>In un immenso coro</t>
  </si>
  <si>
    <t>Te, Padre, loderan.</t>
  </si>
  <si>
    <t>SIGNORE, i nostri cuori son commossi</t>
  </si>
  <si>
    <t>Perché l'amore Tuo ci procurò</t>
  </si>
  <si>
    <t>Un'opportunità per incontrarti</t>
  </si>
  <si>
    <t>In mezzo al mondo che Ti rifiutò.</t>
  </si>
  <si>
    <t>La grazia Tua, Signore, ci ha fornito</t>
  </si>
  <si>
    <t>Calmo un rifugio pien di libertà</t>
  </si>
  <si>
    <t>Dove i Tuoi santi insieme Ti salutan</t>
  </si>
  <si>
    <t>E contemplar or braman Tua beltà.</t>
  </si>
  <si>
    <t>Per la potenza dello Spirto Santo</t>
  </si>
  <si>
    <t>Riconosciam la forza del Tuo amor</t>
  </si>
  <si>
    <t>E, radunati al Tuo prezioso Nome,</t>
  </si>
  <si>
    <t>Noi Ti benediciam con grato cuor.</t>
  </si>
  <si>
    <t>L'amore che a morire Ti condusse</t>
  </si>
  <si>
    <t>Noi non possiamo mai dimenticar:</t>
  </si>
  <si>
    <t>Fresco è il suo appello ognor e reca gioia</t>
  </si>
  <si>
    <t>A quelli che Ti voglion ricordar.</t>
  </si>
  <si>
    <t>CON gioia gli alleluia</t>
  </si>
  <si>
    <t>A Te, o Dio, leviam,</t>
  </si>
  <si>
    <t>Anticipando il coro</t>
  </si>
  <si>
    <t>Di lode universal.</t>
  </si>
  <si>
    <t>Lodiam la Tua grandezza:</t>
  </si>
  <si>
    <t>Su tutto Capo se';</t>
  </si>
  <si>
    <t>In santa adorazione</t>
  </si>
  <si>
    <t>Noi ci prostriamo a Te.</t>
  </si>
  <si>
    <t>Tu sei l'Iddio di gloria</t>
  </si>
  <si>
    <t>Che abiti il fulgor:</t>
  </si>
  <si>
    <t>Tua maestà lodiamo,</t>
  </si>
  <si>
    <t>Tua forza e Tuo splendor.</t>
  </si>
  <si>
    <t>A Te sia gloria eterna</t>
  </si>
  <si>
    <t>Ché tutto, o Dio, sarà</t>
  </si>
  <si>
    <t xml:space="preserve">Da Te, per Te, mediante </t>
  </si>
  <si>
    <t>Te, per l'eternità.</t>
  </si>
  <si>
    <t>10.10.10.10.10.10.</t>
  </si>
  <si>
    <t>IL nostro cuor esulta in Cristo, e vuol</t>
  </si>
  <si>
    <t>La sua parola eccelsa dichiarar;</t>
  </si>
  <si>
    <t>Glorioso un canto sgorga per Te sol,</t>
  </si>
  <si>
    <t>Tua lode trattenere non possiam.</t>
  </si>
  <si>
    <t>La nostra lingua è pronta per cantar</t>
  </si>
  <si>
    <t>Del nostro Re le glorie senza par.</t>
  </si>
  <si>
    <t>Più bello Tu sei d'ogni figlio d'uom,</t>
  </si>
  <si>
    <t>Perfetto in avvenenza sei ognor;</t>
  </si>
  <si>
    <t>Colme di grazia le Tue labbra son,</t>
  </si>
  <si>
    <t>Tenero è il cuore Tuo e pien d'amor.</t>
  </si>
  <si>
    <t>Dio benedetto! Noi riconosciam</t>
  </si>
  <si>
    <t>Ch'è la pienezza in Te, e c'inchiniam.</t>
  </si>
  <si>
    <t>Sii Tu l'oggetto fulgido esovran</t>
  </si>
  <si>
    <t>Che colma e che sodisfa il nostro cuor;</t>
  </si>
  <si>
    <t>Te d'incontrar nell'aria noi bramiam</t>
  </si>
  <si>
    <t>Per esser sempre là con Te, Signor.</t>
  </si>
  <si>
    <t>Fa' sì che senza distrazion possiam</t>
  </si>
  <si>
    <t>Quaggiù servirti, mentre T'attendiam.</t>
  </si>
  <si>
    <t>CANTIAM, con trionfo cantiamo</t>
  </si>
  <si>
    <t>Le lodi del gran Redentor,</t>
  </si>
  <si>
    <t>Le glorie di Dio rivelate</t>
  </si>
  <si>
    <t>Nel volto del nostro Signor.</t>
  </si>
  <si>
    <t>Dio volle nel grande Suo amore</t>
  </si>
  <si>
    <t>Salvarci da colpe e dolor,</t>
  </si>
  <si>
    <t>E diede il Figliol, il cui sangue</t>
  </si>
  <si>
    <t>Fe' libero l'uom peccator.</t>
  </si>
  <si>
    <t>Vedendo l'amore del Padre</t>
  </si>
  <si>
    <r>
      <t xml:space="preserve">In </t>
    </r>
    <r>
      <rPr>
        <i/>
        <sz val="11"/>
        <rFont val="Century Schoolbook"/>
        <family val="1"/>
      </rPr>
      <t>Lui</t>
    </r>
    <r>
      <rPr>
        <sz val="11"/>
        <rFont val="Century Schoolbook"/>
        <family val="1"/>
      </rPr>
      <t>, la pace troviam;</t>
    </r>
  </si>
  <si>
    <t>Un Dio Salvator conosciamo:</t>
  </si>
  <si>
    <t>Più pene e terror non abbiam.</t>
  </si>
  <si>
    <t>Cantiamo, con gioia cantiamo</t>
  </si>
  <si>
    <r>
      <t xml:space="preserve">Le glorie del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vivente,</t>
    </r>
  </si>
  <si>
    <t>La ricca Sua grazia, il Suo amor!</t>
  </si>
  <si>
    <t>PADRE, dai nostri cuor s'eleva,</t>
  </si>
  <si>
    <t>Del Santo Spirto nel poter,</t>
  </si>
  <si>
    <t>La lode ch'Egli, il Tuo Figliolo,</t>
  </si>
  <si>
    <t>Conduce a Te pel Tuo piacer.</t>
  </si>
  <si>
    <t>Col Tuo Figliolo benedetto</t>
  </si>
  <si>
    <t>Qual Padre noi Ti conosciam</t>
  </si>
  <si>
    <t>E, frutto della Sua vittoria,</t>
  </si>
  <si>
    <t>In vicinanza a Te noi siam.</t>
  </si>
  <si>
    <t>Quanto fu grande, Padre, il costo</t>
  </si>
  <si>
    <t>Per Te che desti il Tuo Figliol!</t>
  </si>
  <si>
    <t>Ora in risposta a Te davanti</t>
  </si>
  <si>
    <t>D'adoratori è un vasto stuol.</t>
  </si>
  <si>
    <t>E Te, supremo in ogni cosa,</t>
  </si>
  <si>
    <t>O Padre, noi benediciam;</t>
  </si>
  <si>
    <t>Nel Tuo riposo lode e onore</t>
  </si>
  <si>
    <t>E adorazione T'apportiam.</t>
  </si>
  <si>
    <t>A TE le nostre voci or eleviamo,</t>
  </si>
  <si>
    <t>O Spirto d'adozione, e Ti lodiam;</t>
  </si>
  <si>
    <t>Per Te, alla luce del glorioso posto</t>
  </si>
  <si>
    <t>Di figli, innanzi al Padre noi serviam.</t>
  </si>
  <si>
    <t>La Tua Persona santa sia adorata</t>
  </si>
  <si>
    <t>Da quei che Ti rispondon d'un sol cuor;</t>
  </si>
  <si>
    <t>Tu servi sì che in grazia comprendiamo</t>
  </si>
  <si>
    <t>Con Cristo il posto di figlioli ognor.</t>
  </si>
  <si>
    <t>Per Te l'accesso, in Cristo, là ci è dato,</t>
  </si>
  <si>
    <t>L'amor che caccia ogni timor gustiam</t>
  </si>
  <si>
    <t>E. per divina grazia avvicinati,</t>
  </si>
  <si>
    <t>Con Te "Abba, Padre!" in gioia noi gridiam.</t>
  </si>
  <si>
    <t>ASCOLTA il messaggio glorioso</t>
  </si>
  <si>
    <t>Che viene dal ciel, dal Signor,</t>
  </si>
  <si>
    <t>Messaggio che parla di grazia</t>
  </si>
  <si>
    <t>E dell'infinito Suo amor.</t>
  </si>
  <si>
    <t>Ascolta: di redenzïone</t>
  </si>
  <si>
    <t>Il prezzo pagato appien fu;</t>
  </si>
  <si>
    <t>Gesù, coronato di gloria,</t>
  </si>
  <si>
    <t>E' Cristo e Signore lassù.</t>
  </si>
  <si>
    <t>Non v'è altro nome che il Suo</t>
  </si>
  <si>
    <t>In cui possa un'alma trovar</t>
  </si>
  <si>
    <t>La pace, la gioia, il perdono:</t>
  </si>
  <si>
    <t>Soltanto Gesù può salvar.</t>
  </si>
  <si>
    <t>In grazia Egli venne dal cielo,</t>
  </si>
  <si>
    <t>Per te sulla croce si diè-</t>
  </si>
  <si>
    <t xml:space="preserve">Oh, qual sacrificio mirabil! - </t>
  </si>
  <si>
    <t>L'amor Suo profondo è per te.</t>
  </si>
  <si>
    <t>Ed ora lo Spirito Santo,</t>
  </si>
  <si>
    <t>Mandato da Cristo quaggiù.</t>
  </si>
  <si>
    <t>Ci parla di tutte le glorie</t>
  </si>
  <si>
    <t>In ciel del Signore Gesù.</t>
  </si>
  <si>
    <t>E ancora il Signore t'invita,</t>
  </si>
  <si>
    <t>Ti chiama con voce d'amor:</t>
  </si>
  <si>
    <t>Ascolta, non esser ribelle,</t>
  </si>
  <si>
    <t>Accettalo tuo Salvator.</t>
  </si>
  <si>
    <t>DIO nostro Padre, insieme radunati</t>
  </si>
  <si>
    <t>I santi Tuoi interessi abbiamo a cuor,</t>
  </si>
  <si>
    <t>E con genuina cura noi vogliamo</t>
  </si>
  <si>
    <t>Le cose Tue guardare con amor;</t>
  </si>
  <si>
    <t>Di Cristo i sentimenti aver in cuore,</t>
  </si>
  <si>
    <t>E quali sacerdoti a Lui servir.</t>
  </si>
  <si>
    <t>Vogliam con cuor devoti conservare</t>
  </si>
  <si>
    <t>Della Tua casa qui la santità</t>
  </si>
  <si>
    <t>E far che nulla intervenendo guasti</t>
  </si>
  <si>
    <t>Del suo valor profondo la beltà.</t>
  </si>
  <si>
    <t>Con riverenza e amore, noi vogliamo</t>
  </si>
  <si>
    <t>Di Salomone il letto circondar.</t>
  </si>
  <si>
    <t>O Santo Spirto, Tu che gli interessi</t>
  </si>
  <si>
    <t>Di Dio sì prezïosi curi qui,</t>
  </si>
  <si>
    <t>Noi T'invochiamo, nostro Paracleto,</t>
  </si>
  <si>
    <t>Mentre aspettiamo in umiltà così.</t>
  </si>
  <si>
    <t>Ed in quest'ora santa e prezïosa</t>
  </si>
  <si>
    <t>Tienci in potenza, fede e dignità.</t>
  </si>
  <si>
    <t>11.11.11.10.</t>
  </si>
  <si>
    <t>IN luce senza nubi Dio dimora,</t>
  </si>
  <si>
    <t>Tutto il creato la Sua gloria acclama;</t>
  </si>
  <si>
    <t>Spirito Egli è - amore e luce, il Santo-</t>
  </si>
  <si>
    <t>Lo Stesso, ch'è, che era e che sarà.</t>
  </si>
  <si>
    <t>Il solo, glorïoso, eterno Dio,</t>
  </si>
  <si>
    <t>Che sempre fu pria ancor che inizio fosse!</t>
  </si>
  <si>
    <t>Le stelle impallidiscono dinanzi</t>
  </si>
  <si>
    <t>Allo splendor di Lui che le creò.</t>
  </si>
  <si>
    <t>Il Sommo Dio, Eterno, Onnipotente,</t>
  </si>
  <si>
    <t>Egli invisibil, Santo, Santo, Santo,</t>
  </si>
  <si>
    <t>La cui parola diede l'esistenza</t>
  </si>
  <si>
    <t>Ai mondi, allor che solo Egli era là!</t>
  </si>
  <si>
    <t>Qual gioia abbiam nel contemplar Te stesso</t>
  </si>
  <si>
    <t>In Cristo rivelato, eterno Dio!</t>
  </si>
  <si>
    <t>Apprender Tua sapienza ela Tua grazia,</t>
  </si>
  <si>
    <t>Qual santi riscattati, Te adorar!</t>
  </si>
  <si>
    <t>Veder la gloria Tua brillar nel volto</t>
  </si>
  <si>
    <t>Di Cristo e senza fine in Lui godere-</t>
  </si>
  <si>
    <t xml:space="preserve">Di luce, gioia e pace nei reami- </t>
  </si>
  <si>
    <t>Dell'immutabil Tuo perfetto amor!</t>
  </si>
  <si>
    <t>QUANTO profondi sono i Tuoi pensieri,</t>
  </si>
  <si>
    <t>E le Tue vie insondabili, Signor!</t>
  </si>
  <si>
    <t>Tu spezzi i nostri vincoli terreni</t>
  </si>
  <si>
    <t>Ed a Te stesso leghi i nostri cuor.</t>
  </si>
  <si>
    <t>Con corde di amore Tu avvicini</t>
  </si>
  <si>
    <t>A Te gli oggetti di Tua grazia ognor;</t>
  </si>
  <si>
    <t>Costantemente accanto a Te ci tieni,</t>
  </si>
  <si>
    <t>Finché il Tuo volto in ciel vedrem, Signor.</t>
  </si>
  <si>
    <t>Pur se il nemico intralcia i nostri passi,</t>
  </si>
  <si>
    <t>La nostra gioia in Te non mancherà!</t>
  </si>
  <si>
    <t>Ben presto pena e duol saran mutati</t>
  </si>
  <si>
    <t>In una risplendente eternità.</t>
  </si>
  <si>
    <t>In Te, pur non veduto, confidando</t>
  </si>
  <si>
    <t>Sappiam che la Tua via è la miglior:</t>
  </si>
  <si>
    <t>Oscura o lieta, su di Te posando</t>
  </si>
  <si>
    <t>Riposo e pace trova il nostro cuor.</t>
  </si>
  <si>
    <t>DIO nostro e Padre, fonte sei di gioia</t>
  </si>
  <si>
    <t>A noi che per Tua grazia figli siam:</t>
  </si>
  <si>
    <t>Canti di lode a Te or eleviamo</t>
  </si>
  <si>
    <t>E, nella Tua presenza, T'adoriam.</t>
  </si>
  <si>
    <t>Lo Spirto Tuo sostiene il nostro cuore,</t>
  </si>
  <si>
    <t>A Te vicini noi per Cristo siam;</t>
  </si>
  <si>
    <t>L'amor Tuo santo colma l'alme nostre</t>
  </si>
  <si>
    <t>E in Tua presenza d'ogni ben godiam.</t>
  </si>
  <si>
    <t>Tu nel Tuo sommo amor hai ordinato</t>
  </si>
  <si>
    <t>Che noi con Cristo nostra parte abbiam,</t>
  </si>
  <si>
    <t>Che nella Tua dimora glorïosa</t>
  </si>
  <si>
    <t>Col Tuo Diletto sempre dimoriam.</t>
  </si>
  <si>
    <t>Oh, casa benedetta, ove Tu stesso</t>
  </si>
  <si>
    <t>Dimori in gloria e amore senza par!</t>
  </si>
  <si>
    <t>Già noi Ti siam vicini ed il Tuo amore</t>
  </si>
  <si>
    <t>Su noi riposa, poiché in Cristo siam.</t>
  </si>
  <si>
    <t>E benedetti nella Tua presenza,</t>
  </si>
  <si>
    <t>A Te la lode sal dal nostro cuor;</t>
  </si>
  <si>
    <t>Per il Tuo Spirto "Padre" a Te gridiamo</t>
  </si>
  <si>
    <t>E T'adoriamo, Dio di luce e amor.</t>
  </si>
  <si>
    <t>CONSOLATORE, Spirto benedetto,</t>
  </si>
  <si>
    <t>Sceso sei Tu a servirci in umiltà:</t>
  </si>
  <si>
    <t>Santo mister, che pure a noi non cela</t>
  </si>
  <si>
    <r>
      <t xml:space="preserve">Il posto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nella Deità.</t>
    </r>
  </si>
  <si>
    <t>Tutta inscrutabil è la Tua Persona,</t>
  </si>
  <si>
    <t>Eppur con noi Tu ami dimorar:</t>
  </si>
  <si>
    <t>Quant'è preziosa a noi la Tua presenza!</t>
  </si>
  <si>
    <t>Te come Dio gioiamo d'adorar.</t>
  </si>
  <si>
    <t>11.11.11.11. (a)</t>
  </si>
  <si>
    <t>IL Signore viene! Leviam, o santi,</t>
  </si>
  <si>
    <t>Della lode il canto, con gioioso cuor!</t>
  </si>
  <si>
    <t>Presto Lo vedremo venir nell'aria:</t>
  </si>
  <si>
    <t>Dell'attesa il tempo è pur breve ancor.</t>
  </si>
  <si>
    <t>Il Signore viene! Quanto crediamo</t>
  </si>
  <si>
    <t>Sta per trasformarsi in lieta realtà,</t>
  </si>
  <si>
    <t>E di ciò che passa prenderà il posto</t>
  </si>
  <si>
    <t>Quello che rimane per l'eternità.</t>
  </si>
  <si>
    <t>Si, la Tua venuta ci dà letizia:</t>
  </si>
  <si>
    <t>Speme benedetta, dolce al nostro cuor</t>
  </si>
  <si>
    <t>Che, quel dì felice già pregustando,</t>
  </si>
  <si>
    <t>Guarda ansiosamente verso il cielo ognor.</t>
  </si>
  <si>
    <t>Presto la Tua voce, Signor, udremo:</t>
  </si>
  <si>
    <r>
      <t xml:space="preserve">Glorïoso a </t>
    </r>
    <r>
      <rPr>
        <i/>
        <sz val="11"/>
        <rFont val="Century Schoolbook"/>
        <family val="1"/>
      </rPr>
      <t>noi</t>
    </r>
    <r>
      <rPr>
        <sz val="11"/>
        <rFont val="Century Schoolbook"/>
        <family val="1"/>
      </rPr>
      <t xml:space="preserve"> Tu Ti mostrerai</t>
    </r>
  </si>
  <si>
    <r>
      <t xml:space="preserve">E la sposa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>, Signor, con gioia</t>
    </r>
  </si>
  <si>
    <t>Tu nell'aria alfine Teco prenderai.</t>
  </si>
  <si>
    <t>NELLA santa Tua cena, Signore,</t>
  </si>
  <si>
    <t>Il Tuo amore infinito vediamo</t>
  </si>
  <si>
    <t>Che più forte fu assai della morte:</t>
  </si>
  <si>
    <t>Da Te nulla or divider ci può.</t>
  </si>
  <si>
    <t>Tu la pace e la gioia ci apporti</t>
  </si>
  <si>
    <t>Ed in Te benedetti noi siam.</t>
  </si>
  <si>
    <t>Sono il pane ed il calice segno</t>
  </si>
  <si>
    <t>Che Tu l'opera tutta compisti,</t>
  </si>
  <si>
    <t>Per le tenebre estreme passasti</t>
  </si>
  <si>
    <t>E incontrasti di morte il terror.</t>
  </si>
  <si>
    <t>Or Ti siamo vicini e lodiamo,</t>
  </si>
  <si>
    <t>E ben presto Te in ciel loderem.</t>
  </si>
  <si>
    <t>O DIO, da tutta eternità</t>
  </si>
  <si>
    <t>Tu solo hai l'immortalità.</t>
  </si>
  <si>
    <t>Potere e gloria sono a Te,</t>
  </si>
  <si>
    <t>Eterno, santo Re dei re,</t>
  </si>
  <si>
    <t>Ed al di sopra d'ogni onor</t>
  </si>
  <si>
    <t>Supremo vivi nel fulgor.</t>
  </si>
  <si>
    <t>Savio, invisibil, senza par,</t>
  </si>
  <si>
    <t>Incorruttibil Creator,</t>
  </si>
  <si>
    <t>Pur Ti volesti rivelar</t>
  </si>
  <si>
    <t>In Cristo, in gloria ed in amor.</t>
  </si>
  <si>
    <t>Con riverenza Ti lodiam,</t>
  </si>
  <si>
    <t>Dio tutto in tutti, e T'esaltiam.</t>
  </si>
  <si>
    <t>QUANTO pieno, divin Salvatore,</t>
  </si>
  <si>
    <t>Quanto vasto e profondo è il Tuo amor!</t>
  </si>
  <si>
    <t>Tu sei degno che a Te sol pensiamo,</t>
  </si>
  <si>
    <t>Che null'altro ci occupi il cuor.</t>
  </si>
  <si>
    <t>Noi T'amiamo pel grande valore</t>
  </si>
  <si>
    <t>Che in Te stesso, Signore, vediam,</t>
  </si>
  <si>
    <t>E per quel che in pazienza soffristi</t>
  </si>
  <si>
    <t>Sulla croce, noi pure T'amiam.</t>
  </si>
  <si>
    <t>Non v'è prova d'amore più grande:</t>
  </si>
  <si>
    <t>Per amici la vita donar;</t>
  </si>
  <si>
    <t>Fino a morte Tu fosti fedele!</t>
  </si>
  <si>
    <t>Chi può mai l'amor Tuo misurar?</t>
  </si>
  <si>
    <t>Tuoi fratelli, Signor, ci facesti</t>
  </si>
  <si>
    <t>E soffristi quaggiù in umiltà;</t>
  </si>
  <si>
    <t>Per morir carne e sangue prendesti,</t>
  </si>
  <si>
    <t>Per donarci la Tua libertà.</t>
  </si>
  <si>
    <t>Che Tu sol, come Uomo, restassi,</t>
  </si>
  <si>
    <t>No, non era il pensiero divin:</t>
  </si>
  <si>
    <t>Hai trovato una degna compagna</t>
  </si>
  <si>
    <r>
      <t xml:space="preserve">Quale frutto del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patir.</t>
    </r>
  </si>
  <si>
    <t>La memoria del sommo Tuo amore</t>
  </si>
  <si>
    <t>Pei cuor nostri, Signore, è tesor;</t>
  </si>
  <si>
    <t>Quale unguento fragrante il Tuo Nome</t>
  </si>
  <si>
    <t>Ci diletta, ci stimola il cuor.</t>
  </si>
  <si>
    <t>SIGNOR, la conoscenza del Tuo amore</t>
  </si>
  <si>
    <t>A Te nel cielo inchina i nostri cuor;</t>
  </si>
  <si>
    <t>Davanti a la Tua faccia noi cadiamo:</t>
  </si>
  <si>
    <t>La Tua fulgente gloria brilla ognor.</t>
  </si>
  <si>
    <t>Prostrati, Ti lodiam e T'adoriam,</t>
  </si>
  <si>
    <t>In sempiterno il Nome Tuo esaltiam!</t>
  </si>
  <si>
    <t>La chiesa Tua, Tuo corpo, la Tua sposa,</t>
  </si>
  <si>
    <t xml:space="preserve">Con Te identificata già fin d'or- </t>
  </si>
  <si>
    <t>A Te qual casta vergin fidanzata</t>
  </si>
  <si>
    <t>Mentre procede nel deserto ancor-</t>
  </si>
  <si>
    <t>Trova sua speme ed il suo tutto in Te:</t>
  </si>
  <si>
    <t>Lo Sposo attende, che la chiami a Sé.</t>
  </si>
  <si>
    <t>Ei vien! L'atteso, il glorioso e santo</t>
  </si>
  <si>
    <t>Signor, che ognuno un giorno adorerà!</t>
  </si>
  <si>
    <t>Ei viene a prender la Sua sposa al cielo,</t>
  </si>
  <si>
    <t>Per condivider nell'eternità</t>
  </si>
  <si>
    <t>Il frutto del consiglio che, pria ancor</t>
  </si>
  <si>
    <t>Che il tempo avesse inizio, Dio formò.</t>
  </si>
  <si>
    <t>Il ciel, la terra e il mare pienamente</t>
  </si>
  <si>
    <t>Dimostran di Sua man la potestà,</t>
  </si>
  <si>
    <t>Tutte l'incomparabili Sue vie</t>
  </si>
  <si>
    <t>Ridondan a Sua lode a eternità,</t>
  </si>
  <si>
    <t>Ma in quel mister glorioso noi vediam</t>
  </si>
  <si>
    <t>L'amore Suo insondabil e sovran.</t>
  </si>
  <si>
    <t>"CHE cos'è l'uomo?" E' Cristo che, morendo,</t>
  </si>
  <si>
    <t>La Tua natura, O Dio, glorificò;</t>
  </si>
  <si>
    <t>Mostrò la Tua giustizia e la Tua grazia</t>
  </si>
  <si>
    <t>Facendo pel peccato espïazion.</t>
  </si>
  <si>
    <t>Obbediente, fino a morte andò:</t>
  </si>
  <si>
    <t>E' degno d'ogni lode e adorazion!</t>
  </si>
  <si>
    <t>I Tuoi consigli pria che il mondo fosse</t>
  </si>
  <si>
    <t>Eran centrati nel Figliol dell'uom;</t>
  </si>
  <si>
    <t>Tu Lo facesti Capo della chiesa</t>
  </si>
  <si>
    <t>E la Tua gloria sul Suo volto appar.</t>
  </si>
  <si>
    <t>A Lui, sul trono in somma maestà,</t>
  </si>
  <si>
    <t>Degno, Figliol dell'uomo, degno sei</t>
  </si>
  <si>
    <t>D'ogni corona, d'ogni eterno onor;</t>
  </si>
  <si>
    <t>Sei degno d'esser adorato sempre,</t>
  </si>
  <si>
    <t>Riconosciuto universal Signor.</t>
  </si>
  <si>
    <t>Affretta il lieto giomo che attendiam</t>
  </si>
  <si>
    <t>Quando su tutto Tu dominerai!</t>
  </si>
  <si>
    <t>VIENI! Più non indugiare,</t>
  </si>
  <si>
    <t>Ché ti chiama il Salvatore</t>
  </si>
  <si>
    <t>Morte e tenebre a lasciare,</t>
  </si>
  <si>
    <t>Del peccato schiavitù;</t>
  </si>
  <si>
    <t>Il più vile peccatore</t>
  </si>
  <si>
    <t>Può in Cristo confidare:</t>
  </si>
  <si>
    <t>Per salvarti, nel Suo amore,</t>
  </si>
  <si>
    <t>Il Signor Gesù morì.</t>
  </si>
  <si>
    <t>Deh, riguarda al sangue e odi</t>
  </si>
  <si>
    <t>Di redenzïon la storia,</t>
  </si>
  <si>
    <t>E per fede in gloria vedi</t>
  </si>
  <si>
    <t>Il Figliol di Dio lassù.</t>
  </si>
  <si>
    <t>Ei ti parla di perdono:</t>
  </si>
  <si>
    <t>Deh, confida nel Signore,</t>
  </si>
  <si>
    <t>E il tuo cuore-quale dono! -</t>
  </si>
  <si>
    <t>Pace e gioia troverà.</t>
  </si>
  <si>
    <t>8.8.6.8.8.6.</t>
  </si>
  <si>
    <t>DEH, l'alme nostre Tu, Signor,</t>
  </si>
  <si>
    <t>Ispira di fervente amor</t>
  </si>
  <si>
    <t>E di desir sincer,</t>
  </si>
  <si>
    <t>Sì che il Tuo Nome confessiam</t>
  </si>
  <si>
    <t>E d'esser Tuoi noi dimostriam,</t>
  </si>
  <si>
    <t>Quaggiù seguendo Te.</t>
  </si>
  <si>
    <t>Per noi Tua vita desti Tu</t>
  </si>
  <si>
    <t>E di giustizia serbi pur</t>
  </si>
  <si>
    <t>Una corona a noi.</t>
  </si>
  <si>
    <t>Oh, come in piena devozion</t>
  </si>
  <si>
    <t>Dovremmo darci a Te, Signor,</t>
  </si>
  <si>
    <t>Uniti a tutti i Tuoi!</t>
  </si>
  <si>
    <t>I nostri cuor, Signore, Tu</t>
  </si>
  <si>
    <t>Prepara al giorno che lassù</t>
  </si>
  <si>
    <t>Nell'aria T'incontriam.</t>
  </si>
  <si>
    <t>Mutati i nostri corpi allor,</t>
  </si>
  <si>
    <t>Gli spirti in libertà, Signor,</t>
  </si>
  <si>
    <t>Con Te per dimorar.</t>
  </si>
  <si>
    <t>Il grido di raduno udrem</t>
  </si>
  <si>
    <t>Che al grido del Calvario appien</t>
  </si>
  <si>
    <t>Risponderà, Signor.</t>
  </si>
  <si>
    <t>I santi Tuoi Tu prenderai</t>
  </si>
  <si>
    <t>Ed in trionfo porterai</t>
  </si>
  <si>
    <t>Sul trono Tuo ad ognor.</t>
  </si>
  <si>
    <t>SIGNOR Gesù, sei degno</t>
  </si>
  <si>
    <t>D'adorazione e onor;</t>
  </si>
  <si>
    <t>L'eterne glorie Tue</t>
  </si>
  <si>
    <t>Dan piena gioia al cuor.</t>
  </si>
  <si>
    <t>La santa Tua grandezza</t>
  </si>
  <si>
    <t>Niun mai potrà narrar;</t>
  </si>
  <si>
    <t>Di Deità pienezza</t>
  </si>
  <si>
    <t>In Te può dimorar.</t>
  </si>
  <si>
    <t>Di tutto Creatore,</t>
  </si>
  <si>
    <t>Di Dio la gloria è in Te,</t>
  </si>
  <si>
    <t>La Sua sostanza esprimi:</t>
  </si>
  <si>
    <t>Se'il Primo di fra i morti</t>
  </si>
  <si>
    <t>E della creazion,</t>
  </si>
  <si>
    <t>Sei Capo della chiesa:</t>
  </si>
  <si>
    <t>A Te l'adorazion.</t>
  </si>
  <si>
    <t>IL pane e il calice, Signor,</t>
  </si>
  <si>
    <t>A noi ricordan il suprem</t>
  </si>
  <si>
    <t>Tuo sacrificio santo, allor</t>
  </si>
  <si>
    <t>Che i flutti sorser contro a Te:</t>
  </si>
  <si>
    <t>Noi discerniam il lor valor</t>
  </si>
  <si>
    <t>E il sofferente amor che fu</t>
  </si>
  <si>
    <t>Quel dì provato nel dolor</t>
  </si>
  <si>
    <t>Qui comprendiam, Signor Gesù.</t>
  </si>
  <si>
    <t>Tu risolvesti ogni question</t>
  </si>
  <si>
    <t>Dei falli e dell'iniquità</t>
  </si>
  <si>
    <t>Quando bevesti appien, Signor,</t>
  </si>
  <si>
    <t>La coppa d'amarezza là.</t>
  </si>
  <si>
    <t>Tutto è compiuto, e il nostro cuor</t>
  </si>
  <si>
    <t>Ti reca, in piena libertà,</t>
  </si>
  <si>
    <t>L'adorazione, nell'amor</t>
  </si>
  <si>
    <t>Che eternamente scorrerà.</t>
  </si>
  <si>
    <t>Nel Tuo travaglio sul Tuo cuor</t>
  </si>
  <si>
    <t>In morte ci portasti Tu;</t>
  </si>
  <si>
    <t>Con Te siam morti, Salvator,</t>
  </si>
  <si>
    <t>Con Te risorti siam lassù.</t>
  </si>
  <si>
    <t>Or del fulgor di gloria abbiam</t>
  </si>
  <si>
    <t>Il cuore colmo, mentre qui</t>
  </si>
  <si>
    <t>L'oscura notte traversiam</t>
  </si>
  <si>
    <t>In cui, Signor, moristi un dì.</t>
  </si>
  <si>
    <t>QUANTO grandi e mirabili, o Padre,</t>
  </si>
  <si>
    <t>Sono, in Cristo, i Tuoi santi pensier</t>
  </si>
  <si>
    <t>Che, nascosti per savi e prudenti,</t>
  </si>
  <si>
    <t>A bambini facesti saper!</t>
  </si>
  <si>
    <t>Per lo Spirito Santo ci è dato</t>
  </si>
  <si>
    <t>Di conoscer appieno il Tuo pian:</t>
  </si>
  <si>
    <t>Per lodarti, o Dio nostro Padre,</t>
  </si>
  <si>
    <t>D'un sol cuore la voce eleviam.</t>
  </si>
  <si>
    <t>Il Tuo Figlio, di tutto Signore,</t>
  </si>
  <si>
    <t>A Te lodi e preghiere elevò,</t>
  </si>
  <si>
    <t>Visse in terra qual umile Uomo,</t>
  </si>
  <si>
    <t>Il Tuo Nome qui magnificò.</t>
  </si>
  <si>
    <t>Or per grazia noi siam Tuoi figlioli</t>
  </si>
  <si>
    <t>Ed in Lui a Te accetti noi siam,</t>
  </si>
  <si>
    <t>Frutto siam dell'eterno Tuo piano</t>
  </si>
  <si>
    <t>E diletto al Tuo cuore rechiam.</t>
  </si>
  <si>
    <t>Ogni cuor Ti conosce qual Padre</t>
  </si>
  <si>
    <t>Poi che il Figlio Te a noi rivelò,</t>
  </si>
  <si>
    <t>Ed insiem la Sua gioia gustiamo</t>
  </si>
  <si>
    <t>In quel pian che il Tuo amore formò.</t>
  </si>
  <si>
    <t>Tu sol, Padre, il Figliolo conosci,</t>
  </si>
  <si>
    <t>Ma per Lui a Te innanzi veniam</t>
  </si>
  <si>
    <t>Ed in Lui, a cui tutto Tu hai dato,</t>
  </si>
  <si>
    <t>Pienamente riposo troviam.</t>
  </si>
  <si>
    <t>LA voce d'amore ascoltiamo,</t>
  </si>
  <si>
    <t>Al sangue prezioso guardiam,</t>
  </si>
  <si>
    <t>Il gran Sacrificio vediamo</t>
  </si>
  <si>
    <r>
      <t xml:space="preserve">E pace con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gustiam.</t>
    </r>
  </si>
  <si>
    <t>E' pace immutabil, eterna,</t>
  </si>
  <si>
    <t>Durevole come il Suo tron,</t>
  </si>
  <si>
    <t>Sicura sì come il Suo Nome,</t>
  </si>
  <si>
    <t>Che resta lo stesso ad ognor.</t>
  </si>
  <si>
    <t>E' debol sovente l'amore,</t>
  </si>
  <si>
    <t>Mutevol la gioia che abbiam:</t>
  </si>
  <si>
    <t>Poi ch'Egli non ha mutamento</t>
  </si>
  <si>
    <t>La pace ch'Ei dona riman.</t>
  </si>
  <si>
    <t>Geova è in eterno lo Stesso</t>
  </si>
  <si>
    <t>Se pur noi sovente mutiam;</t>
  </si>
  <si>
    <t>In Sua verità noi fidiamo,</t>
  </si>
  <si>
    <t>Nel santo Suo amor riposiam.</t>
  </si>
  <si>
    <t>La croce rimane immutata-</t>
  </si>
  <si>
    <t>Risorto, Ei dimora nel ciel;</t>
  </si>
  <si>
    <t>La pietra si grande fu tolta</t>
  </si>
  <si>
    <t>Poi ch'Egli lasciava l'avel.</t>
  </si>
  <si>
    <t>Ch'Ei vive glorioso alla destra</t>
  </si>
  <si>
    <r>
      <t xml:space="preserve">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nel cielo, sappiam;</t>
    </r>
  </si>
  <si>
    <t>Il trono ove siede, l'amore,</t>
  </si>
  <si>
    <t>La Sua verità, conosciam.</t>
  </si>
  <si>
    <t>SIGNORE, nostro Capo glorioso,</t>
  </si>
  <si>
    <t>Te, Primo di fra i morti, salutiam:</t>
  </si>
  <si>
    <t>Di sopra Tu dei cieli, vittorioso,</t>
  </si>
  <si>
    <t>Con un sol cuore lodi a Te eleviam.</t>
  </si>
  <si>
    <t>Nell'alta gloria fosti ricevuto,</t>
  </si>
  <si>
    <t>Il capo Tuo recinto fu d'onor;</t>
  </si>
  <si>
    <t>Del Padre ricevesti il benvenuto,</t>
  </si>
  <si>
    <t>Tornando al ciel possente Vincitor.</t>
  </si>
  <si>
    <t>Del Padre la natura dichiarasti</t>
  </si>
  <si>
    <t>Ed ora sul Suo trono Ti vediam;</t>
  </si>
  <si>
    <t>Del Suo voler il costo sopportasti:</t>
  </si>
  <si>
    <t>Te degno d'ogni lode proclamiam!</t>
  </si>
  <si>
    <t>O DIVIN Consolatore</t>
  </si>
  <si>
    <t>Tu che guidi l'umil cuor,</t>
  </si>
  <si>
    <t>Che nei santi hai Tua dimora,</t>
  </si>
  <si>
    <t>Deh, ci illumini il Tuo amor!</t>
  </si>
  <si>
    <t>Contempliam per Tuo potere</t>
  </si>
  <si>
    <t>Le ricchezze di Gesù</t>
  </si>
  <si>
    <t>E la gloria Sua aneliamo</t>
  </si>
  <si>
    <t>Di conoscer sempre più.</t>
  </si>
  <si>
    <t>Alla guida Tua soggetti</t>
  </si>
  <si>
    <t>Fa' che ognora più noi siam,</t>
  </si>
  <si>
    <t>E che i santi Tuoi tesori</t>
  </si>
  <si>
    <t>Con più ardore in cuor serbiam.</t>
  </si>
  <si>
    <t>O SIGNORE, dell'unione</t>
  </si>
  <si>
    <t>Piena gioia in cuore abbiam;</t>
  </si>
  <si>
    <t>Ora lode e devozione</t>
  </si>
  <si>
    <t>Pel Tuo merito T'offriam.</t>
  </si>
  <si>
    <t>La Tua sposa a Te vicina</t>
  </si>
  <si>
    <t>Di splendore adorna già</t>
  </si>
  <si>
    <t>Quella scena in cui sei Capo</t>
  </si>
  <si>
    <t>Il Tuo corpo, l'assemblea,</t>
  </si>
  <si>
    <t>Or unita a Te, Signor,</t>
  </si>
  <si>
    <t>Ti risponde con affetto</t>
  </si>
  <si>
    <t>Nel riposo del Tuo amor.</t>
  </si>
  <si>
    <t>Ed in questa relazione</t>
  </si>
  <si>
    <t>Or con gioia T'eleviam</t>
  </si>
  <si>
    <t>Nostra unita adorazione</t>
  </si>
  <si>
    <t>E Tue lodi celebriam.</t>
  </si>
  <si>
    <t>CHE mai sarà il dimorare</t>
  </si>
  <si>
    <t>Con Te, Signor, con Te regnar,</t>
  </si>
  <si>
    <t>Poi che del Tuo prezioso amore</t>
  </si>
  <si>
    <t>La conoscenza può bastar</t>
  </si>
  <si>
    <t>La nostra via ad illuminare?</t>
  </si>
  <si>
    <t>Un cuor uman non può pensar</t>
  </si>
  <si>
    <t>Né lingua dir qual sia la gioia,</t>
  </si>
  <si>
    <t>Signor, con Te di dimorar.</t>
  </si>
  <si>
    <t>Quando lasciata questa scena</t>
  </si>
  <si>
    <t>Di fede e lotta alfin avrem,</t>
  </si>
  <si>
    <t>Allora, o Principe di vita,</t>
  </si>
  <si>
    <t>Te nella gloria noi vedrem.</t>
  </si>
  <si>
    <t>Contempleremo 1'opra Tua:</t>
  </si>
  <si>
    <t>L'altezza e la profondità</t>
  </si>
  <si>
    <t>Immense dell'amor divino</t>
  </si>
  <si>
    <t>Risplenderan per ogni età.</t>
  </si>
  <si>
    <t>E Dio ha fissato il lieto giorno</t>
  </si>
  <si>
    <t>Quand'Egli stesso asciugherà</t>
  </si>
  <si>
    <t>A noi le lacrime dagli occhi</t>
  </si>
  <si>
    <t>E i nostri cuori colmerà</t>
  </si>
  <si>
    <t>Di meraviglia nel vedere</t>
  </si>
  <si>
    <t>Il volto Tuo, divin Signor,</t>
  </si>
  <si>
    <t>Conoscer nella sua pienezza</t>
  </si>
  <si>
    <t>Di Dio la grazia e il santo amor.</t>
  </si>
  <si>
    <t>9.9.9.9.</t>
  </si>
  <si>
    <t>DELLA grazia di Dio noi parliam,</t>
  </si>
  <si>
    <t>Così ricca, infinita, fedel,</t>
  </si>
  <si>
    <t>Ma il valor l'alma tua ne godrà</t>
  </si>
  <si>
    <t>Solo allor che l'accetti per te.</t>
  </si>
  <si>
    <t>Noi parliam di salvezza in amor</t>
  </si>
  <si>
    <t>Ch'è dal Padre svelata in Gesù;</t>
  </si>
  <si>
    <r>
      <t xml:space="preserve">Ma se vivere 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vorrai,</t>
    </r>
  </si>
  <si>
    <t>Possederla per fé devi tu.</t>
  </si>
  <si>
    <t>Noi parliam del gran Nome nel qual</t>
  </si>
  <si>
    <t>Dio ricevere può i peccator,</t>
  </si>
  <si>
    <t>Ma tu resti perduto e lontan</t>
  </si>
  <si>
    <t>Se in quel Nome non credi fin d'or.</t>
  </si>
  <si>
    <t>Noi del sangue parliam dell'Agnel,</t>
  </si>
  <si>
    <t>Per lavarci versato quaggiù:</t>
  </si>
  <si>
    <t>Nei tuoi falli perduto morrai</t>
  </si>
  <si>
    <t>Se provarne non vuoi le virtù.</t>
  </si>
  <si>
    <t>Noi parliam della gloria a venir,</t>
  </si>
  <si>
    <t>Della casa splendente lassù,</t>
  </si>
  <si>
    <t>Ma in quel luogo di gioia e d'amor</t>
  </si>
  <si>
    <t>Come andrai, se non credi in Gesù?</t>
  </si>
  <si>
    <t>TE, Spirito Santo, adoriamo,</t>
  </si>
  <si>
    <t>La lode, l'omaggio T'offriam,</t>
  </si>
  <si>
    <r>
      <t xml:space="preserve">Noi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Ti riconosciamo</t>
    </r>
  </si>
  <si>
    <t>E lieti al Tuo amor rispondiam.</t>
  </si>
  <si>
    <t>A Te i nostri cuor son attratti</t>
  </si>
  <si>
    <t>E meglio vogliamo apprezzar</t>
  </si>
  <si>
    <t>La grazia con cui discendesti</t>
  </si>
  <si>
    <t>E in noi Ti degnasti abitar.</t>
  </si>
  <si>
    <t>Vediamo con quale pazienza</t>
  </si>
  <si>
    <t>E cura Tu ami servir,</t>
  </si>
  <si>
    <t>Spiegando le cose di Cristo,</t>
  </si>
  <si>
    <t>E luce ai cuor nostri largir.</t>
  </si>
  <si>
    <t>Deh, fa' che con Te camminiamo</t>
  </si>
  <si>
    <t>Per fede ed in grazia quaggiù</t>
  </si>
  <si>
    <t>Poiché della sposa di Cristo</t>
  </si>
  <si>
    <t>Fedel Paracleto sei Tu.</t>
  </si>
  <si>
    <t>Or mentre la via nel deserto</t>
  </si>
  <si>
    <t>Da Te noi guidati tracciam,</t>
  </si>
  <si>
    <t>Preparaci Tu sì che insieme</t>
  </si>
  <si>
    <t>Con Te noi levare possiam</t>
  </si>
  <si>
    <t>Il grido che Cristo ora attende:</t>
  </si>
  <si>
    <t xml:space="preserve"> -Sì, vieni, Signore Gesù-</t>
  </si>
  <si>
    <t>Così sarà l'opra compita</t>
  </si>
  <si>
    <t>Per cui Tu venisti quaggiù.</t>
  </si>
  <si>
    <t>NOSTRO Dio, Te con gioia adoriamo</t>
  </si>
  <si>
    <t>E T'offriamo l'omaggio del cuor;</t>
  </si>
  <si>
    <t>Prima ancor della terra e del cielo,</t>
  </si>
  <si>
    <t>Tu formasti il Tuo piano d'amor:</t>
  </si>
  <si>
    <t>Il Tuo Cristo ha una degna compagna</t>
  </si>
  <si>
    <r>
      <t xml:space="preserve">Ed, uniti, del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>piacer</t>
    </r>
  </si>
  <si>
    <t>Son oggetto per sempre, adempiendo</t>
  </si>
  <si>
    <t>Pienamente i Tuoi grandi pensier.</t>
  </si>
  <si>
    <r>
      <t xml:space="preserve">Egli rende a Te,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la gloria,</t>
    </r>
  </si>
  <si>
    <t>Ei che venne qual Uomo quaggiù</t>
  </si>
  <si>
    <t>Ed ancora qual Uomo glorioso</t>
  </si>
  <si>
    <t>Nostro Capo è per sempre lassù.</t>
  </si>
  <si>
    <t>In Tua santa presenza veniamo</t>
  </si>
  <si>
    <t>Ché da Lui, a Lui simili, siam;</t>
  </si>
  <si>
    <t>Nel potere del Santo Tuo Spirto</t>
  </si>
  <si>
    <t>Or con Lui le Tue lodi cantiam.</t>
  </si>
  <si>
    <t>T'adoriamo qual Capo supremo</t>
  </si>
  <si>
    <t>Dimorante in celeste splendor,</t>
  </si>
  <si>
    <t>In grandezza e potere divino</t>
  </si>
  <si>
    <t>Che sorpassa il pensier d'ogni cuor.</t>
  </si>
  <si>
    <t>Benedetto è il Tuo santo volere,</t>
  </si>
  <si>
    <t>E' il Tuo amore d'ogni altro al di là:</t>
  </si>
  <si>
    <t>Gloria a Te nella Tua assemblea</t>
  </si>
  <si>
    <t>Sia già ora e per tutte le età.</t>
  </si>
  <si>
    <t>LA perfetta giustizia di Dio</t>
  </si>
  <si>
    <t>Nella croce di Cristo vediam.</t>
  </si>
  <si>
    <t>Una giusta e mirabile grazia</t>
  </si>
  <si>
    <t>Sol nel sangue ch'Ei diede troviam.</t>
  </si>
  <si>
    <t>La giustizia esigea nostra morte:</t>
  </si>
  <si>
    <t>Non poteva le colpe ignorar,</t>
  </si>
  <si>
    <t>Ma la croce di Cristo ci mostra</t>
  </si>
  <si>
    <t>Come Dio può in giustizia salvar.</t>
  </si>
  <si>
    <t>Il Suo sangue ogni debito assolse,</t>
  </si>
  <si>
    <t>Su Lui cadde il giudizio divin;</t>
  </si>
  <si>
    <t>Sodisfatta fu allor la giustizia,</t>
  </si>
  <si>
    <t>Or Dio può la Sua grazia largir.</t>
  </si>
  <si>
    <t>Quei che crede in quel sangue prezioso</t>
  </si>
  <si>
    <t>Piena pace con Dio può trovar</t>
  </si>
  <si>
    <t>E può dire, con gioia nel cuore:</t>
  </si>
  <si>
    <t>Cristo è morto per me riscattar.</t>
  </si>
  <si>
    <t>HO udito narrare la storia,</t>
  </si>
  <si>
    <t>Di Cristo che in croce morì,</t>
  </si>
  <si>
    <t>Che prese la forma di schiavo</t>
  </si>
  <si>
    <t>E poi sul Calvario salì.</t>
  </si>
  <si>
    <t>Io vidi cadere il giudizio,</t>
  </si>
  <si>
    <t>Udii il Suo grido, per fé,</t>
  </si>
  <si>
    <t>E seppi che l'onta e la pena</t>
  </si>
  <si>
    <t>Ei tutta sofferse per me.</t>
  </si>
  <si>
    <t>Ho udito la storia gloriosa</t>
  </si>
  <si>
    <t>Del mio Salvatore, Gesù,</t>
  </si>
  <si>
    <t>Che, vinto il poter del nemico,</t>
  </si>
  <si>
    <t>In gloria ora siede lassù.</t>
  </si>
  <si>
    <t>Sul trono glorioso del Padre</t>
  </si>
  <si>
    <t>Ascender Lo vidi lassù</t>
  </si>
  <si>
    <t>E seppi ch'io son liberato:</t>
  </si>
  <si>
    <t>Per me trionfava Gesù.</t>
  </si>
  <si>
    <t>Ho udito narrare che Cristo</t>
  </si>
  <si>
    <t>Appien sodisfatto sarà</t>
  </si>
  <si>
    <t>Nel giorno che ognun dei redenti</t>
  </si>
  <si>
    <t>Sua lode nel ciel canterà.</t>
  </si>
  <si>
    <t>Allora, da tutti acclamato,</t>
  </si>
  <si>
    <t>Con gioia nel ciel Lo vedrò,</t>
  </si>
  <si>
    <t>Del santo Suo amor la pienezza</t>
  </si>
  <si>
    <t>Con Lui in eterno godrò.</t>
  </si>
  <si>
    <t>OH, preziosa è la Tua chiesa</t>
  </si>
  <si>
    <t>Al Tuo cuor, Gesù, Signor!</t>
  </si>
  <si>
    <t>Un tesoro senza eguale,</t>
  </si>
  <si>
    <t>E l'oggetto del Tuo amor.</t>
  </si>
  <si>
    <t>Ogni cosa Tu vendesti</t>
  </si>
  <si>
    <t>Nel consiglio del Tuo cuor:</t>
  </si>
  <si>
    <t>Per Te stesso la comprasti,</t>
  </si>
  <si>
    <t>Quella perla di valor,</t>
  </si>
  <si>
    <t>Il Tuo amor per la Tua chiesa</t>
  </si>
  <si>
    <t>Tanto grande fu, Signor,</t>
  </si>
  <si>
    <t>Che per lei Te stesso desti</t>
  </si>
  <si>
    <t>E nel Tuo prezioso amor</t>
  </si>
  <si>
    <t>La sostieni, la rallegri;</t>
  </si>
  <si>
    <t>Presto Tu la prenderai:</t>
  </si>
  <si>
    <t>Senza macchia, senza grinza</t>
  </si>
  <si>
    <t>Gloriosa Tu l'avrai.</t>
  </si>
  <si>
    <t>Per Te, aiuto convenevol,</t>
  </si>
  <si>
    <t>Una sposa Dio formò;</t>
  </si>
  <si>
    <t>Ella gode del Tuo amore,</t>
  </si>
  <si>
    <t>E' il diletto del Tuo cuor.</t>
  </si>
  <si>
    <t>E con gioia e riverenza,</t>
  </si>
  <si>
    <r>
      <t xml:space="preserve">Rispondendo al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>amor,</t>
    </r>
  </si>
  <si>
    <t>A1 Tuo fianco sarà sempre</t>
  </si>
  <si>
    <t>La Tua chiesa, là, Signor.</t>
  </si>
  <si>
    <t>TI vediamo, Signore, risorto,</t>
  </si>
  <si>
    <t>Perché il Primo dai morti sei Tu,</t>
  </si>
  <si>
    <t>Della chiesa sei Capo glorioso</t>
  </si>
  <si>
    <t>Ed asceso nel cielo lassù.</t>
  </si>
  <si>
    <t>In Te accetti per grazia noi siamo;</t>
  </si>
  <si>
    <t>Contemplar la Tua gloria possiam</t>
  </si>
  <si>
    <t>Con cuor liberi e riconoscenti</t>
  </si>
  <si>
    <t>Or che uniti, Signore, a Te siam.</t>
  </si>
  <si>
    <t>Tu sei Capo su tutte le cose,</t>
  </si>
  <si>
    <t>Coronato di somma maestà;</t>
  </si>
  <si>
    <t>E' supremo il Tuo Nome qual Uomo,</t>
  </si>
  <si>
    <r>
      <t xml:space="preserve">E' suprema la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beltà.</t>
    </r>
  </si>
  <si>
    <t>Pur supremo è il Tuo amor, che al Calvario</t>
  </si>
  <si>
    <t>Il suo immenso potere mostrò:</t>
  </si>
  <si>
    <t>Fu nell'ora più triste ed oscura</t>
  </si>
  <si>
    <t>Che il Tuo amore, Signor, trionfò.</t>
  </si>
  <si>
    <t>D'ogni nome il Tuo Nome è al di sopra,</t>
  </si>
  <si>
    <t>La Tua fama d'ogni altra è maggior,</t>
  </si>
  <si>
    <t>La Tua gloria giammai non ha fine,</t>
  </si>
  <si>
    <t>Infinito, immutato è il Tuo amor.</t>
  </si>
  <si>
    <t>Le Tue lodi con gioia cantiamo,</t>
  </si>
  <si>
    <t>A Te uniti per grazia noi siam:</t>
  </si>
  <si>
    <t>In eterno con Te noi saremo</t>
  </si>
  <si>
    <t>Nella gioia che già pregustiam.</t>
  </si>
  <si>
    <t>PlU' nulla ci trattiene in questa sfera:</t>
  </si>
  <si>
    <t>Con Te noi siamo in santa intimità</t>
  </si>
  <si>
    <r>
      <t xml:space="preserve">E nell'amore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riposiamo,</t>
    </r>
  </si>
  <si>
    <t>Già rivestiti della Tua beltà.</t>
  </si>
  <si>
    <t>Signore, dallo Spirito insegnati,</t>
  </si>
  <si>
    <t>Il desiderio Tuo noi conosciam,</t>
  </si>
  <si>
    <t>Con gioia e riverenza già troviamo</t>
  </si>
  <si>
    <t>Che di Tua carne e di Tue ossa siam.</t>
  </si>
  <si>
    <t>Dai nostri cuori un canto a Te s'eleva:</t>
  </si>
  <si>
    <t>Il frutto ricercato dal Tuo amor;</t>
  </si>
  <si>
    <t>In questo puro vaso incenso trovi,</t>
  </si>
  <si>
    <t>Quel che Ti piace abbonda qui, Signor.</t>
  </si>
  <si>
    <t>La sposa Tua risponde all'amor Tuo,</t>
  </si>
  <si>
    <t>Tu solo sei la gioia del suo cuor;</t>
  </si>
  <si>
    <t>Signor, Tu sei lo Sposo: a Te la lode</t>
  </si>
  <si>
    <t>Della compagna Tua risuona ognor!</t>
  </si>
  <si>
    <t>SIGNORE, qual pace e riposo</t>
  </si>
  <si>
    <t>Guardando il Tuo volto troviam!</t>
  </si>
  <si>
    <t>Ai cuori Tu doni conforto</t>
  </si>
  <si>
    <t>Allora che a Te ci volgiam.</t>
  </si>
  <si>
    <t>Intorno vi è lotta e tormento,</t>
  </si>
  <si>
    <t>Nei cuori vi è spesso timor,</t>
  </si>
  <si>
    <t>Tu solo rimani lo Stesso,</t>
  </si>
  <si>
    <t>Per sempre immutato, Signor.</t>
  </si>
  <si>
    <t>Con umile cuor Ti preghiamo:</t>
  </si>
  <si>
    <t>Deh, donaci pace, Signor,</t>
  </si>
  <si>
    <t>Conservaci il giorno e la notte</t>
  </si>
  <si>
    <t>In fede, costanza ed amor,</t>
  </si>
  <si>
    <t>Finché in quella pace serena</t>
  </si>
  <si>
    <t>In cielo con Te dimoriam</t>
  </si>
  <si>
    <r>
      <t xml:space="preserve">E il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di pace e d'amore</t>
    </r>
  </si>
  <si>
    <t>Con cuori adoranti lodiam.</t>
  </si>
  <si>
    <t>IL Signore che, quando fu in terra,</t>
  </si>
  <si>
    <t>Il lebbroso poteva guarir,</t>
  </si>
  <si>
    <t>Or ti guarda con occhio d'amore</t>
  </si>
  <si>
    <r>
      <t xml:space="preserve">E pietà per il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soffrir.</t>
    </r>
  </si>
  <si>
    <t>Le tue colpe e la triste tua storia</t>
  </si>
  <si>
    <t>Ei conosce ancor meglio di te:</t>
  </si>
  <si>
    <t>Fu per questo ch'Ei venne dal cielo-</t>
  </si>
  <si>
    <t>Disperato il tuo caso non è.</t>
  </si>
  <si>
    <t>Il Signore che, nella Sua grazia,</t>
  </si>
  <si>
    <t>Il lebbroso poteva toccar,</t>
  </si>
  <si>
    <t>Puro e santo, di tutti i peccati</t>
  </si>
  <si>
    <t>Su di Sé volle il peso portar.</t>
  </si>
  <si>
    <t>In ogni atto ed in ogni parola</t>
  </si>
  <si>
    <t>La bontà del Suo cuore brillò,</t>
  </si>
  <si>
    <t>Ma ancor più sulla croce morendo</t>
  </si>
  <si>
    <t>Luce e amore divin rivelò.</t>
  </si>
  <si>
    <t>Il Signor, che nettava il lebbroso,</t>
  </si>
  <si>
    <t>Anche te può appieno nettar,</t>
  </si>
  <si>
    <t>Il Suo sangue da ogni peccato</t>
  </si>
  <si>
    <t>Può il più vile colpevol mondar.</t>
  </si>
  <si>
    <t>Vieni dunque a Gesù: nessun dubbio</t>
  </si>
  <si>
    <t>Più t'oscuri la mente ed il cuor,</t>
  </si>
  <si>
    <t>Or esclama con fede sincera:</t>
  </si>
  <si>
    <t>Tu lo puoi, Tu lo vuoi, o Signor!</t>
  </si>
  <si>
    <t>9.9.9.9.9.9.</t>
  </si>
  <si>
    <t>O DIO, l'immenso amore Tuo</t>
  </si>
  <si>
    <t>D'una pienezza santa abbonda;</t>
  </si>
  <si>
    <t>Di sua profondità il tesoro</t>
  </si>
  <si>
    <t>Espresso è in Cristo, Figlio Tuo;</t>
  </si>
  <si>
    <t>Nostra è la gioia sì profonda</t>
  </si>
  <si>
    <t>Or di adorarti in lieto coro.</t>
  </si>
  <si>
    <t>Fin dall'etemità passata</t>
  </si>
  <si>
    <t>Condotti ci ha profonda via,</t>
  </si>
  <si>
    <t>Per ogni passo gloria abbiamo</t>
  </si>
  <si>
    <t>Che dall'amore è ricolmata.</t>
  </si>
  <si>
    <t>Per il Tuo Figlio, ch'è "la Via",</t>
  </si>
  <si>
    <t>Di già e per sempre T'adoriamo.</t>
  </si>
  <si>
    <t>O Dio, il nostro cuor si prostra:</t>
  </si>
  <si>
    <t>Con gioia e gaudio anticipiamo</t>
  </si>
  <si>
    <t>L'eterno suon di quella scena</t>
  </si>
  <si>
    <t>Dove l'adorazione nostra</t>
  </si>
  <si>
    <t xml:space="preserve">E pur l'omaggio T'eleviamo- </t>
  </si>
  <si>
    <t>Del giorno Tuo la lode piena.</t>
  </si>
  <si>
    <t>GESU', Signore nostro</t>
  </si>
  <si>
    <t>Tu ami star vicino</t>
  </si>
  <si>
    <t>A cuori che Ti aman,</t>
  </si>
  <si>
    <t>Ai quali caro se':</t>
  </si>
  <si>
    <t>I frutti del profondo,</t>
  </si>
  <si>
    <t>Divin proponimento</t>
  </si>
  <si>
    <t>Per Te, Signor, tenuti</t>
  </si>
  <si>
    <t>Per il Tuo grande amor.</t>
  </si>
  <si>
    <t>La sposa, la compagna</t>
  </si>
  <si>
    <t>Ch'è cara pel Tuo cuore</t>
  </si>
  <si>
    <t>Può sodisfar, lei sola,</t>
  </si>
  <si>
    <t>I Tuoi desir, Signor.</t>
  </si>
  <si>
    <t>E dir: "Sei tutta bella,</t>
  </si>
  <si>
    <t>Amata mia", T'udiamo-</t>
  </si>
  <si>
    <t>Deh sorgi, amica mia,</t>
  </si>
  <si>
    <t>Mia bella, te ne vien".</t>
  </si>
  <si>
    <t>Così noi stessi diamo</t>
  </si>
  <si>
    <t>Al Tuo prezioso amore;</t>
  </si>
  <si>
    <t>Felici rispondiamo</t>
  </si>
  <si>
    <t>Perché ognor più proviam</t>
  </si>
  <si>
    <t>Che sei, Signor, lo Sposo-</t>
  </si>
  <si>
    <t>Colui che ha la sposa</t>
  </si>
  <si>
    <t>Tenuta nel Suo abbraccio</t>
  </si>
  <si>
    <t>Per Sua sodisfazion.</t>
  </si>
  <si>
    <t>DALL'alto scende la misericordia</t>
  </si>
  <si>
    <t>Di Dio per l'uom sol degno di morir,</t>
  </si>
  <si>
    <t>Misericordia piena, illimitata,</t>
  </si>
  <si>
    <t>Che porta al cuor sollievo nell'udir.</t>
  </si>
  <si>
    <t>Dal dì che il mondo del peccato apparve</t>
  </si>
  <si>
    <t>Misericordia all'uom tosto albeggiò:</t>
  </si>
  <si>
    <t>Di donna la Progenie, che tritava</t>
  </si>
  <si>
    <t>La testa del serpente, Dio annunciò.</t>
  </si>
  <si>
    <t>Quando il Fanciullo santo, Cristo, nacque</t>
  </si>
  <si>
    <t>Sull'uomo questa luce si levò;</t>
  </si>
  <si>
    <t>Più intensa ancor brillò quando "E' compiuto'</t>
  </si>
  <si>
    <t>Gesù morente in croce, un dì, gridò!</t>
  </si>
  <si>
    <t>Appien splende la luce, allor che vinti</t>
  </si>
  <si>
    <t>Tutti i nemici, Ei lasciò l'avel</t>
  </si>
  <si>
    <t>Ed ora nella gloria del Suo Padre</t>
  </si>
  <si>
    <t>Vive per noi vittorïoso in ciel.</t>
  </si>
  <si>
    <t>NON m'è chiesto, né dato, di fare</t>
  </si>
  <si>
    <t>Opra alcuna per cui meritar</t>
  </si>
  <si>
    <t>La salvezza - sì debol io sono</t>
  </si>
  <si>
    <t>Che neppure potrei cominciar;</t>
  </si>
  <si>
    <t>Verità benedetta! conosco</t>
  </si>
  <si>
    <t>Che per me il Salvatore si diè,</t>
  </si>
  <si>
    <t>Per salvar la mia vita soffriva:</t>
  </si>
  <si>
    <t>Sì, Gesù tutto ha fatto per me.</t>
  </si>
  <si>
    <t>E nemmeno saprei or cercarlo-</t>
  </si>
  <si>
    <t>Egli stesso in amor mi cercò:</t>
  </si>
  <si>
    <t>Quando lungi da Lui, nel peccato,</t>
  </si>
  <si>
    <t>Camminavo, il Pastor mi trovò!</t>
  </si>
  <si>
    <t>Ed ancor Ei m'aperse l'orecchio,</t>
  </si>
  <si>
    <t>Sua chiamata d'udire mi diè;</t>
  </si>
  <si>
    <t>Or in Lui trovo forza e rifugio:</t>
  </si>
  <si>
    <t>Ed allor che del cielo la gloria</t>
  </si>
  <si>
    <t>L'alma mia riscattata godrà</t>
  </si>
  <si>
    <t>E di macchia, o peccato, la traccia</t>
  </si>
  <si>
    <t>Tolta alfine, per sempre, sarà,</t>
  </si>
  <si>
    <t>Il mio cuore di gioia esultante</t>
  </si>
  <si>
    <t>Canterà le Sue lodi ad ognor:</t>
  </si>
  <si>
    <t>Tu mi hai col Tuo sangue redento</t>
  </si>
  <si>
    <t>E per me tutto hai fatto, Signor!</t>
  </si>
  <si>
    <t>8.8.8.7.8.7.</t>
  </si>
  <si>
    <t>IL Tuo vasto, immenso amore</t>
  </si>
  <si>
    <t>Niun potrà mai misurare:</t>
  </si>
  <si>
    <t>Regna Tu nei nostri cuori,</t>
  </si>
  <si>
    <t>Fa', Signor, che lo proviam.</t>
  </si>
  <si>
    <t>Da Te tutto riceviamo,</t>
  </si>
  <si>
    <t>Per Te viver qui vogliam.</t>
  </si>
  <si>
    <t>La Tua via quant'è gioiosa!</t>
  </si>
  <si>
    <t>Tu ci dài divin conforto;</t>
  </si>
  <si>
    <t>Nella luce del Tuo amore</t>
  </si>
  <si>
    <t>Ogni cura e duol scompar.</t>
  </si>
  <si>
    <t>Solo Te vogliam vedere,</t>
  </si>
  <si>
    <t>Solo Te desiderar.</t>
  </si>
  <si>
    <t>Il Tuo amore a noi dà pace</t>
  </si>
  <si>
    <t>Fra conflitto e debolezza.</t>
  </si>
  <si>
    <t>Quando Tu c'incontrerai</t>
  </si>
  <si>
    <t>Le tempeste cesseran</t>
  </si>
  <si>
    <t>E in Te solo i nostri cuori</t>
  </si>
  <si>
    <t>Sodisfatti appien saran.</t>
  </si>
  <si>
    <t>8.8.8.8. Datt. Coro 5.7.8.7.</t>
  </si>
  <si>
    <t>CRISTO è risorto! Qual gioia!</t>
  </si>
  <si>
    <t>Morte, dov'è tua vittoria?</t>
  </si>
  <si>
    <t>Egli è salito nel cielo:</t>
  </si>
  <si>
    <t>A Lui la forza e la gloria!</t>
  </si>
  <si>
    <t>Le nostre colpe</t>
  </si>
  <si>
    <t>Tutte portò su di Sé,</t>
  </si>
  <si>
    <t>Per noi la croce sofferse,</t>
  </si>
  <si>
    <t>Vivente in ciel or Egli è.</t>
  </si>
  <si>
    <t>Egli è risorto! Il messaggio</t>
  </si>
  <si>
    <t>Ai Suoi da un angel fu dato;</t>
  </si>
  <si>
    <t>Più non è qui, vive in cielo</t>
  </si>
  <si>
    <t>In somma gloria elevato.</t>
  </si>
  <si>
    <t>L'amor di Cristo</t>
  </si>
  <si>
    <t>Ci spinge a dar lodi ognor</t>
  </si>
  <si>
    <t>A Dio, che aperse la tomba,</t>
  </si>
  <si>
    <t>Risuscitando il Signor.</t>
  </si>
  <si>
    <t>Egli è risorto! Il frumento</t>
  </si>
  <si>
    <t>Caduto a terra, moriva,</t>
  </si>
  <si>
    <t>Ma quale frutto per Dio</t>
  </si>
  <si>
    <t>Dalla Sua morte veniva!</t>
  </si>
  <si>
    <t>Egli, Primizia,</t>
  </si>
  <si>
    <t>Non sarà solo mai più;</t>
  </si>
  <si>
    <t>I Suoi han parte a Sua gioia,</t>
  </si>
  <si>
    <t>Gloria e potenza, lassù.</t>
  </si>
  <si>
    <t>O DIO, dall'assemblea lodi sgorgan or a Te:</t>
  </si>
  <si>
    <t>Unita a Cristo, Capo suo, ha il cuore pien d'amor.</t>
  </si>
  <si>
    <t>Tu questo piano concepisti e conducesti al fin:</t>
  </si>
  <si>
    <t>Or la risposta reca gioia al Tuo divino cuor.</t>
  </si>
  <si>
    <t>Dalle superne scene, da Te scende la città,</t>
  </si>
  <si>
    <t>Di Tuo lavor corona, nella gloria e nel fulgor;</t>
  </si>
  <si>
    <t>Né macchia o grinza offusca la splendente sua beltà</t>
  </si>
  <si>
    <t>Di sposa - e Cristo trova in lei la gioia pel Suo cuor.</t>
  </si>
  <si>
    <t>Egli è l'Oggetto del Tuo amor, ed or nella città</t>
  </si>
  <si>
    <t>O Dio, Tu con gli uomini puoi sempre dimorar.</t>
  </si>
  <si>
    <t>A Te nell'assemblea la gloria sia per ogni età,</t>
  </si>
  <si>
    <t>Là dove il Tuo piacere può il riposo Suo trovar.</t>
  </si>
  <si>
    <t>O TU, fulgore dell'eterna gloria,</t>
  </si>
  <si>
    <t>La lode Tua taciuta mai sarà?</t>
  </si>
  <si>
    <t>Chi soffocare la celeste storia</t>
  </si>
  <si>
    <t>Dell'immolato Agnello, mai potrà?</t>
  </si>
  <si>
    <t>Dallo splendor di Deità scendesti</t>
  </si>
  <si>
    <t>Fin del Calvario a le profondità;</t>
  </si>
  <si>
    <t>Davanti a Te nel cielo c'inchiniamo:</t>
  </si>
  <si>
    <t>A Te l'eterna lode sgorgherà!</t>
  </si>
  <si>
    <t>Il santo Suo trionfo noi cantiamo,</t>
  </si>
  <si>
    <t>Ei che sul trono del Suo Padre sta-</t>
  </si>
  <si>
    <t>Cantiamo a Lui, finché su cielo e terra</t>
  </si>
  <si>
    <t>Il Nazareno solo regnerà!</t>
  </si>
  <si>
    <t>SANTO Spirito, Consolatore,</t>
  </si>
  <si>
    <t>Il Tuo aiuto vogliamo invocar</t>
  </si>
  <si>
    <t>Mentre insieme noi qui ci accingiamo</t>
  </si>
  <si>
    <t>Gl'interessi di Cristo a curar.</t>
  </si>
  <si>
    <t>Deh, concedici il discernimento</t>
  </si>
  <si>
    <t>E una santa saggezza impiegar</t>
  </si>
  <si>
    <t>Per agire in completa giustizia</t>
  </si>
  <si>
    <t>Pur lasciando la grazia operar.</t>
  </si>
  <si>
    <t>Possa il cuore di Cristo il Signore</t>
  </si>
  <si>
    <t>Nei Suoi santi così confidar</t>
  </si>
  <si>
    <t>Mentre qui gl'interessi divini</t>
  </si>
  <si>
    <t>E null'altro vogliamo curar.</t>
  </si>
  <si>
    <t>8.5.8.4.</t>
  </si>
  <si>
    <t>CARO Nome del Signore,</t>
  </si>
  <si>
    <t>Del Signor Gesù</t>
  </si>
  <si>
    <t>Che in amor pel peccatore</t>
  </si>
  <si>
    <t>Venne quaggiù!</t>
  </si>
  <si>
    <t>Caro Nome che ci narra</t>
  </si>
  <si>
    <t>La Sua via quaggiù;</t>
  </si>
  <si>
    <t>Umil nacque e solitario</t>
  </si>
  <si>
    <t>Qui Egli fu.</t>
  </si>
  <si>
    <t>Caro Nome del Signore</t>
  </si>
  <si>
    <t>Gesù, Salvator!</t>
  </si>
  <si>
    <t>In Sua grazia tutto diede</t>
  </si>
  <si>
    <t>Pei peccator.</t>
  </si>
  <si>
    <t>Fu Gesù che sulla croce</t>
  </si>
  <si>
    <t>Ogni mal soffrì</t>
  </si>
  <si>
    <t>E qual Vittima perfetta</t>
  </si>
  <si>
    <t>Se stesso offrì.</t>
  </si>
  <si>
    <t>Or quel Nome sopra il trono</t>
  </si>
  <si>
    <t>Egli porta ancor;</t>
  </si>
  <si>
    <t>Sul Suo capo è la corona</t>
  </si>
  <si>
    <t>Di gloria ognor.</t>
  </si>
  <si>
    <t>Gesù, santo Agnel!</t>
  </si>
  <si>
    <t>Non v'è nome più prezioso</t>
  </si>
  <si>
    <t>In terra o ciel.</t>
  </si>
  <si>
    <t>OH quale gioia, Padre, nel Tuo amore</t>
  </si>
  <si>
    <t>Qui sulla terra il Cristo Tuo trovò!</t>
  </si>
  <si>
    <t>Ei venne quell'amor per rivelare</t>
  </si>
  <si>
    <t>Ed il Tuo Nome ai Suoi qui dichiarò.</t>
  </si>
  <si>
    <t>Nella Sua morte più brillò il Suo amore,</t>
  </si>
  <si>
    <t>Poi nel vivente Soffio volle dar</t>
  </si>
  <si>
    <t>Ai santi Suoi la Sua perfetta pace,</t>
  </si>
  <si>
    <t>Ed or con noi Tue lodi ama alzar.</t>
  </si>
  <si>
    <t>In questo luogo ci conduce, dove</t>
  </si>
  <si>
    <t>Con Lui un inno di trionfo alziam:</t>
  </si>
  <si>
    <t>Dei molti figli a Te la lode guida-</t>
  </si>
  <si>
    <t>L'amor col quale L'ami noi gustiam.</t>
  </si>
  <si>
    <t>SIGNOR, allor che i santi nel riposo</t>
  </si>
  <si>
    <t>Entran, la lor felice parte è in Te-</t>
  </si>
  <si>
    <t>Con Te nel paradiso - là il prezioso</t>
  </si>
  <si>
    <t>Tuo sangue a lor un tale posto diè.</t>
  </si>
  <si>
    <t>"Addormentati per Gesù"-qual stato</t>
  </si>
  <si>
    <t>Gioioso! Chi da Te lì può strappar?</t>
  </si>
  <si>
    <t>Fra Te e i Tuoi santi nulla può introdursi,</t>
  </si>
  <si>
    <t>Non vita o morte mai, né terra o mar.</t>
  </si>
  <si>
    <t>"Con Cristo" - di gran lunga miglior sorte,</t>
  </si>
  <si>
    <t>Dove peccato e duolo non può entrar!</t>
  </si>
  <si>
    <t>Il dì che fia ogni lacrima asciugata</t>
  </si>
  <si>
    <t>Può il nostro cuor con gioia anticipar;</t>
  </si>
  <si>
    <t>Quando color che dormono saranno</t>
  </si>
  <si>
    <t>Destati, l'immortalità a vestir,</t>
  </si>
  <si>
    <t>E noi con lor ci leveremo insieme,</t>
  </si>
  <si>
    <t>Quando verrai, i santi per rapir!</t>
  </si>
  <si>
    <t>IL Tuo Nome, Signore, ci attira;</t>
  </si>
  <si>
    <t>La Tua assenza quaggiù noi sentiam</t>
  </si>
  <si>
    <t>Ed al santo Tuo Nome prezioso</t>
  </si>
  <si>
    <t>E fragrante raccolti noi siam.</t>
  </si>
  <si>
    <t>Pur se intorno v'è ancora il deserto,</t>
  </si>
  <si>
    <t>Siam uniti da lacci d'amor</t>
  </si>
  <si>
    <t>Ed a Te i nostri spirti si levan,</t>
  </si>
  <si>
    <t>Ché per noi Tu sei tutto, Signor.</t>
  </si>
  <si>
    <t>Di natura la voce è silente</t>
  </si>
  <si>
    <t>Ché Te solo vogliamo ascoltar;</t>
  </si>
  <si>
    <t>Dello Spirto nel santo dominio</t>
  </si>
  <si>
    <t>Le Tue lodi possiamo cantar.</t>
  </si>
  <si>
    <t>I cuor nostri, Signor, son commossi</t>
  </si>
  <si>
    <t>Mentre uniti Te stesso esaltiam</t>
  </si>
  <si>
    <t>E la gioia, la sodisfazione</t>
  </si>
  <si>
    <t>Nel Tuo amore supremo troviam.</t>
  </si>
  <si>
    <t>PADRE, nel Tuo sommo amore,</t>
  </si>
  <si>
    <t>Tuoi figlioli ci hai chiamati,</t>
  </si>
  <si>
    <t>Pria che terra fosse o cielo</t>
  </si>
  <si>
    <t>Come il Tuo Diletto amati.</t>
  </si>
  <si>
    <t>Ei dimora nel Tuo seno</t>
  </si>
  <si>
    <t>E il Tuo amore a noi rivela:</t>
  </si>
  <si>
    <t>Tutto dice e nulla cela</t>
  </si>
  <si>
    <t>Del consiglio del Tuo cuor.</t>
  </si>
  <si>
    <t>Il Tuo amor su Lui riposa,</t>
  </si>
  <si>
    <t>Noi con gioia L'acclamiamo;</t>
  </si>
  <si>
    <t>Tuo proposito immutabil</t>
  </si>
  <si>
    <t>Adempiuto contempliamo.</t>
  </si>
  <si>
    <t>Il Tuo amore ad adorarti</t>
  </si>
  <si>
    <t>Or promuove il nostro cuore:</t>
  </si>
  <si>
    <t>Degno sei di gloria, onore</t>
  </si>
  <si>
    <t>E di lode senza fin.</t>
  </si>
  <si>
    <t>ALMA mia, guarda alla croce,</t>
  </si>
  <si>
    <t>Là contempla il Salvator:</t>
  </si>
  <si>
    <t>Ei, dall'uomo rigettato,</t>
  </si>
  <si>
    <t>Gesù Cristo, per te muor!</t>
  </si>
  <si>
    <t>Sacrificio senza macchia,</t>
  </si>
  <si>
    <t>Prese i falli su di Sé-</t>
  </si>
  <si>
    <t>Di Dio Figlio e pur dell'uomo,</t>
  </si>
  <si>
    <t>L'Unto, la Parola, Egli è.</t>
  </si>
  <si>
    <t>Quale saldo fondamento</t>
  </si>
  <si>
    <t>Or per fede in Cristo abbiam!</t>
  </si>
  <si>
    <t>Cristo, Rocca di salvezza,</t>
  </si>
  <si>
    <t>Nel Tuo Nome confidiam.</t>
  </si>
  <si>
    <t>Santo Agnel che qui venisti</t>
  </si>
  <si>
    <t>Per salvarci, T'adoriam.</t>
  </si>
  <si>
    <t>O perfetto Sacrificio,</t>
  </si>
  <si>
    <t>Nostra speme in Te fondiam.</t>
  </si>
  <si>
    <t>DIO, nostro Padre, a Te noi rispondiamo,</t>
  </si>
  <si>
    <t>In Tua presenza in pace e libertà.</t>
  </si>
  <si>
    <t>Tuoi figli siamo, Tu ci hai preparati</t>
  </si>
  <si>
    <t>Per questa sfera a tutta eternità.</t>
  </si>
  <si>
    <t>Padre, Tu molti figli devi aver,</t>
  </si>
  <si>
    <t>Simili a Cristo, per il Tuo piacer.</t>
  </si>
  <si>
    <t>In grazia Tu ci dai d'avere parte</t>
  </si>
  <si>
    <t>Nel Tuo piacer che in Lui Tu trovi ognor,</t>
  </si>
  <si>
    <t>E pure nell'amore che Tu mostri</t>
  </si>
  <si>
    <t>Ver' Lui, supremo Oggetto del Tuo cuor.</t>
  </si>
  <si>
    <t>La gloria Sua davanti a Te vediam,</t>
  </si>
  <si>
    <r>
      <t xml:space="preserve">Con Lui l'amore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noi gustiam.</t>
    </r>
  </si>
  <si>
    <t>Egli ora canta in mezzo all'assemblea</t>
  </si>
  <si>
    <t>E trova gran diletto nel lodar</t>
  </si>
  <si>
    <t>Te, Padre, mentre molti figli sono</t>
  </si>
  <si>
    <t>Mossi una sola voce per levar</t>
  </si>
  <si>
    <t>Per darti, Padre, adorazione e onor,</t>
  </si>
  <si>
    <t>Supremo nell'economia d'amor.</t>
  </si>
  <si>
    <t>CUORI destati, O Salvator, T'acclaman,</t>
  </si>
  <si>
    <t>Santi dormienti sorgon verso Te,</t>
  </si>
  <si>
    <t>Ad incontrarti con rapito amore</t>
  </si>
  <si>
    <t>Levandosi al raduno Tuo dal ciel.</t>
  </si>
  <si>
    <t>Mirïadi, mirïadi, viventi,</t>
  </si>
  <si>
    <t>Adoran Te, Colui che aprirà</t>
  </si>
  <si>
    <t>Con la possente voce Sua la tomba,</t>
  </si>
  <si>
    <t>Signore, che i Tuoi santi renderà.</t>
  </si>
  <si>
    <t>Or dei risorti e dei mutati insieme</t>
  </si>
  <si>
    <t xml:space="preserve">L'immenso stuol che Dio vivificò- </t>
  </si>
  <si>
    <t>Figli di Dio, divinamente belli,</t>
  </si>
  <si>
    <t>Empiono l'aria con i canti lor.</t>
  </si>
  <si>
    <t>Sì, Tu moristi, ma in risurrezione</t>
  </si>
  <si>
    <t>Una gloriosa spoglia a Dio portar</t>
  </si>
  <si>
    <t>Tu puoi - dell'universo meraviglia-</t>
  </si>
  <si>
    <t>Schiere infinite pel Tuo faticar.</t>
  </si>
  <si>
    <t>L'APPELLO del Tuo amore ci costringe,</t>
  </si>
  <si>
    <t>E un posto presso Te, Signor, troviam.</t>
  </si>
  <si>
    <t>I nostri cuori la Tua pace avvince,</t>
  </si>
  <si>
    <t>Con gioia la Tua gloria contempliam.</t>
  </si>
  <si>
    <t>Ai desideri Tuoi possiam risponder,</t>
  </si>
  <si>
    <t>Uniti a Te, gli oggetti del Tuo cuor,</t>
  </si>
  <si>
    <t>E i nostri cuori già Ti corrispondon,</t>
  </si>
  <si>
    <t>Vibranti nel concento dell'amor.</t>
  </si>
  <si>
    <t>D'aromati i tesori insiem T'offriamo:</t>
  </si>
  <si>
    <t>Il frutto del lavoro Tuo divin;</t>
  </si>
  <si>
    <t>Lo Spirto Santo fa levar le note</t>
  </si>
  <si>
    <t>Del cantico d'amor che non ha fin.</t>
  </si>
  <si>
    <t>NON è per nostro merito, O Dio,</t>
  </si>
  <si>
    <t>Che Tuoi noi siam:</t>
  </si>
  <si>
    <t>Nella Sua grazia qui Gesù discese</t>
  </si>
  <si>
    <t>Dov'eravam,</t>
  </si>
  <si>
    <t>Portando nella nostra oscurità</t>
  </si>
  <si>
    <t>La luce di Tuo amor e Tua bontà.</t>
  </si>
  <si>
    <t>Tutte le pene che noi meritammo</t>
  </si>
  <si>
    <t>Ei sopportò</t>
  </si>
  <si>
    <t>E dal timore del divin giudizio</t>
  </si>
  <si>
    <t>Ci liberò.</t>
  </si>
  <si>
    <t>Or confidenti, Padre, a Te veniam</t>
  </si>
  <si>
    <t>E nel Tuo santo amore riposiam.</t>
  </si>
  <si>
    <t>Ora la gloria che al Tuo Cristo hai data</t>
  </si>
  <si>
    <t>Noi contempliam</t>
  </si>
  <si>
    <t>E per lo Spirto già nel ciel con Lui</t>
  </si>
  <si>
    <t>Noi dimoriam.</t>
  </si>
  <si>
    <t>Siam Tuoi eredi; presto Lo vedrem</t>
  </si>
  <si>
    <r>
      <t xml:space="preserve">E nell'onore </t>
    </r>
    <r>
      <rPr>
        <i/>
        <sz val="11"/>
        <rFont val="Century Schoolbook"/>
        <family val="1"/>
      </rPr>
      <t>Suo</t>
    </r>
    <r>
      <rPr>
        <sz val="11"/>
        <rFont val="Century Schoolbook"/>
        <family val="1"/>
      </rPr>
      <t>parte avrem.</t>
    </r>
  </si>
  <si>
    <t>O SANTO Spirto, che dal cielo fosti</t>
  </si>
  <si>
    <t>Mandato a questo mondo di dolor</t>
  </si>
  <si>
    <t>I nostri cuori a empir d'amor e pace,</t>
  </si>
  <si>
    <t>Noi lode a Te rendiam con grato cuor.</t>
  </si>
  <si>
    <t>Vieni, e di grazia colma il nostro cuore,</t>
  </si>
  <si>
    <t>Ci aiuta Tu, ché deboli noi siam.</t>
  </si>
  <si>
    <t>Fa' che, fedeli e franchi da timore,</t>
  </si>
  <si>
    <t>Da Te sorretti l'alta via seguiam.</t>
  </si>
  <si>
    <t>Spirto di verità, nei nostri cuori</t>
  </si>
  <si>
    <t>La luce porta del divin pensier,</t>
  </si>
  <si>
    <t>Sì che siam pieni di saggezza e pace,</t>
  </si>
  <si>
    <t>Guidati da Tua luce e Tuo poter.</t>
  </si>
  <si>
    <t>Spirto di Dio, con gioia T'acclamiamo,</t>
  </si>
  <si>
    <t>A Te l'omaggio presentiamo in cor:</t>
  </si>
  <si>
    <t>Di Dio i figli guidi nel cammino</t>
  </si>
  <si>
    <t>Ver' quella scena dov'è lode ognor.</t>
  </si>
  <si>
    <t>O SIGNORE, con cuori devoti</t>
  </si>
  <si>
    <t>I Tuoi santi interessi curar</t>
  </si>
  <si>
    <t>Noi vogliamo, a Te sempre fedeli</t>
  </si>
  <si>
    <t>Fino a che Ti potremo incontrar.</t>
  </si>
  <si>
    <t>Liberati dal Santo Tuo Spirto,</t>
  </si>
  <si>
    <t>Te servire bramiamo quaggiù</t>
  </si>
  <si>
    <t>In amor diligente e sincero,</t>
  </si>
  <si>
    <t>Perché nostro sol Capo sei Tu;</t>
  </si>
  <si>
    <t>Nelle cose che a Te sono care</t>
  </si>
  <si>
    <t>Tutto il nostro interesse trovar</t>
  </si>
  <si>
    <t>Ed in mezzo alla Tua assemblea</t>
  </si>
  <si>
    <t>La Tua gloria, Signor, procacciar.</t>
  </si>
  <si>
    <t>Deh, mantieni i cuor nostri, Signore,</t>
  </si>
  <si>
    <t>Sottomessi al Tuo santo voler</t>
  </si>
  <si>
    <t>Si che, appien dallo Spirto guidati,</t>
  </si>
  <si>
    <t>Siamo qui pel divino piacer.</t>
  </si>
  <si>
    <t>O PADRE, dimorando nel Tuo amor</t>
  </si>
  <si>
    <t>Egli, il Figliolo, dichiarò il Tuo Nome;</t>
  </si>
  <si>
    <t>Onnipotente, sei lo Stesso ognor:</t>
  </si>
  <si>
    <t>Fidando nella grazia, a Te guardiamo.</t>
  </si>
  <si>
    <t>Or quel poter divino noi cerchiam,</t>
  </si>
  <si>
    <t>Pregando nello Spirito Tuo Santo,</t>
  </si>
  <si>
    <t>E libertà ed accesso Ti chiediam</t>
  </si>
  <si>
    <t>Entro i segreti eccelsi di Tua mente.</t>
  </si>
  <si>
    <t>Nel mondo pien di morte e oscurità</t>
  </si>
  <si>
    <t>Divina luce nel sentier abbiamo;</t>
  </si>
  <si>
    <t>Deh, fa' che sottomessi procediam</t>
  </si>
  <si>
    <t>Finché nel giorno alfin di Cristo entriamo!</t>
  </si>
  <si>
    <t>Umìli tienci, e con la verità</t>
  </si>
  <si>
    <t>Santificarci voglia, o Padre santo;</t>
  </si>
  <si>
    <t>Dal mondo preservati, sì che abbiam</t>
  </si>
  <si>
    <t>Dinanzi a noi la patria in ciel soltanto.</t>
  </si>
  <si>
    <t>Ci dona di rappresentarti qui,</t>
  </si>
  <si>
    <t>Per il Tuo Spirto ognor santificati,</t>
  </si>
  <si>
    <t>E nella grazia di Quei che morì</t>
  </si>
  <si>
    <t>Fa' che fedeli siam a Tua chiamata.</t>
  </si>
  <si>
    <t>GESU', Tu vieni, vieni come Re,</t>
  </si>
  <si>
    <t>Portando in terra la felicità;</t>
  </si>
  <si>
    <t>La lotta, il male, il pianto cesseran:</t>
  </si>
  <si>
    <t>Prence di pace, il Vincitor Tu se'!</t>
  </si>
  <si>
    <t>Ti loderan Tue opre, Salvator;</t>
  </si>
  <si>
    <t>Ognuno qual Signor T'accetterà,</t>
  </si>
  <si>
    <t>Ognuno il Nome Tuo benedirà:</t>
  </si>
  <si>
    <t>Sol di giustizia, degno sei d'onor!</t>
  </si>
  <si>
    <t>O Sacerdote, di giustizia il Re,</t>
  </si>
  <si>
    <t>Tu Re di Salem, Re di pace se'.</t>
  </si>
  <si>
    <t>Il popol Tuo da lungi e da vicin</t>
  </si>
  <si>
    <t>Ti chiama: Vieni, Stella del Mattin!</t>
  </si>
  <si>
    <t>Re trionfante, vieni per regnar,</t>
  </si>
  <si>
    <t>La Tua potenza e gloria fa' brillar;</t>
  </si>
  <si>
    <t>Signore degli eserciti nel ciel,</t>
  </si>
  <si>
    <t>Vieni, Signor Gesù! Sì, vieni, Amen.</t>
  </si>
  <si>
    <t>SIGNOR, la gloria Tua divina</t>
  </si>
  <si>
    <t>Empie di gioia i nostri cuor;</t>
  </si>
  <si>
    <t>Assorti nella Tua Persona,</t>
  </si>
  <si>
    <t>T'offriamo lode, omaggio, onor.</t>
  </si>
  <si>
    <t>Onnipotente! T'acclamiamo,</t>
  </si>
  <si>
    <t>Tua la pienezza di Deità,</t>
  </si>
  <si>
    <t>Signor di tutto, Re di gloria,</t>
  </si>
  <si>
    <t>Ricco in divina maestà.</t>
  </si>
  <si>
    <t>La terra e il cielo Tu creasti,</t>
  </si>
  <si>
    <t>E' il trono Tuo per ogni età;</t>
  </si>
  <si>
    <t>Sempre lo Stesso, pur scendesti</t>
  </si>
  <si>
    <t>In condizion d'umanità.</t>
  </si>
  <si>
    <t>L'anime nostre sono mosse</t>
  </si>
  <si>
    <t>Le glorie Tue nel contemplar:</t>
  </si>
  <si>
    <t>Adorazione, omaggio, lode</t>
  </si>
  <si>
    <t>A Te con gioia amiamo dar.</t>
  </si>
  <si>
    <t>ATTENDIAMO il Tuo ritorno</t>
  </si>
  <si>
    <t>E gridiam: Vieni, Gesù!</t>
  </si>
  <si>
    <t>Noi bramiam che sorga il giorno</t>
  </si>
  <si>
    <t>Che vedremo Te lassù</t>
  </si>
  <si>
    <t>Quando il pianto</t>
  </si>
  <si>
    <t>E il dolor non saran più.</t>
  </si>
  <si>
    <t>E' pur vano il desiderio</t>
  </si>
  <si>
    <t>Pace in terra di goder:</t>
  </si>
  <si>
    <t>Solo nella Tua presenza</t>
  </si>
  <si>
    <t>Noi potrem riposo aver</t>
  </si>
  <si>
    <t>E il nemico</t>
  </si>
  <si>
    <t>Non dovremo più temer.</t>
  </si>
  <si>
    <t>Fa' che intanto a Te fedeli</t>
  </si>
  <si>
    <t>Le Tue orme noi seguiam,</t>
  </si>
  <si>
    <t>Attendendo che Tu venga</t>
  </si>
  <si>
    <t>E che il volto Tuo vediam</t>
  </si>
  <si>
    <t>Ed in gloria</t>
  </si>
  <si>
    <t>Lodi eterne a Te cantiam.</t>
  </si>
  <si>
    <t>O PADRE, T'invochiam ché Tu ci tenga</t>
  </si>
  <si>
    <t>Vicini a Te, protetti dal Tuo amor;</t>
  </si>
  <si>
    <t>Fa' che la gioia della Tua salvezza</t>
  </si>
  <si>
    <t>A tutti i Tuoi figlioli inondi il cuor.</t>
  </si>
  <si>
    <t>Gesù, divino nostro Salvatore,</t>
  </si>
  <si>
    <t>Sii nostra luce e guida nel sentier,</t>
  </si>
  <si>
    <t>Tienci a Te accanto, e fa' che Ti serviamo,</t>
  </si>
  <si>
    <t>T'amiam e Ti lodiam con cuor sincer.</t>
  </si>
  <si>
    <t>O Santo Spirto, possa Tua influenza</t>
  </si>
  <si>
    <t>La nostra vita ognor santificar,</t>
  </si>
  <si>
    <t>E fa' che nella lotta d'ogni giorno</t>
  </si>
  <si>
    <t>La grazia Tua ci dia di trionfar.</t>
  </si>
  <si>
    <r>
      <t xml:space="preserve">O </t>
    </r>
    <r>
      <rPr>
        <i/>
        <sz val="11"/>
        <rFont val="Century Schoolbook"/>
        <family val="1"/>
      </rPr>
      <t>Dio,</t>
    </r>
    <r>
      <rPr>
        <sz val="11"/>
        <rFont val="Century Schoolbook"/>
        <family val="1"/>
      </rPr>
      <t xml:space="preserve"> Padre, Figlio e Spirto Santo,</t>
    </r>
  </si>
  <si>
    <t>Tu che sei Dio per tutta eternità,</t>
  </si>
  <si>
    <t>Ci guida, ci proteggi e benedici,</t>
  </si>
  <si>
    <t>Ci tieni presso Te nell'umiltà.</t>
  </si>
  <si>
    <t>DAL ciel discende una divina pace</t>
  </si>
  <si>
    <t>Fondata su Gesù, di Dio Figliol,</t>
  </si>
  <si>
    <t>Ei che, supremo Oggetto del Suo cuore,</t>
  </si>
  <si>
    <t>Tutta la redenzion compiva sol.</t>
  </si>
  <si>
    <t>Pace con Dio - Gesù è risuscitato</t>
  </si>
  <si>
    <t>Ed or nel ciel Lo vedo per la fé;</t>
  </si>
  <si>
    <t>Morendo sulla croce, Egli ha acquistato</t>
  </si>
  <si>
    <t>Pace, giustizia e libertà per me.</t>
  </si>
  <si>
    <t>Pace con Dio, ché Cristo è nella gloria:</t>
  </si>
  <si>
    <t>Il giusto Dio è pure il Dio d'amor.</t>
  </si>
  <si>
    <t>Per grazia or davanti a Lui veniamo</t>
  </si>
  <si>
    <t>Uniti a Cristo, nostro Salvator.</t>
  </si>
  <si>
    <t>Cristo di Dio, noi tutto a Te dobbiamo;</t>
  </si>
  <si>
    <t>Gesù, il Signore, l'Unto, T'adoriam!</t>
  </si>
  <si>
    <t>Noi frutto siamo della Tua vittoria</t>
  </si>
  <si>
    <t>E Te Signor di gloria confessiam.</t>
  </si>
  <si>
    <t>8.7.8.7. Dattilico.</t>
  </si>
  <si>
    <t>DEH, sorgi, o Spirito Santo!</t>
  </si>
  <si>
    <t>Muovici insieme a cantar</t>
  </si>
  <si>
    <t>A Te, e con gioia, umilmente,</t>
  </si>
  <si>
    <t>ln Tua presenza adorar.</t>
  </si>
  <si>
    <t>Deh, sorgi, O Spirito, in noi!</t>
  </si>
  <si>
    <t>L'amor ci mostra fedel</t>
  </si>
  <si>
    <t>Di Quei che scese a salvarci-</t>
  </si>
  <si>
    <t>Gesù, esaltato nel ciel.</t>
  </si>
  <si>
    <t>Zampilla, O Pozzo, in Tua gloria!</t>
  </si>
  <si>
    <t>Aprici gli occhi del cuor;</t>
  </si>
  <si>
    <t>Rendici liberi Teco,</t>
  </si>
  <si>
    <t>Come sarem ad ognor.</t>
  </si>
  <si>
    <t>Deh, sorgi, O Spirto, e c'insegna</t>
  </si>
  <si>
    <t>Di Dio la gloria, finché</t>
  </si>
  <si>
    <t>Sì come siam conosciuti</t>
  </si>
  <si>
    <t>Conosceremo nel ciel.</t>
  </si>
  <si>
    <t>O DIO, sei Capo sopra ogni cosa,</t>
  </si>
  <si>
    <t>Glorioso è il Nome Tuo per ogni età:</t>
  </si>
  <si>
    <t>Supremo in maestà ed in potere,</t>
  </si>
  <si>
    <t>Lo Stesso sei per tutta eternità.</t>
  </si>
  <si>
    <t>D'ogni ricchezza Tu ci benedici</t>
  </si>
  <si>
    <t>E quel che Tu ci dài noi T'apportiam;</t>
  </si>
  <si>
    <t>Lieti guardando il piano Tuo sublime,</t>
  </si>
  <si>
    <t>Di Cristo nella vita già viviam.</t>
  </si>
  <si>
    <t>La vasta economia dell'amore</t>
  </si>
  <si>
    <t>Con gioia, riverenti, comprendiam:</t>
  </si>
  <si>
    <t>Omaggio e gloria senza fin rendiam.</t>
  </si>
  <si>
    <t>PER Tua sapienza e il sommo Tuo poter</t>
  </si>
  <si>
    <t>Di creazione i mondi comparîr,</t>
  </si>
  <si>
    <t>O Dio suprem;</t>
  </si>
  <si>
    <t>In essi appar la somma Tua Deità,</t>
  </si>
  <si>
    <t>La Tua grandezza, gloria e potestà</t>
  </si>
  <si>
    <t>Da eternità.</t>
  </si>
  <si>
    <t>Ma Tua natura benedetta or,</t>
  </si>
  <si>
    <t>E i movimenti del Tuo cuor d'amor</t>
  </si>
  <si>
    <t>Svelati son,</t>
  </si>
  <si>
    <t>O Padre, a noi che in Cristo parte abbiam,</t>
  </si>
  <si>
    <t>Che in libertà davanti a Te restiam</t>
  </si>
  <si>
    <t>E in Lui gioiam.</t>
  </si>
  <si>
    <t>E' GIOIA ai nostri cuori raccontare</t>
  </si>
  <si>
    <t>Come il Signor di gloria dal fulgor</t>
  </si>
  <si>
    <t>Discese sulla terra, a dimorare</t>
  </si>
  <si>
    <t>Con l'uomo qui, nel Suo prezioso amor.</t>
  </si>
  <si>
    <t>Toccato da profonda compassione,</t>
  </si>
  <si>
    <t>Di Sicar presso il fonte un di sedè</t>
  </si>
  <si>
    <t>Per incontrar un cuore bisognoso,</t>
  </si>
  <si>
    <t>E tale compassione è pur per te.</t>
  </si>
  <si>
    <t>Pur conoscendo tutti i tuoi peccati,</t>
  </si>
  <si>
    <t>Su Sé li prese quale santo Agnel,</t>
  </si>
  <si>
    <t>Se stesso offerse sì che tu potessi</t>
  </si>
  <si>
    <t>Viver per sempre insieme a Lui nel ciel.</t>
  </si>
  <si>
    <t>Vieni a Gesù! A Sé ti vuol attrarre</t>
  </si>
  <si>
    <t>Con la Sua grazia e il Suo profondo amor,</t>
  </si>
  <si>
    <t>E ti vuol dare l'acqua della vita</t>
  </si>
  <si>
    <t>Per sodisfar la sete del tuo cuor.</t>
  </si>
  <si>
    <t>Egli lo Spirto Santo t'offre in dono,</t>
  </si>
  <si>
    <t>Che sempre nel tuo cuor zampillerà:</t>
  </si>
  <si>
    <t>Gioia che niuna nube può offuscare,</t>
  </si>
  <si>
    <t>Forza pel tuo cammino ti darà.</t>
  </si>
  <si>
    <t>O CAPO della nostra salvazione,</t>
  </si>
  <si>
    <t>Nel cielo coronato Ti vediam;</t>
  </si>
  <si>
    <t>A Te con umiltà noi c'inchiniamo,</t>
  </si>
  <si>
    <t>Di lode i canti lieti a Te eleviam.</t>
  </si>
  <si>
    <t>Che sei Signore nostro confessiamo</t>
  </si>
  <si>
    <t>Con una sola voce ed un sol cuor.</t>
  </si>
  <si>
    <t>Tu crocifisso fosti per i Tuoi;</t>
  </si>
  <si>
    <t>Sei degno di potenza, lode, onor.</t>
  </si>
  <si>
    <t>Signor, per noi la croce sopportasti,</t>
  </si>
  <si>
    <t>La sofferenza e tutto il disonor,</t>
  </si>
  <si>
    <t>La morte, l'abbandono ed il sepolcro</t>
  </si>
  <si>
    <t>Al fin d'avere noi per Tuo tesor.</t>
  </si>
  <si>
    <t>La nostra pena su di Te prendesti</t>
  </si>
  <si>
    <t>Quando soffristi come santo Agnel;</t>
  </si>
  <si>
    <t>Vivente sei di gloria coronato</t>
  </si>
  <si>
    <t>E centro della lode là nel ciel.</t>
  </si>
  <si>
    <t>Del Padre stai sul trono in ciel assiso,</t>
  </si>
  <si>
    <t>Tu che sei Capo della creazion,</t>
  </si>
  <si>
    <t>Ed i Tuoi santi trovan lor diletto</t>
  </si>
  <si>
    <t>Nel presentar a Te l'adorazion.</t>
  </si>
  <si>
    <t>Con gioia ed esultanza Te Signore</t>
  </si>
  <si>
    <t>Nella Tua gloria noi riconosciam.</t>
  </si>
  <si>
    <t>A Te s'inchinerà ogni cosa presto:</t>
  </si>
  <si>
    <t>Quell'ora gloriosa or attendiam.</t>
  </si>
  <si>
    <t>O TU che sei dei secoli la Rocca,</t>
  </si>
  <si>
    <t>In Te, Signor, mi voglio rifugiar.</t>
  </si>
  <si>
    <t>Dal fianco Tuo trafitto il sangue usciva</t>
  </si>
  <si>
    <t>E pure l'acqua per purificar,</t>
  </si>
  <si>
    <t>Per cancellar la macchia del peccato</t>
  </si>
  <si>
    <t>E liberarmi ancor dal suo poter.</t>
  </si>
  <si>
    <t>Nulla ch'io possa fare è sufficiente</t>
  </si>
  <si>
    <t>La santa legge Tua per adempir:</t>
  </si>
  <si>
    <t>Pur se il mio zelo fosse illimitato,</t>
  </si>
  <si>
    <t>Se il pianto mio potesse non finir-</t>
  </si>
  <si>
    <t>Sol il Tuo sangue l'alma mia poteva</t>
  </si>
  <si>
    <t>Dal peso dei peccati liberar.</t>
  </si>
  <si>
    <t>Nelle mie man non porto offerta alcuna;</t>
  </si>
  <si>
    <t>Debol e ignudo, mi rivolgo a Te,</t>
  </si>
  <si>
    <t>Fonte di vita, sol Tu puoi lavarmi,</t>
  </si>
  <si>
    <t>Solo dipendo dalla Tua mercé.</t>
  </si>
  <si>
    <r>
      <t xml:space="preserve">Di viver qui per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Tu m'hai dato</t>
    </r>
  </si>
  <si>
    <t>E tutta la mia forza trovo in Te.</t>
  </si>
  <si>
    <t>Pria ancora ch'io pensassi di cercarti,</t>
  </si>
  <si>
    <t>Tu m'hai trovato e m'hai condotto a Te</t>
  </si>
  <si>
    <t>E della Tua giustizia m'hai vestito,</t>
  </si>
  <si>
    <t>Grazia su grazia or mi dài per fé.</t>
  </si>
  <si>
    <t>La gioia mia Tu sempre in ciel sarai</t>
  </si>
  <si>
    <t>Tu che col sangue m'hai lavato appien.</t>
  </si>
  <si>
    <t>IL capo Tuo, Signore, che una volta</t>
  </si>
  <si>
    <t>Di spine cinto fu nel disonor,</t>
  </si>
  <si>
    <t>Or da regal diadema è coronato;</t>
  </si>
  <si>
    <t>Di gloria adorno sei, o Vincitor.</t>
  </si>
  <si>
    <t>O Tu che di Tua luce inondi il cielo,</t>
  </si>
  <si>
    <t>Che gioia sei ai santi Tuoi quaggiù,</t>
  </si>
  <si>
    <t>Ci dona di conoscer il Tuo amore,</t>
  </si>
  <si>
    <t>Rivela sue profondità ognor più.</t>
  </si>
  <si>
    <t>La croce di vergogna a noi sia dato</t>
  </si>
  <si>
    <t>Con la Tua grazia di poter portar;</t>
  </si>
  <si>
    <t>Il Nome Tuo, quaggiù disonorato,</t>
  </si>
  <si>
    <t>Dio Si compiace in cielo d'onorar.</t>
  </si>
  <si>
    <t>Con Te, Signor, chi soffre sulla terra</t>
  </si>
  <si>
    <t>Presto nel cielo regnerà con Te:</t>
  </si>
  <si>
    <t>Fin d'or sia nostra gioia di seguire</t>
  </si>
  <si>
    <t>La via d'amore e pace, per la fé.</t>
  </si>
  <si>
    <t>Per noi Tua croce è vita ed è salvezza,</t>
  </si>
  <si>
    <t>A Te diè morte, duolo e disonor:</t>
  </si>
  <si>
    <t>In Te troviamo gloria, gioia, pace,</t>
  </si>
  <si>
    <t>Ora ed eternamente, Salvator.</t>
  </si>
  <si>
    <t>TUA morte e Tua risurrezione</t>
  </si>
  <si>
    <t>(Oh, quale gioia per la fé!)</t>
  </si>
  <si>
    <t>Nostra condanna han tolto appieno,</t>
  </si>
  <si>
    <t>Di morte il dardo più non è.</t>
  </si>
  <si>
    <t>Ben presto i santi addormentati</t>
  </si>
  <si>
    <t>In Te, all'incontro Tuo saran,</t>
  </si>
  <si>
    <t>Quando dal trono del Tuo Padre</t>
  </si>
  <si>
    <t>Verrai, i Tuoi per reclamar.</t>
  </si>
  <si>
    <t>Di morte il regno spezzerai,</t>
  </si>
  <si>
    <t>I morti in Cristo sorgeran;</t>
  </si>
  <si>
    <t>Noi, i viventi, in un momento</t>
  </si>
  <si>
    <t>Lo Spirto allor trasformerà.</t>
  </si>
  <si>
    <t>Completa in una vasta schiera,</t>
  </si>
  <si>
    <t>Sarà la chiesa insieme allor</t>
  </si>
  <si>
    <t>Rapita, ad incontrarti dove</t>
  </si>
  <si>
    <t>Sempre adorato sei, Signor.</t>
  </si>
  <si>
    <t>Ed or in fede, speme e amore</t>
  </si>
  <si>
    <t>Noi T'attendiam, Signor, dal ciel;</t>
  </si>
  <si>
    <t>Potenza e grazia ci sostengon</t>
  </si>
  <si>
    <t>Finché il Tuo volto noi vedrem.</t>
  </si>
  <si>
    <t>NOSTRO Maestro, fa' che qui nel mondo</t>
  </si>
  <si>
    <t>Che Ti respinse, più non ricerchiam</t>
  </si>
  <si>
    <t>Una dimora, ma con fermo passo</t>
  </si>
  <si>
    <t>Giorno per giorno l'orme Tue seguiam.</t>
  </si>
  <si>
    <t>Ci dona di conoscer le Tue gioie</t>
  </si>
  <si>
    <t>E di partecipare al Tuo soffrir,</t>
  </si>
  <si>
    <t>Con umil cuor in mezzo al vituperio,</t>
  </si>
  <si>
    <t>Memori ognor del sommo Tuo martir.</t>
  </si>
  <si>
    <t>Signor, per chi conosce il Tuo dolore</t>
  </si>
  <si>
    <t>Di gloria una corona serbi Tu.</t>
  </si>
  <si>
    <t>Presto avran fin la lotta, l'onta, il pianto</t>
  </si>
  <si>
    <t>E con Te sempre noi sarem, Gesù.</t>
  </si>
  <si>
    <t>Oh fa', Signor, che per il Tuo piacere</t>
  </si>
  <si>
    <t>Nel Tuo servizio sempre più cresciam</t>
  </si>
  <si>
    <t>Si che, la nostra corsa completata,</t>
  </si>
  <si>
    <t>La Tua parola "Bene sta" sentiam.</t>
  </si>
  <si>
    <t>DIO manifestato in carne: oh meraviglia</t>
  </si>
  <si>
    <r>
      <t xml:space="preserve">Dell'universo </t>
    </r>
    <r>
      <rPr>
        <i/>
        <sz val="11"/>
        <rFont val="Century Schoolbook"/>
        <family val="1"/>
      </rPr>
      <t>Suo</t>
    </r>
    <r>
      <rPr>
        <sz val="11"/>
        <rFont val="Century Schoolbook"/>
        <family val="1"/>
      </rPr>
      <t>! Sapienza che operò</t>
    </r>
  </si>
  <si>
    <t>In sante vie per compier i Suoi consigli eccelsi-</t>
  </si>
  <si>
    <t>Or trova Dio risposta in piena adorazion.</t>
  </si>
  <si>
    <t>Oh, qual mutuale gloria tra il Padre e il Figlio è vista!</t>
  </si>
  <si>
    <t>La sfera di segreti rapporti in santo amor</t>
  </si>
  <si>
    <t>E' il sen del Padre, dove dimora Quei che appieno</t>
  </si>
  <si>
    <t>A quell'amor perfetto risponderà ad ognor.</t>
  </si>
  <si>
    <t>Ma per lo Spirto Santo l'amor del Padre è sparso</t>
  </si>
  <si>
    <t>Nei nostri cuori e sempre, col Figlio, in noi sarà.</t>
  </si>
  <si>
    <t>E le affezion dei santi s'esprimon senza fine</t>
  </si>
  <si>
    <t>Immerse in quell'amore che mai decrescerà.</t>
  </si>
  <si>
    <t>SPIRTO di grazia, Tu che ci sostieni</t>
  </si>
  <si>
    <t>Di giorno in giorno lungo tutto il viaggio,</t>
  </si>
  <si>
    <t>Per le Tue cure che non vengon meno</t>
  </si>
  <si>
    <t>Ti ringraziam e Ti rendiamo omaggio.</t>
  </si>
  <si>
    <t>Spirto di verità, Tu ci conduci</t>
  </si>
  <si>
    <t>Nel piano da Dio stesso preparato,</t>
  </si>
  <si>
    <t>E ci riveli il volto pien di luce</t>
  </si>
  <si>
    <t>Del Figlio, ch'è supremo sul creato.</t>
  </si>
  <si>
    <t>Colmi dei ben di cui ci fai gioire,</t>
  </si>
  <si>
    <t>Possiamo insiem, con santa riverenza,</t>
  </si>
  <si>
    <t>Spirto di vita, apprender a servire</t>
  </si>
  <si>
    <t>Meglio, fidando solo in Tua potenza.</t>
  </si>
  <si>
    <t>Nel nostro cuor fa' splender Tu la face,</t>
  </si>
  <si>
    <t>Spirto di Dio, del giorno del riposo;</t>
  </si>
  <si>
    <t>Dell'umiltà rivestici verace</t>
  </si>
  <si>
    <t>Che brilla nel servizio Tuo prezioso.</t>
  </si>
  <si>
    <t>8.8.8.8.7.</t>
  </si>
  <si>
    <t>Sommo Dio che conosciamo,</t>
  </si>
  <si>
    <t>Nome in cui per fé apprendiamo</t>
  </si>
  <si>
    <t>La pienezza e la potenza</t>
  </si>
  <si>
    <t>Della rivelaïon.</t>
  </si>
  <si>
    <t>Padre, è nostro desiderio</t>
  </si>
  <si>
    <t>Che da Te santificati</t>
  </si>
  <si>
    <t>Nel Tuo Nome siam serbati</t>
  </si>
  <si>
    <t>Nella Trinità esultanti,</t>
  </si>
  <si>
    <t>Fermi nella verità.</t>
  </si>
  <si>
    <t>Veglia sulle nostre case,</t>
  </si>
  <si>
    <t>O Gesù, Signore nostro:</t>
  </si>
  <si>
    <t>Al Tuo Nome battezzate</t>
  </si>
  <si>
    <t>Fa' che siano mantenute</t>
  </si>
  <si>
    <t>Nei diritti Tuoi d'amor.</t>
  </si>
  <si>
    <t>Santo Spirto, in Tua potenza</t>
  </si>
  <si>
    <t>Allontanaci dal mondo;</t>
  </si>
  <si>
    <t>Nell'amore Tuo profondo,</t>
  </si>
  <si>
    <t>Guida sempre i nostri passi</t>
  </si>
  <si>
    <t>Nella vita che Tu dài.</t>
  </si>
  <si>
    <t>A TE davanti, Padre, noi veniamo</t>
  </si>
  <si>
    <t>Umilemente il volto Tuo a cercar</t>
  </si>
  <si>
    <t>Mentre con grati cuori T'adoriamo</t>
  </si>
  <si>
    <t>Per il Tuo amor che mai non può mutar.</t>
  </si>
  <si>
    <t>Nessuna nube offusca il Tuo favore</t>
  </si>
  <si>
    <t>Nel qual gioiosi in Tua presenza stiam;</t>
  </si>
  <si>
    <t>Condotti a Te da Cristo Salvatore,</t>
  </si>
  <si>
    <t>Noi da Tua mano sostenuti siam.</t>
  </si>
  <si>
    <t>Vano è il temer poiché Tu sei per noi,</t>
  </si>
  <si>
    <t>Tu ci sorreggi, ed ogni dì che vien</t>
  </si>
  <si>
    <t>Tu lo coroni con i doni Tuoi</t>
  </si>
  <si>
    <t>Ed ogni istante è di Tua grazia pien.</t>
  </si>
  <si>
    <t>Deh, fa' che al Tuo voler devoti siamo,</t>
  </si>
  <si>
    <t>Al Tuo servizio dedicati appien,</t>
  </si>
  <si>
    <t>Giorno per giorno mentre proseguiamo</t>
  </si>
  <si>
    <t>Con quell'aiuto che da Te ci vien;</t>
  </si>
  <si>
    <t>Che circondati da celeste luce</t>
  </si>
  <si>
    <t>Seguiam con gioia il resto del cammin</t>
  </si>
  <si>
    <t>Lungo la via che in cielo ci conduce,</t>
  </si>
  <si>
    <t>Al giorno Tuo che non avrà mai fin.</t>
  </si>
  <si>
    <t>SUL tron del Padre Suo seduto</t>
  </si>
  <si>
    <t>Cristo, il Vivente, sta, il Signor;</t>
  </si>
  <si>
    <t>In terra è il Suo lavor compiuto,</t>
  </si>
  <si>
    <t>E l'opra Sua pei peccator;</t>
  </si>
  <si>
    <t>Ed or in gloria eccelsa là</t>
  </si>
  <si>
    <t>Di Dio il Figliol vediamo già.</t>
  </si>
  <si>
    <t>In terra l'uom Lo rifiutava,</t>
  </si>
  <si>
    <t>L'uom crocifisse il Salvator.</t>
  </si>
  <si>
    <t>La croce il mondo condannava,</t>
  </si>
  <si>
    <t>Glorificando di Dio il cuor,</t>
  </si>
  <si>
    <t>E nella gloria accolto fu</t>
  </si>
  <si>
    <t>Quegli che un dì morì quaggiù.</t>
  </si>
  <si>
    <t>Ogni ginocchio a Lui s'inchini,</t>
  </si>
  <si>
    <t>Ognun confessi Lui Signor;</t>
  </si>
  <si>
    <t>E le redente schiere adorin</t>
  </si>
  <si>
    <t>Ei che soffrì pel peccator.</t>
  </si>
  <si>
    <t>E dalla gloria Dio tuttor</t>
  </si>
  <si>
    <t>Proclama all'uomo il Suo valor.</t>
  </si>
  <si>
    <t>A DIO, supremo in poter,</t>
  </si>
  <si>
    <t>A Dio, eccelso in saper,</t>
  </si>
  <si>
    <t>A Dio, ch'è sommo in onor,</t>
  </si>
  <si>
    <t>A Dio, di tutto il Signor,</t>
  </si>
  <si>
    <t>Dal nostro grato cuore sal</t>
  </si>
  <si>
    <t>La voce dell'adorazion,</t>
  </si>
  <si>
    <t>La gloria Sua per celebrar</t>
  </si>
  <si>
    <t>E le Sue lodi per cantar.</t>
  </si>
  <si>
    <t>O Dio, il Tuo Figlio desti Tu</t>
  </si>
  <si>
    <t>Ed il Tuo amor svelato fu:</t>
  </si>
  <si>
    <t>Il canto dell'adorazion</t>
  </si>
  <si>
    <t>Al Tuo cospetto sale ognor.</t>
  </si>
  <si>
    <t>Qual gioia hai nel veder quaggiù</t>
  </si>
  <si>
    <t>I santi, simili a Gesù,</t>
  </si>
  <si>
    <t>Che già rispondon al Tuo cuor</t>
  </si>
  <si>
    <t>Ed a Te rendon lode e amor!</t>
  </si>
  <si>
    <t>DIO benedetto, l'alme nostre insieme</t>
  </si>
  <si>
    <t>Son mosse a render lode e gloria a Te;</t>
  </si>
  <si>
    <t>Ciò che Tu hai fatto colma nostra mente,</t>
  </si>
  <si>
    <t>Nel contemplar il pian del Tuo voler.</t>
  </si>
  <si>
    <t>Noi T'adoriam, poi che sappiam che prima</t>
  </si>
  <si>
    <t>Che fosse il mondo, avevi nel Tuo cuor</t>
  </si>
  <si>
    <t>D'empir la scena ov'è perenne lode,</t>
  </si>
  <si>
    <t>E aver con l'uomo il Tuo riposo ognor.</t>
  </si>
  <si>
    <t>Già per lo Spirto entriam in quel riposo,</t>
  </si>
  <si>
    <t>O Dio, lo scopo di Tue vie vediam;</t>
  </si>
  <si>
    <t>In Cristo, benedetti dal Tuo amore,</t>
  </si>
  <si>
    <t>Or Ti serviam e un canto a Te leviam.</t>
  </si>
  <si>
    <t>A Tua divina gloria c'inchiniamo</t>
  </si>
  <si>
    <t>Cosi esaltando il Nome Tuo suprem</t>
  </si>
  <si>
    <t>Ed adoriam, sclamando di cuor lieto:</t>
  </si>
  <si>
    <t>"Nessuno può impedire i Tuoi pensier!"</t>
  </si>
  <si>
    <t>O DIO, Tua grazia è illimitata,</t>
  </si>
  <si>
    <t>Puro e insondabil è il Tuo amor;</t>
  </si>
  <si>
    <t>Scorre la Tua mercé infinita,</t>
  </si>
  <si>
    <t>Poiché dal ciel Gesù, il Signor,</t>
  </si>
  <si>
    <t>Scese, e quaggiù per noi Si diè,</t>
  </si>
  <si>
    <t>Quando eravam lontan da Te.</t>
  </si>
  <si>
    <t>Gesù il Signor pagò il riscatto</t>
  </si>
  <si>
    <t>In grazia immensa, senza par!</t>
  </si>
  <si>
    <t>Venne nel mondo ch'Egli ha fatto</t>
  </si>
  <si>
    <t>Dell'empio il posto ad occupar.</t>
  </si>
  <si>
    <t>Il Giusto per gli ingiusti qui</t>
  </si>
  <si>
    <t>Per i diritti Tuoi morì.</t>
  </si>
  <si>
    <t>Pure risorto, in ciel, per sempre</t>
  </si>
  <si>
    <t>Vive il possente Salvator;</t>
  </si>
  <si>
    <t>A chi confida in Lui, concede</t>
  </si>
  <si>
    <t>Benedizion dai Tuoi tesor.</t>
  </si>
  <si>
    <t>Per Lui il Tuo amor divin sappiam,</t>
  </si>
  <si>
    <t>In Lui la gloria Tua vediam.</t>
  </si>
  <si>
    <t>Nei nostri cuor lo Spirto Santo</t>
  </si>
  <si>
    <t>Effonde il Tuo prezioso amor,</t>
  </si>
  <si>
    <t>Che il nostro posto in ciel con Cristo</t>
  </si>
  <si>
    <t>Ci fa conoscer già fin d'or.</t>
  </si>
  <si>
    <t>Redenti e perdonati siam</t>
  </si>
  <si>
    <t>O Dio, e il Nome Tuo lodiam!</t>
  </si>
  <si>
    <t>13.12.13.12.</t>
  </si>
  <si>
    <t>SANTO Consolator, in Te ci rallegriamo:</t>
  </si>
  <si>
    <t>La Tua venuta fu richiesta dal Signor.</t>
  </si>
  <si>
    <t>I sentimenti Tuoi profondi contempliamo,</t>
  </si>
  <si>
    <t>Quando venisti al fin di star con noi ognor!</t>
  </si>
  <si>
    <t>Spirto di verità, in Te troviam riposo,</t>
  </si>
  <si>
    <t>Mentre una scena ostil e oscura traversiam;</t>
  </si>
  <si>
    <t>Con noi Tu sempre sei: oh quant'è prezïoso</t>
  </si>
  <si>
    <t>Conoscerti così, benché non Ti vediam!</t>
  </si>
  <si>
    <t>Occhio non vide mai, né orecchio potè udire,</t>
  </si>
  <si>
    <t>Né in cuore d'uomo entrar poteron mai quaggiù</t>
  </si>
  <si>
    <t>Le cose eccelse che Dio preparò in amore,</t>
  </si>
  <si>
    <t>E che riveli a noi, O Santo Spirto, Tu!</t>
  </si>
  <si>
    <t>E ancora Tu per noi sei l'Arra di superna</t>
  </si>
  <si>
    <t>Felicità a venir, e pur ci dài quaggiù</t>
  </si>
  <si>
    <t>D'entrar nella porzion celeste nostra, eterna,</t>
  </si>
  <si>
    <t>E di gustar fin d'or le gioie di lassù!</t>
  </si>
  <si>
    <t>VIENI! ché il Padre parla a te dal cielo:</t>
  </si>
  <si>
    <t>La morte di Gesù il Suo amore espresse;</t>
  </si>
  <si>
    <t>Ei diè per te il Suo unico Figliolo</t>
  </si>
  <si>
    <t>E nulla la Sua man ti negherà.</t>
  </si>
  <si>
    <t>Vieni, ché in grazia parla il Salvatore:</t>
  </si>
  <si>
    <t>Purificarti e perdonarti vuole;</t>
  </si>
  <si>
    <t>Soltanto il sangue Suo ti può guarire</t>
  </si>
  <si>
    <t>E dai peccati tuoi lavarti appien.</t>
  </si>
  <si>
    <t>Vieni! Lo Spirto parla a te di Cristo</t>
  </si>
  <si>
    <t>In gloria, che in pazienza ancor t'attende;</t>
  </si>
  <si>
    <t>Ascolta alfin Sua voce, accetta il dono</t>
  </si>
  <si>
    <t>D'illimitata e piena salvazion.</t>
  </si>
  <si>
    <t>Vieni con fé: Dio stesso, sì, t'invita,</t>
  </si>
  <si>
    <t>Ei vuol empirti il cuor d'eccelse gioie;</t>
  </si>
  <si>
    <t>Pur se la Sua bontà hai trascurata,</t>
  </si>
  <si>
    <t>Egli con grazia e amor ti cerca ancor.</t>
  </si>
  <si>
    <t>Vieni a Gesù, e Lui qual Salvatore</t>
  </si>
  <si>
    <t>Accetta, confessandogli i tuoi falli;</t>
  </si>
  <si>
    <t>Ei sia per te il Sovrano ed il Signore,</t>
  </si>
  <si>
    <t>E vita eterna, pace e gioia avrai.</t>
  </si>
  <si>
    <t>SULL'Agnel l'alma nostra riposa:</t>
  </si>
  <si>
    <t>Niuna lingua può dire il Suo amor;</t>
  </si>
  <si>
    <t>Quale don! - tutti i nostri peccati</t>
  </si>
  <si>
    <t>Nel Suo sangue son tolti ad ognor.</t>
  </si>
  <si>
    <t>Dolce pace e riposo ci colman,</t>
  </si>
  <si>
    <t>E dolcissima lode eleviam;</t>
  </si>
  <si>
    <t>Dio fu appieno in Gesù sodisfatto,</t>
  </si>
  <si>
    <t>E noi pur sodisfatti in Lui siam.</t>
  </si>
  <si>
    <t>La coscienza non più ci condanna</t>
  </si>
  <si>
    <t>Ché il Suo sangue, che tanto apprezziam,</t>
  </si>
  <si>
    <t>Ci ha lavati una volta per sempre:</t>
  </si>
  <si>
    <t>Nel cospetto di Dio puri siam.</t>
  </si>
  <si>
    <t>D'una pace si dolce ricolmi</t>
  </si>
  <si>
    <t>Procediam, nella lotta e il timor,</t>
  </si>
  <si>
    <t>Finché siam, dell'Agnel nella gloria,</t>
  </si>
  <si>
    <t>Da tal pace attorniati ad ognor.</t>
  </si>
  <si>
    <t>Nel Signore vivente credendo</t>
  </si>
  <si>
    <t>La giustizia e la pace gustiam</t>
  </si>
  <si>
    <t>E lo Spirito Santo ci dona</t>
  </si>
  <si>
    <t>Sante gioie che ognor dureran.</t>
  </si>
  <si>
    <t>O SIGNORE, Te attender vogliamo:</t>
  </si>
  <si>
    <t>Fa' che sia nostro solo piacer</t>
  </si>
  <si>
    <t>Il servirti qui in terra, ignorati,</t>
  </si>
  <si>
    <t>Nell'attesa del gaudio del ciel.</t>
  </si>
  <si>
    <t>T'attendiamo, per Te lavorando</t>
  </si>
  <si>
    <t>E servendoti nell'umiltà:</t>
  </si>
  <si>
    <t>Quel che Tu da compire ci desti</t>
  </si>
  <si>
    <t>Ci rallegra, e la Tua volontà.</t>
  </si>
  <si>
    <t>Ben possiamo aspettare! Tu attendi,</t>
  </si>
  <si>
    <t>O Signor, finché il giorno verrà</t>
  </si>
  <si>
    <t>Quando a Te la potenza nemica</t>
  </si>
  <si>
    <t xml:space="preserve">In eterno soggetta sarà. </t>
  </si>
  <si>
    <t>Sarà allor pienamente compìto,</t>
  </si>
  <si>
    <t>O Signore, il Tuo santo voler,</t>
  </si>
  <si>
    <t>E qual gioia sarà pei Tuoi santi</t>
  </si>
  <si>
    <t>Nella gloria Te stesso veder!</t>
  </si>
  <si>
    <t>Vieni presto, Signore! I cuor nostri</t>
  </si>
  <si>
    <t>Qui riposo non posson trovar:</t>
  </si>
  <si>
    <t>Sol avranno la gioia e il riposo</t>
  </si>
  <si>
    <t>Quando Teco potrem dimorar.</t>
  </si>
  <si>
    <t>DA Te, Signore Spirto, siam guidati:</t>
  </si>
  <si>
    <t>In noi dimori e pur per Te apprendiam</t>
  </si>
  <si>
    <t>La verità che tutta Tu confidi</t>
  </si>
  <si>
    <t>Ai nostri cuor se a Te soggetti siam.</t>
  </si>
  <si>
    <t>La Tua presenza dimorante in noi</t>
  </si>
  <si>
    <t>I nostri cuori muove ad adorar,</t>
  </si>
  <si>
    <t>Spirto divino, e con riconoscenza</t>
  </si>
  <si>
    <t>Pel santo Tuo servizio Te lodar.</t>
  </si>
  <si>
    <t>Tutte le cose di Gesù conosci,</t>
  </si>
  <si>
    <t>La lor grandezza noi per Te vediam;</t>
  </si>
  <si>
    <t>Mediante Te, o Spirto benedetto,</t>
  </si>
  <si>
    <t>Cristo, Signore nostro, contempliam.</t>
  </si>
  <si>
    <t>Signore Spirto, dove Tu Ti trovi</t>
  </si>
  <si>
    <t>Dolce e completa libertà godiam</t>
  </si>
  <si>
    <t>E, nel Suo volto senza vel, la gloria</t>
  </si>
  <si>
    <t>Di Cristo in cielo già fin d'or vediam.</t>
  </si>
  <si>
    <t>Di gloria in gloria per il Tuo potere</t>
  </si>
  <si>
    <t>E l'opra Tua noi trasformati siam</t>
  </si>
  <si>
    <t>E l'infinita gloria che risplende</t>
  </si>
  <si>
    <t>Nel volto Suo divino contempliam.</t>
  </si>
  <si>
    <t>"UN po' di tempo" ed il Signor verrà;</t>
  </si>
  <si>
    <t>Il nostro viaggio in terra finirà,</t>
  </si>
  <si>
    <t>E nella casa del Suo Padre in ciel</t>
  </si>
  <si>
    <t>Ci porterà, dov'Ei ci precedè.</t>
  </si>
  <si>
    <t>Là noi sarem con Lui, cantando ognor</t>
  </si>
  <si>
    <t>Le glorie di Sua grazia e del Suo amor.</t>
  </si>
  <si>
    <t>"Un po' di tempo" ed Egli tornerà:</t>
  </si>
  <si>
    <t>Di riscattare l'ore noi cerchiam;</t>
  </si>
  <si>
    <t>Sia nostra gioia nel seguirlo ognor,</t>
  </si>
  <si>
    <t>Non più causar tristezza pel Suo cuor.</t>
  </si>
  <si>
    <t>D'essere pronti, in veglia, noi bramiam,</t>
  </si>
  <si>
    <t>Poi che il Signore nostro qui attendiam.</t>
  </si>
  <si>
    <t>"Un po' di tempo"-presto finirà;</t>
  </si>
  <si>
    <t>Perché evitar la croce ch'Ei ci dà?</t>
  </si>
  <si>
    <t>Nelle Sue orme in terra ci affrettiam</t>
  </si>
  <si>
    <t>E tutto qui qual perdita stimiam!</t>
  </si>
  <si>
    <t>Oh, come Sua presenza sarà ognor</t>
  </si>
  <si>
    <t>La ricompensa all'ansia ed al dolor!</t>
  </si>
  <si>
    <t>"Un po' di tempo"-vieni, Salvator!</t>
  </si>
  <si>
    <t>Il popol Tuo quaggiù T'attende ancor;</t>
  </si>
  <si>
    <t>Deh, prendi i pellegrini a casa, in ciel,</t>
  </si>
  <si>
    <t>Ove vedran Tua gloria senza vel,</t>
  </si>
  <si>
    <t>Il nuovo canto eterno canteran</t>
  </si>
  <si>
    <t>E conformati in tutto a Te saran!</t>
  </si>
  <si>
    <t>UN dì dall'alta gloria in cielo</t>
  </si>
  <si>
    <t>Volle Gesù, il Signor, venir</t>
  </si>
  <si>
    <t>Il Padre per glorificare</t>
  </si>
  <si>
    <t>E sulla croce per morir.</t>
  </si>
  <si>
    <t>Umìle e santo Salvator!</t>
  </si>
  <si>
    <t>Di grazia pieno, pien d'amor!</t>
  </si>
  <si>
    <t>Fino alla croce del Calvario,</t>
  </si>
  <si>
    <t>Nella Sua grazia, Egli avanzò</t>
  </si>
  <si>
    <t>E là Si offerse pel peccato</t>
  </si>
  <si>
    <t>E il sangue Suo per noi versò:</t>
  </si>
  <si>
    <t>Meraviglioso Salvator!</t>
  </si>
  <si>
    <t>Se stesso diè pel peccator!</t>
  </si>
  <si>
    <t>Compìta l'opra, Egli risorse,</t>
  </si>
  <si>
    <t>Il Vincitore trionfò;</t>
  </si>
  <si>
    <t>Or alla destra di Dio siede:</t>
  </si>
  <si>
    <t>Anche il più vil salvare può.</t>
  </si>
  <si>
    <t>Glorioso e santo Salvator!</t>
  </si>
  <si>
    <t>Ei diede tutto nel Suo amor.</t>
  </si>
  <si>
    <t>Là Egli attende che tu venga,</t>
  </si>
  <si>
    <t>Da molto tempo atteso ha già:</t>
  </si>
  <si>
    <t>Vuol darti parte nelle gioie,</t>
  </si>
  <si>
    <t>Nei canti dell'eternità.</t>
  </si>
  <si>
    <t>Oh, benedetto Salvator!</t>
  </si>
  <si>
    <t>Dei riscattati è tema ognor.</t>
  </si>
  <si>
    <t>9.8.9.8.9.8. Giambico.</t>
  </si>
  <si>
    <t>SIGNOR, qual carico portasti!</t>
  </si>
  <si>
    <t>Il nostro peso fu su Te;</t>
  </si>
  <si>
    <t>Pei peccator là Ti tenesti,</t>
  </si>
  <si>
    <t>Portando tutto il mal per me.</t>
  </si>
  <si>
    <t>Vittima, il sangue Tuo spargesti:</t>
  </si>
  <si>
    <t>Non v'è più peso ormai per me.</t>
  </si>
  <si>
    <t xml:space="preserve">La nostra coppa ricevesti- </t>
  </si>
  <si>
    <t>Fu piena di dolor per Te!</t>
  </si>
  <si>
    <t>Tu solo appieno la bevesti,</t>
  </si>
  <si>
    <t>E vuota or è, Signor, per me.</t>
  </si>
  <si>
    <t>Tu l'amarezza ne subisti:</t>
  </si>
  <si>
    <t>Solo il Tuo amor riman per me.</t>
  </si>
  <si>
    <t>Della tempesta là fu inteso,</t>
  </si>
  <si>
    <t>Signore, il rombo su di Te;</t>
  </si>
  <si>
    <t>Tu fosti là per mia difesa,</t>
  </si>
  <si>
    <t>Subendo l'uragan per me.</t>
  </si>
  <si>
    <t>Allor disfatto fu il Tuo viso:</t>
  </si>
  <si>
    <t>Serena pace or v'è per me.</t>
  </si>
  <si>
    <t>Per me moristi Tu, Signore,</t>
  </si>
  <si>
    <t>Ed io pur morto son con Te;</t>
  </si>
  <si>
    <t>Sorgendo, i miei legami ognora</t>
  </si>
  <si>
    <t>Sciogliesti, ed ora vivi in me.</t>
  </si>
  <si>
    <t>Del Padre il volto in grazia ora</t>
  </si>
  <si>
    <t>Risplende in luce su di me.</t>
  </si>
  <si>
    <t>PADRE nostro, riverenti</t>
  </si>
  <si>
    <t>T'adoriam dal nostro cuor,</t>
  </si>
  <si>
    <t>Te supremo discerniamo</t>
  </si>
  <si>
    <t>Nell'economia d'amor;</t>
  </si>
  <si>
    <t>Tu maggior di tutto sei,</t>
  </si>
  <si>
    <t>Gloria hai Tu in rivelazion;</t>
  </si>
  <si>
    <t>Dai Tuoi figli a Te si leva</t>
  </si>
  <si>
    <t>Un'eterna adorazion.</t>
  </si>
  <si>
    <t>Tu oprasti per compire</t>
  </si>
  <si>
    <t>I consigli del Tuo cuor:</t>
  </si>
  <si>
    <t>Nel Diletto benedetti</t>
  </si>
  <si>
    <t>A Te diamo lode e onor.</t>
  </si>
  <si>
    <t>Da Te ha nome ogni famiglia</t>
  </si>
  <si>
    <t>E la Tua benedizion</t>
  </si>
  <si>
    <t>Da per tutto si diffonde;</t>
  </si>
  <si>
    <t>Tu sei Fonte d'ogni don.</t>
  </si>
  <si>
    <t>Per lo Spirto T'adoriamo:</t>
  </si>
  <si>
    <t>Il Figliol Ti rivelò</t>
  </si>
  <si>
    <t>E l'amore Tuo divino</t>
  </si>
  <si>
    <t>Nella Sua bontà mostrò.</t>
  </si>
  <si>
    <t>Benedetti in Tua presenza</t>
  </si>
  <si>
    <t>Quali santi in luce siam;</t>
  </si>
  <si>
    <t>A Te sempre sia la gloria!</t>
  </si>
  <si>
    <t>Padre nostro, T'adoriam.</t>
  </si>
  <si>
    <t>OH, chi ascoltare vuol la storia</t>
  </si>
  <si>
    <t>Gloriosa del divino amor,</t>
  </si>
  <si>
    <t>Ch'è ripetuta in sua pienezza</t>
  </si>
  <si>
    <t>D'Adamo ai figli, in grazia, or?</t>
  </si>
  <si>
    <t>Chiunque crede - oh, qual messaggio,</t>
  </si>
  <si>
    <t>Che vien dal tron di Dio lassù-</t>
  </si>
  <si>
    <t>In Quei che qui morì per lui,</t>
  </si>
  <si>
    <t>Godrà l'amor di Dio in Gesù.</t>
  </si>
  <si>
    <t>Oh, chi ascoltare il Salvatore</t>
  </si>
  <si>
    <t>Vuol, mentre in grazia chiama ancor,</t>
  </si>
  <si>
    <t>Ed, il perdon di Dio accettando,</t>
  </si>
  <si>
    <t>Lui confessare qual Signor?</t>
  </si>
  <si>
    <t>Chi, in obbedienza piena, al Figlio</t>
  </si>
  <si>
    <t>Di Dio esaltato, si darà?</t>
  </si>
  <si>
    <t>Ei donerà lo Spirto Santo,</t>
  </si>
  <si>
    <t>Di pace il cuore colmerà.</t>
  </si>
  <si>
    <t>Oh, chi ascoltare vuol lo Spirto,</t>
  </si>
  <si>
    <t>Ritrarsi dall'iniquità,</t>
  </si>
  <si>
    <t>Essendo un vaso pel Signore,</t>
  </si>
  <si>
    <t>Di cuore puro, in santità?</t>
  </si>
  <si>
    <t>Quaggiù vincendo in mezzo al male,</t>
  </si>
  <si>
    <t>E fermo nella verità,</t>
  </si>
  <si>
    <t>Fin d'or a Cristo rispondendo,</t>
  </si>
  <si>
    <t>A Lui la gloria renderà.</t>
  </si>
  <si>
    <t>7,6.7.6.7.6.7.6.</t>
  </si>
  <si>
    <t>GESU', Signore nostro,</t>
  </si>
  <si>
    <t>Prezioso Salvator,</t>
  </si>
  <si>
    <t>Noi T'adoriam per tutto</t>
  </si>
  <si>
    <t>Quel che in Te brilla ognor.</t>
  </si>
  <si>
    <t>Signore, Tu sei degno</t>
  </si>
  <si>
    <t>Del nostro eterno amor,</t>
  </si>
  <si>
    <t>Sei degno che la lode</t>
  </si>
  <si>
    <t>A Te s'elevi ognor.</t>
  </si>
  <si>
    <t>Tu per lo Spirto eterno</t>
  </si>
  <si>
    <t>A Dio Te stesso offrir</t>
  </si>
  <si>
    <t xml:space="preserve">Volesti, in obbedienza </t>
  </si>
  <si>
    <t>Perfetta al Suo voler.</t>
  </si>
  <si>
    <t>Il Padre T'ama: il Figlio</t>
  </si>
  <si>
    <t>Del Suo amor sei Tu,</t>
  </si>
  <si>
    <t>E pure sei amato</t>
  </si>
  <si>
    <t>Dai santi Tuoi quaggiù.</t>
  </si>
  <si>
    <t>T'onorin senza fine</t>
  </si>
  <si>
    <t>Gli eserciti del ciel,</t>
  </si>
  <si>
    <t>E tutto quel che ha vita</t>
  </si>
  <si>
    <t>In terra lodi Te!</t>
  </si>
  <si>
    <t>Poiché, Signor, sei degno</t>
  </si>
  <si>
    <t>Di nostra lode ognor,</t>
  </si>
  <si>
    <t>Sei degno eternamente</t>
  </si>
  <si>
    <t>Di tutto il nostro amor.</t>
  </si>
  <si>
    <t>6.6.6.6.6.6.6.6.</t>
  </si>
  <si>
    <t>SIGNOR, Tu sei con me!</t>
  </si>
  <si>
    <t>Che cosa temerò?</t>
  </si>
  <si>
    <t>Se Tu mi sei vicin,</t>
  </si>
  <si>
    <t>Chi nuocermi ancor può?</t>
  </si>
  <si>
    <t>Sicuro, all'ombra Tua,</t>
  </si>
  <si>
    <t>Rifugio troverò;</t>
  </si>
  <si>
    <t>E' dolce là per me</t>
  </si>
  <si>
    <t>Il frutto Tuo, Signor.</t>
  </si>
  <si>
    <t>Signor, Tu sei con me:</t>
  </si>
  <si>
    <t>La grazia Tua mi dà</t>
  </si>
  <si>
    <t>Nel viaggio giornalier</t>
  </si>
  <si>
    <t>Vigor per continuar.</t>
  </si>
  <si>
    <t>Rinnovi ogni mattin</t>
  </si>
  <si>
    <t>Le grazie Tue per me;</t>
  </si>
  <si>
    <t>Il Tuo riposo è già</t>
  </si>
  <si>
    <t>In vista per la fé.</t>
  </si>
  <si>
    <t>Signor, Tu sei con me,</t>
  </si>
  <si>
    <t>Ed ogni dì maggior</t>
  </si>
  <si>
    <t>La prova Tu mi dài</t>
  </si>
  <si>
    <t>Del Tuo profondo amor.</t>
  </si>
  <si>
    <t>Ed ora Tu m'attrai</t>
  </si>
  <si>
    <t>Ed operi, affinché</t>
  </si>
  <si>
    <t>Nulla m'abbia a impedir</t>
  </si>
  <si>
    <t>Di dimorar con Te.</t>
  </si>
  <si>
    <t>GLORIA, gloria, gloria, lode e adorazione!</t>
  </si>
  <si>
    <t>Odi i canti che s'elevan per l'eternità!</t>
  </si>
  <si>
    <t xml:space="preserve">Padre, Figlio e Spirto - Dio in rivelazione - </t>
  </si>
  <si>
    <t>Prostrisi ognuno alla Deità!</t>
  </si>
  <si>
    <t>Padre in cui (oh, gloria!) le famiglie han nome,</t>
  </si>
  <si>
    <t>Figlio che sostiene tutto con il Suo poter,</t>
  </si>
  <si>
    <t>Spirto Santo ch'empie la gloriosa scena:</t>
  </si>
  <si>
    <t>Santa Pienezza, sempre adorerem!</t>
  </si>
  <si>
    <r>
      <t xml:space="preserve">In splendore santo,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T'adoriamo!</t>
    </r>
  </si>
  <si>
    <t>Tua maestà, grandezza, lode, gloria e poter</t>
  </si>
  <si>
    <t>O supremo Capo, noi riconosciamo,</t>
  </si>
  <si>
    <t>Eterna Fonte d'ogni bene ver!</t>
  </si>
  <si>
    <t>11.10.11.11.6.</t>
  </si>
  <si>
    <t>CHE mai sarà allorché, la via finita,</t>
  </si>
  <si>
    <t>Entrati nel riposo noi sarem;</t>
  </si>
  <si>
    <t>La notte delle lacrime passata,</t>
  </si>
  <si>
    <t>Con Te, Signor, per sempre benedetti</t>
  </si>
  <si>
    <t>La nostra parte avrem!</t>
  </si>
  <si>
    <t>Che mai sarà, allora che la lotta</t>
  </si>
  <si>
    <t>Sarà finita, e i santi Tuoi che or</t>
  </si>
  <si>
    <t>Dispersi son, saranno uniti tutti,</t>
  </si>
  <si>
    <t>A Te simìli, senza variazione,</t>
  </si>
  <si>
    <t>Al fianco Tuo, Signor!</t>
  </si>
  <si>
    <t>Là, terminato il giorno delle pene,</t>
  </si>
  <si>
    <t>Dolori e prove non saranno più;</t>
  </si>
  <si>
    <t>Nel fulgido futuro parte avremo,</t>
  </si>
  <si>
    <t>Nel dì perfetto, in perfetta pace</t>
  </si>
  <si>
    <t>Con Te, Signor Gesù!</t>
  </si>
  <si>
    <t>Che mai sarà? - Or mentre T'attendiamo</t>
  </si>
  <si>
    <t>La lode sgorga a Te dal nostro cuor;</t>
  </si>
  <si>
    <t>Ma quando faccia a faccia Ti vedremo,</t>
  </si>
  <si>
    <t>Signor, sarà più limpida e più dolce</t>
  </si>
  <si>
    <t>La nostra lode allor.</t>
  </si>
  <si>
    <t>GESU', Signor, con Te gioiamo:</t>
  </si>
  <si>
    <t>Passò la notte del dolor;</t>
  </si>
  <si>
    <t>Vinti i nemici, Te per sempre</t>
  </si>
  <si>
    <t>Riconosciamo Vincitor.</t>
  </si>
  <si>
    <t>Tutto il cammino che il Tuo amore</t>
  </si>
  <si>
    <t>Tracciò, con gioia vogliam far,</t>
  </si>
  <si>
    <t>L'immensa fedeltà, la grazia,</t>
  </si>
  <si>
    <t>La mansuetudine imitar.</t>
  </si>
  <si>
    <t>Del Padre Tu il voler compiendo,</t>
  </si>
  <si>
    <t>Volesti fino a morte andar;</t>
  </si>
  <si>
    <t>Giustizia e pace in Te, Signore,</t>
  </si>
  <si>
    <r>
      <t>Là sulla croce s'abbracci</t>
    </r>
    <r>
      <rPr>
        <sz val="11"/>
        <rFont val="Calibri"/>
        <family val="2"/>
      </rPr>
      <t>â</t>
    </r>
    <r>
      <rPr>
        <sz val="11"/>
        <rFont val="Century Schoolbook"/>
        <family val="1"/>
      </rPr>
      <t>r.</t>
    </r>
  </si>
  <si>
    <t>Come risorto Te, Signore,</t>
  </si>
  <si>
    <t>Noi salutiam, ché l'ombra andò,</t>
  </si>
  <si>
    <t>L'amor divin nel suo trionfo</t>
  </si>
  <si>
    <t>Tuoi, con Te sempre, ci chiamò.</t>
  </si>
  <si>
    <t>Così gioiamo in Te, Signore</t>
  </si>
  <si>
    <t>E lietamente Ti lodiam,</t>
  </si>
  <si>
    <t>Il Tuo trionfo e la Tua gloria</t>
  </si>
  <si>
    <t>Per sempre noi magnifichiam.</t>
  </si>
  <si>
    <t>DA Te, Signor, pei peccatori fu</t>
  </si>
  <si>
    <t>L'amor mostrato col supremo don</t>
  </si>
  <si>
    <t>Della Tua vita, data un dì quaggiù</t>
  </si>
  <si>
    <t>Per me?</t>
  </si>
  <si>
    <t>Per noi soffristi e pur moristi qui,</t>
  </si>
  <si>
    <t>Per peccatori tali come me?</t>
  </si>
  <si>
    <t>Ed offri la Tua grazia tuttodì</t>
  </si>
  <si>
    <t>Per me che fui lontano dal Tuo amor,</t>
  </si>
  <si>
    <t>Lasciato Dio di propria volontà,</t>
  </si>
  <si>
    <t>Proprio per me la grazia scorre ancor,</t>
  </si>
  <si>
    <t>S'è il peccator perduto che incontrar</t>
  </si>
  <si>
    <t>Vuoi Tu, per dargli piena libertà,</t>
  </si>
  <si>
    <t>Così ai Tuoi piedi è dato d'adorar</t>
  </si>
  <si>
    <t>Per me.</t>
  </si>
  <si>
    <t>A dar perdono, casa, pace e amor,</t>
  </si>
  <si>
    <t>Per me sei sceso in grazia, O Salvator,</t>
  </si>
  <si>
    <t>E posto v'è, Signore, nel Tuo cuor</t>
  </si>
  <si>
    <t>QUANDO, o Signor, potremo alfin vedere</t>
  </si>
  <si>
    <t>Fuggir la notte innanzi al Tuo splendor?</t>
  </si>
  <si>
    <t>Con cuor soggetti qui attendiamo l'alba</t>
  </si>
  <si>
    <t>Del giorno eterno, senza più dolor.</t>
  </si>
  <si>
    <t>L'ora attendiam in cui siam liberati</t>
  </si>
  <si>
    <t>Da schiavitù e d'ogni mal terren</t>
  </si>
  <si>
    <t>E con gloriosi corpi, al Tuo simìli,</t>
  </si>
  <si>
    <t>Insieme intorno al trono ognor sarem.</t>
  </si>
  <si>
    <t>Più non sarà la morte, né il peccato-</t>
  </si>
  <si>
    <t>Tutti i nemici nostri vinti ognor!</t>
  </si>
  <si>
    <t>La speme eleva i nostri cuori, e toglie</t>
  </si>
  <si>
    <t>Il dardo della morte già fin d'or.</t>
  </si>
  <si>
    <t>I servitori Tuoi, Signore, muoion:</t>
  </si>
  <si>
    <t>Il lor servizio noi goduto abbiam;</t>
  </si>
  <si>
    <t>Deh, Tu ci accorda che ora, con celeste</t>
  </si>
  <si>
    <t>Valore, il posto loro noi prendiam.</t>
  </si>
  <si>
    <t>Accorda a noi, che ancora rimaniamo,</t>
  </si>
  <si>
    <t>Di camminare puri innanzi a Te,</t>
  </si>
  <si>
    <t>Servendo la Tua chiesa fedelmente</t>
  </si>
  <si>
    <t>Finché anche noi sarem chiamati al ciel.</t>
  </si>
  <si>
    <t>O BENEDETTO Spirto, a Te leviam</t>
  </si>
  <si>
    <t>Il nostro canto in santa lode or,</t>
  </si>
  <si>
    <t>Mentre l'umìle posto discerniam</t>
  </si>
  <si>
    <t>Che Tu prendesti in grazia ed in amor.</t>
  </si>
  <si>
    <r>
      <t>Il Padre ed il Figliolo Ti mand</t>
    </r>
    <r>
      <rPr>
        <sz val="11"/>
        <rFont val="Calibri"/>
        <family val="2"/>
      </rPr>
      <t>â</t>
    </r>
    <r>
      <rPr>
        <sz val="11"/>
        <rFont val="Century Schoolbook"/>
        <family val="1"/>
      </rPr>
      <t>r,</t>
    </r>
  </si>
  <si>
    <t>Con noi e in noi, O Santo, a dimorar!</t>
  </si>
  <si>
    <t>Pur brillan in divina maestà</t>
  </si>
  <si>
    <t>Le glorie della Tua Persona appien;</t>
  </si>
  <si>
    <t>Tu hai un posto nella Deità,</t>
  </si>
  <si>
    <t>Il cui suprem diritto T'appartien.</t>
  </si>
  <si>
    <t>Signore Spirto! Insieme T'adoriam,</t>
  </si>
  <si>
    <t>Con cuori uniti a Te noi c'inchiniam.</t>
  </si>
  <si>
    <t>7.7.7.8.</t>
  </si>
  <si>
    <t>O FIGLIOL di Dio, Signor,</t>
  </si>
  <si>
    <t>Fosti l'Uomo dei dolor</t>
  </si>
  <si>
    <t>Per salvare i peccator-</t>
  </si>
  <si>
    <t>Ti lodiamo, Salvatore!</t>
  </si>
  <si>
    <t>L'uomo vil Ti condannò,</t>
  </si>
  <si>
    <t>D'ignominia Ti colmò,</t>
  </si>
  <si>
    <t>Ma il Tuo sangue ci acquistò-</t>
  </si>
  <si>
    <t>Santo Agnel di Dio sei Tu,</t>
  </si>
  <si>
    <t>Senza speme noi quaggiù,</t>
  </si>
  <si>
    <t>Ma redenti ci hai, Gesù-</t>
  </si>
  <si>
    <t>"E' compiuto!" il grido fu</t>
  </si>
  <si>
    <t>Allorché moristi Tu:</t>
  </si>
  <si>
    <t>Esaltato or sei lassù-</t>
  </si>
  <si>
    <t>Te Signor riconosciam</t>
  </si>
  <si>
    <t>E sul trono Ti vediam-</t>
  </si>
  <si>
    <t>Giubilanti a Te cantiam:</t>
  </si>
  <si>
    <t>CHI se non Te, Signore, può</t>
  </si>
  <si>
    <t>L'alma assetata sodisfar?</t>
  </si>
  <si>
    <t>Sorgente inesauribil Tu!</t>
  </si>
  <si>
    <t>Niun'altra ne possiam trovar.</t>
  </si>
  <si>
    <t>Già ver' le cose di lassù</t>
  </si>
  <si>
    <t>Da Te è portato il nostro cuor;</t>
  </si>
  <si>
    <t>Potremmo mai dimenticar</t>
  </si>
  <si>
    <t>Il Tuo fedel, prezioso amor?</t>
  </si>
  <si>
    <t>La nostra parte non vien men,</t>
  </si>
  <si>
    <t>Ché come Dio Tu dàì, Signor;</t>
  </si>
  <si>
    <t>Felice è nostra sorte in Te</t>
  </si>
  <si>
    <r>
      <t xml:space="preserve">Del sangue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nel valor.</t>
    </r>
  </si>
  <si>
    <t>Sol dei redenti il vasto stuol</t>
  </si>
  <si>
    <t>Quel sangue appieno può apprezzar;</t>
  </si>
  <si>
    <t>Al trono, per la redenzion,</t>
  </si>
  <si>
    <t>Or ci possiamo avvicinar.</t>
  </si>
  <si>
    <t>Più in alto e più vicini ognor</t>
  </si>
  <si>
    <t>Portati in Te, pel sangue, siam;</t>
  </si>
  <si>
    <t>Gustiam l'amor che non ha fin</t>
  </si>
  <si>
    <t>Ed "Abba, Padre!" noi gridiam.</t>
  </si>
  <si>
    <t>ETERNO Dio, supremo ad ogni cosa,</t>
  </si>
  <si>
    <t>L'amore Tuo per sempre noi lodiam,</t>
  </si>
  <si>
    <t>L'amore Tuo che caccia ogni timore-</t>
  </si>
  <si>
    <t>Udendo la Tua voce T'adoriam.</t>
  </si>
  <si>
    <t>Noi siam Tuoi figli, eternamente Tuoi,</t>
  </si>
  <si>
    <t>Frutto dell'opra del Tuo sommo amor,</t>
  </si>
  <si>
    <t>E T'apportiam la nostra adorazione</t>
  </si>
  <si>
    <t>Perché cercasti veri adorator.</t>
  </si>
  <si>
    <t>Piena risposta all'amor Tuo Tu trovi</t>
  </si>
  <si>
    <t>In cuori che or a Te devoti son</t>
  </si>
  <si>
    <t>E che, gioiosi nella Tua presenza,</t>
  </si>
  <si>
    <t>Ti danno lode e eterna adorazion.</t>
  </si>
  <si>
    <t>GESU', Signor, al posto mio Tu fosti:</t>
  </si>
  <si>
    <t>Di Dio il furore santo fu su Te;</t>
  </si>
  <si>
    <t>Annoverato Tu per me coi morti-</t>
  </si>
  <si>
    <t>Per me, Signor, per me.</t>
  </si>
  <si>
    <t>Gesù, Signor, io sono avvicinato</t>
  </si>
  <si>
    <t>Pel sangue Tuo, che puro a ognor mi fe',</t>
  </si>
  <si>
    <t>Per me al Calvario il sangue Tuo fu sparso-</t>
  </si>
  <si>
    <t>Gesù, Signor, l'amore Tuo è immutato,</t>
  </si>
  <si>
    <t>Per me di Dio alla destra vivi in ciel,</t>
  </si>
  <si>
    <t>Di giorno in giorno gusto le Tue cure</t>
  </si>
  <si>
    <t>Per me, Signore, tutto Tu compisti;</t>
  </si>
  <si>
    <t>In lode piena la mia voce a Te</t>
  </si>
  <si>
    <t>S'eleverà, allorché sarò per sempre</t>
  </si>
  <si>
    <t>Con Te, Signor, con Te.</t>
  </si>
  <si>
    <t>Gesù, Signor, fa' sì che in Te confidi</t>
  </si>
  <si>
    <t>E se il dolor ola tempesta vien</t>
  </si>
  <si>
    <t>In Te ch'io trovi piena protezione-</t>
  </si>
  <si>
    <t>In Te, Signor, in Te.</t>
  </si>
  <si>
    <t>L'AMORE Tuo che in morte rivelasti</t>
  </si>
  <si>
    <t>Avvinto ha i nostri cuori a Te, Signor,</t>
  </si>
  <si>
    <t>Ed all'eterna lode che a Te ascende</t>
  </si>
  <si>
    <t>Noi pur partecipiam con grato cuor.</t>
  </si>
  <si>
    <t>Il pane che un sol corpo rappresenta</t>
  </si>
  <si>
    <t>A ognun rammenta che noi uno siam;</t>
  </si>
  <si>
    <t>La forza dello Spirto ci congiunge</t>
  </si>
  <si>
    <t>Ove sì disuniti un dì eravam.</t>
  </si>
  <si>
    <t>Ai Tuoi parlasti del Tuo corpo dato,</t>
  </si>
  <si>
    <t>Del sangue sparso nel Tuo santo amor;</t>
  </si>
  <si>
    <t>E noi, gli emblemi insieme contemplando,</t>
  </si>
  <si>
    <t>Pur oggi udiam la voce Tua, Signor.</t>
  </si>
  <si>
    <t>E mentre qui così Ti ricordiamo,</t>
  </si>
  <si>
    <t>Tu stesso vieni a noi, Signor Gesù,</t>
  </si>
  <si>
    <t>E in terra, dove asil Ti fu negato,</t>
  </si>
  <si>
    <t>In seno all'assemblea riposo hai Tu.</t>
  </si>
  <si>
    <t>NESSUN atto possente espiare</t>
  </si>
  <si>
    <t>I peccati poteva, o parola</t>
  </si>
  <si>
    <t>Prodigiosa qui far risuonare</t>
  </si>
  <si>
    <t>Dalla gloria la voce d'amor.</t>
  </si>
  <si>
    <t>Per mostrare quaggiù al peccatore</t>
  </si>
  <si>
    <t>La grandezza d'amore divino,</t>
  </si>
  <si>
    <t>Del Calvario l'obbrobrio e il dolore</t>
  </si>
  <si>
    <t>Tu prendesti su Te, Salvator.</t>
  </si>
  <si>
    <t>Là di Dio la giustizia è mostrata,</t>
  </si>
  <si>
    <t>E' veduta la grazia Sua immensa,</t>
  </si>
  <si>
    <t>Mentre Tu hai appien mantenuta</t>
  </si>
  <si>
    <t>Del Suo trono la gloria, Signor.</t>
  </si>
  <si>
    <t>Dio in Te or è glorificato,</t>
  </si>
  <si>
    <t>Tu che sei l'unigenito Figlio;</t>
  </si>
  <si>
    <t>Poi che qui il Tuo lavor fu compiuto,</t>
  </si>
  <si>
    <t>Ei ci aprì la Sua casa e il Suo cuor.</t>
  </si>
  <si>
    <t>E poiché Gli rendesti, Signore,</t>
  </si>
  <si>
    <t>Più di quello che l'uomo Gli tolse,</t>
  </si>
  <si>
    <t>Or, dov'era il peccato, brillare</t>
  </si>
  <si>
    <t>Più fulgente Sua gloria vediam.</t>
  </si>
  <si>
    <t>A Te attratti noi siam in amore</t>
  </si>
  <si>
    <t>Ed un canto di gioia eleviamo;</t>
  </si>
  <si>
    <t>Un diadema di lode e d'onore,</t>
  </si>
  <si>
    <t>In concento col cielo, Ti diam.</t>
  </si>
  <si>
    <t>UDITE! E' un libero messaggio</t>
  </si>
  <si>
    <t>Di pace e gioia, di perdon,</t>
  </si>
  <si>
    <t>Di giubileo la tromba, buone</t>
  </si>
  <si>
    <t>Novelle di liberazion!</t>
  </si>
  <si>
    <t>I prigionieri del nemico</t>
  </si>
  <si>
    <t>Ascoltin questo lieto suon:</t>
  </si>
  <si>
    <t>Dove peccato e morte abbondan</t>
  </si>
  <si>
    <t>La grazia regna - quale don!</t>
  </si>
  <si>
    <t>E' offerta piena salvazione</t>
  </si>
  <si>
    <t>Nel Nome di Gesù tuttor;</t>
  </si>
  <si>
    <t>Da messaggeri giubilanti</t>
  </si>
  <si>
    <t>E' sparsa la Sua fama ancor.</t>
  </si>
  <si>
    <t>"Chiunque vuole" è la parola:</t>
  </si>
  <si>
    <t>Non vuoi la grazia Sua accettar?</t>
  </si>
  <si>
    <t>Il sangue Suo ti può redimer,</t>
  </si>
  <si>
    <t>Purificare e riscattar!</t>
  </si>
  <si>
    <t>CONSOLATORE santo e benedetto,</t>
  </si>
  <si>
    <t>Sceso dal Padre per Suo sommo amor,</t>
  </si>
  <si>
    <t>In noi quaggiù Ti degni dimorare:</t>
  </si>
  <si>
    <t>Qual gioia è questa per i nostri cuor!</t>
  </si>
  <si>
    <t>Tu sei con noi e in noi, che il Figlio amiamo:</t>
  </si>
  <si>
    <r>
      <t xml:space="preserve">Ei stesso al Padre </t>
    </r>
    <r>
      <rPr>
        <i/>
        <sz val="11"/>
        <rFont val="Century Schoolbook"/>
        <family val="1"/>
      </rPr>
      <t>Suo</t>
    </r>
    <r>
      <rPr>
        <sz val="11"/>
        <rFont val="Century Schoolbook"/>
        <family val="1"/>
      </rPr>
      <t xml:space="preserve"> domandò</t>
    </r>
  </si>
  <si>
    <t>Che Tu venissi a dimorar coi santi</t>
  </si>
  <si>
    <t>Quand'Ei, tornando al cielo, li lasciò.</t>
  </si>
  <si>
    <t>Egli è la Via, la Verità, la Vita,</t>
  </si>
  <si>
    <t>Tu sei lo Spirto della verità:</t>
  </si>
  <si>
    <t>Felici siamo ché quaggiù ci guidi</t>
  </si>
  <si>
    <t>Ver' la celeste nostra eredità.</t>
  </si>
  <si>
    <r>
      <t xml:space="preserve">Dalla potenza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sostenuti,</t>
    </r>
  </si>
  <si>
    <t>La Tua presenza santa noi godiam</t>
  </si>
  <si>
    <t>E in quest'oscuro mondo che T'ignora,</t>
  </si>
  <si>
    <t>O Spirto Santo, noi Ti conosciam.</t>
  </si>
  <si>
    <t>Tu, nella Tua Persona glorïosa,</t>
  </si>
  <si>
    <t>Operi al fine di glorificar</t>
  </si>
  <si>
    <t>Gesù, il Signore, e noi con cuori grati</t>
  </si>
  <si>
    <t>L'aiuto Tuo veniamo ad invocar.</t>
  </si>
  <si>
    <t>IL mondo ancor non è</t>
  </si>
  <si>
    <t>Soggetto a Te, Signor,</t>
  </si>
  <si>
    <t>E il trono Tuo quaggiù</t>
  </si>
  <si>
    <t>Non stabilito ancor;</t>
  </si>
  <si>
    <t>Ma, santo Salvator</t>
  </si>
  <si>
    <t>Cui tutto noi dobbiam,</t>
  </si>
  <si>
    <t>Te coronato in ciel</t>
  </si>
  <si>
    <t>Per fede già vediam,</t>
  </si>
  <si>
    <t>Noi attendiamo il dì</t>
  </si>
  <si>
    <t>Che Ti vediam, Signor,</t>
  </si>
  <si>
    <t>Ed il creato inter</t>
  </si>
  <si>
    <t>A Te dia lode e onor;</t>
  </si>
  <si>
    <t>Ma al Nome Tuo, Signor,</t>
  </si>
  <si>
    <t>Noi qui fedeli siam</t>
  </si>
  <si>
    <t>Ed al Tuo amor divin</t>
  </si>
  <si>
    <t>Devoti rispondiam.</t>
  </si>
  <si>
    <t>Pur, mentre qui attendiam</t>
  </si>
  <si>
    <t>Che venga Tu dal ciel,</t>
  </si>
  <si>
    <t>Deh, tienci fidi a Te</t>
  </si>
  <si>
    <t>Che sempre sei il Fedel;</t>
  </si>
  <si>
    <t>Aiutaci, Signor,</t>
  </si>
  <si>
    <t>Cosi qui a camminar;</t>
  </si>
  <si>
    <t>Che in noi si veda ognor</t>
  </si>
  <si>
    <t>La gloria Tua brillar.</t>
  </si>
  <si>
    <t>IN quella stessa notte</t>
  </si>
  <si>
    <t>In cui tutto, quaggiù,</t>
  </si>
  <si>
    <t>S'unì per dar la morte</t>
  </si>
  <si>
    <t>A Te, Signor Gesù,</t>
  </si>
  <si>
    <t>Sentiamo la Tua voce-</t>
  </si>
  <si>
    <t>"In memoria di Me",</t>
  </si>
  <si>
    <t>E noi, con cuori grati,</t>
  </si>
  <si>
    <t>Ci ricordiam di Te.</t>
  </si>
  <si>
    <t>La grazia Tua vediamo</t>
  </si>
  <si>
    <t>E il Tuo perfetto amor,</t>
  </si>
  <si>
    <t>Pensando ai flutti, l'onde</t>
  </si>
  <si>
    <r>
      <t>Che f</t>
    </r>
    <r>
      <rPr>
        <sz val="11"/>
        <rFont val="Calibri"/>
        <family val="2"/>
      </rPr>
      <t>û</t>
    </r>
    <r>
      <rPr>
        <sz val="11"/>
        <rFont val="Century Schoolbook"/>
        <family val="1"/>
      </rPr>
      <t>r su Te, Signor;</t>
    </r>
  </si>
  <si>
    <t>Le tenebre opprimenti</t>
  </si>
  <si>
    <t>Che sceser su di Te:</t>
  </si>
  <si>
    <t>Con cuor riconoscenti</t>
  </si>
  <si>
    <t>Finché verrai in gloria</t>
  </si>
  <si>
    <t>Chiamando i Tuoi, allor,</t>
  </si>
  <si>
    <t>Ad esser nel riposo</t>
  </si>
  <si>
    <t>Con Te, nel Tuo splendor,</t>
  </si>
  <si>
    <t>La morte Tua annunciamo</t>
  </si>
  <si>
    <t>Ed esser qui bramiam</t>
  </si>
  <si>
    <t>Ad essa conformati,</t>
  </si>
  <si>
    <t>Mentre Ti ricordiam.</t>
  </si>
  <si>
    <t>8.7.8.7.8.7.8.7. Giambico.</t>
  </si>
  <si>
    <t>QUANT'è prezioso al nostro cuor</t>
  </si>
  <si>
    <t>Il Nome Tuo, Signore!</t>
  </si>
  <si>
    <t>Pur s'è negletto in terra ancor</t>
  </si>
  <si>
    <t>Riman lo Stesso ognora.</t>
  </si>
  <si>
    <t>Il fondamento fermo sta,</t>
  </si>
  <si>
    <t>Lo Spirto con potenza</t>
  </si>
  <si>
    <t>Sostien l'intera verità</t>
  </si>
  <si>
    <t>Quaggiù nell'assemblea.</t>
  </si>
  <si>
    <t>Deh, sorgi in forza e maestà</t>
  </si>
  <si>
    <t>E fa' che il Tuo splendore</t>
  </si>
  <si>
    <t>Possiam veder, nel confessar</t>
  </si>
  <si>
    <t>Il Nome Tuo, Signore.</t>
  </si>
  <si>
    <t>Così ai Tuoi piè, Signor, cadiam</t>
  </si>
  <si>
    <t>E grazia Ti chiediamo</t>
  </si>
  <si>
    <t>Per oppugnar con umiltà</t>
  </si>
  <si>
    <t>Qualunque sfida al trono.</t>
  </si>
  <si>
    <t>Tu degli eserciti il Signor,</t>
  </si>
  <si>
    <t>Possente Uom di guerra!</t>
  </si>
  <si>
    <t>Ben presto regnerai ognor</t>
  </si>
  <si>
    <t>Sovrano sulla terra.</t>
  </si>
  <si>
    <t>Or di tra i cherubini Tu,</t>
  </si>
  <si>
    <t>Per mantenere i santi</t>
  </si>
  <si>
    <t>Diritti del Tuo Dio quaggiù,</t>
  </si>
  <si>
    <t>Pastore, deh, risplendi!</t>
  </si>
  <si>
    <t>Pur, tienci sempre a Te vicin,</t>
  </si>
  <si>
    <t>Soggetti, Ti preghiamo;</t>
  </si>
  <si>
    <t>Sia lieto o triste a noi il cammin,</t>
  </si>
  <si>
    <t>In Te vittoria abbiamo.</t>
  </si>
  <si>
    <t>E ad ogni lotta che finì</t>
  </si>
  <si>
    <t>Ritorna, o Vittorioso,</t>
  </si>
  <si>
    <t>Tra le mirïadi di cuor</t>
  </si>
  <si>
    <t>Che T'aman, al riposo.</t>
  </si>
  <si>
    <t>GRAZIA divina! il Salvator versò</t>
  </si>
  <si>
    <t>Sul legno il sangue di Sua vita un dì;</t>
  </si>
  <si>
    <t>Sopra la croce il capo Suo chinò:</t>
  </si>
  <si>
    <t>Per affrancare il popol Suo morì.</t>
  </si>
  <si>
    <t>Soffrendo sulla croce, il distruttor</t>
  </si>
  <si>
    <t>Sotto i Suoi piè, vincendo, calpestò;</t>
  </si>
  <si>
    <r>
      <t>Là, forza e debolezza s'incontr</t>
    </r>
    <r>
      <rPr>
        <sz val="11"/>
        <rFont val="Calibri"/>
        <family val="2"/>
      </rPr>
      <t>âr</t>
    </r>
    <r>
      <rPr>
        <sz val="11"/>
        <rFont val="Century Schoolbook"/>
        <family val="1"/>
      </rPr>
      <t xml:space="preserve"> - </t>
    </r>
  </si>
  <si>
    <t>Di spine il serto le rappresentò.</t>
  </si>
  <si>
    <t>Fu la potenza del Tuo immenso amor,</t>
  </si>
  <si>
    <t>O Salvator, che a morte Ti portò;</t>
  </si>
  <si>
    <t>Oh, quale amor, nell'ora di dolor,</t>
  </si>
  <si>
    <r>
      <t xml:space="preserve">Nel grande grido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trionfò!</t>
    </r>
  </si>
  <si>
    <t>Sì, fu per noi, e noi dobbiamo ognor</t>
  </si>
  <si>
    <t>La nostra vita, speme e gioia, a Te-</t>
  </si>
  <si>
    <t>La sofferenza Tua per noi allor,</t>
  </si>
  <si>
    <t>La Tua vittoria, libertà ci diè!</t>
  </si>
  <si>
    <t>DIO mandò il Suo Figlio in grazia</t>
  </si>
  <si>
    <t>Ad un mondo di dolor;</t>
  </si>
  <si>
    <t>Là Gesù fu crocifisso:</t>
  </si>
  <si>
    <t>Ei morì pei peccator.</t>
  </si>
  <si>
    <t>Oh, la gloria della grazia</t>
  </si>
  <si>
    <t>Ch'è sul volto del Signor!</t>
  </si>
  <si>
    <t>Essa annuncia ai peccatori:</t>
  </si>
  <si>
    <t>"Dio è luce" e "Dio è amor".</t>
  </si>
  <si>
    <t>Il peccato più non regna:</t>
  </si>
  <si>
    <t>Ei morì e risuscitò;</t>
  </si>
  <si>
    <t>Or, di Dio suprem diletto,</t>
  </si>
  <si>
    <t>Sta nel fulgido splendor!</t>
  </si>
  <si>
    <t>A chi crede nel Suo Nome</t>
  </si>
  <si>
    <t>Vita eterna in dono dà;</t>
  </si>
  <si>
    <t>A Lui pieghi ogni ginocchio,</t>
  </si>
  <si>
    <t>Ei Signor di tutti è già.</t>
  </si>
  <si>
    <t>Il Signor Gesù ritorna:</t>
  </si>
  <si>
    <t>Ei sofferse e regnerà;</t>
  </si>
  <si>
    <t>Al celeste Re un tributo</t>
  </si>
  <si>
    <t>Ogni lingua renderà.</t>
  </si>
  <si>
    <t>10.7.10.7, Coro 11.7.11.7.</t>
  </si>
  <si>
    <t>GESU' indugia ancor, Egli aspetta te,</t>
  </si>
  <si>
    <t>Già da lungo atteso Egli ha:</t>
  </si>
  <si>
    <t>Ei del ciel le gioie ti vuole dar</t>
  </si>
  <si>
    <t>E la pace e sicurtà.</t>
  </si>
  <si>
    <t>Vieni, vieni, benvenuto tu sarai,</t>
  </si>
  <si>
    <t>E' l'appello del Signor;</t>
  </si>
  <si>
    <t>Ei Se stesso ha dato te per riscattar:</t>
  </si>
  <si>
    <t>Vieni adesso al Salvator.</t>
  </si>
  <si>
    <t>Se per vie tortuose di colpe e error</t>
  </si>
  <si>
    <t>Hai voluto camminar,</t>
  </si>
  <si>
    <t>Pure in grazia attende il Salvator</t>
  </si>
  <si>
    <t>Il tuo cuor per conquistar.</t>
  </si>
  <si>
    <t>Pur se vano è stato il Suo dolce appel</t>
  </si>
  <si>
    <t>E negletto il Salvator,</t>
  </si>
  <si>
    <t>Immutato ognor è il Suo amor fedel</t>
  </si>
  <si>
    <t>Che ti cerca in grazia ancor.</t>
  </si>
  <si>
    <t>Più non indugiar, ché il tuo Salvator</t>
  </si>
  <si>
    <t>Con pazienza attende ancor;</t>
  </si>
  <si>
    <t>Mentre in grazia dice: "Venite a Me"</t>
  </si>
  <si>
    <t>Vengo' di' con tutto il cuor.</t>
  </si>
  <si>
    <t>11.10.11.10.10.6.</t>
  </si>
  <si>
    <t>SIGNOR Gesù, di gioia e meraviglia</t>
  </si>
  <si>
    <t>Sarem ricolmi quando Ti vedrem;</t>
  </si>
  <si>
    <t>Tua voce udrem: allora uniti insieme</t>
  </si>
  <si>
    <t>Nell'aria ad incontrarti noi verrem,</t>
  </si>
  <si>
    <t>E nella gloria del Tuo santo amor</t>
  </si>
  <si>
    <t>Avremo parte ognor.</t>
  </si>
  <si>
    <t>La nostra speme alfine coronata,</t>
  </si>
  <si>
    <t>Trofei di grazia, Teco noi sarem;</t>
  </si>
  <si>
    <t>Non più traverso un vetro oscuramente,</t>
  </si>
  <si>
    <t>Ma faccia a faccia appieno allor vedrem.</t>
  </si>
  <si>
    <t>In Te, che non veduto noi amiam,</t>
  </si>
  <si>
    <t>Dimora in ciel abbiam.</t>
  </si>
  <si>
    <t>O Salvatore, mentre T'attendiamo</t>
  </si>
  <si>
    <t>Al nostro spirto dà nuovo vigor</t>
  </si>
  <si>
    <t>La Tua parola "Ecco, vengo presto"</t>
  </si>
  <si>
    <t>Ed in risposta s'apre il nostro cuor:</t>
  </si>
  <si>
    <t>"Amen-diciamo mentre siam quaggiù-_x000D_</t>
  </si>
  <si>
    <t>Vieni, Signor Gesù!"</t>
  </si>
  <si>
    <t>PADRE di tutte le famiglie,</t>
  </si>
  <si>
    <t>Il nostro canto a Te eleviam;</t>
  </si>
  <si>
    <t>Tu sei supremo nella gloria:</t>
  </si>
  <si>
    <t>L'amor Tuo santo noi lodiam.</t>
  </si>
  <si>
    <t>Fortificati dal Tuo Spirto,</t>
  </si>
  <si>
    <t>Ricolmi di poter divin,</t>
  </si>
  <si>
    <t>Noi comprendiamo la grandezza</t>
  </si>
  <si>
    <t>Dei Tuoi consigli senza fin.</t>
  </si>
  <si>
    <t>Là Cristo e l'assemblea veduti</t>
  </si>
  <si>
    <t>Son in un fulgido splendor,</t>
  </si>
  <si>
    <t>L'Uomo a Tua propria somiglianza,</t>
  </si>
  <si>
    <t>Che forma Tue delizie ognor.</t>
  </si>
  <si>
    <t>L'amore Suo per la Sua sposa</t>
  </si>
  <si>
    <t>Di conoscenza è al di là,</t>
  </si>
  <si>
    <t>Pur è compreso nell'unione</t>
  </si>
  <si>
    <t>Con Lui in gloria che gustiam.</t>
  </si>
  <si>
    <t>Così in libertà di figli</t>
  </si>
  <si>
    <t>I nostri cuori a Te chiniam,</t>
  </si>
  <si>
    <t>E nelle lodi a Te, o Padre,</t>
  </si>
  <si>
    <t>Da Cristo noi guidati siam.</t>
  </si>
  <si>
    <t>SANTO Spirto d'adozione,</t>
  </si>
  <si>
    <t>Ora al grido di figlioli</t>
  </si>
  <si>
    <t>Possiam dar per Te espressione,</t>
  </si>
  <si>
    <t>Di Dio il cuor a rallegrar.</t>
  </si>
  <si>
    <t>Noi mediante Cristo abbiamo</t>
  </si>
  <si>
    <t>Per Te accesso innanzi al Padre;</t>
  </si>
  <si>
    <t>Presso il trono Lo serviamo</t>
  </si>
  <si>
    <t>E il Suo Nome celebriam.</t>
  </si>
  <si>
    <t>Santo Spirito del Padre,</t>
  </si>
  <si>
    <t>Tu ci dài, nell'uomo interno,</t>
  </si>
  <si>
    <t>Il poter di penetrare</t>
  </si>
  <si>
    <t>In quel regno di splendor.</t>
  </si>
  <si>
    <t>Là di Cristo conosciamo</t>
  </si>
  <si>
    <t>L'amor santo, e alla pienezza</t>
  </si>
  <si>
    <t>Di Dio pur ripieni siamo:</t>
  </si>
  <si>
    <t>Qual benedizion per l'uom!</t>
  </si>
  <si>
    <t>GESU', quant'è gloriosa la Tua grazia!</t>
  </si>
  <si>
    <t>Allor che nel Tuo Nome confidiam,</t>
  </si>
  <si>
    <t>Per fede nel Tuo sangue, una giustizia</t>
  </si>
  <si>
    <t>Che dalle colpe lava, riceviam.</t>
  </si>
  <si>
    <t>Son vane le speranze che sull'opre</t>
  </si>
  <si>
    <t>Dell'uom fondate sono: nel suo cuor</t>
  </si>
  <si>
    <t>Regna il peccato, e tutti gli atti suoi</t>
  </si>
  <si>
    <t>Attestan ch'egli è invero peccator.</t>
  </si>
  <si>
    <t xml:space="preserve">Giudeo e Greco restino silenti- </t>
  </si>
  <si>
    <t>L'uomo non pensi di gloriarsi ancor,</t>
  </si>
  <si>
    <t>Ma in umiltà confessi la sua colpa</t>
  </si>
  <si>
    <t>Davanti a la giustizia del Signor.</t>
  </si>
  <si>
    <t>Per quanto giusta sia la legge, niuna</t>
  </si>
  <si>
    <t>Speranza in essa non possiam fondar:</t>
  </si>
  <si>
    <t>La legge non potrà giustificare</t>
  </si>
  <si>
    <t>Nessuno, ma soltanto condannar.</t>
  </si>
  <si>
    <t>Con Cristo siamo morti, e pur con Lui</t>
  </si>
  <si>
    <t>Ad una nuova vita risorgiam,</t>
  </si>
  <si>
    <t>Vita di cui godremo sempre in cielo,</t>
  </si>
  <si>
    <t>Ma che per fede in terra già gustiam.</t>
  </si>
  <si>
    <t>8.8.6.6.8.</t>
  </si>
  <si>
    <t>SIGNORE, in Te ci dilettiam,</t>
  </si>
  <si>
    <t>Dalle Tue cure dipendiam;</t>
  </si>
  <si>
    <t>A Te, nostro Amico,</t>
  </si>
  <si>
    <t>Che mai non vien meno,</t>
  </si>
  <si>
    <t>In ogni pena ricorriam.</t>
  </si>
  <si>
    <t>Se intorno aridità troviam,</t>
  </si>
  <si>
    <t>La Tua pienezza ognor gustiam:</t>
  </si>
  <si>
    <t>Oh, questo ci basti</t>
  </si>
  <si>
    <t>Nel nostro sentiero,</t>
  </si>
  <si>
    <t>Sì che nel Nome Tuo esultiam.</t>
  </si>
  <si>
    <t>Se nelle creature v'è</t>
  </si>
  <si>
    <t>Valore alcuno, vien da Te;</t>
  </si>
  <si>
    <t>Abbiam ogni cosa,</t>
  </si>
  <si>
    <t>Signor, e abbondiamo</t>
  </si>
  <si>
    <t>Per Tua ricchezza e Tua mercé.</t>
  </si>
  <si>
    <t>La nostra speme compirai,</t>
  </si>
  <si>
    <t>Ed ogni ben ci donerai;</t>
  </si>
  <si>
    <t>Di nulla manchiamo</t>
  </si>
  <si>
    <t>Ché tutto ci accordi:</t>
  </si>
  <si>
    <t>Te stesso desti pur per noi!</t>
  </si>
  <si>
    <t>Le nostre cure a Te portiam</t>
  </si>
  <si>
    <t>E trionfanti T'adoriam;</t>
  </si>
  <si>
    <t>Oh, il nostro più grande</t>
  </si>
  <si>
    <t>Desir sia che sempre</t>
  </si>
  <si>
    <t>Di più T'amiamo e Ti lodiam.</t>
  </si>
  <si>
    <t>6.6.6.6.8.8.</t>
  </si>
  <si>
    <t>GESU' risuscitò</t>
  </si>
  <si>
    <t>Glorioso dall'avel,</t>
  </si>
  <si>
    <t>La morte Ei debellò,</t>
  </si>
  <si>
    <t>Vive per sempre in ciel!</t>
  </si>
  <si>
    <t>Prigione è la cattività:</t>
  </si>
  <si>
    <t>Vive Gesù ed ognor vivrà.</t>
  </si>
  <si>
    <t>Chi contro a noi sarà</t>
  </si>
  <si>
    <t>Se il sangue ch'Ei versò</t>
  </si>
  <si>
    <t>Noi dall'iniquità</t>
  </si>
  <si>
    <t>Per sempre liberò?</t>
  </si>
  <si>
    <t>Vive Gesù ed ogrior vivrà.</t>
  </si>
  <si>
    <t>Chi mai ci può accusar</t>
  </si>
  <si>
    <t>Se Dio giustificò?</t>
  </si>
  <si>
    <t>Chi ci può condannar</t>
  </si>
  <si>
    <t>Se Cristo riscattò?</t>
  </si>
  <si>
    <t>Della redenzïon</t>
  </si>
  <si>
    <t>Ei l'opra completò,</t>
  </si>
  <si>
    <t>In Lui vittoria abbiam,</t>
  </si>
  <si>
    <t>Ei sostenerci può.</t>
  </si>
  <si>
    <t>11.10.11.8.</t>
  </si>
  <si>
    <t>COSI' qual sono - senza alcun diritto</t>
  </si>
  <si>
    <r>
      <t xml:space="preserve">Se non nel sangue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>, che per me</t>
    </r>
  </si>
  <si>
    <t>Fu sparso, e per la Tua chiamata in grazia</t>
  </si>
  <si>
    <t>Agnel di Dio, io vengo a Te!</t>
  </si>
  <si>
    <t>Così qual sono - cieco, miserabil,</t>
  </si>
  <si>
    <t>Ma tutto quel che aspiro trovo in Te:</t>
  </si>
  <si>
    <t>Vista, ricchezza, piena guarigione,</t>
  </si>
  <si>
    <t>Così qual sono - senza più cercare</t>
  </si>
  <si>
    <t>Di toglier una sola macchia in me;</t>
  </si>
  <si>
    <t>Poi che il Tuo sangue appien mi può lavare</t>
  </si>
  <si>
    <t>Così qual sono - so che l'amor Tuo</t>
  </si>
  <si>
    <t>Ogni barriera e ostacolo abbattè;</t>
  </si>
  <si>
    <t>Per esser Tuo, mia gioia e mia corona,</t>
  </si>
  <si>
    <t>Così qual sono-per gustar l'amore</t>
  </si>
  <si>
    <t>Tuo così vasto, sì profondo e pien,</t>
  </si>
  <si>
    <t>Qui per un tempo, e poi nel ciel per sempre,</t>
  </si>
  <si>
    <t>DI Te mai vogliamo stancarci:</t>
  </si>
  <si>
    <t>Il Pane vivente sei Tu</t>
  </si>
  <si>
    <t>Che il cuore appieno sodisfa</t>
  </si>
  <si>
    <t>Di quei che hai redenti, Gesù.</t>
  </si>
  <si>
    <t>Se in mezzo alla notte ed al duolo</t>
  </si>
  <si>
    <t>Un inno possiam elevar,</t>
  </si>
  <si>
    <t>Oh, quali saranno le gioie</t>
  </si>
  <si>
    <t>Che, in ciel, ci daran di cantar?</t>
  </si>
  <si>
    <t>Non più circondati dal male,</t>
  </si>
  <si>
    <t>Là puri di cuor noi sarem,</t>
  </si>
  <si>
    <t>Da pene e timor liberati,</t>
  </si>
  <si>
    <t>E Te faccia a faccia vedrem.</t>
  </si>
  <si>
    <r>
      <t xml:space="preserve">Compiuta ogni </t>
    </r>
    <r>
      <rPr>
        <i/>
        <sz val="11"/>
        <rFont val="Century Schoolbook"/>
        <family val="1"/>
      </rPr>
      <t>Tua</t>
    </r>
    <r>
      <rPr>
        <sz val="11"/>
        <rFont val="Century Schoolbook"/>
        <family val="1"/>
      </rPr>
      <t xml:space="preserve"> promessa,</t>
    </r>
  </si>
  <si>
    <t>Raggiunto il desìo d'ogni cuor,</t>
  </si>
  <si>
    <t>Alfine sarem trasformati</t>
  </si>
  <si>
    <t>A Tua somiglianza, Signor.</t>
  </si>
  <si>
    <t>Oh, possa il Tuo Spirto aiutarci</t>
  </si>
  <si>
    <t>A compier del Padre il voler</t>
  </si>
  <si>
    <t>E, da questa speme sorretti,</t>
  </si>
  <si>
    <r>
      <t xml:space="preserve">A viver pel </t>
    </r>
    <r>
      <rPr>
        <i/>
        <sz val="11"/>
        <rFont val="Century Schoolbook"/>
        <family val="1"/>
      </rPr>
      <t>Tuo</t>
    </r>
    <r>
      <rPr>
        <sz val="11"/>
        <rFont val="Century Schoolbook"/>
        <family val="1"/>
      </rPr>
      <t xml:space="preserve"> piacer.</t>
    </r>
  </si>
  <si>
    <r>
      <t xml:space="preserve">CANTIAMO 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ch'è nostra forza:</t>
    </r>
  </si>
  <si>
    <t>Ei ci ha condotti già fino ad or;</t>
  </si>
  <si>
    <t>Con forte braccio sino alla méta</t>
  </si>
  <si>
    <t>Egli condurre ci vuole ancor.</t>
  </si>
  <si>
    <r>
      <t xml:space="preserve">Cantiamo 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nostro Sostegno.</t>
    </r>
  </si>
  <si>
    <t>Chi l'amor Suo può misurar?</t>
  </si>
  <si>
    <t>Esso è un tesoro che non ha fine,</t>
  </si>
  <si>
    <t>Vasto e profondo più d'ogni mar.</t>
  </si>
  <si>
    <r>
      <t xml:space="preserve">Cantiamo 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nostra difesa:</t>
    </r>
  </si>
  <si>
    <t>Pur se il nemico ci assalirà,</t>
  </si>
  <si>
    <t>Dalla Sua forte mano protetti,</t>
  </si>
  <si>
    <t>Nulla i Suoi santi toccar potrà.</t>
  </si>
  <si>
    <t>Cantiam, cantiamo al nostro Dio!</t>
  </si>
  <si>
    <t>Benché sia lungo, aspro il cammin,</t>
  </si>
  <si>
    <t>Dal Suo costante amor sorretti,</t>
  </si>
  <si>
    <t>Noi giungeremo freschi alla fin.</t>
  </si>
  <si>
    <t>6.6.8.4.6.6.8.4.</t>
  </si>
  <si>
    <t>SIA gloria a Dio! cantiam:</t>
  </si>
  <si>
    <t>Tributo Gli rendiam,</t>
  </si>
  <si>
    <t>Con tutti i Suoi la voce alziam</t>
  </si>
  <si>
    <t>D'un coro sol!</t>
  </si>
  <si>
    <t>Il Figlio Suo mandò</t>
  </si>
  <si>
    <t>Gli uomini a salvar-</t>
  </si>
  <si>
    <t>Da morte Lo risuscitò,</t>
  </si>
  <si>
    <t>Gesù, il Signor.</t>
  </si>
  <si>
    <t>Sia gloria a Dio! cantiam:</t>
  </si>
  <si>
    <t>I santi e il cielo insiem</t>
  </si>
  <si>
    <t>Sua lode faccian risuonar!</t>
  </si>
  <si>
    <t>Qual Uomo in ciel</t>
  </si>
  <si>
    <t>Glorioso sta Gesù-</t>
  </si>
  <si>
    <t>La morte Sua ci diè</t>
  </si>
  <si>
    <r>
      <t xml:space="preserve">Accesso al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Suo, ch'è pur</t>
    </r>
  </si>
  <si>
    <t>Dio nostro or.</t>
  </si>
  <si>
    <t>Sia gloria a Dio! gridiam:</t>
  </si>
  <si>
    <t>Le nostre voci alziam</t>
  </si>
  <si>
    <t>E insieme noi magnifichiam</t>
  </si>
  <si>
    <t>Tua grazia, o Dio, vediam</t>
  </si>
  <si>
    <t>Ch'Ei rivelò in amor!</t>
  </si>
  <si>
    <t>Con cuor toccati celebriam</t>
  </si>
  <si>
    <r>
      <t xml:space="preserve">BENEDETTO sia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>, il Padre</t>
    </r>
  </si>
  <si>
    <t>Del Figliolo, di Cristo Signore,</t>
  </si>
  <si>
    <t>Che propose d'averci per figli</t>
  </si>
  <si>
    <t>Pria che fosser la terra od il ciel,</t>
  </si>
  <si>
    <t>Sì che noi, Suoi redenti e diletti,</t>
  </si>
  <si>
    <t>Con Lui sempre possiam dimorare</t>
  </si>
  <si>
    <t>E del santo Suo amore gustare</t>
  </si>
  <si>
    <t>La pienezza e la profondità.</t>
  </si>
  <si>
    <t>Dove tutti gli affetti profondi</t>
  </si>
  <si>
    <t>Che del Padre rïempiono il cuore</t>
  </si>
  <si>
    <t>Troveranno la sodisfazione,</t>
  </si>
  <si>
    <t>Dando gioia e diletto a noi pur,</t>
  </si>
  <si>
    <t>Là con Lui "Abba, Padre" diremo,</t>
  </si>
  <si>
    <t>Radunati intorno al Signore</t>
  </si>
  <si>
    <t>Nelle molte celesti dimore</t>
  </si>
  <si>
    <t>Che per noi preparate già son.</t>
  </si>
  <si>
    <t>Di godere con Lui il riposo</t>
  </si>
  <si>
    <t>Mentre ancora qui in terra attendiamo,</t>
  </si>
  <si>
    <t>Già la gioia noi ben conosciamo</t>
  </si>
  <si>
    <t>D'esser figli con Cristo, il Figliol;</t>
  </si>
  <si>
    <t>Dal Suo Spirito Santo guidati,</t>
  </si>
  <si>
    <t>"Abba, Padre" quaggiù già gridiamo</t>
  </si>
  <si>
    <t>E con cuori anelanti bramiamo</t>
  </si>
  <si>
    <t>Di trovarci per sempre lassù.</t>
  </si>
  <si>
    <t>O SANTO Agnello, Tu sei coronato:</t>
  </si>
  <si>
    <t>A Te la gloria, a Te tutt'il poter!</t>
  </si>
  <si>
    <t>Luogo non v'è per Te troppo elevato:</t>
  </si>
  <si>
    <t>Tu siedi nel più eccelso posto in ciel.</t>
  </si>
  <si>
    <t>Tu riempi il trono - il trono della gloria</t>
  </si>
  <si>
    <t>Pel Tuo diritto T'appartien lassù;</t>
  </si>
  <si>
    <t>Tu sei l'oggetto dell'amor del Padre,</t>
  </si>
  <si>
    <t>Tu che compisti il Suo piacer quaggiù.</t>
  </si>
  <si>
    <t>Il tema sei di tutti i Tuoi redenti,</t>
  </si>
  <si>
    <t>A Te la lode sal, divin Signor,</t>
  </si>
  <si>
    <t>E benché debol sia talvolta il canto,</t>
  </si>
  <si>
    <t>L'orecchio Tuo raggiunge, Salvator.</t>
  </si>
  <si>
    <t>Ed or con cuor unito celebriamo</t>
  </si>
  <si>
    <t>Il Tuo prezioso Nome, santo Agnel.</t>
  </si>
  <si>
    <t>Dal Padre Tu sei or glorificato,</t>
  </si>
  <si>
    <t>Ma fino a morte fosti qui fedel.</t>
  </si>
  <si>
    <t>A Te, dal mondo ancora rigettato,</t>
  </si>
  <si>
    <t>Dan grata lode i Tuoi, Signor Gesù:</t>
  </si>
  <si>
    <t>Tue sono le corone, a Te appartiene</t>
  </si>
  <si>
    <t>Il trono nella gloria di lassù.</t>
  </si>
  <si>
    <t>QUAL gioia inesprimibile sarà</t>
  </si>
  <si>
    <t>Restar eternamente a Te vicin</t>
  </si>
  <si>
    <t>E presto, in quella sfera, tributar</t>
  </si>
  <si>
    <t>Le lodi a Te, Signore, senza fin!</t>
  </si>
  <si>
    <t>Così qual sei ogni occhio Ti vedrà,</t>
  </si>
  <si>
    <t>Il volto Tuo mirando senza vel,</t>
  </si>
  <si>
    <t>Ed ogni cuor d'amore vibrerà</t>
  </si>
  <si>
    <t>Nella benedizione eterna in ciel.</t>
  </si>
  <si>
    <t>Ed ogni orecchio la Tua voce udrà</t>
  </si>
  <si>
    <t>Che sempre fu conforto a noi quaggiù;</t>
  </si>
  <si>
    <t>Alla Tua lode ognuno s'unirà,</t>
  </si>
  <si>
    <t>Felice appien, Signor, con Te lassù.</t>
  </si>
  <si>
    <t>Qual gioia allor, fedele Salvator,</t>
  </si>
  <si>
    <t>Quale rapita estasi sarà,</t>
  </si>
  <si>
    <t>Là, liberati alfin d'ogni dolor,</t>
  </si>
  <si>
    <t>A Te un'eterna lode tributar!</t>
  </si>
  <si>
    <t>Sì, nello Spirto noi gustiam fin d'or,</t>
  </si>
  <si>
    <t>Signor, le cose che il Tuo amor ci dà;</t>
  </si>
  <si>
    <t>Gioiosi siam nel Tuo immenso amor</t>
  </si>
  <si>
    <t>Ed, ai Tuoi piè prostrati, T'adoriam.</t>
  </si>
  <si>
    <t>O SANTO Spirto, che dal ciel</t>
  </si>
  <si>
    <t>Mandato fosti un dì quaggiù,</t>
  </si>
  <si>
    <t>Con noi dimori, e insiem con noi</t>
  </si>
  <si>
    <t>Straniero sei nel mondo Tu,</t>
  </si>
  <si>
    <t>Ma pur Ti conosciam.</t>
  </si>
  <si>
    <t>Uniti siam nel Tuo poter;</t>
  </si>
  <si>
    <t>Per noi Tu sei il Consolator,</t>
  </si>
  <si>
    <t>Ci guidi in ogni verità:</t>
  </si>
  <si>
    <t>Ti ringraziam con grato cuor,</t>
  </si>
  <si>
    <t>E Ti magnifichiam.</t>
  </si>
  <si>
    <r>
      <t xml:space="preserve">Di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le profondità</t>
    </r>
  </si>
  <si>
    <t>Mediante Te svelate son;</t>
  </si>
  <si>
    <t>Sei l'Arra dell'eredità,</t>
  </si>
  <si>
    <t>E noi rendiam le nostre azion</t>
  </si>
  <si>
    <t>Di grazie ognor a Te.</t>
  </si>
  <si>
    <t>L'unzione e la potenza ancor</t>
  </si>
  <si>
    <r>
      <t>Che in Cristo viste f</t>
    </r>
    <r>
      <rPr>
        <sz val="11"/>
        <rFont val="Calibri"/>
        <family val="2"/>
      </rPr>
      <t>û</t>
    </r>
    <r>
      <rPr>
        <sz val="11"/>
        <rFont val="Century Schoolbook"/>
        <family val="1"/>
      </rPr>
      <t>r quaggiù,</t>
    </r>
  </si>
  <si>
    <t>Sei Tu, o Santo Spirto, ed or</t>
  </si>
  <si>
    <t>Con il sostegno che dài Tu</t>
  </si>
  <si>
    <t>Per Dio qui ci teniam.</t>
  </si>
  <si>
    <t>PADRE, quali Tuoi figlioli,</t>
  </si>
  <si>
    <t>Di cuor lieto T'adoriamo;</t>
  </si>
  <si>
    <t>In presenza Tua noi siamo,</t>
  </si>
  <si>
    <t>Resi accetti nel Figliol.</t>
  </si>
  <si>
    <t>Noi qual figli in Gesù Cristo</t>
  </si>
  <si>
    <t>Nel passato designasti:</t>
  </si>
  <si>
    <t>Quale grazia a noi mostrasti!</t>
  </si>
  <si>
    <t>Ti lodiamo e T'adoriam.</t>
  </si>
  <si>
    <t>Come Tu lo vuoi, veniamo</t>
  </si>
  <si>
    <t>A Te senza più timore,</t>
  </si>
  <si>
    <t>Conosciam l'immenso amore</t>
  </si>
  <si>
    <t>Che su noi riposa ognor.</t>
  </si>
  <si>
    <t>Padre nostro, T'adoriamo</t>
  </si>
  <si>
    <t>E lodiam di lieto cuore:</t>
  </si>
  <si>
    <t>A Te lode sia ed onore</t>
  </si>
  <si>
    <t>FRA tutti i nomi non ve n'è che uno</t>
  </si>
  <si>
    <t>Che possa il nostro orecchio dilettar,</t>
  </si>
  <si>
    <t>Nessuno in terra può apprezzarlo appieno,</t>
  </si>
  <si>
    <t>Nessuno può la gloria sua cantar.</t>
  </si>
  <si>
    <t>Ci parla dell'amor del Salvatore</t>
  </si>
  <si>
    <t>Che diè Se stesso noi per liberar,</t>
  </si>
  <si>
    <t>Ci parla di quel sangue prezïoso</t>
  </si>
  <si>
    <t>Che il peccatore può purificar.</t>
  </si>
  <si>
    <t>E' il Nome di Gesù che tanto amiamo,</t>
  </si>
  <si>
    <t>Che più d'ogni altro amiamo di sentir,</t>
  </si>
  <si>
    <t>Sì caro ad ogni sento sulla terra:</t>
  </si>
  <si>
    <t>Nessuno il suo valor può concepir.</t>
  </si>
  <si>
    <t>Di questo santo Nome la fragranza</t>
  </si>
  <si>
    <t>Con noi rimane nel terren cammin</t>
  </si>
  <si>
    <t>E men scabrosa renderà la via</t>
  </si>
  <si>
    <r>
      <t xml:space="preserve">Che presso </t>
    </r>
    <r>
      <rPr>
        <i/>
        <sz val="11"/>
        <rFont val="Century Schoolbook"/>
        <family val="1"/>
      </rPr>
      <t>Dio</t>
    </r>
    <r>
      <rPr>
        <sz val="11"/>
        <rFont val="Century Schoolbook"/>
        <family val="1"/>
      </rPr>
      <t xml:space="preserve"> ci conduce alfin.</t>
    </r>
  </si>
  <si>
    <t>E quando al grande coro trionfante</t>
  </si>
  <si>
    <t>Dei riscattati in cielo ci unirem,</t>
  </si>
  <si>
    <t>Il nuovo canto eterno eleveremo</t>
  </si>
  <si>
    <t>E con Gesù per sempre noi sarem.</t>
  </si>
  <si>
    <t>8.7.8.7. Giambico.</t>
  </si>
  <si>
    <t>TE, Dio, lodiamo per l'amor</t>
  </si>
  <si>
    <t>Che in Cristo rivelasti</t>
  </si>
  <si>
    <t>E i santi Tuoi da schiavitù</t>
  </si>
  <si>
    <t>Per sempre liberasti.</t>
  </si>
  <si>
    <t>Non più distanza, oscurità,</t>
  </si>
  <si>
    <t>Timore né tristezza:</t>
  </si>
  <si>
    <t>In Tua presenza i santi son</t>
  </si>
  <si>
    <t>Ripieni d'allegrezza.</t>
  </si>
  <si>
    <t>In Cristo or coronato in ciel,</t>
  </si>
  <si>
    <t>O Dio, Ti conosciamo,</t>
  </si>
  <si>
    <t>Ed al cospetto Tuo con Lui</t>
  </si>
  <si>
    <t>Noi, lieti, T'adoriamo.</t>
  </si>
  <si>
    <t>Tu d'ogni lingua, ogni tribù,</t>
  </si>
  <si>
    <t>Formasti un popol santo</t>
  </si>
  <si>
    <t>Che, unito intorno al Tuo Figliol,</t>
  </si>
  <si>
    <t>T'innalza un grato canto.</t>
  </si>
  <si>
    <t>A Te niun mai potrà strappar</t>
  </si>
  <si>
    <t>Il popol dei redenti,</t>
  </si>
  <si>
    <t>Che ora e per l'eternità</t>
  </si>
  <si>
    <t>Ti loda in lieti accenti.</t>
  </si>
  <si>
    <t>Line</t>
  </si>
  <si>
    <t>Author</t>
  </si>
  <si>
    <t>SQL</t>
  </si>
  <si>
    <t>O Dio- Padre, Figlio e Spirto Santo-</t>
  </si>
  <si>
    <t>Esaltato, di Dio l'Agnel!</t>
  </si>
  <si>
    <t>A Sua somiglianza,</t>
  </si>
  <si>
    <t>Diletto di Dio, tremò;</t>
  </si>
  <si>
    <t>La via recente e vivente</t>
  </si>
  <si>
    <t>Il dono di Dio ci vien.</t>
  </si>
  <si>
    <t>Dolce, paziente è il Tuo amor</t>
  </si>
  <si>
    <t>Di Dio la bontà!</t>
  </si>
  <si>
    <t>L'AMORE Tuo, Padre, è nostra parte,</t>
  </si>
  <si>
    <t>Tu Padre Suo, nostro pur per grazia;</t>
  </si>
  <si>
    <t>Nel Suo servizio ogni dì</t>
  </si>
  <si>
    <t>Uomo dal Padre scelto, Fedele e Verace,</t>
  </si>
  <si>
    <t>Nel Figlio di Dio la grazia troviam;</t>
  </si>
  <si>
    <t>Il giorno di Dio spuntare vediam!</t>
  </si>
  <si>
    <t>Il riposo di Dio nel ciel</t>
  </si>
  <si>
    <t>Il Tuo cuor.</t>
  </si>
  <si>
    <t>PADRE Santo, a Te noi cantiamo</t>
  </si>
  <si>
    <t>Per la Tua creatura</t>
  </si>
  <si>
    <t>Di Dio la dimora</t>
  </si>
  <si>
    <t>Per la Tua assemblea sappiam.</t>
  </si>
  <si>
    <t>Ciò ch'è Tuo, il Tuo aiuto ci da'!</t>
  </si>
  <si>
    <t>Nella Tua assemblea confidi</t>
  </si>
  <si>
    <t>Un Dio Salvator troviam -</t>
  </si>
  <si>
    <t>Della Sua sostanza espressione:</t>
  </si>
  <si>
    <t>Dell'umanità Tua il Nome:</t>
  </si>
  <si>
    <t>Di Tua presenza la gioia e il calor;</t>
  </si>
  <si>
    <t>V'è riposo nel Tuo cuor</t>
  </si>
  <si>
    <t>Immutabil è il Suo favore</t>
  </si>
  <si>
    <t>Mentre al Padre ci appressiamo</t>
  </si>
  <si>
    <t>Con gran diletto, o Dio, contempliamo</t>
  </si>
  <si>
    <t>Del Nome Tuo, e Te dovran</t>
  </si>
  <si>
    <t>Dalla saggezza Tua procede ogni cosa;</t>
  </si>
  <si>
    <t>E T'adoriam, o Dio di luce, Dio d'amor.</t>
  </si>
  <si>
    <t>Il Tuo tabernacol sarà allora</t>
  </si>
  <si>
    <t>SANTO, santo, santo! Dio T'adoriamo;</t>
  </si>
  <si>
    <t>Immutabil Dio Tu in potenza e maestà</t>
  </si>
  <si>
    <t>Dio di gloria, a Te sia laude ognor!</t>
  </si>
  <si>
    <t>L'apparizione Tua noi bramiam;</t>
  </si>
  <si>
    <t>Oh, quant'è profonda la Sua bontà!</t>
  </si>
  <si>
    <t>Oh, quant'è mirabil la Sua bontà!</t>
  </si>
  <si>
    <t>Oh, quant'è possente la Sua bontà!</t>
  </si>
  <si>
    <t>Oh, quant'è preziosa la Sua bontà!</t>
  </si>
  <si>
    <t>Per sempre gustando la Sua bontà.</t>
  </si>
  <si>
    <t>A Dio rivelato or!</t>
  </si>
  <si>
    <t>Il Nome Tuo ben noi conosciam!</t>
  </si>
  <si>
    <t>La parola di Tua pazienza</t>
  </si>
  <si>
    <t>Della Tua bellezza, Signor.</t>
  </si>
  <si>
    <t>Com'è bella la Tua compagna!</t>
  </si>
  <si>
    <t>Ed ora al Padre Tuo ci conduci</t>
  </si>
  <si>
    <t>Signore, di Dio l'Agnel!</t>
  </si>
  <si>
    <t>Siam a Dio, per grazia onoriam.</t>
  </si>
  <si>
    <t>La via di Tua devozione</t>
  </si>
  <si>
    <t>Per noi il sangue Tuo Tu spandesti:</t>
  </si>
  <si>
    <t>Col sangue Tuo siamo riscattati;</t>
  </si>
  <si>
    <t>CHE cosa indusse Te, o Dio benedetto,</t>
  </si>
  <si>
    <t>Perfetti in beltà</t>
  </si>
  <si>
    <t>Al trono, al regno Tuo parte avrem.</t>
  </si>
  <si>
    <t>Guardando al piano Tuo pien d'amor</t>
  </si>
  <si>
    <t>Tu che col sangue Tuo ci hai comprati;</t>
  </si>
  <si>
    <t>C'INSEGNA le Tue vie benedette,</t>
  </si>
  <si>
    <t>Quant'è prezioso il Tuo amor!</t>
  </si>
  <si>
    <t>Del sommo amor di Dio colmerà;</t>
  </si>
  <si>
    <t>Or all'amore Tuo rispondiam;</t>
  </si>
  <si>
    <t>Del suo Dio conoscer il cuor.</t>
  </si>
  <si>
    <t>Da Tua via stornarti, Signor.</t>
  </si>
  <si>
    <t>Nel cuor Tuo riposo trovò.</t>
  </si>
  <si>
    <t>Alla Tua parola ogni male,</t>
  </si>
  <si>
    <t>E il favore di Dio mostrò.</t>
  </si>
  <si>
    <t>Dell'amore di Diogodrà.</t>
  </si>
  <si>
    <t>Del Dio di Cristo città,</t>
  </si>
  <si>
    <t>Rivestita di Tua beltà:</t>
  </si>
  <si>
    <t>E, qual frutto di Tua vittoria,</t>
  </si>
  <si>
    <t>CONTEMPLIAMO la via, Signore,</t>
  </si>
  <si>
    <t>E per Dio la Tua fedeltà.</t>
  </si>
  <si>
    <t>Ed in gloria la Tua assemblea</t>
  </si>
  <si>
    <t>Le sofferenze Sue son passate</t>
  </si>
  <si>
    <t>L'eterna gloria Tua contempliamo.</t>
  </si>
  <si>
    <t>La via che ñno a Dio ci conduce</t>
  </si>
  <si>
    <t xml:space="preserve">E vita Ei mi diè. </t>
  </si>
  <si>
    <t>Esse fûr dette da Colui che qui</t>
  </si>
  <si>
    <t>Che sono l'opra Tua-piano meraviglioso!</t>
  </si>
  <si>
    <t>Per benedire sempre Te, Dio glorïoso.</t>
  </si>
  <si>
    <t>In Sua parola Dio stesso fa udir;</t>
  </si>
  <si>
    <t>Aperta è la via pel ravvedimento:</t>
  </si>
  <si>
    <t>Di Cristo che chiama: Venite a Me,</t>
  </si>
  <si>
    <t>Di Dio Figlio glorïoso</t>
  </si>
  <si>
    <t>Che il trono Suo condividerà.</t>
  </si>
  <si>
    <t>Di Dio la parola hai tu creduto</t>
  </si>
  <si>
    <t>Nella Tua presenza esultiamo</t>
  </si>
  <si>
    <t>A Te render, O Dio, vogliam,</t>
  </si>
  <si>
    <t>A conoscer il Tuo segreto</t>
  </si>
  <si>
    <t>Ed uniti a Te per Tua grazia,</t>
  </si>
  <si>
    <t>La Tua pienezza è per me;</t>
  </si>
  <si>
    <t>Ché il Tuo Spirto e la Tua parola</t>
  </si>
  <si>
    <t>Per gioia Sua e Tua già.</t>
  </si>
  <si>
    <t>Dio nostro, hai operato</t>
  </si>
  <si>
    <t>Dio, Capo d'ogni cosa,</t>
  </si>
  <si>
    <t>Guardando a la Tua via di dolor,</t>
  </si>
  <si>
    <t>Ove i pensieri Suoi si dispiegâr,</t>
  </si>
  <si>
    <t>A ricercar la Tua verità:</t>
  </si>
  <si>
    <t>La fronte Tua corona!</t>
  </si>
  <si>
    <t>In Tua presenza, gioiosi ad ognor.</t>
  </si>
  <si>
    <t>E vuoi che con Lui per sempre noi siam.</t>
  </si>
  <si>
    <t>E la gloria Tua in Lui contempliam.</t>
  </si>
  <si>
    <t>Mentre la gloria Tua contempliam;</t>
  </si>
  <si>
    <t>Te dall'oggetto Tuo mai non potêr sviar;</t>
  </si>
  <si>
    <t>Sovra il Tuo santo spirito si addensâr,</t>
  </si>
  <si>
    <t>Passate tutte son le Tue sofferenze</t>
  </si>
  <si>
    <t>In Lui, la pace troviam;</t>
  </si>
  <si>
    <t>Le glorie del Dio vivente,</t>
  </si>
  <si>
    <t>Il posto Tuo nella Deità.</t>
  </si>
  <si>
    <t>Glorïoso a noi Tu Ti mostrerai</t>
  </si>
  <si>
    <t>E la sposa Tua, Signor, con gioia</t>
  </si>
  <si>
    <t>Quale frutto del Tuo patir.</t>
  </si>
  <si>
    <t>E pace con Dio gustiam.</t>
  </si>
  <si>
    <t>Di Dio, nel cielo, sappiam;</t>
  </si>
  <si>
    <t>Ma se vivere a Dio vorrai,</t>
  </si>
  <si>
    <t>Noi Dio Ti riconosciamo</t>
  </si>
  <si>
    <t>Ed, uniti, del Tuopiacer</t>
  </si>
  <si>
    <t>Egli rende a Te, Dio, la gloria,</t>
  </si>
  <si>
    <t>Rispondendo al Tuoamor,</t>
  </si>
  <si>
    <t>E' suprema la Tua beltà.</t>
  </si>
  <si>
    <t>E nell'amore Tuo riposiamo,</t>
  </si>
  <si>
    <t>E il Dio di pace e d'amore</t>
  </si>
  <si>
    <t>E pietà per il tuo soffrir.</t>
  </si>
  <si>
    <t>Con Lui l'amore Tuo noi gustiam.</t>
  </si>
  <si>
    <t>E nell'onore Suoparte avrem.</t>
  </si>
  <si>
    <t>O Dio, Padre, Figlio e Spirto Santo,</t>
  </si>
  <si>
    <t>Di viver qui per Dio Tu m'hai dato</t>
  </si>
  <si>
    <t>Dell'universo Suo! Sapienza che operò</t>
  </si>
  <si>
    <t>In splendore santo, Dio, T'adoriamo!</t>
  </si>
  <si>
    <t>Là sulla croce s'abbracciâr.</t>
  </si>
  <si>
    <t>Il Padre ed il Figliolo Ti mandâr,</t>
  </si>
  <si>
    <t>Del sangue Tuo nel valor.</t>
  </si>
  <si>
    <t>Ei stesso al Padre Suo domandò</t>
  </si>
  <si>
    <t>Dalla potenza Tua sostenuti,</t>
  </si>
  <si>
    <t>Che fûr su Te, Signor;</t>
  </si>
  <si>
    <t xml:space="preserve">Là, forza e debolezza s'incontrâr - </t>
  </si>
  <si>
    <t>Nel grande grido Tuo trionfò!</t>
  </si>
  <si>
    <t>Se non nel sangue Tuo, che per me</t>
  </si>
  <si>
    <t>Compiuta ogni Tua promessa,</t>
  </si>
  <si>
    <t>A viver pel Tuo piacer.</t>
  </si>
  <si>
    <t>CANTIAMO a Dio ch'è nostra forza:</t>
  </si>
  <si>
    <t>Cantiamo a Dio, nostro Sostegno.</t>
  </si>
  <si>
    <t>Cantiamo a Dio, nostra difesa:</t>
  </si>
  <si>
    <t>Accesso al Dio Suo, ch'è pur</t>
  </si>
  <si>
    <t>BENEDETTO sia Dio, il Padre</t>
  </si>
  <si>
    <t>Di Dio le profondità</t>
  </si>
  <si>
    <t>Che in Cristo viste fûr quaggiù,</t>
  </si>
  <si>
    <t>Che presso Dio ci conduce alfin.</t>
  </si>
  <si>
    <t>hymn_no</t>
  </si>
  <si>
    <t>meter</t>
  </si>
  <si>
    <t>meter_id</t>
  </si>
  <si>
    <t>author_id</t>
  </si>
  <si>
    <t>L.M.</t>
  </si>
  <si>
    <t>11.10.11.10.Dactylic.</t>
  </si>
  <si>
    <t>C.M.</t>
  </si>
  <si>
    <t>S.M.</t>
  </si>
  <si>
    <t>6.5.11.6.5.11.</t>
  </si>
  <si>
    <t>7.7.7.7.</t>
  </si>
  <si>
    <t>11.11.11.11.</t>
  </si>
  <si>
    <t>9.8.9.8.</t>
  </si>
  <si>
    <t>8.6.8.8.6.8.8.</t>
  </si>
  <si>
    <t>11.10.11.10. Dactylic</t>
  </si>
  <si>
    <t>8.8.8.6.</t>
  </si>
  <si>
    <t>6.6.8.4.</t>
  </si>
  <si>
    <t>6.4.6.4.6.6.6.4.</t>
  </si>
  <si>
    <t>10.4.10.4.10.10.</t>
  </si>
  <si>
    <t>8.7.8.7.8.7.7.</t>
  </si>
  <si>
    <t>8.7.8.7. Dactylic, Chorus 5.7.8.7.</t>
  </si>
  <si>
    <t>11.10.11.10. Dactylic.</t>
  </si>
  <si>
    <t>9.8.9.8.9.8.9.8.</t>
  </si>
  <si>
    <t>C.M.D.</t>
  </si>
  <si>
    <t>6.4.6.4.</t>
  </si>
  <si>
    <t>10.10.10.10. Dactylic.</t>
  </si>
  <si>
    <t>11.11.11.11. Trochaic.</t>
  </si>
  <si>
    <t>8.7.8.7.8.7.8.7. Iambic.</t>
  </si>
  <si>
    <t>S.M.D.</t>
  </si>
  <si>
    <t>4.6.8.8.4.</t>
  </si>
  <si>
    <t>8.8.8.8.4.4.6.</t>
  </si>
  <si>
    <t>8.7.8.7.4.4.7. Iambic</t>
  </si>
  <si>
    <t>8.8.7.7.</t>
  </si>
  <si>
    <t>8.7.8.7. Dactylic.</t>
  </si>
  <si>
    <t>7.6.7.6.8.8.</t>
  </si>
  <si>
    <t>7.7.8.7.7.7.8.7.</t>
  </si>
  <si>
    <t>7.7.7.7.7.7.</t>
  </si>
  <si>
    <t>L.M.D.</t>
  </si>
  <si>
    <t>5.4.5.4.5.4.5.4.</t>
  </si>
  <si>
    <t>10.10.10.6.</t>
  </si>
  <si>
    <t>10.7.10.7.Chorus 11.7.11.7.</t>
  </si>
  <si>
    <t>7.7.7.7.8.8.</t>
  </si>
  <si>
    <t>6.6.4.6.6.6.4.</t>
  </si>
  <si>
    <t>8.7.8.7.Iambic.</t>
  </si>
  <si>
    <t>8.7.8.5.</t>
  </si>
  <si>
    <t>8.6.8.6.8.6.</t>
  </si>
  <si>
    <t>id</t>
  </si>
  <si>
    <t>rhythm</t>
  </si>
  <si>
    <t>chorus</t>
  </si>
  <si>
    <t>disp_order</t>
  </si>
  <si>
    <t>Dactylic</t>
  </si>
  <si>
    <t>5.7.8.7.</t>
  </si>
  <si>
    <t>Trochaic</t>
  </si>
  <si>
    <t>Iambic</t>
  </si>
  <si>
    <t>8.7.8.7.4.4.7.</t>
  </si>
  <si>
    <t>10.7.10.7.</t>
  </si>
  <si>
    <t>11.7.11.7.</t>
  </si>
  <si>
    <t>8.7.8.7.4.4.7.7.</t>
  </si>
  <si>
    <t>8.8.4.8.8.8.</t>
  </si>
  <si>
    <t>6.5.6.5.6.5.6.5.</t>
  </si>
  <si>
    <t>8.7.8.7.8.8.7.</t>
  </si>
  <si>
    <t>4.7.11.8.</t>
  </si>
  <si>
    <t>8.8.8.8.8.8.8.8.</t>
  </si>
  <si>
    <t>7.8.7.8.7.7.</t>
  </si>
  <si>
    <t>9.8.9.8.9.9.</t>
  </si>
  <si>
    <t>8.7.8.7.4.</t>
  </si>
  <si>
    <t>6.4.6.4.6.4.6.</t>
  </si>
  <si>
    <t>6.5.6.5.</t>
  </si>
  <si>
    <t>9.7.9.7.</t>
  </si>
  <si>
    <t>8.7.8.7.8.8.</t>
  </si>
  <si>
    <t>10.7.10.7.10.10.7.7.</t>
  </si>
  <si>
    <t>6.6.8.6.6.6.8.6.</t>
  </si>
  <si>
    <t>8.3.8.8.</t>
  </si>
  <si>
    <t>11.11.10.8.</t>
  </si>
  <si>
    <t>8.6.8.8.</t>
  </si>
  <si>
    <t>12.13.13.10.</t>
  </si>
  <si>
    <t>6.6.4.6.6.4.</t>
  </si>
  <si>
    <t>8.7.8.7.7.7.8.7.</t>
  </si>
  <si>
    <t>C.M. (8.6.8.8.6.)</t>
  </si>
  <si>
    <t>Sum</t>
  </si>
  <si>
    <t>Average</t>
  </si>
  <si>
    <t>Running Total</t>
  </si>
  <si>
    <t>Count</t>
  </si>
  <si>
    <t>Column4</t>
  </si>
  <si>
    <t>8.7.8.7.8.6.8.6.</t>
  </si>
  <si>
    <t>SortOrder</t>
  </si>
  <si>
    <t>Meter</t>
  </si>
  <si>
    <t>Rhythm</t>
  </si>
  <si>
    <t>Correct Meter</t>
  </si>
  <si>
    <t>Chorus</t>
  </si>
  <si>
    <t>8.8.8.8.8.8.8.8.(b)</t>
  </si>
  <si>
    <t>9.8.9.8.9.8.</t>
  </si>
  <si>
    <t>10.7.10.7,</t>
  </si>
  <si>
    <t>10.9.10.9.(b)</t>
  </si>
  <si>
    <t>11.11.11.11.(d)</t>
  </si>
  <si>
    <t>Lookup</t>
  </si>
  <si>
    <t>ID</t>
  </si>
  <si>
    <t>8.7.8.7.8.6.8.6. Iambic</t>
  </si>
  <si>
    <t>8.8.8.8. Dactylic 5.7.8.7.</t>
  </si>
  <si>
    <t>9.8.9.8. Iambic</t>
  </si>
  <si>
    <t>9.8.9.8.9.8. Iambic</t>
  </si>
  <si>
    <t>10.7.10.7, 11.7.11.7.</t>
  </si>
  <si>
    <t>MeterID</t>
  </si>
  <si>
    <t>Correct Full Meter</t>
  </si>
  <si>
    <t>"Amen-diciamo mentre siam quaggiù-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</si>
</sst>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b/>
      <sz val="10"/>
      <name val="Arial"/>
      <family val="2"/>
    </font>
    <font>
      <b/>
      <sz val="11"/>
      <name val="Century Schoolbook"/>
      <family val="1"/>
    </font>
    <font>
      <sz val="11"/>
      <name val="Century Schoolbook"/>
      <family val="1"/>
    </font>
    <font>
      <b/>
      <sz val="10"/>
      <color theme="1" tint="0.499984740745262"/>
      <name val="Arial"/>
      <family val="2"/>
    </font>
    <font>
      <sz val="10"/>
      <color theme="1" tint="0.499984740745262"/>
      <name val="Arial"/>
      <family val="2"/>
    </font>
    <font>
      <i/>
      <sz val="11"/>
      <name val="Century Schoolbook"/>
      <family val="1"/>
    </font>
    <font>
      <sz val="11"/>
      <name val="Calibri"/>
      <family val="2"/>
    </font>
    <font>
      <sz val="8"/>
      <name val="Arial"/>
    </font>
    <font>
      <sz val="9"/>
      <name val="Consolas"/>
      <family val="3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quotePrefix="1" applyFont="1"/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5" fillId="3" borderId="0" xfId="0" applyFont="1" applyFill="1" applyAlignment="1">
      <alignment horizontal="center"/>
    </xf>
    <xf numFmtId="0" fontId="3" fillId="3" borderId="0" xfId="0" applyFont="1" applyFill="1"/>
    <xf numFmtId="0" fontId="9" fillId="0" borderId="0" xfId="0" applyFont="1"/>
    <xf numFmtId="0" fontId="10" fillId="0" borderId="0" xfId="0" applyFont="1"/>
    <xf numFmtId="0" fontId="0" fillId="0" borderId="0" xfId="0" applyNumberFormat="1"/>
    <xf numFmtId="0" fontId="10" fillId="0" borderId="0" xfId="0" applyNumberFormat="1" applyFont="1"/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AA0C34B-6C7C-4F3D-AADD-6F9D843D15E2}" name="HymnIN" displayName="HymnIN" ref="A1:I9141" totalsRowShown="0">
  <autoFilter ref="A1:I9141" xr:uid="{EAA0C34B-6C7C-4F3D-AADD-6F9D843D15E2}"/>
  <tableColumns count="9">
    <tableColumn id="1" xr3:uid="{25AAD9F9-6BEF-4A06-B21A-6C4D55A2CDA1}" name="Hymn"/>
    <tableColumn id="2" xr3:uid="{96B801ED-2AFD-42A2-BF91-429580D89B21}" name="Verse"/>
    <tableColumn id="3" xr3:uid="{B667FED1-5E2E-4500-A660-AF8996AA5E74}" name="Line"/>
    <tableColumn id="4" xr3:uid="{41568360-DA33-4C7E-BD06-E41FED61E2FF}" name="Order"/>
    <tableColumn id="5" xr3:uid="{C6582A26-CB36-4E88-9BA6-3DC167DD2766}" name="Text"/>
    <tableColumn id="6" xr3:uid="{4DE031FF-A327-4920-95F3-76CF42714920}" name="Author" dataDxfId="4">
      <calculatedColumnFormula>IF(HymnIN[[#This Row],[Verse]]&lt;&gt;0,"",_xlfn.XLOOKUP(HymnIN[[#This Row],[Hymn]],HymnEN[[#All],[hymn_no]],HymnEN[[#All],[author_id]],"0",0,1))</calculatedColumnFormula>
    </tableColumn>
    <tableColumn id="7" xr3:uid="{409EC41A-F78B-43F0-9379-B3311B666FCD}" name="SQL" dataDxfId="2">
      <calculatedColumnFormula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calculatedColumnFormula>
    </tableColumn>
    <tableColumn id="8" xr3:uid="{64328DB0-D54C-4E21-90A0-8533AD51F21E}" name="MeterID" dataDxfId="3">
      <calculatedColumnFormula array="1">IF(HymnIN[[#This Row],[Verse]]=0,_xlfn.XLOOKUP(HymnIN[[#This Row],[Text]],Table17[[#All],[Meter]],Table17[[#All],[ID]],"**",0,1),"")</calculatedColumnFormula>
    </tableColumn>
    <tableColumn id="9" xr3:uid="{103099B8-50F5-425B-9980-84D299826032}" name="Correct Full Meter" dataDxfId="0">
      <calculatedColumnFormula array="1">IF(HymnIN[[#This Row],[Verse]]=0,_xlfn.XLOOKUP(HymnIN[[#This Row],[Text]],Table17[[#All],[Meter]],Table17[[#All],[Correct Full Meter]],"**",0,1),"")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503991-2C68-4CAA-8DA9-BB95D2CB28CE}" name="HymnEN" displayName="HymnEN" ref="A1:D457" totalsRowShown="0">
  <autoFilter ref="A1:D457" xr:uid="{F4503991-2C68-4CAA-8DA9-BB95D2CB28CE}"/>
  <tableColumns count="4">
    <tableColumn id="1" xr3:uid="{DC929723-AE0C-40D9-B06C-BF9DFC50D509}" name="hymn_no"/>
    <tableColumn id="2" xr3:uid="{0C427EB2-CE70-4EF7-913A-8B93AF938C63}" name="meter"/>
    <tableColumn id="3" xr3:uid="{B2517058-D2AE-46D9-82D3-DB552BBA98B6}" name="meter_id"/>
    <tableColumn id="4" xr3:uid="{CBC4D4F6-6FE6-4C5C-B4FA-8A7C505D1508}" name="author_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741C72-19F6-4980-B023-EFF33C138587}" name="Table18" displayName="Table18" ref="A1:F116" totalsRowShown="0">
  <autoFilter ref="A1:F116" xr:uid="{26741C72-19F6-4980-B023-EFF33C138587}"/>
  <tableColumns count="6">
    <tableColumn id="1" xr3:uid="{99B473F9-2C66-4168-8070-8B262942C373}" name="id"/>
    <tableColumn id="2" xr3:uid="{0741A80B-00DC-4975-8744-7533BCDCD8CA}" name="meter"/>
    <tableColumn id="3" xr3:uid="{B4BDE0C3-5D68-45E6-8DB3-9D70739A083E}" name="rhythm"/>
    <tableColumn id="4" xr3:uid="{61543DC5-886A-47CE-9197-3B80DA8B9B07}" name="chorus"/>
    <tableColumn id="5" xr3:uid="{1BB795D8-7467-4DF5-998B-3E8655809515}" name="disp_order"/>
    <tableColumn id="6" xr3:uid="{19A47B98-DE19-4C5B-AB9E-1D776921B508}" name="Lookup" dataDxfId="7">
      <calculatedColumnFormula>TRIM(Table18[[#This Row],[meter]]&amp;" "&amp;Table18[[#This Row],[rhythm]]&amp;" "&amp;Table18[[#This Row],[chorus]])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556BCBF-D719-4F5C-8333-33AEB3D32C4D}" name="Table17" displayName="Table17" ref="A1:H140" totalsRowShown="0">
  <autoFilter ref="A1:H140" xr:uid="{7556BCBF-D719-4F5C-8333-33AEB3D32C4D}"/>
  <tableColumns count="8">
    <tableColumn id="1" xr3:uid="{2865AAFC-8833-490C-B33E-29E785556EC3}" name="Meter"/>
    <tableColumn id="6" xr3:uid="{116878AA-CFF8-4CB0-88A7-7D5A83258F13}" name="Correct Meter"/>
    <tableColumn id="5" xr3:uid="{EA75F613-9C04-49E3-A3D9-A2D6461D75E0}" name="Rhythm"/>
    <tableColumn id="7" xr3:uid="{FFFC9126-39E5-4110-820F-6EDC84E9C383}" name="Chorus"/>
    <tableColumn id="3" xr3:uid="{A3A6AABA-6CDA-4B99-84B7-DD59485A60BD}" name="SortOrder" dataDxfId="9"/>
    <tableColumn id="8" xr3:uid="{A2FDC23C-40AB-4FCA-9178-2EF74E84AB46}" name="Lookup" dataDxfId="8">
      <calculatedColumnFormula>TRIM(Table17[[#This Row],[Correct Meter]]&amp;" "&amp;Table17[[#This Row],[Rhythm]]&amp;" "&amp;Table17[[#This Row],[Chorus]])</calculatedColumnFormula>
    </tableColumn>
    <tableColumn id="9" xr3:uid="{458C5965-2EEA-442E-A4C5-372B63EAF02B}" name="ID" dataDxfId="5">
      <calculatedColumnFormula array="1">_xlfn.XLOOKUP(Table17[[#This Row],[Lookup]],Table18[[#All],[Lookup]],Table18[[#All],[id]],_xlfn.XLOOKUP(Table17[[#This Row],[Lookup]],Table19[[#All],[Lookup]],Table19[[#All],[ID]],0,0,1),0,1)</calculatedColumnFormula>
    </tableColumn>
    <tableColumn id="10" xr3:uid="{B5757E9C-DF4A-4AE4-9405-D1AF691D7A4D}" name="Correct Full Meter" dataDxfId="1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51D4213-ADA7-4D36-94A1-1CF1C6534155}" name="Table19" displayName="Table19" ref="A1:G66" totalsRowShown="0">
  <autoFilter ref="A1:G66" xr:uid="{B51D4213-ADA7-4D36-94A1-1CF1C6534155}"/>
  <tableColumns count="7">
    <tableColumn id="2" xr3:uid="{334A48C3-886D-4F8A-9328-184DA722A068}" name="Correct Meter"/>
    <tableColumn id="3" xr3:uid="{26AE3499-CB8D-42EC-99B9-12C09452CEF7}" name="Rhythm"/>
    <tableColumn id="4" xr3:uid="{6F00A485-FAE6-4096-A60D-080C8E52FB60}" name="Chorus"/>
    <tableColumn id="5" xr3:uid="{8CD2653F-2D0D-4792-9C14-B2C4A2CAF3C4}" name="SortOrder"/>
    <tableColumn id="6" xr3:uid="{A2745C70-4A1A-43B9-9BE2-E741504AD9B1}" name="Lookup"/>
    <tableColumn id="7" xr3:uid="{E698A900-4A5C-4543-8169-2D0AE7A3E1DC}" name="ID"/>
    <tableColumn id="8" xr3:uid="{7E361C98-554E-4216-B87D-89F9E7BA090A}" name="SQL" dataDxfId="6">
      <calculatedColumnFormula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512"/>
  <sheetViews>
    <sheetView zoomScale="115" zoomScaleNormal="115" workbookViewId="0">
      <selection activeCell="E8" sqref="E8"/>
    </sheetView>
  </sheetViews>
  <sheetFormatPr defaultRowHeight="14.15" x14ac:dyDescent="0.35"/>
  <cols>
    <col min="1" max="2" width="5.84375" bestFit="1" customWidth="1"/>
    <col min="3" max="3" width="5.84375" customWidth="1"/>
    <col min="4" max="4" width="10.69140625" style="7" bestFit="1" customWidth="1"/>
    <col min="5" max="5" width="59" style="3" bestFit="1" customWidth="1"/>
  </cols>
  <sheetData>
    <row r="1" spans="1:5" ht="24.75" customHeight="1" x14ac:dyDescent="0.3">
      <c r="A1" s="1" t="s">
        <v>0</v>
      </c>
      <c r="B1" s="1" t="s">
        <v>1</v>
      </c>
      <c r="C1" s="1" t="s">
        <v>8723</v>
      </c>
      <c r="D1" s="6" t="s">
        <v>2</v>
      </c>
      <c r="E1" s="2" t="s">
        <v>3</v>
      </c>
    </row>
    <row r="2" spans="1:5" x14ac:dyDescent="0.35">
      <c r="A2">
        <v>1</v>
      </c>
      <c r="D2" s="7">
        <v>1</v>
      </c>
      <c r="E2" s="3" t="s">
        <v>4</v>
      </c>
    </row>
    <row r="3" spans="1:5" x14ac:dyDescent="0.35">
      <c r="A3">
        <v>1</v>
      </c>
      <c r="B3">
        <v>1</v>
      </c>
      <c r="D3" s="7">
        <v>2</v>
      </c>
      <c r="E3" s="3" t="s">
        <v>5</v>
      </c>
    </row>
    <row r="4" spans="1:5" x14ac:dyDescent="0.35">
      <c r="A4">
        <v>1</v>
      </c>
      <c r="B4">
        <v>1</v>
      </c>
      <c r="D4" s="7">
        <v>3</v>
      </c>
      <c r="E4" s="3" t="s">
        <v>6</v>
      </c>
    </row>
    <row r="5" spans="1:5" x14ac:dyDescent="0.35">
      <c r="A5">
        <v>1</v>
      </c>
      <c r="B5">
        <v>1</v>
      </c>
      <c r="D5" s="7">
        <v>4</v>
      </c>
      <c r="E5" s="3" t="s">
        <v>7</v>
      </c>
    </row>
    <row r="6" spans="1:5" x14ac:dyDescent="0.35">
      <c r="A6">
        <v>1</v>
      </c>
      <c r="B6">
        <v>1</v>
      </c>
      <c r="D6" s="7">
        <v>5</v>
      </c>
      <c r="E6" s="3" t="s">
        <v>8</v>
      </c>
    </row>
    <row r="7" spans="1:5" x14ac:dyDescent="0.35">
      <c r="A7">
        <v>1</v>
      </c>
      <c r="B7">
        <v>2</v>
      </c>
      <c r="D7" s="7">
        <v>6</v>
      </c>
      <c r="E7" s="3" t="s">
        <v>9</v>
      </c>
    </row>
    <row r="8" spans="1:5" x14ac:dyDescent="0.35">
      <c r="A8">
        <v>1</v>
      </c>
      <c r="B8">
        <v>2</v>
      </c>
      <c r="D8" s="7">
        <v>7</v>
      </c>
      <c r="E8" s="3" t="s">
        <v>10</v>
      </c>
    </row>
    <row r="9" spans="1:5" x14ac:dyDescent="0.35">
      <c r="A9">
        <v>1</v>
      </c>
      <c r="B9">
        <v>2</v>
      </c>
      <c r="D9" s="7">
        <v>8</v>
      </c>
      <c r="E9" s="3" t="s">
        <v>11</v>
      </c>
    </row>
    <row r="10" spans="1:5" x14ac:dyDescent="0.35">
      <c r="A10">
        <v>1</v>
      </c>
      <c r="B10">
        <v>2</v>
      </c>
      <c r="D10" s="7">
        <v>9</v>
      </c>
      <c r="E10" s="3" t="s">
        <v>12</v>
      </c>
    </row>
    <row r="11" spans="1:5" x14ac:dyDescent="0.35">
      <c r="A11">
        <v>1</v>
      </c>
      <c r="B11">
        <v>3</v>
      </c>
      <c r="D11" s="7">
        <v>10</v>
      </c>
      <c r="E11" s="3" t="s">
        <v>13</v>
      </c>
    </row>
    <row r="12" spans="1:5" x14ac:dyDescent="0.35">
      <c r="A12">
        <v>1</v>
      </c>
      <c r="B12">
        <v>3</v>
      </c>
      <c r="D12" s="7">
        <v>11</v>
      </c>
      <c r="E12" s="3" t="s">
        <v>14</v>
      </c>
    </row>
    <row r="13" spans="1:5" x14ac:dyDescent="0.35">
      <c r="A13">
        <v>1</v>
      </c>
      <c r="B13">
        <v>3</v>
      </c>
      <c r="D13" s="7">
        <v>12</v>
      </c>
      <c r="E13" s="3" t="s">
        <v>15</v>
      </c>
    </row>
    <row r="14" spans="1:5" x14ac:dyDescent="0.35">
      <c r="A14">
        <v>1</v>
      </c>
      <c r="B14">
        <v>3</v>
      </c>
      <c r="D14" s="7">
        <v>13</v>
      </c>
      <c r="E14" s="3" t="s">
        <v>16</v>
      </c>
    </row>
    <row r="15" spans="1:5" x14ac:dyDescent="0.35">
      <c r="D15" s="7">
        <v>14</v>
      </c>
    </row>
    <row r="16" spans="1:5" x14ac:dyDescent="0.35">
      <c r="D16" s="7">
        <v>15</v>
      </c>
    </row>
    <row r="17" spans="1:5" x14ac:dyDescent="0.35">
      <c r="D17" s="7">
        <v>16</v>
      </c>
    </row>
    <row r="18" spans="1:5" x14ac:dyDescent="0.35">
      <c r="A18">
        <v>2</v>
      </c>
      <c r="D18" s="7">
        <v>17</v>
      </c>
      <c r="E18" s="3" t="s">
        <v>17</v>
      </c>
    </row>
    <row r="19" spans="1:5" x14ac:dyDescent="0.35">
      <c r="A19">
        <v>2</v>
      </c>
      <c r="B19">
        <v>1</v>
      </c>
      <c r="D19" s="7">
        <v>18</v>
      </c>
      <c r="E19" s="3" t="s">
        <v>18</v>
      </c>
    </row>
    <row r="20" spans="1:5" x14ac:dyDescent="0.35">
      <c r="A20">
        <v>2</v>
      </c>
      <c r="B20">
        <v>1</v>
      </c>
      <c r="D20" s="7">
        <v>19</v>
      </c>
      <c r="E20" s="3" t="s">
        <v>19</v>
      </c>
    </row>
    <row r="21" spans="1:5" x14ac:dyDescent="0.35">
      <c r="A21">
        <v>2</v>
      </c>
      <c r="B21">
        <v>1</v>
      </c>
      <c r="D21" s="7">
        <v>20</v>
      </c>
      <c r="E21" s="3" t="s">
        <v>20</v>
      </c>
    </row>
    <row r="22" spans="1:5" x14ac:dyDescent="0.35">
      <c r="A22">
        <v>2</v>
      </c>
      <c r="B22">
        <v>1</v>
      </c>
      <c r="D22" s="7">
        <v>21</v>
      </c>
      <c r="E22" s="3" t="s">
        <v>21</v>
      </c>
    </row>
    <row r="23" spans="1:5" x14ac:dyDescent="0.35">
      <c r="A23">
        <v>2</v>
      </c>
      <c r="B23">
        <v>1</v>
      </c>
      <c r="D23" s="7">
        <v>22</v>
      </c>
      <c r="E23" s="3" t="s">
        <v>22</v>
      </c>
    </row>
    <row r="24" spans="1:5" x14ac:dyDescent="0.35">
      <c r="A24">
        <v>2</v>
      </c>
      <c r="B24">
        <v>1</v>
      </c>
      <c r="D24" s="7">
        <v>23</v>
      </c>
      <c r="E24" s="3" t="s">
        <v>23</v>
      </c>
    </row>
    <row r="25" spans="1:5" x14ac:dyDescent="0.35">
      <c r="A25">
        <v>2</v>
      </c>
      <c r="B25">
        <v>2</v>
      </c>
      <c r="D25" s="7">
        <v>24</v>
      </c>
      <c r="E25" s="3" t="s">
        <v>24</v>
      </c>
    </row>
    <row r="26" spans="1:5" x14ac:dyDescent="0.35">
      <c r="A26">
        <v>2</v>
      </c>
      <c r="B26">
        <v>2</v>
      </c>
      <c r="D26" s="7">
        <v>25</v>
      </c>
      <c r="E26" s="3" t="s">
        <v>25</v>
      </c>
    </row>
    <row r="27" spans="1:5" x14ac:dyDescent="0.35">
      <c r="A27">
        <v>2</v>
      </c>
      <c r="B27">
        <v>2</v>
      </c>
      <c r="D27" s="7">
        <v>26</v>
      </c>
      <c r="E27" s="3" t="s">
        <v>26</v>
      </c>
    </row>
    <row r="28" spans="1:5" x14ac:dyDescent="0.35">
      <c r="A28">
        <v>2</v>
      </c>
      <c r="B28">
        <v>2</v>
      </c>
      <c r="D28" s="7">
        <v>27</v>
      </c>
      <c r="E28" s="3" t="s">
        <v>27</v>
      </c>
    </row>
    <row r="29" spans="1:5" x14ac:dyDescent="0.35">
      <c r="A29">
        <v>2</v>
      </c>
      <c r="B29">
        <v>2</v>
      </c>
      <c r="D29" s="7">
        <v>28</v>
      </c>
      <c r="E29" s="3" t="s">
        <v>28</v>
      </c>
    </row>
    <row r="30" spans="1:5" x14ac:dyDescent="0.35">
      <c r="A30">
        <v>2</v>
      </c>
      <c r="B30">
        <v>2</v>
      </c>
      <c r="D30" s="7">
        <v>29</v>
      </c>
      <c r="E30" s="3" t="s">
        <v>29</v>
      </c>
    </row>
    <row r="31" spans="1:5" x14ac:dyDescent="0.35">
      <c r="D31" s="7">
        <v>30</v>
      </c>
    </row>
    <row r="32" spans="1:5" x14ac:dyDescent="0.35">
      <c r="D32" s="7">
        <v>31</v>
      </c>
    </row>
    <row r="33" spans="1:5" x14ac:dyDescent="0.35">
      <c r="D33" s="7">
        <v>32</v>
      </c>
    </row>
    <row r="34" spans="1:5" x14ac:dyDescent="0.35">
      <c r="A34">
        <v>3</v>
      </c>
      <c r="D34" s="7">
        <v>33</v>
      </c>
      <c r="E34" s="3" t="s">
        <v>4</v>
      </c>
    </row>
    <row r="35" spans="1:5" x14ac:dyDescent="0.35">
      <c r="A35">
        <v>3</v>
      </c>
      <c r="B35">
        <v>1</v>
      </c>
      <c r="D35" s="7">
        <v>34</v>
      </c>
      <c r="E35" s="3" t="s">
        <v>30</v>
      </c>
    </row>
    <row r="36" spans="1:5" x14ac:dyDescent="0.35">
      <c r="A36">
        <v>3</v>
      </c>
      <c r="B36">
        <v>1</v>
      </c>
      <c r="D36" s="7">
        <v>35</v>
      </c>
      <c r="E36" s="3" t="s">
        <v>31</v>
      </c>
    </row>
    <row r="37" spans="1:5" x14ac:dyDescent="0.35">
      <c r="A37">
        <v>3</v>
      </c>
      <c r="B37">
        <v>1</v>
      </c>
      <c r="D37" s="7">
        <v>36</v>
      </c>
      <c r="E37" s="3" t="s">
        <v>32</v>
      </c>
    </row>
    <row r="38" spans="1:5" x14ac:dyDescent="0.35">
      <c r="A38">
        <v>3</v>
      </c>
      <c r="B38">
        <v>1</v>
      </c>
      <c r="D38" s="7">
        <v>37</v>
      </c>
      <c r="E38" s="3" t="s">
        <v>33</v>
      </c>
    </row>
    <row r="39" spans="1:5" x14ac:dyDescent="0.35">
      <c r="A39">
        <v>3</v>
      </c>
      <c r="B39">
        <v>2</v>
      </c>
      <c r="D39" s="7">
        <v>38</v>
      </c>
      <c r="E39" s="3" t="s">
        <v>34</v>
      </c>
    </row>
    <row r="40" spans="1:5" x14ac:dyDescent="0.35">
      <c r="A40">
        <v>3</v>
      </c>
      <c r="B40">
        <v>2</v>
      </c>
      <c r="D40" s="7">
        <v>39</v>
      </c>
      <c r="E40" s="3" t="s">
        <v>35</v>
      </c>
    </row>
    <row r="41" spans="1:5" x14ac:dyDescent="0.35">
      <c r="A41">
        <v>3</v>
      </c>
      <c r="B41">
        <v>2</v>
      </c>
      <c r="D41" s="7">
        <v>40</v>
      </c>
      <c r="E41" s="3" t="s">
        <v>36</v>
      </c>
    </row>
    <row r="42" spans="1:5" x14ac:dyDescent="0.35">
      <c r="A42">
        <v>3</v>
      </c>
      <c r="B42">
        <v>2</v>
      </c>
      <c r="D42" s="7">
        <v>41</v>
      </c>
      <c r="E42" s="3" t="s">
        <v>37</v>
      </c>
    </row>
    <row r="43" spans="1:5" x14ac:dyDescent="0.35">
      <c r="A43">
        <v>3</v>
      </c>
      <c r="B43">
        <v>3</v>
      </c>
      <c r="D43" s="7">
        <v>42</v>
      </c>
      <c r="E43" s="3" t="s">
        <v>38</v>
      </c>
    </row>
    <row r="44" spans="1:5" x14ac:dyDescent="0.35">
      <c r="A44">
        <v>3</v>
      </c>
      <c r="B44">
        <v>3</v>
      </c>
      <c r="D44" s="7">
        <v>43</v>
      </c>
      <c r="E44" s="3" t="s">
        <v>39</v>
      </c>
    </row>
    <row r="45" spans="1:5" x14ac:dyDescent="0.35">
      <c r="A45">
        <v>3</v>
      </c>
      <c r="B45">
        <v>3</v>
      </c>
      <c r="D45" s="7">
        <v>44</v>
      </c>
      <c r="E45" s="3" t="s">
        <v>40</v>
      </c>
    </row>
    <row r="46" spans="1:5" x14ac:dyDescent="0.35">
      <c r="A46">
        <v>3</v>
      </c>
      <c r="B46">
        <v>3</v>
      </c>
      <c r="D46" s="7">
        <v>45</v>
      </c>
      <c r="E46" s="3" t="s">
        <v>41</v>
      </c>
    </row>
    <row r="47" spans="1:5" x14ac:dyDescent="0.35">
      <c r="D47" s="7">
        <v>46</v>
      </c>
    </row>
    <row r="48" spans="1:5" x14ac:dyDescent="0.35">
      <c r="D48" s="7">
        <v>47</v>
      </c>
    </row>
    <row r="49" spans="1:5" x14ac:dyDescent="0.35">
      <c r="D49" s="7">
        <v>48</v>
      </c>
    </row>
    <row r="50" spans="1:5" x14ac:dyDescent="0.35">
      <c r="A50">
        <v>4</v>
      </c>
      <c r="D50" s="7">
        <v>49</v>
      </c>
      <c r="E50" s="3" t="s">
        <v>42</v>
      </c>
    </row>
    <row r="51" spans="1:5" x14ac:dyDescent="0.35">
      <c r="A51">
        <v>4</v>
      </c>
      <c r="B51">
        <v>1</v>
      </c>
      <c r="D51" s="7">
        <v>50</v>
      </c>
      <c r="E51" s="3" t="s">
        <v>43</v>
      </c>
    </row>
    <row r="52" spans="1:5" x14ac:dyDescent="0.35">
      <c r="A52">
        <v>4</v>
      </c>
      <c r="B52">
        <v>1</v>
      </c>
      <c r="D52" s="7">
        <v>51</v>
      </c>
      <c r="E52" s="3" t="s">
        <v>44</v>
      </c>
    </row>
    <row r="53" spans="1:5" x14ac:dyDescent="0.35">
      <c r="A53">
        <v>4</v>
      </c>
      <c r="B53">
        <v>1</v>
      </c>
      <c r="D53" s="7">
        <v>52</v>
      </c>
      <c r="E53" s="3" t="s">
        <v>45</v>
      </c>
    </row>
    <row r="54" spans="1:5" x14ac:dyDescent="0.35">
      <c r="A54">
        <v>4</v>
      </c>
      <c r="B54">
        <v>1</v>
      </c>
      <c r="D54" s="7">
        <v>53</v>
      </c>
      <c r="E54" s="3" t="s">
        <v>46</v>
      </c>
    </row>
    <row r="55" spans="1:5" x14ac:dyDescent="0.35">
      <c r="A55">
        <v>4</v>
      </c>
      <c r="B55">
        <v>2</v>
      </c>
      <c r="D55" s="7">
        <v>54</v>
      </c>
      <c r="E55" s="3" t="s">
        <v>47</v>
      </c>
    </row>
    <row r="56" spans="1:5" x14ac:dyDescent="0.35">
      <c r="A56">
        <v>4</v>
      </c>
      <c r="B56">
        <v>2</v>
      </c>
      <c r="D56" s="7">
        <v>55</v>
      </c>
      <c r="E56" s="3" t="s">
        <v>48</v>
      </c>
    </row>
    <row r="57" spans="1:5" x14ac:dyDescent="0.35">
      <c r="A57">
        <v>4</v>
      </c>
      <c r="B57">
        <v>2</v>
      </c>
      <c r="D57" s="7">
        <v>56</v>
      </c>
      <c r="E57" s="3" t="s">
        <v>49</v>
      </c>
    </row>
    <row r="58" spans="1:5" x14ac:dyDescent="0.35">
      <c r="A58">
        <v>4</v>
      </c>
      <c r="B58">
        <v>2</v>
      </c>
      <c r="D58" s="7">
        <v>57</v>
      </c>
      <c r="E58" s="3" t="s">
        <v>50</v>
      </c>
    </row>
    <row r="59" spans="1:5" x14ac:dyDescent="0.35">
      <c r="A59">
        <v>4</v>
      </c>
      <c r="B59">
        <v>3</v>
      </c>
      <c r="D59" s="7">
        <v>58</v>
      </c>
      <c r="E59" s="3" t="s">
        <v>51</v>
      </c>
    </row>
    <row r="60" spans="1:5" x14ac:dyDescent="0.35">
      <c r="A60">
        <v>4</v>
      </c>
      <c r="B60">
        <v>3</v>
      </c>
      <c r="D60" s="7">
        <v>59</v>
      </c>
      <c r="E60" s="3" t="s">
        <v>52</v>
      </c>
    </row>
    <row r="61" spans="1:5" x14ac:dyDescent="0.35">
      <c r="A61">
        <v>4</v>
      </c>
      <c r="B61">
        <v>3</v>
      </c>
      <c r="D61" s="7">
        <v>60</v>
      </c>
      <c r="E61" s="3" t="s">
        <v>53</v>
      </c>
    </row>
    <row r="62" spans="1:5" x14ac:dyDescent="0.35">
      <c r="A62">
        <v>4</v>
      </c>
      <c r="B62">
        <v>3</v>
      </c>
      <c r="D62" s="7">
        <v>61</v>
      </c>
      <c r="E62" s="3" t="s">
        <v>54</v>
      </c>
    </row>
    <row r="63" spans="1:5" x14ac:dyDescent="0.35">
      <c r="A63">
        <v>4</v>
      </c>
      <c r="B63">
        <v>4</v>
      </c>
      <c r="D63" s="7">
        <v>62</v>
      </c>
      <c r="E63" s="3" t="s">
        <v>55</v>
      </c>
    </row>
    <row r="64" spans="1:5" x14ac:dyDescent="0.35">
      <c r="A64">
        <v>4</v>
      </c>
      <c r="B64">
        <v>4</v>
      </c>
      <c r="D64" s="7">
        <v>63</v>
      </c>
      <c r="E64" s="3" t="s">
        <v>56</v>
      </c>
    </row>
    <row r="65" spans="1:5" x14ac:dyDescent="0.35">
      <c r="A65">
        <v>4</v>
      </c>
      <c r="B65">
        <v>4</v>
      </c>
      <c r="D65" s="7">
        <v>64</v>
      </c>
      <c r="E65" s="3" t="s">
        <v>57</v>
      </c>
    </row>
    <row r="66" spans="1:5" x14ac:dyDescent="0.35">
      <c r="A66">
        <v>4</v>
      </c>
      <c r="B66">
        <v>4</v>
      </c>
      <c r="D66" s="7">
        <v>65</v>
      </c>
      <c r="E66" s="3" t="s">
        <v>58</v>
      </c>
    </row>
    <row r="67" spans="1:5" x14ac:dyDescent="0.35">
      <c r="D67" s="7">
        <v>66</v>
      </c>
    </row>
    <row r="68" spans="1:5" x14ac:dyDescent="0.35">
      <c r="D68" s="7">
        <v>67</v>
      </c>
    </row>
    <row r="69" spans="1:5" x14ac:dyDescent="0.35">
      <c r="D69" s="7">
        <v>68</v>
      </c>
    </row>
    <row r="70" spans="1:5" x14ac:dyDescent="0.35">
      <c r="A70">
        <v>5</v>
      </c>
      <c r="D70" s="7">
        <v>69</v>
      </c>
      <c r="E70" s="3" t="s">
        <v>59</v>
      </c>
    </row>
    <row r="71" spans="1:5" x14ac:dyDescent="0.35">
      <c r="A71">
        <v>5</v>
      </c>
      <c r="B71">
        <v>1</v>
      </c>
      <c r="D71" s="7">
        <v>70</v>
      </c>
      <c r="E71" s="3" t="s">
        <v>60</v>
      </c>
    </row>
    <row r="72" spans="1:5" x14ac:dyDescent="0.35">
      <c r="A72">
        <v>5</v>
      </c>
      <c r="B72">
        <v>1</v>
      </c>
      <c r="D72" s="7">
        <v>71</v>
      </c>
      <c r="E72" s="3" t="s">
        <v>61</v>
      </c>
    </row>
    <row r="73" spans="1:5" x14ac:dyDescent="0.35">
      <c r="A73">
        <v>5</v>
      </c>
      <c r="B73">
        <v>1</v>
      </c>
      <c r="D73" s="7">
        <v>72</v>
      </c>
      <c r="E73" s="3" t="s">
        <v>62</v>
      </c>
    </row>
    <row r="74" spans="1:5" x14ac:dyDescent="0.35">
      <c r="A74">
        <v>5</v>
      </c>
      <c r="B74">
        <v>1</v>
      </c>
      <c r="D74" s="7">
        <v>73</v>
      </c>
      <c r="E74" s="3" t="s">
        <v>63</v>
      </c>
    </row>
    <row r="75" spans="1:5" x14ac:dyDescent="0.35">
      <c r="A75">
        <v>5</v>
      </c>
      <c r="B75">
        <v>1</v>
      </c>
      <c r="D75" s="7">
        <v>74</v>
      </c>
      <c r="E75" s="3" t="s">
        <v>64</v>
      </c>
    </row>
    <row r="76" spans="1:5" x14ac:dyDescent="0.35">
      <c r="A76">
        <v>5</v>
      </c>
      <c r="B76">
        <v>1</v>
      </c>
      <c r="D76" s="7">
        <v>75</v>
      </c>
      <c r="E76" s="3" t="s">
        <v>65</v>
      </c>
    </row>
    <row r="77" spans="1:5" x14ac:dyDescent="0.35">
      <c r="A77">
        <v>5</v>
      </c>
      <c r="B77">
        <v>2</v>
      </c>
      <c r="D77" s="7">
        <v>76</v>
      </c>
      <c r="E77" s="3" t="s">
        <v>66</v>
      </c>
    </row>
    <row r="78" spans="1:5" x14ac:dyDescent="0.35">
      <c r="A78">
        <v>5</v>
      </c>
      <c r="B78">
        <v>2</v>
      </c>
      <c r="D78" s="7">
        <v>77</v>
      </c>
      <c r="E78" s="3" t="s">
        <v>67</v>
      </c>
    </row>
    <row r="79" spans="1:5" x14ac:dyDescent="0.35">
      <c r="A79">
        <v>5</v>
      </c>
      <c r="B79">
        <v>2</v>
      </c>
      <c r="D79" s="7">
        <v>78</v>
      </c>
      <c r="E79" s="3" t="s">
        <v>68</v>
      </c>
    </row>
    <row r="80" spans="1:5" x14ac:dyDescent="0.35">
      <c r="A80">
        <v>5</v>
      </c>
      <c r="B80">
        <v>2</v>
      </c>
      <c r="D80" s="7">
        <v>79</v>
      </c>
      <c r="E80" s="3" t="s">
        <v>69</v>
      </c>
    </row>
    <row r="81" spans="1:5" x14ac:dyDescent="0.35">
      <c r="A81">
        <v>5</v>
      </c>
      <c r="B81">
        <v>2</v>
      </c>
      <c r="D81" s="7">
        <v>80</v>
      </c>
      <c r="E81" s="3" t="s">
        <v>70</v>
      </c>
    </row>
    <row r="82" spans="1:5" x14ac:dyDescent="0.35">
      <c r="A82">
        <v>5</v>
      </c>
      <c r="B82">
        <v>2</v>
      </c>
      <c r="D82" s="7">
        <v>81</v>
      </c>
      <c r="E82" s="3" t="s">
        <v>71</v>
      </c>
    </row>
    <row r="83" spans="1:5" x14ac:dyDescent="0.35">
      <c r="A83">
        <v>5</v>
      </c>
      <c r="B83">
        <v>3</v>
      </c>
      <c r="D83" s="7">
        <v>82</v>
      </c>
      <c r="E83" s="3" t="s">
        <v>72</v>
      </c>
    </row>
    <row r="84" spans="1:5" x14ac:dyDescent="0.35">
      <c r="A84">
        <v>5</v>
      </c>
      <c r="B84">
        <v>3</v>
      </c>
      <c r="D84" s="7">
        <v>83</v>
      </c>
      <c r="E84" s="3" t="s">
        <v>73</v>
      </c>
    </row>
    <row r="85" spans="1:5" x14ac:dyDescent="0.35">
      <c r="A85">
        <v>5</v>
      </c>
      <c r="B85">
        <v>3</v>
      </c>
      <c r="D85" s="7">
        <v>84</v>
      </c>
      <c r="E85" s="3" t="s">
        <v>74</v>
      </c>
    </row>
    <row r="86" spans="1:5" x14ac:dyDescent="0.35">
      <c r="A86">
        <v>5</v>
      </c>
      <c r="B86">
        <v>3</v>
      </c>
      <c r="D86" s="7">
        <v>85</v>
      </c>
      <c r="E86" s="3" t="s">
        <v>75</v>
      </c>
    </row>
    <row r="87" spans="1:5" x14ac:dyDescent="0.35">
      <c r="A87">
        <v>5</v>
      </c>
      <c r="B87">
        <v>3</v>
      </c>
      <c r="D87" s="7">
        <v>86</v>
      </c>
      <c r="E87" s="3" t="s">
        <v>76</v>
      </c>
    </row>
    <row r="88" spans="1:5" x14ac:dyDescent="0.35">
      <c r="A88">
        <v>5</v>
      </c>
      <c r="B88">
        <v>3</v>
      </c>
      <c r="D88" s="7">
        <v>87</v>
      </c>
      <c r="E88" s="3" t="s">
        <v>77</v>
      </c>
    </row>
    <row r="89" spans="1:5" x14ac:dyDescent="0.35">
      <c r="A89">
        <v>5</v>
      </c>
      <c r="B89">
        <v>4</v>
      </c>
      <c r="D89" s="7">
        <v>88</v>
      </c>
      <c r="E89" s="3" t="s">
        <v>78</v>
      </c>
    </row>
    <row r="90" spans="1:5" x14ac:dyDescent="0.35">
      <c r="A90">
        <v>5</v>
      </c>
      <c r="B90">
        <v>4</v>
      </c>
      <c r="D90" s="7">
        <v>89</v>
      </c>
      <c r="E90" s="3" t="s">
        <v>79</v>
      </c>
    </row>
    <row r="91" spans="1:5" x14ac:dyDescent="0.35">
      <c r="A91">
        <v>5</v>
      </c>
      <c r="B91">
        <v>4</v>
      </c>
      <c r="D91" s="7">
        <v>90</v>
      </c>
      <c r="E91" s="3" t="s">
        <v>80</v>
      </c>
    </row>
    <row r="92" spans="1:5" x14ac:dyDescent="0.35">
      <c r="A92">
        <v>5</v>
      </c>
      <c r="B92">
        <v>4</v>
      </c>
      <c r="D92" s="7">
        <v>91</v>
      </c>
      <c r="E92" s="3" t="s">
        <v>81</v>
      </c>
    </row>
    <row r="93" spans="1:5" x14ac:dyDescent="0.35">
      <c r="A93">
        <v>5</v>
      </c>
      <c r="B93">
        <v>4</v>
      </c>
      <c r="D93" s="7">
        <v>92</v>
      </c>
      <c r="E93" s="3" t="s">
        <v>82</v>
      </c>
    </row>
    <row r="94" spans="1:5" x14ac:dyDescent="0.35">
      <c r="A94">
        <v>5</v>
      </c>
      <c r="B94">
        <v>4</v>
      </c>
      <c r="D94" s="7">
        <v>93</v>
      </c>
      <c r="E94" s="3" t="s">
        <v>83</v>
      </c>
    </row>
    <row r="95" spans="1:5" x14ac:dyDescent="0.35">
      <c r="D95" s="7">
        <v>94</v>
      </c>
    </row>
    <row r="96" spans="1:5" x14ac:dyDescent="0.35">
      <c r="D96" s="7">
        <v>95</v>
      </c>
    </row>
    <row r="97" spans="1:5" x14ac:dyDescent="0.35">
      <c r="D97" s="7">
        <v>96</v>
      </c>
    </row>
    <row r="98" spans="1:5" x14ac:dyDescent="0.35">
      <c r="A98">
        <v>6</v>
      </c>
      <c r="D98" s="7">
        <v>97</v>
      </c>
      <c r="E98" s="3" t="s">
        <v>84</v>
      </c>
    </row>
    <row r="99" spans="1:5" x14ac:dyDescent="0.35">
      <c r="A99">
        <v>6</v>
      </c>
      <c r="B99">
        <v>1</v>
      </c>
      <c r="D99" s="7">
        <v>98</v>
      </c>
      <c r="E99" s="3" t="s">
        <v>85</v>
      </c>
    </row>
    <row r="100" spans="1:5" x14ac:dyDescent="0.35">
      <c r="A100">
        <v>6</v>
      </c>
      <c r="B100">
        <v>1</v>
      </c>
      <c r="D100" s="7">
        <v>99</v>
      </c>
      <c r="E100" s="3" t="s">
        <v>86</v>
      </c>
    </row>
    <row r="101" spans="1:5" x14ac:dyDescent="0.35">
      <c r="A101">
        <v>6</v>
      </c>
      <c r="B101">
        <v>1</v>
      </c>
      <c r="D101" s="7">
        <v>100</v>
      </c>
      <c r="E101" s="3" t="s">
        <v>87</v>
      </c>
    </row>
    <row r="102" spans="1:5" x14ac:dyDescent="0.35">
      <c r="A102">
        <v>6</v>
      </c>
      <c r="B102">
        <v>1</v>
      </c>
      <c r="D102" s="7">
        <v>101</v>
      </c>
      <c r="E102" s="3" t="s">
        <v>88</v>
      </c>
    </row>
    <row r="103" spans="1:5" x14ac:dyDescent="0.35">
      <c r="A103">
        <v>6</v>
      </c>
      <c r="B103">
        <v>2</v>
      </c>
      <c r="D103" s="7">
        <v>102</v>
      </c>
      <c r="E103" s="3" t="s">
        <v>89</v>
      </c>
    </row>
    <row r="104" spans="1:5" x14ac:dyDescent="0.35">
      <c r="A104">
        <v>6</v>
      </c>
      <c r="B104">
        <v>2</v>
      </c>
      <c r="D104" s="7">
        <v>103</v>
      </c>
      <c r="E104" s="3" t="s">
        <v>90</v>
      </c>
    </row>
    <row r="105" spans="1:5" x14ac:dyDescent="0.35">
      <c r="A105">
        <v>6</v>
      </c>
      <c r="B105">
        <v>2</v>
      </c>
      <c r="D105" s="7">
        <v>104</v>
      </c>
      <c r="E105" s="3" t="s">
        <v>91</v>
      </c>
    </row>
    <row r="106" spans="1:5" x14ac:dyDescent="0.35">
      <c r="A106">
        <v>6</v>
      </c>
      <c r="B106">
        <v>2</v>
      </c>
      <c r="D106" s="7">
        <v>105</v>
      </c>
      <c r="E106" s="3" t="s">
        <v>92</v>
      </c>
    </row>
    <row r="107" spans="1:5" x14ac:dyDescent="0.35">
      <c r="A107">
        <v>6</v>
      </c>
      <c r="B107">
        <v>3</v>
      </c>
      <c r="D107" s="7">
        <v>106</v>
      </c>
      <c r="E107" s="3" t="s">
        <v>93</v>
      </c>
    </row>
    <row r="108" spans="1:5" x14ac:dyDescent="0.35">
      <c r="A108">
        <v>6</v>
      </c>
      <c r="B108">
        <v>3</v>
      </c>
      <c r="D108" s="7">
        <v>107</v>
      </c>
      <c r="E108" s="3" t="s">
        <v>94</v>
      </c>
    </row>
    <row r="109" spans="1:5" x14ac:dyDescent="0.35">
      <c r="A109">
        <v>6</v>
      </c>
      <c r="B109">
        <v>3</v>
      </c>
      <c r="D109" s="7">
        <v>108</v>
      </c>
      <c r="E109" s="3" t="s">
        <v>95</v>
      </c>
    </row>
    <row r="110" spans="1:5" x14ac:dyDescent="0.35">
      <c r="A110">
        <v>6</v>
      </c>
      <c r="B110">
        <v>3</v>
      </c>
      <c r="D110" s="7">
        <v>109</v>
      </c>
      <c r="E110" s="3" t="s">
        <v>96</v>
      </c>
    </row>
    <row r="111" spans="1:5" x14ac:dyDescent="0.35">
      <c r="A111">
        <v>6</v>
      </c>
      <c r="B111">
        <v>4</v>
      </c>
      <c r="D111" s="7">
        <v>110</v>
      </c>
      <c r="E111" s="3" t="s">
        <v>97</v>
      </c>
    </row>
    <row r="112" spans="1:5" x14ac:dyDescent="0.35">
      <c r="A112">
        <v>6</v>
      </c>
      <c r="B112">
        <v>4</v>
      </c>
      <c r="D112" s="7">
        <v>111</v>
      </c>
      <c r="E112" s="3" t="s">
        <v>98</v>
      </c>
    </row>
    <row r="113" spans="1:5" x14ac:dyDescent="0.35">
      <c r="A113">
        <v>6</v>
      </c>
      <c r="B113">
        <v>4</v>
      </c>
      <c r="D113" s="7">
        <v>112</v>
      </c>
      <c r="E113" s="3" t="s">
        <v>99</v>
      </c>
    </row>
    <row r="114" spans="1:5" x14ac:dyDescent="0.35">
      <c r="A114">
        <v>6</v>
      </c>
      <c r="B114">
        <v>4</v>
      </c>
      <c r="D114" s="7">
        <v>113</v>
      </c>
      <c r="E114" s="3" t="s">
        <v>100</v>
      </c>
    </row>
    <row r="115" spans="1:5" x14ac:dyDescent="0.35">
      <c r="A115">
        <v>6</v>
      </c>
      <c r="B115">
        <v>5</v>
      </c>
      <c r="D115" s="7">
        <v>114</v>
      </c>
      <c r="E115" s="3" t="s">
        <v>101</v>
      </c>
    </row>
    <row r="116" spans="1:5" x14ac:dyDescent="0.35">
      <c r="A116">
        <v>6</v>
      </c>
      <c r="B116">
        <v>5</v>
      </c>
      <c r="D116" s="7">
        <v>115</v>
      </c>
      <c r="E116" s="3" t="s">
        <v>102</v>
      </c>
    </row>
    <row r="117" spans="1:5" x14ac:dyDescent="0.35">
      <c r="A117">
        <v>6</v>
      </c>
      <c r="B117">
        <v>5</v>
      </c>
      <c r="D117" s="7">
        <v>116</v>
      </c>
      <c r="E117" s="3" t="s">
        <v>103</v>
      </c>
    </row>
    <row r="118" spans="1:5" x14ac:dyDescent="0.35">
      <c r="A118">
        <v>6</v>
      </c>
      <c r="B118">
        <v>5</v>
      </c>
      <c r="D118" s="7">
        <v>117</v>
      </c>
      <c r="E118" s="3" t="s">
        <v>104</v>
      </c>
    </row>
    <row r="119" spans="1:5" x14ac:dyDescent="0.35">
      <c r="D119" s="7">
        <v>118</v>
      </c>
    </row>
    <row r="120" spans="1:5" x14ac:dyDescent="0.35">
      <c r="D120" s="7">
        <v>119</v>
      </c>
    </row>
    <row r="121" spans="1:5" x14ac:dyDescent="0.35">
      <c r="D121" s="7">
        <v>120</v>
      </c>
    </row>
    <row r="122" spans="1:5" x14ac:dyDescent="0.35">
      <c r="A122">
        <v>7</v>
      </c>
      <c r="D122" s="7">
        <v>121</v>
      </c>
      <c r="E122" s="3" t="s">
        <v>105</v>
      </c>
    </row>
    <row r="123" spans="1:5" x14ac:dyDescent="0.35">
      <c r="A123">
        <v>7</v>
      </c>
      <c r="B123">
        <v>1</v>
      </c>
      <c r="D123" s="7">
        <v>122</v>
      </c>
      <c r="E123" s="3" t="s">
        <v>106</v>
      </c>
    </row>
    <row r="124" spans="1:5" x14ac:dyDescent="0.35">
      <c r="A124">
        <v>7</v>
      </c>
      <c r="B124">
        <v>1</v>
      </c>
      <c r="D124" s="7">
        <v>123</v>
      </c>
      <c r="E124" s="3" t="s">
        <v>107</v>
      </c>
    </row>
    <row r="125" spans="1:5" x14ac:dyDescent="0.35">
      <c r="A125">
        <v>7</v>
      </c>
      <c r="B125">
        <v>1</v>
      </c>
      <c r="D125" s="7">
        <v>124</v>
      </c>
      <c r="E125" s="3" t="s">
        <v>108</v>
      </c>
    </row>
    <row r="126" spans="1:5" x14ac:dyDescent="0.35">
      <c r="A126">
        <v>7</v>
      </c>
      <c r="B126">
        <v>1</v>
      </c>
      <c r="D126" s="7">
        <v>125</v>
      </c>
      <c r="E126" s="3" t="s">
        <v>109</v>
      </c>
    </row>
    <row r="127" spans="1:5" x14ac:dyDescent="0.35">
      <c r="A127">
        <v>7</v>
      </c>
      <c r="B127">
        <v>1</v>
      </c>
      <c r="D127" s="7">
        <v>126</v>
      </c>
      <c r="E127" s="3" t="s">
        <v>110</v>
      </c>
    </row>
    <row r="128" spans="1:5" x14ac:dyDescent="0.35">
      <c r="A128">
        <v>7</v>
      </c>
      <c r="B128">
        <v>1</v>
      </c>
      <c r="D128" s="7">
        <v>127</v>
      </c>
      <c r="E128" s="3" t="s">
        <v>111</v>
      </c>
    </row>
    <row r="129" spans="1:5" x14ac:dyDescent="0.35">
      <c r="A129">
        <v>7</v>
      </c>
      <c r="B129">
        <v>1</v>
      </c>
      <c r="D129" s="7">
        <v>128</v>
      </c>
      <c r="E129" s="3" t="s">
        <v>112</v>
      </c>
    </row>
    <row r="130" spans="1:5" x14ac:dyDescent="0.35">
      <c r="A130">
        <v>7</v>
      </c>
      <c r="B130">
        <v>1</v>
      </c>
      <c r="D130" s="7">
        <v>129</v>
      </c>
      <c r="E130" s="3" t="s">
        <v>113</v>
      </c>
    </row>
    <row r="131" spans="1:5" x14ac:dyDescent="0.35">
      <c r="A131">
        <v>7</v>
      </c>
      <c r="B131">
        <v>1</v>
      </c>
      <c r="D131" s="7">
        <v>130</v>
      </c>
      <c r="E131" s="3" t="s">
        <v>114</v>
      </c>
    </row>
    <row r="132" spans="1:5" x14ac:dyDescent="0.35">
      <c r="A132">
        <v>7</v>
      </c>
      <c r="B132">
        <v>1</v>
      </c>
      <c r="D132" s="7">
        <v>131</v>
      </c>
      <c r="E132" s="3" t="s">
        <v>115</v>
      </c>
    </row>
    <row r="133" spans="1:5" x14ac:dyDescent="0.35">
      <c r="D133" s="7">
        <v>132</v>
      </c>
    </row>
    <row r="134" spans="1:5" x14ac:dyDescent="0.35">
      <c r="D134" s="7">
        <v>133</v>
      </c>
    </row>
    <row r="135" spans="1:5" x14ac:dyDescent="0.35">
      <c r="D135" s="7">
        <v>134</v>
      </c>
    </row>
    <row r="136" spans="1:5" x14ac:dyDescent="0.35">
      <c r="A136">
        <v>8</v>
      </c>
      <c r="D136" s="7">
        <v>135</v>
      </c>
      <c r="E136" s="3" t="s">
        <v>116</v>
      </c>
    </row>
    <row r="137" spans="1:5" x14ac:dyDescent="0.35">
      <c r="A137">
        <v>8</v>
      </c>
      <c r="B137">
        <v>1</v>
      </c>
      <c r="D137" s="7">
        <v>136</v>
      </c>
      <c r="E137" s="3" t="s">
        <v>117</v>
      </c>
    </row>
    <row r="138" spans="1:5" x14ac:dyDescent="0.35">
      <c r="A138">
        <v>8</v>
      </c>
      <c r="B138">
        <v>1</v>
      </c>
      <c r="D138" s="7">
        <v>137</v>
      </c>
      <c r="E138" s="3" t="s">
        <v>118</v>
      </c>
    </row>
    <row r="139" spans="1:5" x14ac:dyDescent="0.35">
      <c r="A139">
        <v>8</v>
      </c>
      <c r="B139">
        <v>1</v>
      </c>
      <c r="D139" s="7">
        <v>138</v>
      </c>
      <c r="E139" s="3" t="s">
        <v>119</v>
      </c>
    </row>
    <row r="140" spans="1:5" x14ac:dyDescent="0.35">
      <c r="A140">
        <v>8</v>
      </c>
      <c r="B140">
        <v>1</v>
      </c>
      <c r="D140" s="7">
        <v>139</v>
      </c>
      <c r="E140" s="3" t="s">
        <v>120</v>
      </c>
    </row>
    <row r="141" spans="1:5" x14ac:dyDescent="0.35">
      <c r="A141">
        <v>8</v>
      </c>
      <c r="B141">
        <v>1</v>
      </c>
      <c r="D141" s="7">
        <v>140</v>
      </c>
      <c r="E141" s="3" t="s">
        <v>121</v>
      </c>
    </row>
    <row r="142" spans="1:5" x14ac:dyDescent="0.35">
      <c r="A142">
        <v>8</v>
      </c>
      <c r="B142">
        <v>1</v>
      </c>
      <c r="D142" s="7">
        <v>141</v>
      </c>
      <c r="E142" s="3" t="s">
        <v>122</v>
      </c>
    </row>
    <row r="143" spans="1:5" x14ac:dyDescent="0.35">
      <c r="A143">
        <v>8</v>
      </c>
      <c r="B143">
        <v>1</v>
      </c>
      <c r="D143" s="7">
        <v>142</v>
      </c>
      <c r="E143" s="3" t="s">
        <v>123</v>
      </c>
    </row>
    <row r="144" spans="1:5" x14ac:dyDescent="0.35">
      <c r="A144">
        <v>8</v>
      </c>
      <c r="B144">
        <v>1</v>
      </c>
      <c r="D144" s="7">
        <v>143</v>
      </c>
      <c r="E144" s="3" t="s">
        <v>124</v>
      </c>
    </row>
    <row r="145" spans="1:5" x14ac:dyDescent="0.35">
      <c r="D145" s="7">
        <v>144</v>
      </c>
    </row>
    <row r="146" spans="1:5" x14ac:dyDescent="0.35">
      <c r="D146" s="7">
        <v>145</v>
      </c>
    </row>
    <row r="147" spans="1:5" x14ac:dyDescent="0.35">
      <c r="D147" s="7">
        <v>146</v>
      </c>
    </row>
    <row r="148" spans="1:5" x14ac:dyDescent="0.35">
      <c r="A148">
        <v>9</v>
      </c>
      <c r="D148" s="7">
        <v>147</v>
      </c>
      <c r="E148" s="3" t="s">
        <v>125</v>
      </c>
    </row>
    <row r="149" spans="1:5" x14ac:dyDescent="0.35">
      <c r="A149">
        <v>9</v>
      </c>
      <c r="B149">
        <v>1</v>
      </c>
      <c r="D149" s="7">
        <v>148</v>
      </c>
      <c r="E149" s="3" t="s">
        <v>126</v>
      </c>
    </row>
    <row r="150" spans="1:5" x14ac:dyDescent="0.35">
      <c r="A150">
        <v>9</v>
      </c>
      <c r="B150">
        <v>1</v>
      </c>
      <c r="D150" s="7">
        <v>149</v>
      </c>
      <c r="E150" s="3" t="s">
        <v>127</v>
      </c>
    </row>
    <row r="151" spans="1:5" x14ac:dyDescent="0.35">
      <c r="A151">
        <v>9</v>
      </c>
      <c r="B151">
        <v>1</v>
      </c>
      <c r="D151" s="7">
        <v>150</v>
      </c>
      <c r="E151" s="3" t="s">
        <v>128</v>
      </c>
    </row>
    <row r="152" spans="1:5" x14ac:dyDescent="0.35">
      <c r="A152">
        <v>9</v>
      </c>
      <c r="B152">
        <v>1</v>
      </c>
      <c r="D152" s="7">
        <v>151</v>
      </c>
      <c r="E152" s="3" t="s">
        <v>129</v>
      </c>
    </row>
    <row r="153" spans="1:5" x14ac:dyDescent="0.35">
      <c r="A153">
        <v>9</v>
      </c>
      <c r="B153">
        <v>2</v>
      </c>
      <c r="D153" s="7">
        <v>152</v>
      </c>
      <c r="E153" s="3" t="s">
        <v>130</v>
      </c>
    </row>
    <row r="154" spans="1:5" x14ac:dyDescent="0.35">
      <c r="A154">
        <v>9</v>
      </c>
      <c r="B154">
        <v>2</v>
      </c>
      <c r="D154" s="7">
        <v>153</v>
      </c>
      <c r="E154" s="3" t="s">
        <v>131</v>
      </c>
    </row>
    <row r="155" spans="1:5" x14ac:dyDescent="0.35">
      <c r="A155">
        <v>9</v>
      </c>
      <c r="B155">
        <v>2</v>
      </c>
      <c r="D155" s="7">
        <v>154</v>
      </c>
      <c r="E155" s="3" t="s">
        <v>132</v>
      </c>
    </row>
    <row r="156" spans="1:5" x14ac:dyDescent="0.35">
      <c r="A156">
        <v>9</v>
      </c>
      <c r="B156">
        <v>2</v>
      </c>
      <c r="D156" s="7">
        <v>155</v>
      </c>
      <c r="E156" s="3" t="s">
        <v>129</v>
      </c>
    </row>
    <row r="157" spans="1:5" x14ac:dyDescent="0.35">
      <c r="A157">
        <v>9</v>
      </c>
      <c r="B157">
        <v>3</v>
      </c>
      <c r="D157" s="7">
        <v>156</v>
      </c>
      <c r="E157" s="3" t="s">
        <v>133</v>
      </c>
    </row>
    <row r="158" spans="1:5" x14ac:dyDescent="0.35">
      <c r="A158">
        <v>9</v>
      </c>
      <c r="B158">
        <v>3</v>
      </c>
      <c r="D158" s="7">
        <v>157</v>
      </c>
      <c r="E158" s="3" t="s">
        <v>134</v>
      </c>
    </row>
    <row r="159" spans="1:5" x14ac:dyDescent="0.35">
      <c r="A159">
        <v>9</v>
      </c>
      <c r="B159">
        <v>3</v>
      </c>
      <c r="D159" s="7">
        <v>158</v>
      </c>
      <c r="E159" s="3" t="s">
        <v>135</v>
      </c>
    </row>
    <row r="160" spans="1:5" x14ac:dyDescent="0.35">
      <c r="A160">
        <v>9</v>
      </c>
      <c r="B160">
        <v>3</v>
      </c>
      <c r="D160" s="7">
        <v>159</v>
      </c>
      <c r="E160" s="3" t="s">
        <v>129</v>
      </c>
    </row>
    <row r="161" spans="1:5" x14ac:dyDescent="0.35">
      <c r="A161">
        <v>9</v>
      </c>
      <c r="B161">
        <v>4</v>
      </c>
      <c r="D161" s="7">
        <v>160</v>
      </c>
      <c r="E161" s="3" t="s">
        <v>136</v>
      </c>
    </row>
    <row r="162" spans="1:5" x14ac:dyDescent="0.35">
      <c r="A162">
        <v>9</v>
      </c>
      <c r="B162">
        <v>4</v>
      </c>
      <c r="D162" s="7">
        <v>161</v>
      </c>
      <c r="E162" s="3" t="s">
        <v>137</v>
      </c>
    </row>
    <row r="163" spans="1:5" x14ac:dyDescent="0.35">
      <c r="A163">
        <v>9</v>
      </c>
      <c r="B163">
        <v>4</v>
      </c>
      <c r="D163" s="7">
        <v>162</v>
      </c>
      <c r="E163" s="3" t="s">
        <v>138</v>
      </c>
    </row>
    <row r="164" spans="1:5" x14ac:dyDescent="0.35">
      <c r="A164">
        <v>9</v>
      </c>
      <c r="B164">
        <v>4</v>
      </c>
      <c r="D164" s="7">
        <v>163</v>
      </c>
      <c r="E164" s="3" t="s">
        <v>139</v>
      </c>
    </row>
    <row r="165" spans="1:5" x14ac:dyDescent="0.35">
      <c r="D165" s="7">
        <v>164</v>
      </c>
    </row>
    <row r="166" spans="1:5" x14ac:dyDescent="0.35">
      <c r="D166" s="7">
        <v>165</v>
      </c>
    </row>
    <row r="167" spans="1:5" x14ac:dyDescent="0.35">
      <c r="D167" s="7">
        <v>166</v>
      </c>
    </row>
    <row r="168" spans="1:5" x14ac:dyDescent="0.35">
      <c r="A168">
        <v>10</v>
      </c>
      <c r="D168" s="7">
        <v>167</v>
      </c>
      <c r="E168" s="3" t="s">
        <v>4</v>
      </c>
    </row>
    <row r="169" spans="1:5" x14ac:dyDescent="0.35">
      <c r="A169">
        <v>10</v>
      </c>
      <c r="B169">
        <v>1</v>
      </c>
      <c r="D169" s="7">
        <v>168</v>
      </c>
      <c r="E169" s="3" t="s">
        <v>140</v>
      </c>
    </row>
    <row r="170" spans="1:5" x14ac:dyDescent="0.35">
      <c r="A170">
        <v>10</v>
      </c>
      <c r="B170">
        <v>1</v>
      </c>
      <c r="D170" s="7">
        <v>169</v>
      </c>
      <c r="E170" s="3" t="s">
        <v>141</v>
      </c>
    </row>
    <row r="171" spans="1:5" x14ac:dyDescent="0.35">
      <c r="A171">
        <v>10</v>
      </c>
      <c r="B171">
        <v>1</v>
      </c>
      <c r="D171" s="7">
        <v>170</v>
      </c>
      <c r="E171" s="3" t="s">
        <v>142</v>
      </c>
    </row>
    <row r="172" spans="1:5" x14ac:dyDescent="0.35">
      <c r="A172">
        <v>10</v>
      </c>
      <c r="B172">
        <v>1</v>
      </c>
      <c r="D172" s="7">
        <v>171</v>
      </c>
      <c r="E172" s="3" t="s">
        <v>143</v>
      </c>
    </row>
    <row r="173" spans="1:5" x14ac:dyDescent="0.35">
      <c r="D173" s="7">
        <v>172</v>
      </c>
    </row>
    <row r="174" spans="1:5" x14ac:dyDescent="0.35">
      <c r="D174" s="7">
        <v>173</v>
      </c>
    </row>
    <row r="175" spans="1:5" x14ac:dyDescent="0.35">
      <c r="D175" s="7">
        <v>174</v>
      </c>
    </row>
    <row r="176" spans="1:5" x14ac:dyDescent="0.35">
      <c r="A176">
        <v>11</v>
      </c>
      <c r="D176" s="7">
        <v>175</v>
      </c>
      <c r="E176" s="3" t="s">
        <v>144</v>
      </c>
    </row>
    <row r="177" spans="1:5" x14ac:dyDescent="0.35">
      <c r="A177">
        <v>11</v>
      </c>
      <c r="B177">
        <v>1</v>
      </c>
      <c r="D177" s="7">
        <v>176</v>
      </c>
      <c r="E177" s="3" t="s">
        <v>145</v>
      </c>
    </row>
    <row r="178" spans="1:5" x14ac:dyDescent="0.35">
      <c r="A178">
        <v>11</v>
      </c>
      <c r="B178">
        <v>1</v>
      </c>
      <c r="D178" s="7">
        <v>177</v>
      </c>
      <c r="E178" s="3" t="s">
        <v>146</v>
      </c>
    </row>
    <row r="179" spans="1:5" x14ac:dyDescent="0.35">
      <c r="A179">
        <v>11</v>
      </c>
      <c r="B179">
        <v>1</v>
      </c>
      <c r="D179" s="7">
        <v>178</v>
      </c>
      <c r="E179" s="3" t="s">
        <v>147</v>
      </c>
    </row>
    <row r="180" spans="1:5" x14ac:dyDescent="0.35">
      <c r="A180">
        <v>11</v>
      </c>
      <c r="B180">
        <v>1</v>
      </c>
      <c r="D180" s="7">
        <v>179</v>
      </c>
      <c r="E180" s="3" t="s">
        <v>148</v>
      </c>
    </row>
    <row r="181" spans="1:5" x14ac:dyDescent="0.35">
      <c r="A181">
        <v>11</v>
      </c>
      <c r="B181">
        <v>1</v>
      </c>
      <c r="D181" s="7">
        <v>180</v>
      </c>
      <c r="E181" s="3" t="s">
        <v>149</v>
      </c>
    </row>
    <row r="182" spans="1:5" x14ac:dyDescent="0.35">
      <c r="A182">
        <v>11</v>
      </c>
      <c r="B182">
        <v>1</v>
      </c>
      <c r="D182" s="7">
        <v>181</v>
      </c>
      <c r="E182" s="3" t="s">
        <v>150</v>
      </c>
    </row>
    <row r="183" spans="1:5" x14ac:dyDescent="0.35">
      <c r="A183">
        <v>11</v>
      </c>
      <c r="B183">
        <v>2</v>
      </c>
      <c r="D183" s="7">
        <v>182</v>
      </c>
      <c r="E183" s="3" t="s">
        <v>151</v>
      </c>
    </row>
    <row r="184" spans="1:5" x14ac:dyDescent="0.35">
      <c r="A184">
        <v>11</v>
      </c>
      <c r="B184">
        <v>2</v>
      </c>
      <c r="D184" s="7">
        <v>183</v>
      </c>
      <c r="E184" s="3" t="s">
        <v>152</v>
      </c>
    </row>
    <row r="185" spans="1:5" x14ac:dyDescent="0.35">
      <c r="A185">
        <v>11</v>
      </c>
      <c r="B185">
        <v>2</v>
      </c>
      <c r="D185" s="7">
        <v>184</v>
      </c>
      <c r="E185" s="3" t="s">
        <v>153</v>
      </c>
    </row>
    <row r="186" spans="1:5" x14ac:dyDescent="0.35">
      <c r="A186">
        <v>11</v>
      </c>
      <c r="B186">
        <v>2</v>
      </c>
      <c r="D186" s="7">
        <v>185</v>
      </c>
      <c r="E186" s="3" t="s">
        <v>154</v>
      </c>
    </row>
    <row r="187" spans="1:5" x14ac:dyDescent="0.35">
      <c r="A187">
        <v>11</v>
      </c>
      <c r="B187">
        <v>2</v>
      </c>
      <c r="D187" s="7">
        <v>186</v>
      </c>
      <c r="E187" s="3" t="s">
        <v>155</v>
      </c>
    </row>
    <row r="188" spans="1:5" x14ac:dyDescent="0.35">
      <c r="A188">
        <v>11</v>
      </c>
      <c r="B188">
        <v>2</v>
      </c>
      <c r="D188" s="7">
        <v>187</v>
      </c>
      <c r="E188" s="3" t="s">
        <v>156</v>
      </c>
    </row>
    <row r="189" spans="1:5" x14ac:dyDescent="0.35">
      <c r="A189">
        <v>11</v>
      </c>
      <c r="B189">
        <v>3</v>
      </c>
      <c r="D189" s="7">
        <v>188</v>
      </c>
      <c r="E189" s="3" t="s">
        <v>157</v>
      </c>
    </row>
    <row r="190" spans="1:5" x14ac:dyDescent="0.35">
      <c r="A190">
        <v>11</v>
      </c>
      <c r="B190">
        <v>3</v>
      </c>
      <c r="D190" s="7">
        <v>189</v>
      </c>
      <c r="E190" s="3" t="s">
        <v>158</v>
      </c>
    </row>
    <row r="191" spans="1:5" x14ac:dyDescent="0.35">
      <c r="A191">
        <v>11</v>
      </c>
      <c r="B191">
        <v>3</v>
      </c>
      <c r="D191" s="7">
        <v>190</v>
      </c>
      <c r="E191" s="3" t="s">
        <v>159</v>
      </c>
    </row>
    <row r="192" spans="1:5" x14ac:dyDescent="0.35">
      <c r="A192">
        <v>11</v>
      </c>
      <c r="B192">
        <v>3</v>
      </c>
      <c r="D192" s="7">
        <v>191</v>
      </c>
      <c r="E192" s="3" t="s">
        <v>160</v>
      </c>
    </row>
    <row r="193" spans="1:5" x14ac:dyDescent="0.35">
      <c r="A193">
        <v>11</v>
      </c>
      <c r="B193">
        <v>3</v>
      </c>
      <c r="D193" s="7">
        <v>192</v>
      </c>
      <c r="E193" s="3" t="s">
        <v>161</v>
      </c>
    </row>
    <row r="194" spans="1:5" x14ac:dyDescent="0.35">
      <c r="A194">
        <v>11</v>
      </c>
      <c r="B194">
        <v>3</v>
      </c>
      <c r="D194" s="7">
        <v>193</v>
      </c>
      <c r="E194" s="3" t="s">
        <v>162</v>
      </c>
    </row>
    <row r="195" spans="1:5" x14ac:dyDescent="0.35">
      <c r="A195">
        <v>11</v>
      </c>
      <c r="B195">
        <v>4</v>
      </c>
      <c r="D195" s="7">
        <v>194</v>
      </c>
      <c r="E195" s="3" t="s">
        <v>163</v>
      </c>
    </row>
    <row r="196" spans="1:5" x14ac:dyDescent="0.35">
      <c r="A196">
        <v>11</v>
      </c>
      <c r="B196">
        <v>4</v>
      </c>
      <c r="D196" s="7">
        <v>195</v>
      </c>
      <c r="E196" s="3" t="s">
        <v>164</v>
      </c>
    </row>
    <row r="197" spans="1:5" x14ac:dyDescent="0.35">
      <c r="A197">
        <v>11</v>
      </c>
      <c r="B197">
        <v>4</v>
      </c>
      <c r="D197" s="7">
        <v>196</v>
      </c>
      <c r="E197" s="3" t="s">
        <v>165</v>
      </c>
    </row>
    <row r="198" spans="1:5" x14ac:dyDescent="0.35">
      <c r="A198">
        <v>11</v>
      </c>
      <c r="B198">
        <v>4</v>
      </c>
      <c r="D198" s="7">
        <v>197</v>
      </c>
      <c r="E198" s="3" t="s">
        <v>166</v>
      </c>
    </row>
    <row r="199" spans="1:5" x14ac:dyDescent="0.35">
      <c r="A199">
        <v>11</v>
      </c>
      <c r="B199">
        <v>4</v>
      </c>
      <c r="D199" s="7">
        <v>198</v>
      </c>
      <c r="E199" s="3" t="s">
        <v>167</v>
      </c>
    </row>
    <row r="200" spans="1:5" x14ac:dyDescent="0.35">
      <c r="A200">
        <v>11</v>
      </c>
      <c r="B200">
        <v>4</v>
      </c>
      <c r="D200" s="7">
        <v>199</v>
      </c>
      <c r="E200" s="3" t="s">
        <v>168</v>
      </c>
    </row>
    <row r="201" spans="1:5" x14ac:dyDescent="0.35">
      <c r="D201" s="7">
        <v>200</v>
      </c>
    </row>
    <row r="202" spans="1:5" x14ac:dyDescent="0.35">
      <c r="D202" s="7">
        <v>201</v>
      </c>
    </row>
    <row r="203" spans="1:5" x14ac:dyDescent="0.35">
      <c r="D203" s="7">
        <v>202</v>
      </c>
    </row>
    <row r="204" spans="1:5" x14ac:dyDescent="0.35">
      <c r="A204">
        <v>12</v>
      </c>
      <c r="D204" s="7">
        <v>203</v>
      </c>
      <c r="E204" s="3" t="s">
        <v>169</v>
      </c>
    </row>
    <row r="205" spans="1:5" x14ac:dyDescent="0.35">
      <c r="A205">
        <v>12</v>
      </c>
      <c r="B205">
        <v>1</v>
      </c>
      <c r="D205" s="7">
        <v>204</v>
      </c>
      <c r="E205" s="3" t="s">
        <v>170</v>
      </c>
    </row>
    <row r="206" spans="1:5" x14ac:dyDescent="0.35">
      <c r="A206">
        <v>12</v>
      </c>
      <c r="B206">
        <v>1</v>
      </c>
      <c r="D206" s="7">
        <v>205</v>
      </c>
      <c r="E206" s="3" t="s">
        <v>171</v>
      </c>
    </row>
    <row r="207" spans="1:5" x14ac:dyDescent="0.35">
      <c r="A207">
        <v>12</v>
      </c>
      <c r="B207">
        <v>1</v>
      </c>
      <c r="D207" s="7">
        <v>206</v>
      </c>
      <c r="E207" s="3" t="s">
        <v>172</v>
      </c>
    </row>
    <row r="208" spans="1:5" x14ac:dyDescent="0.35">
      <c r="A208">
        <v>12</v>
      </c>
      <c r="B208">
        <v>1</v>
      </c>
      <c r="D208" s="7">
        <v>207</v>
      </c>
      <c r="E208" s="3" t="s">
        <v>173</v>
      </c>
    </row>
    <row r="209" spans="1:5" x14ac:dyDescent="0.35">
      <c r="A209">
        <v>12</v>
      </c>
      <c r="B209">
        <v>1</v>
      </c>
      <c r="D209" s="7">
        <v>208</v>
      </c>
      <c r="E209" s="3" t="s">
        <v>174</v>
      </c>
    </row>
    <row r="210" spans="1:5" x14ac:dyDescent="0.35">
      <c r="A210">
        <v>12</v>
      </c>
      <c r="B210">
        <v>1</v>
      </c>
      <c r="D210" s="7">
        <v>209</v>
      </c>
      <c r="E210" s="3" t="s">
        <v>175</v>
      </c>
    </row>
    <row r="211" spans="1:5" x14ac:dyDescent="0.35">
      <c r="A211">
        <v>12</v>
      </c>
      <c r="B211">
        <v>1</v>
      </c>
      <c r="D211" s="7">
        <v>210</v>
      </c>
      <c r="E211" s="3" t="s">
        <v>176</v>
      </c>
    </row>
    <row r="212" spans="1:5" x14ac:dyDescent="0.35">
      <c r="A212">
        <v>12</v>
      </c>
      <c r="B212">
        <v>1</v>
      </c>
      <c r="D212" s="7">
        <v>211</v>
      </c>
      <c r="E212" s="3" t="s">
        <v>177</v>
      </c>
    </row>
    <row r="213" spans="1:5" x14ac:dyDescent="0.35">
      <c r="A213">
        <v>12</v>
      </c>
      <c r="B213">
        <v>2</v>
      </c>
      <c r="D213" s="7">
        <v>212</v>
      </c>
      <c r="E213" s="3" t="s">
        <v>178</v>
      </c>
    </row>
    <row r="214" spans="1:5" x14ac:dyDescent="0.35">
      <c r="A214">
        <v>12</v>
      </c>
      <c r="B214">
        <v>2</v>
      </c>
      <c r="D214" s="7">
        <v>213</v>
      </c>
      <c r="E214" s="3" t="s">
        <v>179</v>
      </c>
    </row>
    <row r="215" spans="1:5" x14ac:dyDescent="0.35">
      <c r="A215">
        <v>12</v>
      </c>
      <c r="B215">
        <v>2</v>
      </c>
      <c r="D215" s="7">
        <v>214</v>
      </c>
      <c r="E215" s="3" t="s">
        <v>180</v>
      </c>
    </row>
    <row r="216" spans="1:5" x14ac:dyDescent="0.35">
      <c r="A216">
        <v>12</v>
      </c>
      <c r="B216">
        <v>2</v>
      </c>
      <c r="D216" s="7">
        <v>215</v>
      </c>
      <c r="E216" s="3" t="s">
        <v>181</v>
      </c>
    </row>
    <row r="217" spans="1:5" x14ac:dyDescent="0.35">
      <c r="A217">
        <v>12</v>
      </c>
      <c r="B217">
        <v>2</v>
      </c>
      <c r="D217" s="7">
        <v>216</v>
      </c>
      <c r="E217" s="3" t="s">
        <v>182</v>
      </c>
    </row>
    <row r="218" spans="1:5" x14ac:dyDescent="0.35">
      <c r="A218">
        <v>12</v>
      </c>
      <c r="B218">
        <v>2</v>
      </c>
      <c r="D218" s="7">
        <v>217</v>
      </c>
      <c r="E218" s="3" t="s">
        <v>183</v>
      </c>
    </row>
    <row r="219" spans="1:5" x14ac:dyDescent="0.35">
      <c r="A219">
        <v>12</v>
      </c>
      <c r="B219">
        <v>2</v>
      </c>
      <c r="D219" s="7">
        <v>218</v>
      </c>
      <c r="E219" s="3" t="s">
        <v>184</v>
      </c>
    </row>
    <row r="220" spans="1:5" x14ac:dyDescent="0.35">
      <c r="A220">
        <v>12</v>
      </c>
      <c r="B220">
        <v>2</v>
      </c>
      <c r="D220" s="7">
        <v>219</v>
      </c>
      <c r="E220" s="3" t="s">
        <v>185</v>
      </c>
    </row>
    <row r="221" spans="1:5" x14ac:dyDescent="0.35">
      <c r="A221">
        <v>12</v>
      </c>
      <c r="B221">
        <v>3</v>
      </c>
      <c r="D221" s="7">
        <v>220</v>
      </c>
      <c r="E221" s="3" t="s">
        <v>186</v>
      </c>
    </row>
    <row r="222" spans="1:5" x14ac:dyDescent="0.35">
      <c r="A222">
        <v>12</v>
      </c>
      <c r="B222">
        <v>3</v>
      </c>
      <c r="D222" s="7">
        <v>221</v>
      </c>
      <c r="E222" s="3" t="s">
        <v>187</v>
      </c>
    </row>
    <row r="223" spans="1:5" x14ac:dyDescent="0.35">
      <c r="A223">
        <v>12</v>
      </c>
      <c r="B223">
        <v>3</v>
      </c>
      <c r="D223" s="7">
        <v>222</v>
      </c>
      <c r="E223" s="3" t="s">
        <v>188</v>
      </c>
    </row>
    <row r="224" spans="1:5" x14ac:dyDescent="0.35">
      <c r="A224">
        <v>12</v>
      </c>
      <c r="B224">
        <v>3</v>
      </c>
      <c r="D224" s="7">
        <v>223</v>
      </c>
      <c r="E224" s="3" t="s">
        <v>189</v>
      </c>
    </row>
    <row r="225" spans="1:5" x14ac:dyDescent="0.35">
      <c r="A225">
        <v>12</v>
      </c>
      <c r="B225">
        <v>3</v>
      </c>
      <c r="D225" s="7">
        <v>224</v>
      </c>
      <c r="E225" s="3" t="s">
        <v>190</v>
      </c>
    </row>
    <row r="226" spans="1:5" x14ac:dyDescent="0.35">
      <c r="A226">
        <v>12</v>
      </c>
      <c r="B226">
        <v>3</v>
      </c>
      <c r="D226" s="7">
        <v>225</v>
      </c>
      <c r="E226" s="3" t="s">
        <v>191</v>
      </c>
    </row>
    <row r="227" spans="1:5" x14ac:dyDescent="0.35">
      <c r="A227">
        <v>12</v>
      </c>
      <c r="B227">
        <v>3</v>
      </c>
      <c r="D227" s="7">
        <v>226</v>
      </c>
      <c r="E227" s="3" t="s">
        <v>192</v>
      </c>
    </row>
    <row r="228" spans="1:5" x14ac:dyDescent="0.35">
      <c r="A228">
        <v>12</v>
      </c>
      <c r="B228">
        <v>3</v>
      </c>
      <c r="D228" s="7">
        <v>227</v>
      </c>
      <c r="E228" s="3" t="s">
        <v>193</v>
      </c>
    </row>
    <row r="229" spans="1:5" x14ac:dyDescent="0.35">
      <c r="A229">
        <v>12</v>
      </c>
      <c r="B229">
        <v>4</v>
      </c>
      <c r="D229" s="7">
        <v>228</v>
      </c>
      <c r="E229" s="3" t="s">
        <v>194</v>
      </c>
    </row>
    <row r="230" spans="1:5" x14ac:dyDescent="0.35">
      <c r="A230">
        <v>12</v>
      </c>
      <c r="B230">
        <v>4</v>
      </c>
      <c r="D230" s="7">
        <v>229</v>
      </c>
      <c r="E230" s="3" t="s">
        <v>195</v>
      </c>
    </row>
    <row r="231" spans="1:5" x14ac:dyDescent="0.35">
      <c r="A231">
        <v>12</v>
      </c>
      <c r="B231">
        <v>4</v>
      </c>
      <c r="D231" s="7">
        <v>230</v>
      </c>
      <c r="E231" s="3" t="s">
        <v>196</v>
      </c>
    </row>
    <row r="232" spans="1:5" x14ac:dyDescent="0.35">
      <c r="A232">
        <v>12</v>
      </c>
      <c r="B232">
        <v>4</v>
      </c>
      <c r="D232" s="7">
        <v>231</v>
      </c>
      <c r="E232" s="3" t="s">
        <v>197</v>
      </c>
    </row>
    <row r="233" spans="1:5" x14ac:dyDescent="0.35">
      <c r="A233">
        <v>12</v>
      </c>
      <c r="B233">
        <v>4</v>
      </c>
      <c r="D233" s="7">
        <v>232</v>
      </c>
      <c r="E233" s="3" t="s">
        <v>198</v>
      </c>
    </row>
    <row r="234" spans="1:5" x14ac:dyDescent="0.35">
      <c r="A234">
        <v>12</v>
      </c>
      <c r="B234">
        <v>4</v>
      </c>
      <c r="D234" s="7">
        <v>233</v>
      </c>
      <c r="E234" s="3" t="s">
        <v>199</v>
      </c>
    </row>
    <row r="235" spans="1:5" x14ac:dyDescent="0.35">
      <c r="A235">
        <v>12</v>
      </c>
      <c r="B235">
        <v>4</v>
      </c>
      <c r="D235" s="7">
        <v>234</v>
      </c>
      <c r="E235" s="3" t="s">
        <v>200</v>
      </c>
    </row>
    <row r="236" spans="1:5" x14ac:dyDescent="0.35">
      <c r="A236">
        <v>12</v>
      </c>
      <c r="B236">
        <v>4</v>
      </c>
      <c r="D236" s="7">
        <v>235</v>
      </c>
      <c r="E236" s="3" t="s">
        <v>201</v>
      </c>
    </row>
    <row r="237" spans="1:5" x14ac:dyDescent="0.35">
      <c r="D237" s="7">
        <v>236</v>
      </c>
    </row>
    <row r="238" spans="1:5" x14ac:dyDescent="0.35">
      <c r="D238" s="7">
        <v>237</v>
      </c>
    </row>
    <row r="239" spans="1:5" x14ac:dyDescent="0.35">
      <c r="D239" s="7">
        <v>238</v>
      </c>
    </row>
    <row r="240" spans="1:5" x14ac:dyDescent="0.35">
      <c r="A240">
        <v>13</v>
      </c>
      <c r="D240" s="7">
        <v>239</v>
      </c>
      <c r="E240" s="3" t="s">
        <v>202</v>
      </c>
    </row>
    <row r="241" spans="1:5" x14ac:dyDescent="0.35">
      <c r="A241">
        <v>13</v>
      </c>
      <c r="B241">
        <v>1</v>
      </c>
      <c r="D241" s="7">
        <v>240</v>
      </c>
      <c r="E241" s="3" t="s">
        <v>203</v>
      </c>
    </row>
    <row r="242" spans="1:5" x14ac:dyDescent="0.35">
      <c r="A242">
        <v>13</v>
      </c>
      <c r="B242">
        <v>1</v>
      </c>
      <c r="D242" s="7">
        <v>241</v>
      </c>
      <c r="E242" s="3" t="s">
        <v>204</v>
      </c>
    </row>
    <row r="243" spans="1:5" x14ac:dyDescent="0.35">
      <c r="A243">
        <v>13</v>
      </c>
      <c r="B243">
        <v>1</v>
      </c>
      <c r="D243" s="7">
        <v>242</v>
      </c>
      <c r="E243" s="3" t="s">
        <v>205</v>
      </c>
    </row>
    <row r="244" spans="1:5" x14ac:dyDescent="0.35">
      <c r="A244">
        <v>13</v>
      </c>
      <c r="B244">
        <v>1</v>
      </c>
      <c r="D244" s="7">
        <v>243</v>
      </c>
      <c r="E244" s="3" t="s">
        <v>206</v>
      </c>
    </row>
    <row r="245" spans="1:5" x14ac:dyDescent="0.35">
      <c r="A245">
        <v>13</v>
      </c>
      <c r="B245">
        <v>1</v>
      </c>
      <c r="D245" s="7">
        <v>244</v>
      </c>
      <c r="E245" s="3" t="s">
        <v>207</v>
      </c>
    </row>
    <row r="246" spans="1:5" x14ac:dyDescent="0.35">
      <c r="A246">
        <v>13</v>
      </c>
      <c r="B246">
        <v>1</v>
      </c>
      <c r="D246" s="7">
        <v>245</v>
      </c>
      <c r="E246" s="3" t="s">
        <v>208</v>
      </c>
    </row>
    <row r="247" spans="1:5" x14ac:dyDescent="0.35">
      <c r="A247">
        <v>13</v>
      </c>
      <c r="B247">
        <v>1</v>
      </c>
      <c r="D247" s="7">
        <v>246</v>
      </c>
      <c r="E247" s="3" t="s">
        <v>209</v>
      </c>
    </row>
    <row r="248" spans="1:5" x14ac:dyDescent="0.35">
      <c r="A248">
        <v>13</v>
      </c>
      <c r="B248">
        <v>1</v>
      </c>
      <c r="D248" s="7">
        <v>247</v>
      </c>
      <c r="E248" s="3" t="s">
        <v>210</v>
      </c>
    </row>
    <row r="249" spans="1:5" x14ac:dyDescent="0.35">
      <c r="A249">
        <v>13</v>
      </c>
      <c r="B249">
        <v>2</v>
      </c>
      <c r="D249" s="7">
        <v>248</v>
      </c>
      <c r="E249" s="3" t="s">
        <v>211</v>
      </c>
    </row>
    <row r="250" spans="1:5" x14ac:dyDescent="0.35">
      <c r="A250">
        <v>13</v>
      </c>
      <c r="B250">
        <v>2</v>
      </c>
      <c r="D250" s="7">
        <v>249</v>
      </c>
      <c r="E250" s="3" t="s">
        <v>212</v>
      </c>
    </row>
    <row r="251" spans="1:5" x14ac:dyDescent="0.35">
      <c r="A251">
        <v>13</v>
      </c>
      <c r="B251">
        <v>2</v>
      </c>
      <c r="D251" s="7">
        <v>250</v>
      </c>
      <c r="E251" s="3" t="s">
        <v>213</v>
      </c>
    </row>
    <row r="252" spans="1:5" x14ac:dyDescent="0.35">
      <c r="A252">
        <v>13</v>
      </c>
      <c r="B252">
        <v>2</v>
      </c>
      <c r="D252" s="7">
        <v>251</v>
      </c>
      <c r="E252" s="3" t="s">
        <v>214</v>
      </c>
    </row>
    <row r="253" spans="1:5" x14ac:dyDescent="0.35">
      <c r="A253">
        <v>13</v>
      </c>
      <c r="B253">
        <v>2</v>
      </c>
      <c r="D253" s="7">
        <v>252</v>
      </c>
      <c r="E253" s="3" t="s">
        <v>215</v>
      </c>
    </row>
    <row r="254" spans="1:5" x14ac:dyDescent="0.35">
      <c r="A254">
        <v>13</v>
      </c>
      <c r="B254">
        <v>2</v>
      </c>
      <c r="D254" s="7">
        <v>253</v>
      </c>
      <c r="E254" s="3" t="s">
        <v>216</v>
      </c>
    </row>
    <row r="255" spans="1:5" x14ac:dyDescent="0.35">
      <c r="A255">
        <v>13</v>
      </c>
      <c r="B255">
        <v>2</v>
      </c>
      <c r="D255" s="7">
        <v>254</v>
      </c>
      <c r="E255" s="3" t="s">
        <v>217</v>
      </c>
    </row>
    <row r="256" spans="1:5" x14ac:dyDescent="0.35">
      <c r="A256">
        <v>13</v>
      </c>
      <c r="B256">
        <v>2</v>
      </c>
      <c r="D256" s="7">
        <v>255</v>
      </c>
      <c r="E256" s="3" t="s">
        <v>218</v>
      </c>
    </row>
    <row r="257" spans="1:5" x14ac:dyDescent="0.35">
      <c r="A257">
        <v>13</v>
      </c>
      <c r="B257">
        <v>3</v>
      </c>
      <c r="D257" s="7">
        <v>256</v>
      </c>
      <c r="E257" s="3" t="s">
        <v>219</v>
      </c>
    </row>
    <row r="258" spans="1:5" x14ac:dyDescent="0.35">
      <c r="A258">
        <v>13</v>
      </c>
      <c r="B258">
        <v>3</v>
      </c>
      <c r="D258" s="7">
        <v>257</v>
      </c>
      <c r="E258" s="3" t="s">
        <v>220</v>
      </c>
    </row>
    <row r="259" spans="1:5" x14ac:dyDescent="0.35">
      <c r="A259">
        <v>13</v>
      </c>
      <c r="B259">
        <v>3</v>
      </c>
      <c r="D259" s="7">
        <v>258</v>
      </c>
      <c r="E259" s="3" t="s">
        <v>221</v>
      </c>
    </row>
    <row r="260" spans="1:5" x14ac:dyDescent="0.35">
      <c r="A260">
        <v>13</v>
      </c>
      <c r="B260">
        <v>3</v>
      </c>
      <c r="D260" s="7">
        <v>259</v>
      </c>
      <c r="E260" s="3" t="s">
        <v>222</v>
      </c>
    </row>
    <row r="261" spans="1:5" x14ac:dyDescent="0.35">
      <c r="A261">
        <v>13</v>
      </c>
      <c r="B261">
        <v>3</v>
      </c>
      <c r="D261" s="7">
        <v>260</v>
      </c>
      <c r="E261" s="3" t="s">
        <v>223</v>
      </c>
    </row>
    <row r="262" spans="1:5" x14ac:dyDescent="0.35">
      <c r="A262">
        <v>13</v>
      </c>
      <c r="B262">
        <v>3</v>
      </c>
      <c r="D262" s="7">
        <v>261</v>
      </c>
      <c r="E262" s="3" t="s">
        <v>224</v>
      </c>
    </row>
    <row r="263" spans="1:5" x14ac:dyDescent="0.35">
      <c r="A263">
        <v>13</v>
      </c>
      <c r="B263">
        <v>3</v>
      </c>
      <c r="D263" s="7">
        <v>262</v>
      </c>
      <c r="E263" s="3" t="s">
        <v>225</v>
      </c>
    </row>
    <row r="264" spans="1:5" x14ac:dyDescent="0.35">
      <c r="A264">
        <v>13</v>
      </c>
      <c r="B264">
        <v>3</v>
      </c>
      <c r="D264" s="7">
        <v>263</v>
      </c>
      <c r="E264" s="3" t="s">
        <v>226</v>
      </c>
    </row>
    <row r="265" spans="1:5" x14ac:dyDescent="0.35">
      <c r="A265">
        <v>13</v>
      </c>
      <c r="B265">
        <v>4</v>
      </c>
      <c r="D265" s="7">
        <v>265</v>
      </c>
      <c r="E265" s="3" t="s">
        <v>227</v>
      </c>
    </row>
    <row r="266" spans="1:5" x14ac:dyDescent="0.35">
      <c r="A266">
        <v>13</v>
      </c>
      <c r="B266">
        <v>4</v>
      </c>
      <c r="D266" s="7">
        <v>266</v>
      </c>
      <c r="E266" s="3" t="s">
        <v>228</v>
      </c>
    </row>
    <row r="267" spans="1:5" x14ac:dyDescent="0.35">
      <c r="A267">
        <v>13</v>
      </c>
      <c r="B267">
        <v>4</v>
      </c>
      <c r="D267" s="7">
        <v>267</v>
      </c>
      <c r="E267" s="3" t="s">
        <v>229</v>
      </c>
    </row>
    <row r="268" spans="1:5" x14ac:dyDescent="0.35">
      <c r="A268">
        <v>13</v>
      </c>
      <c r="B268">
        <v>4</v>
      </c>
      <c r="D268" s="7">
        <v>268</v>
      </c>
      <c r="E268" s="3" t="s">
        <v>230</v>
      </c>
    </row>
    <row r="269" spans="1:5" x14ac:dyDescent="0.35">
      <c r="A269">
        <v>13</v>
      </c>
      <c r="B269">
        <v>4</v>
      </c>
      <c r="D269" s="7">
        <v>269</v>
      </c>
      <c r="E269" s="3" t="s">
        <v>231</v>
      </c>
    </row>
    <row r="270" spans="1:5" x14ac:dyDescent="0.35">
      <c r="A270">
        <v>13</v>
      </c>
      <c r="B270">
        <v>4</v>
      </c>
      <c r="D270" s="7">
        <v>270</v>
      </c>
      <c r="E270" s="3" t="s">
        <v>232</v>
      </c>
    </row>
    <row r="271" spans="1:5" x14ac:dyDescent="0.35">
      <c r="A271">
        <v>13</v>
      </c>
      <c r="B271">
        <v>4</v>
      </c>
      <c r="D271" s="7">
        <v>271</v>
      </c>
      <c r="E271" s="3" t="s">
        <v>233</v>
      </c>
    </row>
    <row r="272" spans="1:5" x14ac:dyDescent="0.35">
      <c r="A272">
        <v>13</v>
      </c>
      <c r="B272">
        <v>4</v>
      </c>
      <c r="D272" s="7">
        <v>272</v>
      </c>
      <c r="E272" s="3" t="s">
        <v>234</v>
      </c>
    </row>
    <row r="273" spans="1:5" x14ac:dyDescent="0.35">
      <c r="D273" s="7">
        <v>273</v>
      </c>
    </row>
    <row r="274" spans="1:5" x14ac:dyDescent="0.35">
      <c r="D274" s="7">
        <v>274</v>
      </c>
    </row>
    <row r="275" spans="1:5" x14ac:dyDescent="0.35">
      <c r="D275" s="7">
        <v>275</v>
      </c>
    </row>
    <row r="276" spans="1:5" x14ac:dyDescent="0.35">
      <c r="A276">
        <v>14</v>
      </c>
      <c r="D276" s="7">
        <v>276</v>
      </c>
      <c r="E276" s="3" t="s">
        <v>235</v>
      </c>
    </row>
    <row r="277" spans="1:5" x14ac:dyDescent="0.35">
      <c r="A277">
        <v>14</v>
      </c>
      <c r="B277">
        <v>1</v>
      </c>
      <c r="D277" s="7">
        <v>277</v>
      </c>
      <c r="E277" s="3" t="s">
        <v>236</v>
      </c>
    </row>
    <row r="278" spans="1:5" x14ac:dyDescent="0.35">
      <c r="A278">
        <v>14</v>
      </c>
      <c r="B278">
        <v>1</v>
      </c>
      <c r="D278" s="7">
        <v>278</v>
      </c>
      <c r="E278" s="3" t="s">
        <v>237</v>
      </c>
    </row>
    <row r="279" spans="1:5" x14ac:dyDescent="0.35">
      <c r="A279">
        <v>14</v>
      </c>
      <c r="B279">
        <v>1</v>
      </c>
      <c r="D279" s="7">
        <v>279</v>
      </c>
      <c r="E279" s="3" t="s">
        <v>238</v>
      </c>
    </row>
    <row r="280" spans="1:5" x14ac:dyDescent="0.35">
      <c r="A280">
        <v>14</v>
      </c>
      <c r="B280">
        <v>1</v>
      </c>
      <c r="D280" s="7">
        <v>280</v>
      </c>
      <c r="E280" s="3" t="s">
        <v>239</v>
      </c>
    </row>
    <row r="281" spans="1:5" x14ac:dyDescent="0.35">
      <c r="A281">
        <v>14</v>
      </c>
      <c r="B281">
        <v>2</v>
      </c>
      <c r="D281" s="7">
        <v>281</v>
      </c>
      <c r="E281" s="3" t="s">
        <v>240</v>
      </c>
    </row>
    <row r="282" spans="1:5" x14ac:dyDescent="0.35">
      <c r="A282">
        <v>14</v>
      </c>
      <c r="B282">
        <v>2</v>
      </c>
      <c r="D282" s="7">
        <v>282</v>
      </c>
      <c r="E282" s="3" t="s">
        <v>241</v>
      </c>
    </row>
    <row r="283" spans="1:5" x14ac:dyDescent="0.35">
      <c r="A283">
        <v>14</v>
      </c>
      <c r="B283">
        <v>2</v>
      </c>
      <c r="D283" s="7">
        <v>283</v>
      </c>
      <c r="E283" s="3" t="s">
        <v>242</v>
      </c>
    </row>
    <row r="284" spans="1:5" x14ac:dyDescent="0.35">
      <c r="A284">
        <v>14</v>
      </c>
      <c r="B284">
        <v>2</v>
      </c>
      <c r="D284" s="7">
        <v>284</v>
      </c>
      <c r="E284" s="3" t="s">
        <v>243</v>
      </c>
    </row>
    <row r="285" spans="1:5" x14ac:dyDescent="0.35">
      <c r="A285">
        <v>14</v>
      </c>
      <c r="B285">
        <v>3</v>
      </c>
      <c r="D285" s="7">
        <v>285</v>
      </c>
      <c r="E285" s="3" t="s">
        <v>244</v>
      </c>
    </row>
    <row r="286" spans="1:5" x14ac:dyDescent="0.35">
      <c r="A286">
        <v>14</v>
      </c>
      <c r="B286">
        <v>3</v>
      </c>
      <c r="D286" s="7">
        <v>286</v>
      </c>
      <c r="E286" s="3" t="s">
        <v>245</v>
      </c>
    </row>
    <row r="287" spans="1:5" x14ac:dyDescent="0.35">
      <c r="A287">
        <v>14</v>
      </c>
      <c r="B287">
        <v>3</v>
      </c>
      <c r="D287" s="7">
        <v>287</v>
      </c>
      <c r="E287" s="3" t="s">
        <v>246</v>
      </c>
    </row>
    <row r="288" spans="1:5" x14ac:dyDescent="0.35">
      <c r="A288">
        <v>14</v>
      </c>
      <c r="B288">
        <v>3</v>
      </c>
      <c r="D288" s="7">
        <v>288</v>
      </c>
      <c r="E288" s="3" t="s">
        <v>247</v>
      </c>
    </row>
    <row r="289" spans="1:5" x14ac:dyDescent="0.35">
      <c r="A289">
        <v>14</v>
      </c>
      <c r="B289">
        <v>4</v>
      </c>
      <c r="D289" s="7">
        <v>289</v>
      </c>
      <c r="E289" s="3" t="s">
        <v>248</v>
      </c>
    </row>
    <row r="290" spans="1:5" x14ac:dyDescent="0.35">
      <c r="A290">
        <v>14</v>
      </c>
      <c r="B290">
        <v>4</v>
      </c>
      <c r="D290" s="7">
        <v>290</v>
      </c>
      <c r="E290" s="3" t="s">
        <v>249</v>
      </c>
    </row>
    <row r="291" spans="1:5" x14ac:dyDescent="0.35">
      <c r="A291">
        <v>14</v>
      </c>
      <c r="B291">
        <v>4</v>
      </c>
      <c r="D291" s="7">
        <v>291</v>
      </c>
      <c r="E291" s="3" t="s">
        <v>250</v>
      </c>
    </row>
    <row r="292" spans="1:5" x14ac:dyDescent="0.35">
      <c r="A292">
        <v>14</v>
      </c>
      <c r="B292">
        <v>4</v>
      </c>
      <c r="D292" s="7">
        <v>292</v>
      </c>
      <c r="E292" s="3" t="s">
        <v>251</v>
      </c>
    </row>
    <row r="293" spans="1:5" x14ac:dyDescent="0.35">
      <c r="A293">
        <v>14</v>
      </c>
      <c r="B293">
        <v>5</v>
      </c>
      <c r="D293" s="7">
        <v>293</v>
      </c>
      <c r="E293" s="3" t="s">
        <v>252</v>
      </c>
    </row>
    <row r="294" spans="1:5" x14ac:dyDescent="0.35">
      <c r="A294">
        <v>14</v>
      </c>
      <c r="B294">
        <v>5</v>
      </c>
      <c r="D294" s="7">
        <v>294</v>
      </c>
      <c r="E294" s="3" t="s">
        <v>253</v>
      </c>
    </row>
    <row r="295" spans="1:5" x14ac:dyDescent="0.35">
      <c r="A295">
        <v>14</v>
      </c>
      <c r="B295">
        <v>5</v>
      </c>
      <c r="D295" s="7">
        <v>295</v>
      </c>
      <c r="E295" s="3" t="s">
        <v>254</v>
      </c>
    </row>
    <row r="296" spans="1:5" x14ac:dyDescent="0.35">
      <c r="A296">
        <v>14</v>
      </c>
      <c r="B296">
        <v>5</v>
      </c>
      <c r="D296" s="7">
        <v>296</v>
      </c>
      <c r="E296" s="3" t="s">
        <v>255</v>
      </c>
    </row>
    <row r="297" spans="1:5" x14ac:dyDescent="0.35">
      <c r="A297">
        <v>14</v>
      </c>
      <c r="B297">
        <v>6</v>
      </c>
      <c r="D297" s="7">
        <v>297</v>
      </c>
      <c r="E297" s="3" t="s">
        <v>256</v>
      </c>
    </row>
    <row r="298" spans="1:5" x14ac:dyDescent="0.35">
      <c r="A298">
        <v>14</v>
      </c>
      <c r="B298">
        <v>6</v>
      </c>
      <c r="D298" s="7">
        <v>298</v>
      </c>
      <c r="E298" s="3" t="s">
        <v>257</v>
      </c>
    </row>
    <row r="299" spans="1:5" x14ac:dyDescent="0.35">
      <c r="A299">
        <v>14</v>
      </c>
      <c r="B299">
        <v>6</v>
      </c>
      <c r="D299" s="7">
        <v>299</v>
      </c>
      <c r="E299" s="3" t="s">
        <v>258</v>
      </c>
    </row>
    <row r="300" spans="1:5" x14ac:dyDescent="0.35">
      <c r="A300">
        <v>14</v>
      </c>
      <c r="B300">
        <v>6</v>
      </c>
      <c r="D300" s="7">
        <v>300</v>
      </c>
      <c r="E300" s="3" t="s">
        <v>259</v>
      </c>
    </row>
    <row r="301" spans="1:5" x14ac:dyDescent="0.35">
      <c r="A301">
        <v>14</v>
      </c>
      <c r="B301">
        <v>7</v>
      </c>
      <c r="D301" s="7">
        <v>301</v>
      </c>
      <c r="E301" s="3" t="s">
        <v>260</v>
      </c>
    </row>
    <row r="302" spans="1:5" x14ac:dyDescent="0.35">
      <c r="A302">
        <v>14</v>
      </c>
      <c r="B302">
        <v>7</v>
      </c>
      <c r="D302" s="7">
        <v>302</v>
      </c>
      <c r="E302" s="3" t="s">
        <v>261</v>
      </c>
    </row>
    <row r="303" spans="1:5" x14ac:dyDescent="0.35">
      <c r="A303">
        <v>14</v>
      </c>
      <c r="B303">
        <v>7</v>
      </c>
      <c r="D303" s="7">
        <v>303</v>
      </c>
      <c r="E303" s="3" t="s">
        <v>262</v>
      </c>
    </row>
    <row r="304" spans="1:5" x14ac:dyDescent="0.35">
      <c r="A304">
        <v>14</v>
      </c>
      <c r="B304">
        <v>7</v>
      </c>
      <c r="D304" s="7">
        <v>304</v>
      </c>
      <c r="E304" s="3" t="s">
        <v>263</v>
      </c>
    </row>
    <row r="305" spans="1:5" x14ac:dyDescent="0.35">
      <c r="D305" s="7">
        <v>305</v>
      </c>
    </row>
    <row r="306" spans="1:5" x14ac:dyDescent="0.35">
      <c r="D306" s="7">
        <v>306</v>
      </c>
    </row>
    <row r="307" spans="1:5" x14ac:dyDescent="0.35">
      <c r="D307" s="7">
        <v>307</v>
      </c>
    </row>
    <row r="308" spans="1:5" x14ac:dyDescent="0.35">
      <c r="A308">
        <v>15</v>
      </c>
      <c r="D308" s="7">
        <v>308</v>
      </c>
      <c r="E308" s="3" t="s">
        <v>4</v>
      </c>
    </row>
    <row r="309" spans="1:5" x14ac:dyDescent="0.35">
      <c r="A309">
        <v>15</v>
      </c>
      <c r="B309">
        <v>1</v>
      </c>
      <c r="D309" s="7">
        <v>309</v>
      </c>
      <c r="E309" s="3" t="s">
        <v>264</v>
      </c>
    </row>
    <row r="310" spans="1:5" x14ac:dyDescent="0.35">
      <c r="A310">
        <v>15</v>
      </c>
      <c r="B310">
        <v>1</v>
      </c>
      <c r="D310" s="7">
        <v>310</v>
      </c>
      <c r="E310" s="3" t="s">
        <v>265</v>
      </c>
    </row>
    <row r="311" spans="1:5" x14ac:dyDescent="0.35">
      <c r="A311">
        <v>15</v>
      </c>
      <c r="B311">
        <v>1</v>
      </c>
      <c r="D311" s="7">
        <v>311</v>
      </c>
      <c r="E311" s="3" t="s">
        <v>266</v>
      </c>
    </row>
    <row r="312" spans="1:5" x14ac:dyDescent="0.35">
      <c r="A312">
        <v>15</v>
      </c>
      <c r="B312">
        <v>1</v>
      </c>
      <c r="D312" s="7">
        <v>312</v>
      </c>
      <c r="E312" s="3" t="s">
        <v>267</v>
      </c>
    </row>
    <row r="313" spans="1:5" x14ac:dyDescent="0.35">
      <c r="A313">
        <v>15</v>
      </c>
      <c r="B313">
        <v>2</v>
      </c>
      <c r="D313" s="7">
        <v>313</v>
      </c>
      <c r="E313" s="3" t="s">
        <v>268</v>
      </c>
    </row>
    <row r="314" spans="1:5" x14ac:dyDescent="0.35">
      <c r="A314">
        <v>15</v>
      </c>
      <c r="B314">
        <v>2</v>
      </c>
      <c r="D314" s="7">
        <v>314</v>
      </c>
      <c r="E314" s="3" t="s">
        <v>269</v>
      </c>
    </row>
    <row r="315" spans="1:5" x14ac:dyDescent="0.35">
      <c r="A315">
        <v>15</v>
      </c>
      <c r="B315">
        <v>2</v>
      </c>
      <c r="D315" s="7">
        <v>315</v>
      </c>
      <c r="E315" s="3" t="s">
        <v>270</v>
      </c>
    </row>
    <row r="316" spans="1:5" x14ac:dyDescent="0.35">
      <c r="A316">
        <v>15</v>
      </c>
      <c r="B316">
        <v>2</v>
      </c>
      <c r="D316" s="7">
        <v>316</v>
      </c>
      <c r="E316" s="3" t="s">
        <v>271</v>
      </c>
    </row>
    <row r="317" spans="1:5" x14ac:dyDescent="0.35">
      <c r="A317">
        <v>15</v>
      </c>
      <c r="B317">
        <v>3</v>
      </c>
      <c r="D317" s="7">
        <v>317</v>
      </c>
      <c r="E317" s="3" t="s">
        <v>272</v>
      </c>
    </row>
    <row r="318" spans="1:5" x14ac:dyDescent="0.35">
      <c r="A318">
        <v>15</v>
      </c>
      <c r="B318">
        <v>3</v>
      </c>
      <c r="D318" s="7">
        <v>318</v>
      </c>
      <c r="E318" s="3" t="s">
        <v>273</v>
      </c>
    </row>
    <row r="319" spans="1:5" x14ac:dyDescent="0.35">
      <c r="A319">
        <v>15</v>
      </c>
      <c r="B319">
        <v>3</v>
      </c>
      <c r="D319" s="7">
        <v>319</v>
      </c>
      <c r="E319" s="3" t="s">
        <v>274</v>
      </c>
    </row>
    <row r="320" spans="1:5" x14ac:dyDescent="0.35">
      <c r="A320">
        <v>15</v>
      </c>
      <c r="B320">
        <v>3</v>
      </c>
      <c r="D320" s="7">
        <v>320</v>
      </c>
      <c r="E320" s="3" t="s">
        <v>275</v>
      </c>
    </row>
    <row r="321" spans="1:5" x14ac:dyDescent="0.35">
      <c r="A321">
        <v>15</v>
      </c>
      <c r="B321">
        <v>4</v>
      </c>
      <c r="D321" s="7">
        <v>322</v>
      </c>
      <c r="E321" s="3" t="s">
        <v>276</v>
      </c>
    </row>
    <row r="322" spans="1:5" x14ac:dyDescent="0.35">
      <c r="A322">
        <v>15</v>
      </c>
      <c r="B322">
        <v>4</v>
      </c>
      <c r="D322" s="7">
        <v>323</v>
      </c>
      <c r="E322" s="3" t="s">
        <v>277</v>
      </c>
    </row>
    <row r="323" spans="1:5" x14ac:dyDescent="0.35">
      <c r="A323">
        <v>15</v>
      </c>
      <c r="B323">
        <v>4</v>
      </c>
      <c r="D323" s="7">
        <v>324</v>
      </c>
      <c r="E323" s="3" t="s">
        <v>278</v>
      </c>
    </row>
    <row r="324" spans="1:5" x14ac:dyDescent="0.35">
      <c r="A324">
        <v>15</v>
      </c>
      <c r="B324">
        <v>4</v>
      </c>
      <c r="D324" s="7">
        <v>325</v>
      </c>
      <c r="E324" s="3" t="s">
        <v>279</v>
      </c>
    </row>
    <row r="325" spans="1:5" x14ac:dyDescent="0.35">
      <c r="D325" s="7">
        <v>326</v>
      </c>
    </row>
    <row r="326" spans="1:5" x14ac:dyDescent="0.35">
      <c r="D326" s="7">
        <v>327</v>
      </c>
    </row>
    <row r="327" spans="1:5" x14ac:dyDescent="0.35">
      <c r="D327" s="7">
        <v>328</v>
      </c>
    </row>
    <row r="328" spans="1:5" x14ac:dyDescent="0.35">
      <c r="A328">
        <v>16</v>
      </c>
      <c r="D328" s="7">
        <v>329</v>
      </c>
      <c r="E328" s="3" t="s">
        <v>280</v>
      </c>
    </row>
    <row r="329" spans="1:5" x14ac:dyDescent="0.35">
      <c r="A329">
        <v>16</v>
      </c>
      <c r="B329">
        <v>1</v>
      </c>
      <c r="D329" s="7">
        <v>330</v>
      </c>
      <c r="E329" s="3" t="s">
        <v>281</v>
      </c>
    </row>
    <row r="330" spans="1:5" x14ac:dyDescent="0.35">
      <c r="A330">
        <v>16</v>
      </c>
      <c r="B330">
        <v>1</v>
      </c>
      <c r="D330" s="7">
        <v>331</v>
      </c>
      <c r="E330" s="3" t="s">
        <v>282</v>
      </c>
    </row>
    <row r="331" spans="1:5" x14ac:dyDescent="0.35">
      <c r="A331">
        <v>16</v>
      </c>
      <c r="B331">
        <v>1</v>
      </c>
      <c r="D331" s="7">
        <v>332</v>
      </c>
      <c r="E331" s="3" t="s">
        <v>283</v>
      </c>
    </row>
    <row r="332" spans="1:5" x14ac:dyDescent="0.35">
      <c r="A332">
        <v>16</v>
      </c>
      <c r="B332">
        <v>1</v>
      </c>
      <c r="D332" s="7">
        <v>333</v>
      </c>
      <c r="E332" s="3" t="s">
        <v>284</v>
      </c>
    </row>
    <row r="333" spans="1:5" x14ac:dyDescent="0.35">
      <c r="A333">
        <v>16</v>
      </c>
      <c r="B333">
        <v>1</v>
      </c>
      <c r="D333" s="7">
        <v>334</v>
      </c>
      <c r="E333" s="3" t="s">
        <v>285</v>
      </c>
    </row>
    <row r="334" spans="1:5" x14ac:dyDescent="0.35">
      <c r="A334">
        <v>16</v>
      </c>
      <c r="B334">
        <v>1</v>
      </c>
      <c r="D334" s="7">
        <v>335</v>
      </c>
      <c r="E334" s="3" t="s">
        <v>286</v>
      </c>
    </row>
    <row r="335" spans="1:5" x14ac:dyDescent="0.35">
      <c r="A335">
        <v>16</v>
      </c>
      <c r="B335">
        <v>1</v>
      </c>
      <c r="D335" s="7">
        <v>336</v>
      </c>
      <c r="E335" s="3" t="s">
        <v>287</v>
      </c>
    </row>
    <row r="336" spans="1:5" x14ac:dyDescent="0.35">
      <c r="A336">
        <v>16</v>
      </c>
      <c r="B336">
        <v>1</v>
      </c>
      <c r="D336" s="7">
        <v>337</v>
      </c>
      <c r="E336" s="3" t="s">
        <v>288</v>
      </c>
    </row>
    <row r="337" spans="1:5" x14ac:dyDescent="0.35">
      <c r="A337">
        <v>16</v>
      </c>
      <c r="B337">
        <v>2</v>
      </c>
      <c r="D337" s="7">
        <v>338</v>
      </c>
      <c r="E337" s="3" t="s">
        <v>289</v>
      </c>
    </row>
    <row r="338" spans="1:5" x14ac:dyDescent="0.35">
      <c r="A338">
        <v>16</v>
      </c>
      <c r="B338">
        <v>2</v>
      </c>
      <c r="D338" s="7">
        <v>339</v>
      </c>
      <c r="E338" s="3" t="s">
        <v>290</v>
      </c>
    </row>
    <row r="339" spans="1:5" x14ac:dyDescent="0.35">
      <c r="A339">
        <v>16</v>
      </c>
      <c r="B339">
        <v>2</v>
      </c>
      <c r="D339" s="7">
        <v>340</v>
      </c>
      <c r="E339" s="3" t="s">
        <v>291</v>
      </c>
    </row>
    <row r="340" spans="1:5" x14ac:dyDescent="0.35">
      <c r="A340">
        <v>16</v>
      </c>
      <c r="B340">
        <v>2</v>
      </c>
      <c r="D340" s="7">
        <v>341</v>
      </c>
      <c r="E340" s="3" t="s">
        <v>292</v>
      </c>
    </row>
    <row r="341" spans="1:5" x14ac:dyDescent="0.35">
      <c r="A341">
        <v>16</v>
      </c>
      <c r="B341">
        <v>2</v>
      </c>
      <c r="D341" s="7">
        <v>342</v>
      </c>
      <c r="E341" s="3" t="s">
        <v>293</v>
      </c>
    </row>
    <row r="342" spans="1:5" x14ac:dyDescent="0.35">
      <c r="A342">
        <v>16</v>
      </c>
      <c r="B342">
        <v>2</v>
      </c>
      <c r="D342" s="7">
        <v>343</v>
      </c>
      <c r="E342" s="3" t="s">
        <v>294</v>
      </c>
    </row>
    <row r="343" spans="1:5" x14ac:dyDescent="0.35">
      <c r="A343">
        <v>16</v>
      </c>
      <c r="B343">
        <v>2</v>
      </c>
      <c r="D343" s="7">
        <v>344</v>
      </c>
      <c r="E343" s="3" t="s">
        <v>295</v>
      </c>
    </row>
    <row r="344" spans="1:5" x14ac:dyDescent="0.35">
      <c r="A344">
        <v>16</v>
      </c>
      <c r="B344">
        <v>2</v>
      </c>
      <c r="D344" s="7">
        <v>345</v>
      </c>
      <c r="E344" s="3" t="s">
        <v>296</v>
      </c>
    </row>
    <row r="345" spans="1:5" x14ac:dyDescent="0.35">
      <c r="D345" s="7">
        <v>346</v>
      </c>
    </row>
    <row r="346" spans="1:5" x14ac:dyDescent="0.35">
      <c r="D346" s="7">
        <v>347</v>
      </c>
    </row>
    <row r="347" spans="1:5" x14ac:dyDescent="0.35">
      <c r="D347" s="7">
        <v>348</v>
      </c>
    </row>
    <row r="348" spans="1:5" x14ac:dyDescent="0.35">
      <c r="A348">
        <v>17</v>
      </c>
      <c r="D348" s="7">
        <v>349</v>
      </c>
      <c r="E348" s="3" t="s">
        <v>297</v>
      </c>
    </row>
    <row r="349" spans="1:5" x14ac:dyDescent="0.35">
      <c r="A349">
        <v>17</v>
      </c>
      <c r="B349">
        <v>1</v>
      </c>
      <c r="D349" s="7">
        <v>350</v>
      </c>
      <c r="E349" s="3" t="s">
        <v>298</v>
      </c>
    </row>
    <row r="350" spans="1:5" x14ac:dyDescent="0.35">
      <c r="A350">
        <v>17</v>
      </c>
      <c r="B350">
        <v>1</v>
      </c>
      <c r="D350" s="7">
        <v>351</v>
      </c>
      <c r="E350" s="3" t="s">
        <v>299</v>
      </c>
    </row>
    <row r="351" spans="1:5" x14ac:dyDescent="0.35">
      <c r="A351">
        <v>17</v>
      </c>
      <c r="B351">
        <v>1</v>
      </c>
      <c r="D351" s="7">
        <v>352</v>
      </c>
      <c r="E351" s="3" t="s">
        <v>300</v>
      </c>
    </row>
    <row r="352" spans="1:5" x14ac:dyDescent="0.35">
      <c r="A352">
        <v>17</v>
      </c>
      <c r="B352">
        <v>1</v>
      </c>
      <c r="D352" s="7">
        <v>353</v>
      </c>
      <c r="E352" s="3" t="s">
        <v>301</v>
      </c>
    </row>
    <row r="353" spans="1:5" x14ac:dyDescent="0.35">
      <c r="A353">
        <v>17</v>
      </c>
      <c r="B353">
        <v>1</v>
      </c>
      <c r="D353" s="7">
        <v>354</v>
      </c>
      <c r="E353" s="3" t="s">
        <v>302</v>
      </c>
    </row>
    <row r="354" spans="1:5" x14ac:dyDescent="0.35">
      <c r="A354">
        <v>17</v>
      </c>
      <c r="B354">
        <v>1</v>
      </c>
      <c r="D354" s="7">
        <v>355</v>
      </c>
      <c r="E354" s="3" t="s">
        <v>303</v>
      </c>
    </row>
    <row r="355" spans="1:5" x14ac:dyDescent="0.35">
      <c r="A355">
        <v>17</v>
      </c>
      <c r="B355">
        <v>1</v>
      </c>
      <c r="D355" s="7">
        <v>356</v>
      </c>
      <c r="E355" s="3" t="s">
        <v>304</v>
      </c>
    </row>
    <row r="356" spans="1:5" x14ac:dyDescent="0.35">
      <c r="A356">
        <v>17</v>
      </c>
      <c r="B356">
        <v>1</v>
      </c>
      <c r="D356" s="7">
        <v>357</v>
      </c>
      <c r="E356" s="3" t="s">
        <v>305</v>
      </c>
    </row>
    <row r="357" spans="1:5" x14ac:dyDescent="0.35">
      <c r="D357" s="7">
        <v>358</v>
      </c>
    </row>
    <row r="358" spans="1:5" x14ac:dyDescent="0.35">
      <c r="D358" s="7">
        <v>359</v>
      </c>
    </row>
    <row r="359" spans="1:5" x14ac:dyDescent="0.35">
      <c r="D359" s="7">
        <v>360</v>
      </c>
    </row>
    <row r="360" spans="1:5" x14ac:dyDescent="0.35">
      <c r="A360">
        <v>18</v>
      </c>
      <c r="D360" s="7">
        <v>361</v>
      </c>
      <c r="E360" s="3" t="s">
        <v>306</v>
      </c>
    </row>
    <row r="361" spans="1:5" x14ac:dyDescent="0.35">
      <c r="A361">
        <v>18</v>
      </c>
      <c r="B361">
        <v>1</v>
      </c>
      <c r="D361" s="7">
        <v>362</v>
      </c>
      <c r="E361" s="3" t="s">
        <v>307</v>
      </c>
    </row>
    <row r="362" spans="1:5" x14ac:dyDescent="0.35">
      <c r="A362">
        <v>18</v>
      </c>
      <c r="B362">
        <v>1</v>
      </c>
      <c r="D362" s="7">
        <v>363</v>
      </c>
      <c r="E362" s="3" t="s">
        <v>308</v>
      </c>
    </row>
    <row r="363" spans="1:5" x14ac:dyDescent="0.35">
      <c r="A363">
        <v>18</v>
      </c>
      <c r="B363">
        <v>1</v>
      </c>
      <c r="D363" s="7">
        <v>364</v>
      </c>
      <c r="E363" s="3" t="s">
        <v>309</v>
      </c>
    </row>
    <row r="364" spans="1:5" x14ac:dyDescent="0.35">
      <c r="A364">
        <v>18</v>
      </c>
      <c r="B364">
        <v>1</v>
      </c>
      <c r="D364" s="7">
        <v>365</v>
      </c>
      <c r="E364" s="3" t="s">
        <v>310</v>
      </c>
    </row>
    <row r="365" spans="1:5" x14ac:dyDescent="0.35">
      <c r="A365">
        <v>18</v>
      </c>
      <c r="B365">
        <v>1</v>
      </c>
      <c r="D365" s="7">
        <v>366</v>
      </c>
      <c r="E365" s="3" t="s">
        <v>311</v>
      </c>
    </row>
    <row r="366" spans="1:5" x14ac:dyDescent="0.35">
      <c r="A366">
        <v>18</v>
      </c>
      <c r="B366">
        <v>1</v>
      </c>
      <c r="D366" s="7">
        <v>367</v>
      </c>
      <c r="E366" s="3" t="s">
        <v>312</v>
      </c>
    </row>
    <row r="367" spans="1:5" x14ac:dyDescent="0.35">
      <c r="A367">
        <v>18</v>
      </c>
      <c r="B367">
        <v>2</v>
      </c>
      <c r="D367" s="7">
        <v>368</v>
      </c>
      <c r="E367" s="3" t="s">
        <v>313</v>
      </c>
    </row>
    <row r="368" spans="1:5" x14ac:dyDescent="0.35">
      <c r="A368">
        <v>18</v>
      </c>
      <c r="B368">
        <v>2</v>
      </c>
      <c r="D368" s="7">
        <v>369</v>
      </c>
      <c r="E368" s="3" t="s">
        <v>314</v>
      </c>
    </row>
    <row r="369" spans="1:5" x14ac:dyDescent="0.35">
      <c r="A369">
        <v>18</v>
      </c>
      <c r="B369">
        <v>2</v>
      </c>
      <c r="D369" s="7">
        <v>370</v>
      </c>
      <c r="E369" s="3" t="s">
        <v>315</v>
      </c>
    </row>
    <row r="370" spans="1:5" x14ac:dyDescent="0.35">
      <c r="A370">
        <v>18</v>
      </c>
      <c r="B370">
        <v>2</v>
      </c>
      <c r="D370" s="7">
        <v>371</v>
      </c>
      <c r="E370" s="3" t="s">
        <v>316</v>
      </c>
    </row>
    <row r="371" spans="1:5" x14ac:dyDescent="0.35">
      <c r="A371">
        <v>18</v>
      </c>
      <c r="B371">
        <v>2</v>
      </c>
      <c r="D371" s="7">
        <v>372</v>
      </c>
      <c r="E371" s="3" t="s">
        <v>317</v>
      </c>
    </row>
    <row r="372" spans="1:5" x14ac:dyDescent="0.35">
      <c r="A372">
        <v>18</v>
      </c>
      <c r="B372">
        <v>2</v>
      </c>
      <c r="D372" s="7">
        <v>373</v>
      </c>
      <c r="E372" s="3" t="s">
        <v>318</v>
      </c>
    </row>
    <row r="373" spans="1:5" x14ac:dyDescent="0.35">
      <c r="A373">
        <v>18</v>
      </c>
      <c r="B373">
        <v>3</v>
      </c>
      <c r="D373" s="7">
        <v>374</v>
      </c>
      <c r="E373" s="3" t="s">
        <v>319</v>
      </c>
    </row>
    <row r="374" spans="1:5" x14ac:dyDescent="0.35">
      <c r="A374">
        <v>18</v>
      </c>
      <c r="B374">
        <v>3</v>
      </c>
      <c r="D374" s="7">
        <v>375</v>
      </c>
      <c r="E374" s="3" t="s">
        <v>320</v>
      </c>
    </row>
    <row r="375" spans="1:5" x14ac:dyDescent="0.35">
      <c r="A375">
        <v>18</v>
      </c>
      <c r="B375">
        <v>3</v>
      </c>
      <c r="D375" s="7">
        <v>376</v>
      </c>
      <c r="E375" s="3" t="s">
        <v>321</v>
      </c>
    </row>
    <row r="376" spans="1:5" x14ac:dyDescent="0.35">
      <c r="A376">
        <v>18</v>
      </c>
      <c r="B376">
        <v>3</v>
      </c>
      <c r="D376" s="7">
        <v>377</v>
      </c>
      <c r="E376" s="3" t="s">
        <v>322</v>
      </c>
    </row>
    <row r="377" spans="1:5" x14ac:dyDescent="0.35">
      <c r="A377">
        <v>18</v>
      </c>
      <c r="B377">
        <v>3</v>
      </c>
      <c r="D377" s="7">
        <v>378</v>
      </c>
      <c r="E377" s="3" t="s">
        <v>323</v>
      </c>
    </row>
    <row r="378" spans="1:5" x14ac:dyDescent="0.35">
      <c r="A378">
        <v>18</v>
      </c>
      <c r="B378">
        <v>3</v>
      </c>
      <c r="D378" s="7">
        <v>379</v>
      </c>
      <c r="E378" s="3" t="s">
        <v>324</v>
      </c>
    </row>
    <row r="379" spans="1:5" x14ac:dyDescent="0.35">
      <c r="D379" s="7">
        <v>380</v>
      </c>
    </row>
    <row r="380" spans="1:5" x14ac:dyDescent="0.35">
      <c r="D380" s="7">
        <v>381</v>
      </c>
    </row>
    <row r="381" spans="1:5" x14ac:dyDescent="0.35">
      <c r="D381" s="7">
        <v>382</v>
      </c>
    </row>
    <row r="382" spans="1:5" x14ac:dyDescent="0.35">
      <c r="A382">
        <v>19</v>
      </c>
      <c r="D382" s="7">
        <v>383</v>
      </c>
      <c r="E382" s="3" t="s">
        <v>325</v>
      </c>
    </row>
    <row r="383" spans="1:5" x14ac:dyDescent="0.35">
      <c r="A383">
        <v>19</v>
      </c>
      <c r="B383">
        <v>1</v>
      </c>
      <c r="D383" s="7">
        <v>384</v>
      </c>
      <c r="E383" s="3" t="s">
        <v>326</v>
      </c>
    </row>
    <row r="384" spans="1:5" x14ac:dyDescent="0.35">
      <c r="A384">
        <v>19</v>
      </c>
      <c r="B384">
        <v>1</v>
      </c>
      <c r="D384" s="7">
        <v>385</v>
      </c>
      <c r="E384" s="3" t="s">
        <v>327</v>
      </c>
    </row>
    <row r="385" spans="1:5" x14ac:dyDescent="0.35">
      <c r="A385">
        <v>19</v>
      </c>
      <c r="B385">
        <v>1</v>
      </c>
      <c r="D385" s="7">
        <v>386</v>
      </c>
      <c r="E385" s="3" t="s">
        <v>328</v>
      </c>
    </row>
    <row r="386" spans="1:5" x14ac:dyDescent="0.35">
      <c r="A386">
        <v>19</v>
      </c>
      <c r="B386">
        <v>1</v>
      </c>
      <c r="D386" s="7">
        <v>387</v>
      </c>
      <c r="E386" s="3" t="s">
        <v>329</v>
      </c>
    </row>
    <row r="387" spans="1:5" x14ac:dyDescent="0.35">
      <c r="A387">
        <v>19</v>
      </c>
      <c r="B387">
        <v>1</v>
      </c>
      <c r="D387" s="7">
        <v>388</v>
      </c>
      <c r="E387" s="3" t="s">
        <v>330</v>
      </c>
    </row>
    <row r="388" spans="1:5" x14ac:dyDescent="0.35">
      <c r="A388">
        <v>19</v>
      </c>
      <c r="B388">
        <v>1</v>
      </c>
      <c r="D388" s="7">
        <v>389</v>
      </c>
      <c r="E388" s="3" t="s">
        <v>331</v>
      </c>
    </row>
    <row r="389" spans="1:5" x14ac:dyDescent="0.35">
      <c r="A389">
        <v>19</v>
      </c>
      <c r="B389">
        <v>1</v>
      </c>
      <c r="D389" s="7">
        <v>390</v>
      </c>
      <c r="E389" s="3" t="s">
        <v>332</v>
      </c>
    </row>
    <row r="390" spans="1:5" x14ac:dyDescent="0.35">
      <c r="A390">
        <v>19</v>
      </c>
      <c r="B390">
        <v>1</v>
      </c>
      <c r="D390" s="7">
        <v>391</v>
      </c>
      <c r="E390" s="3" t="s">
        <v>329</v>
      </c>
    </row>
    <row r="391" spans="1:5" x14ac:dyDescent="0.35">
      <c r="A391">
        <v>19</v>
      </c>
      <c r="B391">
        <v>2</v>
      </c>
      <c r="D391" s="7">
        <v>392</v>
      </c>
      <c r="E391" s="3" t="s">
        <v>333</v>
      </c>
    </row>
    <row r="392" spans="1:5" x14ac:dyDescent="0.35">
      <c r="A392">
        <v>19</v>
      </c>
      <c r="B392">
        <v>2</v>
      </c>
      <c r="D392" s="7">
        <v>393</v>
      </c>
      <c r="E392" s="3" t="s">
        <v>334</v>
      </c>
    </row>
    <row r="393" spans="1:5" x14ac:dyDescent="0.35">
      <c r="A393">
        <v>19</v>
      </c>
      <c r="B393">
        <v>2</v>
      </c>
      <c r="D393" s="7">
        <v>394</v>
      </c>
      <c r="E393" s="3" t="s">
        <v>335</v>
      </c>
    </row>
    <row r="394" spans="1:5" x14ac:dyDescent="0.35">
      <c r="A394">
        <v>19</v>
      </c>
      <c r="B394">
        <v>2</v>
      </c>
      <c r="D394" s="7">
        <v>395</v>
      </c>
      <c r="E394" s="3" t="s">
        <v>329</v>
      </c>
    </row>
    <row r="395" spans="1:5" x14ac:dyDescent="0.35">
      <c r="A395">
        <v>19</v>
      </c>
      <c r="B395">
        <v>2</v>
      </c>
      <c r="D395" s="7">
        <v>396</v>
      </c>
      <c r="E395" s="3" t="s">
        <v>336</v>
      </c>
    </row>
    <row r="396" spans="1:5" x14ac:dyDescent="0.35">
      <c r="A396">
        <v>19</v>
      </c>
      <c r="B396">
        <v>2</v>
      </c>
      <c r="D396" s="7">
        <v>397</v>
      </c>
      <c r="E396" s="3" t="s">
        <v>337</v>
      </c>
    </row>
    <row r="397" spans="1:5" x14ac:dyDescent="0.35">
      <c r="A397">
        <v>19</v>
      </c>
      <c r="B397">
        <v>2</v>
      </c>
      <c r="D397" s="7">
        <v>398</v>
      </c>
      <c r="E397" s="3" t="s">
        <v>338</v>
      </c>
    </row>
    <row r="398" spans="1:5" x14ac:dyDescent="0.35">
      <c r="A398">
        <v>19</v>
      </c>
      <c r="B398">
        <v>2</v>
      </c>
      <c r="D398" s="7">
        <v>399</v>
      </c>
      <c r="E398" s="3" t="s">
        <v>329</v>
      </c>
    </row>
    <row r="399" spans="1:5" x14ac:dyDescent="0.35">
      <c r="A399">
        <v>19</v>
      </c>
      <c r="B399">
        <v>3</v>
      </c>
      <c r="D399" s="7">
        <v>400</v>
      </c>
      <c r="E399" s="3" t="s">
        <v>339</v>
      </c>
    </row>
    <row r="400" spans="1:5" x14ac:dyDescent="0.35">
      <c r="A400">
        <v>19</v>
      </c>
      <c r="B400">
        <v>3</v>
      </c>
      <c r="D400" s="7">
        <v>401</v>
      </c>
      <c r="E400" s="3" t="s">
        <v>340</v>
      </c>
    </row>
    <row r="401" spans="1:5" x14ac:dyDescent="0.35">
      <c r="A401">
        <v>19</v>
      </c>
      <c r="B401">
        <v>3</v>
      </c>
      <c r="D401" s="7">
        <v>402</v>
      </c>
      <c r="E401" s="3" t="s">
        <v>341</v>
      </c>
    </row>
    <row r="402" spans="1:5" x14ac:dyDescent="0.35">
      <c r="A402">
        <v>19</v>
      </c>
      <c r="B402">
        <v>3</v>
      </c>
      <c r="D402" s="7">
        <v>403</v>
      </c>
      <c r="E402" s="3" t="s">
        <v>329</v>
      </c>
    </row>
    <row r="403" spans="1:5" x14ac:dyDescent="0.35">
      <c r="A403">
        <v>19</v>
      </c>
      <c r="B403">
        <v>3</v>
      </c>
      <c r="D403" s="7">
        <v>404</v>
      </c>
      <c r="E403" s="3" t="s">
        <v>342</v>
      </c>
    </row>
    <row r="404" spans="1:5" x14ac:dyDescent="0.35">
      <c r="A404">
        <v>19</v>
      </c>
      <c r="B404">
        <v>3</v>
      </c>
      <c r="D404" s="7">
        <v>405</v>
      </c>
      <c r="E404" s="3" t="s">
        <v>343</v>
      </c>
    </row>
    <row r="405" spans="1:5" x14ac:dyDescent="0.35">
      <c r="A405">
        <v>19</v>
      </c>
      <c r="B405">
        <v>3</v>
      </c>
      <c r="D405" s="7">
        <v>406</v>
      </c>
      <c r="E405" s="3" t="s">
        <v>344</v>
      </c>
    </row>
    <row r="406" spans="1:5" x14ac:dyDescent="0.35">
      <c r="A406">
        <v>19</v>
      </c>
      <c r="B406">
        <v>3</v>
      </c>
      <c r="D406" s="7">
        <v>407</v>
      </c>
      <c r="E406" s="3" t="s">
        <v>329</v>
      </c>
    </row>
    <row r="407" spans="1:5" x14ac:dyDescent="0.35">
      <c r="D407" s="7">
        <v>408</v>
      </c>
    </row>
    <row r="408" spans="1:5" x14ac:dyDescent="0.35">
      <c r="D408" s="7">
        <v>409</v>
      </c>
    </row>
    <row r="409" spans="1:5" x14ac:dyDescent="0.35">
      <c r="D409" s="7">
        <v>410</v>
      </c>
    </row>
    <row r="410" spans="1:5" x14ac:dyDescent="0.35">
      <c r="A410">
        <v>20</v>
      </c>
      <c r="D410" s="7">
        <v>411</v>
      </c>
      <c r="E410" s="3" t="s">
        <v>345</v>
      </c>
    </row>
    <row r="411" spans="1:5" x14ac:dyDescent="0.35">
      <c r="A411">
        <v>20</v>
      </c>
      <c r="B411">
        <v>1</v>
      </c>
      <c r="D411" s="7">
        <v>412</v>
      </c>
      <c r="E411" s="3" t="s">
        <v>346</v>
      </c>
    </row>
    <row r="412" spans="1:5" x14ac:dyDescent="0.35">
      <c r="A412">
        <v>20</v>
      </c>
      <c r="B412">
        <v>1</v>
      </c>
      <c r="D412" s="7">
        <v>413</v>
      </c>
      <c r="E412" s="3" t="s">
        <v>347</v>
      </c>
    </row>
    <row r="413" spans="1:5" x14ac:dyDescent="0.35">
      <c r="A413">
        <v>20</v>
      </c>
      <c r="B413">
        <v>1</v>
      </c>
      <c r="D413" s="7">
        <v>414</v>
      </c>
      <c r="E413" s="3" t="s">
        <v>348</v>
      </c>
    </row>
    <row r="414" spans="1:5" x14ac:dyDescent="0.35">
      <c r="A414">
        <v>20</v>
      </c>
      <c r="B414">
        <v>1</v>
      </c>
      <c r="D414" s="7">
        <v>415</v>
      </c>
      <c r="E414" s="3" t="s">
        <v>349</v>
      </c>
    </row>
    <row r="415" spans="1:5" x14ac:dyDescent="0.35">
      <c r="A415">
        <v>20</v>
      </c>
      <c r="B415">
        <v>1</v>
      </c>
      <c r="D415" s="7">
        <v>416</v>
      </c>
      <c r="E415" s="3" t="s">
        <v>350</v>
      </c>
    </row>
    <row r="416" spans="1:5" x14ac:dyDescent="0.35">
      <c r="A416">
        <v>20</v>
      </c>
      <c r="B416">
        <v>2</v>
      </c>
      <c r="D416" s="7">
        <v>417</v>
      </c>
      <c r="E416" s="3" t="s">
        <v>351</v>
      </c>
    </row>
    <row r="417" spans="1:5" x14ac:dyDescent="0.35">
      <c r="A417">
        <v>20</v>
      </c>
      <c r="B417">
        <v>2</v>
      </c>
      <c r="D417" s="7">
        <v>418</v>
      </c>
      <c r="E417" s="3" t="s">
        <v>352</v>
      </c>
    </row>
    <row r="418" spans="1:5" x14ac:dyDescent="0.35">
      <c r="A418">
        <v>20</v>
      </c>
      <c r="B418">
        <v>2</v>
      </c>
      <c r="D418" s="7">
        <v>419</v>
      </c>
      <c r="E418" s="3" t="s">
        <v>353</v>
      </c>
    </row>
    <row r="419" spans="1:5" x14ac:dyDescent="0.35">
      <c r="A419">
        <v>20</v>
      </c>
      <c r="B419">
        <v>2</v>
      </c>
      <c r="D419" s="7">
        <v>420</v>
      </c>
      <c r="E419" s="3" t="s">
        <v>354</v>
      </c>
    </row>
    <row r="420" spans="1:5" x14ac:dyDescent="0.35">
      <c r="A420">
        <v>20</v>
      </c>
      <c r="B420">
        <v>2</v>
      </c>
      <c r="D420" s="7">
        <v>421</v>
      </c>
      <c r="E420" s="3" t="s">
        <v>355</v>
      </c>
    </row>
    <row r="421" spans="1:5" x14ac:dyDescent="0.35">
      <c r="A421">
        <v>20</v>
      </c>
      <c r="B421">
        <v>3</v>
      </c>
      <c r="D421" s="7">
        <v>422</v>
      </c>
      <c r="E421" s="3" t="s">
        <v>356</v>
      </c>
    </row>
    <row r="422" spans="1:5" x14ac:dyDescent="0.35">
      <c r="A422">
        <v>20</v>
      </c>
      <c r="B422">
        <v>3</v>
      </c>
      <c r="D422" s="7">
        <v>423</v>
      </c>
      <c r="E422" s="3" t="s">
        <v>357</v>
      </c>
    </row>
    <row r="423" spans="1:5" x14ac:dyDescent="0.35">
      <c r="A423">
        <v>20</v>
      </c>
      <c r="B423">
        <v>3</v>
      </c>
      <c r="D423" s="7">
        <v>424</v>
      </c>
      <c r="E423" s="3" t="s">
        <v>358</v>
      </c>
    </row>
    <row r="424" spans="1:5" x14ac:dyDescent="0.35">
      <c r="A424">
        <v>20</v>
      </c>
      <c r="B424">
        <v>3</v>
      </c>
      <c r="D424" s="7">
        <v>425</v>
      </c>
      <c r="E424" s="3" t="s">
        <v>359</v>
      </c>
    </row>
    <row r="425" spans="1:5" x14ac:dyDescent="0.35">
      <c r="A425">
        <v>20</v>
      </c>
      <c r="B425">
        <v>3</v>
      </c>
      <c r="D425" s="7">
        <v>426</v>
      </c>
      <c r="E425" s="3" t="s">
        <v>360</v>
      </c>
    </row>
    <row r="426" spans="1:5" x14ac:dyDescent="0.35">
      <c r="A426">
        <v>20</v>
      </c>
      <c r="B426">
        <v>4</v>
      </c>
      <c r="D426" s="7">
        <v>427</v>
      </c>
      <c r="E426" s="3" t="s">
        <v>361</v>
      </c>
    </row>
    <row r="427" spans="1:5" x14ac:dyDescent="0.35">
      <c r="A427">
        <v>20</v>
      </c>
      <c r="B427">
        <v>4</v>
      </c>
      <c r="D427" s="7">
        <v>428</v>
      </c>
      <c r="E427" s="3" t="s">
        <v>362</v>
      </c>
    </row>
    <row r="428" spans="1:5" x14ac:dyDescent="0.35">
      <c r="A428">
        <v>20</v>
      </c>
      <c r="B428">
        <v>4</v>
      </c>
      <c r="D428" s="7">
        <v>429</v>
      </c>
      <c r="E428" s="3" t="s">
        <v>363</v>
      </c>
    </row>
    <row r="429" spans="1:5" x14ac:dyDescent="0.35">
      <c r="A429">
        <v>20</v>
      </c>
      <c r="B429">
        <v>4</v>
      </c>
      <c r="D429" s="7">
        <v>430</v>
      </c>
      <c r="E429" s="3" t="s">
        <v>364</v>
      </c>
    </row>
    <row r="430" spans="1:5" x14ac:dyDescent="0.35">
      <c r="A430">
        <v>20</v>
      </c>
      <c r="B430">
        <v>4</v>
      </c>
      <c r="D430" s="7">
        <v>431</v>
      </c>
      <c r="E430" s="3" t="s">
        <v>365</v>
      </c>
    </row>
    <row r="431" spans="1:5" x14ac:dyDescent="0.35">
      <c r="D431" s="7">
        <v>432</v>
      </c>
    </row>
    <row r="432" spans="1:5" x14ac:dyDescent="0.35">
      <c r="D432" s="7">
        <v>433</v>
      </c>
    </row>
    <row r="433" spans="1:5" x14ac:dyDescent="0.35">
      <c r="D433" s="7">
        <v>434</v>
      </c>
    </row>
    <row r="434" spans="1:5" x14ac:dyDescent="0.35">
      <c r="A434">
        <v>21</v>
      </c>
      <c r="D434" s="7">
        <v>435</v>
      </c>
      <c r="E434" s="3" t="s">
        <v>366</v>
      </c>
    </row>
    <row r="435" spans="1:5" x14ac:dyDescent="0.35">
      <c r="A435">
        <v>21</v>
      </c>
      <c r="B435">
        <v>1</v>
      </c>
      <c r="D435" s="7">
        <v>436</v>
      </c>
      <c r="E435" s="3" t="s">
        <v>367</v>
      </c>
    </row>
    <row r="436" spans="1:5" x14ac:dyDescent="0.35">
      <c r="A436">
        <v>21</v>
      </c>
      <c r="B436">
        <v>1</v>
      </c>
      <c r="D436" s="7">
        <v>437</v>
      </c>
      <c r="E436" s="3" t="s">
        <v>368</v>
      </c>
    </row>
    <row r="437" spans="1:5" x14ac:dyDescent="0.35">
      <c r="A437">
        <v>21</v>
      </c>
      <c r="B437">
        <v>1</v>
      </c>
      <c r="D437" s="7">
        <v>438</v>
      </c>
      <c r="E437" s="3" t="s">
        <v>369</v>
      </c>
    </row>
    <row r="438" spans="1:5" x14ac:dyDescent="0.35">
      <c r="A438">
        <v>21</v>
      </c>
      <c r="B438">
        <v>1</v>
      </c>
      <c r="D438" s="7">
        <v>439</v>
      </c>
      <c r="E438" s="3" t="s">
        <v>370</v>
      </c>
    </row>
    <row r="439" spans="1:5" x14ac:dyDescent="0.35">
      <c r="A439">
        <v>21</v>
      </c>
      <c r="B439">
        <v>1</v>
      </c>
      <c r="D439" s="7">
        <v>440</v>
      </c>
      <c r="E439" s="3" t="s">
        <v>371</v>
      </c>
    </row>
    <row r="440" spans="1:5" x14ac:dyDescent="0.35">
      <c r="A440">
        <v>21</v>
      </c>
      <c r="B440">
        <v>2</v>
      </c>
      <c r="D440" s="7">
        <v>441</v>
      </c>
      <c r="E440" s="3" t="s">
        <v>372</v>
      </c>
    </row>
    <row r="441" spans="1:5" x14ac:dyDescent="0.35">
      <c r="A441">
        <v>21</v>
      </c>
      <c r="B441">
        <v>2</v>
      </c>
      <c r="D441" s="7">
        <v>442</v>
      </c>
      <c r="E441" s="3" t="s">
        <v>373</v>
      </c>
    </row>
    <row r="442" spans="1:5" x14ac:dyDescent="0.35">
      <c r="A442">
        <v>21</v>
      </c>
      <c r="B442">
        <v>2</v>
      </c>
      <c r="D442" s="7">
        <v>443</v>
      </c>
      <c r="E442" s="3" t="s">
        <v>374</v>
      </c>
    </row>
    <row r="443" spans="1:5" x14ac:dyDescent="0.35">
      <c r="A443">
        <v>21</v>
      </c>
      <c r="B443">
        <v>2</v>
      </c>
      <c r="D443" s="7">
        <v>444</v>
      </c>
      <c r="E443" s="3" t="s">
        <v>375</v>
      </c>
    </row>
    <row r="444" spans="1:5" x14ac:dyDescent="0.35">
      <c r="A444">
        <v>21</v>
      </c>
      <c r="B444">
        <v>2</v>
      </c>
      <c r="D444" s="7">
        <v>445</v>
      </c>
      <c r="E444" s="3" t="s">
        <v>376</v>
      </c>
    </row>
    <row r="445" spans="1:5" x14ac:dyDescent="0.35">
      <c r="A445">
        <v>21</v>
      </c>
      <c r="B445">
        <v>3</v>
      </c>
      <c r="D445" s="7">
        <v>446</v>
      </c>
      <c r="E445" s="3" t="s">
        <v>377</v>
      </c>
    </row>
    <row r="446" spans="1:5" x14ac:dyDescent="0.35">
      <c r="A446">
        <v>21</v>
      </c>
      <c r="B446">
        <v>3</v>
      </c>
      <c r="D446" s="7">
        <v>447</v>
      </c>
      <c r="E446" s="3" t="s">
        <v>378</v>
      </c>
    </row>
    <row r="447" spans="1:5" x14ac:dyDescent="0.35">
      <c r="A447">
        <v>21</v>
      </c>
      <c r="B447">
        <v>3</v>
      </c>
      <c r="D447" s="7">
        <v>448</v>
      </c>
      <c r="E447" s="3" t="s">
        <v>379</v>
      </c>
    </row>
    <row r="448" spans="1:5" x14ac:dyDescent="0.35">
      <c r="A448">
        <v>21</v>
      </c>
      <c r="B448">
        <v>3</v>
      </c>
      <c r="D448" s="7">
        <v>449</v>
      </c>
      <c r="E448" s="3" t="s">
        <v>380</v>
      </c>
    </row>
    <row r="449" spans="1:5" x14ac:dyDescent="0.35">
      <c r="A449">
        <v>21</v>
      </c>
      <c r="B449">
        <v>3</v>
      </c>
      <c r="D449" s="7">
        <v>450</v>
      </c>
      <c r="E449" s="3" t="s">
        <v>381</v>
      </c>
    </row>
    <row r="450" spans="1:5" x14ac:dyDescent="0.35">
      <c r="A450">
        <v>21</v>
      </c>
      <c r="B450">
        <v>4</v>
      </c>
      <c r="D450" s="7">
        <v>451</v>
      </c>
      <c r="E450" s="3" t="s">
        <v>382</v>
      </c>
    </row>
    <row r="451" spans="1:5" x14ac:dyDescent="0.35">
      <c r="A451">
        <v>21</v>
      </c>
      <c r="B451">
        <v>4</v>
      </c>
      <c r="D451" s="7">
        <v>452</v>
      </c>
      <c r="E451" s="3" t="s">
        <v>383</v>
      </c>
    </row>
    <row r="452" spans="1:5" x14ac:dyDescent="0.35">
      <c r="A452">
        <v>21</v>
      </c>
      <c r="B452">
        <v>4</v>
      </c>
      <c r="D452" s="7">
        <v>453</v>
      </c>
      <c r="E452" s="3" t="s">
        <v>384</v>
      </c>
    </row>
    <row r="453" spans="1:5" x14ac:dyDescent="0.35">
      <c r="A453">
        <v>21</v>
      </c>
      <c r="B453">
        <v>4</v>
      </c>
      <c r="D453" s="7">
        <v>454</v>
      </c>
      <c r="E453" s="3" t="s">
        <v>385</v>
      </c>
    </row>
    <row r="454" spans="1:5" x14ac:dyDescent="0.35">
      <c r="A454">
        <v>21</v>
      </c>
      <c r="B454">
        <v>4</v>
      </c>
      <c r="D454" s="7">
        <v>455</v>
      </c>
      <c r="E454" s="3" t="s">
        <v>386</v>
      </c>
    </row>
    <row r="455" spans="1:5" x14ac:dyDescent="0.35">
      <c r="D455" s="7">
        <v>456</v>
      </c>
    </row>
    <row r="456" spans="1:5" x14ac:dyDescent="0.35">
      <c r="D456" s="7">
        <v>457</v>
      </c>
    </row>
    <row r="457" spans="1:5" x14ac:dyDescent="0.35">
      <c r="D457" s="7">
        <v>458</v>
      </c>
    </row>
    <row r="458" spans="1:5" x14ac:dyDescent="0.35">
      <c r="A458">
        <v>22</v>
      </c>
      <c r="D458" s="7">
        <v>459</v>
      </c>
      <c r="E458" s="3" t="s">
        <v>325</v>
      </c>
    </row>
    <row r="459" spans="1:5" x14ac:dyDescent="0.35">
      <c r="A459">
        <v>22</v>
      </c>
      <c r="B459">
        <v>1</v>
      </c>
      <c r="D459" s="7">
        <v>460</v>
      </c>
      <c r="E459" s="3" t="s">
        <v>387</v>
      </c>
    </row>
    <row r="460" spans="1:5" x14ac:dyDescent="0.35">
      <c r="A460">
        <v>22</v>
      </c>
      <c r="B460">
        <v>1</v>
      </c>
      <c r="D460" s="7">
        <v>461</v>
      </c>
      <c r="E460" s="3" t="s">
        <v>388</v>
      </c>
    </row>
    <row r="461" spans="1:5" x14ac:dyDescent="0.35">
      <c r="A461">
        <v>22</v>
      </c>
      <c r="B461">
        <v>1</v>
      </c>
      <c r="D461" s="7">
        <v>462</v>
      </c>
      <c r="E461" s="3" t="s">
        <v>389</v>
      </c>
    </row>
    <row r="462" spans="1:5" x14ac:dyDescent="0.35">
      <c r="A462">
        <v>22</v>
      </c>
      <c r="B462">
        <v>1</v>
      </c>
      <c r="D462" s="7">
        <v>463</v>
      </c>
      <c r="E462" s="3" t="s">
        <v>390</v>
      </c>
    </row>
    <row r="463" spans="1:5" x14ac:dyDescent="0.35">
      <c r="A463">
        <v>22</v>
      </c>
      <c r="B463">
        <v>1</v>
      </c>
      <c r="D463" s="7">
        <v>464</v>
      </c>
      <c r="E463" s="3" t="s">
        <v>391</v>
      </c>
    </row>
    <row r="464" spans="1:5" x14ac:dyDescent="0.35">
      <c r="A464">
        <v>22</v>
      </c>
      <c r="B464">
        <v>1</v>
      </c>
      <c r="D464" s="7">
        <v>465</v>
      </c>
      <c r="E464" s="3" t="s">
        <v>392</v>
      </c>
    </row>
    <row r="465" spans="1:5" x14ac:dyDescent="0.35">
      <c r="A465">
        <v>22</v>
      </c>
      <c r="B465">
        <v>1</v>
      </c>
      <c r="D465" s="7">
        <v>466</v>
      </c>
      <c r="E465" s="3" t="s">
        <v>393</v>
      </c>
    </row>
    <row r="466" spans="1:5" x14ac:dyDescent="0.35">
      <c r="A466">
        <v>22</v>
      </c>
      <c r="B466">
        <v>1</v>
      </c>
      <c r="D466" s="7">
        <v>467</v>
      </c>
      <c r="E466" s="3" t="s">
        <v>394</v>
      </c>
    </row>
    <row r="467" spans="1:5" x14ac:dyDescent="0.35">
      <c r="A467">
        <v>22</v>
      </c>
      <c r="B467">
        <v>2</v>
      </c>
      <c r="D467" s="7">
        <v>468</v>
      </c>
      <c r="E467" s="3" t="s">
        <v>395</v>
      </c>
    </row>
    <row r="468" spans="1:5" x14ac:dyDescent="0.35">
      <c r="A468">
        <v>22</v>
      </c>
      <c r="B468">
        <v>2</v>
      </c>
      <c r="D468" s="7">
        <v>469</v>
      </c>
      <c r="E468" s="3" t="s">
        <v>396</v>
      </c>
    </row>
    <row r="469" spans="1:5" x14ac:dyDescent="0.35">
      <c r="A469">
        <v>22</v>
      </c>
      <c r="B469">
        <v>2</v>
      </c>
      <c r="D469" s="7">
        <v>470</v>
      </c>
      <c r="E469" s="3" t="s">
        <v>397</v>
      </c>
    </row>
    <row r="470" spans="1:5" x14ac:dyDescent="0.35">
      <c r="A470">
        <v>22</v>
      </c>
      <c r="B470">
        <v>2</v>
      </c>
      <c r="D470" s="7">
        <v>471</v>
      </c>
      <c r="E470" s="3" t="s">
        <v>398</v>
      </c>
    </row>
    <row r="471" spans="1:5" x14ac:dyDescent="0.35">
      <c r="A471">
        <v>22</v>
      </c>
      <c r="B471">
        <v>2</v>
      </c>
      <c r="D471" s="7">
        <v>472</v>
      </c>
      <c r="E471" s="3" t="s">
        <v>399</v>
      </c>
    </row>
    <row r="472" spans="1:5" x14ac:dyDescent="0.35">
      <c r="A472">
        <v>22</v>
      </c>
      <c r="B472">
        <v>2</v>
      </c>
      <c r="D472" s="7">
        <v>473</v>
      </c>
      <c r="E472" s="3" t="s">
        <v>400</v>
      </c>
    </row>
    <row r="473" spans="1:5" x14ac:dyDescent="0.35">
      <c r="A473">
        <v>22</v>
      </c>
      <c r="B473">
        <v>2</v>
      </c>
      <c r="D473" s="7">
        <v>474</v>
      </c>
      <c r="E473" s="3" t="s">
        <v>401</v>
      </c>
    </row>
    <row r="474" spans="1:5" x14ac:dyDescent="0.35">
      <c r="A474">
        <v>22</v>
      </c>
      <c r="B474">
        <v>2</v>
      </c>
      <c r="D474" s="7">
        <v>475</v>
      </c>
      <c r="E474" s="3" t="s">
        <v>394</v>
      </c>
    </row>
    <row r="475" spans="1:5" x14ac:dyDescent="0.35">
      <c r="D475" s="7">
        <v>476</v>
      </c>
    </row>
    <row r="476" spans="1:5" x14ac:dyDescent="0.35">
      <c r="D476" s="7">
        <v>477</v>
      </c>
    </row>
    <row r="477" spans="1:5" x14ac:dyDescent="0.35">
      <c r="D477" s="7">
        <v>478</v>
      </c>
    </row>
    <row r="478" spans="1:5" x14ac:dyDescent="0.35">
      <c r="A478">
        <v>23</v>
      </c>
      <c r="D478" s="7">
        <v>479</v>
      </c>
      <c r="E478" s="3" t="s">
        <v>402</v>
      </c>
    </row>
    <row r="479" spans="1:5" x14ac:dyDescent="0.35">
      <c r="A479">
        <v>23</v>
      </c>
      <c r="B479">
        <v>1</v>
      </c>
      <c r="D479" s="7">
        <v>480</v>
      </c>
      <c r="E479" s="3" t="s">
        <v>403</v>
      </c>
    </row>
    <row r="480" spans="1:5" x14ac:dyDescent="0.35">
      <c r="A480">
        <v>23</v>
      </c>
      <c r="B480">
        <v>1</v>
      </c>
      <c r="D480" s="7">
        <v>481</v>
      </c>
      <c r="E480" s="3" t="s">
        <v>404</v>
      </c>
    </row>
    <row r="481" spans="1:5" x14ac:dyDescent="0.35">
      <c r="A481">
        <v>23</v>
      </c>
      <c r="B481">
        <v>1</v>
      </c>
      <c r="D481" s="7">
        <v>482</v>
      </c>
      <c r="E481" s="3" t="s">
        <v>405</v>
      </c>
    </row>
    <row r="482" spans="1:5" x14ac:dyDescent="0.35">
      <c r="A482">
        <v>23</v>
      </c>
      <c r="B482">
        <v>1</v>
      </c>
      <c r="D482" s="7">
        <v>483</v>
      </c>
      <c r="E482" s="3" t="s">
        <v>406</v>
      </c>
    </row>
    <row r="483" spans="1:5" x14ac:dyDescent="0.35">
      <c r="A483">
        <v>23</v>
      </c>
      <c r="B483">
        <v>2</v>
      </c>
      <c r="D483" s="7">
        <v>484</v>
      </c>
      <c r="E483" s="3" t="s">
        <v>407</v>
      </c>
    </row>
    <row r="484" spans="1:5" x14ac:dyDescent="0.35">
      <c r="A484">
        <v>23</v>
      </c>
      <c r="B484">
        <v>2</v>
      </c>
      <c r="D484" s="7">
        <v>485</v>
      </c>
      <c r="E484" s="3" t="s">
        <v>408</v>
      </c>
    </row>
    <row r="485" spans="1:5" x14ac:dyDescent="0.35">
      <c r="A485">
        <v>23</v>
      </c>
      <c r="B485">
        <v>2</v>
      </c>
      <c r="D485" s="7">
        <v>486</v>
      </c>
      <c r="E485" s="3" t="s">
        <v>409</v>
      </c>
    </row>
    <row r="486" spans="1:5" x14ac:dyDescent="0.35">
      <c r="A486">
        <v>23</v>
      </c>
      <c r="B486">
        <v>2</v>
      </c>
      <c r="D486" s="7">
        <v>487</v>
      </c>
      <c r="E486" s="3" t="s">
        <v>410</v>
      </c>
    </row>
    <row r="487" spans="1:5" x14ac:dyDescent="0.35">
      <c r="D487" s="7">
        <v>488</v>
      </c>
    </row>
    <row r="488" spans="1:5" x14ac:dyDescent="0.35">
      <c r="D488" s="7">
        <v>489</v>
      </c>
    </row>
    <row r="489" spans="1:5" x14ac:dyDescent="0.35">
      <c r="D489" s="7">
        <v>490</v>
      </c>
    </row>
    <row r="490" spans="1:5" x14ac:dyDescent="0.35">
      <c r="A490">
        <v>24</v>
      </c>
      <c r="D490" s="7">
        <v>491</v>
      </c>
      <c r="E490" s="3" t="s">
        <v>411</v>
      </c>
    </row>
    <row r="491" spans="1:5" x14ac:dyDescent="0.35">
      <c r="A491">
        <v>24</v>
      </c>
      <c r="B491">
        <v>1</v>
      </c>
      <c r="D491" s="7">
        <v>492</v>
      </c>
      <c r="E491" s="3" t="s">
        <v>412</v>
      </c>
    </row>
    <row r="492" spans="1:5" x14ac:dyDescent="0.35">
      <c r="A492">
        <v>24</v>
      </c>
      <c r="B492">
        <v>1</v>
      </c>
      <c r="D492" s="7">
        <v>493</v>
      </c>
      <c r="E492" s="3" t="s">
        <v>413</v>
      </c>
    </row>
    <row r="493" spans="1:5" x14ac:dyDescent="0.35">
      <c r="A493">
        <v>24</v>
      </c>
      <c r="B493">
        <v>1</v>
      </c>
      <c r="D493" s="7">
        <v>494</v>
      </c>
      <c r="E493" s="3" t="s">
        <v>414</v>
      </c>
    </row>
    <row r="494" spans="1:5" x14ac:dyDescent="0.35">
      <c r="A494">
        <v>24</v>
      </c>
      <c r="B494">
        <v>1</v>
      </c>
      <c r="D494" s="7">
        <v>495</v>
      </c>
      <c r="E494" s="3" t="s">
        <v>415</v>
      </c>
    </row>
    <row r="495" spans="1:5" x14ac:dyDescent="0.35">
      <c r="A495">
        <v>24</v>
      </c>
      <c r="B495">
        <v>2</v>
      </c>
      <c r="D495" s="7">
        <v>496</v>
      </c>
      <c r="E495" s="3" t="s">
        <v>416</v>
      </c>
    </row>
    <row r="496" spans="1:5" x14ac:dyDescent="0.35">
      <c r="A496">
        <v>24</v>
      </c>
      <c r="B496">
        <v>2</v>
      </c>
      <c r="D496" s="7">
        <v>497</v>
      </c>
      <c r="E496" s="3" t="s">
        <v>417</v>
      </c>
    </row>
    <row r="497" spans="1:5" x14ac:dyDescent="0.35">
      <c r="A497">
        <v>24</v>
      </c>
      <c r="B497">
        <v>2</v>
      </c>
      <c r="D497" s="7">
        <v>498</v>
      </c>
      <c r="E497" s="3" t="s">
        <v>418</v>
      </c>
    </row>
    <row r="498" spans="1:5" x14ac:dyDescent="0.35">
      <c r="A498">
        <v>24</v>
      </c>
      <c r="B498">
        <v>2</v>
      </c>
      <c r="D498" s="7">
        <v>499</v>
      </c>
      <c r="E498" s="3" t="s">
        <v>419</v>
      </c>
    </row>
    <row r="499" spans="1:5" x14ac:dyDescent="0.35">
      <c r="A499">
        <v>24</v>
      </c>
      <c r="B499">
        <v>3</v>
      </c>
      <c r="D499" s="7">
        <v>500</v>
      </c>
      <c r="E499" s="3" t="s">
        <v>420</v>
      </c>
    </row>
    <row r="500" spans="1:5" x14ac:dyDescent="0.35">
      <c r="A500">
        <v>24</v>
      </c>
      <c r="B500">
        <v>3</v>
      </c>
      <c r="D500" s="7">
        <v>501</v>
      </c>
      <c r="E500" s="3" t="s">
        <v>421</v>
      </c>
    </row>
    <row r="501" spans="1:5" x14ac:dyDescent="0.35">
      <c r="A501">
        <v>24</v>
      </c>
      <c r="B501">
        <v>3</v>
      </c>
      <c r="D501" s="7">
        <v>502</v>
      </c>
      <c r="E501" s="3" t="s">
        <v>422</v>
      </c>
    </row>
    <row r="502" spans="1:5" x14ac:dyDescent="0.35">
      <c r="A502">
        <v>24</v>
      </c>
      <c r="B502">
        <v>3</v>
      </c>
      <c r="D502" s="7">
        <v>503</v>
      </c>
      <c r="E502" s="3" t="s">
        <v>423</v>
      </c>
    </row>
    <row r="503" spans="1:5" x14ac:dyDescent="0.35">
      <c r="A503">
        <v>24</v>
      </c>
      <c r="B503">
        <v>4</v>
      </c>
      <c r="D503" s="7">
        <v>504</v>
      </c>
      <c r="E503" s="3" t="s">
        <v>424</v>
      </c>
    </row>
    <row r="504" spans="1:5" x14ac:dyDescent="0.35">
      <c r="A504">
        <v>24</v>
      </c>
      <c r="B504">
        <v>4</v>
      </c>
      <c r="D504" s="7">
        <v>505</v>
      </c>
      <c r="E504" s="3" t="s">
        <v>425</v>
      </c>
    </row>
    <row r="505" spans="1:5" x14ac:dyDescent="0.35">
      <c r="A505">
        <v>24</v>
      </c>
      <c r="B505">
        <v>4</v>
      </c>
      <c r="D505" s="7">
        <v>506</v>
      </c>
      <c r="E505" s="3" t="s">
        <v>426</v>
      </c>
    </row>
    <row r="506" spans="1:5" x14ac:dyDescent="0.35">
      <c r="A506">
        <v>24</v>
      </c>
      <c r="B506">
        <v>4</v>
      </c>
      <c r="D506" s="7">
        <v>507</v>
      </c>
      <c r="E506" s="3" t="s">
        <v>427</v>
      </c>
    </row>
    <row r="507" spans="1:5" x14ac:dyDescent="0.35">
      <c r="D507" s="7">
        <v>508</v>
      </c>
    </row>
    <row r="508" spans="1:5" x14ac:dyDescent="0.35">
      <c r="D508" s="7">
        <v>509</v>
      </c>
    </row>
    <row r="509" spans="1:5" x14ac:dyDescent="0.35">
      <c r="D509" s="7">
        <v>510</v>
      </c>
    </row>
    <row r="510" spans="1:5" x14ac:dyDescent="0.35">
      <c r="A510">
        <v>25</v>
      </c>
      <c r="D510" s="7">
        <v>511</v>
      </c>
      <c r="E510" s="3" t="s">
        <v>428</v>
      </c>
    </row>
    <row r="511" spans="1:5" x14ac:dyDescent="0.35">
      <c r="A511">
        <v>25</v>
      </c>
      <c r="B511">
        <v>1</v>
      </c>
      <c r="D511" s="7">
        <v>512</v>
      </c>
      <c r="E511" s="3" t="s">
        <v>429</v>
      </c>
    </row>
    <row r="512" spans="1:5" x14ac:dyDescent="0.35">
      <c r="A512">
        <v>25</v>
      </c>
      <c r="B512">
        <v>1</v>
      </c>
      <c r="D512" s="7">
        <v>513</v>
      </c>
      <c r="E512" s="3" t="s">
        <v>430</v>
      </c>
    </row>
    <row r="513" spans="1:5" x14ac:dyDescent="0.35">
      <c r="A513">
        <v>25</v>
      </c>
      <c r="B513">
        <v>1</v>
      </c>
      <c r="D513" s="7">
        <v>514</v>
      </c>
      <c r="E513" s="3" t="s">
        <v>431</v>
      </c>
    </row>
    <row r="514" spans="1:5" x14ac:dyDescent="0.35">
      <c r="A514">
        <v>25</v>
      </c>
      <c r="B514">
        <v>1</v>
      </c>
      <c r="D514" s="7">
        <v>515</v>
      </c>
      <c r="E514" s="3" t="s">
        <v>432</v>
      </c>
    </row>
    <row r="515" spans="1:5" x14ac:dyDescent="0.35">
      <c r="A515">
        <v>25</v>
      </c>
      <c r="B515">
        <v>2</v>
      </c>
      <c r="D515" s="7">
        <v>516</v>
      </c>
      <c r="E515" s="3" t="s">
        <v>433</v>
      </c>
    </row>
    <row r="516" spans="1:5" x14ac:dyDescent="0.35">
      <c r="A516">
        <v>25</v>
      </c>
      <c r="B516">
        <v>2</v>
      </c>
      <c r="D516" s="7">
        <v>517</v>
      </c>
      <c r="E516" s="3" t="s">
        <v>434</v>
      </c>
    </row>
    <row r="517" spans="1:5" x14ac:dyDescent="0.35">
      <c r="A517">
        <v>25</v>
      </c>
      <c r="B517">
        <v>2</v>
      </c>
      <c r="D517" s="7">
        <v>518</v>
      </c>
      <c r="E517" s="3" t="s">
        <v>435</v>
      </c>
    </row>
    <row r="518" spans="1:5" x14ac:dyDescent="0.35">
      <c r="A518">
        <v>25</v>
      </c>
      <c r="B518">
        <v>2</v>
      </c>
      <c r="D518" s="7">
        <v>519</v>
      </c>
      <c r="E518" s="3" t="s">
        <v>436</v>
      </c>
    </row>
    <row r="519" spans="1:5" x14ac:dyDescent="0.35">
      <c r="A519">
        <v>25</v>
      </c>
      <c r="B519">
        <v>3</v>
      </c>
      <c r="D519" s="7">
        <v>520</v>
      </c>
      <c r="E519" s="3" t="s">
        <v>437</v>
      </c>
    </row>
    <row r="520" spans="1:5" x14ac:dyDescent="0.35">
      <c r="A520">
        <v>25</v>
      </c>
      <c r="B520">
        <v>3</v>
      </c>
      <c r="D520" s="7">
        <v>521</v>
      </c>
      <c r="E520" s="3" t="s">
        <v>438</v>
      </c>
    </row>
    <row r="521" spans="1:5" x14ac:dyDescent="0.35">
      <c r="A521">
        <v>25</v>
      </c>
      <c r="B521">
        <v>3</v>
      </c>
      <c r="D521" s="7">
        <v>522</v>
      </c>
      <c r="E521" s="3" t="s">
        <v>439</v>
      </c>
    </row>
    <row r="522" spans="1:5" x14ac:dyDescent="0.35">
      <c r="A522">
        <v>25</v>
      </c>
      <c r="B522">
        <v>3</v>
      </c>
      <c r="D522" s="7">
        <v>523</v>
      </c>
      <c r="E522" s="3" t="s">
        <v>440</v>
      </c>
    </row>
    <row r="523" spans="1:5" x14ac:dyDescent="0.35">
      <c r="A523">
        <v>25</v>
      </c>
      <c r="B523">
        <v>4</v>
      </c>
      <c r="D523" s="7">
        <v>524</v>
      </c>
      <c r="E523" s="3" t="s">
        <v>441</v>
      </c>
    </row>
    <row r="524" spans="1:5" x14ac:dyDescent="0.35">
      <c r="A524">
        <v>25</v>
      </c>
      <c r="B524">
        <v>4</v>
      </c>
      <c r="D524" s="7">
        <v>525</v>
      </c>
      <c r="E524" s="3" t="s">
        <v>442</v>
      </c>
    </row>
    <row r="525" spans="1:5" x14ac:dyDescent="0.35">
      <c r="A525">
        <v>25</v>
      </c>
      <c r="B525">
        <v>4</v>
      </c>
      <c r="D525" s="7">
        <v>526</v>
      </c>
      <c r="E525" s="3" t="s">
        <v>443</v>
      </c>
    </row>
    <row r="526" spans="1:5" x14ac:dyDescent="0.35">
      <c r="A526">
        <v>25</v>
      </c>
      <c r="B526">
        <v>4</v>
      </c>
      <c r="D526" s="7">
        <v>527</v>
      </c>
      <c r="E526" s="3" t="s">
        <v>444</v>
      </c>
    </row>
    <row r="527" spans="1:5" x14ac:dyDescent="0.35">
      <c r="A527">
        <v>25</v>
      </c>
      <c r="B527">
        <v>5</v>
      </c>
      <c r="D527" s="7">
        <v>528</v>
      </c>
      <c r="E527" s="3" t="s">
        <v>445</v>
      </c>
    </row>
    <row r="528" spans="1:5" x14ac:dyDescent="0.35">
      <c r="A528">
        <v>25</v>
      </c>
      <c r="B528">
        <v>5</v>
      </c>
      <c r="D528" s="7">
        <v>529</v>
      </c>
      <c r="E528" s="3" t="s">
        <v>446</v>
      </c>
    </row>
    <row r="529" spans="1:5" x14ac:dyDescent="0.35">
      <c r="A529">
        <v>25</v>
      </c>
      <c r="B529">
        <v>5</v>
      </c>
      <c r="D529" s="7">
        <v>530</v>
      </c>
      <c r="E529" s="3" t="s">
        <v>447</v>
      </c>
    </row>
    <row r="530" spans="1:5" x14ac:dyDescent="0.35">
      <c r="A530">
        <v>25</v>
      </c>
      <c r="B530">
        <v>5</v>
      </c>
      <c r="D530" s="7">
        <v>531</v>
      </c>
      <c r="E530" s="3" t="s">
        <v>448</v>
      </c>
    </row>
    <row r="531" spans="1:5" x14ac:dyDescent="0.35">
      <c r="D531" s="7">
        <v>532</v>
      </c>
    </row>
    <row r="532" spans="1:5" x14ac:dyDescent="0.35">
      <c r="D532" s="7">
        <v>533</v>
      </c>
    </row>
    <row r="533" spans="1:5" x14ac:dyDescent="0.35">
      <c r="D533" s="7">
        <v>534</v>
      </c>
    </row>
    <row r="534" spans="1:5" x14ac:dyDescent="0.35">
      <c r="A534">
        <v>26</v>
      </c>
      <c r="D534" s="7">
        <v>535</v>
      </c>
      <c r="E534" s="3" t="s">
        <v>4</v>
      </c>
    </row>
    <row r="535" spans="1:5" x14ac:dyDescent="0.35">
      <c r="A535">
        <v>26</v>
      </c>
      <c r="B535">
        <v>1</v>
      </c>
      <c r="D535" s="7">
        <v>536</v>
      </c>
      <c r="E535" s="3" t="s">
        <v>449</v>
      </c>
    </row>
    <row r="536" spans="1:5" x14ac:dyDescent="0.35">
      <c r="A536">
        <v>26</v>
      </c>
      <c r="B536">
        <v>1</v>
      </c>
      <c r="D536" s="7">
        <v>537</v>
      </c>
      <c r="E536" s="3" t="s">
        <v>450</v>
      </c>
    </row>
    <row r="537" spans="1:5" x14ac:dyDescent="0.35">
      <c r="A537">
        <v>26</v>
      </c>
      <c r="B537">
        <v>1</v>
      </c>
      <c r="D537" s="7">
        <v>538</v>
      </c>
      <c r="E537" s="3" t="s">
        <v>451</v>
      </c>
    </row>
    <row r="538" spans="1:5" x14ac:dyDescent="0.35">
      <c r="A538">
        <v>26</v>
      </c>
      <c r="B538">
        <v>1</v>
      </c>
      <c r="D538" s="7">
        <v>539</v>
      </c>
      <c r="E538" s="3" t="s">
        <v>452</v>
      </c>
    </row>
    <row r="539" spans="1:5" x14ac:dyDescent="0.35">
      <c r="A539">
        <v>26</v>
      </c>
      <c r="B539">
        <v>2</v>
      </c>
      <c r="D539" s="7">
        <v>540</v>
      </c>
      <c r="E539" s="3" t="s">
        <v>453</v>
      </c>
    </row>
    <row r="540" spans="1:5" x14ac:dyDescent="0.35">
      <c r="A540">
        <v>26</v>
      </c>
      <c r="B540">
        <v>2</v>
      </c>
      <c r="D540" s="7">
        <v>541</v>
      </c>
      <c r="E540" s="3" t="s">
        <v>454</v>
      </c>
    </row>
    <row r="541" spans="1:5" x14ac:dyDescent="0.35">
      <c r="A541">
        <v>26</v>
      </c>
      <c r="B541">
        <v>2</v>
      </c>
      <c r="D541" s="7">
        <v>542</v>
      </c>
      <c r="E541" s="3" t="s">
        <v>455</v>
      </c>
    </row>
    <row r="542" spans="1:5" x14ac:dyDescent="0.35">
      <c r="A542">
        <v>26</v>
      </c>
      <c r="B542">
        <v>2</v>
      </c>
      <c r="D542" s="7">
        <v>543</v>
      </c>
      <c r="E542" s="3" t="s">
        <v>456</v>
      </c>
    </row>
    <row r="543" spans="1:5" x14ac:dyDescent="0.35">
      <c r="A543">
        <v>26</v>
      </c>
      <c r="B543">
        <v>3</v>
      </c>
      <c r="D543" s="7">
        <v>544</v>
      </c>
      <c r="E543" s="3" t="s">
        <v>457</v>
      </c>
    </row>
    <row r="544" spans="1:5" x14ac:dyDescent="0.35">
      <c r="A544">
        <v>26</v>
      </c>
      <c r="B544">
        <v>3</v>
      </c>
      <c r="D544" s="7">
        <v>545</v>
      </c>
      <c r="E544" s="3" t="s">
        <v>458</v>
      </c>
    </row>
    <row r="545" spans="1:5" x14ac:dyDescent="0.35">
      <c r="A545">
        <v>26</v>
      </c>
      <c r="B545">
        <v>3</v>
      </c>
      <c r="D545" s="7">
        <v>546</v>
      </c>
      <c r="E545" s="3" t="s">
        <v>459</v>
      </c>
    </row>
    <row r="546" spans="1:5" x14ac:dyDescent="0.35">
      <c r="A546">
        <v>26</v>
      </c>
      <c r="B546">
        <v>3</v>
      </c>
      <c r="D546" s="7">
        <v>547</v>
      </c>
      <c r="E546" s="3" t="s">
        <v>460</v>
      </c>
    </row>
    <row r="547" spans="1:5" x14ac:dyDescent="0.35">
      <c r="A547">
        <v>26</v>
      </c>
      <c r="B547">
        <v>4</v>
      </c>
      <c r="D547" s="7">
        <v>548</v>
      </c>
      <c r="E547" s="3" t="s">
        <v>461</v>
      </c>
    </row>
    <row r="548" spans="1:5" x14ac:dyDescent="0.35">
      <c r="A548">
        <v>26</v>
      </c>
      <c r="B548">
        <v>4</v>
      </c>
      <c r="D548" s="7">
        <v>549</v>
      </c>
      <c r="E548" s="3" t="s">
        <v>462</v>
      </c>
    </row>
    <row r="549" spans="1:5" x14ac:dyDescent="0.35">
      <c r="A549">
        <v>26</v>
      </c>
      <c r="B549">
        <v>4</v>
      </c>
      <c r="D549" s="7">
        <v>550</v>
      </c>
      <c r="E549" s="3" t="s">
        <v>463</v>
      </c>
    </row>
    <row r="550" spans="1:5" x14ac:dyDescent="0.35">
      <c r="A550">
        <v>26</v>
      </c>
      <c r="B550">
        <v>4</v>
      </c>
      <c r="D550" s="7">
        <v>551</v>
      </c>
      <c r="E550" s="3" t="s">
        <v>464</v>
      </c>
    </row>
    <row r="551" spans="1:5" x14ac:dyDescent="0.35">
      <c r="A551">
        <v>26</v>
      </c>
      <c r="B551">
        <v>5</v>
      </c>
      <c r="D551" s="7">
        <v>552</v>
      </c>
      <c r="E551" s="3" t="s">
        <v>465</v>
      </c>
    </row>
    <row r="552" spans="1:5" x14ac:dyDescent="0.35">
      <c r="A552">
        <v>26</v>
      </c>
      <c r="B552">
        <v>5</v>
      </c>
      <c r="D552" s="7">
        <v>553</v>
      </c>
      <c r="E552" s="3" t="s">
        <v>466</v>
      </c>
    </row>
    <row r="553" spans="1:5" x14ac:dyDescent="0.35">
      <c r="A553">
        <v>26</v>
      </c>
      <c r="B553">
        <v>5</v>
      </c>
      <c r="D553" s="7">
        <v>554</v>
      </c>
      <c r="E553" s="3" t="s">
        <v>467</v>
      </c>
    </row>
    <row r="554" spans="1:5" x14ac:dyDescent="0.35">
      <c r="A554">
        <v>26</v>
      </c>
      <c r="B554">
        <v>5</v>
      </c>
      <c r="D554" s="7">
        <v>555</v>
      </c>
      <c r="E554" s="3" t="s">
        <v>468</v>
      </c>
    </row>
    <row r="555" spans="1:5" x14ac:dyDescent="0.35">
      <c r="A555">
        <v>26</v>
      </c>
      <c r="B555">
        <v>6</v>
      </c>
      <c r="D555" s="7">
        <v>556</v>
      </c>
      <c r="E555" s="3" t="s">
        <v>469</v>
      </c>
    </row>
    <row r="556" spans="1:5" x14ac:dyDescent="0.35">
      <c r="A556">
        <v>26</v>
      </c>
      <c r="B556">
        <v>6</v>
      </c>
      <c r="D556" s="7">
        <v>557</v>
      </c>
      <c r="E556" s="3" t="s">
        <v>470</v>
      </c>
    </row>
    <row r="557" spans="1:5" x14ac:dyDescent="0.35">
      <c r="A557">
        <v>26</v>
      </c>
      <c r="B557">
        <v>6</v>
      </c>
      <c r="D557" s="7">
        <v>558</v>
      </c>
      <c r="E557" s="3" t="s">
        <v>471</v>
      </c>
    </row>
    <row r="558" spans="1:5" x14ac:dyDescent="0.35">
      <c r="A558">
        <v>26</v>
      </c>
      <c r="B558">
        <v>6</v>
      </c>
      <c r="D558" s="7">
        <v>559</v>
      </c>
      <c r="E558" s="3" t="s">
        <v>472</v>
      </c>
    </row>
    <row r="559" spans="1:5" x14ac:dyDescent="0.35">
      <c r="D559" s="7">
        <v>560</v>
      </c>
    </row>
    <row r="560" spans="1:5" x14ac:dyDescent="0.35">
      <c r="D560" s="7">
        <v>561</v>
      </c>
    </row>
    <row r="561" spans="1:5" x14ac:dyDescent="0.35">
      <c r="D561" s="7">
        <v>562</v>
      </c>
    </row>
    <row r="562" spans="1:5" x14ac:dyDescent="0.35">
      <c r="A562">
        <v>27</v>
      </c>
      <c r="D562" s="7">
        <v>563</v>
      </c>
      <c r="E562" s="3" t="s">
        <v>473</v>
      </c>
    </row>
    <row r="563" spans="1:5" x14ac:dyDescent="0.35">
      <c r="A563">
        <v>27</v>
      </c>
      <c r="B563">
        <v>1</v>
      </c>
      <c r="D563" s="7">
        <v>564</v>
      </c>
      <c r="E563" s="3" t="s">
        <v>474</v>
      </c>
    </row>
    <row r="564" spans="1:5" x14ac:dyDescent="0.35">
      <c r="A564">
        <v>27</v>
      </c>
      <c r="B564">
        <v>1</v>
      </c>
      <c r="D564" s="7">
        <v>565</v>
      </c>
      <c r="E564" s="3" t="s">
        <v>475</v>
      </c>
    </row>
    <row r="565" spans="1:5" x14ac:dyDescent="0.35">
      <c r="A565">
        <v>27</v>
      </c>
      <c r="B565">
        <v>1</v>
      </c>
      <c r="D565" s="7">
        <v>566</v>
      </c>
      <c r="E565" s="3" t="s">
        <v>476</v>
      </c>
    </row>
    <row r="566" spans="1:5" x14ac:dyDescent="0.35">
      <c r="A566">
        <v>27</v>
      </c>
      <c r="B566">
        <v>1</v>
      </c>
      <c r="D566" s="7">
        <v>567</v>
      </c>
      <c r="E566" s="3" t="s">
        <v>477</v>
      </c>
    </row>
    <row r="567" spans="1:5" x14ac:dyDescent="0.35">
      <c r="A567">
        <v>27</v>
      </c>
      <c r="B567">
        <v>2</v>
      </c>
      <c r="D567" s="7">
        <v>568</v>
      </c>
      <c r="E567" s="3" t="s">
        <v>478</v>
      </c>
    </row>
    <row r="568" spans="1:5" x14ac:dyDescent="0.35">
      <c r="A568">
        <v>27</v>
      </c>
      <c r="B568">
        <v>2</v>
      </c>
      <c r="D568" s="7">
        <v>569</v>
      </c>
      <c r="E568" s="3" t="s">
        <v>479</v>
      </c>
    </row>
    <row r="569" spans="1:5" x14ac:dyDescent="0.35">
      <c r="A569">
        <v>27</v>
      </c>
      <c r="B569">
        <v>2</v>
      </c>
      <c r="D569" s="7">
        <v>570</v>
      </c>
      <c r="E569" s="3" t="s">
        <v>480</v>
      </c>
    </row>
    <row r="570" spans="1:5" x14ac:dyDescent="0.35">
      <c r="A570">
        <v>27</v>
      </c>
      <c r="B570">
        <v>2</v>
      </c>
      <c r="D570" s="7">
        <v>571</v>
      </c>
      <c r="E570" s="3" t="s">
        <v>481</v>
      </c>
    </row>
    <row r="571" spans="1:5" x14ac:dyDescent="0.35">
      <c r="D571" s="7">
        <v>572</v>
      </c>
    </row>
    <row r="572" spans="1:5" x14ac:dyDescent="0.35">
      <c r="D572" s="7">
        <v>573</v>
      </c>
    </row>
    <row r="573" spans="1:5" x14ac:dyDescent="0.35">
      <c r="D573" s="7">
        <v>574</v>
      </c>
    </row>
    <row r="574" spans="1:5" x14ac:dyDescent="0.35">
      <c r="A574">
        <v>28</v>
      </c>
      <c r="D574" s="7">
        <v>575</v>
      </c>
      <c r="E574" s="3" t="s">
        <v>482</v>
      </c>
    </row>
    <row r="575" spans="1:5" x14ac:dyDescent="0.35">
      <c r="A575">
        <v>28</v>
      </c>
      <c r="B575">
        <v>1</v>
      </c>
      <c r="D575" s="7">
        <v>576</v>
      </c>
      <c r="E575" s="3" t="s">
        <v>483</v>
      </c>
    </row>
    <row r="576" spans="1:5" x14ac:dyDescent="0.35">
      <c r="A576">
        <v>28</v>
      </c>
      <c r="B576">
        <v>1</v>
      </c>
      <c r="D576" s="7">
        <v>577</v>
      </c>
      <c r="E576" s="3" t="s">
        <v>484</v>
      </c>
    </row>
    <row r="577" spans="1:5" x14ac:dyDescent="0.35">
      <c r="A577">
        <v>28</v>
      </c>
      <c r="B577">
        <v>1</v>
      </c>
      <c r="D577" s="7">
        <v>578</v>
      </c>
      <c r="E577" s="3" t="s">
        <v>485</v>
      </c>
    </row>
    <row r="578" spans="1:5" x14ac:dyDescent="0.35">
      <c r="A578">
        <v>28</v>
      </c>
      <c r="B578">
        <v>1</v>
      </c>
      <c r="D578" s="7">
        <v>579</v>
      </c>
      <c r="E578" s="3" t="s">
        <v>486</v>
      </c>
    </row>
    <row r="579" spans="1:5" x14ac:dyDescent="0.35">
      <c r="A579">
        <v>28</v>
      </c>
      <c r="B579">
        <v>1</v>
      </c>
      <c r="D579" s="7">
        <v>580</v>
      </c>
      <c r="E579" s="3" t="s">
        <v>487</v>
      </c>
    </row>
    <row r="580" spans="1:5" x14ac:dyDescent="0.35">
      <c r="A580">
        <v>28</v>
      </c>
      <c r="B580">
        <v>1</v>
      </c>
      <c r="D580" s="7">
        <v>581</v>
      </c>
      <c r="E580" s="3" t="s">
        <v>488</v>
      </c>
    </row>
    <row r="581" spans="1:5" x14ac:dyDescent="0.35">
      <c r="A581">
        <v>28</v>
      </c>
      <c r="B581">
        <v>1</v>
      </c>
      <c r="D581" s="7">
        <v>582</v>
      </c>
      <c r="E581" s="3" t="s">
        <v>489</v>
      </c>
    </row>
    <row r="582" spans="1:5" x14ac:dyDescent="0.35">
      <c r="A582">
        <v>28</v>
      </c>
      <c r="B582">
        <v>1</v>
      </c>
      <c r="D582" s="7">
        <v>583</v>
      </c>
      <c r="E582" s="3" t="s">
        <v>490</v>
      </c>
    </row>
    <row r="583" spans="1:5" x14ac:dyDescent="0.35">
      <c r="A583">
        <v>28</v>
      </c>
      <c r="B583">
        <v>2</v>
      </c>
      <c r="D583" s="7">
        <v>584</v>
      </c>
      <c r="E583" s="3" t="s">
        <v>491</v>
      </c>
    </row>
    <row r="584" spans="1:5" x14ac:dyDescent="0.35">
      <c r="A584">
        <v>28</v>
      </c>
      <c r="B584">
        <v>2</v>
      </c>
      <c r="D584" s="7">
        <v>585</v>
      </c>
      <c r="E584" s="3" t="s">
        <v>492</v>
      </c>
    </row>
    <row r="585" spans="1:5" x14ac:dyDescent="0.35">
      <c r="A585">
        <v>28</v>
      </c>
      <c r="B585">
        <v>2</v>
      </c>
      <c r="D585" s="7">
        <v>586</v>
      </c>
      <c r="E585" s="3" t="s">
        <v>493</v>
      </c>
    </row>
    <row r="586" spans="1:5" x14ac:dyDescent="0.35">
      <c r="A586">
        <v>28</v>
      </c>
      <c r="B586">
        <v>2</v>
      </c>
      <c r="D586" s="7">
        <v>587</v>
      </c>
      <c r="E586" s="3" t="s">
        <v>494</v>
      </c>
    </row>
    <row r="587" spans="1:5" x14ac:dyDescent="0.35">
      <c r="A587">
        <v>28</v>
      </c>
      <c r="B587">
        <v>2</v>
      </c>
      <c r="D587" s="7">
        <v>588</v>
      </c>
      <c r="E587" s="3" t="s">
        <v>495</v>
      </c>
    </row>
    <row r="588" spans="1:5" x14ac:dyDescent="0.35">
      <c r="A588">
        <v>28</v>
      </c>
      <c r="B588">
        <v>2</v>
      </c>
      <c r="D588" s="7">
        <v>589</v>
      </c>
      <c r="E588" s="3" t="s">
        <v>496</v>
      </c>
    </row>
    <row r="589" spans="1:5" x14ac:dyDescent="0.35">
      <c r="A589">
        <v>28</v>
      </c>
      <c r="B589">
        <v>2</v>
      </c>
      <c r="D589" s="7">
        <v>590</v>
      </c>
      <c r="E589" s="3" t="s">
        <v>497</v>
      </c>
    </row>
    <row r="590" spans="1:5" x14ac:dyDescent="0.35">
      <c r="A590">
        <v>28</v>
      </c>
      <c r="B590">
        <v>2</v>
      </c>
      <c r="D590" s="7">
        <v>591</v>
      </c>
      <c r="E590" s="3" t="s">
        <v>498</v>
      </c>
    </row>
    <row r="591" spans="1:5" x14ac:dyDescent="0.35">
      <c r="A591">
        <v>28</v>
      </c>
      <c r="B591">
        <v>3</v>
      </c>
      <c r="D591" s="7">
        <v>592</v>
      </c>
      <c r="E591" s="3" t="s">
        <v>499</v>
      </c>
    </row>
    <row r="592" spans="1:5" x14ac:dyDescent="0.35">
      <c r="A592">
        <v>28</v>
      </c>
      <c r="B592">
        <v>3</v>
      </c>
      <c r="D592" s="7">
        <v>593</v>
      </c>
      <c r="E592" s="3" t="s">
        <v>500</v>
      </c>
    </row>
    <row r="593" spans="1:5" x14ac:dyDescent="0.35">
      <c r="A593">
        <v>28</v>
      </c>
      <c r="B593">
        <v>3</v>
      </c>
      <c r="D593" s="7">
        <v>594</v>
      </c>
      <c r="E593" s="3" t="s">
        <v>501</v>
      </c>
    </row>
    <row r="594" spans="1:5" x14ac:dyDescent="0.35">
      <c r="A594">
        <v>28</v>
      </c>
      <c r="B594">
        <v>3</v>
      </c>
      <c r="D594" s="7">
        <v>595</v>
      </c>
      <c r="E594" s="3" t="s">
        <v>502</v>
      </c>
    </row>
    <row r="595" spans="1:5" x14ac:dyDescent="0.35">
      <c r="A595">
        <v>28</v>
      </c>
      <c r="B595">
        <v>3</v>
      </c>
      <c r="D595" s="7">
        <v>596</v>
      </c>
      <c r="E595" s="3" t="s">
        <v>503</v>
      </c>
    </row>
    <row r="596" spans="1:5" x14ac:dyDescent="0.35">
      <c r="A596">
        <v>28</v>
      </c>
      <c r="B596">
        <v>3</v>
      </c>
      <c r="D596" s="7">
        <v>597</v>
      </c>
      <c r="E596" s="3" t="s">
        <v>504</v>
      </c>
    </row>
    <row r="597" spans="1:5" x14ac:dyDescent="0.35">
      <c r="A597">
        <v>28</v>
      </c>
      <c r="B597">
        <v>3</v>
      </c>
      <c r="D597" s="7">
        <v>598</v>
      </c>
      <c r="E597" s="3" t="s">
        <v>505</v>
      </c>
    </row>
    <row r="598" spans="1:5" x14ac:dyDescent="0.35">
      <c r="A598">
        <v>28</v>
      </c>
      <c r="B598">
        <v>3</v>
      </c>
      <c r="D598" s="7">
        <v>599</v>
      </c>
      <c r="E598" s="3" t="s">
        <v>506</v>
      </c>
    </row>
    <row r="599" spans="1:5" x14ac:dyDescent="0.35">
      <c r="D599" s="7">
        <v>600</v>
      </c>
    </row>
    <row r="600" spans="1:5" x14ac:dyDescent="0.35">
      <c r="D600" s="7">
        <v>601</v>
      </c>
    </row>
    <row r="601" spans="1:5" x14ac:dyDescent="0.35">
      <c r="D601" s="7">
        <v>602</v>
      </c>
    </row>
    <row r="602" spans="1:5" x14ac:dyDescent="0.35">
      <c r="A602">
        <v>29</v>
      </c>
      <c r="D602" s="7">
        <v>603</v>
      </c>
      <c r="E602" s="3" t="s">
        <v>507</v>
      </c>
    </row>
    <row r="603" spans="1:5" x14ac:dyDescent="0.35">
      <c r="A603">
        <v>29</v>
      </c>
      <c r="B603">
        <v>1</v>
      </c>
      <c r="D603" s="7">
        <v>604</v>
      </c>
      <c r="E603" s="3" t="s">
        <v>508</v>
      </c>
    </row>
    <row r="604" spans="1:5" x14ac:dyDescent="0.35">
      <c r="A604">
        <v>29</v>
      </c>
      <c r="B604">
        <v>1</v>
      </c>
      <c r="D604" s="7">
        <v>605</v>
      </c>
      <c r="E604" s="3" t="s">
        <v>509</v>
      </c>
    </row>
    <row r="605" spans="1:5" x14ac:dyDescent="0.35">
      <c r="A605">
        <v>29</v>
      </c>
      <c r="B605">
        <v>1</v>
      </c>
      <c r="D605" s="7">
        <v>606</v>
      </c>
      <c r="E605" s="3" t="s">
        <v>510</v>
      </c>
    </row>
    <row r="606" spans="1:5" x14ac:dyDescent="0.35">
      <c r="A606">
        <v>29</v>
      </c>
      <c r="B606">
        <v>1</v>
      </c>
      <c r="D606" s="7">
        <v>607</v>
      </c>
      <c r="E606" s="3" t="s">
        <v>511</v>
      </c>
    </row>
    <row r="607" spans="1:5" x14ac:dyDescent="0.35">
      <c r="A607">
        <v>29</v>
      </c>
      <c r="B607">
        <v>1</v>
      </c>
      <c r="D607" s="7">
        <v>608</v>
      </c>
      <c r="E607" s="3" t="s">
        <v>512</v>
      </c>
    </row>
    <row r="608" spans="1:5" x14ac:dyDescent="0.35">
      <c r="A608">
        <v>29</v>
      </c>
      <c r="B608">
        <v>1</v>
      </c>
      <c r="D608" s="7">
        <v>609</v>
      </c>
      <c r="E608" s="3" t="s">
        <v>513</v>
      </c>
    </row>
    <row r="609" spans="1:5" x14ac:dyDescent="0.35">
      <c r="A609">
        <v>29</v>
      </c>
      <c r="B609">
        <v>1</v>
      </c>
      <c r="D609" s="7">
        <v>610</v>
      </c>
      <c r="E609" s="3" t="s">
        <v>514</v>
      </c>
    </row>
    <row r="610" spans="1:5" x14ac:dyDescent="0.35">
      <c r="A610">
        <v>29</v>
      </c>
      <c r="B610">
        <v>1</v>
      </c>
      <c r="D610" s="7">
        <v>611</v>
      </c>
      <c r="E610" s="3" t="s">
        <v>515</v>
      </c>
    </row>
    <row r="611" spans="1:5" x14ac:dyDescent="0.35">
      <c r="A611">
        <v>29</v>
      </c>
      <c r="B611">
        <v>2</v>
      </c>
      <c r="D611" s="7">
        <v>612</v>
      </c>
      <c r="E611" s="3" t="s">
        <v>516</v>
      </c>
    </row>
    <row r="612" spans="1:5" x14ac:dyDescent="0.35">
      <c r="A612">
        <v>29</v>
      </c>
      <c r="B612">
        <v>2</v>
      </c>
      <c r="D612" s="7">
        <v>613</v>
      </c>
      <c r="E612" s="3" t="s">
        <v>517</v>
      </c>
    </row>
    <row r="613" spans="1:5" x14ac:dyDescent="0.35">
      <c r="A613">
        <v>29</v>
      </c>
      <c r="B613">
        <v>2</v>
      </c>
      <c r="D613" s="7">
        <v>614</v>
      </c>
      <c r="E613" s="3" t="s">
        <v>518</v>
      </c>
    </row>
    <row r="614" spans="1:5" x14ac:dyDescent="0.35">
      <c r="A614">
        <v>29</v>
      </c>
      <c r="B614">
        <v>2</v>
      </c>
      <c r="D614" s="7">
        <v>615</v>
      </c>
      <c r="E614" s="3" t="s">
        <v>519</v>
      </c>
    </row>
    <row r="615" spans="1:5" x14ac:dyDescent="0.35">
      <c r="A615">
        <v>29</v>
      </c>
      <c r="B615">
        <v>2</v>
      </c>
      <c r="D615" s="7">
        <v>616</v>
      </c>
      <c r="E615" s="3" t="s">
        <v>520</v>
      </c>
    </row>
    <row r="616" spans="1:5" x14ac:dyDescent="0.35">
      <c r="A616">
        <v>29</v>
      </c>
      <c r="B616">
        <v>2</v>
      </c>
      <c r="D616" s="7">
        <v>617</v>
      </c>
      <c r="E616" s="3" t="s">
        <v>521</v>
      </c>
    </row>
    <row r="617" spans="1:5" x14ac:dyDescent="0.35">
      <c r="A617">
        <v>29</v>
      </c>
      <c r="B617">
        <v>2</v>
      </c>
      <c r="D617" s="7">
        <v>618</v>
      </c>
      <c r="E617" s="3" t="s">
        <v>522</v>
      </c>
    </row>
    <row r="618" spans="1:5" x14ac:dyDescent="0.35">
      <c r="A618">
        <v>29</v>
      </c>
      <c r="B618">
        <v>2</v>
      </c>
      <c r="D618" s="7">
        <v>619</v>
      </c>
      <c r="E618" s="3" t="s">
        <v>515</v>
      </c>
    </row>
    <row r="619" spans="1:5" x14ac:dyDescent="0.35">
      <c r="A619">
        <v>29</v>
      </c>
      <c r="B619">
        <v>3</v>
      </c>
      <c r="D619" s="7">
        <v>620</v>
      </c>
      <c r="E619" s="3" t="s">
        <v>523</v>
      </c>
    </row>
    <row r="620" spans="1:5" x14ac:dyDescent="0.35">
      <c r="A620">
        <v>29</v>
      </c>
      <c r="B620">
        <v>3</v>
      </c>
      <c r="D620" s="7">
        <v>621</v>
      </c>
      <c r="E620" s="3" t="s">
        <v>524</v>
      </c>
    </row>
    <row r="621" spans="1:5" x14ac:dyDescent="0.35">
      <c r="A621">
        <v>29</v>
      </c>
      <c r="B621">
        <v>3</v>
      </c>
      <c r="D621" s="7">
        <v>622</v>
      </c>
      <c r="E621" s="3" t="s">
        <v>525</v>
      </c>
    </row>
    <row r="622" spans="1:5" x14ac:dyDescent="0.35">
      <c r="A622">
        <v>29</v>
      </c>
      <c r="B622">
        <v>3</v>
      </c>
      <c r="D622" s="7">
        <v>623</v>
      </c>
      <c r="E622" s="3" t="s">
        <v>526</v>
      </c>
    </row>
    <row r="623" spans="1:5" x14ac:dyDescent="0.35">
      <c r="A623">
        <v>29</v>
      </c>
      <c r="B623">
        <v>3</v>
      </c>
      <c r="D623" s="7">
        <v>624</v>
      </c>
      <c r="E623" s="3" t="s">
        <v>527</v>
      </c>
    </row>
    <row r="624" spans="1:5" x14ac:dyDescent="0.35">
      <c r="A624">
        <v>29</v>
      </c>
      <c r="B624">
        <v>3</v>
      </c>
      <c r="D624" s="7">
        <v>625</v>
      </c>
      <c r="E624" s="3" t="s">
        <v>528</v>
      </c>
    </row>
    <row r="625" spans="1:5" x14ac:dyDescent="0.35">
      <c r="A625">
        <v>29</v>
      </c>
      <c r="B625">
        <v>3</v>
      </c>
      <c r="D625" s="7">
        <v>626</v>
      </c>
      <c r="E625" s="3" t="s">
        <v>529</v>
      </c>
    </row>
    <row r="626" spans="1:5" x14ac:dyDescent="0.35">
      <c r="A626">
        <v>29</v>
      </c>
      <c r="B626">
        <v>3</v>
      </c>
      <c r="D626" s="7">
        <v>627</v>
      </c>
      <c r="E626" s="3" t="s">
        <v>515</v>
      </c>
    </row>
    <row r="627" spans="1:5" x14ac:dyDescent="0.35">
      <c r="D627" s="7">
        <v>628</v>
      </c>
    </row>
    <row r="628" spans="1:5" x14ac:dyDescent="0.35">
      <c r="D628" s="7">
        <v>629</v>
      </c>
    </row>
    <row r="629" spans="1:5" x14ac:dyDescent="0.35">
      <c r="D629" s="7">
        <v>630</v>
      </c>
    </row>
    <row r="630" spans="1:5" x14ac:dyDescent="0.35">
      <c r="A630">
        <v>30</v>
      </c>
      <c r="D630" s="7">
        <v>631</v>
      </c>
      <c r="E630" s="3" t="s">
        <v>84</v>
      </c>
    </row>
    <row r="631" spans="1:5" x14ac:dyDescent="0.35">
      <c r="A631">
        <v>30</v>
      </c>
      <c r="B631">
        <v>1</v>
      </c>
      <c r="D631" s="7">
        <v>632</v>
      </c>
      <c r="E631" s="3" t="s">
        <v>530</v>
      </c>
    </row>
    <row r="632" spans="1:5" x14ac:dyDescent="0.35">
      <c r="A632">
        <v>30</v>
      </c>
      <c r="B632">
        <v>1</v>
      </c>
      <c r="D632" s="7">
        <v>633</v>
      </c>
      <c r="E632" s="3" t="s">
        <v>531</v>
      </c>
    </row>
    <row r="633" spans="1:5" x14ac:dyDescent="0.35">
      <c r="A633">
        <v>30</v>
      </c>
      <c r="B633">
        <v>1</v>
      </c>
      <c r="D633" s="7">
        <v>634</v>
      </c>
      <c r="E633" s="3" t="s">
        <v>532</v>
      </c>
    </row>
    <row r="634" spans="1:5" x14ac:dyDescent="0.35">
      <c r="A634">
        <v>30</v>
      </c>
      <c r="B634">
        <v>1</v>
      </c>
      <c r="D634" s="7">
        <v>635</v>
      </c>
      <c r="E634" s="3" t="s">
        <v>533</v>
      </c>
    </row>
    <row r="635" spans="1:5" x14ac:dyDescent="0.35">
      <c r="A635">
        <v>30</v>
      </c>
      <c r="B635">
        <v>2</v>
      </c>
      <c r="D635" s="7">
        <v>636</v>
      </c>
      <c r="E635" s="3" t="s">
        <v>534</v>
      </c>
    </row>
    <row r="636" spans="1:5" x14ac:dyDescent="0.35">
      <c r="A636">
        <v>30</v>
      </c>
      <c r="B636">
        <v>2</v>
      </c>
      <c r="D636" s="7">
        <v>637</v>
      </c>
      <c r="E636" s="3" t="s">
        <v>535</v>
      </c>
    </row>
    <row r="637" spans="1:5" x14ac:dyDescent="0.35">
      <c r="A637">
        <v>30</v>
      </c>
      <c r="B637">
        <v>2</v>
      </c>
      <c r="D637" s="7">
        <v>638</v>
      </c>
      <c r="E637" s="3" t="s">
        <v>536</v>
      </c>
    </row>
    <row r="638" spans="1:5" x14ac:dyDescent="0.35">
      <c r="A638">
        <v>30</v>
      </c>
      <c r="B638">
        <v>2</v>
      </c>
      <c r="D638" s="7">
        <v>639</v>
      </c>
      <c r="E638" s="3" t="s">
        <v>537</v>
      </c>
    </row>
    <row r="639" spans="1:5" x14ac:dyDescent="0.35">
      <c r="A639">
        <v>30</v>
      </c>
      <c r="B639">
        <v>3</v>
      </c>
      <c r="D639" s="7">
        <v>640</v>
      </c>
      <c r="E639" s="3" t="s">
        <v>538</v>
      </c>
    </row>
    <row r="640" spans="1:5" x14ac:dyDescent="0.35">
      <c r="A640">
        <v>30</v>
      </c>
      <c r="B640">
        <v>3</v>
      </c>
      <c r="D640" s="7">
        <v>641</v>
      </c>
      <c r="E640" s="3" t="s">
        <v>539</v>
      </c>
    </row>
    <row r="641" spans="1:5" x14ac:dyDescent="0.35">
      <c r="A641">
        <v>30</v>
      </c>
      <c r="B641">
        <v>3</v>
      </c>
      <c r="D641" s="7">
        <v>642</v>
      </c>
      <c r="E641" s="3" t="s">
        <v>540</v>
      </c>
    </row>
    <row r="642" spans="1:5" x14ac:dyDescent="0.35">
      <c r="A642">
        <v>30</v>
      </c>
      <c r="B642">
        <v>3</v>
      </c>
      <c r="D642" s="7">
        <v>643</v>
      </c>
      <c r="E642" s="3" t="s">
        <v>541</v>
      </c>
    </row>
    <row r="643" spans="1:5" x14ac:dyDescent="0.35">
      <c r="D643" s="7">
        <v>644</v>
      </c>
    </row>
    <row r="644" spans="1:5" x14ac:dyDescent="0.35">
      <c r="D644" s="7">
        <v>645</v>
      </c>
    </row>
    <row r="645" spans="1:5" x14ac:dyDescent="0.35">
      <c r="D645" s="7">
        <v>646</v>
      </c>
    </row>
    <row r="646" spans="1:5" x14ac:dyDescent="0.35">
      <c r="A646">
        <v>31</v>
      </c>
      <c r="D646" s="7">
        <v>647</v>
      </c>
      <c r="E646" s="3" t="s">
        <v>542</v>
      </c>
    </row>
    <row r="647" spans="1:5" x14ac:dyDescent="0.35">
      <c r="A647">
        <v>31</v>
      </c>
      <c r="B647">
        <v>1</v>
      </c>
      <c r="D647" s="7">
        <v>648</v>
      </c>
      <c r="E647" s="3" t="s">
        <v>543</v>
      </c>
    </row>
    <row r="648" spans="1:5" x14ac:dyDescent="0.35">
      <c r="A648">
        <v>31</v>
      </c>
      <c r="B648">
        <v>1</v>
      </c>
      <c r="D648" s="7">
        <v>649</v>
      </c>
      <c r="E648" s="3" t="s">
        <v>544</v>
      </c>
    </row>
    <row r="649" spans="1:5" x14ac:dyDescent="0.35">
      <c r="A649">
        <v>31</v>
      </c>
      <c r="B649">
        <v>1</v>
      </c>
      <c r="D649" s="7">
        <v>650</v>
      </c>
      <c r="E649" s="3" t="s">
        <v>545</v>
      </c>
    </row>
    <row r="650" spans="1:5" x14ac:dyDescent="0.35">
      <c r="A650">
        <v>31</v>
      </c>
      <c r="B650">
        <v>1</v>
      </c>
      <c r="D650" s="7">
        <v>651</v>
      </c>
      <c r="E650" s="3" t="s">
        <v>546</v>
      </c>
    </row>
    <row r="651" spans="1:5" x14ac:dyDescent="0.35">
      <c r="A651">
        <v>31</v>
      </c>
      <c r="B651">
        <v>2</v>
      </c>
      <c r="D651" s="7">
        <v>652</v>
      </c>
      <c r="E651" s="3" t="s">
        <v>547</v>
      </c>
    </row>
    <row r="652" spans="1:5" x14ac:dyDescent="0.35">
      <c r="A652">
        <v>31</v>
      </c>
      <c r="B652">
        <v>2</v>
      </c>
      <c r="D652" s="7">
        <v>653</v>
      </c>
      <c r="E652" s="3" t="s">
        <v>548</v>
      </c>
    </row>
    <row r="653" spans="1:5" x14ac:dyDescent="0.35">
      <c r="A653">
        <v>31</v>
      </c>
      <c r="B653">
        <v>2</v>
      </c>
      <c r="D653" s="7">
        <v>654</v>
      </c>
      <c r="E653" s="3" t="s">
        <v>549</v>
      </c>
    </row>
    <row r="654" spans="1:5" x14ac:dyDescent="0.35">
      <c r="A654">
        <v>31</v>
      </c>
      <c r="B654">
        <v>2</v>
      </c>
      <c r="D654" s="7">
        <v>655</v>
      </c>
      <c r="E654" s="3" t="s">
        <v>550</v>
      </c>
    </row>
    <row r="655" spans="1:5" x14ac:dyDescent="0.35">
      <c r="A655">
        <v>31</v>
      </c>
      <c r="B655">
        <v>3</v>
      </c>
      <c r="D655" s="7">
        <v>656</v>
      </c>
      <c r="E655" s="3" t="s">
        <v>551</v>
      </c>
    </row>
    <row r="656" spans="1:5" x14ac:dyDescent="0.35">
      <c r="A656">
        <v>31</v>
      </c>
      <c r="B656">
        <v>3</v>
      </c>
      <c r="D656" s="7">
        <v>657</v>
      </c>
      <c r="E656" s="3" t="s">
        <v>552</v>
      </c>
    </row>
    <row r="657" spans="1:5" x14ac:dyDescent="0.35">
      <c r="A657">
        <v>31</v>
      </c>
      <c r="B657">
        <v>3</v>
      </c>
      <c r="D657" s="7">
        <v>658</v>
      </c>
      <c r="E657" s="3" t="s">
        <v>553</v>
      </c>
    </row>
    <row r="658" spans="1:5" x14ac:dyDescent="0.35">
      <c r="A658">
        <v>31</v>
      </c>
      <c r="B658">
        <v>3</v>
      </c>
      <c r="D658" s="7">
        <v>659</v>
      </c>
      <c r="E658" s="3" t="s">
        <v>554</v>
      </c>
    </row>
    <row r="659" spans="1:5" x14ac:dyDescent="0.35">
      <c r="A659">
        <v>31</v>
      </c>
      <c r="B659">
        <v>4</v>
      </c>
      <c r="D659" s="7">
        <v>660</v>
      </c>
      <c r="E659" s="3" t="s">
        <v>555</v>
      </c>
    </row>
    <row r="660" spans="1:5" x14ac:dyDescent="0.35">
      <c r="A660">
        <v>31</v>
      </c>
      <c r="B660">
        <v>4</v>
      </c>
      <c r="D660" s="7">
        <v>661</v>
      </c>
      <c r="E660" s="3" t="s">
        <v>556</v>
      </c>
    </row>
    <row r="661" spans="1:5" x14ac:dyDescent="0.35">
      <c r="A661">
        <v>31</v>
      </c>
      <c r="B661">
        <v>4</v>
      </c>
      <c r="D661" s="7">
        <v>662</v>
      </c>
      <c r="E661" s="3" t="s">
        <v>557</v>
      </c>
    </row>
    <row r="662" spans="1:5" x14ac:dyDescent="0.35">
      <c r="A662">
        <v>31</v>
      </c>
      <c r="B662">
        <v>4</v>
      </c>
      <c r="D662" s="7">
        <v>663</v>
      </c>
      <c r="E662" s="3" t="s">
        <v>558</v>
      </c>
    </row>
    <row r="663" spans="1:5" x14ac:dyDescent="0.35">
      <c r="D663" s="7">
        <v>664</v>
      </c>
    </row>
    <row r="664" spans="1:5" x14ac:dyDescent="0.35">
      <c r="D664" s="7">
        <v>665</v>
      </c>
    </row>
    <row r="665" spans="1:5" x14ac:dyDescent="0.35">
      <c r="D665" s="7">
        <v>666</v>
      </c>
    </row>
    <row r="666" spans="1:5" x14ac:dyDescent="0.35">
      <c r="A666">
        <v>32</v>
      </c>
      <c r="D666" s="7">
        <v>667</v>
      </c>
      <c r="E666" s="3" t="s">
        <v>559</v>
      </c>
    </row>
    <row r="667" spans="1:5" x14ac:dyDescent="0.35">
      <c r="A667">
        <v>32</v>
      </c>
      <c r="B667">
        <v>1</v>
      </c>
      <c r="D667" s="7">
        <v>668</v>
      </c>
      <c r="E667" s="3" t="s">
        <v>560</v>
      </c>
    </row>
    <row r="668" spans="1:5" x14ac:dyDescent="0.35">
      <c r="A668">
        <v>32</v>
      </c>
      <c r="B668">
        <v>1</v>
      </c>
      <c r="D668" s="7">
        <v>669</v>
      </c>
      <c r="E668" s="3" t="s">
        <v>561</v>
      </c>
    </row>
    <row r="669" spans="1:5" x14ac:dyDescent="0.35">
      <c r="A669">
        <v>32</v>
      </c>
      <c r="B669">
        <v>1</v>
      </c>
      <c r="D669" s="7">
        <v>670</v>
      </c>
      <c r="E669" s="3" t="s">
        <v>562</v>
      </c>
    </row>
    <row r="670" spans="1:5" x14ac:dyDescent="0.35">
      <c r="A670">
        <v>32</v>
      </c>
      <c r="B670">
        <v>1</v>
      </c>
      <c r="D670" s="7">
        <v>671</v>
      </c>
      <c r="E670" s="3" t="s">
        <v>563</v>
      </c>
    </row>
    <row r="671" spans="1:5" x14ac:dyDescent="0.35">
      <c r="A671">
        <v>32</v>
      </c>
      <c r="B671">
        <v>2</v>
      </c>
      <c r="D671" s="7">
        <v>672</v>
      </c>
      <c r="E671" s="3" t="s">
        <v>564</v>
      </c>
    </row>
    <row r="672" spans="1:5" x14ac:dyDescent="0.35">
      <c r="A672">
        <v>32</v>
      </c>
      <c r="B672">
        <v>2</v>
      </c>
      <c r="D672" s="7">
        <v>673</v>
      </c>
      <c r="E672" s="3" t="s">
        <v>565</v>
      </c>
    </row>
    <row r="673" spans="1:5" x14ac:dyDescent="0.35">
      <c r="A673">
        <v>32</v>
      </c>
      <c r="B673">
        <v>2</v>
      </c>
      <c r="D673" s="7">
        <v>674</v>
      </c>
      <c r="E673" s="3" t="s">
        <v>566</v>
      </c>
    </row>
    <row r="674" spans="1:5" x14ac:dyDescent="0.35">
      <c r="A674">
        <v>32</v>
      </c>
      <c r="B674">
        <v>2</v>
      </c>
      <c r="D674" s="7">
        <v>675</v>
      </c>
      <c r="E674" s="3" t="s">
        <v>567</v>
      </c>
    </row>
    <row r="675" spans="1:5" x14ac:dyDescent="0.35">
      <c r="A675">
        <v>32</v>
      </c>
      <c r="B675">
        <v>3</v>
      </c>
      <c r="D675" s="7">
        <v>676</v>
      </c>
      <c r="E675" s="3" t="s">
        <v>568</v>
      </c>
    </row>
    <row r="676" spans="1:5" x14ac:dyDescent="0.35">
      <c r="A676">
        <v>32</v>
      </c>
      <c r="B676">
        <v>3</v>
      </c>
      <c r="D676" s="7">
        <v>677</v>
      </c>
      <c r="E676" s="3" t="s">
        <v>569</v>
      </c>
    </row>
    <row r="677" spans="1:5" x14ac:dyDescent="0.35">
      <c r="A677">
        <v>32</v>
      </c>
      <c r="B677">
        <v>3</v>
      </c>
      <c r="D677" s="7">
        <v>678</v>
      </c>
      <c r="E677" s="3" t="s">
        <v>570</v>
      </c>
    </row>
    <row r="678" spans="1:5" x14ac:dyDescent="0.35">
      <c r="A678">
        <v>32</v>
      </c>
      <c r="B678">
        <v>3</v>
      </c>
      <c r="D678" s="7">
        <v>679</v>
      </c>
      <c r="E678" s="3" t="s">
        <v>571</v>
      </c>
    </row>
    <row r="679" spans="1:5" x14ac:dyDescent="0.35">
      <c r="A679">
        <v>32</v>
      </c>
      <c r="B679">
        <v>4</v>
      </c>
      <c r="D679" s="7">
        <v>680</v>
      </c>
      <c r="E679" s="3" t="s">
        <v>572</v>
      </c>
    </row>
    <row r="680" spans="1:5" x14ac:dyDescent="0.35">
      <c r="A680">
        <v>32</v>
      </c>
      <c r="B680">
        <v>4</v>
      </c>
      <c r="D680" s="7">
        <v>681</v>
      </c>
      <c r="E680" s="3" t="s">
        <v>573</v>
      </c>
    </row>
    <row r="681" spans="1:5" x14ac:dyDescent="0.35">
      <c r="A681">
        <v>32</v>
      </c>
      <c r="B681">
        <v>4</v>
      </c>
      <c r="D681" s="7">
        <v>682</v>
      </c>
      <c r="E681" s="3" t="s">
        <v>574</v>
      </c>
    </row>
    <row r="682" spans="1:5" x14ac:dyDescent="0.35">
      <c r="A682">
        <v>32</v>
      </c>
      <c r="B682">
        <v>4</v>
      </c>
      <c r="D682" s="7">
        <v>683</v>
      </c>
      <c r="E682" s="3" t="s">
        <v>575</v>
      </c>
    </row>
    <row r="683" spans="1:5" x14ac:dyDescent="0.35">
      <c r="D683" s="7">
        <v>684</v>
      </c>
    </row>
    <row r="684" spans="1:5" x14ac:dyDescent="0.35">
      <c r="D684" s="7">
        <v>685</v>
      </c>
    </row>
    <row r="685" spans="1:5" x14ac:dyDescent="0.35">
      <c r="D685" s="7">
        <v>686</v>
      </c>
    </row>
    <row r="686" spans="1:5" x14ac:dyDescent="0.35">
      <c r="A686">
        <v>33</v>
      </c>
      <c r="D686" s="7">
        <v>687</v>
      </c>
      <c r="E686" s="3" t="s">
        <v>576</v>
      </c>
    </row>
    <row r="687" spans="1:5" x14ac:dyDescent="0.35">
      <c r="A687">
        <v>33</v>
      </c>
      <c r="B687">
        <v>1</v>
      </c>
      <c r="D687" s="7">
        <v>688</v>
      </c>
      <c r="E687" s="3" t="s">
        <v>577</v>
      </c>
    </row>
    <row r="688" spans="1:5" x14ac:dyDescent="0.35">
      <c r="A688">
        <v>33</v>
      </c>
      <c r="B688">
        <v>1</v>
      </c>
      <c r="D688" s="7">
        <v>689</v>
      </c>
      <c r="E688" s="3" t="s">
        <v>578</v>
      </c>
    </row>
    <row r="689" spans="1:5" x14ac:dyDescent="0.35">
      <c r="A689">
        <v>33</v>
      </c>
      <c r="B689">
        <v>1</v>
      </c>
      <c r="D689" s="7">
        <v>690</v>
      </c>
      <c r="E689" s="3" t="s">
        <v>579</v>
      </c>
    </row>
    <row r="690" spans="1:5" x14ac:dyDescent="0.35">
      <c r="A690">
        <v>33</v>
      </c>
      <c r="B690">
        <v>1</v>
      </c>
      <c r="D690" s="7">
        <v>691</v>
      </c>
      <c r="E690" s="3" t="s">
        <v>580</v>
      </c>
    </row>
    <row r="691" spans="1:5" x14ac:dyDescent="0.35">
      <c r="A691">
        <v>33</v>
      </c>
      <c r="B691">
        <v>2</v>
      </c>
      <c r="D691" s="7">
        <v>692</v>
      </c>
      <c r="E691" s="3" t="s">
        <v>581</v>
      </c>
    </row>
    <row r="692" spans="1:5" x14ac:dyDescent="0.35">
      <c r="A692">
        <v>33</v>
      </c>
      <c r="B692">
        <v>2</v>
      </c>
      <c r="D692" s="7">
        <v>693</v>
      </c>
      <c r="E692" s="3" t="s">
        <v>582</v>
      </c>
    </row>
    <row r="693" spans="1:5" x14ac:dyDescent="0.35">
      <c r="A693">
        <v>33</v>
      </c>
      <c r="B693">
        <v>2</v>
      </c>
      <c r="D693" s="7">
        <v>694</v>
      </c>
      <c r="E693" s="3" t="s">
        <v>583</v>
      </c>
    </row>
    <row r="694" spans="1:5" x14ac:dyDescent="0.35">
      <c r="A694">
        <v>33</v>
      </c>
      <c r="B694">
        <v>2</v>
      </c>
      <c r="D694" s="7">
        <v>695</v>
      </c>
      <c r="E694" s="3" t="s">
        <v>580</v>
      </c>
    </row>
    <row r="695" spans="1:5" x14ac:dyDescent="0.35">
      <c r="A695">
        <v>33</v>
      </c>
      <c r="B695">
        <v>3</v>
      </c>
      <c r="D695" s="7">
        <v>696</v>
      </c>
      <c r="E695" s="3" t="s">
        <v>584</v>
      </c>
    </row>
    <row r="696" spans="1:5" x14ac:dyDescent="0.35">
      <c r="A696">
        <v>33</v>
      </c>
      <c r="B696">
        <v>3</v>
      </c>
      <c r="D696" s="7">
        <v>697</v>
      </c>
      <c r="E696" s="3" t="s">
        <v>585</v>
      </c>
    </row>
    <row r="697" spans="1:5" x14ac:dyDescent="0.35">
      <c r="A697">
        <v>33</v>
      </c>
      <c r="B697">
        <v>3</v>
      </c>
      <c r="D697" s="7">
        <v>698</v>
      </c>
      <c r="E697" s="3" t="s">
        <v>586</v>
      </c>
    </row>
    <row r="698" spans="1:5" x14ac:dyDescent="0.35">
      <c r="A698">
        <v>33</v>
      </c>
      <c r="B698">
        <v>3</v>
      </c>
      <c r="D698" s="7">
        <v>699</v>
      </c>
      <c r="E698" s="3" t="s">
        <v>580</v>
      </c>
    </row>
    <row r="699" spans="1:5" x14ac:dyDescent="0.35">
      <c r="D699" s="7">
        <v>700</v>
      </c>
    </row>
    <row r="700" spans="1:5" x14ac:dyDescent="0.35">
      <c r="D700" s="7">
        <v>701</v>
      </c>
    </row>
    <row r="701" spans="1:5" x14ac:dyDescent="0.35">
      <c r="D701" s="7">
        <v>702</v>
      </c>
    </row>
    <row r="702" spans="1:5" x14ac:dyDescent="0.35">
      <c r="A702">
        <v>34</v>
      </c>
      <c r="D702" s="7">
        <v>703</v>
      </c>
      <c r="E702" s="3" t="s">
        <v>587</v>
      </c>
    </row>
    <row r="703" spans="1:5" x14ac:dyDescent="0.35">
      <c r="A703">
        <v>34</v>
      </c>
      <c r="B703">
        <v>1</v>
      </c>
      <c r="D703" s="7">
        <v>704</v>
      </c>
      <c r="E703" s="3" t="s">
        <v>588</v>
      </c>
    </row>
    <row r="704" spans="1:5" x14ac:dyDescent="0.35">
      <c r="A704">
        <v>34</v>
      </c>
      <c r="B704">
        <v>1</v>
      </c>
      <c r="D704" s="7">
        <v>705</v>
      </c>
      <c r="E704" s="3" t="s">
        <v>589</v>
      </c>
    </row>
    <row r="705" spans="1:5" x14ac:dyDescent="0.35">
      <c r="A705">
        <v>34</v>
      </c>
      <c r="B705">
        <v>1</v>
      </c>
      <c r="D705" s="7">
        <v>706</v>
      </c>
      <c r="E705" s="3" t="s">
        <v>590</v>
      </c>
    </row>
    <row r="706" spans="1:5" x14ac:dyDescent="0.35">
      <c r="A706">
        <v>34</v>
      </c>
      <c r="B706">
        <v>1</v>
      </c>
      <c r="D706" s="7">
        <v>707</v>
      </c>
      <c r="E706" s="3" t="s">
        <v>591</v>
      </c>
    </row>
    <row r="707" spans="1:5" x14ac:dyDescent="0.35">
      <c r="A707">
        <v>34</v>
      </c>
      <c r="B707">
        <v>1</v>
      </c>
      <c r="D707" s="7">
        <v>708</v>
      </c>
      <c r="E707" s="3" t="s">
        <v>592</v>
      </c>
    </row>
    <row r="708" spans="1:5" x14ac:dyDescent="0.35">
      <c r="A708">
        <v>34</v>
      </c>
      <c r="B708">
        <v>1</v>
      </c>
      <c r="D708" s="7">
        <v>709</v>
      </c>
      <c r="E708" s="3" t="s">
        <v>593</v>
      </c>
    </row>
    <row r="709" spans="1:5" x14ac:dyDescent="0.35">
      <c r="A709">
        <v>34</v>
      </c>
      <c r="B709">
        <v>2</v>
      </c>
      <c r="D709" s="7">
        <v>710</v>
      </c>
      <c r="E709" s="3" t="s">
        <v>594</v>
      </c>
    </row>
    <row r="710" spans="1:5" x14ac:dyDescent="0.35">
      <c r="A710">
        <v>34</v>
      </c>
      <c r="B710">
        <v>2</v>
      </c>
      <c r="D710" s="7">
        <v>711</v>
      </c>
      <c r="E710" s="3" t="s">
        <v>595</v>
      </c>
    </row>
    <row r="711" spans="1:5" x14ac:dyDescent="0.35">
      <c r="A711">
        <v>34</v>
      </c>
      <c r="B711">
        <v>2</v>
      </c>
      <c r="D711" s="7">
        <v>712</v>
      </c>
      <c r="E711" s="3" t="s">
        <v>596</v>
      </c>
    </row>
    <row r="712" spans="1:5" x14ac:dyDescent="0.35">
      <c r="A712">
        <v>34</v>
      </c>
      <c r="B712">
        <v>2</v>
      </c>
      <c r="D712" s="7">
        <v>713</v>
      </c>
      <c r="E712" s="3" t="s">
        <v>597</v>
      </c>
    </row>
    <row r="713" spans="1:5" x14ac:dyDescent="0.35">
      <c r="A713">
        <v>34</v>
      </c>
      <c r="B713">
        <v>2</v>
      </c>
      <c r="D713" s="7">
        <v>714</v>
      </c>
      <c r="E713" s="3" t="s">
        <v>598</v>
      </c>
    </row>
    <row r="714" spans="1:5" x14ac:dyDescent="0.35">
      <c r="A714">
        <v>34</v>
      </c>
      <c r="B714">
        <v>2</v>
      </c>
      <c r="D714" s="7">
        <v>715</v>
      </c>
      <c r="E714" s="3" t="s">
        <v>599</v>
      </c>
    </row>
    <row r="715" spans="1:5" x14ac:dyDescent="0.35">
      <c r="D715" s="7">
        <v>716</v>
      </c>
    </row>
    <row r="716" spans="1:5" x14ac:dyDescent="0.35">
      <c r="D716" s="7">
        <v>717</v>
      </c>
    </row>
    <row r="717" spans="1:5" x14ac:dyDescent="0.35">
      <c r="D717" s="7">
        <v>718</v>
      </c>
    </row>
    <row r="718" spans="1:5" x14ac:dyDescent="0.35">
      <c r="A718">
        <v>35</v>
      </c>
      <c r="D718" s="7">
        <v>719</v>
      </c>
      <c r="E718" s="3" t="s">
        <v>4</v>
      </c>
    </row>
    <row r="719" spans="1:5" x14ac:dyDescent="0.35">
      <c r="A719">
        <v>35</v>
      </c>
      <c r="B719">
        <v>1</v>
      </c>
      <c r="D719" s="7">
        <v>720</v>
      </c>
      <c r="E719" s="3" t="s">
        <v>600</v>
      </c>
    </row>
    <row r="720" spans="1:5" x14ac:dyDescent="0.35">
      <c r="A720">
        <v>35</v>
      </c>
      <c r="B720">
        <v>1</v>
      </c>
      <c r="D720" s="7">
        <v>721</v>
      </c>
      <c r="E720" s="3" t="s">
        <v>601</v>
      </c>
    </row>
    <row r="721" spans="1:5" x14ac:dyDescent="0.35">
      <c r="A721">
        <v>35</v>
      </c>
      <c r="B721">
        <v>1</v>
      </c>
      <c r="D721" s="7">
        <v>722</v>
      </c>
      <c r="E721" s="3" t="s">
        <v>602</v>
      </c>
    </row>
    <row r="722" spans="1:5" x14ac:dyDescent="0.35">
      <c r="A722">
        <v>35</v>
      </c>
      <c r="B722">
        <v>1</v>
      </c>
      <c r="D722" s="7">
        <v>723</v>
      </c>
      <c r="E722" s="3" t="s">
        <v>603</v>
      </c>
    </row>
    <row r="723" spans="1:5" x14ac:dyDescent="0.35">
      <c r="A723">
        <v>35</v>
      </c>
      <c r="B723">
        <v>2</v>
      </c>
      <c r="D723" s="7">
        <v>724</v>
      </c>
      <c r="E723" s="3" t="s">
        <v>604</v>
      </c>
    </row>
    <row r="724" spans="1:5" x14ac:dyDescent="0.35">
      <c r="A724">
        <v>35</v>
      </c>
      <c r="B724">
        <v>2</v>
      </c>
      <c r="D724" s="7">
        <v>725</v>
      </c>
      <c r="E724" s="3" t="s">
        <v>605</v>
      </c>
    </row>
    <row r="725" spans="1:5" x14ac:dyDescent="0.35">
      <c r="A725">
        <v>35</v>
      </c>
      <c r="B725">
        <v>2</v>
      </c>
      <c r="D725" s="7">
        <v>726</v>
      </c>
      <c r="E725" s="3" t="s">
        <v>606</v>
      </c>
    </row>
    <row r="726" spans="1:5" x14ac:dyDescent="0.35">
      <c r="A726">
        <v>35</v>
      </c>
      <c r="B726">
        <v>2</v>
      </c>
      <c r="D726" s="7">
        <v>727</v>
      </c>
      <c r="E726" s="3" t="s">
        <v>607</v>
      </c>
    </row>
    <row r="727" spans="1:5" x14ac:dyDescent="0.35">
      <c r="A727">
        <v>35</v>
      </c>
      <c r="B727">
        <v>3</v>
      </c>
      <c r="D727" s="7">
        <v>728</v>
      </c>
      <c r="E727" s="3" t="s">
        <v>608</v>
      </c>
    </row>
    <row r="728" spans="1:5" x14ac:dyDescent="0.35">
      <c r="A728">
        <v>35</v>
      </c>
      <c r="B728">
        <v>3</v>
      </c>
      <c r="D728" s="7">
        <v>729</v>
      </c>
      <c r="E728" s="3" t="s">
        <v>609</v>
      </c>
    </row>
    <row r="729" spans="1:5" x14ac:dyDescent="0.35">
      <c r="A729">
        <v>35</v>
      </c>
      <c r="B729">
        <v>3</v>
      </c>
      <c r="D729" s="7">
        <v>730</v>
      </c>
      <c r="E729" s="3" t="s">
        <v>610</v>
      </c>
    </row>
    <row r="730" spans="1:5" x14ac:dyDescent="0.35">
      <c r="A730">
        <v>35</v>
      </c>
      <c r="B730">
        <v>3</v>
      </c>
      <c r="D730" s="7">
        <v>731</v>
      </c>
      <c r="E730" s="3" t="s">
        <v>611</v>
      </c>
    </row>
    <row r="731" spans="1:5" x14ac:dyDescent="0.35">
      <c r="A731">
        <v>35</v>
      </c>
      <c r="B731">
        <v>4</v>
      </c>
      <c r="D731" s="7">
        <v>732</v>
      </c>
      <c r="E731" s="3" t="s">
        <v>612</v>
      </c>
    </row>
    <row r="732" spans="1:5" x14ac:dyDescent="0.35">
      <c r="A732">
        <v>35</v>
      </c>
      <c r="B732">
        <v>4</v>
      </c>
      <c r="D732" s="7">
        <v>733</v>
      </c>
      <c r="E732" s="3" t="s">
        <v>613</v>
      </c>
    </row>
    <row r="733" spans="1:5" x14ac:dyDescent="0.35">
      <c r="A733">
        <v>35</v>
      </c>
      <c r="B733">
        <v>4</v>
      </c>
      <c r="D733" s="7">
        <v>734</v>
      </c>
      <c r="E733" s="3" t="s">
        <v>614</v>
      </c>
    </row>
    <row r="734" spans="1:5" x14ac:dyDescent="0.35">
      <c r="A734">
        <v>35</v>
      </c>
      <c r="B734">
        <v>4</v>
      </c>
      <c r="D734" s="7">
        <v>735</v>
      </c>
      <c r="E734" s="3" t="s">
        <v>615</v>
      </c>
    </row>
    <row r="735" spans="1:5" x14ac:dyDescent="0.35">
      <c r="D735" s="7">
        <v>736</v>
      </c>
    </row>
    <row r="736" spans="1:5" x14ac:dyDescent="0.35">
      <c r="D736" s="7">
        <v>737</v>
      </c>
    </row>
    <row r="737" spans="1:5" x14ac:dyDescent="0.35">
      <c r="D737" s="7">
        <v>738</v>
      </c>
    </row>
    <row r="738" spans="1:5" x14ac:dyDescent="0.35">
      <c r="A738">
        <v>36</v>
      </c>
      <c r="D738" s="7">
        <v>739</v>
      </c>
      <c r="E738" s="3" t="s">
        <v>616</v>
      </c>
    </row>
    <row r="739" spans="1:5" x14ac:dyDescent="0.35">
      <c r="A739">
        <v>36</v>
      </c>
      <c r="B739">
        <v>1</v>
      </c>
      <c r="D739" s="7">
        <v>740</v>
      </c>
      <c r="E739" s="3" t="s">
        <v>617</v>
      </c>
    </row>
    <row r="740" spans="1:5" x14ac:dyDescent="0.35">
      <c r="A740">
        <v>36</v>
      </c>
      <c r="B740">
        <v>1</v>
      </c>
      <c r="D740" s="7">
        <v>741</v>
      </c>
      <c r="E740" s="3" t="s">
        <v>618</v>
      </c>
    </row>
    <row r="741" spans="1:5" x14ac:dyDescent="0.35">
      <c r="A741">
        <v>36</v>
      </c>
      <c r="B741">
        <v>1</v>
      </c>
      <c r="D741" s="7">
        <v>742</v>
      </c>
      <c r="E741" s="3" t="s">
        <v>619</v>
      </c>
    </row>
    <row r="742" spans="1:5" x14ac:dyDescent="0.35">
      <c r="A742">
        <v>36</v>
      </c>
      <c r="B742">
        <v>1</v>
      </c>
      <c r="D742" s="7">
        <v>743</v>
      </c>
      <c r="E742" s="3" t="s">
        <v>620</v>
      </c>
    </row>
    <row r="743" spans="1:5" x14ac:dyDescent="0.35">
      <c r="A743">
        <v>36</v>
      </c>
      <c r="B743">
        <v>1</v>
      </c>
      <c r="D743" s="7">
        <v>744</v>
      </c>
      <c r="E743" s="3" t="s">
        <v>621</v>
      </c>
    </row>
    <row r="744" spans="1:5" x14ac:dyDescent="0.35">
      <c r="A744">
        <v>36</v>
      </c>
      <c r="B744">
        <v>1</v>
      </c>
      <c r="D744" s="7">
        <v>745</v>
      </c>
      <c r="E744" s="3" t="s">
        <v>622</v>
      </c>
    </row>
    <row r="745" spans="1:5" x14ac:dyDescent="0.35">
      <c r="A745">
        <v>36</v>
      </c>
      <c r="B745">
        <v>1</v>
      </c>
      <c r="D745" s="7">
        <v>746</v>
      </c>
      <c r="E745" s="3" t="s">
        <v>623</v>
      </c>
    </row>
    <row r="746" spans="1:5" x14ac:dyDescent="0.35">
      <c r="A746">
        <v>36</v>
      </c>
      <c r="B746">
        <v>1</v>
      </c>
      <c r="D746" s="7">
        <v>747</v>
      </c>
      <c r="E746" s="3" t="s">
        <v>624</v>
      </c>
    </row>
    <row r="747" spans="1:5" x14ac:dyDescent="0.35">
      <c r="A747">
        <v>36</v>
      </c>
      <c r="B747">
        <v>2</v>
      </c>
      <c r="D747" s="7">
        <v>748</v>
      </c>
      <c r="E747" s="3" t="s">
        <v>625</v>
      </c>
    </row>
    <row r="748" spans="1:5" x14ac:dyDescent="0.35">
      <c r="A748">
        <v>36</v>
      </c>
      <c r="B748">
        <v>2</v>
      </c>
      <c r="D748" s="7">
        <v>749</v>
      </c>
      <c r="E748" s="3" t="s">
        <v>626</v>
      </c>
    </row>
    <row r="749" spans="1:5" x14ac:dyDescent="0.35">
      <c r="A749">
        <v>36</v>
      </c>
      <c r="B749">
        <v>2</v>
      </c>
      <c r="D749" s="7">
        <v>750</v>
      </c>
      <c r="E749" s="3" t="s">
        <v>627</v>
      </c>
    </row>
    <row r="750" spans="1:5" x14ac:dyDescent="0.35">
      <c r="A750">
        <v>36</v>
      </c>
      <c r="B750">
        <v>2</v>
      </c>
      <c r="D750" s="7">
        <v>751</v>
      </c>
      <c r="E750" s="3" t="s">
        <v>628</v>
      </c>
    </row>
    <row r="751" spans="1:5" x14ac:dyDescent="0.35">
      <c r="A751">
        <v>36</v>
      </c>
      <c r="B751">
        <v>2</v>
      </c>
      <c r="D751" s="7">
        <v>752</v>
      </c>
      <c r="E751" s="3" t="s">
        <v>629</v>
      </c>
    </row>
    <row r="752" spans="1:5" x14ac:dyDescent="0.35">
      <c r="A752">
        <v>36</v>
      </c>
      <c r="B752">
        <v>2</v>
      </c>
      <c r="D752" s="7">
        <v>753</v>
      </c>
      <c r="E752" s="3" t="s">
        <v>630</v>
      </c>
    </row>
    <row r="753" spans="1:5" x14ac:dyDescent="0.35">
      <c r="A753">
        <v>36</v>
      </c>
      <c r="B753">
        <v>2</v>
      </c>
      <c r="D753" s="7">
        <v>754</v>
      </c>
      <c r="E753" s="3" t="s">
        <v>631</v>
      </c>
    </row>
    <row r="754" spans="1:5" x14ac:dyDescent="0.35">
      <c r="A754">
        <v>36</v>
      </c>
      <c r="B754">
        <v>2</v>
      </c>
      <c r="D754" s="7">
        <v>755</v>
      </c>
      <c r="E754" s="3" t="s">
        <v>632</v>
      </c>
    </row>
    <row r="755" spans="1:5" x14ac:dyDescent="0.35">
      <c r="A755">
        <v>36</v>
      </c>
      <c r="B755">
        <v>3</v>
      </c>
      <c r="D755" s="7">
        <v>756</v>
      </c>
      <c r="E755" s="3" t="s">
        <v>633</v>
      </c>
    </row>
    <row r="756" spans="1:5" x14ac:dyDescent="0.35">
      <c r="A756">
        <v>36</v>
      </c>
      <c r="B756">
        <v>3</v>
      </c>
      <c r="D756" s="7">
        <v>757</v>
      </c>
      <c r="E756" s="3" t="s">
        <v>634</v>
      </c>
    </row>
    <row r="757" spans="1:5" x14ac:dyDescent="0.35">
      <c r="A757">
        <v>36</v>
      </c>
      <c r="B757">
        <v>3</v>
      </c>
      <c r="D757" s="7">
        <v>758</v>
      </c>
      <c r="E757" s="3" t="s">
        <v>635</v>
      </c>
    </row>
    <row r="758" spans="1:5" x14ac:dyDescent="0.35">
      <c r="A758">
        <v>36</v>
      </c>
      <c r="B758">
        <v>3</v>
      </c>
      <c r="D758" s="7">
        <v>759</v>
      </c>
      <c r="E758" s="3" t="s">
        <v>636</v>
      </c>
    </row>
    <row r="759" spans="1:5" x14ac:dyDescent="0.35">
      <c r="A759">
        <v>36</v>
      </c>
      <c r="B759">
        <v>3</v>
      </c>
      <c r="D759" s="7">
        <v>760</v>
      </c>
      <c r="E759" s="3" t="s">
        <v>637</v>
      </c>
    </row>
    <row r="760" spans="1:5" x14ac:dyDescent="0.35">
      <c r="A760">
        <v>36</v>
      </c>
      <c r="B760">
        <v>3</v>
      </c>
      <c r="D760" s="7">
        <v>761</v>
      </c>
      <c r="E760" s="3" t="s">
        <v>638</v>
      </c>
    </row>
    <row r="761" spans="1:5" x14ac:dyDescent="0.35">
      <c r="A761">
        <v>36</v>
      </c>
      <c r="B761">
        <v>3</v>
      </c>
      <c r="D761" s="7">
        <v>762</v>
      </c>
      <c r="E761" s="3" t="s">
        <v>639</v>
      </c>
    </row>
    <row r="762" spans="1:5" x14ac:dyDescent="0.35">
      <c r="A762">
        <v>36</v>
      </c>
      <c r="B762">
        <v>3</v>
      </c>
      <c r="D762" s="7">
        <v>763</v>
      </c>
      <c r="E762" s="3" t="s">
        <v>640</v>
      </c>
    </row>
    <row r="763" spans="1:5" x14ac:dyDescent="0.35">
      <c r="D763" s="7">
        <v>764</v>
      </c>
    </row>
    <row r="764" spans="1:5" x14ac:dyDescent="0.35">
      <c r="D764" s="7">
        <v>765</v>
      </c>
    </row>
    <row r="765" spans="1:5" x14ac:dyDescent="0.35">
      <c r="D765" s="7">
        <v>766</v>
      </c>
    </row>
    <row r="766" spans="1:5" x14ac:dyDescent="0.35">
      <c r="A766">
        <v>37</v>
      </c>
      <c r="D766" s="7">
        <v>767</v>
      </c>
      <c r="E766" s="3" t="s">
        <v>641</v>
      </c>
    </row>
    <row r="767" spans="1:5" x14ac:dyDescent="0.35">
      <c r="A767">
        <v>37</v>
      </c>
      <c r="B767">
        <v>1</v>
      </c>
      <c r="D767" s="7">
        <v>768</v>
      </c>
      <c r="E767" s="3" t="s">
        <v>642</v>
      </c>
    </row>
    <row r="768" spans="1:5" x14ac:dyDescent="0.35">
      <c r="A768">
        <v>37</v>
      </c>
      <c r="B768">
        <v>1</v>
      </c>
      <c r="D768" s="7">
        <v>769</v>
      </c>
      <c r="E768" s="3" t="s">
        <v>643</v>
      </c>
    </row>
    <row r="769" spans="1:5" x14ac:dyDescent="0.35">
      <c r="A769">
        <v>37</v>
      </c>
      <c r="B769">
        <v>1</v>
      </c>
      <c r="D769" s="7">
        <v>770</v>
      </c>
      <c r="E769" s="3" t="s">
        <v>644</v>
      </c>
    </row>
    <row r="770" spans="1:5" x14ac:dyDescent="0.35">
      <c r="A770">
        <v>37</v>
      </c>
      <c r="B770">
        <v>1</v>
      </c>
      <c r="D770" s="7">
        <v>771</v>
      </c>
      <c r="E770" s="3" t="s">
        <v>645</v>
      </c>
    </row>
    <row r="771" spans="1:5" x14ac:dyDescent="0.35">
      <c r="A771">
        <v>37</v>
      </c>
      <c r="B771">
        <v>2</v>
      </c>
      <c r="D771" s="7">
        <v>772</v>
      </c>
      <c r="E771" s="3" t="s">
        <v>646</v>
      </c>
    </row>
    <row r="772" spans="1:5" x14ac:dyDescent="0.35">
      <c r="A772">
        <v>37</v>
      </c>
      <c r="B772">
        <v>2</v>
      </c>
      <c r="D772" s="7">
        <v>773</v>
      </c>
      <c r="E772" s="3" t="s">
        <v>647</v>
      </c>
    </row>
    <row r="773" spans="1:5" x14ac:dyDescent="0.35">
      <c r="A773">
        <v>37</v>
      </c>
      <c r="B773">
        <v>2</v>
      </c>
      <c r="D773" s="7">
        <v>774</v>
      </c>
      <c r="E773" s="3" t="s">
        <v>648</v>
      </c>
    </row>
    <row r="774" spans="1:5" x14ac:dyDescent="0.35">
      <c r="A774">
        <v>37</v>
      </c>
      <c r="B774">
        <v>2</v>
      </c>
      <c r="D774" s="7">
        <v>775</v>
      </c>
      <c r="E774" s="3" t="s">
        <v>649</v>
      </c>
    </row>
    <row r="775" spans="1:5" x14ac:dyDescent="0.35">
      <c r="A775">
        <v>37</v>
      </c>
      <c r="B775">
        <v>3</v>
      </c>
      <c r="D775" s="7">
        <v>776</v>
      </c>
      <c r="E775" s="3" t="s">
        <v>650</v>
      </c>
    </row>
    <row r="776" spans="1:5" x14ac:dyDescent="0.35">
      <c r="A776">
        <v>37</v>
      </c>
      <c r="B776">
        <v>3</v>
      </c>
      <c r="D776" s="7">
        <v>777</v>
      </c>
      <c r="E776" s="3" t="s">
        <v>651</v>
      </c>
    </row>
    <row r="777" spans="1:5" x14ac:dyDescent="0.35">
      <c r="A777">
        <v>37</v>
      </c>
      <c r="B777">
        <v>3</v>
      </c>
      <c r="D777" s="7">
        <v>778</v>
      </c>
      <c r="E777" s="3" t="s">
        <v>652</v>
      </c>
    </row>
    <row r="778" spans="1:5" x14ac:dyDescent="0.35">
      <c r="A778">
        <v>37</v>
      </c>
      <c r="B778">
        <v>3</v>
      </c>
      <c r="D778" s="7">
        <v>779</v>
      </c>
      <c r="E778" s="3" t="s">
        <v>653</v>
      </c>
    </row>
    <row r="779" spans="1:5" x14ac:dyDescent="0.35">
      <c r="A779">
        <v>37</v>
      </c>
      <c r="B779">
        <v>4</v>
      </c>
      <c r="D779" s="7">
        <v>780</v>
      </c>
      <c r="E779" s="3" t="s">
        <v>654</v>
      </c>
    </row>
    <row r="780" spans="1:5" x14ac:dyDescent="0.35">
      <c r="A780">
        <v>37</v>
      </c>
      <c r="B780">
        <v>4</v>
      </c>
      <c r="D780" s="7">
        <v>781</v>
      </c>
      <c r="E780" s="3" t="s">
        <v>655</v>
      </c>
    </row>
    <row r="781" spans="1:5" x14ac:dyDescent="0.35">
      <c r="A781">
        <v>37</v>
      </c>
      <c r="B781">
        <v>4</v>
      </c>
      <c r="D781" s="7">
        <v>782</v>
      </c>
      <c r="E781" s="3" t="s">
        <v>656</v>
      </c>
    </row>
    <row r="782" spans="1:5" x14ac:dyDescent="0.35">
      <c r="A782">
        <v>37</v>
      </c>
      <c r="B782">
        <v>4</v>
      </c>
      <c r="D782" s="7">
        <v>783</v>
      </c>
      <c r="E782" s="3" t="s">
        <v>657</v>
      </c>
    </row>
    <row r="783" spans="1:5" x14ac:dyDescent="0.35">
      <c r="D783" s="7">
        <v>784</v>
      </c>
    </row>
    <row r="784" spans="1:5" x14ac:dyDescent="0.35">
      <c r="D784" s="7">
        <v>785</v>
      </c>
    </row>
    <row r="785" spans="1:5" x14ac:dyDescent="0.35">
      <c r="D785" s="7">
        <v>786</v>
      </c>
    </row>
    <row r="786" spans="1:5" x14ac:dyDescent="0.35">
      <c r="A786">
        <v>38</v>
      </c>
      <c r="D786" s="7">
        <v>787</v>
      </c>
      <c r="E786" s="3" t="s">
        <v>658</v>
      </c>
    </row>
    <row r="787" spans="1:5" x14ac:dyDescent="0.35">
      <c r="A787">
        <v>38</v>
      </c>
      <c r="B787">
        <v>1</v>
      </c>
      <c r="D787" s="7">
        <v>788</v>
      </c>
      <c r="E787" s="3" t="s">
        <v>659</v>
      </c>
    </row>
    <row r="788" spans="1:5" x14ac:dyDescent="0.35">
      <c r="A788">
        <v>38</v>
      </c>
      <c r="B788">
        <v>1</v>
      </c>
      <c r="D788" s="7">
        <v>789</v>
      </c>
      <c r="E788" s="3" t="s">
        <v>660</v>
      </c>
    </row>
    <row r="789" spans="1:5" x14ac:dyDescent="0.35">
      <c r="A789">
        <v>38</v>
      </c>
      <c r="B789">
        <v>1</v>
      </c>
      <c r="D789" s="7">
        <v>790</v>
      </c>
      <c r="E789" s="3" t="s">
        <v>661</v>
      </c>
    </row>
    <row r="790" spans="1:5" x14ac:dyDescent="0.35">
      <c r="A790">
        <v>38</v>
      </c>
      <c r="B790">
        <v>1</v>
      </c>
      <c r="D790" s="7">
        <v>791</v>
      </c>
      <c r="E790" s="3" t="s">
        <v>662</v>
      </c>
    </row>
    <row r="791" spans="1:5" x14ac:dyDescent="0.35">
      <c r="A791">
        <v>38</v>
      </c>
      <c r="B791">
        <v>2</v>
      </c>
      <c r="D791" s="7">
        <v>792</v>
      </c>
      <c r="E791" s="3" t="s">
        <v>663</v>
      </c>
    </row>
    <row r="792" spans="1:5" x14ac:dyDescent="0.35">
      <c r="A792">
        <v>38</v>
      </c>
      <c r="B792">
        <v>2</v>
      </c>
      <c r="D792" s="7">
        <v>793</v>
      </c>
      <c r="E792" s="3" t="s">
        <v>664</v>
      </c>
    </row>
    <row r="793" spans="1:5" x14ac:dyDescent="0.35">
      <c r="A793">
        <v>38</v>
      </c>
      <c r="B793">
        <v>2</v>
      </c>
      <c r="D793" s="7">
        <v>794</v>
      </c>
      <c r="E793" s="3" t="s">
        <v>665</v>
      </c>
    </row>
    <row r="794" spans="1:5" x14ac:dyDescent="0.35">
      <c r="A794">
        <v>38</v>
      </c>
      <c r="B794">
        <v>2</v>
      </c>
      <c r="D794" s="7">
        <v>795</v>
      </c>
      <c r="E794" s="3" t="s">
        <v>666</v>
      </c>
    </row>
    <row r="795" spans="1:5" x14ac:dyDescent="0.35">
      <c r="A795">
        <v>38</v>
      </c>
      <c r="B795">
        <v>3</v>
      </c>
      <c r="D795" s="7">
        <v>796</v>
      </c>
      <c r="E795" s="3" t="s">
        <v>667</v>
      </c>
    </row>
    <row r="796" spans="1:5" x14ac:dyDescent="0.35">
      <c r="A796">
        <v>38</v>
      </c>
      <c r="B796">
        <v>3</v>
      </c>
      <c r="D796" s="7">
        <v>797</v>
      </c>
      <c r="E796" s="3" t="s">
        <v>668</v>
      </c>
    </row>
    <row r="797" spans="1:5" x14ac:dyDescent="0.35">
      <c r="A797">
        <v>38</v>
      </c>
      <c r="B797">
        <v>3</v>
      </c>
      <c r="D797" s="7">
        <v>798</v>
      </c>
      <c r="E797" s="3" t="s">
        <v>669</v>
      </c>
    </row>
    <row r="798" spans="1:5" x14ac:dyDescent="0.35">
      <c r="A798">
        <v>38</v>
      </c>
      <c r="B798">
        <v>3</v>
      </c>
      <c r="D798" s="7">
        <v>799</v>
      </c>
      <c r="E798" s="3" t="s">
        <v>670</v>
      </c>
    </row>
    <row r="799" spans="1:5" x14ac:dyDescent="0.35">
      <c r="A799">
        <v>38</v>
      </c>
      <c r="B799">
        <v>4</v>
      </c>
      <c r="D799" s="7">
        <v>800</v>
      </c>
      <c r="E799" s="3" t="s">
        <v>671</v>
      </c>
    </row>
    <row r="800" spans="1:5" x14ac:dyDescent="0.35">
      <c r="A800">
        <v>38</v>
      </c>
      <c r="B800">
        <v>4</v>
      </c>
      <c r="D800" s="7">
        <v>801</v>
      </c>
      <c r="E800" s="3" t="s">
        <v>672</v>
      </c>
    </row>
    <row r="801" spans="1:5" x14ac:dyDescent="0.35">
      <c r="A801">
        <v>38</v>
      </c>
      <c r="B801">
        <v>4</v>
      </c>
      <c r="D801" s="7">
        <v>802</v>
      </c>
      <c r="E801" s="3" t="s">
        <v>673</v>
      </c>
    </row>
    <row r="802" spans="1:5" x14ac:dyDescent="0.35">
      <c r="A802">
        <v>38</v>
      </c>
      <c r="B802">
        <v>4</v>
      </c>
      <c r="D802" s="7">
        <v>803</v>
      </c>
      <c r="E802" s="3" t="s">
        <v>674</v>
      </c>
    </row>
    <row r="803" spans="1:5" x14ac:dyDescent="0.35">
      <c r="A803">
        <v>38</v>
      </c>
      <c r="B803">
        <v>5</v>
      </c>
      <c r="D803" s="7">
        <v>804</v>
      </c>
      <c r="E803" s="3" t="s">
        <v>675</v>
      </c>
    </row>
    <row r="804" spans="1:5" x14ac:dyDescent="0.35">
      <c r="A804">
        <v>38</v>
      </c>
      <c r="B804">
        <v>5</v>
      </c>
      <c r="D804" s="7">
        <v>805</v>
      </c>
      <c r="E804" s="3" t="s">
        <v>676</v>
      </c>
    </row>
    <row r="805" spans="1:5" x14ac:dyDescent="0.35">
      <c r="A805">
        <v>38</v>
      </c>
      <c r="B805">
        <v>5</v>
      </c>
      <c r="D805" s="7">
        <v>806</v>
      </c>
      <c r="E805" s="3" t="s">
        <v>677</v>
      </c>
    </row>
    <row r="806" spans="1:5" x14ac:dyDescent="0.35">
      <c r="A806">
        <v>38</v>
      </c>
      <c r="B806">
        <v>5</v>
      </c>
      <c r="D806" s="7">
        <v>807</v>
      </c>
      <c r="E806" s="3" t="s">
        <v>678</v>
      </c>
    </row>
    <row r="807" spans="1:5" x14ac:dyDescent="0.35">
      <c r="D807" s="7">
        <v>808</v>
      </c>
    </row>
    <row r="808" spans="1:5" x14ac:dyDescent="0.35">
      <c r="D808" s="7">
        <v>809</v>
      </c>
    </row>
    <row r="809" spans="1:5" x14ac:dyDescent="0.35">
      <c r="D809" s="7">
        <v>810</v>
      </c>
    </row>
    <row r="810" spans="1:5" x14ac:dyDescent="0.35">
      <c r="A810">
        <v>39</v>
      </c>
      <c r="D810" s="7">
        <v>811</v>
      </c>
      <c r="E810" s="3" t="s">
        <v>679</v>
      </c>
    </row>
    <row r="811" spans="1:5" x14ac:dyDescent="0.35">
      <c r="A811">
        <v>39</v>
      </c>
      <c r="B811">
        <v>1</v>
      </c>
      <c r="D811" s="7">
        <v>812</v>
      </c>
      <c r="E811" s="3" t="s">
        <v>680</v>
      </c>
    </row>
    <row r="812" spans="1:5" x14ac:dyDescent="0.35">
      <c r="A812">
        <v>39</v>
      </c>
      <c r="B812">
        <v>1</v>
      </c>
      <c r="D812" s="7">
        <v>813</v>
      </c>
      <c r="E812" s="3" t="s">
        <v>681</v>
      </c>
    </row>
    <row r="813" spans="1:5" x14ac:dyDescent="0.35">
      <c r="A813">
        <v>39</v>
      </c>
      <c r="B813">
        <v>1</v>
      </c>
      <c r="D813" s="7">
        <v>814</v>
      </c>
      <c r="E813" s="3" t="s">
        <v>682</v>
      </c>
    </row>
    <row r="814" spans="1:5" x14ac:dyDescent="0.35">
      <c r="A814">
        <v>39</v>
      </c>
      <c r="B814">
        <v>1</v>
      </c>
      <c r="D814" s="7">
        <v>815</v>
      </c>
      <c r="E814" s="3" t="s">
        <v>683</v>
      </c>
    </row>
    <row r="815" spans="1:5" x14ac:dyDescent="0.35">
      <c r="A815">
        <v>39</v>
      </c>
      <c r="B815">
        <v>2</v>
      </c>
      <c r="D815" s="7">
        <v>816</v>
      </c>
      <c r="E815" s="3" t="s">
        <v>684</v>
      </c>
    </row>
    <row r="816" spans="1:5" x14ac:dyDescent="0.35">
      <c r="A816">
        <v>39</v>
      </c>
      <c r="B816">
        <v>2</v>
      </c>
      <c r="D816" s="7">
        <v>817</v>
      </c>
      <c r="E816" s="3" t="s">
        <v>685</v>
      </c>
    </row>
    <row r="817" spans="1:5" x14ac:dyDescent="0.35">
      <c r="A817">
        <v>39</v>
      </c>
      <c r="B817">
        <v>2</v>
      </c>
      <c r="D817" s="7">
        <v>818</v>
      </c>
      <c r="E817" s="3" t="s">
        <v>686</v>
      </c>
    </row>
    <row r="818" spans="1:5" x14ac:dyDescent="0.35">
      <c r="A818">
        <v>39</v>
      </c>
      <c r="B818">
        <v>2</v>
      </c>
      <c r="D818" s="7">
        <v>819</v>
      </c>
      <c r="E818" s="3" t="s">
        <v>687</v>
      </c>
    </row>
    <row r="819" spans="1:5" x14ac:dyDescent="0.35">
      <c r="A819">
        <v>39</v>
      </c>
      <c r="B819">
        <v>3</v>
      </c>
      <c r="D819" s="7">
        <v>820</v>
      </c>
      <c r="E819" s="3" t="s">
        <v>688</v>
      </c>
    </row>
    <row r="820" spans="1:5" x14ac:dyDescent="0.35">
      <c r="A820">
        <v>39</v>
      </c>
      <c r="B820">
        <v>3</v>
      </c>
      <c r="D820" s="7">
        <v>821</v>
      </c>
      <c r="E820" s="3" t="s">
        <v>689</v>
      </c>
    </row>
    <row r="821" spans="1:5" x14ac:dyDescent="0.35">
      <c r="A821">
        <v>39</v>
      </c>
      <c r="B821">
        <v>3</v>
      </c>
      <c r="D821" s="7">
        <v>822</v>
      </c>
      <c r="E821" s="3" t="s">
        <v>690</v>
      </c>
    </row>
    <row r="822" spans="1:5" x14ac:dyDescent="0.35">
      <c r="A822">
        <v>39</v>
      </c>
      <c r="B822">
        <v>3</v>
      </c>
      <c r="D822" s="7">
        <v>823</v>
      </c>
      <c r="E822" s="3" t="s">
        <v>691</v>
      </c>
    </row>
    <row r="823" spans="1:5" x14ac:dyDescent="0.35">
      <c r="D823" s="7">
        <v>824</v>
      </c>
    </row>
    <row r="824" spans="1:5" x14ac:dyDescent="0.35">
      <c r="D824" s="7">
        <v>825</v>
      </c>
    </row>
    <row r="825" spans="1:5" x14ac:dyDescent="0.35">
      <c r="D825" s="7">
        <v>826</v>
      </c>
    </row>
    <row r="826" spans="1:5" x14ac:dyDescent="0.35">
      <c r="A826">
        <v>40</v>
      </c>
      <c r="D826" s="7">
        <v>827</v>
      </c>
      <c r="E826" s="3" t="s">
        <v>306</v>
      </c>
    </row>
    <row r="827" spans="1:5" x14ac:dyDescent="0.35">
      <c r="A827">
        <v>40</v>
      </c>
      <c r="B827">
        <v>1</v>
      </c>
      <c r="D827" s="7">
        <v>828</v>
      </c>
      <c r="E827" s="3" t="s">
        <v>692</v>
      </c>
    </row>
    <row r="828" spans="1:5" x14ac:dyDescent="0.35">
      <c r="A828">
        <v>40</v>
      </c>
      <c r="B828">
        <v>1</v>
      </c>
      <c r="D828" s="7">
        <v>829</v>
      </c>
      <c r="E828" s="3" t="s">
        <v>693</v>
      </c>
    </row>
    <row r="829" spans="1:5" x14ac:dyDescent="0.35">
      <c r="A829">
        <v>40</v>
      </c>
      <c r="B829">
        <v>1</v>
      </c>
      <c r="D829" s="7">
        <v>830</v>
      </c>
      <c r="E829" s="3" t="s">
        <v>694</v>
      </c>
    </row>
    <row r="830" spans="1:5" x14ac:dyDescent="0.35">
      <c r="A830">
        <v>40</v>
      </c>
      <c r="B830">
        <v>1</v>
      </c>
      <c r="D830" s="7">
        <v>831</v>
      </c>
      <c r="E830" s="3" t="s">
        <v>695</v>
      </c>
    </row>
    <row r="831" spans="1:5" x14ac:dyDescent="0.35">
      <c r="A831">
        <v>40</v>
      </c>
      <c r="B831">
        <v>1</v>
      </c>
      <c r="D831" s="7">
        <v>832</v>
      </c>
      <c r="E831" s="3" t="s">
        <v>696</v>
      </c>
    </row>
    <row r="832" spans="1:5" x14ac:dyDescent="0.35">
      <c r="A832">
        <v>40</v>
      </c>
      <c r="B832">
        <v>1</v>
      </c>
      <c r="D832" s="7">
        <v>833</v>
      </c>
      <c r="E832" s="3" t="s">
        <v>697</v>
      </c>
    </row>
    <row r="833" spans="1:5" x14ac:dyDescent="0.35">
      <c r="A833">
        <v>40</v>
      </c>
      <c r="B833">
        <v>2</v>
      </c>
      <c r="D833" s="7">
        <v>834</v>
      </c>
      <c r="E833" s="3" t="s">
        <v>698</v>
      </c>
    </row>
    <row r="834" spans="1:5" x14ac:dyDescent="0.35">
      <c r="A834">
        <v>40</v>
      </c>
      <c r="B834">
        <v>2</v>
      </c>
      <c r="D834" s="7">
        <v>835</v>
      </c>
      <c r="E834" s="3" t="s">
        <v>699</v>
      </c>
    </row>
    <row r="835" spans="1:5" x14ac:dyDescent="0.35">
      <c r="A835">
        <v>40</v>
      </c>
      <c r="B835">
        <v>2</v>
      </c>
      <c r="D835" s="7">
        <v>836</v>
      </c>
      <c r="E835" s="3" t="s">
        <v>700</v>
      </c>
    </row>
    <row r="836" spans="1:5" x14ac:dyDescent="0.35">
      <c r="A836">
        <v>40</v>
      </c>
      <c r="B836">
        <v>2</v>
      </c>
      <c r="D836" s="7">
        <v>837</v>
      </c>
      <c r="E836" s="3" t="s">
        <v>701</v>
      </c>
    </row>
    <row r="837" spans="1:5" x14ac:dyDescent="0.35">
      <c r="A837">
        <v>40</v>
      </c>
      <c r="B837">
        <v>2</v>
      </c>
      <c r="D837" s="7">
        <v>838</v>
      </c>
      <c r="E837" s="3" t="s">
        <v>702</v>
      </c>
    </row>
    <row r="838" spans="1:5" x14ac:dyDescent="0.35">
      <c r="A838">
        <v>40</v>
      </c>
      <c r="B838">
        <v>2</v>
      </c>
      <c r="D838" s="7">
        <v>839</v>
      </c>
      <c r="E838" s="3" t="s">
        <v>703</v>
      </c>
    </row>
    <row r="839" spans="1:5" x14ac:dyDescent="0.35">
      <c r="A839">
        <v>40</v>
      </c>
      <c r="B839">
        <v>3</v>
      </c>
      <c r="D839" s="7">
        <v>840</v>
      </c>
      <c r="E839" s="3" t="s">
        <v>704</v>
      </c>
    </row>
    <row r="840" spans="1:5" x14ac:dyDescent="0.35">
      <c r="A840">
        <v>40</v>
      </c>
      <c r="B840">
        <v>3</v>
      </c>
      <c r="D840" s="7">
        <v>841</v>
      </c>
      <c r="E840" s="3" t="s">
        <v>705</v>
      </c>
    </row>
    <row r="841" spans="1:5" x14ac:dyDescent="0.35">
      <c r="A841">
        <v>40</v>
      </c>
      <c r="B841">
        <v>3</v>
      </c>
      <c r="D841" s="7">
        <v>842</v>
      </c>
      <c r="E841" s="3" t="s">
        <v>706</v>
      </c>
    </row>
    <row r="842" spans="1:5" x14ac:dyDescent="0.35">
      <c r="A842">
        <v>40</v>
      </c>
      <c r="B842">
        <v>3</v>
      </c>
      <c r="D842" s="7">
        <v>843</v>
      </c>
      <c r="E842" s="3" t="s">
        <v>707</v>
      </c>
    </row>
    <row r="843" spans="1:5" x14ac:dyDescent="0.35">
      <c r="A843">
        <v>40</v>
      </c>
      <c r="B843">
        <v>3</v>
      </c>
      <c r="D843" s="7">
        <v>844</v>
      </c>
      <c r="E843" s="3" t="s">
        <v>708</v>
      </c>
    </row>
    <row r="844" spans="1:5" x14ac:dyDescent="0.35">
      <c r="A844">
        <v>40</v>
      </c>
      <c r="B844">
        <v>3</v>
      </c>
      <c r="D844" s="7">
        <v>845</v>
      </c>
      <c r="E844" s="3" t="s">
        <v>709</v>
      </c>
    </row>
    <row r="845" spans="1:5" x14ac:dyDescent="0.35">
      <c r="A845">
        <v>40</v>
      </c>
      <c r="B845">
        <v>4</v>
      </c>
      <c r="D845" s="7">
        <v>846</v>
      </c>
      <c r="E845" s="3" t="s">
        <v>710</v>
      </c>
    </row>
    <row r="846" spans="1:5" x14ac:dyDescent="0.35">
      <c r="A846">
        <v>40</v>
      </c>
      <c r="B846">
        <v>4</v>
      </c>
      <c r="D846" s="7">
        <v>847</v>
      </c>
      <c r="E846" s="3" t="s">
        <v>711</v>
      </c>
    </row>
    <row r="847" spans="1:5" x14ac:dyDescent="0.35">
      <c r="A847">
        <v>40</v>
      </c>
      <c r="B847">
        <v>4</v>
      </c>
      <c r="D847" s="7">
        <v>848</v>
      </c>
      <c r="E847" s="3" t="s">
        <v>712</v>
      </c>
    </row>
    <row r="848" spans="1:5" x14ac:dyDescent="0.35">
      <c r="A848">
        <v>40</v>
      </c>
      <c r="B848">
        <v>4</v>
      </c>
      <c r="D848" s="7">
        <v>849</v>
      </c>
      <c r="E848" s="3" t="s">
        <v>713</v>
      </c>
    </row>
    <row r="849" spans="1:5" x14ac:dyDescent="0.35">
      <c r="A849">
        <v>40</v>
      </c>
      <c r="B849">
        <v>4</v>
      </c>
      <c r="D849" s="7">
        <v>850</v>
      </c>
      <c r="E849" s="3" t="s">
        <v>714</v>
      </c>
    </row>
    <row r="850" spans="1:5" x14ac:dyDescent="0.35">
      <c r="A850">
        <v>40</v>
      </c>
      <c r="B850">
        <v>4</v>
      </c>
      <c r="D850" s="7">
        <v>851</v>
      </c>
      <c r="E850" s="3" t="s">
        <v>715</v>
      </c>
    </row>
    <row r="851" spans="1:5" x14ac:dyDescent="0.35">
      <c r="D851" s="7">
        <v>852</v>
      </c>
    </row>
    <row r="852" spans="1:5" x14ac:dyDescent="0.35">
      <c r="D852" s="7">
        <v>853</v>
      </c>
    </row>
    <row r="853" spans="1:5" x14ac:dyDescent="0.35">
      <c r="D853" s="7">
        <v>854</v>
      </c>
    </row>
    <row r="854" spans="1:5" x14ac:dyDescent="0.35">
      <c r="A854">
        <v>41</v>
      </c>
      <c r="D854" s="7">
        <v>855</v>
      </c>
      <c r="E854" s="3" t="s">
        <v>716</v>
      </c>
    </row>
    <row r="855" spans="1:5" x14ac:dyDescent="0.35">
      <c r="A855">
        <v>41</v>
      </c>
      <c r="B855">
        <v>1</v>
      </c>
      <c r="D855" s="7">
        <v>856</v>
      </c>
      <c r="E855" s="3" t="s">
        <v>717</v>
      </c>
    </row>
    <row r="856" spans="1:5" x14ac:dyDescent="0.35">
      <c r="A856">
        <v>41</v>
      </c>
      <c r="B856">
        <v>1</v>
      </c>
      <c r="D856" s="7">
        <v>857</v>
      </c>
      <c r="E856" s="3" t="s">
        <v>718</v>
      </c>
    </row>
    <row r="857" spans="1:5" x14ac:dyDescent="0.35">
      <c r="A857">
        <v>41</v>
      </c>
      <c r="B857">
        <v>1</v>
      </c>
      <c r="D857" s="7">
        <v>858</v>
      </c>
      <c r="E857" s="3" t="s">
        <v>719</v>
      </c>
    </row>
    <row r="858" spans="1:5" x14ac:dyDescent="0.35">
      <c r="A858">
        <v>41</v>
      </c>
      <c r="B858">
        <v>1</v>
      </c>
      <c r="D858" s="7">
        <v>859</v>
      </c>
      <c r="E858" s="3" t="s">
        <v>720</v>
      </c>
    </row>
    <row r="859" spans="1:5" x14ac:dyDescent="0.35">
      <c r="A859">
        <v>41</v>
      </c>
      <c r="B859">
        <v>1</v>
      </c>
      <c r="D859" s="7">
        <v>860</v>
      </c>
      <c r="E859" s="3" t="s">
        <v>721</v>
      </c>
    </row>
    <row r="860" spans="1:5" x14ac:dyDescent="0.35">
      <c r="A860">
        <v>41</v>
      </c>
      <c r="B860">
        <v>1</v>
      </c>
      <c r="D860" s="7">
        <v>861</v>
      </c>
      <c r="E860" s="3" t="s">
        <v>722</v>
      </c>
    </row>
    <row r="861" spans="1:5" x14ac:dyDescent="0.35">
      <c r="A861">
        <v>41</v>
      </c>
      <c r="B861">
        <v>1</v>
      </c>
      <c r="D861" s="7">
        <v>862</v>
      </c>
      <c r="E861" s="3" t="s">
        <v>723</v>
      </c>
    </row>
    <row r="862" spans="1:5" x14ac:dyDescent="0.35">
      <c r="A862">
        <v>41</v>
      </c>
      <c r="B862">
        <v>1</v>
      </c>
      <c r="D862" s="7">
        <v>863</v>
      </c>
      <c r="E862" s="3" t="s">
        <v>724</v>
      </c>
    </row>
    <row r="863" spans="1:5" x14ac:dyDescent="0.35">
      <c r="A863">
        <v>41</v>
      </c>
      <c r="B863">
        <v>2</v>
      </c>
      <c r="D863" s="7">
        <v>864</v>
      </c>
      <c r="E863" s="3" t="s">
        <v>725</v>
      </c>
    </row>
    <row r="864" spans="1:5" x14ac:dyDescent="0.35">
      <c r="A864">
        <v>41</v>
      </c>
      <c r="B864">
        <v>2</v>
      </c>
      <c r="D864" s="7">
        <v>865</v>
      </c>
      <c r="E864" s="3" t="s">
        <v>726</v>
      </c>
    </row>
    <row r="865" spans="1:5" x14ac:dyDescent="0.35">
      <c r="A865">
        <v>41</v>
      </c>
      <c r="B865">
        <v>2</v>
      </c>
      <c r="D865" s="7">
        <v>866</v>
      </c>
      <c r="E865" s="3" t="s">
        <v>727</v>
      </c>
    </row>
    <row r="866" spans="1:5" x14ac:dyDescent="0.35">
      <c r="A866">
        <v>41</v>
      </c>
      <c r="B866">
        <v>2</v>
      </c>
      <c r="D866" s="7">
        <v>867</v>
      </c>
      <c r="E866" s="3" t="s">
        <v>728</v>
      </c>
    </row>
    <row r="867" spans="1:5" x14ac:dyDescent="0.35">
      <c r="A867">
        <v>41</v>
      </c>
      <c r="B867">
        <v>2</v>
      </c>
      <c r="D867" s="7">
        <v>868</v>
      </c>
      <c r="E867" s="3" t="s">
        <v>729</v>
      </c>
    </row>
    <row r="868" spans="1:5" x14ac:dyDescent="0.35">
      <c r="A868">
        <v>41</v>
      </c>
      <c r="B868">
        <v>2</v>
      </c>
      <c r="D868" s="7">
        <v>869</v>
      </c>
      <c r="E868" s="3" t="s">
        <v>730</v>
      </c>
    </row>
    <row r="869" spans="1:5" x14ac:dyDescent="0.35">
      <c r="A869">
        <v>41</v>
      </c>
      <c r="B869">
        <v>2</v>
      </c>
      <c r="D869" s="7">
        <v>870</v>
      </c>
      <c r="E869" s="3" t="s">
        <v>731</v>
      </c>
    </row>
    <row r="870" spans="1:5" x14ac:dyDescent="0.35">
      <c r="A870">
        <v>41</v>
      </c>
      <c r="B870">
        <v>2</v>
      </c>
      <c r="D870" s="7">
        <v>871</v>
      </c>
      <c r="E870" s="3" t="s">
        <v>732</v>
      </c>
    </row>
    <row r="871" spans="1:5" x14ac:dyDescent="0.35">
      <c r="D871" s="7">
        <v>872</v>
      </c>
    </row>
    <row r="872" spans="1:5" x14ac:dyDescent="0.35">
      <c r="D872" s="7">
        <v>873</v>
      </c>
    </row>
    <row r="873" spans="1:5" x14ac:dyDescent="0.35">
      <c r="D873" s="7">
        <v>874</v>
      </c>
    </row>
    <row r="874" spans="1:5" x14ac:dyDescent="0.35">
      <c r="A874">
        <v>42</v>
      </c>
      <c r="D874" s="7">
        <v>875</v>
      </c>
      <c r="E874" s="3" t="s">
        <v>507</v>
      </c>
    </row>
    <row r="875" spans="1:5" x14ac:dyDescent="0.35">
      <c r="A875">
        <v>42</v>
      </c>
      <c r="B875">
        <v>1</v>
      </c>
      <c r="D875" s="7">
        <v>876</v>
      </c>
      <c r="E875" s="3" t="s">
        <v>733</v>
      </c>
    </row>
    <row r="876" spans="1:5" x14ac:dyDescent="0.35">
      <c r="A876">
        <v>42</v>
      </c>
      <c r="B876">
        <v>1</v>
      </c>
      <c r="D876" s="7">
        <v>877</v>
      </c>
      <c r="E876" s="3" t="s">
        <v>734</v>
      </c>
    </row>
    <row r="877" spans="1:5" x14ac:dyDescent="0.35">
      <c r="A877">
        <v>42</v>
      </c>
      <c r="B877">
        <v>1</v>
      </c>
      <c r="D877" s="7">
        <v>878</v>
      </c>
      <c r="E877" s="3" t="s">
        <v>735</v>
      </c>
    </row>
    <row r="878" spans="1:5" x14ac:dyDescent="0.35">
      <c r="A878">
        <v>42</v>
      </c>
      <c r="B878">
        <v>1</v>
      </c>
      <c r="D878" s="7">
        <v>879</v>
      </c>
      <c r="E878" s="3" t="s">
        <v>736</v>
      </c>
    </row>
    <row r="879" spans="1:5" x14ac:dyDescent="0.35">
      <c r="A879">
        <v>42</v>
      </c>
      <c r="B879">
        <v>1</v>
      </c>
      <c r="D879" s="7">
        <v>880</v>
      </c>
      <c r="E879" s="3" t="s">
        <v>737</v>
      </c>
    </row>
    <row r="880" spans="1:5" x14ac:dyDescent="0.35">
      <c r="A880">
        <v>42</v>
      </c>
      <c r="B880">
        <v>1</v>
      </c>
      <c r="D880" s="7">
        <v>881</v>
      </c>
      <c r="E880" s="3" t="s">
        <v>738</v>
      </c>
    </row>
    <row r="881" spans="1:5" x14ac:dyDescent="0.35">
      <c r="A881">
        <v>42</v>
      </c>
      <c r="B881">
        <v>1</v>
      </c>
      <c r="D881" s="7">
        <v>882</v>
      </c>
      <c r="E881" s="3" t="s">
        <v>739</v>
      </c>
    </row>
    <row r="882" spans="1:5" x14ac:dyDescent="0.35">
      <c r="A882">
        <v>42</v>
      </c>
      <c r="B882">
        <v>1</v>
      </c>
      <c r="D882" s="7">
        <v>883</v>
      </c>
      <c r="E882" s="3" t="s">
        <v>740</v>
      </c>
    </row>
    <row r="883" spans="1:5" x14ac:dyDescent="0.35">
      <c r="A883">
        <v>42</v>
      </c>
      <c r="B883">
        <v>2</v>
      </c>
      <c r="D883" s="7">
        <v>884</v>
      </c>
      <c r="E883" s="3" t="s">
        <v>741</v>
      </c>
    </row>
    <row r="884" spans="1:5" x14ac:dyDescent="0.35">
      <c r="A884">
        <v>42</v>
      </c>
      <c r="B884">
        <v>2</v>
      </c>
      <c r="D884" s="7">
        <v>885</v>
      </c>
      <c r="E884" s="3" t="s">
        <v>742</v>
      </c>
    </row>
    <row r="885" spans="1:5" x14ac:dyDescent="0.35">
      <c r="A885">
        <v>42</v>
      </c>
      <c r="B885">
        <v>2</v>
      </c>
      <c r="D885" s="7">
        <v>886</v>
      </c>
      <c r="E885" s="3" t="s">
        <v>743</v>
      </c>
    </row>
    <row r="886" spans="1:5" x14ac:dyDescent="0.35">
      <c r="A886">
        <v>42</v>
      </c>
      <c r="B886">
        <v>2</v>
      </c>
      <c r="D886" s="7">
        <v>887</v>
      </c>
      <c r="E886" s="3" t="s">
        <v>744</v>
      </c>
    </row>
    <row r="887" spans="1:5" x14ac:dyDescent="0.35">
      <c r="A887">
        <v>42</v>
      </c>
      <c r="B887">
        <v>2</v>
      </c>
      <c r="D887" s="7">
        <v>888</v>
      </c>
      <c r="E887" s="3" t="s">
        <v>745</v>
      </c>
    </row>
    <row r="888" spans="1:5" x14ac:dyDescent="0.35">
      <c r="A888">
        <v>42</v>
      </c>
      <c r="B888">
        <v>2</v>
      </c>
      <c r="D888" s="7">
        <v>889</v>
      </c>
      <c r="E888" s="3" t="s">
        <v>746</v>
      </c>
    </row>
    <row r="889" spans="1:5" x14ac:dyDescent="0.35">
      <c r="A889">
        <v>42</v>
      </c>
      <c r="B889">
        <v>2</v>
      </c>
      <c r="D889" s="7">
        <v>890</v>
      </c>
      <c r="E889" s="3" t="s">
        <v>747</v>
      </c>
    </row>
    <row r="890" spans="1:5" x14ac:dyDescent="0.35">
      <c r="A890">
        <v>42</v>
      </c>
      <c r="B890">
        <v>2</v>
      </c>
      <c r="D890" s="7">
        <v>891</v>
      </c>
      <c r="E890" s="3" t="s">
        <v>748</v>
      </c>
    </row>
    <row r="891" spans="1:5" x14ac:dyDescent="0.35">
      <c r="D891" s="7">
        <v>892</v>
      </c>
    </row>
    <row r="892" spans="1:5" x14ac:dyDescent="0.35">
      <c r="D892" s="7">
        <v>893</v>
      </c>
    </row>
    <row r="893" spans="1:5" x14ac:dyDescent="0.35">
      <c r="D893" s="7">
        <v>894</v>
      </c>
    </row>
    <row r="894" spans="1:5" x14ac:dyDescent="0.35">
      <c r="A894">
        <v>43</v>
      </c>
      <c r="D894" s="7">
        <v>895</v>
      </c>
      <c r="E894" s="3" t="s">
        <v>473</v>
      </c>
    </row>
    <row r="895" spans="1:5" x14ac:dyDescent="0.35">
      <c r="A895">
        <v>43</v>
      </c>
      <c r="B895">
        <v>1</v>
      </c>
      <c r="D895" s="7">
        <v>896</v>
      </c>
      <c r="E895" s="3" t="s">
        <v>749</v>
      </c>
    </row>
    <row r="896" spans="1:5" x14ac:dyDescent="0.35">
      <c r="A896">
        <v>43</v>
      </c>
      <c r="B896">
        <v>1</v>
      </c>
      <c r="D896" s="7">
        <v>897</v>
      </c>
      <c r="E896" s="3" t="s">
        <v>750</v>
      </c>
    </row>
    <row r="897" spans="1:5" x14ac:dyDescent="0.35">
      <c r="A897">
        <v>43</v>
      </c>
      <c r="B897">
        <v>1</v>
      </c>
      <c r="D897" s="7">
        <v>898</v>
      </c>
      <c r="E897" s="3" t="s">
        <v>751</v>
      </c>
    </row>
    <row r="898" spans="1:5" x14ac:dyDescent="0.35">
      <c r="A898">
        <v>43</v>
      </c>
      <c r="B898">
        <v>1</v>
      </c>
      <c r="D898" s="7">
        <v>899</v>
      </c>
      <c r="E898" s="5" t="s">
        <v>752</v>
      </c>
    </row>
    <row r="899" spans="1:5" x14ac:dyDescent="0.35">
      <c r="A899">
        <v>43</v>
      </c>
      <c r="B899">
        <v>2</v>
      </c>
      <c r="D899" s="7">
        <v>900</v>
      </c>
      <c r="E899" s="3" t="s">
        <v>753</v>
      </c>
    </row>
    <row r="900" spans="1:5" x14ac:dyDescent="0.35">
      <c r="A900">
        <v>43</v>
      </c>
      <c r="B900">
        <v>2</v>
      </c>
      <c r="D900" s="7">
        <v>901</v>
      </c>
      <c r="E900" s="3" t="s">
        <v>754</v>
      </c>
    </row>
    <row r="901" spans="1:5" x14ac:dyDescent="0.35">
      <c r="A901">
        <v>43</v>
      </c>
      <c r="B901">
        <v>2</v>
      </c>
      <c r="D901" s="7">
        <v>902</v>
      </c>
      <c r="E901" s="3" t="s">
        <v>755</v>
      </c>
    </row>
    <row r="902" spans="1:5" x14ac:dyDescent="0.35">
      <c r="A902">
        <v>43</v>
      </c>
      <c r="B902">
        <v>2</v>
      </c>
      <c r="D902" s="7">
        <v>903</v>
      </c>
      <c r="E902" s="3" t="s">
        <v>756</v>
      </c>
    </row>
    <row r="903" spans="1:5" x14ac:dyDescent="0.35">
      <c r="A903">
        <v>43</v>
      </c>
      <c r="B903">
        <v>3</v>
      </c>
      <c r="D903" s="7">
        <v>905</v>
      </c>
      <c r="E903" s="3" t="s">
        <v>757</v>
      </c>
    </row>
    <row r="904" spans="1:5" x14ac:dyDescent="0.35">
      <c r="A904">
        <v>43</v>
      </c>
      <c r="B904">
        <v>3</v>
      </c>
      <c r="D904" s="7">
        <v>907</v>
      </c>
      <c r="E904" s="3" t="s">
        <v>758</v>
      </c>
    </row>
    <row r="905" spans="1:5" x14ac:dyDescent="0.35">
      <c r="A905">
        <v>43</v>
      </c>
      <c r="B905">
        <v>3</v>
      </c>
      <c r="D905" s="7">
        <v>908</v>
      </c>
      <c r="E905" s="3" t="s">
        <v>759</v>
      </c>
    </row>
    <row r="906" spans="1:5" x14ac:dyDescent="0.35">
      <c r="A906">
        <v>43</v>
      </c>
      <c r="B906">
        <v>3</v>
      </c>
      <c r="D906" s="7">
        <v>909</v>
      </c>
      <c r="E906" s="3" t="s">
        <v>760</v>
      </c>
    </row>
    <row r="907" spans="1:5" x14ac:dyDescent="0.35">
      <c r="A907">
        <v>43</v>
      </c>
      <c r="B907">
        <v>3</v>
      </c>
      <c r="D907" s="7">
        <v>910</v>
      </c>
      <c r="E907" s="3" t="s">
        <v>761</v>
      </c>
    </row>
    <row r="908" spans="1:5" x14ac:dyDescent="0.35">
      <c r="A908">
        <v>43</v>
      </c>
      <c r="B908">
        <v>3</v>
      </c>
      <c r="D908" s="7">
        <v>911</v>
      </c>
      <c r="E908" s="3" t="s">
        <v>762</v>
      </c>
    </row>
    <row r="909" spans="1:5" x14ac:dyDescent="0.35">
      <c r="A909">
        <v>43</v>
      </c>
      <c r="B909">
        <v>3</v>
      </c>
      <c r="D909" s="7">
        <v>912</v>
      </c>
      <c r="E909" s="3" t="s">
        <v>763</v>
      </c>
    </row>
    <row r="910" spans="1:5" x14ac:dyDescent="0.35">
      <c r="A910">
        <v>43</v>
      </c>
      <c r="B910">
        <v>3</v>
      </c>
      <c r="D910" s="7">
        <v>913</v>
      </c>
      <c r="E910" s="3" t="s">
        <v>764</v>
      </c>
    </row>
    <row r="911" spans="1:5" x14ac:dyDescent="0.35">
      <c r="D911" s="7">
        <v>914</v>
      </c>
    </row>
    <row r="912" spans="1:5" x14ac:dyDescent="0.35">
      <c r="D912" s="7">
        <v>915</v>
      </c>
    </row>
    <row r="913" spans="1:5" x14ac:dyDescent="0.35">
      <c r="D913" s="7">
        <v>916</v>
      </c>
    </row>
    <row r="914" spans="1:5" x14ac:dyDescent="0.35">
      <c r="A914">
        <v>44</v>
      </c>
      <c r="D914" s="7">
        <v>917</v>
      </c>
      <c r="E914" s="3" t="s">
        <v>765</v>
      </c>
    </row>
    <row r="915" spans="1:5" x14ac:dyDescent="0.35">
      <c r="A915">
        <v>44</v>
      </c>
      <c r="B915">
        <v>1</v>
      </c>
      <c r="D915" s="7">
        <v>918</v>
      </c>
      <c r="E915" s="3" t="s">
        <v>766</v>
      </c>
    </row>
    <row r="916" spans="1:5" x14ac:dyDescent="0.35">
      <c r="A916">
        <v>44</v>
      </c>
      <c r="B916">
        <v>1</v>
      </c>
      <c r="D916" s="7">
        <v>919</v>
      </c>
      <c r="E916" s="3" t="s">
        <v>767</v>
      </c>
    </row>
    <row r="917" spans="1:5" x14ac:dyDescent="0.35">
      <c r="A917">
        <v>44</v>
      </c>
      <c r="B917">
        <v>1</v>
      </c>
      <c r="D917" s="7">
        <v>920</v>
      </c>
      <c r="E917" s="3" t="s">
        <v>768</v>
      </c>
    </row>
    <row r="918" spans="1:5" x14ac:dyDescent="0.35">
      <c r="A918">
        <v>44</v>
      </c>
      <c r="B918">
        <v>1</v>
      </c>
      <c r="D918" s="7">
        <v>921</v>
      </c>
      <c r="E918" s="3" t="s">
        <v>769</v>
      </c>
    </row>
    <row r="919" spans="1:5" x14ac:dyDescent="0.35">
      <c r="A919">
        <v>44</v>
      </c>
      <c r="B919">
        <v>2</v>
      </c>
      <c r="D919" s="7">
        <v>922</v>
      </c>
      <c r="E919" s="3" t="s">
        <v>770</v>
      </c>
    </row>
    <row r="920" spans="1:5" x14ac:dyDescent="0.35">
      <c r="A920">
        <v>44</v>
      </c>
      <c r="B920">
        <v>2</v>
      </c>
      <c r="D920" s="7">
        <v>923</v>
      </c>
      <c r="E920" s="3" t="s">
        <v>771</v>
      </c>
    </row>
    <row r="921" spans="1:5" x14ac:dyDescent="0.35">
      <c r="A921">
        <v>44</v>
      </c>
      <c r="B921">
        <v>2</v>
      </c>
      <c r="D921" s="7">
        <v>924</v>
      </c>
      <c r="E921" s="3" t="s">
        <v>772</v>
      </c>
    </row>
    <row r="922" spans="1:5" x14ac:dyDescent="0.35">
      <c r="A922">
        <v>44</v>
      </c>
      <c r="B922">
        <v>2</v>
      </c>
      <c r="D922" s="7">
        <v>925</v>
      </c>
      <c r="E922" s="3" t="s">
        <v>769</v>
      </c>
    </row>
    <row r="923" spans="1:5" x14ac:dyDescent="0.35">
      <c r="A923">
        <v>44</v>
      </c>
      <c r="B923">
        <v>3</v>
      </c>
      <c r="D923" s="7">
        <v>926</v>
      </c>
      <c r="E923" s="3" t="s">
        <v>773</v>
      </c>
    </row>
    <row r="924" spans="1:5" x14ac:dyDescent="0.35">
      <c r="A924">
        <v>44</v>
      </c>
      <c r="B924">
        <v>3</v>
      </c>
      <c r="D924" s="7">
        <v>927</v>
      </c>
      <c r="E924" s="3" t="s">
        <v>774</v>
      </c>
    </row>
    <row r="925" spans="1:5" x14ac:dyDescent="0.35">
      <c r="A925">
        <v>44</v>
      </c>
      <c r="B925">
        <v>3</v>
      </c>
      <c r="D925" s="7">
        <v>928</v>
      </c>
      <c r="E925" s="3" t="s">
        <v>775</v>
      </c>
    </row>
    <row r="926" spans="1:5" x14ac:dyDescent="0.35">
      <c r="A926">
        <v>44</v>
      </c>
      <c r="B926">
        <v>3</v>
      </c>
      <c r="D926" s="7">
        <v>929</v>
      </c>
      <c r="E926" s="3" t="s">
        <v>769</v>
      </c>
    </row>
    <row r="927" spans="1:5" x14ac:dyDescent="0.35">
      <c r="A927">
        <v>44</v>
      </c>
      <c r="B927">
        <v>4</v>
      </c>
      <c r="D927" s="7">
        <v>930</v>
      </c>
      <c r="E927" s="3" t="s">
        <v>776</v>
      </c>
    </row>
    <row r="928" spans="1:5" x14ac:dyDescent="0.35">
      <c r="A928">
        <v>44</v>
      </c>
      <c r="B928">
        <v>4</v>
      </c>
      <c r="D928" s="7">
        <v>931</v>
      </c>
      <c r="E928" s="3" t="s">
        <v>777</v>
      </c>
    </row>
    <row r="929" spans="1:5" x14ac:dyDescent="0.35">
      <c r="A929">
        <v>44</v>
      </c>
      <c r="B929">
        <v>4</v>
      </c>
      <c r="D929" s="7">
        <v>932</v>
      </c>
      <c r="E929" s="3" t="s">
        <v>778</v>
      </c>
    </row>
    <row r="930" spans="1:5" x14ac:dyDescent="0.35">
      <c r="A930">
        <v>44</v>
      </c>
      <c r="B930">
        <v>4</v>
      </c>
      <c r="D930" s="7">
        <v>933</v>
      </c>
      <c r="E930" s="3" t="s">
        <v>769</v>
      </c>
    </row>
    <row r="931" spans="1:5" x14ac:dyDescent="0.35">
      <c r="A931">
        <v>44</v>
      </c>
      <c r="B931">
        <v>5</v>
      </c>
      <c r="D931" s="7">
        <v>934</v>
      </c>
      <c r="E931" s="3" t="s">
        <v>779</v>
      </c>
    </row>
    <row r="932" spans="1:5" x14ac:dyDescent="0.35">
      <c r="A932">
        <v>44</v>
      </c>
      <c r="B932">
        <v>5</v>
      </c>
      <c r="D932" s="7">
        <v>935</v>
      </c>
      <c r="E932" s="3" t="s">
        <v>780</v>
      </c>
    </row>
    <row r="933" spans="1:5" x14ac:dyDescent="0.35">
      <c r="A933">
        <v>44</v>
      </c>
      <c r="B933">
        <v>5</v>
      </c>
      <c r="D933" s="7">
        <v>936</v>
      </c>
      <c r="E933" s="3" t="s">
        <v>781</v>
      </c>
    </row>
    <row r="934" spans="1:5" x14ac:dyDescent="0.35">
      <c r="A934">
        <v>44</v>
      </c>
      <c r="B934">
        <v>5</v>
      </c>
      <c r="D934" s="7">
        <v>937</v>
      </c>
      <c r="E934" s="3" t="s">
        <v>769</v>
      </c>
    </row>
    <row r="935" spans="1:5" x14ac:dyDescent="0.35">
      <c r="D935" s="7">
        <v>938</v>
      </c>
    </row>
    <row r="936" spans="1:5" x14ac:dyDescent="0.35">
      <c r="D936" s="7">
        <v>939</v>
      </c>
    </row>
    <row r="937" spans="1:5" x14ac:dyDescent="0.35">
      <c r="D937" s="7">
        <v>940</v>
      </c>
    </row>
    <row r="938" spans="1:5" x14ac:dyDescent="0.35">
      <c r="A938">
        <v>45</v>
      </c>
      <c r="D938" s="7">
        <v>941</v>
      </c>
      <c r="E938" s="3" t="s">
        <v>542</v>
      </c>
    </row>
    <row r="939" spans="1:5" x14ac:dyDescent="0.35">
      <c r="A939">
        <v>45</v>
      </c>
      <c r="B939">
        <v>1</v>
      </c>
      <c r="D939" s="7">
        <v>942</v>
      </c>
      <c r="E939" s="3" t="s">
        <v>782</v>
      </c>
    </row>
    <row r="940" spans="1:5" x14ac:dyDescent="0.35">
      <c r="A940">
        <v>45</v>
      </c>
      <c r="B940">
        <v>1</v>
      </c>
      <c r="D940" s="7">
        <v>943</v>
      </c>
      <c r="E940" s="3" t="s">
        <v>783</v>
      </c>
    </row>
    <row r="941" spans="1:5" x14ac:dyDescent="0.35">
      <c r="A941">
        <v>45</v>
      </c>
      <c r="B941">
        <v>1</v>
      </c>
      <c r="D941" s="7">
        <v>944</v>
      </c>
      <c r="E941" s="3" t="s">
        <v>784</v>
      </c>
    </row>
    <row r="942" spans="1:5" x14ac:dyDescent="0.35">
      <c r="A942">
        <v>45</v>
      </c>
      <c r="B942">
        <v>1</v>
      </c>
      <c r="D942" s="7">
        <v>945</v>
      </c>
      <c r="E942" s="3" t="s">
        <v>785</v>
      </c>
    </row>
    <row r="943" spans="1:5" x14ac:dyDescent="0.35">
      <c r="A943">
        <v>45</v>
      </c>
      <c r="B943">
        <v>2</v>
      </c>
      <c r="D943" s="7">
        <v>946</v>
      </c>
      <c r="E943" s="3" t="s">
        <v>786</v>
      </c>
    </row>
    <row r="944" spans="1:5" x14ac:dyDescent="0.35">
      <c r="A944">
        <v>45</v>
      </c>
      <c r="B944">
        <v>2</v>
      </c>
      <c r="D944" s="7">
        <v>947</v>
      </c>
      <c r="E944" s="3" t="s">
        <v>787</v>
      </c>
    </row>
    <row r="945" spans="1:5" x14ac:dyDescent="0.35">
      <c r="A945">
        <v>45</v>
      </c>
      <c r="B945">
        <v>2</v>
      </c>
      <c r="D945" s="7">
        <v>948</v>
      </c>
      <c r="E945" s="3" t="s">
        <v>788</v>
      </c>
    </row>
    <row r="946" spans="1:5" x14ac:dyDescent="0.35">
      <c r="A946">
        <v>45</v>
      </c>
      <c r="B946">
        <v>2</v>
      </c>
      <c r="D946" s="7">
        <v>949</v>
      </c>
      <c r="E946" s="3" t="s">
        <v>789</v>
      </c>
    </row>
    <row r="947" spans="1:5" x14ac:dyDescent="0.35">
      <c r="A947">
        <v>45</v>
      </c>
      <c r="B947">
        <v>3</v>
      </c>
      <c r="D947" s="7">
        <v>950</v>
      </c>
      <c r="E947" s="3" t="s">
        <v>790</v>
      </c>
    </row>
    <row r="948" spans="1:5" x14ac:dyDescent="0.35">
      <c r="A948">
        <v>45</v>
      </c>
      <c r="B948">
        <v>3</v>
      </c>
      <c r="D948" s="7">
        <v>951</v>
      </c>
      <c r="E948" s="3" t="s">
        <v>791</v>
      </c>
    </row>
    <row r="949" spans="1:5" x14ac:dyDescent="0.35">
      <c r="A949">
        <v>45</v>
      </c>
      <c r="B949">
        <v>3</v>
      </c>
      <c r="D949" s="7">
        <v>952</v>
      </c>
      <c r="E949" s="3" t="s">
        <v>792</v>
      </c>
    </row>
    <row r="950" spans="1:5" x14ac:dyDescent="0.35">
      <c r="A950">
        <v>45</v>
      </c>
      <c r="B950">
        <v>3</v>
      </c>
      <c r="D950" s="7">
        <v>953</v>
      </c>
      <c r="E950" s="3" t="s">
        <v>793</v>
      </c>
    </row>
    <row r="951" spans="1:5" x14ac:dyDescent="0.35">
      <c r="D951" s="7">
        <v>954</v>
      </c>
    </row>
    <row r="952" spans="1:5" x14ac:dyDescent="0.35">
      <c r="D952" s="7">
        <v>955</v>
      </c>
    </row>
    <row r="953" spans="1:5" x14ac:dyDescent="0.35">
      <c r="D953" s="7">
        <v>956</v>
      </c>
    </row>
    <row r="954" spans="1:5" x14ac:dyDescent="0.35">
      <c r="A954">
        <v>46</v>
      </c>
      <c r="D954" s="7">
        <v>957</v>
      </c>
      <c r="E954" s="3" t="s">
        <v>794</v>
      </c>
    </row>
    <row r="955" spans="1:5" x14ac:dyDescent="0.35">
      <c r="A955">
        <v>46</v>
      </c>
      <c r="B955">
        <v>1</v>
      </c>
      <c r="D955" s="7">
        <v>958</v>
      </c>
      <c r="E955" s="3" t="s">
        <v>795</v>
      </c>
    </row>
    <row r="956" spans="1:5" x14ac:dyDescent="0.35">
      <c r="A956">
        <v>46</v>
      </c>
      <c r="B956">
        <v>1</v>
      </c>
      <c r="D956" s="7">
        <v>959</v>
      </c>
      <c r="E956" s="3" t="s">
        <v>796</v>
      </c>
    </row>
    <row r="957" spans="1:5" x14ac:dyDescent="0.35">
      <c r="A957">
        <v>46</v>
      </c>
      <c r="B957">
        <v>1</v>
      </c>
      <c r="D957" s="7">
        <v>960</v>
      </c>
      <c r="E957" s="3" t="s">
        <v>797</v>
      </c>
    </row>
    <row r="958" spans="1:5" x14ac:dyDescent="0.35">
      <c r="A958">
        <v>46</v>
      </c>
      <c r="B958">
        <v>1</v>
      </c>
      <c r="D958" s="7">
        <v>961</v>
      </c>
      <c r="E958" s="3" t="s">
        <v>798</v>
      </c>
    </row>
    <row r="959" spans="1:5" x14ac:dyDescent="0.35">
      <c r="A959">
        <v>46</v>
      </c>
      <c r="B959">
        <v>2</v>
      </c>
      <c r="D959" s="7">
        <v>962</v>
      </c>
      <c r="E959" s="3" t="s">
        <v>799</v>
      </c>
    </row>
    <row r="960" spans="1:5" x14ac:dyDescent="0.35">
      <c r="A960">
        <v>46</v>
      </c>
      <c r="B960">
        <v>2</v>
      </c>
      <c r="D960" s="7">
        <v>963</v>
      </c>
      <c r="E960" s="3" t="s">
        <v>800</v>
      </c>
    </row>
    <row r="961" spans="1:5" x14ac:dyDescent="0.35">
      <c r="A961">
        <v>46</v>
      </c>
      <c r="B961">
        <v>2</v>
      </c>
      <c r="D961" s="7">
        <v>964</v>
      </c>
      <c r="E961" s="3" t="s">
        <v>801</v>
      </c>
    </row>
    <row r="962" spans="1:5" x14ac:dyDescent="0.35">
      <c r="A962">
        <v>46</v>
      </c>
      <c r="B962">
        <v>2</v>
      </c>
      <c r="D962" s="7">
        <v>965</v>
      </c>
      <c r="E962" s="3" t="s">
        <v>802</v>
      </c>
    </row>
    <row r="963" spans="1:5" x14ac:dyDescent="0.35">
      <c r="A963">
        <v>46</v>
      </c>
      <c r="B963">
        <v>3</v>
      </c>
      <c r="D963" s="7">
        <v>966</v>
      </c>
      <c r="E963" s="3" t="s">
        <v>803</v>
      </c>
    </row>
    <row r="964" spans="1:5" x14ac:dyDescent="0.35">
      <c r="A964">
        <v>46</v>
      </c>
      <c r="B964">
        <v>3</v>
      </c>
      <c r="D964" s="7">
        <v>967</v>
      </c>
      <c r="E964" s="3" t="s">
        <v>804</v>
      </c>
    </row>
    <row r="965" spans="1:5" x14ac:dyDescent="0.35">
      <c r="A965">
        <v>46</v>
      </c>
      <c r="B965">
        <v>3</v>
      </c>
      <c r="D965" s="7">
        <v>968</v>
      </c>
      <c r="E965" s="3" t="s">
        <v>805</v>
      </c>
    </row>
    <row r="966" spans="1:5" x14ac:dyDescent="0.35">
      <c r="A966">
        <v>46</v>
      </c>
      <c r="B966">
        <v>3</v>
      </c>
      <c r="D966" s="7">
        <v>969</v>
      </c>
      <c r="E966" s="3" t="s">
        <v>806</v>
      </c>
    </row>
    <row r="967" spans="1:5" x14ac:dyDescent="0.35">
      <c r="A967">
        <v>46</v>
      </c>
      <c r="B967">
        <v>4</v>
      </c>
      <c r="D967" s="7">
        <v>970</v>
      </c>
      <c r="E967" s="3" t="s">
        <v>807</v>
      </c>
    </row>
    <row r="968" spans="1:5" x14ac:dyDescent="0.35">
      <c r="A968">
        <v>46</v>
      </c>
      <c r="B968">
        <v>4</v>
      </c>
      <c r="D968" s="7">
        <v>971</v>
      </c>
      <c r="E968" s="3" t="s">
        <v>808</v>
      </c>
    </row>
    <row r="969" spans="1:5" x14ac:dyDescent="0.35">
      <c r="A969">
        <v>46</v>
      </c>
      <c r="B969">
        <v>4</v>
      </c>
      <c r="D969" s="7">
        <v>972</v>
      </c>
      <c r="E969" s="3" t="s">
        <v>809</v>
      </c>
    </row>
    <row r="970" spans="1:5" x14ac:dyDescent="0.35">
      <c r="A970">
        <v>46</v>
      </c>
      <c r="B970">
        <v>4</v>
      </c>
      <c r="D970" s="7">
        <v>973</v>
      </c>
      <c r="E970" s="3" t="s">
        <v>810</v>
      </c>
    </row>
    <row r="971" spans="1:5" x14ac:dyDescent="0.35">
      <c r="A971">
        <v>46</v>
      </c>
      <c r="B971">
        <v>5</v>
      </c>
      <c r="D971" s="7">
        <v>974</v>
      </c>
      <c r="E971" s="3" t="s">
        <v>811</v>
      </c>
    </row>
    <row r="972" spans="1:5" x14ac:dyDescent="0.35">
      <c r="A972">
        <v>46</v>
      </c>
      <c r="B972">
        <v>5</v>
      </c>
      <c r="D972" s="7">
        <v>975</v>
      </c>
      <c r="E972" s="3" t="s">
        <v>812</v>
      </c>
    </row>
    <row r="973" spans="1:5" x14ac:dyDescent="0.35">
      <c r="A973">
        <v>46</v>
      </c>
      <c r="B973">
        <v>5</v>
      </c>
      <c r="D973" s="7">
        <v>976</v>
      </c>
      <c r="E973" s="3" t="s">
        <v>813</v>
      </c>
    </row>
    <row r="974" spans="1:5" x14ac:dyDescent="0.35">
      <c r="A974">
        <v>46</v>
      </c>
      <c r="B974">
        <v>5</v>
      </c>
      <c r="D974" s="7">
        <v>977</v>
      </c>
      <c r="E974" s="3" t="s">
        <v>814</v>
      </c>
    </row>
    <row r="975" spans="1:5" x14ac:dyDescent="0.35">
      <c r="A975">
        <v>46</v>
      </c>
      <c r="B975">
        <v>6</v>
      </c>
      <c r="D975" s="7">
        <v>978</v>
      </c>
      <c r="E975" s="3" t="s">
        <v>815</v>
      </c>
    </row>
    <row r="976" spans="1:5" x14ac:dyDescent="0.35">
      <c r="A976">
        <v>46</v>
      </c>
      <c r="B976">
        <v>6</v>
      </c>
      <c r="D976" s="7">
        <v>979</v>
      </c>
      <c r="E976" s="3" t="s">
        <v>816</v>
      </c>
    </row>
    <row r="977" spans="1:5" x14ac:dyDescent="0.35">
      <c r="A977">
        <v>46</v>
      </c>
      <c r="B977">
        <v>6</v>
      </c>
      <c r="D977" s="7">
        <v>980</v>
      </c>
      <c r="E977" s="3" t="s">
        <v>817</v>
      </c>
    </row>
    <row r="978" spans="1:5" x14ac:dyDescent="0.35">
      <c r="A978">
        <v>46</v>
      </c>
      <c r="B978">
        <v>6</v>
      </c>
      <c r="D978" s="7">
        <v>981</v>
      </c>
      <c r="E978" s="3" t="s">
        <v>818</v>
      </c>
    </row>
    <row r="979" spans="1:5" x14ac:dyDescent="0.35">
      <c r="D979" s="7">
        <v>982</v>
      </c>
    </row>
    <row r="980" spans="1:5" x14ac:dyDescent="0.35">
      <c r="D980" s="7">
        <v>983</v>
      </c>
    </row>
    <row r="981" spans="1:5" x14ac:dyDescent="0.35">
      <c r="D981" s="7">
        <v>984</v>
      </c>
    </row>
    <row r="982" spans="1:5" x14ac:dyDescent="0.35">
      <c r="A982">
        <v>47</v>
      </c>
      <c r="D982" s="7">
        <v>985</v>
      </c>
      <c r="E982" s="3" t="s">
        <v>819</v>
      </c>
    </row>
    <row r="983" spans="1:5" x14ac:dyDescent="0.35">
      <c r="A983">
        <v>47</v>
      </c>
      <c r="B983">
        <v>1</v>
      </c>
      <c r="D983" s="7">
        <v>986</v>
      </c>
      <c r="E983" s="3" t="s">
        <v>820</v>
      </c>
    </row>
    <row r="984" spans="1:5" x14ac:dyDescent="0.35">
      <c r="A984">
        <v>47</v>
      </c>
      <c r="B984">
        <v>1</v>
      </c>
      <c r="D984" s="7">
        <v>987</v>
      </c>
      <c r="E984" s="3" t="s">
        <v>821</v>
      </c>
    </row>
    <row r="985" spans="1:5" x14ac:dyDescent="0.35">
      <c r="A985">
        <v>47</v>
      </c>
      <c r="B985">
        <v>1</v>
      </c>
      <c r="D985" s="7">
        <v>988</v>
      </c>
      <c r="E985" s="3" t="s">
        <v>822</v>
      </c>
    </row>
    <row r="986" spans="1:5" x14ac:dyDescent="0.35">
      <c r="A986">
        <v>47</v>
      </c>
      <c r="B986">
        <v>1</v>
      </c>
      <c r="D986" s="7">
        <v>989</v>
      </c>
      <c r="E986" s="3" t="s">
        <v>823</v>
      </c>
    </row>
    <row r="987" spans="1:5" x14ac:dyDescent="0.35">
      <c r="A987">
        <v>47</v>
      </c>
      <c r="B987">
        <v>2</v>
      </c>
      <c r="D987" s="7">
        <v>990</v>
      </c>
      <c r="E987" s="3" t="s">
        <v>824</v>
      </c>
    </row>
    <row r="988" spans="1:5" x14ac:dyDescent="0.35">
      <c r="A988">
        <v>47</v>
      </c>
      <c r="B988">
        <v>2</v>
      </c>
      <c r="D988" s="7">
        <v>991</v>
      </c>
      <c r="E988" s="3" t="s">
        <v>825</v>
      </c>
    </row>
    <row r="989" spans="1:5" x14ac:dyDescent="0.35">
      <c r="A989">
        <v>47</v>
      </c>
      <c r="B989">
        <v>2</v>
      </c>
      <c r="D989" s="7">
        <v>992</v>
      </c>
      <c r="E989" s="3" t="s">
        <v>826</v>
      </c>
    </row>
    <row r="990" spans="1:5" x14ac:dyDescent="0.35">
      <c r="A990">
        <v>47</v>
      </c>
      <c r="B990">
        <v>2</v>
      </c>
      <c r="D990" s="7">
        <v>993</v>
      </c>
      <c r="E990" s="3" t="s">
        <v>827</v>
      </c>
    </row>
    <row r="991" spans="1:5" x14ac:dyDescent="0.35">
      <c r="A991">
        <v>47</v>
      </c>
      <c r="B991">
        <v>3</v>
      </c>
      <c r="D991" s="7">
        <v>994</v>
      </c>
      <c r="E991" s="3" t="s">
        <v>828</v>
      </c>
    </row>
    <row r="992" spans="1:5" x14ac:dyDescent="0.35">
      <c r="A992">
        <v>47</v>
      </c>
      <c r="B992">
        <v>3</v>
      </c>
      <c r="D992" s="7">
        <v>995</v>
      </c>
      <c r="E992" s="3" t="s">
        <v>829</v>
      </c>
    </row>
    <row r="993" spans="1:5" x14ac:dyDescent="0.35">
      <c r="A993">
        <v>47</v>
      </c>
      <c r="B993">
        <v>3</v>
      </c>
      <c r="D993" s="7">
        <v>996</v>
      </c>
      <c r="E993" s="3" t="s">
        <v>830</v>
      </c>
    </row>
    <row r="994" spans="1:5" x14ac:dyDescent="0.35">
      <c r="A994">
        <v>47</v>
      </c>
      <c r="B994">
        <v>3</v>
      </c>
      <c r="D994" s="7">
        <v>997</v>
      </c>
      <c r="E994" s="3" t="s">
        <v>831</v>
      </c>
    </row>
    <row r="995" spans="1:5" x14ac:dyDescent="0.35">
      <c r="A995">
        <v>47</v>
      </c>
      <c r="B995">
        <v>4</v>
      </c>
      <c r="D995" s="7">
        <v>998</v>
      </c>
      <c r="E995" s="3" t="s">
        <v>832</v>
      </c>
    </row>
    <row r="996" spans="1:5" x14ac:dyDescent="0.35">
      <c r="A996">
        <v>47</v>
      </c>
      <c r="B996">
        <v>4</v>
      </c>
      <c r="D996" s="7">
        <v>999</v>
      </c>
      <c r="E996" s="3" t="s">
        <v>833</v>
      </c>
    </row>
    <row r="997" spans="1:5" x14ac:dyDescent="0.35">
      <c r="A997">
        <v>47</v>
      </c>
      <c r="B997">
        <v>4</v>
      </c>
      <c r="D997" s="7">
        <v>1000</v>
      </c>
      <c r="E997" s="3" t="s">
        <v>834</v>
      </c>
    </row>
    <row r="998" spans="1:5" x14ac:dyDescent="0.35">
      <c r="A998">
        <v>47</v>
      </c>
      <c r="B998">
        <v>4</v>
      </c>
      <c r="D998" s="7">
        <v>1001</v>
      </c>
      <c r="E998" s="3" t="s">
        <v>835</v>
      </c>
    </row>
    <row r="999" spans="1:5" x14ac:dyDescent="0.35">
      <c r="A999">
        <v>47</v>
      </c>
      <c r="B999">
        <v>5</v>
      </c>
      <c r="D999" s="7">
        <v>1002</v>
      </c>
      <c r="E999" s="3" t="s">
        <v>836</v>
      </c>
    </row>
    <row r="1000" spans="1:5" x14ac:dyDescent="0.35">
      <c r="A1000">
        <v>47</v>
      </c>
      <c r="B1000">
        <v>5</v>
      </c>
      <c r="D1000" s="7">
        <v>1003</v>
      </c>
      <c r="E1000" s="3" t="s">
        <v>837</v>
      </c>
    </row>
    <row r="1001" spans="1:5" x14ac:dyDescent="0.35">
      <c r="A1001">
        <v>47</v>
      </c>
      <c r="B1001">
        <v>5</v>
      </c>
      <c r="D1001" s="7">
        <v>1004</v>
      </c>
      <c r="E1001" s="3" t="s">
        <v>838</v>
      </c>
    </row>
    <row r="1002" spans="1:5" x14ac:dyDescent="0.35">
      <c r="A1002">
        <v>47</v>
      </c>
      <c r="B1002">
        <v>5</v>
      </c>
      <c r="D1002" s="7">
        <v>1005</v>
      </c>
      <c r="E1002" s="3" t="s">
        <v>839</v>
      </c>
    </row>
    <row r="1003" spans="1:5" x14ac:dyDescent="0.35">
      <c r="A1003">
        <v>47</v>
      </c>
      <c r="B1003">
        <v>6</v>
      </c>
      <c r="D1003" s="7">
        <v>1006</v>
      </c>
      <c r="E1003" s="3" t="s">
        <v>840</v>
      </c>
    </row>
    <row r="1004" spans="1:5" x14ac:dyDescent="0.35">
      <c r="A1004">
        <v>47</v>
      </c>
      <c r="B1004">
        <v>6</v>
      </c>
      <c r="D1004" s="7">
        <v>1007</v>
      </c>
      <c r="E1004" s="3" t="s">
        <v>841</v>
      </c>
    </row>
    <row r="1005" spans="1:5" x14ac:dyDescent="0.35">
      <c r="A1005">
        <v>47</v>
      </c>
      <c r="B1005">
        <v>6</v>
      </c>
      <c r="D1005" s="7">
        <v>1008</v>
      </c>
      <c r="E1005" s="3" t="s">
        <v>842</v>
      </c>
    </row>
    <row r="1006" spans="1:5" x14ac:dyDescent="0.35">
      <c r="A1006">
        <v>47</v>
      </c>
      <c r="B1006">
        <v>6</v>
      </c>
      <c r="D1006" s="7">
        <v>1009</v>
      </c>
      <c r="E1006" s="3" t="s">
        <v>843</v>
      </c>
    </row>
    <row r="1007" spans="1:5" x14ac:dyDescent="0.35">
      <c r="A1007">
        <v>47</v>
      </c>
      <c r="B1007">
        <v>7</v>
      </c>
      <c r="D1007" s="7">
        <v>1010</v>
      </c>
      <c r="E1007" s="3" t="s">
        <v>844</v>
      </c>
    </row>
    <row r="1008" spans="1:5" x14ac:dyDescent="0.35">
      <c r="A1008">
        <v>47</v>
      </c>
      <c r="B1008">
        <v>7</v>
      </c>
      <c r="D1008" s="7">
        <v>1011</v>
      </c>
      <c r="E1008" s="3" t="s">
        <v>845</v>
      </c>
    </row>
    <row r="1009" spans="1:5" x14ac:dyDescent="0.35">
      <c r="A1009">
        <v>47</v>
      </c>
      <c r="B1009">
        <v>7</v>
      </c>
      <c r="D1009" s="7">
        <v>1012</v>
      </c>
      <c r="E1009" s="3" t="s">
        <v>846</v>
      </c>
    </row>
    <row r="1010" spans="1:5" x14ac:dyDescent="0.35">
      <c r="A1010">
        <v>47</v>
      </c>
      <c r="B1010">
        <v>7</v>
      </c>
      <c r="D1010" s="7">
        <v>1013</v>
      </c>
      <c r="E1010" s="3" t="s">
        <v>847</v>
      </c>
    </row>
    <row r="1011" spans="1:5" x14ac:dyDescent="0.35">
      <c r="D1011" s="7">
        <v>1014</v>
      </c>
    </row>
    <row r="1012" spans="1:5" x14ac:dyDescent="0.35">
      <c r="D1012" s="7">
        <v>1015</v>
      </c>
    </row>
    <row r="1013" spans="1:5" x14ac:dyDescent="0.35">
      <c r="D1013" s="7">
        <v>1016</v>
      </c>
    </row>
    <row r="1014" spans="1:5" x14ac:dyDescent="0.35">
      <c r="A1014">
        <v>48</v>
      </c>
      <c r="D1014" s="7">
        <v>1017</v>
      </c>
      <c r="E1014" s="3" t="s">
        <v>848</v>
      </c>
    </row>
    <row r="1015" spans="1:5" x14ac:dyDescent="0.35">
      <c r="A1015">
        <v>48</v>
      </c>
      <c r="B1015">
        <v>1</v>
      </c>
      <c r="D1015" s="7">
        <v>1018</v>
      </c>
      <c r="E1015" s="3" t="s">
        <v>849</v>
      </c>
    </row>
    <row r="1016" spans="1:5" x14ac:dyDescent="0.35">
      <c r="A1016">
        <v>48</v>
      </c>
      <c r="B1016">
        <v>1</v>
      </c>
      <c r="D1016" s="7">
        <v>1019</v>
      </c>
      <c r="E1016" s="3" t="s">
        <v>850</v>
      </c>
    </row>
    <row r="1017" spans="1:5" x14ac:dyDescent="0.35">
      <c r="A1017">
        <v>48</v>
      </c>
      <c r="B1017">
        <v>1</v>
      </c>
      <c r="D1017" s="7">
        <v>1020</v>
      </c>
      <c r="E1017" s="3" t="s">
        <v>851</v>
      </c>
    </row>
    <row r="1018" spans="1:5" x14ac:dyDescent="0.35">
      <c r="A1018">
        <v>48</v>
      </c>
      <c r="B1018">
        <v>1</v>
      </c>
      <c r="D1018" s="7">
        <v>1021</v>
      </c>
      <c r="E1018" s="3" t="s">
        <v>852</v>
      </c>
    </row>
    <row r="1019" spans="1:5" x14ac:dyDescent="0.35">
      <c r="A1019">
        <v>48</v>
      </c>
      <c r="B1019">
        <v>1</v>
      </c>
      <c r="D1019" s="7">
        <v>1022</v>
      </c>
      <c r="E1019" s="3" t="s">
        <v>853</v>
      </c>
    </row>
    <row r="1020" spans="1:5" x14ac:dyDescent="0.35">
      <c r="A1020">
        <v>48</v>
      </c>
      <c r="B1020">
        <v>1</v>
      </c>
      <c r="D1020" s="7">
        <v>1023</v>
      </c>
      <c r="E1020" s="3" t="s">
        <v>854</v>
      </c>
    </row>
    <row r="1021" spans="1:5" x14ac:dyDescent="0.35">
      <c r="A1021">
        <v>48</v>
      </c>
      <c r="B1021">
        <v>2</v>
      </c>
      <c r="D1021" s="7">
        <v>1024</v>
      </c>
      <c r="E1021" s="3" t="s">
        <v>855</v>
      </c>
    </row>
    <row r="1022" spans="1:5" x14ac:dyDescent="0.35">
      <c r="A1022">
        <v>48</v>
      </c>
      <c r="B1022">
        <v>2</v>
      </c>
      <c r="D1022" s="7">
        <v>1025</v>
      </c>
      <c r="E1022" s="3" t="s">
        <v>856</v>
      </c>
    </row>
    <row r="1023" spans="1:5" x14ac:dyDescent="0.35">
      <c r="A1023">
        <v>48</v>
      </c>
      <c r="B1023">
        <v>2</v>
      </c>
      <c r="D1023" s="7">
        <v>1026</v>
      </c>
      <c r="E1023" s="3" t="s">
        <v>857</v>
      </c>
    </row>
    <row r="1024" spans="1:5" x14ac:dyDescent="0.35">
      <c r="A1024">
        <v>48</v>
      </c>
      <c r="B1024">
        <v>2</v>
      </c>
      <c r="D1024" s="7">
        <v>1027</v>
      </c>
      <c r="E1024" s="3" t="s">
        <v>858</v>
      </c>
    </row>
    <row r="1025" spans="1:5" x14ac:dyDescent="0.35">
      <c r="A1025">
        <v>48</v>
      </c>
      <c r="B1025">
        <v>2</v>
      </c>
      <c r="D1025" s="7">
        <v>1028</v>
      </c>
      <c r="E1025" s="3" t="s">
        <v>859</v>
      </c>
    </row>
    <row r="1026" spans="1:5" x14ac:dyDescent="0.35">
      <c r="A1026">
        <v>48</v>
      </c>
      <c r="B1026">
        <v>2</v>
      </c>
      <c r="D1026" s="7">
        <v>1029</v>
      </c>
      <c r="E1026" s="3" t="s">
        <v>860</v>
      </c>
    </row>
    <row r="1027" spans="1:5" x14ac:dyDescent="0.35">
      <c r="A1027">
        <v>48</v>
      </c>
      <c r="B1027">
        <v>3</v>
      </c>
      <c r="D1027" s="7">
        <v>1030</v>
      </c>
      <c r="E1027" s="3" t="s">
        <v>861</v>
      </c>
    </row>
    <row r="1028" spans="1:5" x14ac:dyDescent="0.35">
      <c r="A1028">
        <v>48</v>
      </c>
      <c r="B1028">
        <v>3</v>
      </c>
      <c r="D1028" s="7">
        <v>1031</v>
      </c>
      <c r="E1028" s="3" t="s">
        <v>862</v>
      </c>
    </row>
    <row r="1029" spans="1:5" x14ac:dyDescent="0.35">
      <c r="A1029">
        <v>48</v>
      </c>
      <c r="B1029">
        <v>3</v>
      </c>
      <c r="D1029" s="7">
        <v>1032</v>
      </c>
      <c r="E1029" s="3" t="s">
        <v>863</v>
      </c>
    </row>
    <row r="1030" spans="1:5" x14ac:dyDescent="0.35">
      <c r="A1030">
        <v>48</v>
      </c>
      <c r="B1030">
        <v>3</v>
      </c>
      <c r="D1030" s="7">
        <v>1033</v>
      </c>
      <c r="E1030" s="3" t="s">
        <v>864</v>
      </c>
    </row>
    <row r="1031" spans="1:5" x14ac:dyDescent="0.35">
      <c r="A1031">
        <v>48</v>
      </c>
      <c r="B1031">
        <v>3</v>
      </c>
      <c r="D1031" s="7">
        <v>1034</v>
      </c>
      <c r="E1031" s="3" t="s">
        <v>865</v>
      </c>
    </row>
    <row r="1032" spans="1:5" x14ac:dyDescent="0.35">
      <c r="A1032">
        <v>48</v>
      </c>
      <c r="B1032">
        <v>3</v>
      </c>
      <c r="D1032" s="7">
        <v>1035</v>
      </c>
      <c r="E1032" s="3" t="s">
        <v>866</v>
      </c>
    </row>
    <row r="1033" spans="1:5" x14ac:dyDescent="0.35">
      <c r="D1033" s="7">
        <v>1036</v>
      </c>
    </row>
    <row r="1034" spans="1:5" x14ac:dyDescent="0.35">
      <c r="D1034" s="7">
        <v>1037</v>
      </c>
    </row>
    <row r="1035" spans="1:5" x14ac:dyDescent="0.35">
      <c r="D1035" s="7">
        <v>1038</v>
      </c>
    </row>
    <row r="1036" spans="1:5" x14ac:dyDescent="0.35">
      <c r="A1036">
        <v>49</v>
      </c>
      <c r="D1036" s="7">
        <v>1039</v>
      </c>
      <c r="E1036" s="3" t="s">
        <v>4</v>
      </c>
    </row>
    <row r="1037" spans="1:5" x14ac:dyDescent="0.35">
      <c r="A1037">
        <v>49</v>
      </c>
      <c r="B1037">
        <v>1</v>
      </c>
      <c r="D1037" s="7">
        <v>1040</v>
      </c>
      <c r="E1037" s="3" t="s">
        <v>867</v>
      </c>
    </row>
    <row r="1038" spans="1:5" x14ac:dyDescent="0.35">
      <c r="A1038">
        <v>49</v>
      </c>
      <c r="B1038">
        <v>1</v>
      </c>
      <c r="D1038" s="7">
        <v>1041</v>
      </c>
      <c r="E1038" s="3" t="s">
        <v>868</v>
      </c>
    </row>
    <row r="1039" spans="1:5" x14ac:dyDescent="0.35">
      <c r="A1039">
        <v>49</v>
      </c>
      <c r="B1039">
        <v>1</v>
      </c>
      <c r="D1039" s="7">
        <v>1042</v>
      </c>
      <c r="E1039" s="3" t="s">
        <v>869</v>
      </c>
    </row>
    <row r="1040" spans="1:5" x14ac:dyDescent="0.35">
      <c r="A1040">
        <v>49</v>
      </c>
      <c r="B1040">
        <v>1</v>
      </c>
      <c r="D1040" s="7">
        <v>1043</v>
      </c>
      <c r="E1040" s="3" t="s">
        <v>870</v>
      </c>
    </row>
    <row r="1041" spans="1:5" x14ac:dyDescent="0.35">
      <c r="A1041">
        <v>49</v>
      </c>
      <c r="B1041">
        <v>2</v>
      </c>
      <c r="D1041" s="7">
        <v>1044</v>
      </c>
      <c r="E1041" s="3" t="s">
        <v>871</v>
      </c>
    </row>
    <row r="1042" spans="1:5" x14ac:dyDescent="0.35">
      <c r="A1042">
        <v>49</v>
      </c>
      <c r="B1042">
        <v>2</v>
      </c>
      <c r="D1042" s="7">
        <v>1045</v>
      </c>
      <c r="E1042" s="3" t="s">
        <v>872</v>
      </c>
    </row>
    <row r="1043" spans="1:5" x14ac:dyDescent="0.35">
      <c r="A1043">
        <v>49</v>
      </c>
      <c r="B1043">
        <v>2</v>
      </c>
      <c r="D1043" s="7">
        <v>1046</v>
      </c>
      <c r="E1043" s="3" t="s">
        <v>873</v>
      </c>
    </row>
    <row r="1044" spans="1:5" x14ac:dyDescent="0.35">
      <c r="A1044">
        <v>49</v>
      </c>
      <c r="B1044">
        <v>2</v>
      </c>
      <c r="D1044" s="7">
        <v>1047</v>
      </c>
      <c r="E1044" s="3" t="s">
        <v>874</v>
      </c>
    </row>
    <row r="1045" spans="1:5" x14ac:dyDescent="0.35">
      <c r="A1045">
        <v>49</v>
      </c>
      <c r="B1045">
        <v>3</v>
      </c>
      <c r="D1045" s="7">
        <v>1048</v>
      </c>
      <c r="E1045" s="3" t="s">
        <v>875</v>
      </c>
    </row>
    <row r="1046" spans="1:5" x14ac:dyDescent="0.35">
      <c r="A1046">
        <v>49</v>
      </c>
      <c r="B1046">
        <v>3</v>
      </c>
      <c r="D1046" s="7">
        <v>1049</v>
      </c>
      <c r="E1046" s="3" t="s">
        <v>876</v>
      </c>
    </row>
    <row r="1047" spans="1:5" x14ac:dyDescent="0.35">
      <c r="A1047">
        <v>49</v>
      </c>
      <c r="B1047">
        <v>3</v>
      </c>
      <c r="D1047" s="7">
        <v>1050</v>
      </c>
      <c r="E1047" s="3" t="s">
        <v>877</v>
      </c>
    </row>
    <row r="1048" spans="1:5" x14ac:dyDescent="0.35">
      <c r="A1048">
        <v>49</v>
      </c>
      <c r="B1048">
        <v>3</v>
      </c>
      <c r="D1048" s="7">
        <v>1051</v>
      </c>
      <c r="E1048" s="3" t="s">
        <v>878</v>
      </c>
    </row>
    <row r="1049" spans="1:5" x14ac:dyDescent="0.35">
      <c r="A1049">
        <v>49</v>
      </c>
      <c r="B1049">
        <v>4</v>
      </c>
      <c r="D1049" s="7">
        <v>1052</v>
      </c>
      <c r="E1049" s="3" t="s">
        <v>879</v>
      </c>
    </row>
    <row r="1050" spans="1:5" x14ac:dyDescent="0.35">
      <c r="A1050">
        <v>49</v>
      </c>
      <c r="B1050">
        <v>4</v>
      </c>
      <c r="D1050" s="7">
        <v>1053</v>
      </c>
      <c r="E1050" s="3" t="s">
        <v>880</v>
      </c>
    </row>
    <row r="1051" spans="1:5" x14ac:dyDescent="0.35">
      <c r="A1051">
        <v>49</v>
      </c>
      <c r="B1051">
        <v>4</v>
      </c>
      <c r="D1051" s="7">
        <v>1054</v>
      </c>
      <c r="E1051" s="3" t="s">
        <v>881</v>
      </c>
    </row>
    <row r="1052" spans="1:5" x14ac:dyDescent="0.35">
      <c r="A1052">
        <v>49</v>
      </c>
      <c r="B1052">
        <v>4</v>
      </c>
      <c r="D1052" s="7">
        <v>1055</v>
      </c>
      <c r="E1052" s="3" t="s">
        <v>882</v>
      </c>
    </row>
    <row r="1053" spans="1:5" x14ac:dyDescent="0.35">
      <c r="D1053" s="7">
        <v>1056</v>
      </c>
    </row>
    <row r="1054" spans="1:5" x14ac:dyDescent="0.35">
      <c r="D1054" s="7">
        <v>1057</v>
      </c>
    </row>
    <row r="1055" spans="1:5" x14ac:dyDescent="0.35">
      <c r="D1055" s="7">
        <v>1058</v>
      </c>
    </row>
    <row r="1056" spans="1:5" x14ac:dyDescent="0.35">
      <c r="A1056">
        <v>50</v>
      </c>
      <c r="D1056" s="7">
        <v>1059</v>
      </c>
      <c r="E1056" s="3" t="s">
        <v>883</v>
      </c>
    </row>
    <row r="1057" spans="1:5" x14ac:dyDescent="0.35">
      <c r="A1057">
        <v>50</v>
      </c>
      <c r="B1057">
        <v>1</v>
      </c>
      <c r="D1057" s="7">
        <v>1060</v>
      </c>
      <c r="E1057" s="3" t="s">
        <v>884</v>
      </c>
    </row>
    <row r="1058" spans="1:5" x14ac:dyDescent="0.35">
      <c r="A1058">
        <v>50</v>
      </c>
      <c r="B1058">
        <v>1</v>
      </c>
      <c r="D1058" s="7">
        <v>1061</v>
      </c>
      <c r="E1058" s="3" t="s">
        <v>885</v>
      </c>
    </row>
    <row r="1059" spans="1:5" x14ac:dyDescent="0.35">
      <c r="A1059">
        <v>50</v>
      </c>
      <c r="B1059">
        <v>1</v>
      </c>
      <c r="D1059" s="7">
        <v>1062</v>
      </c>
      <c r="E1059" s="3" t="s">
        <v>886</v>
      </c>
    </row>
    <row r="1060" spans="1:5" x14ac:dyDescent="0.35">
      <c r="A1060">
        <v>50</v>
      </c>
      <c r="B1060">
        <v>1</v>
      </c>
      <c r="D1060" s="7">
        <v>1063</v>
      </c>
      <c r="E1060" s="3" t="s">
        <v>887</v>
      </c>
    </row>
    <row r="1061" spans="1:5" x14ac:dyDescent="0.35">
      <c r="A1061">
        <v>50</v>
      </c>
      <c r="B1061">
        <v>2</v>
      </c>
      <c r="D1061" s="7">
        <v>1064</v>
      </c>
      <c r="E1061" s="3" t="s">
        <v>888</v>
      </c>
    </row>
    <row r="1062" spans="1:5" x14ac:dyDescent="0.35">
      <c r="A1062">
        <v>50</v>
      </c>
      <c r="B1062">
        <v>2</v>
      </c>
      <c r="D1062" s="7">
        <v>1065</v>
      </c>
      <c r="E1062" s="3" t="s">
        <v>889</v>
      </c>
    </row>
    <row r="1063" spans="1:5" x14ac:dyDescent="0.35">
      <c r="A1063">
        <v>50</v>
      </c>
      <c r="B1063">
        <v>2</v>
      </c>
      <c r="D1063" s="7">
        <v>1066</v>
      </c>
      <c r="E1063" s="3" t="s">
        <v>890</v>
      </c>
    </row>
    <row r="1064" spans="1:5" x14ac:dyDescent="0.35">
      <c r="A1064">
        <v>50</v>
      </c>
      <c r="B1064">
        <v>2</v>
      </c>
      <c r="D1064" s="7">
        <v>1067</v>
      </c>
      <c r="E1064" s="3" t="s">
        <v>891</v>
      </c>
    </row>
    <row r="1065" spans="1:5" x14ac:dyDescent="0.35">
      <c r="A1065">
        <v>50</v>
      </c>
      <c r="B1065">
        <v>3</v>
      </c>
      <c r="D1065" s="7">
        <v>1068</v>
      </c>
      <c r="E1065" s="3" t="s">
        <v>892</v>
      </c>
    </row>
    <row r="1066" spans="1:5" x14ac:dyDescent="0.35">
      <c r="A1066">
        <v>50</v>
      </c>
      <c r="B1066">
        <v>3</v>
      </c>
      <c r="D1066" s="7">
        <v>1069</v>
      </c>
      <c r="E1066" s="3" t="s">
        <v>893</v>
      </c>
    </row>
    <row r="1067" spans="1:5" x14ac:dyDescent="0.35">
      <c r="A1067">
        <v>50</v>
      </c>
      <c r="B1067">
        <v>3</v>
      </c>
      <c r="D1067" s="7">
        <v>1070</v>
      </c>
      <c r="E1067" s="3" t="s">
        <v>894</v>
      </c>
    </row>
    <row r="1068" spans="1:5" x14ac:dyDescent="0.35">
      <c r="A1068">
        <v>50</v>
      </c>
      <c r="B1068">
        <v>3</v>
      </c>
      <c r="D1068" s="7">
        <v>1071</v>
      </c>
      <c r="E1068" s="3" t="s">
        <v>895</v>
      </c>
    </row>
    <row r="1069" spans="1:5" x14ac:dyDescent="0.35">
      <c r="A1069">
        <v>50</v>
      </c>
      <c r="B1069">
        <v>4</v>
      </c>
      <c r="D1069" s="7">
        <v>1072</v>
      </c>
      <c r="E1069" s="3" t="s">
        <v>896</v>
      </c>
    </row>
    <row r="1070" spans="1:5" x14ac:dyDescent="0.35">
      <c r="A1070">
        <v>50</v>
      </c>
      <c r="B1070">
        <v>4</v>
      </c>
      <c r="D1070" s="7">
        <v>1073</v>
      </c>
      <c r="E1070" s="3" t="s">
        <v>897</v>
      </c>
    </row>
    <row r="1071" spans="1:5" x14ac:dyDescent="0.35">
      <c r="A1071">
        <v>50</v>
      </c>
      <c r="B1071">
        <v>4</v>
      </c>
      <c r="D1071" s="7">
        <v>1074</v>
      </c>
      <c r="E1071" s="3" t="s">
        <v>898</v>
      </c>
    </row>
    <row r="1072" spans="1:5" x14ac:dyDescent="0.35">
      <c r="A1072">
        <v>50</v>
      </c>
      <c r="B1072">
        <v>4</v>
      </c>
      <c r="D1072" s="7">
        <v>1075</v>
      </c>
      <c r="E1072" s="3" t="s">
        <v>899</v>
      </c>
    </row>
    <row r="1073" spans="1:5" x14ac:dyDescent="0.35">
      <c r="D1073" s="7">
        <v>1076</v>
      </c>
    </row>
    <row r="1074" spans="1:5" x14ac:dyDescent="0.35">
      <c r="D1074" s="7">
        <v>1077</v>
      </c>
    </row>
    <row r="1075" spans="1:5" x14ac:dyDescent="0.35">
      <c r="D1075" s="7">
        <v>1078</v>
      </c>
    </row>
    <row r="1076" spans="1:5" x14ac:dyDescent="0.35">
      <c r="A1076">
        <v>51</v>
      </c>
      <c r="D1076" s="7">
        <v>1079</v>
      </c>
      <c r="E1076" s="3" t="s">
        <v>900</v>
      </c>
    </row>
    <row r="1077" spans="1:5" x14ac:dyDescent="0.35">
      <c r="A1077">
        <v>51</v>
      </c>
      <c r="B1077">
        <v>1</v>
      </c>
      <c r="D1077" s="7">
        <v>1080</v>
      </c>
      <c r="E1077" s="3" t="s">
        <v>901</v>
      </c>
    </row>
    <row r="1078" spans="1:5" x14ac:dyDescent="0.35">
      <c r="A1078">
        <v>51</v>
      </c>
      <c r="B1078">
        <v>1</v>
      </c>
      <c r="D1078" s="7">
        <v>1081</v>
      </c>
      <c r="E1078" s="3" t="s">
        <v>902</v>
      </c>
    </row>
    <row r="1079" spans="1:5" x14ac:dyDescent="0.35">
      <c r="A1079">
        <v>51</v>
      </c>
      <c r="B1079">
        <v>1</v>
      </c>
      <c r="D1079" s="7">
        <v>1082</v>
      </c>
      <c r="E1079" s="3" t="s">
        <v>903</v>
      </c>
    </row>
    <row r="1080" spans="1:5" x14ac:dyDescent="0.35">
      <c r="A1080">
        <v>51</v>
      </c>
      <c r="B1080">
        <v>1</v>
      </c>
      <c r="D1080" s="7">
        <v>1083</v>
      </c>
      <c r="E1080" s="3" t="s">
        <v>904</v>
      </c>
    </row>
    <row r="1081" spans="1:5" x14ac:dyDescent="0.35">
      <c r="A1081">
        <v>51</v>
      </c>
      <c r="B1081">
        <v>2</v>
      </c>
      <c r="D1081" s="7">
        <v>1084</v>
      </c>
      <c r="E1081" s="3" t="s">
        <v>905</v>
      </c>
    </row>
    <row r="1082" spans="1:5" x14ac:dyDescent="0.35">
      <c r="A1082">
        <v>51</v>
      </c>
      <c r="B1082">
        <v>2</v>
      </c>
      <c r="D1082" s="7">
        <v>1085</v>
      </c>
      <c r="E1082" s="3" t="s">
        <v>906</v>
      </c>
    </row>
    <row r="1083" spans="1:5" x14ac:dyDescent="0.35">
      <c r="A1083">
        <v>51</v>
      </c>
      <c r="B1083">
        <v>2</v>
      </c>
      <c r="D1083" s="7">
        <v>1086</v>
      </c>
      <c r="E1083" s="3" t="s">
        <v>907</v>
      </c>
    </row>
    <row r="1084" spans="1:5" x14ac:dyDescent="0.35">
      <c r="A1084">
        <v>51</v>
      </c>
      <c r="B1084">
        <v>2</v>
      </c>
      <c r="D1084" s="7">
        <v>1087</v>
      </c>
      <c r="E1084" s="3" t="s">
        <v>908</v>
      </c>
    </row>
    <row r="1085" spans="1:5" x14ac:dyDescent="0.35">
      <c r="A1085">
        <v>51</v>
      </c>
      <c r="B1085">
        <v>3</v>
      </c>
      <c r="D1085" s="7">
        <v>1088</v>
      </c>
      <c r="E1085" s="3" t="s">
        <v>909</v>
      </c>
    </row>
    <row r="1086" spans="1:5" x14ac:dyDescent="0.35">
      <c r="A1086">
        <v>51</v>
      </c>
      <c r="B1086">
        <v>3</v>
      </c>
      <c r="D1086" s="7">
        <v>1089</v>
      </c>
      <c r="E1086" s="3" t="s">
        <v>910</v>
      </c>
    </row>
    <row r="1087" spans="1:5" x14ac:dyDescent="0.35">
      <c r="A1087">
        <v>51</v>
      </c>
      <c r="B1087">
        <v>3</v>
      </c>
      <c r="D1087" s="7">
        <v>1090</v>
      </c>
      <c r="E1087" s="3" t="s">
        <v>911</v>
      </c>
    </row>
    <row r="1088" spans="1:5" x14ac:dyDescent="0.35">
      <c r="A1088">
        <v>51</v>
      </c>
      <c r="B1088">
        <v>3</v>
      </c>
      <c r="D1088" s="7">
        <v>1091</v>
      </c>
      <c r="E1088" s="3" t="s">
        <v>912</v>
      </c>
    </row>
    <row r="1089" spans="1:5" x14ac:dyDescent="0.35">
      <c r="A1089">
        <v>51</v>
      </c>
      <c r="B1089">
        <v>4</v>
      </c>
      <c r="D1089" s="7">
        <v>1092</v>
      </c>
      <c r="E1089" s="3" t="s">
        <v>913</v>
      </c>
    </row>
    <row r="1090" spans="1:5" x14ac:dyDescent="0.35">
      <c r="A1090">
        <v>51</v>
      </c>
      <c r="B1090">
        <v>4</v>
      </c>
      <c r="D1090" s="7">
        <v>1093</v>
      </c>
      <c r="E1090" s="3" t="s">
        <v>914</v>
      </c>
    </row>
    <row r="1091" spans="1:5" x14ac:dyDescent="0.35">
      <c r="A1091">
        <v>51</v>
      </c>
      <c r="B1091">
        <v>4</v>
      </c>
      <c r="D1091" s="7">
        <v>1094</v>
      </c>
      <c r="E1091" s="3" t="s">
        <v>915</v>
      </c>
    </row>
    <row r="1092" spans="1:5" x14ac:dyDescent="0.35">
      <c r="A1092">
        <v>51</v>
      </c>
      <c r="B1092">
        <v>4</v>
      </c>
      <c r="D1092" s="7">
        <v>1095</v>
      </c>
      <c r="E1092" s="3" t="s">
        <v>916</v>
      </c>
    </row>
    <row r="1093" spans="1:5" x14ac:dyDescent="0.35">
      <c r="A1093">
        <v>51</v>
      </c>
      <c r="B1093">
        <v>5</v>
      </c>
      <c r="D1093" s="7">
        <v>1096</v>
      </c>
      <c r="E1093" s="3" t="s">
        <v>917</v>
      </c>
    </row>
    <row r="1094" spans="1:5" x14ac:dyDescent="0.35">
      <c r="A1094">
        <v>51</v>
      </c>
      <c r="B1094">
        <v>5</v>
      </c>
      <c r="D1094" s="7">
        <v>1097</v>
      </c>
      <c r="E1094" s="3" t="s">
        <v>918</v>
      </c>
    </row>
    <row r="1095" spans="1:5" x14ac:dyDescent="0.35">
      <c r="A1095">
        <v>51</v>
      </c>
      <c r="B1095">
        <v>5</v>
      </c>
      <c r="D1095" s="7">
        <v>1098</v>
      </c>
      <c r="E1095" s="3" t="s">
        <v>919</v>
      </c>
    </row>
    <row r="1096" spans="1:5" x14ac:dyDescent="0.35">
      <c r="A1096">
        <v>51</v>
      </c>
      <c r="B1096">
        <v>5</v>
      </c>
      <c r="D1096" s="7">
        <v>1099</v>
      </c>
      <c r="E1096" s="3" t="s">
        <v>920</v>
      </c>
    </row>
    <row r="1097" spans="1:5" x14ac:dyDescent="0.35">
      <c r="A1097">
        <v>51</v>
      </c>
      <c r="B1097">
        <v>6</v>
      </c>
      <c r="D1097" s="7">
        <v>1100</v>
      </c>
      <c r="E1097" s="3" t="s">
        <v>921</v>
      </c>
    </row>
    <row r="1098" spans="1:5" x14ac:dyDescent="0.35">
      <c r="A1098">
        <v>51</v>
      </c>
      <c r="B1098">
        <v>6</v>
      </c>
      <c r="D1098" s="7">
        <v>1101</v>
      </c>
      <c r="E1098" s="3" t="s">
        <v>922</v>
      </c>
    </row>
    <row r="1099" spans="1:5" x14ac:dyDescent="0.35">
      <c r="A1099">
        <v>51</v>
      </c>
      <c r="B1099">
        <v>6</v>
      </c>
      <c r="D1099" s="7">
        <v>1102</v>
      </c>
      <c r="E1099" s="3" t="s">
        <v>923</v>
      </c>
    </row>
    <row r="1100" spans="1:5" x14ac:dyDescent="0.35">
      <c r="A1100">
        <v>51</v>
      </c>
      <c r="B1100">
        <v>6</v>
      </c>
      <c r="D1100" s="7">
        <v>1103</v>
      </c>
      <c r="E1100" s="3" t="s">
        <v>924</v>
      </c>
    </row>
    <row r="1101" spans="1:5" x14ac:dyDescent="0.35">
      <c r="A1101">
        <v>51</v>
      </c>
      <c r="B1101">
        <v>7</v>
      </c>
      <c r="D1101" s="7">
        <v>1104</v>
      </c>
      <c r="E1101" s="3" t="s">
        <v>925</v>
      </c>
    </row>
    <row r="1102" spans="1:5" x14ac:dyDescent="0.35">
      <c r="A1102">
        <v>51</v>
      </c>
      <c r="B1102">
        <v>7</v>
      </c>
      <c r="D1102" s="7">
        <v>1105</v>
      </c>
      <c r="E1102" s="3" t="s">
        <v>926</v>
      </c>
    </row>
    <row r="1103" spans="1:5" x14ac:dyDescent="0.35">
      <c r="A1103">
        <v>51</v>
      </c>
      <c r="B1103">
        <v>7</v>
      </c>
      <c r="D1103" s="7">
        <v>1106</v>
      </c>
      <c r="E1103" s="3" t="s">
        <v>927</v>
      </c>
    </row>
    <row r="1104" spans="1:5" x14ac:dyDescent="0.35">
      <c r="A1104">
        <v>51</v>
      </c>
      <c r="B1104">
        <v>7</v>
      </c>
      <c r="D1104" s="7">
        <v>1107</v>
      </c>
      <c r="E1104" s="3" t="s">
        <v>928</v>
      </c>
    </row>
    <row r="1105" spans="1:5" x14ac:dyDescent="0.35">
      <c r="A1105">
        <v>51</v>
      </c>
      <c r="B1105">
        <v>8</v>
      </c>
      <c r="D1105" s="7">
        <v>1108</v>
      </c>
      <c r="E1105" s="3" t="s">
        <v>929</v>
      </c>
    </row>
    <row r="1106" spans="1:5" x14ac:dyDescent="0.35">
      <c r="A1106">
        <v>51</v>
      </c>
      <c r="B1106">
        <v>8</v>
      </c>
      <c r="D1106" s="7">
        <v>1109</v>
      </c>
      <c r="E1106" s="3" t="s">
        <v>930</v>
      </c>
    </row>
    <row r="1107" spans="1:5" x14ac:dyDescent="0.35">
      <c r="A1107">
        <v>51</v>
      </c>
      <c r="B1107">
        <v>8</v>
      </c>
      <c r="D1107" s="7">
        <v>1110</v>
      </c>
      <c r="E1107" s="3" t="s">
        <v>931</v>
      </c>
    </row>
    <row r="1108" spans="1:5" x14ac:dyDescent="0.35">
      <c r="A1108">
        <v>51</v>
      </c>
      <c r="B1108">
        <v>8</v>
      </c>
      <c r="D1108" s="7">
        <v>1111</v>
      </c>
      <c r="E1108" s="3" t="s">
        <v>932</v>
      </c>
    </row>
    <row r="1109" spans="1:5" x14ac:dyDescent="0.35">
      <c r="D1109" s="7">
        <v>1112</v>
      </c>
    </row>
    <row r="1110" spans="1:5" x14ac:dyDescent="0.35">
      <c r="D1110" s="7">
        <v>1113</v>
      </c>
    </row>
    <row r="1111" spans="1:5" x14ac:dyDescent="0.35">
      <c r="D1111" s="7">
        <v>1114</v>
      </c>
    </row>
    <row r="1112" spans="1:5" x14ac:dyDescent="0.35">
      <c r="A1112">
        <v>52</v>
      </c>
      <c r="D1112" s="7">
        <v>1115</v>
      </c>
      <c r="E1112" s="3" t="s">
        <v>482</v>
      </c>
    </row>
    <row r="1113" spans="1:5" x14ac:dyDescent="0.35">
      <c r="A1113">
        <v>52</v>
      </c>
      <c r="B1113">
        <v>1</v>
      </c>
      <c r="D1113" s="7">
        <v>1116</v>
      </c>
      <c r="E1113" s="3" t="s">
        <v>933</v>
      </c>
    </row>
    <row r="1114" spans="1:5" x14ac:dyDescent="0.35">
      <c r="A1114">
        <v>52</v>
      </c>
      <c r="B1114">
        <v>1</v>
      </c>
      <c r="D1114" s="7">
        <v>1117</v>
      </c>
      <c r="E1114" s="3" t="s">
        <v>934</v>
      </c>
    </row>
    <row r="1115" spans="1:5" x14ac:dyDescent="0.35">
      <c r="A1115">
        <v>52</v>
      </c>
      <c r="B1115">
        <v>1</v>
      </c>
      <c r="D1115" s="7">
        <v>1118</v>
      </c>
      <c r="E1115" s="3" t="s">
        <v>935</v>
      </c>
    </row>
    <row r="1116" spans="1:5" x14ac:dyDescent="0.35">
      <c r="A1116">
        <v>52</v>
      </c>
      <c r="B1116">
        <v>1</v>
      </c>
      <c r="D1116" s="7">
        <v>1119</v>
      </c>
      <c r="E1116" s="3" t="s">
        <v>936</v>
      </c>
    </row>
    <row r="1117" spans="1:5" x14ac:dyDescent="0.35">
      <c r="A1117">
        <v>52</v>
      </c>
      <c r="B1117">
        <v>1</v>
      </c>
      <c r="D1117" s="7">
        <v>1120</v>
      </c>
      <c r="E1117" s="3" t="s">
        <v>937</v>
      </c>
    </row>
    <row r="1118" spans="1:5" x14ac:dyDescent="0.35">
      <c r="A1118">
        <v>52</v>
      </c>
      <c r="B1118">
        <v>1</v>
      </c>
      <c r="D1118" s="7">
        <v>1121</v>
      </c>
      <c r="E1118" s="3" t="s">
        <v>938</v>
      </c>
    </row>
    <row r="1119" spans="1:5" x14ac:dyDescent="0.35">
      <c r="A1119">
        <v>52</v>
      </c>
      <c r="B1119">
        <v>1</v>
      </c>
      <c r="D1119" s="7">
        <v>1122</v>
      </c>
      <c r="E1119" s="3" t="s">
        <v>939</v>
      </c>
    </row>
    <row r="1120" spans="1:5" x14ac:dyDescent="0.35">
      <c r="A1120">
        <v>52</v>
      </c>
      <c r="B1120">
        <v>1</v>
      </c>
      <c r="D1120" s="7">
        <v>1123</v>
      </c>
      <c r="E1120" s="3" t="s">
        <v>940</v>
      </c>
    </row>
    <row r="1121" spans="1:5" x14ac:dyDescent="0.35">
      <c r="A1121">
        <v>52</v>
      </c>
      <c r="B1121">
        <v>2</v>
      </c>
      <c r="D1121" s="7">
        <v>1124</v>
      </c>
      <c r="E1121" s="3" t="s">
        <v>941</v>
      </c>
    </row>
    <row r="1122" spans="1:5" x14ac:dyDescent="0.35">
      <c r="A1122">
        <v>52</v>
      </c>
      <c r="B1122">
        <v>2</v>
      </c>
      <c r="D1122" s="7">
        <v>1125</v>
      </c>
      <c r="E1122" s="3" t="s">
        <v>942</v>
      </c>
    </row>
    <row r="1123" spans="1:5" x14ac:dyDescent="0.35">
      <c r="A1123">
        <v>52</v>
      </c>
      <c r="B1123">
        <v>2</v>
      </c>
      <c r="D1123" s="7">
        <v>1126</v>
      </c>
      <c r="E1123" s="3" t="s">
        <v>943</v>
      </c>
    </row>
    <row r="1124" spans="1:5" x14ac:dyDescent="0.35">
      <c r="A1124">
        <v>52</v>
      </c>
      <c r="B1124">
        <v>2</v>
      </c>
      <c r="D1124" s="7">
        <v>1127</v>
      </c>
      <c r="E1124" s="3" t="s">
        <v>944</v>
      </c>
    </row>
    <row r="1125" spans="1:5" x14ac:dyDescent="0.35">
      <c r="A1125">
        <v>52</v>
      </c>
      <c r="B1125">
        <v>2</v>
      </c>
      <c r="D1125" s="7">
        <v>1128</v>
      </c>
      <c r="E1125" s="3" t="s">
        <v>945</v>
      </c>
    </row>
    <row r="1126" spans="1:5" x14ac:dyDescent="0.35">
      <c r="A1126">
        <v>52</v>
      </c>
      <c r="B1126">
        <v>2</v>
      </c>
      <c r="D1126" s="7">
        <v>1129</v>
      </c>
      <c r="E1126" s="3" t="s">
        <v>946</v>
      </c>
    </row>
    <row r="1127" spans="1:5" x14ac:dyDescent="0.35">
      <c r="A1127">
        <v>52</v>
      </c>
      <c r="B1127">
        <v>2</v>
      </c>
      <c r="D1127" s="7">
        <v>1130</v>
      </c>
      <c r="E1127" s="3" t="s">
        <v>947</v>
      </c>
    </row>
    <row r="1128" spans="1:5" x14ac:dyDescent="0.35">
      <c r="A1128">
        <v>52</v>
      </c>
      <c r="B1128">
        <v>2</v>
      </c>
      <c r="D1128" s="7">
        <v>1131</v>
      </c>
      <c r="E1128" s="3" t="s">
        <v>948</v>
      </c>
    </row>
    <row r="1129" spans="1:5" x14ac:dyDescent="0.35">
      <c r="A1129">
        <v>52</v>
      </c>
      <c r="B1129">
        <v>3</v>
      </c>
      <c r="D1129" s="7">
        <v>1132</v>
      </c>
      <c r="E1129" s="3" t="s">
        <v>949</v>
      </c>
    </row>
    <row r="1130" spans="1:5" x14ac:dyDescent="0.35">
      <c r="A1130">
        <v>52</v>
      </c>
      <c r="B1130">
        <v>3</v>
      </c>
      <c r="D1130" s="7">
        <v>1133</v>
      </c>
      <c r="E1130" s="3" t="s">
        <v>950</v>
      </c>
    </row>
    <row r="1131" spans="1:5" x14ac:dyDescent="0.35">
      <c r="A1131">
        <v>52</v>
      </c>
      <c r="B1131">
        <v>3</v>
      </c>
      <c r="D1131" s="7">
        <v>1134</v>
      </c>
      <c r="E1131" s="3" t="s">
        <v>951</v>
      </c>
    </row>
    <row r="1132" spans="1:5" x14ac:dyDescent="0.35">
      <c r="A1132">
        <v>52</v>
      </c>
      <c r="B1132">
        <v>3</v>
      </c>
      <c r="D1132" s="7">
        <v>1135</v>
      </c>
      <c r="E1132" s="3" t="s">
        <v>952</v>
      </c>
    </row>
    <row r="1133" spans="1:5" x14ac:dyDescent="0.35">
      <c r="A1133">
        <v>52</v>
      </c>
      <c r="B1133">
        <v>3</v>
      </c>
      <c r="D1133" s="7">
        <v>1136</v>
      </c>
      <c r="E1133" s="3" t="s">
        <v>953</v>
      </c>
    </row>
    <row r="1134" spans="1:5" x14ac:dyDescent="0.35">
      <c r="A1134">
        <v>52</v>
      </c>
      <c r="B1134">
        <v>3</v>
      </c>
      <c r="D1134" s="7">
        <v>1137</v>
      </c>
      <c r="E1134" s="3" t="s">
        <v>954</v>
      </c>
    </row>
    <row r="1135" spans="1:5" x14ac:dyDescent="0.35">
      <c r="A1135">
        <v>52</v>
      </c>
      <c r="B1135">
        <v>3</v>
      </c>
      <c r="D1135" s="7">
        <v>1138</v>
      </c>
      <c r="E1135" s="3" t="s">
        <v>955</v>
      </c>
    </row>
    <row r="1136" spans="1:5" x14ac:dyDescent="0.35">
      <c r="A1136">
        <v>52</v>
      </c>
      <c r="B1136">
        <v>3</v>
      </c>
      <c r="D1136" s="7">
        <v>1139</v>
      </c>
      <c r="E1136" s="3" t="s">
        <v>956</v>
      </c>
    </row>
    <row r="1137" spans="1:5" x14ac:dyDescent="0.35">
      <c r="D1137" s="7">
        <v>1140</v>
      </c>
    </row>
    <row r="1138" spans="1:5" x14ac:dyDescent="0.35">
      <c r="D1138" s="7">
        <v>1141</v>
      </c>
    </row>
    <row r="1139" spans="1:5" x14ac:dyDescent="0.35">
      <c r="D1139" s="7">
        <v>1142</v>
      </c>
    </row>
    <row r="1140" spans="1:5" x14ac:dyDescent="0.35">
      <c r="A1140">
        <v>53</v>
      </c>
      <c r="D1140" s="7">
        <v>1143</v>
      </c>
      <c r="E1140" s="3" t="s">
        <v>957</v>
      </c>
    </row>
    <row r="1141" spans="1:5" x14ac:dyDescent="0.35">
      <c r="A1141">
        <v>53</v>
      </c>
      <c r="B1141">
        <v>1</v>
      </c>
      <c r="D1141" s="7">
        <v>1144</v>
      </c>
      <c r="E1141" s="3" t="s">
        <v>958</v>
      </c>
    </row>
    <row r="1142" spans="1:5" x14ac:dyDescent="0.35">
      <c r="A1142">
        <v>53</v>
      </c>
      <c r="B1142">
        <v>1</v>
      </c>
      <c r="D1142" s="7">
        <v>1145</v>
      </c>
      <c r="E1142" s="3" t="s">
        <v>959</v>
      </c>
    </row>
    <row r="1143" spans="1:5" x14ac:dyDescent="0.35">
      <c r="A1143">
        <v>53</v>
      </c>
      <c r="B1143">
        <v>1</v>
      </c>
      <c r="D1143" s="7">
        <v>1146</v>
      </c>
      <c r="E1143" s="3" t="s">
        <v>960</v>
      </c>
    </row>
    <row r="1144" spans="1:5" x14ac:dyDescent="0.35">
      <c r="A1144">
        <v>53</v>
      </c>
      <c r="B1144">
        <v>1</v>
      </c>
      <c r="D1144" s="7">
        <v>1147</v>
      </c>
      <c r="E1144" s="3" t="s">
        <v>961</v>
      </c>
    </row>
    <row r="1145" spans="1:5" x14ac:dyDescent="0.35">
      <c r="A1145">
        <v>53</v>
      </c>
      <c r="B1145">
        <v>1</v>
      </c>
      <c r="D1145" s="7">
        <v>1148</v>
      </c>
      <c r="E1145" s="3" t="s">
        <v>962</v>
      </c>
    </row>
    <row r="1146" spans="1:5" x14ac:dyDescent="0.35">
      <c r="A1146">
        <v>53</v>
      </c>
      <c r="B1146">
        <v>1</v>
      </c>
      <c r="D1146" s="7">
        <v>1149</v>
      </c>
      <c r="E1146" s="3" t="s">
        <v>963</v>
      </c>
    </row>
    <row r="1147" spans="1:5" x14ac:dyDescent="0.35">
      <c r="A1147">
        <v>53</v>
      </c>
      <c r="B1147">
        <v>1</v>
      </c>
      <c r="D1147" s="7">
        <v>1150</v>
      </c>
      <c r="E1147" s="3" t="s">
        <v>964</v>
      </c>
    </row>
    <row r="1148" spans="1:5" x14ac:dyDescent="0.35">
      <c r="A1148">
        <v>53</v>
      </c>
      <c r="B1148">
        <v>1</v>
      </c>
      <c r="D1148" s="7">
        <v>1151</v>
      </c>
      <c r="E1148" s="3" t="s">
        <v>965</v>
      </c>
    </row>
    <row r="1149" spans="1:5" x14ac:dyDescent="0.35">
      <c r="A1149">
        <v>53</v>
      </c>
      <c r="B1149">
        <v>2</v>
      </c>
      <c r="D1149" s="7">
        <v>1152</v>
      </c>
      <c r="E1149" s="3" t="s">
        <v>966</v>
      </c>
    </row>
    <row r="1150" spans="1:5" x14ac:dyDescent="0.35">
      <c r="A1150">
        <v>53</v>
      </c>
      <c r="B1150">
        <v>2</v>
      </c>
      <c r="D1150" s="7">
        <v>1153</v>
      </c>
      <c r="E1150" s="3" t="s">
        <v>967</v>
      </c>
    </row>
    <row r="1151" spans="1:5" x14ac:dyDescent="0.35">
      <c r="A1151">
        <v>53</v>
      </c>
      <c r="B1151">
        <v>2</v>
      </c>
      <c r="D1151" s="7">
        <v>1154</v>
      </c>
      <c r="E1151" s="3" t="s">
        <v>968</v>
      </c>
    </row>
    <row r="1152" spans="1:5" x14ac:dyDescent="0.35">
      <c r="A1152">
        <v>53</v>
      </c>
      <c r="B1152">
        <v>2</v>
      </c>
      <c r="D1152" s="7">
        <v>1155</v>
      </c>
      <c r="E1152" s="3" t="s">
        <v>969</v>
      </c>
    </row>
    <row r="1153" spans="1:5" x14ac:dyDescent="0.35">
      <c r="A1153">
        <v>53</v>
      </c>
      <c r="B1153">
        <v>2</v>
      </c>
      <c r="D1153" s="7">
        <v>1156</v>
      </c>
      <c r="E1153" s="3" t="s">
        <v>970</v>
      </c>
    </row>
    <row r="1154" spans="1:5" x14ac:dyDescent="0.35">
      <c r="A1154">
        <v>53</v>
      </c>
      <c r="B1154">
        <v>2</v>
      </c>
      <c r="D1154" s="7">
        <v>1157</v>
      </c>
      <c r="E1154" s="3" t="s">
        <v>971</v>
      </c>
    </row>
    <row r="1155" spans="1:5" x14ac:dyDescent="0.35">
      <c r="A1155">
        <v>53</v>
      </c>
      <c r="B1155">
        <v>2</v>
      </c>
      <c r="D1155" s="7">
        <v>1158</v>
      </c>
      <c r="E1155" s="3" t="s">
        <v>972</v>
      </c>
    </row>
    <row r="1156" spans="1:5" x14ac:dyDescent="0.35">
      <c r="A1156">
        <v>53</v>
      </c>
      <c r="B1156">
        <v>2</v>
      </c>
      <c r="D1156" s="7">
        <v>1159</v>
      </c>
      <c r="E1156" s="3" t="s">
        <v>973</v>
      </c>
    </row>
    <row r="1157" spans="1:5" x14ac:dyDescent="0.35">
      <c r="A1157">
        <v>53</v>
      </c>
      <c r="B1157">
        <v>3</v>
      </c>
      <c r="D1157" s="7">
        <v>1160</v>
      </c>
      <c r="E1157" s="3" t="s">
        <v>974</v>
      </c>
    </row>
    <row r="1158" spans="1:5" x14ac:dyDescent="0.35">
      <c r="A1158">
        <v>53</v>
      </c>
      <c r="B1158">
        <v>3</v>
      </c>
      <c r="D1158" s="7">
        <v>1161</v>
      </c>
      <c r="E1158" s="3" t="s">
        <v>975</v>
      </c>
    </row>
    <row r="1159" spans="1:5" x14ac:dyDescent="0.35">
      <c r="A1159">
        <v>53</v>
      </c>
      <c r="B1159">
        <v>3</v>
      </c>
      <c r="D1159" s="7">
        <v>1162</v>
      </c>
      <c r="E1159" s="3" t="s">
        <v>976</v>
      </c>
    </row>
    <row r="1160" spans="1:5" x14ac:dyDescent="0.35">
      <c r="A1160">
        <v>53</v>
      </c>
      <c r="B1160">
        <v>3</v>
      </c>
      <c r="D1160" s="7">
        <v>1163</v>
      </c>
      <c r="E1160" s="3" t="s">
        <v>977</v>
      </c>
    </row>
    <row r="1161" spans="1:5" x14ac:dyDescent="0.35">
      <c r="A1161">
        <v>53</v>
      </c>
      <c r="B1161">
        <v>3</v>
      </c>
      <c r="D1161" s="7">
        <v>1164</v>
      </c>
      <c r="E1161" s="3" t="s">
        <v>978</v>
      </c>
    </row>
    <row r="1162" spans="1:5" x14ac:dyDescent="0.35">
      <c r="A1162">
        <v>53</v>
      </c>
      <c r="B1162">
        <v>3</v>
      </c>
      <c r="D1162" s="7">
        <v>1165</v>
      </c>
      <c r="E1162" s="3" t="s">
        <v>979</v>
      </c>
    </row>
    <row r="1163" spans="1:5" x14ac:dyDescent="0.35">
      <c r="A1163">
        <v>53</v>
      </c>
      <c r="B1163">
        <v>3</v>
      </c>
      <c r="D1163" s="7">
        <v>1166</v>
      </c>
      <c r="E1163" s="3" t="s">
        <v>980</v>
      </c>
    </row>
    <row r="1164" spans="1:5" x14ac:dyDescent="0.35">
      <c r="A1164">
        <v>53</v>
      </c>
      <c r="B1164">
        <v>3</v>
      </c>
      <c r="D1164" s="7">
        <v>1167</v>
      </c>
      <c r="E1164" s="3" t="s">
        <v>981</v>
      </c>
    </row>
    <row r="1165" spans="1:5" x14ac:dyDescent="0.35">
      <c r="D1165" s="7">
        <v>1168</v>
      </c>
    </row>
    <row r="1166" spans="1:5" x14ac:dyDescent="0.35">
      <c r="D1166" s="7">
        <v>1169</v>
      </c>
    </row>
    <row r="1167" spans="1:5" x14ac:dyDescent="0.35">
      <c r="D1167" s="7">
        <v>1170</v>
      </c>
    </row>
    <row r="1168" spans="1:5" x14ac:dyDescent="0.35">
      <c r="A1168">
        <v>54</v>
      </c>
      <c r="D1168" s="7">
        <v>1171</v>
      </c>
      <c r="E1168" s="3" t="s">
        <v>559</v>
      </c>
    </row>
    <row r="1169" spans="1:5" x14ac:dyDescent="0.35">
      <c r="A1169">
        <v>54</v>
      </c>
      <c r="B1169">
        <v>1</v>
      </c>
      <c r="D1169" s="7">
        <v>1172</v>
      </c>
      <c r="E1169" s="3" t="s">
        <v>982</v>
      </c>
    </row>
    <row r="1170" spans="1:5" x14ac:dyDescent="0.35">
      <c r="A1170">
        <v>54</v>
      </c>
      <c r="B1170">
        <v>1</v>
      </c>
      <c r="D1170" s="7">
        <v>1173</v>
      </c>
      <c r="E1170" s="3" t="s">
        <v>983</v>
      </c>
    </row>
    <row r="1171" spans="1:5" x14ac:dyDescent="0.35">
      <c r="A1171">
        <v>54</v>
      </c>
      <c r="B1171">
        <v>1</v>
      </c>
      <c r="D1171" s="7">
        <v>1174</v>
      </c>
      <c r="E1171" s="3" t="s">
        <v>984</v>
      </c>
    </row>
    <row r="1172" spans="1:5" x14ac:dyDescent="0.35">
      <c r="A1172">
        <v>54</v>
      </c>
      <c r="B1172">
        <v>1</v>
      </c>
      <c r="D1172" s="7">
        <v>1175</v>
      </c>
      <c r="E1172" s="3" t="s">
        <v>985</v>
      </c>
    </row>
    <row r="1173" spans="1:5" x14ac:dyDescent="0.35">
      <c r="A1173">
        <v>54</v>
      </c>
      <c r="B1173">
        <v>2</v>
      </c>
      <c r="D1173" s="7">
        <v>1176</v>
      </c>
      <c r="E1173" s="3" t="s">
        <v>986</v>
      </c>
    </row>
    <row r="1174" spans="1:5" x14ac:dyDescent="0.35">
      <c r="A1174">
        <v>54</v>
      </c>
      <c r="B1174">
        <v>2</v>
      </c>
      <c r="D1174" s="7">
        <v>1177</v>
      </c>
      <c r="E1174" s="3" t="s">
        <v>987</v>
      </c>
    </row>
    <row r="1175" spans="1:5" x14ac:dyDescent="0.35">
      <c r="A1175">
        <v>54</v>
      </c>
      <c r="B1175">
        <v>2</v>
      </c>
      <c r="D1175" s="7">
        <v>1178</v>
      </c>
      <c r="E1175" s="3" t="s">
        <v>988</v>
      </c>
    </row>
    <row r="1176" spans="1:5" x14ac:dyDescent="0.35">
      <c r="A1176">
        <v>54</v>
      </c>
      <c r="B1176">
        <v>2</v>
      </c>
      <c r="D1176" s="7">
        <v>1179</v>
      </c>
      <c r="E1176" s="3" t="s">
        <v>989</v>
      </c>
    </row>
    <row r="1177" spans="1:5" x14ac:dyDescent="0.35">
      <c r="A1177">
        <v>54</v>
      </c>
      <c r="B1177">
        <v>3</v>
      </c>
      <c r="D1177" s="7">
        <v>1180</v>
      </c>
      <c r="E1177" s="3" t="s">
        <v>990</v>
      </c>
    </row>
    <row r="1178" spans="1:5" x14ac:dyDescent="0.35">
      <c r="A1178">
        <v>54</v>
      </c>
      <c r="B1178">
        <v>3</v>
      </c>
      <c r="D1178" s="7">
        <v>1181</v>
      </c>
      <c r="E1178" s="3" t="s">
        <v>991</v>
      </c>
    </row>
    <row r="1179" spans="1:5" x14ac:dyDescent="0.35">
      <c r="A1179">
        <v>54</v>
      </c>
      <c r="B1179">
        <v>3</v>
      </c>
      <c r="D1179" s="7">
        <v>1182</v>
      </c>
      <c r="E1179" s="3" t="s">
        <v>992</v>
      </c>
    </row>
    <row r="1180" spans="1:5" x14ac:dyDescent="0.35">
      <c r="A1180">
        <v>54</v>
      </c>
      <c r="B1180">
        <v>3</v>
      </c>
      <c r="D1180" s="7">
        <v>1183</v>
      </c>
      <c r="E1180" s="3" t="s">
        <v>993</v>
      </c>
    </row>
    <row r="1181" spans="1:5" x14ac:dyDescent="0.35">
      <c r="A1181">
        <v>54</v>
      </c>
      <c r="B1181">
        <v>4</v>
      </c>
      <c r="D1181" s="7">
        <v>1184</v>
      </c>
      <c r="E1181" s="3" t="s">
        <v>994</v>
      </c>
    </row>
    <row r="1182" spans="1:5" x14ac:dyDescent="0.35">
      <c r="A1182">
        <v>54</v>
      </c>
      <c r="B1182">
        <v>4</v>
      </c>
      <c r="D1182" s="7">
        <v>1185</v>
      </c>
      <c r="E1182" s="3" t="s">
        <v>995</v>
      </c>
    </row>
    <row r="1183" spans="1:5" x14ac:dyDescent="0.35">
      <c r="A1183">
        <v>54</v>
      </c>
      <c r="B1183">
        <v>4</v>
      </c>
      <c r="D1183" s="7">
        <v>1186</v>
      </c>
      <c r="E1183" s="3" t="s">
        <v>996</v>
      </c>
    </row>
    <row r="1184" spans="1:5" x14ac:dyDescent="0.35">
      <c r="A1184">
        <v>54</v>
      </c>
      <c r="B1184">
        <v>4</v>
      </c>
      <c r="D1184" s="7">
        <v>1187</v>
      </c>
      <c r="E1184" s="3" t="s">
        <v>997</v>
      </c>
    </row>
    <row r="1185" spans="1:5" x14ac:dyDescent="0.35">
      <c r="A1185">
        <v>54</v>
      </c>
      <c r="B1185">
        <v>5</v>
      </c>
      <c r="D1185" s="7">
        <v>1188</v>
      </c>
      <c r="E1185" s="3" t="s">
        <v>998</v>
      </c>
    </row>
    <row r="1186" spans="1:5" x14ac:dyDescent="0.35">
      <c r="A1186">
        <v>54</v>
      </c>
      <c r="B1186">
        <v>5</v>
      </c>
      <c r="D1186" s="7">
        <v>1189</v>
      </c>
      <c r="E1186" s="3" t="s">
        <v>999</v>
      </c>
    </row>
    <row r="1187" spans="1:5" x14ac:dyDescent="0.35">
      <c r="A1187">
        <v>54</v>
      </c>
      <c r="B1187">
        <v>5</v>
      </c>
      <c r="D1187" s="7">
        <v>1190</v>
      </c>
      <c r="E1187" s="3" t="s">
        <v>1000</v>
      </c>
    </row>
    <row r="1188" spans="1:5" x14ac:dyDescent="0.35">
      <c r="A1188">
        <v>54</v>
      </c>
      <c r="B1188">
        <v>5</v>
      </c>
      <c r="D1188" s="7">
        <v>1191</v>
      </c>
      <c r="E1188" s="3" t="s">
        <v>1001</v>
      </c>
    </row>
    <row r="1189" spans="1:5" x14ac:dyDescent="0.35">
      <c r="A1189">
        <v>54</v>
      </c>
      <c r="B1189">
        <v>6</v>
      </c>
      <c r="D1189" s="7">
        <v>1192</v>
      </c>
      <c r="E1189" s="3" t="s">
        <v>1002</v>
      </c>
    </row>
    <row r="1190" spans="1:5" x14ac:dyDescent="0.35">
      <c r="A1190">
        <v>54</v>
      </c>
      <c r="B1190">
        <v>6</v>
      </c>
      <c r="D1190" s="7">
        <v>1193</v>
      </c>
      <c r="E1190" s="3" t="s">
        <v>1003</v>
      </c>
    </row>
    <row r="1191" spans="1:5" x14ac:dyDescent="0.35">
      <c r="A1191">
        <v>54</v>
      </c>
      <c r="B1191">
        <v>6</v>
      </c>
      <c r="D1191" s="7">
        <v>1194</v>
      </c>
      <c r="E1191" s="3" t="s">
        <v>1004</v>
      </c>
    </row>
    <row r="1192" spans="1:5" x14ac:dyDescent="0.35">
      <c r="A1192">
        <v>54</v>
      </c>
      <c r="B1192">
        <v>6</v>
      </c>
      <c r="D1192" s="7">
        <v>1195</v>
      </c>
      <c r="E1192" s="3" t="s">
        <v>1005</v>
      </c>
    </row>
    <row r="1193" spans="1:5" x14ac:dyDescent="0.35">
      <c r="D1193" s="7">
        <v>1196</v>
      </c>
    </row>
    <row r="1194" spans="1:5" x14ac:dyDescent="0.35">
      <c r="D1194" s="7">
        <v>1197</v>
      </c>
    </row>
    <row r="1195" spans="1:5" x14ac:dyDescent="0.35">
      <c r="D1195" s="7">
        <v>1198</v>
      </c>
    </row>
    <row r="1196" spans="1:5" x14ac:dyDescent="0.35">
      <c r="A1196">
        <v>55</v>
      </c>
      <c r="D1196" s="7">
        <v>1199</v>
      </c>
      <c r="E1196" s="3" t="s">
        <v>616</v>
      </c>
    </row>
    <row r="1197" spans="1:5" x14ac:dyDescent="0.35">
      <c r="A1197">
        <v>55</v>
      </c>
      <c r="B1197">
        <v>1</v>
      </c>
      <c r="D1197" s="7">
        <v>1200</v>
      </c>
      <c r="E1197" s="3" t="s">
        <v>1006</v>
      </c>
    </row>
    <row r="1198" spans="1:5" x14ac:dyDescent="0.35">
      <c r="A1198">
        <v>55</v>
      </c>
      <c r="B1198">
        <v>1</v>
      </c>
      <c r="D1198" s="7">
        <v>1201</v>
      </c>
      <c r="E1198" s="3" t="s">
        <v>1007</v>
      </c>
    </row>
    <row r="1199" spans="1:5" x14ac:dyDescent="0.35">
      <c r="A1199">
        <v>55</v>
      </c>
      <c r="B1199">
        <v>1</v>
      </c>
      <c r="D1199" s="7">
        <v>1202</v>
      </c>
      <c r="E1199" s="3" t="s">
        <v>1008</v>
      </c>
    </row>
    <row r="1200" spans="1:5" x14ac:dyDescent="0.35">
      <c r="A1200">
        <v>55</v>
      </c>
      <c r="B1200">
        <v>1</v>
      </c>
      <c r="D1200" s="7">
        <v>1203</v>
      </c>
      <c r="E1200" s="3" t="s">
        <v>1009</v>
      </c>
    </row>
    <row r="1201" spans="1:5" x14ac:dyDescent="0.35">
      <c r="A1201">
        <v>55</v>
      </c>
      <c r="B1201">
        <v>1</v>
      </c>
      <c r="D1201" s="7">
        <v>1204</v>
      </c>
      <c r="E1201" s="3" t="s">
        <v>1010</v>
      </c>
    </row>
    <row r="1202" spans="1:5" x14ac:dyDescent="0.35">
      <c r="A1202">
        <v>55</v>
      </c>
      <c r="B1202">
        <v>1</v>
      </c>
      <c r="D1202" s="7">
        <v>1205</v>
      </c>
      <c r="E1202" s="3" t="s">
        <v>1011</v>
      </c>
    </row>
    <row r="1203" spans="1:5" x14ac:dyDescent="0.35">
      <c r="A1203">
        <v>55</v>
      </c>
      <c r="B1203">
        <v>1</v>
      </c>
      <c r="D1203" s="7">
        <v>1206</v>
      </c>
      <c r="E1203" s="3" t="s">
        <v>1012</v>
      </c>
    </row>
    <row r="1204" spans="1:5" x14ac:dyDescent="0.35">
      <c r="A1204">
        <v>55</v>
      </c>
      <c r="B1204">
        <v>1</v>
      </c>
      <c r="D1204" s="7">
        <v>1207</v>
      </c>
      <c r="E1204" s="3" t="s">
        <v>1013</v>
      </c>
    </row>
    <row r="1205" spans="1:5" x14ac:dyDescent="0.35">
      <c r="A1205">
        <v>55</v>
      </c>
      <c r="B1205">
        <v>2</v>
      </c>
      <c r="D1205" s="7">
        <v>1208</v>
      </c>
      <c r="E1205" s="3" t="s">
        <v>1014</v>
      </c>
    </row>
    <row r="1206" spans="1:5" x14ac:dyDescent="0.35">
      <c r="A1206">
        <v>55</v>
      </c>
      <c r="B1206">
        <v>2</v>
      </c>
      <c r="D1206" s="7">
        <v>1209</v>
      </c>
      <c r="E1206" s="3" t="s">
        <v>1015</v>
      </c>
    </row>
    <row r="1207" spans="1:5" x14ac:dyDescent="0.35">
      <c r="A1207">
        <v>55</v>
      </c>
      <c r="B1207">
        <v>2</v>
      </c>
      <c r="D1207" s="7">
        <v>1210</v>
      </c>
      <c r="E1207" s="3" t="s">
        <v>1016</v>
      </c>
    </row>
    <row r="1208" spans="1:5" x14ac:dyDescent="0.35">
      <c r="A1208">
        <v>55</v>
      </c>
      <c r="B1208">
        <v>2</v>
      </c>
      <c r="D1208" s="7">
        <v>1211</v>
      </c>
      <c r="E1208" s="3" t="s">
        <v>1017</v>
      </c>
    </row>
    <row r="1209" spans="1:5" x14ac:dyDescent="0.35">
      <c r="A1209">
        <v>55</v>
      </c>
      <c r="B1209">
        <v>2</v>
      </c>
      <c r="D1209" s="7">
        <v>1212</v>
      </c>
      <c r="E1209" s="3" t="s">
        <v>1018</v>
      </c>
    </row>
    <row r="1210" spans="1:5" x14ac:dyDescent="0.35">
      <c r="A1210">
        <v>55</v>
      </c>
      <c r="B1210">
        <v>2</v>
      </c>
      <c r="D1210" s="7">
        <v>1213</v>
      </c>
      <c r="E1210" s="3" t="s">
        <v>1019</v>
      </c>
    </row>
    <row r="1211" spans="1:5" x14ac:dyDescent="0.35">
      <c r="A1211">
        <v>55</v>
      </c>
      <c r="B1211">
        <v>2</v>
      </c>
      <c r="D1211" s="7">
        <v>1214</v>
      </c>
      <c r="E1211" s="3" t="s">
        <v>1020</v>
      </c>
    </row>
    <row r="1212" spans="1:5" x14ac:dyDescent="0.35">
      <c r="A1212">
        <v>55</v>
      </c>
      <c r="B1212">
        <v>2</v>
      </c>
      <c r="D1212" s="7">
        <v>1215</v>
      </c>
      <c r="E1212" s="3" t="s">
        <v>1021</v>
      </c>
    </row>
    <row r="1213" spans="1:5" x14ac:dyDescent="0.35">
      <c r="A1213">
        <v>55</v>
      </c>
      <c r="B1213">
        <v>3</v>
      </c>
      <c r="D1213" s="7">
        <v>1216</v>
      </c>
      <c r="E1213" s="3" t="s">
        <v>1022</v>
      </c>
    </row>
    <row r="1214" spans="1:5" x14ac:dyDescent="0.35">
      <c r="A1214">
        <v>55</v>
      </c>
      <c r="B1214">
        <v>3</v>
      </c>
      <c r="D1214" s="7">
        <v>1217</v>
      </c>
      <c r="E1214" s="3" t="s">
        <v>1023</v>
      </c>
    </row>
    <row r="1215" spans="1:5" x14ac:dyDescent="0.35">
      <c r="A1215">
        <v>55</v>
      </c>
      <c r="B1215">
        <v>3</v>
      </c>
      <c r="D1215" s="7">
        <v>1218</v>
      </c>
      <c r="E1215" s="3" t="s">
        <v>1024</v>
      </c>
    </row>
    <row r="1216" spans="1:5" x14ac:dyDescent="0.35">
      <c r="A1216">
        <v>55</v>
      </c>
      <c r="B1216">
        <v>3</v>
      </c>
      <c r="D1216" s="7">
        <v>1219</v>
      </c>
      <c r="E1216" s="3" t="s">
        <v>1025</v>
      </c>
    </row>
    <row r="1217" spans="1:5" x14ac:dyDescent="0.35">
      <c r="A1217">
        <v>55</v>
      </c>
      <c r="B1217">
        <v>3</v>
      </c>
      <c r="D1217" s="7">
        <v>1220</v>
      </c>
      <c r="E1217" s="3" t="s">
        <v>1026</v>
      </c>
    </row>
    <row r="1218" spans="1:5" x14ac:dyDescent="0.35">
      <c r="A1218">
        <v>55</v>
      </c>
      <c r="B1218">
        <v>3</v>
      </c>
      <c r="D1218" s="7">
        <v>1221</v>
      </c>
      <c r="E1218" s="3" t="s">
        <v>1027</v>
      </c>
    </row>
    <row r="1219" spans="1:5" x14ac:dyDescent="0.35">
      <c r="A1219">
        <v>55</v>
      </c>
      <c r="B1219">
        <v>3</v>
      </c>
      <c r="D1219" s="7">
        <v>1222</v>
      </c>
      <c r="E1219" s="3" t="s">
        <v>1028</v>
      </c>
    </row>
    <row r="1220" spans="1:5" x14ac:dyDescent="0.35">
      <c r="A1220">
        <v>55</v>
      </c>
      <c r="B1220">
        <v>3</v>
      </c>
      <c r="D1220" s="7">
        <v>1223</v>
      </c>
      <c r="E1220" s="3" t="s">
        <v>1029</v>
      </c>
    </row>
    <row r="1221" spans="1:5" x14ac:dyDescent="0.35">
      <c r="A1221">
        <v>55</v>
      </c>
      <c r="B1221">
        <v>4</v>
      </c>
      <c r="D1221" s="7">
        <v>1224</v>
      </c>
      <c r="E1221" s="3" t="s">
        <v>1030</v>
      </c>
    </row>
    <row r="1222" spans="1:5" x14ac:dyDescent="0.35">
      <c r="A1222">
        <v>55</v>
      </c>
      <c r="B1222">
        <v>4</v>
      </c>
      <c r="D1222" s="7">
        <v>1225</v>
      </c>
      <c r="E1222" s="3" t="s">
        <v>1031</v>
      </c>
    </row>
    <row r="1223" spans="1:5" x14ac:dyDescent="0.35">
      <c r="A1223">
        <v>55</v>
      </c>
      <c r="B1223">
        <v>4</v>
      </c>
      <c r="D1223" s="7">
        <v>1226</v>
      </c>
      <c r="E1223" s="3" t="s">
        <v>1032</v>
      </c>
    </row>
    <row r="1224" spans="1:5" x14ac:dyDescent="0.35">
      <c r="A1224">
        <v>55</v>
      </c>
      <c r="B1224">
        <v>4</v>
      </c>
      <c r="D1224" s="7">
        <v>1227</v>
      </c>
      <c r="E1224" s="3" t="s">
        <v>1033</v>
      </c>
    </row>
    <row r="1225" spans="1:5" x14ac:dyDescent="0.35">
      <c r="A1225">
        <v>55</v>
      </c>
      <c r="B1225">
        <v>4</v>
      </c>
      <c r="D1225" s="7">
        <v>1228</v>
      </c>
      <c r="E1225" s="3" t="s">
        <v>1034</v>
      </c>
    </row>
    <row r="1226" spans="1:5" x14ac:dyDescent="0.35">
      <c r="A1226">
        <v>55</v>
      </c>
      <c r="B1226">
        <v>4</v>
      </c>
      <c r="D1226" s="7">
        <v>1229</v>
      </c>
      <c r="E1226" s="3" t="s">
        <v>1035</v>
      </c>
    </row>
    <row r="1227" spans="1:5" x14ac:dyDescent="0.35">
      <c r="A1227">
        <v>55</v>
      </c>
      <c r="B1227">
        <v>4</v>
      </c>
      <c r="D1227" s="7">
        <v>1230</v>
      </c>
      <c r="E1227" s="3" t="s">
        <v>1036</v>
      </c>
    </row>
    <row r="1228" spans="1:5" x14ac:dyDescent="0.35">
      <c r="A1228">
        <v>55</v>
      </c>
      <c r="B1228">
        <v>4</v>
      </c>
      <c r="D1228" s="7">
        <v>1231</v>
      </c>
      <c r="E1228" s="3" t="s">
        <v>1037</v>
      </c>
    </row>
    <row r="1229" spans="1:5" x14ac:dyDescent="0.35">
      <c r="D1229" s="7">
        <v>1232</v>
      </c>
    </row>
    <row r="1230" spans="1:5" x14ac:dyDescent="0.35">
      <c r="D1230" s="7">
        <v>1233</v>
      </c>
    </row>
    <row r="1231" spans="1:5" x14ac:dyDescent="0.35">
      <c r="D1231" s="7">
        <v>1234</v>
      </c>
    </row>
    <row r="1232" spans="1:5" x14ac:dyDescent="0.35">
      <c r="A1232">
        <v>56</v>
      </c>
      <c r="D1232" s="7">
        <v>1235</v>
      </c>
      <c r="E1232" s="3" t="s">
        <v>202</v>
      </c>
    </row>
    <row r="1233" spans="1:5" x14ac:dyDescent="0.35">
      <c r="A1233">
        <v>56</v>
      </c>
      <c r="B1233">
        <v>1</v>
      </c>
      <c r="D1233" s="7">
        <v>1236</v>
      </c>
      <c r="E1233" s="3" t="s">
        <v>1038</v>
      </c>
    </row>
    <row r="1234" spans="1:5" x14ac:dyDescent="0.35">
      <c r="A1234">
        <v>56</v>
      </c>
      <c r="B1234">
        <v>1</v>
      </c>
      <c r="D1234" s="7">
        <v>1237</v>
      </c>
      <c r="E1234" s="3" t="s">
        <v>1039</v>
      </c>
    </row>
    <row r="1235" spans="1:5" x14ac:dyDescent="0.35">
      <c r="A1235">
        <v>56</v>
      </c>
      <c r="B1235">
        <v>1</v>
      </c>
      <c r="D1235" s="7">
        <v>1238</v>
      </c>
      <c r="E1235" s="3" t="s">
        <v>1040</v>
      </c>
    </row>
    <row r="1236" spans="1:5" x14ac:dyDescent="0.35">
      <c r="A1236">
        <v>56</v>
      </c>
      <c r="B1236">
        <v>1</v>
      </c>
      <c r="D1236" s="7">
        <v>1239</v>
      </c>
      <c r="E1236" s="3" t="s">
        <v>1041</v>
      </c>
    </row>
    <row r="1237" spans="1:5" x14ac:dyDescent="0.35">
      <c r="A1237">
        <v>56</v>
      </c>
      <c r="B1237">
        <v>1</v>
      </c>
      <c r="D1237" s="7">
        <v>1240</v>
      </c>
      <c r="E1237" s="3" t="s">
        <v>1042</v>
      </c>
    </row>
    <row r="1238" spans="1:5" x14ac:dyDescent="0.35">
      <c r="A1238">
        <v>56</v>
      </c>
      <c r="B1238">
        <v>1</v>
      </c>
      <c r="D1238" s="7">
        <v>1241</v>
      </c>
      <c r="E1238" s="3" t="s">
        <v>1043</v>
      </c>
    </row>
    <row r="1239" spans="1:5" x14ac:dyDescent="0.35">
      <c r="A1239">
        <v>56</v>
      </c>
      <c r="B1239">
        <v>1</v>
      </c>
      <c r="D1239" s="7">
        <v>1242</v>
      </c>
      <c r="E1239" s="3" t="s">
        <v>1044</v>
      </c>
    </row>
    <row r="1240" spans="1:5" x14ac:dyDescent="0.35">
      <c r="A1240">
        <v>56</v>
      </c>
      <c r="B1240">
        <v>1</v>
      </c>
      <c r="D1240" s="7">
        <v>1243</v>
      </c>
      <c r="E1240" s="3" t="s">
        <v>1045</v>
      </c>
    </row>
    <row r="1241" spans="1:5" x14ac:dyDescent="0.35">
      <c r="A1241">
        <v>56</v>
      </c>
      <c r="B1241">
        <v>2</v>
      </c>
      <c r="D1241" s="7">
        <v>1244</v>
      </c>
      <c r="E1241" s="3" t="s">
        <v>1046</v>
      </c>
    </row>
    <row r="1242" spans="1:5" x14ac:dyDescent="0.35">
      <c r="A1242">
        <v>56</v>
      </c>
      <c r="B1242">
        <v>2</v>
      </c>
      <c r="D1242" s="7">
        <v>1245</v>
      </c>
      <c r="E1242" s="3" t="s">
        <v>1047</v>
      </c>
    </row>
    <row r="1243" spans="1:5" x14ac:dyDescent="0.35">
      <c r="A1243">
        <v>56</v>
      </c>
      <c r="B1243">
        <v>2</v>
      </c>
      <c r="D1243" s="7">
        <v>1246</v>
      </c>
      <c r="E1243" s="3" t="s">
        <v>1048</v>
      </c>
    </row>
    <row r="1244" spans="1:5" x14ac:dyDescent="0.35">
      <c r="A1244">
        <v>56</v>
      </c>
      <c r="B1244">
        <v>2</v>
      </c>
      <c r="D1244" s="7">
        <v>1247</v>
      </c>
      <c r="E1244" s="3" t="s">
        <v>1049</v>
      </c>
    </row>
    <row r="1245" spans="1:5" x14ac:dyDescent="0.35">
      <c r="A1245">
        <v>56</v>
      </c>
      <c r="B1245">
        <v>2</v>
      </c>
      <c r="D1245" s="7">
        <v>1248</v>
      </c>
      <c r="E1245" s="3" t="s">
        <v>1050</v>
      </c>
    </row>
    <row r="1246" spans="1:5" x14ac:dyDescent="0.35">
      <c r="A1246">
        <v>56</v>
      </c>
      <c r="B1246">
        <v>2</v>
      </c>
      <c r="D1246" s="7">
        <v>1249</v>
      </c>
      <c r="E1246" s="3" t="s">
        <v>1051</v>
      </c>
    </row>
    <row r="1247" spans="1:5" x14ac:dyDescent="0.35">
      <c r="A1247">
        <v>56</v>
      </c>
      <c r="B1247">
        <v>2</v>
      </c>
      <c r="D1247" s="7">
        <v>1250</v>
      </c>
      <c r="E1247" s="3" t="s">
        <v>1052</v>
      </c>
    </row>
    <row r="1248" spans="1:5" x14ac:dyDescent="0.35">
      <c r="A1248">
        <v>56</v>
      </c>
      <c r="B1248">
        <v>2</v>
      </c>
      <c r="D1248" s="7">
        <v>1251</v>
      </c>
      <c r="E1248" s="3" t="s">
        <v>1053</v>
      </c>
    </row>
    <row r="1249" spans="1:5" x14ac:dyDescent="0.35">
      <c r="A1249">
        <v>56</v>
      </c>
      <c r="B1249">
        <v>3</v>
      </c>
      <c r="D1249" s="7">
        <v>1252</v>
      </c>
      <c r="E1249" s="3" t="s">
        <v>1054</v>
      </c>
    </row>
    <row r="1250" spans="1:5" x14ac:dyDescent="0.35">
      <c r="A1250">
        <v>56</v>
      </c>
      <c r="B1250">
        <v>3</v>
      </c>
      <c r="D1250" s="7">
        <v>1253</v>
      </c>
      <c r="E1250" s="3" t="s">
        <v>1055</v>
      </c>
    </row>
    <row r="1251" spans="1:5" x14ac:dyDescent="0.35">
      <c r="A1251">
        <v>56</v>
      </c>
      <c r="B1251">
        <v>3</v>
      </c>
      <c r="D1251" s="7">
        <v>1254</v>
      </c>
      <c r="E1251" s="3" t="s">
        <v>1056</v>
      </c>
    </row>
    <row r="1252" spans="1:5" x14ac:dyDescent="0.35">
      <c r="A1252">
        <v>56</v>
      </c>
      <c r="B1252">
        <v>3</v>
      </c>
      <c r="D1252" s="7">
        <v>1255</v>
      </c>
      <c r="E1252" s="3" t="s">
        <v>1057</v>
      </c>
    </row>
    <row r="1253" spans="1:5" x14ac:dyDescent="0.35">
      <c r="A1253">
        <v>56</v>
      </c>
      <c r="B1253">
        <v>3</v>
      </c>
      <c r="D1253" s="7">
        <v>1256</v>
      </c>
      <c r="E1253" s="3" t="s">
        <v>1058</v>
      </c>
    </row>
    <row r="1254" spans="1:5" x14ac:dyDescent="0.35">
      <c r="A1254">
        <v>56</v>
      </c>
      <c r="B1254">
        <v>3</v>
      </c>
      <c r="D1254" s="7">
        <v>1257</v>
      </c>
      <c r="E1254" s="3" t="s">
        <v>1059</v>
      </c>
    </row>
    <row r="1255" spans="1:5" x14ac:dyDescent="0.35">
      <c r="A1255">
        <v>56</v>
      </c>
      <c r="B1255">
        <v>3</v>
      </c>
      <c r="D1255" s="7">
        <v>1258</v>
      </c>
      <c r="E1255" s="3" t="s">
        <v>1060</v>
      </c>
    </row>
    <row r="1256" spans="1:5" x14ac:dyDescent="0.35">
      <c r="A1256">
        <v>56</v>
      </c>
      <c r="B1256">
        <v>3</v>
      </c>
      <c r="D1256" s="7">
        <v>1259</v>
      </c>
      <c r="E1256" s="3" t="s">
        <v>1061</v>
      </c>
    </row>
    <row r="1257" spans="1:5" x14ac:dyDescent="0.35">
      <c r="A1257">
        <v>56</v>
      </c>
      <c r="B1257">
        <v>4</v>
      </c>
      <c r="D1257" s="7">
        <v>1260</v>
      </c>
      <c r="E1257" s="3" t="s">
        <v>1062</v>
      </c>
    </row>
    <row r="1258" spans="1:5" x14ac:dyDescent="0.35">
      <c r="A1258">
        <v>56</v>
      </c>
      <c r="B1258">
        <v>4</v>
      </c>
      <c r="D1258" s="7">
        <v>1261</v>
      </c>
      <c r="E1258" s="3" t="s">
        <v>1063</v>
      </c>
    </row>
    <row r="1259" spans="1:5" x14ac:dyDescent="0.35">
      <c r="A1259">
        <v>56</v>
      </c>
      <c r="B1259">
        <v>4</v>
      </c>
      <c r="D1259" s="7">
        <v>1262</v>
      </c>
      <c r="E1259" s="3" t="s">
        <v>1064</v>
      </c>
    </row>
    <row r="1260" spans="1:5" x14ac:dyDescent="0.35">
      <c r="A1260">
        <v>56</v>
      </c>
      <c r="B1260">
        <v>4</v>
      </c>
      <c r="D1260" s="7">
        <v>1263</v>
      </c>
      <c r="E1260" s="3" t="s">
        <v>1065</v>
      </c>
    </row>
    <row r="1261" spans="1:5" x14ac:dyDescent="0.35">
      <c r="A1261">
        <v>56</v>
      </c>
      <c r="B1261">
        <v>4</v>
      </c>
      <c r="D1261" s="7">
        <v>1264</v>
      </c>
      <c r="E1261" s="3" t="s">
        <v>1066</v>
      </c>
    </row>
    <row r="1262" spans="1:5" x14ac:dyDescent="0.35">
      <c r="A1262">
        <v>56</v>
      </c>
      <c r="B1262">
        <v>4</v>
      </c>
      <c r="D1262" s="7">
        <v>1265</v>
      </c>
      <c r="E1262" s="3" t="s">
        <v>1067</v>
      </c>
    </row>
    <row r="1263" spans="1:5" x14ac:dyDescent="0.35">
      <c r="A1263">
        <v>56</v>
      </c>
      <c r="B1263">
        <v>4</v>
      </c>
      <c r="D1263" s="7">
        <v>1266</v>
      </c>
      <c r="E1263" s="3" t="s">
        <v>1068</v>
      </c>
    </row>
    <row r="1264" spans="1:5" x14ac:dyDescent="0.35">
      <c r="A1264">
        <v>56</v>
      </c>
      <c r="B1264">
        <v>4</v>
      </c>
      <c r="D1264" s="7">
        <v>1267</v>
      </c>
      <c r="E1264" s="3" t="s">
        <v>1069</v>
      </c>
    </row>
    <row r="1265" spans="1:5" x14ac:dyDescent="0.35">
      <c r="D1265" s="7">
        <v>1268</v>
      </c>
    </row>
    <row r="1266" spans="1:5" x14ac:dyDescent="0.35">
      <c r="D1266" s="7">
        <v>1269</v>
      </c>
    </row>
    <row r="1267" spans="1:5" x14ac:dyDescent="0.35">
      <c r="D1267" s="7">
        <v>1270</v>
      </c>
    </row>
    <row r="1268" spans="1:5" x14ac:dyDescent="0.35">
      <c r="A1268">
        <v>57</v>
      </c>
      <c r="D1268" s="7">
        <v>1271</v>
      </c>
      <c r="E1268" s="3" t="s">
        <v>1070</v>
      </c>
    </row>
    <row r="1269" spans="1:5" x14ac:dyDescent="0.35">
      <c r="A1269">
        <v>57</v>
      </c>
      <c r="B1269">
        <v>1</v>
      </c>
      <c r="D1269" s="7">
        <v>1272</v>
      </c>
      <c r="E1269" s="3" t="s">
        <v>1071</v>
      </c>
    </row>
    <row r="1270" spans="1:5" x14ac:dyDescent="0.35">
      <c r="A1270">
        <v>57</v>
      </c>
      <c r="B1270">
        <v>1</v>
      </c>
      <c r="D1270" s="7">
        <v>1273</v>
      </c>
      <c r="E1270" s="3" t="s">
        <v>1072</v>
      </c>
    </row>
    <row r="1271" spans="1:5" x14ac:dyDescent="0.35">
      <c r="A1271">
        <v>57</v>
      </c>
      <c r="B1271">
        <v>1</v>
      </c>
      <c r="D1271" s="7">
        <v>1274</v>
      </c>
      <c r="E1271" s="3" t="s">
        <v>1073</v>
      </c>
    </row>
    <row r="1272" spans="1:5" x14ac:dyDescent="0.35">
      <c r="A1272">
        <v>57</v>
      </c>
      <c r="B1272">
        <v>1</v>
      </c>
      <c r="D1272" s="7">
        <v>1275</v>
      </c>
      <c r="E1272" s="3" t="s">
        <v>1074</v>
      </c>
    </row>
    <row r="1273" spans="1:5" x14ac:dyDescent="0.35">
      <c r="A1273">
        <v>57</v>
      </c>
      <c r="B1273">
        <v>1</v>
      </c>
      <c r="D1273" s="7">
        <v>1276</v>
      </c>
      <c r="E1273" s="3" t="s">
        <v>1075</v>
      </c>
    </row>
    <row r="1274" spans="1:5" x14ac:dyDescent="0.35">
      <c r="A1274">
        <v>57</v>
      </c>
      <c r="B1274">
        <v>1</v>
      </c>
      <c r="D1274" s="7">
        <v>1277</v>
      </c>
      <c r="E1274" s="3" t="s">
        <v>1076</v>
      </c>
    </row>
    <row r="1275" spans="1:5" x14ac:dyDescent="0.35">
      <c r="A1275">
        <v>57</v>
      </c>
      <c r="B1275">
        <v>1</v>
      </c>
      <c r="D1275" s="7">
        <v>1278</v>
      </c>
      <c r="E1275" s="3" t="s">
        <v>1077</v>
      </c>
    </row>
    <row r="1276" spans="1:5" x14ac:dyDescent="0.35">
      <c r="A1276">
        <v>57</v>
      </c>
      <c r="B1276">
        <v>1</v>
      </c>
      <c r="D1276" s="7">
        <v>1279</v>
      </c>
      <c r="E1276" s="3" t="s">
        <v>1078</v>
      </c>
    </row>
    <row r="1277" spans="1:5" x14ac:dyDescent="0.35">
      <c r="A1277">
        <v>57</v>
      </c>
      <c r="B1277">
        <v>2</v>
      </c>
      <c r="D1277" s="7">
        <v>1280</v>
      </c>
      <c r="E1277" s="3" t="s">
        <v>1079</v>
      </c>
    </row>
    <row r="1278" spans="1:5" x14ac:dyDescent="0.35">
      <c r="A1278">
        <v>57</v>
      </c>
      <c r="B1278">
        <v>2</v>
      </c>
      <c r="D1278" s="7">
        <v>1281</v>
      </c>
      <c r="E1278" s="3" t="s">
        <v>1080</v>
      </c>
    </row>
    <row r="1279" spans="1:5" x14ac:dyDescent="0.35">
      <c r="A1279">
        <v>57</v>
      </c>
      <c r="B1279">
        <v>2</v>
      </c>
      <c r="D1279" s="7">
        <v>1282</v>
      </c>
      <c r="E1279" s="3" t="s">
        <v>1081</v>
      </c>
    </row>
    <row r="1280" spans="1:5" x14ac:dyDescent="0.35">
      <c r="A1280">
        <v>57</v>
      </c>
      <c r="B1280">
        <v>2</v>
      </c>
      <c r="D1280" s="7">
        <v>1283</v>
      </c>
      <c r="E1280" s="3" t="s">
        <v>1082</v>
      </c>
    </row>
    <row r="1281" spans="1:5" x14ac:dyDescent="0.35">
      <c r="A1281">
        <v>57</v>
      </c>
      <c r="B1281">
        <v>2</v>
      </c>
      <c r="D1281" s="7">
        <v>1284</v>
      </c>
      <c r="E1281" s="3" t="s">
        <v>1083</v>
      </c>
    </row>
    <row r="1282" spans="1:5" x14ac:dyDescent="0.35">
      <c r="A1282">
        <v>57</v>
      </c>
      <c r="B1282">
        <v>2</v>
      </c>
      <c r="D1282" s="7">
        <v>1285</v>
      </c>
      <c r="E1282" s="3" t="s">
        <v>1084</v>
      </c>
    </row>
    <row r="1283" spans="1:5" x14ac:dyDescent="0.35">
      <c r="A1283">
        <v>57</v>
      </c>
      <c r="B1283">
        <v>2</v>
      </c>
      <c r="D1283" s="7">
        <v>1286</v>
      </c>
      <c r="E1283" s="3" t="s">
        <v>1085</v>
      </c>
    </row>
    <row r="1284" spans="1:5" x14ac:dyDescent="0.35">
      <c r="A1284">
        <v>57</v>
      </c>
      <c r="B1284">
        <v>2</v>
      </c>
      <c r="D1284" s="7">
        <v>1287</v>
      </c>
      <c r="E1284" s="3" t="s">
        <v>1086</v>
      </c>
    </row>
    <row r="1285" spans="1:5" x14ac:dyDescent="0.35">
      <c r="D1285" s="7">
        <v>1288</v>
      </c>
    </row>
    <row r="1286" spans="1:5" x14ac:dyDescent="0.35">
      <c r="D1286" s="7">
        <v>1289</v>
      </c>
    </row>
    <row r="1287" spans="1:5" x14ac:dyDescent="0.35">
      <c r="D1287" s="7">
        <v>1290</v>
      </c>
    </row>
    <row r="1288" spans="1:5" x14ac:dyDescent="0.35">
      <c r="A1288">
        <v>58</v>
      </c>
      <c r="D1288" s="7">
        <v>1291</v>
      </c>
      <c r="E1288" s="3" t="s">
        <v>4</v>
      </c>
    </row>
    <row r="1289" spans="1:5" x14ac:dyDescent="0.35">
      <c r="A1289">
        <v>58</v>
      </c>
      <c r="B1289">
        <v>1</v>
      </c>
      <c r="D1289" s="7">
        <v>1292</v>
      </c>
      <c r="E1289" s="3" t="s">
        <v>1087</v>
      </c>
    </row>
    <row r="1290" spans="1:5" x14ac:dyDescent="0.35">
      <c r="A1290">
        <v>58</v>
      </c>
      <c r="B1290">
        <v>1</v>
      </c>
      <c r="D1290" s="7">
        <v>1293</v>
      </c>
      <c r="E1290" s="3" t="s">
        <v>1088</v>
      </c>
    </row>
    <row r="1291" spans="1:5" x14ac:dyDescent="0.35">
      <c r="A1291">
        <v>58</v>
      </c>
      <c r="B1291">
        <v>1</v>
      </c>
      <c r="D1291" s="7">
        <v>1294</v>
      </c>
      <c r="E1291" s="3" t="s">
        <v>1089</v>
      </c>
    </row>
    <row r="1292" spans="1:5" x14ac:dyDescent="0.35">
      <c r="A1292">
        <v>58</v>
      </c>
      <c r="B1292">
        <v>1</v>
      </c>
      <c r="D1292" s="7">
        <v>1295</v>
      </c>
      <c r="E1292" s="3" t="s">
        <v>1090</v>
      </c>
    </row>
    <row r="1293" spans="1:5" x14ac:dyDescent="0.35">
      <c r="A1293">
        <v>58</v>
      </c>
      <c r="B1293">
        <v>2</v>
      </c>
      <c r="D1293" s="7">
        <v>1296</v>
      </c>
      <c r="E1293" s="3" t="s">
        <v>1091</v>
      </c>
    </row>
    <row r="1294" spans="1:5" x14ac:dyDescent="0.35">
      <c r="A1294">
        <v>58</v>
      </c>
      <c r="B1294">
        <v>2</v>
      </c>
      <c r="D1294" s="7">
        <v>1297</v>
      </c>
      <c r="E1294" s="3" t="s">
        <v>1092</v>
      </c>
    </row>
    <row r="1295" spans="1:5" x14ac:dyDescent="0.35">
      <c r="A1295">
        <v>58</v>
      </c>
      <c r="B1295">
        <v>2</v>
      </c>
      <c r="D1295" s="7">
        <v>1298</v>
      </c>
      <c r="E1295" s="3" t="s">
        <v>1093</v>
      </c>
    </row>
    <row r="1296" spans="1:5" x14ac:dyDescent="0.35">
      <c r="A1296">
        <v>58</v>
      </c>
      <c r="B1296">
        <v>2</v>
      </c>
      <c r="D1296" s="7">
        <v>1299</v>
      </c>
      <c r="E1296" s="3" t="s">
        <v>1094</v>
      </c>
    </row>
    <row r="1297" spans="1:5" x14ac:dyDescent="0.35">
      <c r="A1297">
        <v>58</v>
      </c>
      <c r="B1297">
        <v>3</v>
      </c>
      <c r="D1297" s="7">
        <v>1300</v>
      </c>
      <c r="E1297" s="3" t="s">
        <v>1095</v>
      </c>
    </row>
    <row r="1298" spans="1:5" x14ac:dyDescent="0.35">
      <c r="A1298">
        <v>58</v>
      </c>
      <c r="B1298">
        <v>3</v>
      </c>
      <c r="D1298" s="7">
        <v>1301</v>
      </c>
      <c r="E1298" s="3" t="s">
        <v>1096</v>
      </c>
    </row>
    <row r="1299" spans="1:5" x14ac:dyDescent="0.35">
      <c r="A1299">
        <v>58</v>
      </c>
      <c r="B1299">
        <v>3</v>
      </c>
      <c r="D1299" s="7">
        <v>1302</v>
      </c>
      <c r="E1299" s="3" t="s">
        <v>1097</v>
      </c>
    </row>
    <row r="1300" spans="1:5" x14ac:dyDescent="0.35">
      <c r="A1300">
        <v>58</v>
      </c>
      <c r="B1300">
        <v>3</v>
      </c>
      <c r="D1300" s="7">
        <v>1303</v>
      </c>
      <c r="E1300" s="3" t="s">
        <v>1098</v>
      </c>
    </row>
    <row r="1301" spans="1:5" x14ac:dyDescent="0.35">
      <c r="D1301" s="7">
        <v>1304</v>
      </c>
    </row>
    <row r="1302" spans="1:5" x14ac:dyDescent="0.35">
      <c r="D1302" s="7">
        <v>1305</v>
      </c>
    </row>
    <row r="1303" spans="1:5" x14ac:dyDescent="0.35">
      <c r="D1303" s="7">
        <v>1306</v>
      </c>
    </row>
    <row r="1304" spans="1:5" x14ac:dyDescent="0.35">
      <c r="A1304">
        <v>59</v>
      </c>
      <c r="D1304" s="7">
        <v>1307</v>
      </c>
      <c r="E1304" s="3" t="s">
        <v>559</v>
      </c>
    </row>
    <row r="1305" spans="1:5" x14ac:dyDescent="0.35">
      <c r="A1305">
        <v>59</v>
      </c>
      <c r="B1305">
        <v>1</v>
      </c>
      <c r="D1305" s="7">
        <v>1308</v>
      </c>
      <c r="E1305" s="3" t="s">
        <v>1099</v>
      </c>
    </row>
    <row r="1306" spans="1:5" x14ac:dyDescent="0.35">
      <c r="A1306">
        <v>59</v>
      </c>
      <c r="B1306">
        <v>1</v>
      </c>
      <c r="D1306" s="7">
        <v>1309</v>
      </c>
      <c r="E1306" s="3" t="s">
        <v>1100</v>
      </c>
    </row>
    <row r="1307" spans="1:5" x14ac:dyDescent="0.35">
      <c r="A1307">
        <v>59</v>
      </c>
      <c r="B1307">
        <v>1</v>
      </c>
      <c r="D1307" s="7">
        <v>1310</v>
      </c>
      <c r="E1307" s="3" t="s">
        <v>1101</v>
      </c>
    </row>
    <row r="1308" spans="1:5" x14ac:dyDescent="0.35">
      <c r="A1308">
        <v>59</v>
      </c>
      <c r="B1308">
        <v>1</v>
      </c>
      <c r="D1308" s="7">
        <v>1311</v>
      </c>
      <c r="E1308" s="3" t="s">
        <v>1102</v>
      </c>
    </row>
    <row r="1309" spans="1:5" x14ac:dyDescent="0.35">
      <c r="A1309">
        <v>59</v>
      </c>
      <c r="B1309">
        <v>2</v>
      </c>
      <c r="D1309" s="7">
        <v>1312</v>
      </c>
      <c r="E1309" s="3" t="s">
        <v>1103</v>
      </c>
    </row>
    <row r="1310" spans="1:5" x14ac:dyDescent="0.35">
      <c r="A1310">
        <v>59</v>
      </c>
      <c r="B1310">
        <v>2</v>
      </c>
      <c r="D1310" s="7">
        <v>1313</v>
      </c>
      <c r="E1310" s="3" t="s">
        <v>1104</v>
      </c>
    </row>
    <row r="1311" spans="1:5" x14ac:dyDescent="0.35">
      <c r="A1311">
        <v>59</v>
      </c>
      <c r="B1311">
        <v>2</v>
      </c>
      <c r="D1311" s="7">
        <v>1314</v>
      </c>
      <c r="E1311" s="3" t="s">
        <v>1105</v>
      </c>
    </row>
    <row r="1312" spans="1:5" x14ac:dyDescent="0.35">
      <c r="A1312">
        <v>59</v>
      </c>
      <c r="B1312">
        <v>2</v>
      </c>
      <c r="D1312" s="7">
        <v>1315</v>
      </c>
      <c r="E1312" s="3" t="s">
        <v>1106</v>
      </c>
    </row>
    <row r="1313" spans="1:5" x14ac:dyDescent="0.35">
      <c r="A1313">
        <v>59</v>
      </c>
      <c r="B1313">
        <v>3</v>
      </c>
      <c r="D1313" s="7">
        <v>1316</v>
      </c>
      <c r="E1313" s="3" t="s">
        <v>1107</v>
      </c>
    </row>
    <row r="1314" spans="1:5" x14ac:dyDescent="0.35">
      <c r="A1314">
        <v>59</v>
      </c>
      <c r="B1314">
        <v>3</v>
      </c>
      <c r="D1314" s="7">
        <v>1317</v>
      </c>
      <c r="E1314" s="3" t="s">
        <v>1108</v>
      </c>
    </row>
    <row r="1315" spans="1:5" x14ac:dyDescent="0.35">
      <c r="A1315">
        <v>59</v>
      </c>
      <c r="B1315">
        <v>3</v>
      </c>
      <c r="D1315" s="7">
        <v>1318</v>
      </c>
      <c r="E1315" s="3" t="s">
        <v>1109</v>
      </c>
    </row>
    <row r="1316" spans="1:5" x14ac:dyDescent="0.35">
      <c r="A1316">
        <v>59</v>
      </c>
      <c r="B1316">
        <v>3</v>
      </c>
      <c r="D1316" s="7">
        <v>1319</v>
      </c>
      <c r="E1316" s="3" t="s">
        <v>1110</v>
      </c>
    </row>
    <row r="1317" spans="1:5" x14ac:dyDescent="0.35">
      <c r="A1317">
        <v>59</v>
      </c>
      <c r="B1317">
        <v>4</v>
      </c>
      <c r="D1317" s="7">
        <v>1320</v>
      </c>
      <c r="E1317" s="3" t="s">
        <v>1111</v>
      </c>
    </row>
    <row r="1318" spans="1:5" x14ac:dyDescent="0.35">
      <c r="A1318">
        <v>59</v>
      </c>
      <c r="B1318">
        <v>4</v>
      </c>
      <c r="D1318" s="7">
        <v>1321</v>
      </c>
      <c r="E1318" s="3" t="s">
        <v>1112</v>
      </c>
    </row>
    <row r="1319" spans="1:5" x14ac:dyDescent="0.35">
      <c r="A1319">
        <v>59</v>
      </c>
      <c r="B1319">
        <v>4</v>
      </c>
      <c r="D1319" s="7">
        <v>1322</v>
      </c>
      <c r="E1319" s="3" t="s">
        <v>1113</v>
      </c>
    </row>
    <row r="1320" spans="1:5" x14ac:dyDescent="0.35">
      <c r="A1320">
        <v>59</v>
      </c>
      <c r="B1320">
        <v>4</v>
      </c>
      <c r="D1320" s="7">
        <v>1323</v>
      </c>
      <c r="E1320" s="3" t="s">
        <v>1114</v>
      </c>
    </row>
    <row r="1321" spans="1:5" x14ac:dyDescent="0.35">
      <c r="A1321">
        <v>59</v>
      </c>
      <c r="B1321">
        <v>5</v>
      </c>
      <c r="D1321" s="7">
        <v>1324</v>
      </c>
      <c r="E1321" s="3" t="s">
        <v>1115</v>
      </c>
    </row>
    <row r="1322" spans="1:5" x14ac:dyDescent="0.35">
      <c r="A1322">
        <v>59</v>
      </c>
      <c r="B1322">
        <v>5</v>
      </c>
      <c r="D1322" s="7">
        <v>1325</v>
      </c>
      <c r="E1322" s="3" t="s">
        <v>1116</v>
      </c>
    </row>
    <row r="1323" spans="1:5" x14ac:dyDescent="0.35">
      <c r="A1323">
        <v>59</v>
      </c>
      <c r="B1323">
        <v>5</v>
      </c>
      <c r="D1323" s="7">
        <v>1326</v>
      </c>
      <c r="E1323" s="3" t="s">
        <v>1117</v>
      </c>
    </row>
    <row r="1324" spans="1:5" x14ac:dyDescent="0.35">
      <c r="A1324">
        <v>59</v>
      </c>
      <c r="B1324">
        <v>5</v>
      </c>
      <c r="D1324" s="7">
        <v>1327</v>
      </c>
      <c r="E1324" s="3" t="s">
        <v>1118</v>
      </c>
    </row>
    <row r="1325" spans="1:5" x14ac:dyDescent="0.35">
      <c r="A1325">
        <v>59</v>
      </c>
      <c r="B1325">
        <v>6</v>
      </c>
      <c r="D1325" s="7">
        <v>1328</v>
      </c>
      <c r="E1325" s="3" t="s">
        <v>1119</v>
      </c>
    </row>
    <row r="1326" spans="1:5" x14ac:dyDescent="0.35">
      <c r="A1326">
        <v>59</v>
      </c>
      <c r="B1326">
        <v>6</v>
      </c>
      <c r="D1326" s="7">
        <v>1329</v>
      </c>
      <c r="E1326" s="3" t="s">
        <v>1120</v>
      </c>
    </row>
    <row r="1327" spans="1:5" x14ac:dyDescent="0.35">
      <c r="A1327">
        <v>59</v>
      </c>
      <c r="B1327">
        <v>6</v>
      </c>
      <c r="D1327" s="7">
        <v>1330</v>
      </c>
      <c r="E1327" s="3" t="s">
        <v>1121</v>
      </c>
    </row>
    <row r="1328" spans="1:5" x14ac:dyDescent="0.35">
      <c r="A1328">
        <v>59</v>
      </c>
      <c r="B1328">
        <v>6</v>
      </c>
      <c r="D1328" s="7">
        <v>1331</v>
      </c>
      <c r="E1328" s="3" t="s">
        <v>1122</v>
      </c>
    </row>
    <row r="1329" spans="1:5" x14ac:dyDescent="0.35">
      <c r="D1329" s="7">
        <v>1332</v>
      </c>
    </row>
    <row r="1330" spans="1:5" x14ac:dyDescent="0.35">
      <c r="D1330" s="7">
        <v>1333</v>
      </c>
    </row>
    <row r="1331" spans="1:5" x14ac:dyDescent="0.35">
      <c r="D1331" s="7">
        <v>1334</v>
      </c>
    </row>
    <row r="1332" spans="1:5" x14ac:dyDescent="0.35">
      <c r="A1332">
        <v>60</v>
      </c>
      <c r="D1332" s="7">
        <v>1335</v>
      </c>
      <c r="E1332" s="3" t="s">
        <v>616</v>
      </c>
    </row>
    <row r="1333" spans="1:5" x14ac:dyDescent="0.35">
      <c r="A1333">
        <v>60</v>
      </c>
      <c r="B1333">
        <v>1</v>
      </c>
      <c r="D1333" s="7">
        <v>1336</v>
      </c>
      <c r="E1333" s="3" t="s">
        <v>1123</v>
      </c>
    </row>
    <row r="1334" spans="1:5" x14ac:dyDescent="0.35">
      <c r="A1334">
        <v>60</v>
      </c>
      <c r="B1334">
        <v>1</v>
      </c>
      <c r="D1334" s="7">
        <v>1337</v>
      </c>
      <c r="E1334" s="3" t="s">
        <v>1124</v>
      </c>
    </row>
    <row r="1335" spans="1:5" x14ac:dyDescent="0.35">
      <c r="A1335">
        <v>60</v>
      </c>
      <c r="B1335">
        <v>1</v>
      </c>
      <c r="D1335" s="7">
        <v>1338</v>
      </c>
      <c r="E1335" s="3" t="s">
        <v>1125</v>
      </c>
    </row>
    <row r="1336" spans="1:5" x14ac:dyDescent="0.35">
      <c r="A1336">
        <v>60</v>
      </c>
      <c r="B1336">
        <v>1</v>
      </c>
      <c r="D1336" s="7">
        <v>1339</v>
      </c>
      <c r="E1336" s="3" t="s">
        <v>1126</v>
      </c>
    </row>
    <row r="1337" spans="1:5" x14ac:dyDescent="0.35">
      <c r="A1337">
        <v>60</v>
      </c>
      <c r="B1337">
        <v>1</v>
      </c>
      <c r="D1337" s="7">
        <v>1340</v>
      </c>
      <c r="E1337" s="3" t="s">
        <v>1127</v>
      </c>
    </row>
    <row r="1338" spans="1:5" x14ac:dyDescent="0.35">
      <c r="A1338">
        <v>60</v>
      </c>
      <c r="B1338">
        <v>1</v>
      </c>
      <c r="D1338" s="7">
        <v>1341</v>
      </c>
      <c r="E1338" s="3" t="s">
        <v>1128</v>
      </c>
    </row>
    <row r="1339" spans="1:5" x14ac:dyDescent="0.35">
      <c r="A1339">
        <v>60</v>
      </c>
      <c r="B1339">
        <v>1</v>
      </c>
      <c r="D1339" s="7">
        <v>1342</v>
      </c>
      <c r="E1339" s="3" t="s">
        <v>1129</v>
      </c>
    </row>
    <row r="1340" spans="1:5" x14ac:dyDescent="0.35">
      <c r="A1340">
        <v>60</v>
      </c>
      <c r="B1340">
        <v>1</v>
      </c>
      <c r="D1340" s="7">
        <v>1343</v>
      </c>
      <c r="E1340" s="3" t="s">
        <v>1130</v>
      </c>
    </row>
    <row r="1341" spans="1:5" x14ac:dyDescent="0.35">
      <c r="D1341" s="7">
        <v>1344</v>
      </c>
    </row>
    <row r="1342" spans="1:5" x14ac:dyDescent="0.35">
      <c r="D1342" s="7">
        <v>1345</v>
      </c>
    </row>
    <row r="1343" spans="1:5" x14ac:dyDescent="0.35">
      <c r="D1343" s="7">
        <v>1346</v>
      </c>
    </row>
    <row r="1344" spans="1:5" x14ac:dyDescent="0.35">
      <c r="A1344">
        <v>61</v>
      </c>
      <c r="D1344" s="7">
        <v>1347</v>
      </c>
      <c r="E1344" s="3" t="s">
        <v>473</v>
      </c>
    </row>
    <row r="1345" spans="1:5" x14ac:dyDescent="0.35">
      <c r="A1345">
        <v>61</v>
      </c>
      <c r="B1345">
        <v>1</v>
      </c>
      <c r="D1345" s="7">
        <v>1348</v>
      </c>
      <c r="E1345" s="3" t="s">
        <v>1131</v>
      </c>
    </row>
    <row r="1346" spans="1:5" x14ac:dyDescent="0.35">
      <c r="A1346">
        <v>61</v>
      </c>
      <c r="B1346">
        <v>1</v>
      </c>
      <c r="D1346" s="7">
        <v>1349</v>
      </c>
      <c r="E1346" s="3" t="s">
        <v>1132</v>
      </c>
    </row>
    <row r="1347" spans="1:5" x14ac:dyDescent="0.35">
      <c r="A1347">
        <v>61</v>
      </c>
      <c r="B1347">
        <v>1</v>
      </c>
      <c r="D1347" s="7">
        <v>1350</v>
      </c>
      <c r="E1347" s="3" t="s">
        <v>1133</v>
      </c>
    </row>
    <row r="1348" spans="1:5" x14ac:dyDescent="0.35">
      <c r="A1348">
        <v>61</v>
      </c>
      <c r="B1348">
        <v>1</v>
      </c>
      <c r="D1348" s="7">
        <v>1351</v>
      </c>
      <c r="E1348" s="3" t="s">
        <v>1134</v>
      </c>
    </row>
    <row r="1349" spans="1:5" x14ac:dyDescent="0.35">
      <c r="A1349">
        <v>61</v>
      </c>
      <c r="B1349">
        <v>2</v>
      </c>
      <c r="D1349" s="7">
        <v>1352</v>
      </c>
      <c r="E1349" s="3" t="s">
        <v>1135</v>
      </c>
    </row>
    <row r="1350" spans="1:5" x14ac:dyDescent="0.35">
      <c r="A1350">
        <v>61</v>
      </c>
      <c r="B1350">
        <v>2</v>
      </c>
      <c r="D1350" s="7">
        <v>1353</v>
      </c>
      <c r="E1350" s="3" t="s">
        <v>1136</v>
      </c>
    </row>
    <row r="1351" spans="1:5" x14ac:dyDescent="0.35">
      <c r="A1351">
        <v>61</v>
      </c>
      <c r="B1351">
        <v>2</v>
      </c>
      <c r="D1351" s="7">
        <v>1354</v>
      </c>
      <c r="E1351" s="3" t="s">
        <v>1137</v>
      </c>
    </row>
    <row r="1352" spans="1:5" x14ac:dyDescent="0.35">
      <c r="A1352">
        <v>61</v>
      </c>
      <c r="B1352">
        <v>2</v>
      </c>
      <c r="D1352" s="7">
        <v>1355</v>
      </c>
      <c r="E1352" s="3" t="s">
        <v>1138</v>
      </c>
    </row>
    <row r="1353" spans="1:5" x14ac:dyDescent="0.35">
      <c r="A1353">
        <v>61</v>
      </c>
      <c r="B1353">
        <v>3</v>
      </c>
      <c r="D1353" s="7">
        <v>1356</v>
      </c>
      <c r="E1353" s="3" t="s">
        <v>1139</v>
      </c>
    </row>
    <row r="1354" spans="1:5" x14ac:dyDescent="0.35">
      <c r="A1354">
        <v>61</v>
      </c>
      <c r="B1354">
        <v>3</v>
      </c>
      <c r="D1354" s="7">
        <v>1357</v>
      </c>
      <c r="E1354" s="3" t="s">
        <v>1140</v>
      </c>
    </row>
    <row r="1355" spans="1:5" x14ac:dyDescent="0.35">
      <c r="A1355">
        <v>61</v>
      </c>
      <c r="B1355">
        <v>3</v>
      </c>
      <c r="D1355" s="7">
        <v>1358</v>
      </c>
      <c r="E1355" s="3" t="s">
        <v>1141</v>
      </c>
    </row>
    <row r="1356" spans="1:5" x14ac:dyDescent="0.35">
      <c r="A1356">
        <v>61</v>
      </c>
      <c r="B1356">
        <v>3</v>
      </c>
      <c r="D1356" s="7">
        <v>1359</v>
      </c>
      <c r="E1356" s="3" t="s">
        <v>1142</v>
      </c>
    </row>
    <row r="1357" spans="1:5" x14ac:dyDescent="0.35">
      <c r="A1357">
        <v>61</v>
      </c>
      <c r="B1357">
        <v>4</v>
      </c>
      <c r="D1357" s="7">
        <v>1360</v>
      </c>
      <c r="E1357" s="3" t="s">
        <v>1143</v>
      </c>
    </row>
    <row r="1358" spans="1:5" x14ac:dyDescent="0.35">
      <c r="A1358">
        <v>61</v>
      </c>
      <c r="B1358">
        <v>4</v>
      </c>
      <c r="D1358" s="7">
        <v>1361</v>
      </c>
      <c r="E1358" s="3" t="s">
        <v>1144</v>
      </c>
    </row>
    <row r="1359" spans="1:5" x14ac:dyDescent="0.35">
      <c r="A1359">
        <v>61</v>
      </c>
      <c r="B1359">
        <v>4</v>
      </c>
      <c r="D1359" s="7">
        <v>1362</v>
      </c>
      <c r="E1359" s="3" t="s">
        <v>1145</v>
      </c>
    </row>
    <row r="1360" spans="1:5" x14ac:dyDescent="0.35">
      <c r="A1360">
        <v>61</v>
      </c>
      <c r="B1360">
        <v>4</v>
      </c>
      <c r="D1360" s="7">
        <v>1363</v>
      </c>
      <c r="E1360" s="3" t="s">
        <v>1146</v>
      </c>
    </row>
    <row r="1361" spans="1:5" x14ac:dyDescent="0.35">
      <c r="D1361" s="7">
        <v>1364</v>
      </c>
    </row>
    <row r="1362" spans="1:5" x14ac:dyDescent="0.35">
      <c r="D1362" s="7">
        <v>1365</v>
      </c>
    </row>
    <row r="1363" spans="1:5" x14ac:dyDescent="0.35">
      <c r="D1363" s="7">
        <v>1366</v>
      </c>
    </row>
    <row r="1364" spans="1:5" x14ac:dyDescent="0.35">
      <c r="A1364">
        <v>62</v>
      </c>
      <c r="D1364" s="7">
        <v>1367</v>
      </c>
      <c r="E1364" s="3" t="s">
        <v>169</v>
      </c>
    </row>
    <row r="1365" spans="1:5" x14ac:dyDescent="0.35">
      <c r="A1365">
        <v>62</v>
      </c>
      <c r="B1365">
        <v>1</v>
      </c>
      <c r="D1365" s="7">
        <v>1368</v>
      </c>
      <c r="E1365" s="3" t="s">
        <v>1147</v>
      </c>
    </row>
    <row r="1366" spans="1:5" x14ac:dyDescent="0.35">
      <c r="A1366">
        <v>62</v>
      </c>
      <c r="B1366">
        <v>1</v>
      </c>
      <c r="D1366" s="7">
        <v>1369</v>
      </c>
      <c r="E1366" s="3" t="s">
        <v>1148</v>
      </c>
    </row>
    <row r="1367" spans="1:5" x14ac:dyDescent="0.35">
      <c r="A1367">
        <v>62</v>
      </c>
      <c r="B1367">
        <v>1</v>
      </c>
      <c r="D1367" s="7">
        <v>1370</v>
      </c>
      <c r="E1367" s="3" t="s">
        <v>1149</v>
      </c>
    </row>
    <row r="1368" spans="1:5" x14ac:dyDescent="0.35">
      <c r="A1368">
        <v>62</v>
      </c>
      <c r="B1368">
        <v>1</v>
      </c>
      <c r="D1368" s="7">
        <v>1371</v>
      </c>
      <c r="E1368" s="3" t="s">
        <v>1150</v>
      </c>
    </row>
    <row r="1369" spans="1:5" x14ac:dyDescent="0.35">
      <c r="A1369">
        <v>62</v>
      </c>
      <c r="B1369">
        <v>1</v>
      </c>
      <c r="D1369" s="7">
        <v>1372</v>
      </c>
      <c r="E1369" s="3" t="s">
        <v>1151</v>
      </c>
    </row>
    <row r="1370" spans="1:5" x14ac:dyDescent="0.35">
      <c r="A1370">
        <v>62</v>
      </c>
      <c r="B1370">
        <v>1</v>
      </c>
      <c r="D1370" s="7">
        <v>1373</v>
      </c>
      <c r="E1370" s="3" t="s">
        <v>1152</v>
      </c>
    </row>
    <row r="1371" spans="1:5" x14ac:dyDescent="0.35">
      <c r="A1371">
        <v>62</v>
      </c>
      <c r="B1371">
        <v>1</v>
      </c>
      <c r="D1371" s="7">
        <v>1374</v>
      </c>
      <c r="E1371" s="3" t="s">
        <v>1153</v>
      </c>
    </row>
    <row r="1372" spans="1:5" x14ac:dyDescent="0.35">
      <c r="A1372">
        <v>62</v>
      </c>
      <c r="B1372">
        <v>1</v>
      </c>
      <c r="D1372" s="7">
        <v>1375</v>
      </c>
      <c r="E1372" s="3" t="s">
        <v>1154</v>
      </c>
    </row>
    <row r="1373" spans="1:5" x14ac:dyDescent="0.35">
      <c r="A1373">
        <v>62</v>
      </c>
      <c r="B1373">
        <v>2</v>
      </c>
      <c r="D1373" s="7">
        <v>1376</v>
      </c>
      <c r="E1373" s="3" t="s">
        <v>1155</v>
      </c>
    </row>
    <row r="1374" spans="1:5" x14ac:dyDescent="0.35">
      <c r="A1374">
        <v>62</v>
      </c>
      <c r="B1374">
        <v>2</v>
      </c>
      <c r="D1374" s="7">
        <v>1377</v>
      </c>
      <c r="E1374" s="3" t="s">
        <v>1156</v>
      </c>
    </row>
    <row r="1375" spans="1:5" x14ac:dyDescent="0.35">
      <c r="A1375">
        <v>62</v>
      </c>
      <c r="B1375">
        <v>2</v>
      </c>
      <c r="D1375" s="7">
        <v>1378</v>
      </c>
      <c r="E1375" s="3" t="s">
        <v>1157</v>
      </c>
    </row>
    <row r="1376" spans="1:5" x14ac:dyDescent="0.35">
      <c r="A1376">
        <v>62</v>
      </c>
      <c r="B1376">
        <v>2</v>
      </c>
      <c r="D1376" s="7">
        <v>1379</v>
      </c>
      <c r="E1376" s="3" t="s">
        <v>1158</v>
      </c>
    </row>
    <row r="1377" spans="1:5" x14ac:dyDescent="0.35">
      <c r="A1377">
        <v>62</v>
      </c>
      <c r="B1377">
        <v>2</v>
      </c>
      <c r="D1377" s="7">
        <v>1380</v>
      </c>
      <c r="E1377" s="3" t="s">
        <v>1159</v>
      </c>
    </row>
    <row r="1378" spans="1:5" x14ac:dyDescent="0.35">
      <c r="A1378">
        <v>62</v>
      </c>
      <c r="B1378">
        <v>2</v>
      </c>
      <c r="D1378" s="7">
        <v>1381</v>
      </c>
      <c r="E1378" s="3" t="s">
        <v>1160</v>
      </c>
    </row>
    <row r="1379" spans="1:5" x14ac:dyDescent="0.35">
      <c r="A1379">
        <v>62</v>
      </c>
      <c r="B1379">
        <v>2</v>
      </c>
      <c r="D1379" s="7">
        <v>1382</v>
      </c>
      <c r="E1379" s="3" t="s">
        <v>1161</v>
      </c>
    </row>
    <row r="1380" spans="1:5" x14ac:dyDescent="0.35">
      <c r="A1380">
        <v>62</v>
      </c>
      <c r="B1380">
        <v>2</v>
      </c>
      <c r="D1380" s="7">
        <v>1383</v>
      </c>
      <c r="E1380" s="3" t="s">
        <v>1162</v>
      </c>
    </row>
    <row r="1381" spans="1:5" x14ac:dyDescent="0.35">
      <c r="D1381" s="7">
        <v>1384</v>
      </c>
    </row>
    <row r="1382" spans="1:5" x14ac:dyDescent="0.35">
      <c r="D1382" s="7">
        <v>1385</v>
      </c>
    </row>
    <row r="1383" spans="1:5" x14ac:dyDescent="0.35">
      <c r="D1383" s="7">
        <v>1386</v>
      </c>
    </row>
    <row r="1384" spans="1:5" x14ac:dyDescent="0.35">
      <c r="A1384">
        <v>63</v>
      </c>
      <c r="D1384" s="7">
        <v>1387</v>
      </c>
      <c r="E1384" s="3" t="s">
        <v>1163</v>
      </c>
    </row>
    <row r="1385" spans="1:5" x14ac:dyDescent="0.35">
      <c r="A1385">
        <v>63</v>
      </c>
      <c r="B1385">
        <v>1</v>
      </c>
      <c r="D1385" s="7">
        <v>1388</v>
      </c>
      <c r="E1385" s="3" t="s">
        <v>1164</v>
      </c>
    </row>
    <row r="1386" spans="1:5" x14ac:dyDescent="0.35">
      <c r="A1386">
        <v>63</v>
      </c>
      <c r="B1386">
        <v>1</v>
      </c>
      <c r="D1386" s="7">
        <v>1389</v>
      </c>
      <c r="E1386" s="3" t="s">
        <v>1165</v>
      </c>
    </row>
    <row r="1387" spans="1:5" x14ac:dyDescent="0.35">
      <c r="A1387">
        <v>63</v>
      </c>
      <c r="B1387">
        <v>1</v>
      </c>
      <c r="D1387" s="7">
        <v>1390</v>
      </c>
      <c r="E1387" s="3" t="s">
        <v>1166</v>
      </c>
    </row>
    <row r="1388" spans="1:5" x14ac:dyDescent="0.35">
      <c r="A1388">
        <v>63</v>
      </c>
      <c r="B1388">
        <v>1</v>
      </c>
      <c r="D1388" s="7">
        <v>1391</v>
      </c>
      <c r="E1388" s="3" t="s">
        <v>1167</v>
      </c>
    </row>
    <row r="1389" spans="1:5" x14ac:dyDescent="0.35">
      <c r="A1389">
        <v>63</v>
      </c>
      <c r="B1389">
        <v>1</v>
      </c>
      <c r="D1389" s="7">
        <v>1392</v>
      </c>
      <c r="E1389" s="3" t="s">
        <v>1168</v>
      </c>
    </row>
    <row r="1390" spans="1:5" x14ac:dyDescent="0.35">
      <c r="A1390">
        <v>63</v>
      </c>
      <c r="B1390">
        <v>1</v>
      </c>
      <c r="D1390" s="7">
        <v>1393</v>
      </c>
      <c r="E1390" s="3" t="s">
        <v>1169</v>
      </c>
    </row>
    <row r="1391" spans="1:5" x14ac:dyDescent="0.35">
      <c r="A1391">
        <v>63</v>
      </c>
      <c r="B1391">
        <v>2</v>
      </c>
      <c r="D1391" s="7">
        <v>1394</v>
      </c>
      <c r="E1391" s="3" t="s">
        <v>1170</v>
      </c>
    </row>
    <row r="1392" spans="1:5" x14ac:dyDescent="0.35">
      <c r="A1392">
        <v>63</v>
      </c>
      <c r="B1392">
        <v>2</v>
      </c>
      <c r="D1392" s="7">
        <v>1395</v>
      </c>
      <c r="E1392" s="3" t="s">
        <v>1171</v>
      </c>
    </row>
    <row r="1393" spans="1:5" x14ac:dyDescent="0.35">
      <c r="A1393">
        <v>63</v>
      </c>
      <c r="B1393">
        <v>2</v>
      </c>
      <c r="D1393" s="7">
        <v>1396</v>
      </c>
      <c r="E1393" s="3" t="s">
        <v>1172</v>
      </c>
    </row>
    <row r="1394" spans="1:5" x14ac:dyDescent="0.35">
      <c r="A1394">
        <v>63</v>
      </c>
      <c r="B1394">
        <v>2</v>
      </c>
      <c r="D1394" s="7">
        <v>1397</v>
      </c>
      <c r="E1394" s="3" t="s">
        <v>1173</v>
      </c>
    </row>
    <row r="1395" spans="1:5" x14ac:dyDescent="0.35">
      <c r="A1395">
        <v>63</v>
      </c>
      <c r="B1395">
        <v>2</v>
      </c>
      <c r="D1395" s="7">
        <v>1398</v>
      </c>
      <c r="E1395" s="3" t="s">
        <v>1174</v>
      </c>
    </row>
    <row r="1396" spans="1:5" x14ac:dyDescent="0.35">
      <c r="A1396">
        <v>63</v>
      </c>
      <c r="B1396">
        <v>2</v>
      </c>
      <c r="D1396" s="7">
        <v>1399</v>
      </c>
      <c r="E1396" s="3" t="s">
        <v>1175</v>
      </c>
    </row>
    <row r="1397" spans="1:5" x14ac:dyDescent="0.35">
      <c r="D1397" s="7">
        <v>1400</v>
      </c>
    </row>
    <row r="1398" spans="1:5" x14ac:dyDescent="0.35">
      <c r="D1398" s="7">
        <v>1401</v>
      </c>
    </row>
    <row r="1399" spans="1:5" x14ac:dyDescent="0.35">
      <c r="D1399" s="7">
        <v>1402</v>
      </c>
    </row>
    <row r="1400" spans="1:5" x14ac:dyDescent="0.35">
      <c r="A1400">
        <v>64</v>
      </c>
      <c r="D1400" s="7">
        <v>1403</v>
      </c>
      <c r="E1400" s="3" t="s">
        <v>658</v>
      </c>
    </row>
    <row r="1401" spans="1:5" x14ac:dyDescent="0.35">
      <c r="A1401">
        <v>64</v>
      </c>
      <c r="B1401">
        <v>1</v>
      </c>
      <c r="D1401" s="7">
        <v>1404</v>
      </c>
      <c r="E1401" s="3" t="s">
        <v>1176</v>
      </c>
    </row>
    <row r="1402" spans="1:5" x14ac:dyDescent="0.35">
      <c r="A1402">
        <v>64</v>
      </c>
      <c r="B1402">
        <v>1</v>
      </c>
      <c r="D1402" s="7">
        <v>1405</v>
      </c>
      <c r="E1402" s="3" t="s">
        <v>1177</v>
      </c>
    </row>
    <row r="1403" spans="1:5" x14ac:dyDescent="0.35">
      <c r="A1403">
        <v>64</v>
      </c>
      <c r="B1403">
        <v>1</v>
      </c>
      <c r="D1403" s="7">
        <v>1406</v>
      </c>
      <c r="E1403" s="3" t="s">
        <v>1178</v>
      </c>
    </row>
    <row r="1404" spans="1:5" x14ac:dyDescent="0.35">
      <c r="A1404">
        <v>64</v>
      </c>
      <c r="B1404">
        <v>1</v>
      </c>
      <c r="D1404" s="7">
        <v>1407</v>
      </c>
      <c r="E1404" s="3" t="s">
        <v>1179</v>
      </c>
    </row>
    <row r="1405" spans="1:5" x14ac:dyDescent="0.35">
      <c r="A1405">
        <v>64</v>
      </c>
      <c r="B1405">
        <v>2</v>
      </c>
      <c r="D1405" s="7">
        <v>1408</v>
      </c>
      <c r="E1405" s="3" t="s">
        <v>1180</v>
      </c>
    </row>
    <row r="1406" spans="1:5" x14ac:dyDescent="0.35">
      <c r="A1406">
        <v>64</v>
      </c>
      <c r="B1406">
        <v>2</v>
      </c>
      <c r="D1406" s="7">
        <v>1409</v>
      </c>
      <c r="E1406" s="3" t="s">
        <v>1181</v>
      </c>
    </row>
    <row r="1407" spans="1:5" x14ac:dyDescent="0.35">
      <c r="A1407">
        <v>64</v>
      </c>
      <c r="B1407">
        <v>2</v>
      </c>
      <c r="D1407" s="7">
        <v>1410</v>
      </c>
      <c r="E1407" s="3" t="s">
        <v>1182</v>
      </c>
    </row>
    <row r="1408" spans="1:5" x14ac:dyDescent="0.35">
      <c r="A1408">
        <v>64</v>
      </c>
      <c r="B1408">
        <v>2</v>
      </c>
      <c r="D1408" s="7">
        <v>1411</v>
      </c>
      <c r="E1408" s="3" t="s">
        <v>1183</v>
      </c>
    </row>
    <row r="1409" spans="1:5" x14ac:dyDescent="0.35">
      <c r="A1409">
        <v>64</v>
      </c>
      <c r="B1409">
        <v>3</v>
      </c>
      <c r="D1409" s="7">
        <v>1412</v>
      </c>
      <c r="E1409" s="3" t="s">
        <v>1184</v>
      </c>
    </row>
    <row r="1410" spans="1:5" x14ac:dyDescent="0.35">
      <c r="A1410">
        <v>64</v>
      </c>
      <c r="B1410">
        <v>3</v>
      </c>
      <c r="D1410" s="7">
        <v>1413</v>
      </c>
      <c r="E1410" s="3" t="s">
        <v>1185</v>
      </c>
    </row>
    <row r="1411" spans="1:5" x14ac:dyDescent="0.35">
      <c r="A1411">
        <v>64</v>
      </c>
      <c r="B1411">
        <v>3</v>
      </c>
      <c r="D1411" s="7">
        <v>1414</v>
      </c>
      <c r="E1411" s="3" t="s">
        <v>1186</v>
      </c>
    </row>
    <row r="1412" spans="1:5" x14ac:dyDescent="0.35">
      <c r="A1412">
        <v>64</v>
      </c>
      <c r="B1412">
        <v>3</v>
      </c>
      <c r="D1412" s="7">
        <v>1415</v>
      </c>
      <c r="E1412" s="3" t="s">
        <v>1187</v>
      </c>
    </row>
    <row r="1413" spans="1:5" x14ac:dyDescent="0.35">
      <c r="A1413">
        <v>64</v>
      </c>
      <c r="B1413">
        <v>4</v>
      </c>
      <c r="D1413" s="7">
        <v>1416</v>
      </c>
      <c r="E1413" s="3" t="s">
        <v>1188</v>
      </c>
    </row>
    <row r="1414" spans="1:5" x14ac:dyDescent="0.35">
      <c r="A1414">
        <v>64</v>
      </c>
      <c r="B1414">
        <v>4</v>
      </c>
      <c r="D1414" s="7">
        <v>1417</v>
      </c>
      <c r="E1414" s="3" t="s">
        <v>1189</v>
      </c>
    </row>
    <row r="1415" spans="1:5" x14ac:dyDescent="0.35">
      <c r="A1415">
        <v>64</v>
      </c>
      <c r="B1415">
        <v>4</v>
      </c>
      <c r="D1415" s="7">
        <v>1418</v>
      </c>
      <c r="E1415" s="3" t="s">
        <v>1190</v>
      </c>
    </row>
    <row r="1416" spans="1:5" x14ac:dyDescent="0.35">
      <c r="A1416">
        <v>64</v>
      </c>
      <c r="B1416">
        <v>4</v>
      </c>
      <c r="D1416" s="7">
        <v>1419</v>
      </c>
      <c r="E1416" s="3" t="s">
        <v>1191</v>
      </c>
    </row>
    <row r="1417" spans="1:5" x14ac:dyDescent="0.35">
      <c r="A1417">
        <v>64</v>
      </c>
      <c r="B1417">
        <v>5</v>
      </c>
      <c r="D1417" s="7">
        <v>1420</v>
      </c>
      <c r="E1417" s="3" t="s">
        <v>1192</v>
      </c>
    </row>
    <row r="1418" spans="1:5" x14ac:dyDescent="0.35">
      <c r="A1418">
        <v>64</v>
      </c>
      <c r="B1418">
        <v>5</v>
      </c>
      <c r="D1418" s="7">
        <v>1421</v>
      </c>
      <c r="E1418" s="3" t="s">
        <v>1193</v>
      </c>
    </row>
    <row r="1419" spans="1:5" x14ac:dyDescent="0.35">
      <c r="A1419">
        <v>64</v>
      </c>
      <c r="B1419">
        <v>5</v>
      </c>
      <c r="D1419" s="7">
        <v>1422</v>
      </c>
      <c r="E1419" s="3" t="s">
        <v>1194</v>
      </c>
    </row>
    <row r="1420" spans="1:5" x14ac:dyDescent="0.35">
      <c r="A1420">
        <v>64</v>
      </c>
      <c r="B1420">
        <v>5</v>
      </c>
      <c r="D1420" s="7">
        <v>1423</v>
      </c>
      <c r="E1420" s="3" t="s">
        <v>1195</v>
      </c>
    </row>
    <row r="1421" spans="1:5" x14ac:dyDescent="0.35">
      <c r="A1421">
        <v>64</v>
      </c>
      <c r="B1421">
        <v>6</v>
      </c>
      <c r="D1421" s="7">
        <v>1424</v>
      </c>
      <c r="E1421" s="3" t="s">
        <v>1196</v>
      </c>
    </row>
    <row r="1422" spans="1:5" x14ac:dyDescent="0.35">
      <c r="A1422">
        <v>64</v>
      </c>
      <c r="B1422">
        <v>6</v>
      </c>
      <c r="D1422" s="7">
        <v>1425</v>
      </c>
      <c r="E1422" s="3" t="s">
        <v>1197</v>
      </c>
    </row>
    <row r="1423" spans="1:5" x14ac:dyDescent="0.35">
      <c r="A1423">
        <v>64</v>
      </c>
      <c r="B1423">
        <v>6</v>
      </c>
      <c r="D1423" s="7">
        <v>1426</v>
      </c>
      <c r="E1423" s="3" t="s">
        <v>1198</v>
      </c>
    </row>
    <row r="1424" spans="1:5" x14ac:dyDescent="0.35">
      <c r="A1424">
        <v>64</v>
      </c>
      <c r="B1424">
        <v>6</v>
      </c>
      <c r="D1424" s="7">
        <v>1427</v>
      </c>
      <c r="E1424" s="3" t="s">
        <v>1199</v>
      </c>
    </row>
    <row r="1425" spans="1:5" x14ac:dyDescent="0.35">
      <c r="D1425" s="7">
        <v>1428</v>
      </c>
    </row>
    <row r="1426" spans="1:5" x14ac:dyDescent="0.35">
      <c r="D1426" s="7">
        <v>1429</v>
      </c>
    </row>
    <row r="1427" spans="1:5" x14ac:dyDescent="0.35">
      <c r="D1427" s="7">
        <v>1430</v>
      </c>
    </row>
    <row r="1428" spans="1:5" x14ac:dyDescent="0.35">
      <c r="A1428">
        <v>65</v>
      </c>
      <c r="D1428" s="7">
        <v>1431</v>
      </c>
      <c r="E1428" s="3" t="s">
        <v>819</v>
      </c>
    </row>
    <row r="1429" spans="1:5" x14ac:dyDescent="0.35">
      <c r="A1429">
        <v>65</v>
      </c>
      <c r="B1429">
        <v>1</v>
      </c>
      <c r="D1429" s="7">
        <v>1432</v>
      </c>
      <c r="E1429" s="3" t="s">
        <v>1200</v>
      </c>
    </row>
    <row r="1430" spans="1:5" x14ac:dyDescent="0.35">
      <c r="A1430">
        <v>65</v>
      </c>
      <c r="B1430">
        <v>1</v>
      </c>
      <c r="D1430" s="7">
        <v>1433</v>
      </c>
      <c r="E1430" s="3" t="s">
        <v>1201</v>
      </c>
    </row>
    <row r="1431" spans="1:5" x14ac:dyDescent="0.35">
      <c r="A1431">
        <v>65</v>
      </c>
      <c r="B1431">
        <v>1</v>
      </c>
      <c r="D1431" s="7">
        <v>1434</v>
      </c>
      <c r="E1431" s="3" t="s">
        <v>1202</v>
      </c>
    </row>
    <row r="1432" spans="1:5" x14ac:dyDescent="0.35">
      <c r="A1432">
        <v>65</v>
      </c>
      <c r="B1432">
        <v>1</v>
      </c>
      <c r="D1432" s="7">
        <v>1435</v>
      </c>
      <c r="E1432" s="3" t="s">
        <v>1203</v>
      </c>
    </row>
    <row r="1433" spans="1:5" x14ac:dyDescent="0.35">
      <c r="A1433">
        <v>65</v>
      </c>
      <c r="B1433">
        <v>2</v>
      </c>
      <c r="D1433" s="7">
        <v>1436</v>
      </c>
      <c r="E1433" s="3" t="s">
        <v>1204</v>
      </c>
    </row>
    <row r="1434" spans="1:5" x14ac:dyDescent="0.35">
      <c r="A1434">
        <v>65</v>
      </c>
      <c r="B1434">
        <v>2</v>
      </c>
      <c r="D1434" s="7">
        <v>1437</v>
      </c>
      <c r="E1434" s="3" t="s">
        <v>1205</v>
      </c>
    </row>
    <row r="1435" spans="1:5" x14ac:dyDescent="0.35">
      <c r="A1435">
        <v>65</v>
      </c>
      <c r="B1435">
        <v>2</v>
      </c>
      <c r="D1435" s="7">
        <v>1438</v>
      </c>
      <c r="E1435" s="3" t="s">
        <v>1206</v>
      </c>
    </row>
    <row r="1436" spans="1:5" x14ac:dyDescent="0.35">
      <c r="A1436">
        <v>65</v>
      </c>
      <c r="B1436">
        <v>2</v>
      </c>
      <c r="D1436" s="7">
        <v>1439</v>
      </c>
      <c r="E1436" s="3" t="s">
        <v>1207</v>
      </c>
    </row>
    <row r="1437" spans="1:5" x14ac:dyDescent="0.35">
      <c r="A1437">
        <v>65</v>
      </c>
      <c r="B1437">
        <v>3</v>
      </c>
      <c r="D1437" s="7">
        <v>1440</v>
      </c>
      <c r="E1437" s="3" t="s">
        <v>1208</v>
      </c>
    </row>
    <row r="1438" spans="1:5" x14ac:dyDescent="0.35">
      <c r="A1438">
        <v>65</v>
      </c>
      <c r="B1438">
        <v>3</v>
      </c>
      <c r="D1438" s="7">
        <v>1441</v>
      </c>
      <c r="E1438" s="3" t="s">
        <v>1209</v>
      </c>
    </row>
    <row r="1439" spans="1:5" x14ac:dyDescent="0.35">
      <c r="A1439">
        <v>65</v>
      </c>
      <c r="B1439">
        <v>3</v>
      </c>
      <c r="D1439" s="7">
        <v>1442</v>
      </c>
      <c r="E1439" s="3" t="s">
        <v>1210</v>
      </c>
    </row>
    <row r="1440" spans="1:5" x14ac:dyDescent="0.35">
      <c r="A1440">
        <v>65</v>
      </c>
      <c r="B1440">
        <v>3</v>
      </c>
      <c r="D1440" s="7">
        <v>1443</v>
      </c>
      <c r="E1440" s="3" t="s">
        <v>1211</v>
      </c>
    </row>
    <row r="1441" spans="1:5" x14ac:dyDescent="0.35">
      <c r="A1441">
        <v>65</v>
      </c>
      <c r="B1441">
        <v>4</v>
      </c>
      <c r="D1441" s="7">
        <v>1444</v>
      </c>
      <c r="E1441" s="3" t="s">
        <v>1212</v>
      </c>
    </row>
    <row r="1442" spans="1:5" x14ac:dyDescent="0.35">
      <c r="A1442">
        <v>65</v>
      </c>
      <c r="B1442">
        <v>4</v>
      </c>
      <c r="D1442" s="7">
        <v>1445</v>
      </c>
      <c r="E1442" s="3" t="s">
        <v>1213</v>
      </c>
    </row>
    <row r="1443" spans="1:5" x14ac:dyDescent="0.35">
      <c r="A1443">
        <v>65</v>
      </c>
      <c r="B1443">
        <v>4</v>
      </c>
      <c r="D1443" s="7">
        <v>1446</v>
      </c>
      <c r="E1443" s="3" t="s">
        <v>1214</v>
      </c>
    </row>
    <row r="1444" spans="1:5" x14ac:dyDescent="0.35">
      <c r="A1444">
        <v>65</v>
      </c>
      <c r="B1444">
        <v>4</v>
      </c>
      <c r="D1444" s="7">
        <v>1447</v>
      </c>
      <c r="E1444" s="3" t="s">
        <v>1215</v>
      </c>
    </row>
    <row r="1445" spans="1:5" x14ac:dyDescent="0.35">
      <c r="A1445">
        <v>65</v>
      </c>
      <c r="B1445">
        <v>5</v>
      </c>
      <c r="D1445" s="7">
        <v>1448</v>
      </c>
      <c r="E1445" s="3" t="s">
        <v>1216</v>
      </c>
    </row>
    <row r="1446" spans="1:5" x14ac:dyDescent="0.35">
      <c r="A1446">
        <v>65</v>
      </c>
      <c r="B1446">
        <v>5</v>
      </c>
      <c r="D1446" s="7">
        <v>1449</v>
      </c>
      <c r="E1446" s="3" t="s">
        <v>1217</v>
      </c>
    </row>
    <row r="1447" spans="1:5" x14ac:dyDescent="0.35">
      <c r="A1447">
        <v>65</v>
      </c>
      <c r="B1447">
        <v>5</v>
      </c>
      <c r="D1447" s="7">
        <v>1450</v>
      </c>
      <c r="E1447" s="3" t="s">
        <v>1218</v>
      </c>
    </row>
    <row r="1448" spans="1:5" x14ac:dyDescent="0.35">
      <c r="A1448">
        <v>65</v>
      </c>
      <c r="B1448">
        <v>5</v>
      </c>
      <c r="D1448" s="7">
        <v>1451</v>
      </c>
      <c r="E1448" s="3" t="s">
        <v>1219</v>
      </c>
    </row>
    <row r="1449" spans="1:5" x14ac:dyDescent="0.35">
      <c r="A1449">
        <v>65</v>
      </c>
      <c r="B1449">
        <v>6</v>
      </c>
      <c r="D1449" s="7">
        <v>1452</v>
      </c>
      <c r="E1449" s="3" t="s">
        <v>1220</v>
      </c>
    </row>
    <row r="1450" spans="1:5" x14ac:dyDescent="0.35">
      <c r="A1450">
        <v>65</v>
      </c>
      <c r="B1450">
        <v>6</v>
      </c>
      <c r="D1450" s="7">
        <v>1453</v>
      </c>
      <c r="E1450" s="3" t="s">
        <v>1221</v>
      </c>
    </row>
    <row r="1451" spans="1:5" x14ac:dyDescent="0.35">
      <c r="A1451">
        <v>65</v>
      </c>
      <c r="B1451">
        <v>6</v>
      </c>
      <c r="D1451" s="7">
        <v>1454</v>
      </c>
      <c r="E1451" s="3" t="s">
        <v>1222</v>
      </c>
    </row>
    <row r="1452" spans="1:5" x14ac:dyDescent="0.35">
      <c r="A1452">
        <v>65</v>
      </c>
      <c r="B1452">
        <v>6</v>
      </c>
      <c r="D1452" s="7">
        <v>1455</v>
      </c>
      <c r="E1452" s="3" t="s">
        <v>1223</v>
      </c>
    </row>
    <row r="1453" spans="1:5" x14ac:dyDescent="0.35">
      <c r="D1453" s="7">
        <v>1456</v>
      </c>
    </row>
    <row r="1454" spans="1:5" x14ac:dyDescent="0.35">
      <c r="D1454" s="7">
        <v>1457</v>
      </c>
    </row>
    <row r="1455" spans="1:5" x14ac:dyDescent="0.35">
      <c r="D1455" s="7">
        <v>1458</v>
      </c>
    </row>
    <row r="1456" spans="1:5" x14ac:dyDescent="0.35">
      <c r="A1456">
        <v>66</v>
      </c>
      <c r="D1456" s="7">
        <v>1459</v>
      </c>
      <c r="E1456" s="3" t="s">
        <v>616</v>
      </c>
    </row>
    <row r="1457" spans="1:5" x14ac:dyDescent="0.35">
      <c r="A1457">
        <v>66</v>
      </c>
      <c r="B1457">
        <v>1</v>
      </c>
      <c r="D1457" s="7">
        <v>1460</v>
      </c>
      <c r="E1457" s="3" t="s">
        <v>1224</v>
      </c>
    </row>
    <row r="1458" spans="1:5" x14ac:dyDescent="0.35">
      <c r="A1458">
        <v>66</v>
      </c>
      <c r="B1458">
        <v>1</v>
      </c>
      <c r="D1458" s="7">
        <v>1461</v>
      </c>
      <c r="E1458" s="3" t="s">
        <v>1225</v>
      </c>
    </row>
    <row r="1459" spans="1:5" x14ac:dyDescent="0.35">
      <c r="A1459">
        <v>66</v>
      </c>
      <c r="B1459">
        <v>1</v>
      </c>
      <c r="D1459" s="7">
        <v>1462</v>
      </c>
      <c r="E1459" s="3" t="s">
        <v>1226</v>
      </c>
    </row>
    <row r="1460" spans="1:5" x14ac:dyDescent="0.35">
      <c r="A1460">
        <v>66</v>
      </c>
      <c r="B1460">
        <v>1</v>
      </c>
      <c r="D1460" s="7">
        <v>1463</v>
      </c>
      <c r="E1460" s="3" t="s">
        <v>1227</v>
      </c>
    </row>
    <row r="1461" spans="1:5" x14ac:dyDescent="0.35">
      <c r="A1461">
        <v>66</v>
      </c>
      <c r="B1461">
        <v>1</v>
      </c>
      <c r="D1461" s="7">
        <v>1464</v>
      </c>
      <c r="E1461" s="3" t="s">
        <v>1228</v>
      </c>
    </row>
    <row r="1462" spans="1:5" x14ac:dyDescent="0.35">
      <c r="A1462">
        <v>66</v>
      </c>
      <c r="B1462">
        <v>1</v>
      </c>
      <c r="D1462" s="7">
        <v>1465</v>
      </c>
      <c r="E1462" s="3" t="s">
        <v>1229</v>
      </c>
    </row>
    <row r="1463" spans="1:5" x14ac:dyDescent="0.35">
      <c r="A1463">
        <v>66</v>
      </c>
      <c r="B1463">
        <v>1</v>
      </c>
      <c r="D1463" s="7">
        <v>1466</v>
      </c>
      <c r="E1463" s="3" t="s">
        <v>1230</v>
      </c>
    </row>
    <row r="1464" spans="1:5" x14ac:dyDescent="0.35">
      <c r="A1464">
        <v>66</v>
      </c>
      <c r="B1464">
        <v>1</v>
      </c>
      <c r="D1464" s="7">
        <v>1467</v>
      </c>
      <c r="E1464" s="3" t="s">
        <v>1231</v>
      </c>
    </row>
    <row r="1465" spans="1:5" x14ac:dyDescent="0.35">
      <c r="A1465">
        <v>66</v>
      </c>
      <c r="B1465">
        <v>2</v>
      </c>
      <c r="D1465" s="7">
        <v>1468</v>
      </c>
      <c r="E1465" s="3" t="s">
        <v>1232</v>
      </c>
    </row>
    <row r="1466" spans="1:5" x14ac:dyDescent="0.35">
      <c r="A1466">
        <v>66</v>
      </c>
      <c r="B1466">
        <v>2</v>
      </c>
      <c r="D1466" s="7">
        <v>1469</v>
      </c>
      <c r="E1466" s="3" t="s">
        <v>1233</v>
      </c>
    </row>
    <row r="1467" spans="1:5" x14ac:dyDescent="0.35">
      <c r="A1467">
        <v>66</v>
      </c>
      <c r="B1467">
        <v>2</v>
      </c>
      <c r="D1467" s="7">
        <v>1470</v>
      </c>
      <c r="E1467" s="3" t="s">
        <v>1234</v>
      </c>
    </row>
    <row r="1468" spans="1:5" x14ac:dyDescent="0.35">
      <c r="A1468">
        <v>66</v>
      </c>
      <c r="B1468">
        <v>2</v>
      </c>
      <c r="D1468" s="7">
        <v>1471</v>
      </c>
      <c r="E1468" s="3" t="s">
        <v>1235</v>
      </c>
    </row>
    <row r="1469" spans="1:5" x14ac:dyDescent="0.35">
      <c r="A1469">
        <v>66</v>
      </c>
      <c r="B1469">
        <v>2</v>
      </c>
      <c r="D1469" s="7">
        <v>1472</v>
      </c>
      <c r="E1469" s="3" t="s">
        <v>1236</v>
      </c>
    </row>
    <row r="1470" spans="1:5" x14ac:dyDescent="0.35">
      <c r="A1470">
        <v>66</v>
      </c>
      <c r="B1470">
        <v>2</v>
      </c>
      <c r="D1470" s="7">
        <v>1473</v>
      </c>
      <c r="E1470" s="3" t="s">
        <v>1237</v>
      </c>
    </row>
    <row r="1471" spans="1:5" x14ac:dyDescent="0.35">
      <c r="A1471">
        <v>66</v>
      </c>
      <c r="B1471">
        <v>2</v>
      </c>
      <c r="D1471" s="7">
        <v>1474</v>
      </c>
      <c r="E1471" s="3" t="s">
        <v>1238</v>
      </c>
    </row>
    <row r="1472" spans="1:5" x14ac:dyDescent="0.35">
      <c r="A1472">
        <v>66</v>
      </c>
      <c r="B1472">
        <v>2</v>
      </c>
      <c r="D1472" s="7">
        <v>1475</v>
      </c>
      <c r="E1472" s="3" t="s">
        <v>1239</v>
      </c>
    </row>
    <row r="1473" spans="1:5" x14ac:dyDescent="0.35">
      <c r="A1473">
        <v>66</v>
      </c>
      <c r="B1473">
        <v>3</v>
      </c>
      <c r="D1473" s="7">
        <v>1476</v>
      </c>
      <c r="E1473" s="3" t="s">
        <v>1240</v>
      </c>
    </row>
    <row r="1474" spans="1:5" x14ac:dyDescent="0.35">
      <c r="A1474">
        <v>66</v>
      </c>
      <c r="B1474">
        <v>3</v>
      </c>
      <c r="D1474" s="7">
        <v>1477</v>
      </c>
      <c r="E1474" s="3" t="s">
        <v>1241</v>
      </c>
    </row>
    <row r="1475" spans="1:5" x14ac:dyDescent="0.35">
      <c r="A1475">
        <v>66</v>
      </c>
      <c r="B1475">
        <v>3</v>
      </c>
      <c r="D1475" s="7">
        <v>1478</v>
      </c>
      <c r="E1475" s="3" t="s">
        <v>1242</v>
      </c>
    </row>
    <row r="1476" spans="1:5" x14ac:dyDescent="0.35">
      <c r="A1476">
        <v>66</v>
      </c>
      <c r="B1476">
        <v>3</v>
      </c>
      <c r="D1476" s="7">
        <v>1479</v>
      </c>
      <c r="E1476" s="3" t="s">
        <v>1243</v>
      </c>
    </row>
    <row r="1477" spans="1:5" x14ac:dyDescent="0.35">
      <c r="A1477">
        <v>66</v>
      </c>
      <c r="B1477">
        <v>3</v>
      </c>
      <c r="D1477" s="7">
        <v>1480</v>
      </c>
      <c r="E1477" s="3" t="s">
        <v>1244</v>
      </c>
    </row>
    <row r="1478" spans="1:5" x14ac:dyDescent="0.35">
      <c r="A1478">
        <v>66</v>
      </c>
      <c r="B1478">
        <v>3</v>
      </c>
      <c r="D1478" s="7">
        <v>1481</v>
      </c>
      <c r="E1478" s="3" t="s">
        <v>1245</v>
      </c>
    </row>
    <row r="1479" spans="1:5" x14ac:dyDescent="0.35">
      <c r="A1479">
        <v>66</v>
      </c>
      <c r="B1479">
        <v>3</v>
      </c>
      <c r="D1479" s="7">
        <v>1482</v>
      </c>
      <c r="E1479" s="3" t="s">
        <v>1246</v>
      </c>
    </row>
    <row r="1480" spans="1:5" x14ac:dyDescent="0.35">
      <c r="A1480">
        <v>66</v>
      </c>
      <c r="B1480">
        <v>3</v>
      </c>
      <c r="D1480" s="7">
        <v>1483</v>
      </c>
      <c r="E1480" s="3" t="s">
        <v>1247</v>
      </c>
    </row>
    <row r="1481" spans="1:5" x14ac:dyDescent="0.35">
      <c r="D1481" s="7">
        <v>1484</v>
      </c>
    </row>
    <row r="1482" spans="1:5" x14ac:dyDescent="0.35">
      <c r="D1482" s="7">
        <v>1485</v>
      </c>
    </row>
    <row r="1483" spans="1:5" x14ac:dyDescent="0.35">
      <c r="D1483" s="7">
        <v>1486</v>
      </c>
    </row>
    <row r="1484" spans="1:5" x14ac:dyDescent="0.35">
      <c r="A1484">
        <v>67</v>
      </c>
      <c r="D1484" s="7">
        <v>1487</v>
      </c>
      <c r="E1484" s="3" t="s">
        <v>1248</v>
      </c>
    </row>
    <row r="1485" spans="1:5" x14ac:dyDescent="0.35">
      <c r="A1485">
        <v>67</v>
      </c>
      <c r="B1485">
        <v>1</v>
      </c>
      <c r="D1485" s="7">
        <v>1488</v>
      </c>
      <c r="E1485" s="3" t="s">
        <v>1249</v>
      </c>
    </row>
    <row r="1486" spans="1:5" x14ac:dyDescent="0.35">
      <c r="A1486">
        <v>67</v>
      </c>
      <c r="B1486">
        <v>1</v>
      </c>
      <c r="D1486" s="7">
        <v>1489</v>
      </c>
      <c r="E1486" s="3" t="s">
        <v>1250</v>
      </c>
    </row>
    <row r="1487" spans="1:5" x14ac:dyDescent="0.35">
      <c r="A1487">
        <v>67</v>
      </c>
      <c r="B1487">
        <v>1</v>
      </c>
      <c r="D1487" s="7">
        <v>1490</v>
      </c>
      <c r="E1487" s="3" t="s">
        <v>1251</v>
      </c>
    </row>
    <row r="1488" spans="1:5" x14ac:dyDescent="0.35">
      <c r="A1488">
        <v>67</v>
      </c>
      <c r="B1488">
        <v>1</v>
      </c>
      <c r="D1488" s="7">
        <v>1491</v>
      </c>
      <c r="E1488" s="3" t="s">
        <v>1252</v>
      </c>
    </row>
    <row r="1489" spans="1:5" x14ac:dyDescent="0.35">
      <c r="A1489">
        <v>67</v>
      </c>
      <c r="B1489">
        <v>1</v>
      </c>
      <c r="D1489" s="7">
        <v>1492</v>
      </c>
      <c r="E1489" s="3" t="s">
        <v>1253</v>
      </c>
    </row>
    <row r="1490" spans="1:5" x14ac:dyDescent="0.35">
      <c r="A1490">
        <v>67</v>
      </c>
      <c r="B1490">
        <v>1</v>
      </c>
      <c r="D1490" s="7">
        <v>1493</v>
      </c>
      <c r="E1490" s="3" t="s">
        <v>1254</v>
      </c>
    </row>
    <row r="1491" spans="1:5" x14ac:dyDescent="0.35">
      <c r="A1491">
        <v>67</v>
      </c>
      <c r="B1491">
        <v>1</v>
      </c>
      <c r="D1491" s="7">
        <v>1494</v>
      </c>
      <c r="E1491" s="3" t="s">
        <v>1255</v>
      </c>
    </row>
    <row r="1492" spans="1:5" x14ac:dyDescent="0.35">
      <c r="A1492">
        <v>67</v>
      </c>
      <c r="B1492">
        <v>1</v>
      </c>
      <c r="D1492" s="7">
        <v>1495</v>
      </c>
      <c r="E1492" s="3" t="s">
        <v>1256</v>
      </c>
    </row>
    <row r="1493" spans="1:5" x14ac:dyDescent="0.35">
      <c r="A1493">
        <v>67</v>
      </c>
      <c r="B1493">
        <v>2</v>
      </c>
      <c r="D1493" s="7">
        <v>1496</v>
      </c>
      <c r="E1493" s="3" t="s">
        <v>1257</v>
      </c>
    </row>
    <row r="1494" spans="1:5" x14ac:dyDescent="0.35">
      <c r="A1494">
        <v>67</v>
      </c>
      <c r="B1494">
        <v>2</v>
      </c>
      <c r="D1494" s="7">
        <v>1497</v>
      </c>
      <c r="E1494" s="3" t="s">
        <v>1258</v>
      </c>
    </row>
    <row r="1495" spans="1:5" x14ac:dyDescent="0.35">
      <c r="A1495">
        <v>67</v>
      </c>
      <c r="B1495">
        <v>2</v>
      </c>
      <c r="D1495" s="7">
        <v>1498</v>
      </c>
      <c r="E1495" s="3" t="s">
        <v>1259</v>
      </c>
    </row>
    <row r="1496" spans="1:5" x14ac:dyDescent="0.35">
      <c r="A1496">
        <v>67</v>
      </c>
      <c r="B1496">
        <v>2</v>
      </c>
      <c r="D1496" s="7">
        <v>1499</v>
      </c>
      <c r="E1496" s="3" t="s">
        <v>1260</v>
      </c>
    </row>
    <row r="1497" spans="1:5" x14ac:dyDescent="0.35">
      <c r="A1497">
        <v>67</v>
      </c>
      <c r="B1497">
        <v>2</v>
      </c>
      <c r="D1497" s="7">
        <v>1500</v>
      </c>
      <c r="E1497" s="3" t="s">
        <v>1261</v>
      </c>
    </row>
    <row r="1498" spans="1:5" x14ac:dyDescent="0.35">
      <c r="A1498">
        <v>67</v>
      </c>
      <c r="B1498">
        <v>2</v>
      </c>
      <c r="D1498" s="7">
        <v>1501</v>
      </c>
      <c r="E1498" s="3" t="s">
        <v>1262</v>
      </c>
    </row>
    <row r="1499" spans="1:5" x14ac:dyDescent="0.35">
      <c r="A1499">
        <v>67</v>
      </c>
      <c r="B1499">
        <v>2</v>
      </c>
      <c r="D1499" s="7">
        <v>1502</v>
      </c>
      <c r="E1499" s="3" t="s">
        <v>1263</v>
      </c>
    </row>
    <row r="1500" spans="1:5" x14ac:dyDescent="0.35">
      <c r="A1500">
        <v>67</v>
      </c>
      <c r="B1500">
        <v>2</v>
      </c>
      <c r="D1500" s="7">
        <v>1503</v>
      </c>
      <c r="E1500" s="3" t="s">
        <v>1264</v>
      </c>
    </row>
    <row r="1501" spans="1:5" x14ac:dyDescent="0.35">
      <c r="A1501">
        <v>67</v>
      </c>
      <c r="B1501">
        <v>3</v>
      </c>
      <c r="D1501" s="7">
        <v>1504</v>
      </c>
      <c r="E1501" s="3" t="s">
        <v>1265</v>
      </c>
    </row>
    <row r="1502" spans="1:5" x14ac:dyDescent="0.35">
      <c r="A1502">
        <v>67</v>
      </c>
      <c r="B1502">
        <v>3</v>
      </c>
      <c r="D1502" s="7">
        <v>1505</v>
      </c>
      <c r="E1502" s="3" t="s">
        <v>1266</v>
      </c>
    </row>
    <row r="1503" spans="1:5" x14ac:dyDescent="0.35">
      <c r="A1503">
        <v>67</v>
      </c>
      <c r="B1503">
        <v>3</v>
      </c>
      <c r="D1503" s="7">
        <v>1506</v>
      </c>
      <c r="E1503" s="3" t="s">
        <v>1267</v>
      </c>
    </row>
    <row r="1504" spans="1:5" x14ac:dyDescent="0.35">
      <c r="A1504">
        <v>67</v>
      </c>
      <c r="B1504">
        <v>3</v>
      </c>
      <c r="D1504" s="7">
        <v>1507</v>
      </c>
      <c r="E1504" s="3" t="s">
        <v>1268</v>
      </c>
    </row>
    <row r="1505" spans="1:5" x14ac:dyDescent="0.35">
      <c r="A1505">
        <v>67</v>
      </c>
      <c r="B1505">
        <v>3</v>
      </c>
      <c r="D1505" s="7">
        <v>1508</v>
      </c>
      <c r="E1505" s="3" t="s">
        <v>1269</v>
      </c>
    </row>
    <row r="1506" spans="1:5" x14ac:dyDescent="0.35">
      <c r="A1506">
        <v>67</v>
      </c>
      <c r="B1506">
        <v>3</v>
      </c>
      <c r="D1506" s="7">
        <v>1509</v>
      </c>
      <c r="E1506" s="3" t="s">
        <v>1270</v>
      </c>
    </row>
    <row r="1507" spans="1:5" x14ac:dyDescent="0.35">
      <c r="A1507">
        <v>67</v>
      </c>
      <c r="B1507">
        <v>3</v>
      </c>
      <c r="D1507" s="7">
        <v>1510</v>
      </c>
      <c r="E1507" s="3" t="s">
        <v>1271</v>
      </c>
    </row>
    <row r="1508" spans="1:5" x14ac:dyDescent="0.35">
      <c r="A1508">
        <v>67</v>
      </c>
      <c r="B1508">
        <v>3</v>
      </c>
      <c r="D1508" s="7">
        <v>1511</v>
      </c>
      <c r="E1508" s="3" t="s">
        <v>1272</v>
      </c>
    </row>
    <row r="1509" spans="1:5" x14ac:dyDescent="0.35">
      <c r="D1509" s="7">
        <v>1512</v>
      </c>
    </row>
    <row r="1510" spans="1:5" x14ac:dyDescent="0.35">
      <c r="D1510" s="7">
        <v>1513</v>
      </c>
    </row>
    <row r="1511" spans="1:5" x14ac:dyDescent="0.35">
      <c r="D1511" s="7">
        <v>1514</v>
      </c>
    </row>
    <row r="1512" spans="1:5" x14ac:dyDescent="0.35">
      <c r="A1512">
        <v>68</v>
      </c>
      <c r="D1512" s="7">
        <v>1515</v>
      </c>
      <c r="E1512" s="3" t="s">
        <v>1273</v>
      </c>
    </row>
    <row r="1513" spans="1:5" x14ac:dyDescent="0.35">
      <c r="A1513">
        <v>68</v>
      </c>
      <c r="B1513">
        <v>1</v>
      </c>
      <c r="D1513" s="7">
        <v>1516</v>
      </c>
      <c r="E1513" s="3" t="s">
        <v>1274</v>
      </c>
    </row>
    <row r="1514" spans="1:5" x14ac:dyDescent="0.35">
      <c r="A1514">
        <v>68</v>
      </c>
      <c r="B1514">
        <v>1</v>
      </c>
      <c r="D1514" s="7">
        <v>1517</v>
      </c>
      <c r="E1514" s="3" t="s">
        <v>1275</v>
      </c>
    </row>
    <row r="1515" spans="1:5" x14ac:dyDescent="0.35">
      <c r="A1515">
        <v>68</v>
      </c>
      <c r="B1515">
        <v>1</v>
      </c>
      <c r="D1515" s="7">
        <v>1518</v>
      </c>
      <c r="E1515" s="3" t="s">
        <v>1276</v>
      </c>
    </row>
    <row r="1516" spans="1:5" x14ac:dyDescent="0.35">
      <c r="A1516">
        <v>68</v>
      </c>
      <c r="B1516">
        <v>1</v>
      </c>
      <c r="D1516" s="7">
        <v>1519</v>
      </c>
      <c r="E1516" s="3" t="s">
        <v>1277</v>
      </c>
    </row>
    <row r="1517" spans="1:5" x14ac:dyDescent="0.35">
      <c r="A1517">
        <v>68</v>
      </c>
      <c r="B1517">
        <v>1</v>
      </c>
      <c r="D1517" s="7">
        <v>1520</v>
      </c>
      <c r="E1517" s="3" t="s">
        <v>1278</v>
      </c>
    </row>
    <row r="1518" spans="1:5" x14ac:dyDescent="0.35">
      <c r="A1518">
        <v>68</v>
      </c>
      <c r="B1518">
        <v>1</v>
      </c>
      <c r="D1518" s="7">
        <v>1521</v>
      </c>
      <c r="E1518" s="3" t="s">
        <v>1279</v>
      </c>
    </row>
    <row r="1519" spans="1:5" x14ac:dyDescent="0.35">
      <c r="A1519">
        <v>68</v>
      </c>
      <c r="B1519">
        <v>2</v>
      </c>
      <c r="D1519" s="7">
        <v>1522</v>
      </c>
      <c r="E1519" s="3" t="s">
        <v>1280</v>
      </c>
    </row>
    <row r="1520" spans="1:5" x14ac:dyDescent="0.35">
      <c r="A1520">
        <v>68</v>
      </c>
      <c r="B1520">
        <v>2</v>
      </c>
      <c r="D1520" s="7">
        <v>1523</v>
      </c>
      <c r="E1520" s="3" t="s">
        <v>1281</v>
      </c>
    </row>
    <row r="1521" spans="1:5" x14ac:dyDescent="0.35">
      <c r="A1521">
        <v>68</v>
      </c>
      <c r="B1521">
        <v>2</v>
      </c>
      <c r="D1521" s="7">
        <v>1524</v>
      </c>
      <c r="E1521" s="3" t="s">
        <v>1282</v>
      </c>
    </row>
    <row r="1522" spans="1:5" x14ac:dyDescent="0.35">
      <c r="A1522">
        <v>68</v>
      </c>
      <c r="B1522">
        <v>2</v>
      </c>
      <c r="D1522" s="7">
        <v>1525</v>
      </c>
      <c r="E1522" s="3" t="s">
        <v>1283</v>
      </c>
    </row>
    <row r="1523" spans="1:5" x14ac:dyDescent="0.35">
      <c r="A1523">
        <v>68</v>
      </c>
      <c r="B1523">
        <v>2</v>
      </c>
      <c r="D1523" s="7">
        <v>1526</v>
      </c>
      <c r="E1523" s="3" t="s">
        <v>1284</v>
      </c>
    </row>
    <row r="1524" spans="1:5" x14ac:dyDescent="0.35">
      <c r="A1524">
        <v>68</v>
      </c>
      <c r="B1524">
        <v>2</v>
      </c>
      <c r="D1524" s="7">
        <v>1527</v>
      </c>
      <c r="E1524" s="3" t="s">
        <v>1285</v>
      </c>
    </row>
    <row r="1525" spans="1:5" x14ac:dyDescent="0.35">
      <c r="D1525" s="7">
        <v>1528</v>
      </c>
    </row>
    <row r="1526" spans="1:5" x14ac:dyDescent="0.35">
      <c r="D1526" s="7">
        <v>1529</v>
      </c>
    </row>
    <row r="1527" spans="1:5" x14ac:dyDescent="0.35">
      <c r="D1527" s="7">
        <v>1530</v>
      </c>
    </row>
    <row r="1528" spans="1:5" x14ac:dyDescent="0.35">
      <c r="A1528">
        <v>69</v>
      </c>
      <c r="D1528" s="7">
        <v>1531</v>
      </c>
      <c r="E1528" s="3" t="s">
        <v>42</v>
      </c>
    </row>
    <row r="1529" spans="1:5" x14ac:dyDescent="0.35">
      <c r="A1529">
        <v>69</v>
      </c>
      <c r="B1529">
        <v>1</v>
      </c>
      <c r="D1529" s="7">
        <v>1532</v>
      </c>
      <c r="E1529" s="3" t="s">
        <v>1286</v>
      </c>
    </row>
    <row r="1530" spans="1:5" x14ac:dyDescent="0.35">
      <c r="A1530">
        <v>69</v>
      </c>
      <c r="B1530">
        <v>1</v>
      </c>
      <c r="D1530" s="7">
        <v>1533</v>
      </c>
      <c r="E1530" s="3" t="s">
        <v>1287</v>
      </c>
    </row>
    <row r="1531" spans="1:5" x14ac:dyDescent="0.35">
      <c r="A1531">
        <v>69</v>
      </c>
      <c r="B1531">
        <v>1</v>
      </c>
      <c r="D1531" s="7">
        <v>1534</v>
      </c>
      <c r="E1531" s="3" t="s">
        <v>1288</v>
      </c>
    </row>
    <row r="1532" spans="1:5" x14ac:dyDescent="0.35">
      <c r="A1532">
        <v>69</v>
      </c>
      <c r="B1532">
        <v>1</v>
      </c>
      <c r="D1532" s="7">
        <v>1535</v>
      </c>
      <c r="E1532" s="3" t="s">
        <v>1289</v>
      </c>
    </row>
    <row r="1533" spans="1:5" x14ac:dyDescent="0.35">
      <c r="A1533">
        <v>69</v>
      </c>
      <c r="B1533">
        <v>2</v>
      </c>
      <c r="D1533" s="7">
        <v>1536</v>
      </c>
      <c r="E1533" s="3" t="s">
        <v>1290</v>
      </c>
    </row>
    <row r="1534" spans="1:5" x14ac:dyDescent="0.35">
      <c r="A1534">
        <v>69</v>
      </c>
      <c r="B1534">
        <v>2</v>
      </c>
      <c r="D1534" s="7">
        <v>1537</v>
      </c>
      <c r="E1534" s="3" t="s">
        <v>1291</v>
      </c>
    </row>
    <row r="1535" spans="1:5" x14ac:dyDescent="0.35">
      <c r="A1535">
        <v>69</v>
      </c>
      <c r="B1535">
        <v>2</v>
      </c>
      <c r="D1535" s="7">
        <v>1538</v>
      </c>
      <c r="E1535" s="3" t="s">
        <v>1292</v>
      </c>
    </row>
    <row r="1536" spans="1:5" x14ac:dyDescent="0.35">
      <c r="A1536">
        <v>69</v>
      </c>
      <c r="B1536">
        <v>2</v>
      </c>
      <c r="D1536" s="7">
        <v>1539</v>
      </c>
      <c r="E1536" s="3" t="s">
        <v>1293</v>
      </c>
    </row>
    <row r="1537" spans="1:5" x14ac:dyDescent="0.35">
      <c r="A1537">
        <v>69</v>
      </c>
      <c r="B1537">
        <v>3</v>
      </c>
      <c r="D1537" s="7">
        <v>1540</v>
      </c>
      <c r="E1537" s="3" t="s">
        <v>1294</v>
      </c>
    </row>
    <row r="1538" spans="1:5" x14ac:dyDescent="0.35">
      <c r="A1538">
        <v>69</v>
      </c>
      <c r="B1538">
        <v>3</v>
      </c>
      <c r="D1538" s="7">
        <v>1541</v>
      </c>
      <c r="E1538" s="3" t="s">
        <v>1295</v>
      </c>
    </row>
    <row r="1539" spans="1:5" x14ac:dyDescent="0.35">
      <c r="A1539">
        <v>69</v>
      </c>
      <c r="B1539">
        <v>3</v>
      </c>
      <c r="D1539" s="7">
        <v>1542</v>
      </c>
      <c r="E1539" s="3" t="s">
        <v>1296</v>
      </c>
    </row>
    <row r="1540" spans="1:5" x14ac:dyDescent="0.35">
      <c r="A1540">
        <v>69</v>
      </c>
      <c r="B1540">
        <v>3</v>
      </c>
      <c r="D1540" s="7">
        <v>1543</v>
      </c>
      <c r="E1540" s="3" t="s">
        <v>1297</v>
      </c>
    </row>
    <row r="1541" spans="1:5" x14ac:dyDescent="0.35">
      <c r="A1541">
        <v>69</v>
      </c>
      <c r="B1541">
        <v>4</v>
      </c>
      <c r="D1541" s="7">
        <v>1544</v>
      </c>
      <c r="E1541" s="3" t="s">
        <v>1298</v>
      </c>
    </row>
    <row r="1542" spans="1:5" x14ac:dyDescent="0.35">
      <c r="A1542">
        <v>69</v>
      </c>
      <c r="B1542">
        <v>4</v>
      </c>
      <c r="D1542" s="7">
        <v>1545</v>
      </c>
      <c r="E1542" s="3" t="s">
        <v>1299</v>
      </c>
    </row>
    <row r="1543" spans="1:5" x14ac:dyDescent="0.35">
      <c r="A1543">
        <v>69</v>
      </c>
      <c r="B1543">
        <v>4</v>
      </c>
      <c r="D1543" s="7">
        <v>1546</v>
      </c>
      <c r="E1543" s="3" t="s">
        <v>1300</v>
      </c>
    </row>
    <row r="1544" spans="1:5" x14ac:dyDescent="0.35">
      <c r="A1544">
        <v>69</v>
      </c>
      <c r="B1544">
        <v>4</v>
      </c>
      <c r="D1544" s="7">
        <v>1547</v>
      </c>
      <c r="E1544" s="3" t="s">
        <v>1301</v>
      </c>
    </row>
    <row r="1545" spans="1:5" x14ac:dyDescent="0.35">
      <c r="D1545" s="7">
        <v>1548</v>
      </c>
    </row>
    <row r="1546" spans="1:5" x14ac:dyDescent="0.35">
      <c r="D1546" s="7">
        <v>1549</v>
      </c>
    </row>
    <row r="1547" spans="1:5" x14ac:dyDescent="0.35">
      <c r="D1547" s="7">
        <v>1550</v>
      </c>
    </row>
    <row r="1548" spans="1:5" x14ac:dyDescent="0.35">
      <c r="A1548">
        <v>70</v>
      </c>
      <c r="D1548" s="7">
        <v>1551</v>
      </c>
      <c r="E1548" s="3" t="s">
        <v>1302</v>
      </c>
    </row>
    <row r="1549" spans="1:5" x14ac:dyDescent="0.35">
      <c r="A1549">
        <v>70</v>
      </c>
      <c r="B1549">
        <v>1</v>
      </c>
      <c r="D1549" s="7">
        <v>1552</v>
      </c>
      <c r="E1549" s="3" t="s">
        <v>1303</v>
      </c>
    </row>
    <row r="1550" spans="1:5" x14ac:dyDescent="0.35">
      <c r="A1550">
        <v>70</v>
      </c>
      <c r="B1550">
        <v>1</v>
      </c>
      <c r="D1550" s="7">
        <v>1553</v>
      </c>
      <c r="E1550" s="3" t="s">
        <v>1304</v>
      </c>
    </row>
    <row r="1551" spans="1:5" x14ac:dyDescent="0.35">
      <c r="A1551">
        <v>70</v>
      </c>
      <c r="B1551">
        <v>1</v>
      </c>
      <c r="D1551" s="7">
        <v>1554</v>
      </c>
      <c r="E1551" s="3" t="s">
        <v>1305</v>
      </c>
    </row>
    <row r="1552" spans="1:5" x14ac:dyDescent="0.35">
      <c r="A1552">
        <v>70</v>
      </c>
      <c r="B1552">
        <v>1</v>
      </c>
      <c r="D1552" s="7">
        <v>1555</v>
      </c>
      <c r="E1552" s="3" t="s">
        <v>1304</v>
      </c>
    </row>
    <row r="1553" spans="1:5" x14ac:dyDescent="0.35">
      <c r="A1553">
        <v>70</v>
      </c>
      <c r="B1553">
        <v>1</v>
      </c>
      <c r="D1553" s="7">
        <v>1556</v>
      </c>
      <c r="E1553" s="3" t="s">
        <v>1306</v>
      </c>
    </row>
    <row r="1554" spans="1:5" x14ac:dyDescent="0.35">
      <c r="A1554">
        <v>70</v>
      </c>
      <c r="B1554">
        <v>1</v>
      </c>
      <c r="D1554" s="7">
        <v>1557</v>
      </c>
      <c r="E1554" s="3" t="s">
        <v>1307</v>
      </c>
    </row>
    <row r="1555" spans="1:5" x14ac:dyDescent="0.35">
      <c r="A1555">
        <v>70</v>
      </c>
      <c r="B1555">
        <v>1</v>
      </c>
      <c r="D1555" s="7">
        <v>1558</v>
      </c>
      <c r="E1555" s="3" t="s">
        <v>1308</v>
      </c>
    </row>
    <row r="1556" spans="1:5" x14ac:dyDescent="0.35">
      <c r="A1556">
        <v>70</v>
      </c>
      <c r="B1556">
        <v>1</v>
      </c>
      <c r="D1556" s="7">
        <v>1559</v>
      </c>
      <c r="E1556" s="3" t="s">
        <v>1304</v>
      </c>
    </row>
    <row r="1557" spans="1:5" x14ac:dyDescent="0.35">
      <c r="A1557">
        <v>70</v>
      </c>
      <c r="B1557">
        <v>2</v>
      </c>
      <c r="D1557" s="7">
        <v>1560</v>
      </c>
      <c r="E1557" s="3" t="s">
        <v>1309</v>
      </c>
    </row>
    <row r="1558" spans="1:5" x14ac:dyDescent="0.35">
      <c r="A1558">
        <v>70</v>
      </c>
      <c r="B1558">
        <v>2</v>
      </c>
      <c r="D1558" s="7">
        <v>1561</v>
      </c>
      <c r="E1558" s="3" t="s">
        <v>1304</v>
      </c>
    </row>
    <row r="1559" spans="1:5" x14ac:dyDescent="0.35">
      <c r="A1559">
        <v>70</v>
      </c>
      <c r="B1559">
        <v>2</v>
      </c>
      <c r="D1559" s="7">
        <v>1562</v>
      </c>
      <c r="E1559" s="3" t="s">
        <v>1310</v>
      </c>
    </row>
    <row r="1560" spans="1:5" x14ac:dyDescent="0.35">
      <c r="A1560">
        <v>70</v>
      </c>
      <c r="B1560">
        <v>2</v>
      </c>
      <c r="D1560" s="7">
        <v>1563</v>
      </c>
      <c r="E1560" s="3" t="s">
        <v>1304</v>
      </c>
    </row>
    <row r="1561" spans="1:5" x14ac:dyDescent="0.35">
      <c r="A1561">
        <v>70</v>
      </c>
      <c r="B1561">
        <v>2</v>
      </c>
      <c r="D1561" s="7">
        <v>1564</v>
      </c>
      <c r="E1561" s="3" t="s">
        <v>1311</v>
      </c>
    </row>
    <row r="1562" spans="1:5" x14ac:dyDescent="0.35">
      <c r="A1562">
        <v>70</v>
      </c>
      <c r="B1562">
        <v>2</v>
      </c>
      <c r="D1562" s="7">
        <v>1565</v>
      </c>
      <c r="E1562" s="3" t="s">
        <v>1312</v>
      </c>
    </row>
    <row r="1563" spans="1:5" x14ac:dyDescent="0.35">
      <c r="A1563">
        <v>70</v>
      </c>
      <c r="B1563">
        <v>2</v>
      </c>
      <c r="D1563" s="7">
        <v>1566</v>
      </c>
      <c r="E1563" s="3" t="s">
        <v>1313</v>
      </c>
    </row>
    <row r="1564" spans="1:5" x14ac:dyDescent="0.35">
      <c r="A1564">
        <v>70</v>
      </c>
      <c r="B1564">
        <v>2</v>
      </c>
      <c r="D1564" s="7">
        <v>1567</v>
      </c>
      <c r="E1564" s="3" t="s">
        <v>1304</v>
      </c>
    </row>
    <row r="1565" spans="1:5" x14ac:dyDescent="0.35">
      <c r="A1565">
        <v>70</v>
      </c>
      <c r="B1565">
        <v>3</v>
      </c>
      <c r="D1565" s="7">
        <v>1568</v>
      </c>
      <c r="E1565" s="3" t="s">
        <v>1314</v>
      </c>
    </row>
    <row r="1566" spans="1:5" x14ac:dyDescent="0.35">
      <c r="A1566">
        <v>70</v>
      </c>
      <c r="B1566">
        <v>3</v>
      </c>
      <c r="D1566" s="7">
        <v>1569</v>
      </c>
      <c r="E1566" s="3" t="s">
        <v>1304</v>
      </c>
    </row>
    <row r="1567" spans="1:5" x14ac:dyDescent="0.35">
      <c r="A1567">
        <v>70</v>
      </c>
      <c r="B1567">
        <v>3</v>
      </c>
      <c r="D1567" s="7">
        <v>1570</v>
      </c>
      <c r="E1567" s="3" t="s">
        <v>1315</v>
      </c>
    </row>
    <row r="1568" spans="1:5" x14ac:dyDescent="0.35">
      <c r="A1568">
        <v>70</v>
      </c>
      <c r="B1568">
        <v>3</v>
      </c>
      <c r="D1568" s="7">
        <v>1571</v>
      </c>
      <c r="E1568" s="3" t="s">
        <v>1304</v>
      </c>
    </row>
    <row r="1569" spans="1:5" x14ac:dyDescent="0.35">
      <c r="A1569">
        <v>70</v>
      </c>
      <c r="B1569">
        <v>3</v>
      </c>
      <c r="D1569" s="7">
        <v>1572</v>
      </c>
      <c r="E1569" s="3" t="s">
        <v>1316</v>
      </c>
    </row>
    <row r="1570" spans="1:5" x14ac:dyDescent="0.35">
      <c r="A1570">
        <v>70</v>
      </c>
      <c r="B1570">
        <v>3</v>
      </c>
      <c r="D1570" s="7">
        <v>1573</v>
      </c>
      <c r="E1570" s="3" t="s">
        <v>1317</v>
      </c>
    </row>
    <row r="1571" spans="1:5" x14ac:dyDescent="0.35">
      <c r="A1571">
        <v>70</v>
      </c>
      <c r="B1571">
        <v>3</v>
      </c>
      <c r="D1571" s="7">
        <v>1574</v>
      </c>
      <c r="E1571" s="3" t="s">
        <v>1318</v>
      </c>
    </row>
    <row r="1572" spans="1:5" x14ac:dyDescent="0.35">
      <c r="A1572">
        <v>70</v>
      </c>
      <c r="B1572">
        <v>3</v>
      </c>
      <c r="D1572" s="7">
        <v>1575</v>
      </c>
      <c r="E1572" s="3" t="s">
        <v>1304</v>
      </c>
    </row>
    <row r="1573" spans="1:5" x14ac:dyDescent="0.35">
      <c r="A1573">
        <v>70</v>
      </c>
      <c r="B1573">
        <v>3</v>
      </c>
      <c r="D1573" s="7">
        <v>1576</v>
      </c>
      <c r="E1573" s="3" t="s">
        <v>1319</v>
      </c>
    </row>
    <row r="1574" spans="1:5" x14ac:dyDescent="0.35">
      <c r="A1574">
        <v>70</v>
      </c>
      <c r="B1574">
        <v>3</v>
      </c>
      <c r="D1574" s="7">
        <v>1577</v>
      </c>
      <c r="E1574" s="3" t="s">
        <v>1320</v>
      </c>
    </row>
    <row r="1575" spans="1:5" x14ac:dyDescent="0.35">
      <c r="A1575">
        <v>70</v>
      </c>
      <c r="B1575">
        <v>3</v>
      </c>
      <c r="D1575" s="7">
        <v>1578</v>
      </c>
      <c r="E1575" s="3" t="s">
        <v>1321</v>
      </c>
    </row>
    <row r="1576" spans="1:5" x14ac:dyDescent="0.35">
      <c r="A1576">
        <v>70</v>
      </c>
      <c r="B1576">
        <v>3</v>
      </c>
      <c r="D1576" s="7">
        <v>1579</v>
      </c>
      <c r="E1576" s="3" t="s">
        <v>1320</v>
      </c>
    </row>
    <row r="1577" spans="1:5" x14ac:dyDescent="0.35">
      <c r="A1577">
        <v>70</v>
      </c>
      <c r="B1577">
        <v>3</v>
      </c>
      <c r="D1577" s="7">
        <v>1580</v>
      </c>
      <c r="E1577" s="3" t="s">
        <v>1322</v>
      </c>
    </row>
    <row r="1578" spans="1:5" x14ac:dyDescent="0.35">
      <c r="A1578">
        <v>70</v>
      </c>
      <c r="B1578">
        <v>3</v>
      </c>
      <c r="D1578" s="7">
        <v>1581</v>
      </c>
      <c r="E1578" s="3" t="s">
        <v>1323</v>
      </c>
    </row>
    <row r="1579" spans="1:5" x14ac:dyDescent="0.35">
      <c r="A1579">
        <v>70</v>
      </c>
      <c r="B1579">
        <v>3</v>
      </c>
      <c r="D1579" s="7">
        <v>1582</v>
      </c>
      <c r="E1579" s="3" t="s">
        <v>1324</v>
      </c>
    </row>
    <row r="1580" spans="1:5" x14ac:dyDescent="0.35">
      <c r="A1580">
        <v>70</v>
      </c>
      <c r="B1580">
        <v>3</v>
      </c>
      <c r="D1580" s="7">
        <v>1583</v>
      </c>
      <c r="E1580" s="3" t="s">
        <v>1304</v>
      </c>
    </row>
    <row r="1581" spans="1:5" x14ac:dyDescent="0.35">
      <c r="D1581" s="7">
        <v>1584</v>
      </c>
    </row>
    <row r="1582" spans="1:5" x14ac:dyDescent="0.35">
      <c r="D1582" s="7">
        <v>1585</v>
      </c>
    </row>
    <row r="1583" spans="1:5" x14ac:dyDescent="0.35">
      <c r="D1583" s="7">
        <v>1586</v>
      </c>
    </row>
    <row r="1584" spans="1:5" x14ac:dyDescent="0.35">
      <c r="A1584">
        <v>71</v>
      </c>
      <c r="D1584" s="7">
        <v>1587</v>
      </c>
      <c r="E1584" s="3" t="s">
        <v>1325</v>
      </c>
    </row>
    <row r="1585" spans="1:5" x14ac:dyDescent="0.35">
      <c r="A1585">
        <v>71</v>
      </c>
      <c r="B1585">
        <v>1</v>
      </c>
      <c r="D1585" s="7">
        <v>1588</v>
      </c>
      <c r="E1585" s="3" t="s">
        <v>1326</v>
      </c>
    </row>
    <row r="1586" spans="1:5" x14ac:dyDescent="0.35">
      <c r="A1586">
        <v>71</v>
      </c>
      <c r="B1586">
        <v>1</v>
      </c>
      <c r="D1586" s="7">
        <v>1589</v>
      </c>
      <c r="E1586" s="3" t="s">
        <v>1327</v>
      </c>
    </row>
    <row r="1587" spans="1:5" x14ac:dyDescent="0.35">
      <c r="A1587">
        <v>71</v>
      </c>
      <c r="B1587">
        <v>1</v>
      </c>
      <c r="D1587" s="7">
        <v>1590</v>
      </c>
      <c r="E1587" s="3" t="s">
        <v>1328</v>
      </c>
    </row>
    <row r="1588" spans="1:5" x14ac:dyDescent="0.35">
      <c r="A1588">
        <v>71</v>
      </c>
      <c r="B1588">
        <v>1</v>
      </c>
      <c r="D1588" s="7">
        <v>1591</v>
      </c>
      <c r="E1588" s="3" t="s">
        <v>1329</v>
      </c>
    </row>
    <row r="1589" spans="1:5" x14ac:dyDescent="0.35">
      <c r="A1589">
        <v>71</v>
      </c>
      <c r="B1589">
        <v>1</v>
      </c>
      <c r="D1589" s="7">
        <v>1592</v>
      </c>
      <c r="E1589" s="3" t="s">
        <v>1330</v>
      </c>
    </row>
    <row r="1590" spans="1:5" x14ac:dyDescent="0.35">
      <c r="A1590">
        <v>71</v>
      </c>
      <c r="B1590">
        <v>1</v>
      </c>
      <c r="D1590" s="7">
        <v>1593</v>
      </c>
      <c r="E1590" s="3" t="s">
        <v>1331</v>
      </c>
    </row>
    <row r="1591" spans="1:5" x14ac:dyDescent="0.35">
      <c r="A1591">
        <v>71</v>
      </c>
      <c r="B1591">
        <v>1</v>
      </c>
      <c r="D1591" s="7">
        <v>1594</v>
      </c>
      <c r="E1591" s="3" t="s">
        <v>1332</v>
      </c>
    </row>
    <row r="1592" spans="1:5" x14ac:dyDescent="0.35">
      <c r="A1592">
        <v>71</v>
      </c>
      <c r="B1592">
        <v>1</v>
      </c>
      <c r="D1592" s="7">
        <v>1595</v>
      </c>
      <c r="E1592" s="3" t="s">
        <v>1333</v>
      </c>
    </row>
    <row r="1593" spans="1:5" x14ac:dyDescent="0.35">
      <c r="A1593">
        <v>71</v>
      </c>
      <c r="B1593">
        <v>2</v>
      </c>
      <c r="D1593" s="7">
        <v>1596</v>
      </c>
      <c r="E1593" s="3" t="s">
        <v>1334</v>
      </c>
    </row>
    <row r="1594" spans="1:5" x14ac:dyDescent="0.35">
      <c r="A1594">
        <v>71</v>
      </c>
      <c r="B1594">
        <v>2</v>
      </c>
      <c r="D1594" s="7">
        <v>1597</v>
      </c>
      <c r="E1594" s="3" t="s">
        <v>1335</v>
      </c>
    </row>
    <row r="1595" spans="1:5" x14ac:dyDescent="0.35">
      <c r="A1595">
        <v>71</v>
      </c>
      <c r="B1595">
        <v>2</v>
      </c>
      <c r="D1595" s="7">
        <v>1598</v>
      </c>
      <c r="E1595" s="3" t="s">
        <v>1336</v>
      </c>
    </row>
    <row r="1596" spans="1:5" x14ac:dyDescent="0.35">
      <c r="A1596">
        <v>71</v>
      </c>
      <c r="B1596">
        <v>2</v>
      </c>
      <c r="D1596" s="7">
        <v>1599</v>
      </c>
      <c r="E1596" s="3" t="s">
        <v>1337</v>
      </c>
    </row>
    <row r="1597" spans="1:5" x14ac:dyDescent="0.35">
      <c r="A1597">
        <v>71</v>
      </c>
      <c r="B1597">
        <v>2</v>
      </c>
      <c r="D1597" s="7">
        <v>1600</v>
      </c>
      <c r="E1597" s="3" t="s">
        <v>1338</v>
      </c>
    </row>
    <row r="1598" spans="1:5" x14ac:dyDescent="0.35">
      <c r="A1598">
        <v>71</v>
      </c>
      <c r="B1598">
        <v>2</v>
      </c>
      <c r="D1598" s="7">
        <v>1601</v>
      </c>
      <c r="E1598" s="3" t="s">
        <v>1339</v>
      </c>
    </row>
    <row r="1599" spans="1:5" x14ac:dyDescent="0.35">
      <c r="A1599">
        <v>71</v>
      </c>
      <c r="B1599">
        <v>2</v>
      </c>
      <c r="D1599" s="7">
        <v>1602</v>
      </c>
      <c r="E1599" s="3" t="s">
        <v>1340</v>
      </c>
    </row>
    <row r="1600" spans="1:5" x14ac:dyDescent="0.35">
      <c r="A1600">
        <v>71</v>
      </c>
      <c r="B1600">
        <v>2</v>
      </c>
      <c r="D1600" s="7">
        <v>1603</v>
      </c>
      <c r="E1600" s="3" t="s">
        <v>1341</v>
      </c>
    </row>
    <row r="1601" spans="1:5" x14ac:dyDescent="0.35">
      <c r="A1601">
        <v>71</v>
      </c>
      <c r="B1601">
        <v>3</v>
      </c>
      <c r="D1601" s="7">
        <v>1604</v>
      </c>
      <c r="E1601" s="3" t="s">
        <v>1342</v>
      </c>
    </row>
    <row r="1602" spans="1:5" x14ac:dyDescent="0.35">
      <c r="A1602">
        <v>71</v>
      </c>
      <c r="B1602">
        <v>3</v>
      </c>
      <c r="D1602" s="7">
        <v>1605</v>
      </c>
      <c r="E1602" s="3" t="s">
        <v>1343</v>
      </c>
    </row>
    <row r="1603" spans="1:5" x14ac:dyDescent="0.35">
      <c r="A1603">
        <v>71</v>
      </c>
      <c r="B1603">
        <v>3</v>
      </c>
      <c r="D1603" s="7">
        <v>1606</v>
      </c>
      <c r="E1603" s="3" t="s">
        <v>1344</v>
      </c>
    </row>
    <row r="1604" spans="1:5" x14ac:dyDescent="0.35">
      <c r="A1604">
        <v>71</v>
      </c>
      <c r="B1604">
        <v>3</v>
      </c>
      <c r="D1604" s="7">
        <v>1607</v>
      </c>
      <c r="E1604" s="3" t="s">
        <v>1345</v>
      </c>
    </row>
    <row r="1605" spans="1:5" x14ac:dyDescent="0.35">
      <c r="A1605">
        <v>71</v>
      </c>
      <c r="B1605">
        <v>3</v>
      </c>
      <c r="D1605" s="7">
        <v>1608</v>
      </c>
      <c r="E1605" s="3" t="s">
        <v>1346</v>
      </c>
    </row>
    <row r="1606" spans="1:5" x14ac:dyDescent="0.35">
      <c r="A1606">
        <v>71</v>
      </c>
      <c r="B1606">
        <v>3</v>
      </c>
      <c r="D1606" s="7">
        <v>1609</v>
      </c>
      <c r="E1606" s="3" t="s">
        <v>1347</v>
      </c>
    </row>
    <row r="1607" spans="1:5" x14ac:dyDescent="0.35">
      <c r="A1607">
        <v>71</v>
      </c>
      <c r="B1607">
        <v>3</v>
      </c>
      <c r="D1607" s="7">
        <v>1610</v>
      </c>
      <c r="E1607" s="3" t="s">
        <v>1348</v>
      </c>
    </row>
    <row r="1608" spans="1:5" x14ac:dyDescent="0.35">
      <c r="A1608">
        <v>71</v>
      </c>
      <c r="B1608">
        <v>3</v>
      </c>
      <c r="D1608" s="7">
        <v>1611</v>
      </c>
      <c r="E1608" s="3" t="s">
        <v>1349</v>
      </c>
    </row>
    <row r="1609" spans="1:5" x14ac:dyDescent="0.35">
      <c r="A1609">
        <v>71</v>
      </c>
      <c r="B1609">
        <v>4</v>
      </c>
      <c r="D1609" s="7">
        <v>1612</v>
      </c>
      <c r="E1609" s="3" t="s">
        <v>1350</v>
      </c>
    </row>
    <row r="1610" spans="1:5" x14ac:dyDescent="0.35">
      <c r="A1610">
        <v>71</v>
      </c>
      <c r="B1610">
        <v>4</v>
      </c>
      <c r="D1610" s="7">
        <v>1613</v>
      </c>
      <c r="E1610" s="3" t="s">
        <v>1351</v>
      </c>
    </row>
    <row r="1611" spans="1:5" x14ac:dyDescent="0.35">
      <c r="A1611">
        <v>71</v>
      </c>
      <c r="B1611">
        <v>4</v>
      </c>
      <c r="D1611" s="7">
        <v>1614</v>
      </c>
      <c r="E1611" s="3" t="s">
        <v>1352</v>
      </c>
    </row>
    <row r="1612" spans="1:5" x14ac:dyDescent="0.35">
      <c r="A1612">
        <v>71</v>
      </c>
      <c r="B1612">
        <v>4</v>
      </c>
      <c r="D1612" s="7">
        <v>1615</v>
      </c>
      <c r="E1612" s="3" t="s">
        <v>1353</v>
      </c>
    </row>
    <row r="1613" spans="1:5" x14ac:dyDescent="0.35">
      <c r="A1613">
        <v>71</v>
      </c>
      <c r="B1613">
        <v>4</v>
      </c>
      <c r="D1613" s="7">
        <v>1616</v>
      </c>
      <c r="E1613" s="5" t="s">
        <v>1354</v>
      </c>
    </row>
    <row r="1614" spans="1:5" x14ac:dyDescent="0.35">
      <c r="A1614">
        <v>71</v>
      </c>
      <c r="B1614">
        <v>4</v>
      </c>
      <c r="D1614" s="7">
        <v>1617</v>
      </c>
      <c r="E1614" s="3" t="s">
        <v>1355</v>
      </c>
    </row>
    <row r="1615" spans="1:5" x14ac:dyDescent="0.35">
      <c r="A1615">
        <v>71</v>
      </c>
      <c r="B1615">
        <v>4</v>
      </c>
      <c r="D1615" s="7">
        <v>1618</v>
      </c>
      <c r="E1615" s="3" t="s">
        <v>1356</v>
      </c>
    </row>
    <row r="1616" spans="1:5" x14ac:dyDescent="0.35">
      <c r="A1616">
        <v>71</v>
      </c>
      <c r="B1616">
        <v>4</v>
      </c>
      <c r="D1616" s="7">
        <v>1619</v>
      </c>
      <c r="E1616" s="3" t="s">
        <v>1357</v>
      </c>
    </row>
    <row r="1617" spans="1:5" x14ac:dyDescent="0.35">
      <c r="D1617" s="7">
        <v>1620</v>
      </c>
    </row>
    <row r="1618" spans="1:5" x14ac:dyDescent="0.35">
      <c r="D1618" s="7">
        <v>1621</v>
      </c>
    </row>
    <row r="1619" spans="1:5" x14ac:dyDescent="0.35">
      <c r="D1619" s="7">
        <v>1622</v>
      </c>
    </row>
    <row r="1620" spans="1:5" x14ac:dyDescent="0.35">
      <c r="A1620">
        <v>72</v>
      </c>
      <c r="D1620" s="7">
        <v>1623</v>
      </c>
      <c r="E1620" s="3" t="s">
        <v>765</v>
      </c>
    </row>
    <row r="1621" spans="1:5" x14ac:dyDescent="0.35">
      <c r="A1621">
        <v>72</v>
      </c>
      <c r="B1621">
        <v>1</v>
      </c>
      <c r="D1621" s="7">
        <v>1624</v>
      </c>
      <c r="E1621" s="3" t="s">
        <v>1358</v>
      </c>
    </row>
    <row r="1622" spans="1:5" x14ac:dyDescent="0.35">
      <c r="A1622">
        <v>72</v>
      </c>
      <c r="B1622">
        <v>1</v>
      </c>
      <c r="D1622" s="7">
        <v>1625</v>
      </c>
      <c r="E1622" s="3" t="s">
        <v>1359</v>
      </c>
    </row>
    <row r="1623" spans="1:5" x14ac:dyDescent="0.35">
      <c r="A1623">
        <v>72</v>
      </c>
      <c r="B1623">
        <v>1</v>
      </c>
      <c r="D1623" s="7">
        <v>1626</v>
      </c>
      <c r="E1623" s="3" t="s">
        <v>1360</v>
      </c>
    </row>
    <row r="1624" spans="1:5" x14ac:dyDescent="0.35">
      <c r="A1624">
        <v>72</v>
      </c>
      <c r="B1624">
        <v>1</v>
      </c>
      <c r="D1624" s="7">
        <v>1627</v>
      </c>
      <c r="E1624" s="3" t="s">
        <v>1361</v>
      </c>
    </row>
    <row r="1625" spans="1:5" x14ac:dyDescent="0.35">
      <c r="A1625">
        <v>72</v>
      </c>
      <c r="B1625">
        <v>2</v>
      </c>
      <c r="D1625" s="7">
        <v>1628</v>
      </c>
      <c r="E1625" s="3" t="s">
        <v>1362</v>
      </c>
    </row>
    <row r="1626" spans="1:5" x14ac:dyDescent="0.35">
      <c r="A1626">
        <v>72</v>
      </c>
      <c r="B1626">
        <v>2</v>
      </c>
      <c r="D1626" s="7">
        <v>1629</v>
      </c>
      <c r="E1626" s="3" t="s">
        <v>1363</v>
      </c>
    </row>
    <row r="1627" spans="1:5" x14ac:dyDescent="0.35">
      <c r="A1627">
        <v>72</v>
      </c>
      <c r="B1627">
        <v>2</v>
      </c>
      <c r="D1627" s="7">
        <v>1630</v>
      </c>
      <c r="E1627" s="3" t="s">
        <v>1364</v>
      </c>
    </row>
    <row r="1628" spans="1:5" x14ac:dyDescent="0.35">
      <c r="A1628">
        <v>72</v>
      </c>
      <c r="B1628">
        <v>2</v>
      </c>
      <c r="D1628" s="7">
        <v>1631</v>
      </c>
      <c r="E1628" s="3" t="s">
        <v>1365</v>
      </c>
    </row>
    <row r="1629" spans="1:5" x14ac:dyDescent="0.35">
      <c r="A1629">
        <v>72</v>
      </c>
      <c r="B1629">
        <v>3</v>
      </c>
      <c r="D1629" s="7">
        <v>1632</v>
      </c>
      <c r="E1629" s="3" t="s">
        <v>1366</v>
      </c>
    </row>
    <row r="1630" spans="1:5" x14ac:dyDescent="0.35">
      <c r="A1630">
        <v>72</v>
      </c>
      <c r="B1630">
        <v>3</v>
      </c>
      <c r="D1630" s="7">
        <v>1633</v>
      </c>
      <c r="E1630" s="3" t="s">
        <v>1367</v>
      </c>
    </row>
    <row r="1631" spans="1:5" x14ac:dyDescent="0.35">
      <c r="A1631">
        <v>72</v>
      </c>
      <c r="B1631">
        <v>3</v>
      </c>
      <c r="D1631" s="7">
        <v>1634</v>
      </c>
      <c r="E1631" s="3" t="s">
        <v>1368</v>
      </c>
    </row>
    <row r="1632" spans="1:5" x14ac:dyDescent="0.35">
      <c r="A1632">
        <v>72</v>
      </c>
      <c r="B1632">
        <v>3</v>
      </c>
      <c r="D1632" s="7">
        <v>1635</v>
      </c>
      <c r="E1632" s="3" t="s">
        <v>1369</v>
      </c>
    </row>
    <row r="1633" spans="1:5" x14ac:dyDescent="0.35">
      <c r="A1633">
        <v>72</v>
      </c>
      <c r="B1633">
        <v>4</v>
      </c>
      <c r="D1633" s="7">
        <v>1636</v>
      </c>
      <c r="E1633" s="3" t="s">
        <v>1370</v>
      </c>
    </row>
    <row r="1634" spans="1:5" x14ac:dyDescent="0.35">
      <c r="A1634">
        <v>72</v>
      </c>
      <c r="B1634">
        <v>4</v>
      </c>
      <c r="D1634" s="7">
        <v>1637</v>
      </c>
      <c r="E1634" s="3" t="s">
        <v>1371</v>
      </c>
    </row>
    <row r="1635" spans="1:5" x14ac:dyDescent="0.35">
      <c r="A1635">
        <v>72</v>
      </c>
      <c r="B1635">
        <v>4</v>
      </c>
      <c r="D1635" s="7">
        <v>1638</v>
      </c>
      <c r="E1635" s="3" t="s">
        <v>1372</v>
      </c>
    </row>
    <row r="1636" spans="1:5" x14ac:dyDescent="0.35">
      <c r="A1636">
        <v>72</v>
      </c>
      <c r="B1636">
        <v>4</v>
      </c>
      <c r="D1636" s="7">
        <v>1639</v>
      </c>
      <c r="E1636" s="3" t="s">
        <v>1373</v>
      </c>
    </row>
    <row r="1637" spans="1:5" x14ac:dyDescent="0.35">
      <c r="D1637" s="7">
        <v>1640</v>
      </c>
    </row>
    <row r="1638" spans="1:5" x14ac:dyDescent="0.35">
      <c r="D1638" s="7">
        <v>1641</v>
      </c>
    </row>
    <row r="1639" spans="1:5" x14ac:dyDescent="0.35">
      <c r="D1639" s="7">
        <v>1642</v>
      </c>
    </row>
    <row r="1640" spans="1:5" x14ac:dyDescent="0.35">
      <c r="A1640">
        <v>73</v>
      </c>
      <c r="D1640" s="7">
        <v>1643</v>
      </c>
      <c r="E1640" s="3" t="s">
        <v>1163</v>
      </c>
    </row>
    <row r="1641" spans="1:5" x14ac:dyDescent="0.35">
      <c r="A1641">
        <v>73</v>
      </c>
      <c r="B1641">
        <v>1</v>
      </c>
      <c r="D1641" s="7">
        <v>1644</v>
      </c>
      <c r="E1641" s="3" t="s">
        <v>1374</v>
      </c>
    </row>
    <row r="1642" spans="1:5" x14ac:dyDescent="0.35">
      <c r="A1642">
        <v>73</v>
      </c>
      <c r="B1642">
        <v>1</v>
      </c>
      <c r="D1642" s="7">
        <v>1645</v>
      </c>
      <c r="E1642" s="3" t="s">
        <v>1375</v>
      </c>
    </row>
    <row r="1643" spans="1:5" x14ac:dyDescent="0.35">
      <c r="A1643">
        <v>73</v>
      </c>
      <c r="B1643">
        <v>1</v>
      </c>
      <c r="D1643" s="7">
        <v>1646</v>
      </c>
      <c r="E1643" s="3" t="s">
        <v>1376</v>
      </c>
    </row>
    <row r="1644" spans="1:5" x14ac:dyDescent="0.35">
      <c r="A1644">
        <v>73</v>
      </c>
      <c r="B1644">
        <v>1</v>
      </c>
      <c r="D1644" s="7">
        <v>1647</v>
      </c>
      <c r="E1644" s="3" t="s">
        <v>1377</v>
      </c>
    </row>
    <row r="1645" spans="1:5" x14ac:dyDescent="0.35">
      <c r="A1645">
        <v>73</v>
      </c>
      <c r="B1645">
        <v>1</v>
      </c>
      <c r="D1645" s="7">
        <v>1648</v>
      </c>
      <c r="E1645" s="3" t="s">
        <v>1378</v>
      </c>
    </row>
    <row r="1646" spans="1:5" x14ac:dyDescent="0.35">
      <c r="A1646">
        <v>73</v>
      </c>
      <c r="B1646">
        <v>1</v>
      </c>
      <c r="D1646" s="7">
        <v>1649</v>
      </c>
      <c r="E1646" s="3" t="s">
        <v>1379</v>
      </c>
    </row>
    <row r="1647" spans="1:5" x14ac:dyDescent="0.35">
      <c r="D1647" s="7">
        <v>1650</v>
      </c>
    </row>
    <row r="1648" spans="1:5" x14ac:dyDescent="0.35">
      <c r="D1648" s="7">
        <v>1651</v>
      </c>
    </row>
    <row r="1649" spans="1:5" x14ac:dyDescent="0.35">
      <c r="D1649" s="7">
        <v>1652</v>
      </c>
    </row>
    <row r="1650" spans="1:5" x14ac:dyDescent="0.35">
      <c r="A1650">
        <v>74</v>
      </c>
      <c r="D1650" s="7">
        <v>1653</v>
      </c>
      <c r="E1650" s="3" t="s">
        <v>411</v>
      </c>
    </row>
    <row r="1651" spans="1:5" x14ac:dyDescent="0.35">
      <c r="A1651">
        <v>74</v>
      </c>
      <c r="B1651">
        <v>1</v>
      </c>
      <c r="D1651" s="7">
        <v>1654</v>
      </c>
      <c r="E1651" s="3" t="s">
        <v>1380</v>
      </c>
    </row>
    <row r="1652" spans="1:5" x14ac:dyDescent="0.35">
      <c r="A1652">
        <v>74</v>
      </c>
      <c r="B1652">
        <v>1</v>
      </c>
      <c r="D1652" s="7">
        <v>1655</v>
      </c>
      <c r="E1652" s="3" t="s">
        <v>1381</v>
      </c>
    </row>
    <row r="1653" spans="1:5" x14ac:dyDescent="0.35">
      <c r="A1653">
        <v>74</v>
      </c>
      <c r="B1653">
        <v>1</v>
      </c>
      <c r="D1653" s="7">
        <v>1656</v>
      </c>
      <c r="E1653" s="3" t="s">
        <v>1382</v>
      </c>
    </row>
    <row r="1654" spans="1:5" x14ac:dyDescent="0.35">
      <c r="A1654">
        <v>74</v>
      </c>
      <c r="B1654">
        <v>1</v>
      </c>
      <c r="D1654" s="7">
        <v>1657</v>
      </c>
      <c r="E1654" s="3" t="s">
        <v>1383</v>
      </c>
    </row>
    <row r="1655" spans="1:5" x14ac:dyDescent="0.35">
      <c r="A1655">
        <v>74</v>
      </c>
      <c r="B1655">
        <v>2</v>
      </c>
      <c r="D1655" s="7">
        <v>1658</v>
      </c>
      <c r="E1655" s="3" t="s">
        <v>1384</v>
      </c>
    </row>
    <row r="1656" spans="1:5" x14ac:dyDescent="0.35">
      <c r="A1656">
        <v>74</v>
      </c>
      <c r="B1656">
        <v>2</v>
      </c>
      <c r="D1656" s="7">
        <v>1659</v>
      </c>
      <c r="E1656" s="3" t="s">
        <v>1385</v>
      </c>
    </row>
    <row r="1657" spans="1:5" x14ac:dyDescent="0.35">
      <c r="A1657">
        <v>74</v>
      </c>
      <c r="B1657">
        <v>2</v>
      </c>
      <c r="D1657" s="7">
        <v>1660</v>
      </c>
      <c r="E1657" s="3" t="s">
        <v>1386</v>
      </c>
    </row>
    <row r="1658" spans="1:5" x14ac:dyDescent="0.35">
      <c r="A1658">
        <v>74</v>
      </c>
      <c r="B1658">
        <v>2</v>
      </c>
      <c r="D1658" s="7">
        <v>1661</v>
      </c>
      <c r="E1658" s="3" t="s">
        <v>1387</v>
      </c>
    </row>
    <row r="1659" spans="1:5" x14ac:dyDescent="0.35">
      <c r="A1659">
        <v>74</v>
      </c>
      <c r="B1659">
        <v>3</v>
      </c>
      <c r="D1659" s="7">
        <v>1662</v>
      </c>
      <c r="E1659" s="3" t="s">
        <v>1388</v>
      </c>
    </row>
    <row r="1660" spans="1:5" x14ac:dyDescent="0.35">
      <c r="A1660">
        <v>74</v>
      </c>
      <c r="B1660">
        <v>3</v>
      </c>
      <c r="D1660" s="7">
        <v>1663</v>
      </c>
      <c r="E1660" s="3" t="s">
        <v>1389</v>
      </c>
    </row>
    <row r="1661" spans="1:5" x14ac:dyDescent="0.35">
      <c r="A1661">
        <v>74</v>
      </c>
      <c r="B1661">
        <v>3</v>
      </c>
      <c r="D1661" s="7">
        <v>1664</v>
      </c>
      <c r="E1661" s="3" t="s">
        <v>1390</v>
      </c>
    </row>
    <row r="1662" spans="1:5" x14ac:dyDescent="0.35">
      <c r="A1662">
        <v>74</v>
      </c>
      <c r="B1662">
        <v>3</v>
      </c>
      <c r="D1662" s="7">
        <v>1665</v>
      </c>
      <c r="E1662" s="3" t="s">
        <v>1391</v>
      </c>
    </row>
    <row r="1663" spans="1:5" x14ac:dyDescent="0.35">
      <c r="A1663">
        <v>74</v>
      </c>
      <c r="B1663">
        <v>4</v>
      </c>
      <c r="D1663" s="7">
        <v>1666</v>
      </c>
      <c r="E1663" s="3" t="s">
        <v>1392</v>
      </c>
    </row>
    <row r="1664" spans="1:5" x14ac:dyDescent="0.35">
      <c r="A1664">
        <v>74</v>
      </c>
      <c r="B1664">
        <v>4</v>
      </c>
      <c r="D1664" s="7">
        <v>1667</v>
      </c>
      <c r="E1664" s="3" t="s">
        <v>1393</v>
      </c>
    </row>
    <row r="1665" spans="1:5" x14ac:dyDescent="0.35">
      <c r="A1665">
        <v>74</v>
      </c>
      <c r="B1665">
        <v>4</v>
      </c>
      <c r="D1665" s="7">
        <v>1668</v>
      </c>
      <c r="E1665" s="3" t="s">
        <v>1394</v>
      </c>
    </row>
    <row r="1666" spans="1:5" x14ac:dyDescent="0.35">
      <c r="A1666">
        <v>74</v>
      </c>
      <c r="B1666">
        <v>4</v>
      </c>
      <c r="D1666" s="7">
        <v>1669</v>
      </c>
      <c r="E1666" s="3" t="s">
        <v>1395</v>
      </c>
    </row>
    <row r="1667" spans="1:5" x14ac:dyDescent="0.35">
      <c r="A1667">
        <v>74</v>
      </c>
      <c r="B1667">
        <v>5</v>
      </c>
      <c r="D1667" s="7">
        <v>1670</v>
      </c>
      <c r="E1667" s="3" t="s">
        <v>1396</v>
      </c>
    </row>
    <row r="1668" spans="1:5" x14ac:dyDescent="0.35">
      <c r="A1668">
        <v>74</v>
      </c>
      <c r="B1668">
        <v>5</v>
      </c>
      <c r="D1668" s="7">
        <v>1671</v>
      </c>
      <c r="E1668" s="3" t="s">
        <v>1397</v>
      </c>
    </row>
    <row r="1669" spans="1:5" x14ac:dyDescent="0.35">
      <c r="A1669">
        <v>74</v>
      </c>
      <c r="B1669">
        <v>5</v>
      </c>
      <c r="D1669" s="7">
        <v>1672</v>
      </c>
      <c r="E1669" s="3" t="s">
        <v>1398</v>
      </c>
    </row>
    <row r="1670" spans="1:5" x14ac:dyDescent="0.35">
      <c r="A1670">
        <v>74</v>
      </c>
      <c r="B1670">
        <v>5</v>
      </c>
      <c r="D1670" s="7">
        <v>1673</v>
      </c>
      <c r="E1670" s="3" t="s">
        <v>1399</v>
      </c>
    </row>
    <row r="1671" spans="1:5" x14ac:dyDescent="0.35">
      <c r="A1671">
        <v>74</v>
      </c>
      <c r="B1671">
        <v>6</v>
      </c>
      <c r="D1671" s="7">
        <v>1674</v>
      </c>
      <c r="E1671" s="3" t="s">
        <v>1400</v>
      </c>
    </row>
    <row r="1672" spans="1:5" x14ac:dyDescent="0.35">
      <c r="A1672">
        <v>74</v>
      </c>
      <c r="B1672">
        <v>6</v>
      </c>
      <c r="D1672" s="7">
        <v>1675</v>
      </c>
      <c r="E1672" s="3" t="s">
        <v>1401</v>
      </c>
    </row>
    <row r="1673" spans="1:5" x14ac:dyDescent="0.35">
      <c r="A1673">
        <v>74</v>
      </c>
      <c r="B1673">
        <v>6</v>
      </c>
      <c r="D1673" s="7">
        <v>1676</v>
      </c>
      <c r="E1673" s="3" t="s">
        <v>1402</v>
      </c>
    </row>
    <row r="1674" spans="1:5" x14ac:dyDescent="0.35">
      <c r="A1674">
        <v>74</v>
      </c>
      <c r="B1674">
        <v>6</v>
      </c>
      <c r="D1674" s="7">
        <v>1677</v>
      </c>
      <c r="E1674" s="3" t="s">
        <v>1403</v>
      </c>
    </row>
    <row r="1675" spans="1:5" x14ac:dyDescent="0.35">
      <c r="A1675">
        <v>74</v>
      </c>
      <c r="B1675">
        <v>7</v>
      </c>
      <c r="D1675" s="7">
        <v>1678</v>
      </c>
      <c r="E1675" s="3" t="s">
        <v>1404</v>
      </c>
    </row>
    <row r="1676" spans="1:5" x14ac:dyDescent="0.35">
      <c r="A1676">
        <v>74</v>
      </c>
      <c r="B1676">
        <v>7</v>
      </c>
      <c r="D1676" s="7">
        <v>1679</v>
      </c>
      <c r="E1676" s="3" t="s">
        <v>1405</v>
      </c>
    </row>
    <row r="1677" spans="1:5" x14ac:dyDescent="0.35">
      <c r="A1677">
        <v>74</v>
      </c>
      <c r="B1677">
        <v>7</v>
      </c>
      <c r="D1677" s="7">
        <v>1680</v>
      </c>
      <c r="E1677" s="3" t="s">
        <v>1406</v>
      </c>
    </row>
    <row r="1678" spans="1:5" x14ac:dyDescent="0.35">
      <c r="A1678">
        <v>74</v>
      </c>
      <c r="B1678">
        <v>7</v>
      </c>
      <c r="D1678" s="7">
        <v>1681</v>
      </c>
      <c r="E1678" s="3" t="s">
        <v>1407</v>
      </c>
    </row>
    <row r="1679" spans="1:5" x14ac:dyDescent="0.35">
      <c r="D1679" s="7">
        <v>1682</v>
      </c>
    </row>
    <row r="1680" spans="1:5" x14ac:dyDescent="0.35">
      <c r="D1680" s="7">
        <v>1683</v>
      </c>
    </row>
    <row r="1681" spans="1:5" x14ac:dyDescent="0.35">
      <c r="D1681" s="7">
        <v>1684</v>
      </c>
    </row>
    <row r="1682" spans="1:5" x14ac:dyDescent="0.35">
      <c r="A1682">
        <v>75</v>
      </c>
      <c r="D1682" s="7">
        <v>1685</v>
      </c>
      <c r="E1682" s="3" t="s">
        <v>1408</v>
      </c>
    </row>
    <row r="1683" spans="1:5" x14ac:dyDescent="0.35">
      <c r="A1683">
        <v>75</v>
      </c>
      <c r="B1683">
        <v>1</v>
      </c>
      <c r="D1683" s="7">
        <v>1686</v>
      </c>
      <c r="E1683" s="3" t="s">
        <v>1409</v>
      </c>
    </row>
    <row r="1684" spans="1:5" x14ac:dyDescent="0.35">
      <c r="A1684">
        <v>75</v>
      </c>
      <c r="B1684">
        <v>1</v>
      </c>
      <c r="D1684" s="7">
        <v>1687</v>
      </c>
      <c r="E1684" s="3" t="s">
        <v>1410</v>
      </c>
    </row>
    <row r="1685" spans="1:5" x14ac:dyDescent="0.35">
      <c r="A1685">
        <v>75</v>
      </c>
      <c r="B1685">
        <v>1</v>
      </c>
      <c r="D1685" s="7">
        <v>1688</v>
      </c>
      <c r="E1685" s="3" t="s">
        <v>1411</v>
      </c>
    </row>
    <row r="1686" spans="1:5" x14ac:dyDescent="0.35">
      <c r="A1686">
        <v>75</v>
      </c>
      <c r="B1686">
        <v>1</v>
      </c>
      <c r="D1686" s="7">
        <v>1689</v>
      </c>
      <c r="E1686" s="3" t="s">
        <v>1412</v>
      </c>
    </row>
    <row r="1687" spans="1:5" x14ac:dyDescent="0.35">
      <c r="A1687">
        <v>75</v>
      </c>
      <c r="B1687">
        <v>1</v>
      </c>
      <c r="D1687" s="7">
        <v>1690</v>
      </c>
      <c r="E1687" s="3" t="s">
        <v>1413</v>
      </c>
    </row>
    <row r="1688" spans="1:5" x14ac:dyDescent="0.35">
      <c r="A1688">
        <v>75</v>
      </c>
      <c r="B1688">
        <v>1</v>
      </c>
      <c r="D1688" s="7">
        <v>1691</v>
      </c>
      <c r="E1688" s="3" t="s">
        <v>1414</v>
      </c>
    </row>
    <row r="1689" spans="1:5" x14ac:dyDescent="0.35">
      <c r="A1689">
        <v>75</v>
      </c>
      <c r="B1689">
        <v>2</v>
      </c>
      <c r="D1689" s="7">
        <v>1692</v>
      </c>
      <c r="E1689" s="3" t="s">
        <v>1415</v>
      </c>
    </row>
    <row r="1690" spans="1:5" x14ac:dyDescent="0.35">
      <c r="A1690">
        <v>75</v>
      </c>
      <c r="B1690">
        <v>2</v>
      </c>
      <c r="D1690" s="7">
        <v>1693</v>
      </c>
      <c r="E1690" s="3" t="s">
        <v>1416</v>
      </c>
    </row>
    <row r="1691" spans="1:5" x14ac:dyDescent="0.35">
      <c r="A1691">
        <v>75</v>
      </c>
      <c r="B1691">
        <v>2</v>
      </c>
      <c r="D1691" s="7">
        <v>1694</v>
      </c>
      <c r="E1691" s="3" t="s">
        <v>1417</v>
      </c>
    </row>
    <row r="1692" spans="1:5" x14ac:dyDescent="0.35">
      <c r="A1692">
        <v>75</v>
      </c>
      <c r="B1692">
        <v>2</v>
      </c>
      <c r="D1692" s="7">
        <v>1695</v>
      </c>
      <c r="E1692" s="3" t="s">
        <v>1418</v>
      </c>
    </row>
    <row r="1693" spans="1:5" x14ac:dyDescent="0.35">
      <c r="A1693">
        <v>75</v>
      </c>
      <c r="B1693">
        <v>2</v>
      </c>
      <c r="D1693" s="7">
        <v>1696</v>
      </c>
      <c r="E1693" s="3" t="s">
        <v>1419</v>
      </c>
    </row>
    <row r="1694" spans="1:5" x14ac:dyDescent="0.35">
      <c r="A1694">
        <v>75</v>
      </c>
      <c r="B1694">
        <v>2</v>
      </c>
      <c r="D1694" s="7">
        <v>1697</v>
      </c>
      <c r="E1694" s="3" t="s">
        <v>1420</v>
      </c>
    </row>
    <row r="1695" spans="1:5" x14ac:dyDescent="0.35">
      <c r="A1695">
        <v>75</v>
      </c>
      <c r="B1695">
        <v>3</v>
      </c>
      <c r="D1695" s="7">
        <v>1698</v>
      </c>
      <c r="E1695" s="3" t="s">
        <v>1421</v>
      </c>
    </row>
    <row r="1696" spans="1:5" x14ac:dyDescent="0.35">
      <c r="A1696">
        <v>75</v>
      </c>
      <c r="B1696">
        <v>3</v>
      </c>
      <c r="D1696" s="7">
        <v>1699</v>
      </c>
      <c r="E1696" s="3" t="s">
        <v>1422</v>
      </c>
    </row>
    <row r="1697" spans="1:5" x14ac:dyDescent="0.35">
      <c r="A1697">
        <v>75</v>
      </c>
      <c r="B1697">
        <v>3</v>
      </c>
      <c r="D1697" s="7">
        <v>1700</v>
      </c>
      <c r="E1697" s="3" t="s">
        <v>1423</v>
      </c>
    </row>
    <row r="1698" spans="1:5" x14ac:dyDescent="0.35">
      <c r="A1698">
        <v>75</v>
      </c>
      <c r="B1698">
        <v>3</v>
      </c>
      <c r="D1698" s="7">
        <v>1701</v>
      </c>
      <c r="E1698" s="3" t="s">
        <v>1424</v>
      </c>
    </row>
    <row r="1699" spans="1:5" x14ac:dyDescent="0.35">
      <c r="A1699">
        <v>75</v>
      </c>
      <c r="B1699">
        <v>3</v>
      </c>
      <c r="D1699" s="7">
        <v>1702</v>
      </c>
      <c r="E1699" s="3" t="s">
        <v>1425</v>
      </c>
    </row>
    <row r="1700" spans="1:5" x14ac:dyDescent="0.35">
      <c r="A1700">
        <v>75</v>
      </c>
      <c r="B1700">
        <v>3</v>
      </c>
      <c r="D1700" s="7">
        <v>1703</v>
      </c>
      <c r="E1700" s="3" t="s">
        <v>1426</v>
      </c>
    </row>
    <row r="1701" spans="1:5" x14ac:dyDescent="0.35">
      <c r="D1701" s="7">
        <v>1704</v>
      </c>
    </row>
    <row r="1702" spans="1:5" x14ac:dyDescent="0.35">
      <c r="D1702" s="7">
        <v>1705</v>
      </c>
    </row>
    <row r="1703" spans="1:5" x14ac:dyDescent="0.35">
      <c r="D1703" s="7">
        <v>1706</v>
      </c>
    </row>
    <row r="1704" spans="1:5" x14ac:dyDescent="0.35">
      <c r="A1704">
        <v>76</v>
      </c>
      <c r="D1704" s="7">
        <v>1707</v>
      </c>
      <c r="E1704" s="3" t="s">
        <v>235</v>
      </c>
    </row>
    <row r="1705" spans="1:5" x14ac:dyDescent="0.35">
      <c r="A1705">
        <v>76</v>
      </c>
      <c r="B1705">
        <v>1</v>
      </c>
      <c r="D1705" s="7">
        <v>1708</v>
      </c>
      <c r="E1705" s="3" t="s">
        <v>1427</v>
      </c>
    </row>
    <row r="1706" spans="1:5" x14ac:dyDescent="0.35">
      <c r="A1706">
        <v>76</v>
      </c>
      <c r="B1706">
        <v>1</v>
      </c>
      <c r="D1706" s="7">
        <v>1709</v>
      </c>
      <c r="E1706" s="3" t="s">
        <v>1428</v>
      </c>
    </row>
    <row r="1707" spans="1:5" x14ac:dyDescent="0.35">
      <c r="A1707">
        <v>76</v>
      </c>
      <c r="B1707">
        <v>1</v>
      </c>
      <c r="D1707" s="7">
        <v>1710</v>
      </c>
      <c r="E1707" s="3" t="s">
        <v>1429</v>
      </c>
    </row>
    <row r="1708" spans="1:5" x14ac:dyDescent="0.35">
      <c r="A1708">
        <v>76</v>
      </c>
      <c r="B1708">
        <v>1</v>
      </c>
      <c r="D1708" s="7">
        <v>1711</v>
      </c>
      <c r="E1708" s="3" t="s">
        <v>1430</v>
      </c>
    </row>
    <row r="1709" spans="1:5" x14ac:dyDescent="0.35">
      <c r="A1709">
        <v>76</v>
      </c>
      <c r="B1709">
        <v>2</v>
      </c>
      <c r="D1709" s="7">
        <v>1712</v>
      </c>
      <c r="E1709" s="3" t="s">
        <v>1431</v>
      </c>
    </row>
    <row r="1710" spans="1:5" x14ac:dyDescent="0.35">
      <c r="A1710">
        <v>76</v>
      </c>
      <c r="B1710">
        <v>2</v>
      </c>
      <c r="D1710" s="7">
        <v>1713</v>
      </c>
      <c r="E1710" s="3" t="s">
        <v>1432</v>
      </c>
    </row>
    <row r="1711" spans="1:5" x14ac:dyDescent="0.35">
      <c r="A1711">
        <v>76</v>
      </c>
      <c r="B1711">
        <v>2</v>
      </c>
      <c r="D1711" s="7">
        <v>1714</v>
      </c>
      <c r="E1711" s="3" t="s">
        <v>1433</v>
      </c>
    </row>
    <row r="1712" spans="1:5" x14ac:dyDescent="0.35">
      <c r="A1712">
        <v>76</v>
      </c>
      <c r="B1712">
        <v>2</v>
      </c>
      <c r="D1712" s="7">
        <v>1715</v>
      </c>
      <c r="E1712" s="3" t="s">
        <v>1434</v>
      </c>
    </row>
    <row r="1713" spans="1:5" x14ac:dyDescent="0.35">
      <c r="A1713">
        <v>76</v>
      </c>
      <c r="B1713">
        <v>3</v>
      </c>
      <c r="D1713" s="7">
        <v>1716</v>
      </c>
      <c r="E1713" s="3" t="s">
        <v>1435</v>
      </c>
    </row>
    <row r="1714" spans="1:5" x14ac:dyDescent="0.35">
      <c r="A1714">
        <v>76</v>
      </c>
      <c r="B1714">
        <v>3</v>
      </c>
      <c r="D1714" s="7">
        <v>1717</v>
      </c>
      <c r="E1714" s="3" t="s">
        <v>1436</v>
      </c>
    </row>
    <row r="1715" spans="1:5" x14ac:dyDescent="0.35">
      <c r="A1715">
        <v>76</v>
      </c>
      <c r="B1715">
        <v>3</v>
      </c>
      <c r="D1715" s="7">
        <v>1718</v>
      </c>
      <c r="E1715" s="3" t="s">
        <v>1437</v>
      </c>
    </row>
    <row r="1716" spans="1:5" x14ac:dyDescent="0.35">
      <c r="A1716">
        <v>76</v>
      </c>
      <c r="B1716">
        <v>3</v>
      </c>
      <c r="D1716" s="7">
        <v>1719</v>
      </c>
      <c r="E1716" s="3" t="s">
        <v>1438</v>
      </c>
    </row>
    <row r="1717" spans="1:5" x14ac:dyDescent="0.35">
      <c r="A1717">
        <v>76</v>
      </c>
      <c r="B1717">
        <v>4</v>
      </c>
      <c r="D1717" s="7">
        <v>1720</v>
      </c>
      <c r="E1717" s="3" t="s">
        <v>1439</v>
      </c>
    </row>
    <row r="1718" spans="1:5" x14ac:dyDescent="0.35">
      <c r="A1718">
        <v>76</v>
      </c>
      <c r="B1718">
        <v>4</v>
      </c>
      <c r="D1718" s="7">
        <v>1721</v>
      </c>
      <c r="E1718" s="3" t="s">
        <v>1440</v>
      </c>
    </row>
    <row r="1719" spans="1:5" x14ac:dyDescent="0.35">
      <c r="A1719">
        <v>76</v>
      </c>
      <c r="B1719">
        <v>4</v>
      </c>
      <c r="D1719" s="7">
        <v>1722</v>
      </c>
      <c r="E1719" s="3" t="s">
        <v>1441</v>
      </c>
    </row>
    <row r="1720" spans="1:5" x14ac:dyDescent="0.35">
      <c r="A1720">
        <v>76</v>
      </c>
      <c r="B1720">
        <v>4</v>
      </c>
      <c r="D1720" s="7">
        <v>1723</v>
      </c>
      <c r="E1720" s="3" t="s">
        <v>1442</v>
      </c>
    </row>
    <row r="1721" spans="1:5" x14ac:dyDescent="0.35">
      <c r="A1721">
        <v>76</v>
      </c>
      <c r="B1721">
        <v>5</v>
      </c>
      <c r="D1721" s="7">
        <v>1724</v>
      </c>
      <c r="E1721" s="3" t="s">
        <v>1443</v>
      </c>
    </row>
    <row r="1722" spans="1:5" x14ac:dyDescent="0.35">
      <c r="A1722">
        <v>76</v>
      </c>
      <c r="B1722">
        <v>5</v>
      </c>
      <c r="D1722" s="7">
        <v>1725</v>
      </c>
      <c r="E1722" s="3" t="s">
        <v>1444</v>
      </c>
    </row>
    <row r="1723" spans="1:5" x14ac:dyDescent="0.35">
      <c r="A1723">
        <v>76</v>
      </c>
      <c r="B1723">
        <v>5</v>
      </c>
      <c r="D1723" s="7">
        <v>1726</v>
      </c>
      <c r="E1723" s="3" t="s">
        <v>1445</v>
      </c>
    </row>
    <row r="1724" spans="1:5" x14ac:dyDescent="0.35">
      <c r="A1724">
        <v>76</v>
      </c>
      <c r="B1724">
        <v>5</v>
      </c>
      <c r="D1724" s="7">
        <v>1727</v>
      </c>
      <c r="E1724" s="3" t="s">
        <v>1446</v>
      </c>
    </row>
    <row r="1725" spans="1:5" x14ac:dyDescent="0.35">
      <c r="A1725">
        <v>76</v>
      </c>
      <c r="B1725">
        <v>6</v>
      </c>
      <c r="D1725" s="7">
        <v>1728</v>
      </c>
      <c r="E1725" s="3" t="s">
        <v>1447</v>
      </c>
    </row>
    <row r="1726" spans="1:5" x14ac:dyDescent="0.35">
      <c r="A1726">
        <v>76</v>
      </c>
      <c r="B1726">
        <v>6</v>
      </c>
      <c r="D1726" s="7">
        <v>1729</v>
      </c>
      <c r="E1726" s="3" t="s">
        <v>1448</v>
      </c>
    </row>
    <row r="1727" spans="1:5" x14ac:dyDescent="0.35">
      <c r="A1727">
        <v>76</v>
      </c>
      <c r="B1727">
        <v>6</v>
      </c>
      <c r="D1727" s="7">
        <v>1730</v>
      </c>
      <c r="E1727" s="3" t="s">
        <v>1449</v>
      </c>
    </row>
    <row r="1728" spans="1:5" x14ac:dyDescent="0.35">
      <c r="A1728">
        <v>76</v>
      </c>
      <c r="B1728">
        <v>6</v>
      </c>
      <c r="D1728" s="7">
        <v>1731</v>
      </c>
      <c r="E1728" s="3" t="s">
        <v>1450</v>
      </c>
    </row>
    <row r="1729" spans="1:5" x14ac:dyDescent="0.35">
      <c r="A1729">
        <v>76</v>
      </c>
      <c r="B1729">
        <v>7</v>
      </c>
      <c r="D1729" s="7">
        <v>1732</v>
      </c>
      <c r="E1729" s="3" t="s">
        <v>1451</v>
      </c>
    </row>
    <row r="1730" spans="1:5" x14ac:dyDescent="0.35">
      <c r="A1730">
        <v>76</v>
      </c>
      <c r="B1730">
        <v>7</v>
      </c>
      <c r="D1730" s="7">
        <v>1733</v>
      </c>
      <c r="E1730" s="3" t="s">
        <v>1452</v>
      </c>
    </row>
    <row r="1731" spans="1:5" x14ac:dyDescent="0.35">
      <c r="A1731">
        <v>76</v>
      </c>
      <c r="B1731">
        <v>7</v>
      </c>
      <c r="D1731" s="7">
        <v>1734</v>
      </c>
      <c r="E1731" s="3" t="s">
        <v>1453</v>
      </c>
    </row>
    <row r="1732" spans="1:5" x14ac:dyDescent="0.35">
      <c r="A1732">
        <v>76</v>
      </c>
      <c r="B1732">
        <v>7</v>
      </c>
      <c r="D1732" s="7">
        <v>1735</v>
      </c>
      <c r="E1732" s="3" t="s">
        <v>1454</v>
      </c>
    </row>
    <row r="1733" spans="1:5" x14ac:dyDescent="0.35">
      <c r="A1733">
        <v>76</v>
      </c>
      <c r="B1733">
        <v>8</v>
      </c>
      <c r="D1733" s="7">
        <v>1736</v>
      </c>
      <c r="E1733" s="3" t="s">
        <v>1455</v>
      </c>
    </row>
    <row r="1734" spans="1:5" x14ac:dyDescent="0.35">
      <c r="A1734">
        <v>76</v>
      </c>
      <c r="B1734">
        <v>8</v>
      </c>
      <c r="D1734" s="7">
        <v>1737</v>
      </c>
      <c r="E1734" s="3" t="s">
        <v>1456</v>
      </c>
    </row>
    <row r="1735" spans="1:5" x14ac:dyDescent="0.35">
      <c r="A1735">
        <v>76</v>
      </c>
      <c r="B1735">
        <v>8</v>
      </c>
      <c r="D1735" s="7">
        <v>1738</v>
      </c>
      <c r="E1735" s="3" t="s">
        <v>1457</v>
      </c>
    </row>
    <row r="1736" spans="1:5" x14ac:dyDescent="0.35">
      <c r="A1736">
        <v>76</v>
      </c>
      <c r="B1736">
        <v>8</v>
      </c>
      <c r="D1736" s="7">
        <v>1739</v>
      </c>
      <c r="E1736" s="3" t="s">
        <v>1458</v>
      </c>
    </row>
    <row r="1737" spans="1:5" x14ac:dyDescent="0.35">
      <c r="A1737">
        <v>76</v>
      </c>
      <c r="B1737">
        <v>9</v>
      </c>
      <c r="D1737" s="7">
        <v>1740</v>
      </c>
      <c r="E1737" s="3" t="s">
        <v>1459</v>
      </c>
    </row>
    <row r="1738" spans="1:5" x14ac:dyDescent="0.35">
      <c r="A1738">
        <v>76</v>
      </c>
      <c r="B1738">
        <v>9</v>
      </c>
      <c r="D1738" s="7">
        <v>1741</v>
      </c>
      <c r="E1738" s="3" t="s">
        <v>1460</v>
      </c>
    </row>
    <row r="1739" spans="1:5" x14ac:dyDescent="0.35">
      <c r="A1739">
        <v>76</v>
      </c>
      <c r="B1739">
        <v>9</v>
      </c>
      <c r="D1739" s="7">
        <v>1742</v>
      </c>
      <c r="E1739" s="3" t="s">
        <v>1461</v>
      </c>
    </row>
    <row r="1740" spans="1:5" x14ac:dyDescent="0.35">
      <c r="A1740">
        <v>76</v>
      </c>
      <c r="B1740">
        <v>9</v>
      </c>
      <c r="D1740" s="7">
        <v>1743</v>
      </c>
      <c r="E1740" s="3" t="s">
        <v>1462</v>
      </c>
    </row>
    <row r="1741" spans="1:5" x14ac:dyDescent="0.35">
      <c r="A1741">
        <v>76</v>
      </c>
      <c r="B1741">
        <v>10</v>
      </c>
      <c r="D1741" s="7">
        <v>1744</v>
      </c>
      <c r="E1741" s="3" t="s">
        <v>1463</v>
      </c>
    </row>
    <row r="1742" spans="1:5" x14ac:dyDescent="0.35">
      <c r="A1742">
        <v>76</v>
      </c>
      <c r="B1742">
        <v>10</v>
      </c>
      <c r="D1742" s="7">
        <v>1745</v>
      </c>
      <c r="E1742" s="3" t="s">
        <v>1464</v>
      </c>
    </row>
    <row r="1743" spans="1:5" x14ac:dyDescent="0.35">
      <c r="A1743">
        <v>76</v>
      </c>
      <c r="B1743">
        <v>10</v>
      </c>
      <c r="D1743" s="7">
        <v>1746</v>
      </c>
      <c r="E1743" s="3" t="s">
        <v>1465</v>
      </c>
    </row>
    <row r="1744" spans="1:5" x14ac:dyDescent="0.35">
      <c r="A1744">
        <v>76</v>
      </c>
      <c r="B1744">
        <v>10</v>
      </c>
      <c r="D1744" s="7">
        <v>1747</v>
      </c>
      <c r="E1744" s="3" t="s">
        <v>1466</v>
      </c>
    </row>
    <row r="1745" spans="1:5" x14ac:dyDescent="0.35">
      <c r="D1745" s="7">
        <v>1748</v>
      </c>
    </row>
    <row r="1746" spans="1:5" x14ac:dyDescent="0.35">
      <c r="D1746" s="7">
        <v>1749</v>
      </c>
    </row>
    <row r="1747" spans="1:5" x14ac:dyDescent="0.35">
      <c r="D1747" s="7">
        <v>1750</v>
      </c>
    </row>
    <row r="1748" spans="1:5" x14ac:dyDescent="0.35">
      <c r="A1748">
        <v>77</v>
      </c>
      <c r="D1748" s="7">
        <v>1751</v>
      </c>
      <c r="E1748" s="3" t="s">
        <v>507</v>
      </c>
    </row>
    <row r="1749" spans="1:5" x14ac:dyDescent="0.35">
      <c r="A1749">
        <v>77</v>
      </c>
      <c r="B1749">
        <v>1</v>
      </c>
      <c r="D1749" s="7">
        <v>1752</v>
      </c>
      <c r="E1749" s="3" t="s">
        <v>1467</v>
      </c>
    </row>
    <row r="1750" spans="1:5" x14ac:dyDescent="0.35">
      <c r="A1750">
        <v>77</v>
      </c>
      <c r="B1750">
        <v>1</v>
      </c>
      <c r="D1750" s="7">
        <v>1753</v>
      </c>
      <c r="E1750" s="3" t="s">
        <v>1468</v>
      </c>
    </row>
    <row r="1751" spans="1:5" x14ac:dyDescent="0.35">
      <c r="A1751">
        <v>77</v>
      </c>
      <c r="B1751">
        <v>1</v>
      </c>
      <c r="D1751" s="7">
        <v>1754</v>
      </c>
      <c r="E1751" s="3" t="s">
        <v>1469</v>
      </c>
    </row>
    <row r="1752" spans="1:5" x14ac:dyDescent="0.35">
      <c r="A1752">
        <v>77</v>
      </c>
      <c r="B1752">
        <v>1</v>
      </c>
      <c r="D1752" s="7">
        <v>1755</v>
      </c>
      <c r="E1752" s="3" t="s">
        <v>1470</v>
      </c>
    </row>
    <row r="1753" spans="1:5" x14ac:dyDescent="0.35">
      <c r="A1753">
        <v>77</v>
      </c>
      <c r="B1753">
        <v>1</v>
      </c>
      <c r="D1753" s="7">
        <v>1756</v>
      </c>
      <c r="E1753" s="3" t="s">
        <v>1471</v>
      </c>
    </row>
    <row r="1754" spans="1:5" x14ac:dyDescent="0.35">
      <c r="A1754">
        <v>77</v>
      </c>
      <c r="B1754">
        <v>1</v>
      </c>
      <c r="D1754" s="7">
        <v>1757</v>
      </c>
      <c r="E1754" s="3" t="s">
        <v>1472</v>
      </c>
    </row>
    <row r="1755" spans="1:5" x14ac:dyDescent="0.35">
      <c r="A1755">
        <v>77</v>
      </c>
      <c r="B1755">
        <v>1</v>
      </c>
      <c r="D1755" s="7">
        <v>1758</v>
      </c>
      <c r="E1755" s="3" t="s">
        <v>1473</v>
      </c>
    </row>
    <row r="1756" spans="1:5" x14ac:dyDescent="0.35">
      <c r="A1756">
        <v>77</v>
      </c>
      <c r="B1756">
        <v>1</v>
      </c>
      <c r="D1756" s="7">
        <v>1759</v>
      </c>
      <c r="E1756" s="3" t="s">
        <v>1474</v>
      </c>
    </row>
    <row r="1757" spans="1:5" x14ac:dyDescent="0.35">
      <c r="A1757">
        <v>77</v>
      </c>
      <c r="B1757">
        <v>2</v>
      </c>
      <c r="D1757" s="7">
        <v>1760</v>
      </c>
      <c r="E1757" s="3" t="s">
        <v>1475</v>
      </c>
    </row>
    <row r="1758" spans="1:5" x14ac:dyDescent="0.35">
      <c r="A1758">
        <v>77</v>
      </c>
      <c r="B1758">
        <v>2</v>
      </c>
      <c r="D1758" s="7">
        <v>1761</v>
      </c>
      <c r="E1758" s="3" t="s">
        <v>1476</v>
      </c>
    </row>
    <row r="1759" spans="1:5" x14ac:dyDescent="0.35">
      <c r="A1759">
        <v>77</v>
      </c>
      <c r="B1759">
        <v>2</v>
      </c>
      <c r="D1759" s="7">
        <v>1762</v>
      </c>
      <c r="E1759" s="3" t="s">
        <v>1477</v>
      </c>
    </row>
    <row r="1760" spans="1:5" x14ac:dyDescent="0.35">
      <c r="A1760">
        <v>77</v>
      </c>
      <c r="B1760">
        <v>2</v>
      </c>
      <c r="D1760" s="7">
        <v>1763</v>
      </c>
      <c r="E1760" s="3" t="s">
        <v>1478</v>
      </c>
    </row>
    <row r="1761" spans="1:5" x14ac:dyDescent="0.35">
      <c r="A1761">
        <v>77</v>
      </c>
      <c r="B1761">
        <v>2</v>
      </c>
      <c r="D1761" s="7">
        <v>1764</v>
      </c>
      <c r="E1761" s="3" t="s">
        <v>1479</v>
      </c>
    </row>
    <row r="1762" spans="1:5" x14ac:dyDescent="0.35">
      <c r="A1762">
        <v>77</v>
      </c>
      <c r="B1762">
        <v>2</v>
      </c>
      <c r="D1762" s="7">
        <v>1765</v>
      </c>
      <c r="E1762" s="3" t="s">
        <v>1480</v>
      </c>
    </row>
    <row r="1763" spans="1:5" x14ac:dyDescent="0.35">
      <c r="A1763">
        <v>77</v>
      </c>
      <c r="B1763">
        <v>2</v>
      </c>
      <c r="D1763" s="7">
        <v>1766</v>
      </c>
      <c r="E1763" s="3" t="s">
        <v>1481</v>
      </c>
    </row>
    <row r="1764" spans="1:5" x14ac:dyDescent="0.35">
      <c r="A1764">
        <v>77</v>
      </c>
      <c r="B1764">
        <v>2</v>
      </c>
      <c r="D1764" s="7">
        <v>1767</v>
      </c>
      <c r="E1764" s="3" t="s">
        <v>1482</v>
      </c>
    </row>
    <row r="1765" spans="1:5" x14ac:dyDescent="0.35">
      <c r="D1765" s="7">
        <v>1768</v>
      </c>
    </row>
    <row r="1766" spans="1:5" x14ac:dyDescent="0.35">
      <c r="D1766" s="7">
        <v>1769</v>
      </c>
    </row>
    <row r="1767" spans="1:5" x14ac:dyDescent="0.35">
      <c r="D1767" s="7">
        <v>1770</v>
      </c>
    </row>
    <row r="1768" spans="1:5" x14ac:dyDescent="0.35">
      <c r="A1768">
        <v>78</v>
      </c>
      <c r="D1768" s="7">
        <v>1771</v>
      </c>
      <c r="E1768" s="3" t="s">
        <v>616</v>
      </c>
    </row>
    <row r="1769" spans="1:5" x14ac:dyDescent="0.35">
      <c r="A1769">
        <v>78</v>
      </c>
      <c r="B1769">
        <v>1</v>
      </c>
      <c r="D1769" s="7">
        <v>1772</v>
      </c>
      <c r="E1769" s="3" t="s">
        <v>1483</v>
      </c>
    </row>
    <row r="1770" spans="1:5" x14ac:dyDescent="0.35">
      <c r="A1770">
        <v>78</v>
      </c>
      <c r="B1770">
        <v>1</v>
      </c>
      <c r="D1770" s="7">
        <v>1773</v>
      </c>
      <c r="E1770" s="3" t="s">
        <v>1484</v>
      </c>
    </row>
    <row r="1771" spans="1:5" x14ac:dyDescent="0.35">
      <c r="A1771">
        <v>78</v>
      </c>
      <c r="B1771">
        <v>1</v>
      </c>
      <c r="D1771" s="7">
        <v>1774</v>
      </c>
      <c r="E1771" s="3" t="s">
        <v>1485</v>
      </c>
    </row>
    <row r="1772" spans="1:5" x14ac:dyDescent="0.35">
      <c r="A1772">
        <v>78</v>
      </c>
      <c r="B1772">
        <v>1</v>
      </c>
      <c r="D1772" s="7">
        <v>1775</v>
      </c>
      <c r="E1772" s="3" t="s">
        <v>1486</v>
      </c>
    </row>
    <row r="1773" spans="1:5" x14ac:dyDescent="0.35">
      <c r="A1773">
        <v>78</v>
      </c>
      <c r="B1773">
        <v>1</v>
      </c>
      <c r="D1773" s="7">
        <v>1776</v>
      </c>
      <c r="E1773" s="3" t="s">
        <v>1487</v>
      </c>
    </row>
    <row r="1774" spans="1:5" x14ac:dyDescent="0.35">
      <c r="A1774">
        <v>78</v>
      </c>
      <c r="B1774">
        <v>1</v>
      </c>
      <c r="D1774" s="7">
        <v>1777</v>
      </c>
      <c r="E1774" s="3" t="s">
        <v>1488</v>
      </c>
    </row>
    <row r="1775" spans="1:5" x14ac:dyDescent="0.35">
      <c r="A1775">
        <v>78</v>
      </c>
      <c r="B1775">
        <v>1</v>
      </c>
      <c r="D1775" s="7">
        <v>1778</v>
      </c>
      <c r="E1775" s="3" t="s">
        <v>1489</v>
      </c>
    </row>
    <row r="1776" spans="1:5" x14ac:dyDescent="0.35">
      <c r="A1776">
        <v>78</v>
      </c>
      <c r="B1776">
        <v>1</v>
      </c>
      <c r="D1776" s="7">
        <v>1779</v>
      </c>
      <c r="E1776" s="3" t="s">
        <v>1490</v>
      </c>
    </row>
    <row r="1777" spans="1:5" x14ac:dyDescent="0.35">
      <c r="A1777">
        <v>78</v>
      </c>
      <c r="B1777">
        <v>2</v>
      </c>
      <c r="D1777" s="7">
        <v>1780</v>
      </c>
      <c r="E1777" s="3" t="s">
        <v>1491</v>
      </c>
    </row>
    <row r="1778" spans="1:5" x14ac:dyDescent="0.35">
      <c r="A1778">
        <v>78</v>
      </c>
      <c r="B1778">
        <v>2</v>
      </c>
      <c r="D1778" s="7">
        <v>1781</v>
      </c>
      <c r="E1778" s="3" t="s">
        <v>1492</v>
      </c>
    </row>
    <row r="1779" spans="1:5" x14ac:dyDescent="0.35">
      <c r="A1779">
        <v>78</v>
      </c>
      <c r="B1779">
        <v>2</v>
      </c>
      <c r="D1779" s="7">
        <v>1782</v>
      </c>
      <c r="E1779" s="3" t="s">
        <v>1493</v>
      </c>
    </row>
    <row r="1780" spans="1:5" x14ac:dyDescent="0.35">
      <c r="A1780">
        <v>78</v>
      </c>
      <c r="B1780">
        <v>2</v>
      </c>
      <c r="D1780" s="7">
        <v>1783</v>
      </c>
      <c r="E1780" s="3" t="s">
        <v>1494</v>
      </c>
    </row>
    <row r="1781" spans="1:5" x14ac:dyDescent="0.35">
      <c r="A1781">
        <v>78</v>
      </c>
      <c r="B1781">
        <v>2</v>
      </c>
      <c r="D1781" s="7">
        <v>1784</v>
      </c>
      <c r="E1781" s="3" t="s">
        <v>1495</v>
      </c>
    </row>
    <row r="1782" spans="1:5" x14ac:dyDescent="0.35">
      <c r="A1782">
        <v>78</v>
      </c>
      <c r="B1782">
        <v>2</v>
      </c>
      <c r="D1782" s="7">
        <v>1785</v>
      </c>
      <c r="E1782" s="3" t="s">
        <v>1496</v>
      </c>
    </row>
    <row r="1783" spans="1:5" x14ac:dyDescent="0.35">
      <c r="A1783">
        <v>78</v>
      </c>
      <c r="B1783">
        <v>2</v>
      </c>
      <c r="D1783" s="7">
        <v>1786</v>
      </c>
      <c r="E1783" s="3" t="s">
        <v>1497</v>
      </c>
    </row>
    <row r="1784" spans="1:5" x14ac:dyDescent="0.35">
      <c r="A1784">
        <v>78</v>
      </c>
      <c r="B1784">
        <v>2</v>
      </c>
      <c r="D1784" s="7">
        <v>1787</v>
      </c>
      <c r="E1784" s="3" t="s">
        <v>1498</v>
      </c>
    </row>
    <row r="1785" spans="1:5" x14ac:dyDescent="0.35">
      <c r="A1785">
        <v>78</v>
      </c>
      <c r="B1785">
        <v>3</v>
      </c>
      <c r="D1785" s="7">
        <v>1788</v>
      </c>
      <c r="E1785" s="3" t="s">
        <v>1499</v>
      </c>
    </row>
    <row r="1786" spans="1:5" x14ac:dyDescent="0.35">
      <c r="A1786">
        <v>78</v>
      </c>
      <c r="B1786">
        <v>3</v>
      </c>
      <c r="D1786" s="7">
        <v>1789</v>
      </c>
      <c r="E1786" s="3" t="s">
        <v>1500</v>
      </c>
    </row>
    <row r="1787" spans="1:5" x14ac:dyDescent="0.35">
      <c r="A1787">
        <v>78</v>
      </c>
      <c r="B1787">
        <v>3</v>
      </c>
      <c r="D1787" s="7">
        <v>1790</v>
      </c>
      <c r="E1787" s="3" t="s">
        <v>1501</v>
      </c>
    </row>
    <row r="1788" spans="1:5" x14ac:dyDescent="0.35">
      <c r="A1788">
        <v>78</v>
      </c>
      <c r="B1788">
        <v>3</v>
      </c>
      <c r="D1788" s="7">
        <v>1791</v>
      </c>
      <c r="E1788" s="3" t="s">
        <v>1502</v>
      </c>
    </row>
    <row r="1789" spans="1:5" x14ac:dyDescent="0.35">
      <c r="A1789">
        <v>78</v>
      </c>
      <c r="B1789">
        <v>3</v>
      </c>
      <c r="D1789" s="7">
        <v>1792</v>
      </c>
      <c r="E1789" s="3" t="s">
        <v>1503</v>
      </c>
    </row>
    <row r="1790" spans="1:5" x14ac:dyDescent="0.35">
      <c r="A1790">
        <v>78</v>
      </c>
      <c r="B1790">
        <v>3</v>
      </c>
      <c r="D1790" s="7">
        <v>1793</v>
      </c>
      <c r="E1790" s="3" t="s">
        <v>1504</v>
      </c>
    </row>
    <row r="1791" spans="1:5" x14ac:dyDescent="0.35">
      <c r="A1791">
        <v>78</v>
      </c>
      <c r="B1791">
        <v>3</v>
      </c>
      <c r="D1791" s="7">
        <v>1794</v>
      </c>
      <c r="E1791" s="3" t="s">
        <v>1505</v>
      </c>
    </row>
    <row r="1792" spans="1:5" x14ac:dyDescent="0.35">
      <c r="A1792">
        <v>78</v>
      </c>
      <c r="B1792">
        <v>3</v>
      </c>
      <c r="D1792" s="7">
        <v>1795</v>
      </c>
      <c r="E1792" s="3" t="s">
        <v>1506</v>
      </c>
    </row>
    <row r="1793" spans="1:5" x14ac:dyDescent="0.35">
      <c r="D1793" s="7">
        <v>1796</v>
      </c>
    </row>
    <row r="1794" spans="1:5" x14ac:dyDescent="0.35">
      <c r="D1794" s="7">
        <v>1797</v>
      </c>
    </row>
    <row r="1795" spans="1:5" x14ac:dyDescent="0.35">
      <c r="D1795" s="7">
        <v>1798</v>
      </c>
    </row>
    <row r="1796" spans="1:5" x14ac:dyDescent="0.35">
      <c r="A1796">
        <v>79</v>
      </c>
      <c r="D1796" s="7">
        <v>1799</v>
      </c>
      <c r="E1796" s="3" t="s">
        <v>658</v>
      </c>
    </row>
    <row r="1797" spans="1:5" x14ac:dyDescent="0.35">
      <c r="A1797">
        <v>79</v>
      </c>
      <c r="B1797">
        <v>1</v>
      </c>
      <c r="D1797" s="7">
        <v>1800</v>
      </c>
      <c r="E1797" s="3" t="s">
        <v>1507</v>
      </c>
    </row>
    <row r="1798" spans="1:5" x14ac:dyDescent="0.35">
      <c r="A1798">
        <v>79</v>
      </c>
      <c r="B1798">
        <v>1</v>
      </c>
      <c r="D1798" s="7">
        <v>1801</v>
      </c>
      <c r="E1798" s="3" t="s">
        <v>1508</v>
      </c>
    </row>
    <row r="1799" spans="1:5" x14ac:dyDescent="0.35">
      <c r="A1799">
        <v>79</v>
      </c>
      <c r="B1799">
        <v>1</v>
      </c>
      <c r="D1799" s="7">
        <v>1802</v>
      </c>
      <c r="E1799" s="3" t="s">
        <v>1509</v>
      </c>
    </row>
    <row r="1800" spans="1:5" x14ac:dyDescent="0.35">
      <c r="A1800">
        <v>79</v>
      </c>
      <c r="B1800">
        <v>1</v>
      </c>
      <c r="D1800" s="7">
        <v>1803</v>
      </c>
      <c r="E1800" s="3" t="s">
        <v>1510</v>
      </c>
    </row>
    <row r="1801" spans="1:5" x14ac:dyDescent="0.35">
      <c r="A1801">
        <v>79</v>
      </c>
      <c r="B1801">
        <v>2</v>
      </c>
      <c r="D1801" s="7">
        <v>1804</v>
      </c>
      <c r="E1801" s="3" t="s">
        <v>1511</v>
      </c>
    </row>
    <row r="1802" spans="1:5" x14ac:dyDescent="0.35">
      <c r="A1802">
        <v>79</v>
      </c>
      <c r="B1802">
        <v>2</v>
      </c>
      <c r="D1802" s="7">
        <v>1805</v>
      </c>
      <c r="E1802" s="3" t="s">
        <v>1512</v>
      </c>
    </row>
    <row r="1803" spans="1:5" x14ac:dyDescent="0.35">
      <c r="A1803">
        <v>79</v>
      </c>
      <c r="B1803">
        <v>2</v>
      </c>
      <c r="D1803" s="7">
        <v>1806</v>
      </c>
      <c r="E1803" s="3" t="s">
        <v>1513</v>
      </c>
    </row>
    <row r="1804" spans="1:5" x14ac:dyDescent="0.35">
      <c r="A1804">
        <v>79</v>
      </c>
      <c r="B1804">
        <v>2</v>
      </c>
      <c r="D1804" s="7">
        <v>1807</v>
      </c>
      <c r="E1804" s="3" t="s">
        <v>1514</v>
      </c>
    </row>
    <row r="1805" spans="1:5" x14ac:dyDescent="0.35">
      <c r="A1805">
        <v>79</v>
      </c>
      <c r="B1805">
        <v>3</v>
      </c>
      <c r="D1805" s="7">
        <v>1808</v>
      </c>
      <c r="E1805" s="3" t="s">
        <v>1515</v>
      </c>
    </row>
    <row r="1806" spans="1:5" x14ac:dyDescent="0.35">
      <c r="A1806">
        <v>79</v>
      </c>
      <c r="B1806">
        <v>3</v>
      </c>
      <c r="D1806" s="7">
        <v>1809</v>
      </c>
      <c r="E1806" s="3" t="s">
        <v>1516</v>
      </c>
    </row>
    <row r="1807" spans="1:5" x14ac:dyDescent="0.35">
      <c r="A1807">
        <v>79</v>
      </c>
      <c r="B1807">
        <v>3</v>
      </c>
      <c r="D1807" s="7">
        <v>1810</v>
      </c>
      <c r="E1807" s="3" t="s">
        <v>1517</v>
      </c>
    </row>
    <row r="1808" spans="1:5" x14ac:dyDescent="0.35">
      <c r="A1808">
        <v>79</v>
      </c>
      <c r="B1808">
        <v>3</v>
      </c>
      <c r="D1808" s="7">
        <v>1811</v>
      </c>
      <c r="E1808" s="3" t="s">
        <v>1518</v>
      </c>
    </row>
    <row r="1809" spans="1:5" x14ac:dyDescent="0.35">
      <c r="A1809">
        <v>79</v>
      </c>
      <c r="B1809">
        <v>4</v>
      </c>
      <c r="D1809" s="7">
        <v>1812</v>
      </c>
      <c r="E1809" s="3" t="s">
        <v>1519</v>
      </c>
    </row>
    <row r="1810" spans="1:5" x14ac:dyDescent="0.35">
      <c r="A1810">
        <v>79</v>
      </c>
      <c r="B1810">
        <v>4</v>
      </c>
      <c r="D1810" s="7">
        <v>1813</v>
      </c>
      <c r="E1810" s="3" t="s">
        <v>1520</v>
      </c>
    </row>
    <row r="1811" spans="1:5" x14ac:dyDescent="0.35">
      <c r="A1811">
        <v>79</v>
      </c>
      <c r="B1811">
        <v>4</v>
      </c>
      <c r="D1811" s="7">
        <v>1814</v>
      </c>
      <c r="E1811" s="3" t="s">
        <v>1521</v>
      </c>
    </row>
    <row r="1812" spans="1:5" x14ac:dyDescent="0.35">
      <c r="A1812">
        <v>79</v>
      </c>
      <c r="B1812">
        <v>4</v>
      </c>
      <c r="D1812" s="7">
        <v>1815</v>
      </c>
      <c r="E1812" s="3" t="s">
        <v>1522</v>
      </c>
    </row>
    <row r="1813" spans="1:5" x14ac:dyDescent="0.35">
      <c r="A1813">
        <v>79</v>
      </c>
      <c r="B1813">
        <v>5</v>
      </c>
      <c r="D1813" s="7">
        <v>1816</v>
      </c>
      <c r="E1813" s="3" t="s">
        <v>1523</v>
      </c>
    </row>
    <row r="1814" spans="1:5" x14ac:dyDescent="0.35">
      <c r="A1814">
        <v>79</v>
      </c>
      <c r="B1814">
        <v>5</v>
      </c>
      <c r="D1814" s="7">
        <v>1817</v>
      </c>
      <c r="E1814" s="3" t="s">
        <v>1524</v>
      </c>
    </row>
    <row r="1815" spans="1:5" x14ac:dyDescent="0.35">
      <c r="A1815">
        <v>79</v>
      </c>
      <c r="B1815">
        <v>5</v>
      </c>
      <c r="D1815" s="7">
        <v>1818</v>
      </c>
      <c r="E1815" s="3" t="s">
        <v>1525</v>
      </c>
    </row>
    <row r="1816" spans="1:5" x14ac:dyDescent="0.35">
      <c r="A1816">
        <v>79</v>
      </c>
      <c r="B1816">
        <v>5</v>
      </c>
      <c r="D1816" s="7">
        <v>1819</v>
      </c>
      <c r="E1816" s="3" t="s">
        <v>1526</v>
      </c>
    </row>
    <row r="1817" spans="1:5" x14ac:dyDescent="0.35">
      <c r="A1817">
        <v>79</v>
      </c>
      <c r="B1817">
        <v>6</v>
      </c>
      <c r="D1817" s="7">
        <v>1820</v>
      </c>
      <c r="E1817" s="3" t="s">
        <v>1527</v>
      </c>
    </row>
    <row r="1818" spans="1:5" x14ac:dyDescent="0.35">
      <c r="A1818">
        <v>79</v>
      </c>
      <c r="B1818">
        <v>6</v>
      </c>
      <c r="D1818" s="7">
        <v>1821</v>
      </c>
      <c r="E1818" s="3" t="s">
        <v>1528</v>
      </c>
    </row>
    <row r="1819" spans="1:5" x14ac:dyDescent="0.35">
      <c r="A1819">
        <v>79</v>
      </c>
      <c r="B1819">
        <v>6</v>
      </c>
      <c r="D1819" s="7">
        <v>1822</v>
      </c>
      <c r="E1819" s="3" t="s">
        <v>1529</v>
      </c>
    </row>
    <row r="1820" spans="1:5" x14ac:dyDescent="0.35">
      <c r="A1820">
        <v>79</v>
      </c>
      <c r="B1820">
        <v>6</v>
      </c>
      <c r="D1820" s="7">
        <v>1823</v>
      </c>
      <c r="E1820" s="3" t="s">
        <v>1530</v>
      </c>
    </row>
    <row r="1821" spans="1:5" x14ac:dyDescent="0.35">
      <c r="A1821">
        <v>79</v>
      </c>
      <c r="B1821">
        <v>7</v>
      </c>
      <c r="D1821" s="7">
        <v>1824</v>
      </c>
      <c r="E1821" s="3" t="s">
        <v>1531</v>
      </c>
    </row>
    <row r="1822" spans="1:5" x14ac:dyDescent="0.35">
      <c r="A1822">
        <v>79</v>
      </c>
      <c r="B1822">
        <v>7</v>
      </c>
      <c r="D1822" s="7">
        <v>1825</v>
      </c>
      <c r="E1822" s="3" t="s">
        <v>1532</v>
      </c>
    </row>
    <row r="1823" spans="1:5" x14ac:dyDescent="0.35">
      <c r="A1823">
        <v>79</v>
      </c>
      <c r="B1823">
        <v>7</v>
      </c>
      <c r="D1823" s="7">
        <v>1826</v>
      </c>
      <c r="E1823" s="3" t="s">
        <v>1533</v>
      </c>
    </row>
    <row r="1824" spans="1:5" x14ac:dyDescent="0.35">
      <c r="A1824">
        <v>79</v>
      </c>
      <c r="B1824">
        <v>7</v>
      </c>
      <c r="D1824" s="7">
        <v>1827</v>
      </c>
      <c r="E1824" s="3" t="s">
        <v>1534</v>
      </c>
    </row>
    <row r="1825" spans="1:5" x14ac:dyDescent="0.35">
      <c r="A1825">
        <v>79</v>
      </c>
      <c r="B1825">
        <v>8</v>
      </c>
      <c r="D1825" s="7">
        <v>1828</v>
      </c>
      <c r="E1825" s="3" t="s">
        <v>1535</v>
      </c>
    </row>
    <row r="1826" spans="1:5" x14ac:dyDescent="0.35">
      <c r="A1826">
        <v>79</v>
      </c>
      <c r="B1826">
        <v>8</v>
      </c>
      <c r="D1826" s="7">
        <v>1829</v>
      </c>
      <c r="E1826" s="3" t="s">
        <v>1536</v>
      </c>
    </row>
    <row r="1827" spans="1:5" x14ac:dyDescent="0.35">
      <c r="A1827">
        <v>79</v>
      </c>
      <c r="B1827">
        <v>8</v>
      </c>
      <c r="D1827" s="7">
        <v>1830</v>
      </c>
      <c r="E1827" s="3" t="s">
        <v>1537</v>
      </c>
    </row>
    <row r="1828" spans="1:5" x14ac:dyDescent="0.35">
      <c r="A1828">
        <v>79</v>
      </c>
      <c r="B1828">
        <v>8</v>
      </c>
      <c r="D1828" s="7">
        <v>1831</v>
      </c>
      <c r="E1828" s="3" t="s">
        <v>1538</v>
      </c>
    </row>
    <row r="1829" spans="1:5" x14ac:dyDescent="0.35">
      <c r="D1829" s="7">
        <v>1832</v>
      </c>
    </row>
    <row r="1830" spans="1:5" x14ac:dyDescent="0.35">
      <c r="D1830" s="7">
        <v>1833</v>
      </c>
    </row>
    <row r="1831" spans="1:5" x14ac:dyDescent="0.35">
      <c r="D1831" s="7">
        <v>1834</v>
      </c>
    </row>
    <row r="1832" spans="1:5" x14ac:dyDescent="0.35">
      <c r="A1832">
        <v>80</v>
      </c>
      <c r="D1832" s="7">
        <v>1835</v>
      </c>
      <c r="E1832" s="3" t="s">
        <v>1539</v>
      </c>
    </row>
    <row r="1833" spans="1:5" x14ac:dyDescent="0.35">
      <c r="A1833">
        <v>80</v>
      </c>
      <c r="B1833">
        <v>1</v>
      </c>
      <c r="D1833" s="7">
        <v>1836</v>
      </c>
      <c r="E1833" s="3" t="s">
        <v>1540</v>
      </c>
    </row>
    <row r="1834" spans="1:5" x14ac:dyDescent="0.35">
      <c r="A1834">
        <v>80</v>
      </c>
      <c r="B1834">
        <v>1</v>
      </c>
      <c r="D1834" s="7">
        <v>1837</v>
      </c>
      <c r="E1834" s="3" t="s">
        <v>1541</v>
      </c>
    </row>
    <row r="1835" spans="1:5" x14ac:dyDescent="0.35">
      <c r="A1835">
        <v>80</v>
      </c>
      <c r="B1835">
        <v>1</v>
      </c>
      <c r="D1835" s="7">
        <v>1838</v>
      </c>
      <c r="E1835" s="3" t="s">
        <v>1542</v>
      </c>
    </row>
    <row r="1836" spans="1:5" x14ac:dyDescent="0.35">
      <c r="A1836">
        <v>80</v>
      </c>
      <c r="B1836">
        <v>1</v>
      </c>
      <c r="D1836" s="7">
        <v>1839</v>
      </c>
      <c r="E1836" s="3" t="s">
        <v>1543</v>
      </c>
    </row>
    <row r="1837" spans="1:5" x14ac:dyDescent="0.35">
      <c r="A1837">
        <v>80</v>
      </c>
      <c r="B1837">
        <v>1</v>
      </c>
      <c r="D1837" s="7">
        <v>1840</v>
      </c>
      <c r="E1837" s="3" t="s">
        <v>1544</v>
      </c>
    </row>
    <row r="1838" spans="1:5" x14ac:dyDescent="0.35">
      <c r="A1838">
        <v>80</v>
      </c>
      <c r="B1838">
        <v>1</v>
      </c>
      <c r="D1838" s="7">
        <v>1841</v>
      </c>
      <c r="E1838" s="3" t="s">
        <v>1545</v>
      </c>
    </row>
    <row r="1839" spans="1:5" x14ac:dyDescent="0.35">
      <c r="A1839">
        <v>80</v>
      </c>
      <c r="B1839">
        <v>1</v>
      </c>
      <c r="D1839" s="7">
        <v>1842</v>
      </c>
      <c r="E1839" s="3" t="s">
        <v>1546</v>
      </c>
    </row>
    <row r="1840" spans="1:5" x14ac:dyDescent="0.35">
      <c r="A1840">
        <v>80</v>
      </c>
      <c r="B1840">
        <v>1</v>
      </c>
      <c r="D1840" s="7">
        <v>1843</v>
      </c>
      <c r="E1840" s="3" t="s">
        <v>1547</v>
      </c>
    </row>
    <row r="1841" spans="1:5" x14ac:dyDescent="0.35">
      <c r="A1841">
        <v>80</v>
      </c>
      <c r="B1841">
        <v>2</v>
      </c>
      <c r="D1841" s="7">
        <v>1844</v>
      </c>
      <c r="E1841" s="3" t="s">
        <v>1548</v>
      </c>
    </row>
    <row r="1842" spans="1:5" x14ac:dyDescent="0.35">
      <c r="A1842">
        <v>80</v>
      </c>
      <c r="B1842">
        <v>2</v>
      </c>
      <c r="D1842" s="7">
        <v>1845</v>
      </c>
      <c r="E1842" s="3" t="s">
        <v>1549</v>
      </c>
    </row>
    <row r="1843" spans="1:5" x14ac:dyDescent="0.35">
      <c r="A1843">
        <v>80</v>
      </c>
      <c r="B1843">
        <v>2</v>
      </c>
      <c r="D1843" s="7">
        <v>1846</v>
      </c>
      <c r="E1843" s="3" t="s">
        <v>1550</v>
      </c>
    </row>
    <row r="1844" spans="1:5" x14ac:dyDescent="0.35">
      <c r="A1844">
        <v>80</v>
      </c>
      <c r="B1844">
        <v>2</v>
      </c>
      <c r="D1844" s="7">
        <v>1847</v>
      </c>
      <c r="E1844" s="3" t="s">
        <v>1551</v>
      </c>
    </row>
    <row r="1845" spans="1:5" x14ac:dyDescent="0.35">
      <c r="A1845">
        <v>80</v>
      </c>
      <c r="B1845">
        <v>2</v>
      </c>
      <c r="D1845" s="7">
        <v>1848</v>
      </c>
      <c r="E1845" s="3" t="s">
        <v>1552</v>
      </c>
    </row>
    <row r="1846" spans="1:5" x14ac:dyDescent="0.35">
      <c r="A1846">
        <v>80</v>
      </c>
      <c r="B1846">
        <v>2</v>
      </c>
      <c r="D1846" s="7">
        <v>1849</v>
      </c>
      <c r="E1846" s="3" t="s">
        <v>1553</v>
      </c>
    </row>
    <row r="1847" spans="1:5" x14ac:dyDescent="0.35">
      <c r="A1847">
        <v>80</v>
      </c>
      <c r="B1847">
        <v>2</v>
      </c>
      <c r="D1847" s="7">
        <v>1850</v>
      </c>
      <c r="E1847" s="3" t="s">
        <v>1554</v>
      </c>
    </row>
    <row r="1848" spans="1:5" x14ac:dyDescent="0.35">
      <c r="A1848">
        <v>80</v>
      </c>
      <c r="B1848">
        <v>2</v>
      </c>
      <c r="D1848" s="7">
        <v>1851</v>
      </c>
      <c r="E1848" s="3" t="s">
        <v>1555</v>
      </c>
    </row>
    <row r="1849" spans="1:5" x14ac:dyDescent="0.35">
      <c r="A1849">
        <v>80</v>
      </c>
      <c r="B1849">
        <v>3</v>
      </c>
      <c r="D1849" s="7">
        <v>1852</v>
      </c>
      <c r="E1849" s="3" t="s">
        <v>1556</v>
      </c>
    </row>
    <row r="1850" spans="1:5" x14ac:dyDescent="0.35">
      <c r="A1850">
        <v>80</v>
      </c>
      <c r="B1850">
        <v>3</v>
      </c>
      <c r="D1850" s="7">
        <v>1853</v>
      </c>
      <c r="E1850" s="3" t="s">
        <v>1557</v>
      </c>
    </row>
    <row r="1851" spans="1:5" x14ac:dyDescent="0.35">
      <c r="A1851">
        <v>80</v>
      </c>
      <c r="B1851">
        <v>3</v>
      </c>
      <c r="D1851" s="7">
        <v>1854</v>
      </c>
      <c r="E1851" s="3" t="s">
        <v>1558</v>
      </c>
    </row>
    <row r="1852" spans="1:5" x14ac:dyDescent="0.35">
      <c r="A1852">
        <v>80</v>
      </c>
      <c r="B1852">
        <v>3</v>
      </c>
      <c r="D1852" s="7">
        <v>1855</v>
      </c>
      <c r="E1852" s="3" t="s">
        <v>1559</v>
      </c>
    </row>
    <row r="1853" spans="1:5" x14ac:dyDescent="0.35">
      <c r="A1853">
        <v>80</v>
      </c>
      <c r="B1853">
        <v>3</v>
      </c>
      <c r="D1853" s="7">
        <v>1856</v>
      </c>
      <c r="E1853" s="3" t="s">
        <v>1560</v>
      </c>
    </row>
    <row r="1854" spans="1:5" x14ac:dyDescent="0.35">
      <c r="A1854">
        <v>80</v>
      </c>
      <c r="B1854">
        <v>3</v>
      </c>
      <c r="D1854" s="7">
        <v>1857</v>
      </c>
      <c r="E1854" s="3" t="s">
        <v>1561</v>
      </c>
    </row>
    <row r="1855" spans="1:5" x14ac:dyDescent="0.35">
      <c r="A1855">
        <v>80</v>
      </c>
      <c r="B1855">
        <v>3</v>
      </c>
      <c r="D1855" s="7">
        <v>1858</v>
      </c>
      <c r="E1855" s="3" t="s">
        <v>1562</v>
      </c>
    </row>
    <row r="1856" spans="1:5" x14ac:dyDescent="0.35">
      <c r="A1856">
        <v>80</v>
      </c>
      <c r="B1856">
        <v>3</v>
      </c>
      <c r="D1856" s="7">
        <v>1859</v>
      </c>
      <c r="E1856" s="3" t="s">
        <v>1563</v>
      </c>
    </row>
    <row r="1857" spans="1:5" x14ac:dyDescent="0.35">
      <c r="D1857" s="7">
        <v>1860</v>
      </c>
    </row>
    <row r="1858" spans="1:5" x14ac:dyDescent="0.35">
      <c r="D1858" s="7">
        <v>1861</v>
      </c>
    </row>
    <row r="1859" spans="1:5" x14ac:dyDescent="0.35">
      <c r="D1859" s="7">
        <v>1862</v>
      </c>
    </row>
    <row r="1860" spans="1:5" x14ac:dyDescent="0.35">
      <c r="A1860">
        <v>81</v>
      </c>
      <c r="D1860" s="7">
        <v>1863</v>
      </c>
      <c r="E1860" s="3" t="s">
        <v>1564</v>
      </c>
    </row>
    <row r="1861" spans="1:5" x14ac:dyDescent="0.35">
      <c r="A1861">
        <v>81</v>
      </c>
      <c r="B1861">
        <v>1</v>
      </c>
      <c r="D1861" s="7">
        <v>1864</v>
      </c>
      <c r="E1861" s="3" t="s">
        <v>1565</v>
      </c>
    </row>
    <row r="1862" spans="1:5" x14ac:dyDescent="0.35">
      <c r="A1862">
        <v>81</v>
      </c>
      <c r="B1862">
        <v>1</v>
      </c>
      <c r="D1862" s="7">
        <v>1865</v>
      </c>
      <c r="E1862" s="3" t="s">
        <v>1566</v>
      </c>
    </row>
    <row r="1863" spans="1:5" x14ac:dyDescent="0.35">
      <c r="A1863">
        <v>81</v>
      </c>
      <c r="B1863">
        <v>1</v>
      </c>
      <c r="D1863" s="7">
        <v>1866</v>
      </c>
      <c r="E1863" s="3" t="s">
        <v>1567</v>
      </c>
    </row>
    <row r="1864" spans="1:5" x14ac:dyDescent="0.35">
      <c r="A1864">
        <v>81</v>
      </c>
      <c r="B1864">
        <v>1</v>
      </c>
      <c r="D1864" s="7">
        <v>1867</v>
      </c>
      <c r="E1864" s="3" t="s">
        <v>1568</v>
      </c>
    </row>
    <row r="1865" spans="1:5" x14ac:dyDescent="0.35">
      <c r="A1865">
        <v>81</v>
      </c>
      <c r="B1865">
        <v>2</v>
      </c>
      <c r="D1865" s="7">
        <v>1868</v>
      </c>
      <c r="E1865" s="3" t="s">
        <v>1569</v>
      </c>
    </row>
    <row r="1866" spans="1:5" x14ac:dyDescent="0.35">
      <c r="A1866">
        <v>81</v>
      </c>
      <c r="B1866">
        <v>2</v>
      </c>
      <c r="D1866" s="7">
        <v>1869</v>
      </c>
      <c r="E1866" s="3" t="s">
        <v>1570</v>
      </c>
    </row>
    <row r="1867" spans="1:5" x14ac:dyDescent="0.35">
      <c r="A1867">
        <v>81</v>
      </c>
      <c r="B1867">
        <v>2</v>
      </c>
      <c r="D1867" s="7">
        <v>1870</v>
      </c>
      <c r="E1867" s="3" t="s">
        <v>1571</v>
      </c>
    </row>
    <row r="1868" spans="1:5" x14ac:dyDescent="0.35">
      <c r="A1868">
        <v>81</v>
      </c>
      <c r="B1868">
        <v>2</v>
      </c>
      <c r="D1868" s="7">
        <v>1871</v>
      </c>
      <c r="E1868" s="3" t="s">
        <v>1572</v>
      </c>
    </row>
    <row r="1869" spans="1:5" x14ac:dyDescent="0.35">
      <c r="A1869">
        <v>81</v>
      </c>
      <c r="B1869">
        <v>3</v>
      </c>
      <c r="D1869" s="7">
        <v>1872</v>
      </c>
      <c r="E1869" s="3" t="s">
        <v>1573</v>
      </c>
    </row>
    <row r="1870" spans="1:5" x14ac:dyDescent="0.35">
      <c r="A1870">
        <v>81</v>
      </c>
      <c r="B1870">
        <v>3</v>
      </c>
      <c r="D1870" s="7">
        <v>1873</v>
      </c>
      <c r="E1870" s="3" t="s">
        <v>1574</v>
      </c>
    </row>
    <row r="1871" spans="1:5" x14ac:dyDescent="0.35">
      <c r="A1871">
        <v>81</v>
      </c>
      <c r="B1871">
        <v>3</v>
      </c>
      <c r="D1871" s="7">
        <v>1874</v>
      </c>
      <c r="E1871" s="3" t="s">
        <v>1575</v>
      </c>
    </row>
    <row r="1872" spans="1:5" x14ac:dyDescent="0.35">
      <c r="A1872">
        <v>81</v>
      </c>
      <c r="B1872">
        <v>3</v>
      </c>
      <c r="D1872" s="7">
        <v>1875</v>
      </c>
      <c r="E1872" s="3" t="s">
        <v>1576</v>
      </c>
    </row>
    <row r="1873" spans="1:5" x14ac:dyDescent="0.35">
      <c r="A1873">
        <v>81</v>
      </c>
      <c r="B1873">
        <v>4</v>
      </c>
      <c r="D1873" s="7">
        <v>1876</v>
      </c>
      <c r="E1873" s="3" t="s">
        <v>1577</v>
      </c>
    </row>
    <row r="1874" spans="1:5" x14ac:dyDescent="0.35">
      <c r="A1874">
        <v>81</v>
      </c>
      <c r="B1874">
        <v>4</v>
      </c>
      <c r="D1874" s="7">
        <v>1877</v>
      </c>
      <c r="E1874" s="3" t="s">
        <v>1578</v>
      </c>
    </row>
    <row r="1875" spans="1:5" x14ac:dyDescent="0.35">
      <c r="A1875">
        <v>81</v>
      </c>
      <c r="B1875">
        <v>4</v>
      </c>
      <c r="D1875" s="7">
        <v>1878</v>
      </c>
      <c r="E1875" s="3" t="s">
        <v>1579</v>
      </c>
    </row>
    <row r="1876" spans="1:5" x14ac:dyDescent="0.35">
      <c r="A1876">
        <v>81</v>
      </c>
      <c r="B1876">
        <v>4</v>
      </c>
      <c r="D1876" s="7">
        <v>1879</v>
      </c>
      <c r="E1876" s="3" t="s">
        <v>1580</v>
      </c>
    </row>
    <row r="1877" spans="1:5" x14ac:dyDescent="0.35">
      <c r="A1877">
        <v>81</v>
      </c>
      <c r="B1877">
        <v>5</v>
      </c>
      <c r="D1877" s="7">
        <v>1880</v>
      </c>
      <c r="E1877" s="3" t="s">
        <v>1581</v>
      </c>
    </row>
    <row r="1878" spans="1:5" x14ac:dyDescent="0.35">
      <c r="A1878">
        <v>81</v>
      </c>
      <c r="B1878">
        <v>5</v>
      </c>
      <c r="D1878" s="7">
        <v>1881</v>
      </c>
      <c r="E1878" s="3" t="s">
        <v>1582</v>
      </c>
    </row>
    <row r="1879" spans="1:5" x14ac:dyDescent="0.35">
      <c r="A1879">
        <v>81</v>
      </c>
      <c r="B1879">
        <v>5</v>
      </c>
      <c r="D1879" s="7">
        <v>1882</v>
      </c>
      <c r="E1879" s="3" t="s">
        <v>1583</v>
      </c>
    </row>
    <row r="1880" spans="1:5" x14ac:dyDescent="0.35">
      <c r="A1880">
        <v>81</v>
      </c>
      <c r="B1880">
        <v>5</v>
      </c>
      <c r="D1880" s="7">
        <v>1883</v>
      </c>
      <c r="E1880" s="3" t="s">
        <v>1584</v>
      </c>
    </row>
    <row r="1881" spans="1:5" x14ac:dyDescent="0.35">
      <c r="A1881">
        <v>81</v>
      </c>
      <c r="B1881">
        <v>6</v>
      </c>
      <c r="D1881" s="7">
        <v>1884</v>
      </c>
      <c r="E1881" s="3" t="s">
        <v>1585</v>
      </c>
    </row>
    <row r="1882" spans="1:5" x14ac:dyDescent="0.35">
      <c r="A1882">
        <v>81</v>
      </c>
      <c r="B1882">
        <v>6</v>
      </c>
      <c r="D1882" s="7">
        <v>1885</v>
      </c>
      <c r="E1882" s="3" t="s">
        <v>1586</v>
      </c>
    </row>
    <row r="1883" spans="1:5" x14ac:dyDescent="0.35">
      <c r="A1883">
        <v>81</v>
      </c>
      <c r="B1883">
        <v>6</v>
      </c>
      <c r="D1883" s="7">
        <v>1886</v>
      </c>
      <c r="E1883" s="3" t="s">
        <v>1587</v>
      </c>
    </row>
    <row r="1884" spans="1:5" x14ac:dyDescent="0.35">
      <c r="A1884">
        <v>81</v>
      </c>
      <c r="B1884">
        <v>6</v>
      </c>
      <c r="D1884" s="7">
        <v>1887</v>
      </c>
      <c r="E1884" s="3" t="s">
        <v>1588</v>
      </c>
    </row>
    <row r="1885" spans="1:5" x14ac:dyDescent="0.35">
      <c r="D1885" s="7">
        <v>1888</v>
      </c>
    </row>
    <row r="1886" spans="1:5" x14ac:dyDescent="0.35">
      <c r="D1886" s="7">
        <v>1889</v>
      </c>
    </row>
    <row r="1887" spans="1:5" x14ac:dyDescent="0.35">
      <c r="D1887" s="7">
        <v>1890</v>
      </c>
    </row>
    <row r="1888" spans="1:5" x14ac:dyDescent="0.35">
      <c r="A1888">
        <v>82</v>
      </c>
      <c r="D1888" s="7">
        <v>1891</v>
      </c>
      <c r="E1888" s="3" t="s">
        <v>482</v>
      </c>
    </row>
    <row r="1889" spans="1:5" x14ac:dyDescent="0.35">
      <c r="A1889">
        <v>82</v>
      </c>
      <c r="B1889">
        <v>1</v>
      </c>
      <c r="D1889" s="7">
        <v>1892</v>
      </c>
      <c r="E1889" s="3" t="s">
        <v>1589</v>
      </c>
    </row>
    <row r="1890" spans="1:5" x14ac:dyDescent="0.35">
      <c r="A1890">
        <v>82</v>
      </c>
      <c r="B1890">
        <v>1</v>
      </c>
      <c r="D1890" s="7">
        <v>1893</v>
      </c>
      <c r="E1890" s="3" t="s">
        <v>1590</v>
      </c>
    </row>
    <row r="1891" spans="1:5" x14ac:dyDescent="0.35">
      <c r="A1891">
        <v>82</v>
      </c>
      <c r="B1891">
        <v>1</v>
      </c>
      <c r="D1891" s="7">
        <v>1894</v>
      </c>
      <c r="E1891" s="3" t="s">
        <v>1591</v>
      </c>
    </row>
    <row r="1892" spans="1:5" x14ac:dyDescent="0.35">
      <c r="A1892">
        <v>82</v>
      </c>
      <c r="B1892">
        <v>1</v>
      </c>
      <c r="D1892" s="7">
        <v>1895</v>
      </c>
      <c r="E1892" s="3" t="s">
        <v>1592</v>
      </c>
    </row>
    <row r="1893" spans="1:5" x14ac:dyDescent="0.35">
      <c r="A1893">
        <v>82</v>
      </c>
      <c r="B1893">
        <v>1</v>
      </c>
      <c r="D1893" s="7">
        <v>1896</v>
      </c>
      <c r="E1893" s="3" t="s">
        <v>1593</v>
      </c>
    </row>
    <row r="1894" spans="1:5" x14ac:dyDescent="0.35">
      <c r="A1894">
        <v>82</v>
      </c>
      <c r="B1894">
        <v>1</v>
      </c>
      <c r="D1894" s="7">
        <v>1897</v>
      </c>
      <c r="E1894" s="3" t="s">
        <v>1594</v>
      </c>
    </row>
    <row r="1895" spans="1:5" x14ac:dyDescent="0.35">
      <c r="A1895">
        <v>82</v>
      </c>
      <c r="B1895">
        <v>1</v>
      </c>
      <c r="D1895" s="7">
        <v>1898</v>
      </c>
      <c r="E1895" s="3" t="s">
        <v>1595</v>
      </c>
    </row>
    <row r="1896" spans="1:5" x14ac:dyDescent="0.35">
      <c r="A1896">
        <v>82</v>
      </c>
      <c r="B1896">
        <v>1</v>
      </c>
      <c r="D1896" s="7">
        <v>1899</v>
      </c>
      <c r="E1896" s="3" t="s">
        <v>1596</v>
      </c>
    </row>
    <row r="1897" spans="1:5" x14ac:dyDescent="0.35">
      <c r="A1897">
        <v>82</v>
      </c>
      <c r="B1897">
        <v>2</v>
      </c>
      <c r="D1897" s="7">
        <v>1900</v>
      </c>
      <c r="E1897" s="3" t="s">
        <v>1597</v>
      </c>
    </row>
    <row r="1898" spans="1:5" x14ac:dyDescent="0.35">
      <c r="A1898">
        <v>82</v>
      </c>
      <c r="B1898">
        <v>2</v>
      </c>
      <c r="D1898" s="7">
        <v>1901</v>
      </c>
      <c r="E1898" s="3" t="s">
        <v>1598</v>
      </c>
    </row>
    <row r="1899" spans="1:5" x14ac:dyDescent="0.35">
      <c r="A1899">
        <v>82</v>
      </c>
      <c r="B1899">
        <v>2</v>
      </c>
      <c r="D1899" s="7">
        <v>1902</v>
      </c>
      <c r="E1899" s="3" t="s">
        <v>1599</v>
      </c>
    </row>
    <row r="1900" spans="1:5" x14ac:dyDescent="0.35">
      <c r="A1900">
        <v>82</v>
      </c>
      <c r="B1900">
        <v>2</v>
      </c>
      <c r="D1900" s="7">
        <v>1903</v>
      </c>
      <c r="E1900" s="3" t="s">
        <v>1600</v>
      </c>
    </row>
    <row r="1901" spans="1:5" x14ac:dyDescent="0.35">
      <c r="A1901">
        <v>82</v>
      </c>
      <c r="B1901">
        <v>2</v>
      </c>
      <c r="D1901" s="7">
        <v>1904</v>
      </c>
      <c r="E1901" s="3" t="s">
        <v>1601</v>
      </c>
    </row>
    <row r="1902" spans="1:5" x14ac:dyDescent="0.35">
      <c r="A1902">
        <v>82</v>
      </c>
      <c r="B1902">
        <v>2</v>
      </c>
      <c r="D1902" s="7">
        <v>1905</v>
      </c>
      <c r="E1902" s="3" t="s">
        <v>1602</v>
      </c>
    </row>
    <row r="1903" spans="1:5" x14ac:dyDescent="0.35">
      <c r="A1903">
        <v>82</v>
      </c>
      <c r="B1903">
        <v>2</v>
      </c>
      <c r="D1903" s="7">
        <v>1906</v>
      </c>
      <c r="E1903" s="3" t="s">
        <v>1603</v>
      </c>
    </row>
    <row r="1904" spans="1:5" x14ac:dyDescent="0.35">
      <c r="A1904">
        <v>82</v>
      </c>
      <c r="B1904">
        <v>2</v>
      </c>
      <c r="D1904" s="7">
        <v>1907</v>
      </c>
      <c r="E1904" s="3" t="s">
        <v>1604</v>
      </c>
    </row>
    <row r="1905" spans="1:5" x14ac:dyDescent="0.35">
      <c r="D1905" s="7">
        <v>1908</v>
      </c>
    </row>
    <row r="1906" spans="1:5" x14ac:dyDescent="0.35">
      <c r="D1906" s="7">
        <v>1909</v>
      </c>
    </row>
    <row r="1907" spans="1:5" x14ac:dyDescent="0.35">
      <c r="D1907" s="7">
        <v>1910</v>
      </c>
    </row>
    <row r="1908" spans="1:5" x14ac:dyDescent="0.35">
      <c r="A1908">
        <v>83</v>
      </c>
      <c r="D1908" s="7">
        <v>1911</v>
      </c>
      <c r="E1908" s="3" t="s">
        <v>679</v>
      </c>
    </row>
    <row r="1909" spans="1:5" x14ac:dyDescent="0.35">
      <c r="A1909">
        <v>83</v>
      </c>
      <c r="B1909">
        <v>1</v>
      </c>
      <c r="D1909" s="7">
        <v>1912</v>
      </c>
      <c r="E1909" s="3" t="s">
        <v>1605</v>
      </c>
    </row>
    <row r="1910" spans="1:5" x14ac:dyDescent="0.35">
      <c r="A1910">
        <v>83</v>
      </c>
      <c r="B1910">
        <v>1</v>
      </c>
      <c r="D1910" s="7">
        <v>1913</v>
      </c>
      <c r="E1910" s="3" t="s">
        <v>1606</v>
      </c>
    </row>
    <row r="1911" spans="1:5" x14ac:dyDescent="0.35">
      <c r="A1911">
        <v>83</v>
      </c>
      <c r="B1911">
        <v>1</v>
      </c>
      <c r="D1911" s="7">
        <v>1914</v>
      </c>
      <c r="E1911" s="3" t="s">
        <v>1607</v>
      </c>
    </row>
    <row r="1912" spans="1:5" x14ac:dyDescent="0.35">
      <c r="A1912">
        <v>83</v>
      </c>
      <c r="B1912">
        <v>1</v>
      </c>
      <c r="D1912" s="7">
        <v>1915</v>
      </c>
      <c r="E1912" s="3" t="s">
        <v>1608</v>
      </c>
    </row>
    <row r="1913" spans="1:5" x14ac:dyDescent="0.35">
      <c r="A1913">
        <v>83</v>
      </c>
      <c r="B1913">
        <v>2</v>
      </c>
      <c r="D1913" s="7">
        <v>1916</v>
      </c>
      <c r="E1913" s="3" t="s">
        <v>1609</v>
      </c>
    </row>
    <row r="1914" spans="1:5" x14ac:dyDescent="0.35">
      <c r="A1914">
        <v>83</v>
      </c>
      <c r="B1914">
        <v>2</v>
      </c>
      <c r="D1914" s="7">
        <v>1917</v>
      </c>
      <c r="E1914" s="3" t="s">
        <v>1610</v>
      </c>
    </row>
    <row r="1915" spans="1:5" x14ac:dyDescent="0.35">
      <c r="A1915">
        <v>83</v>
      </c>
      <c r="B1915">
        <v>2</v>
      </c>
      <c r="D1915" s="7">
        <v>1918</v>
      </c>
      <c r="E1915" s="3" t="s">
        <v>1611</v>
      </c>
    </row>
    <row r="1916" spans="1:5" x14ac:dyDescent="0.35">
      <c r="A1916">
        <v>83</v>
      </c>
      <c r="B1916">
        <v>2</v>
      </c>
      <c r="D1916" s="7">
        <v>1919</v>
      </c>
      <c r="E1916" s="3" t="s">
        <v>1612</v>
      </c>
    </row>
    <row r="1917" spans="1:5" x14ac:dyDescent="0.35">
      <c r="A1917">
        <v>83</v>
      </c>
      <c r="B1917">
        <v>3</v>
      </c>
      <c r="D1917" s="7">
        <v>1920</v>
      </c>
      <c r="E1917" s="3" t="s">
        <v>1613</v>
      </c>
    </row>
    <row r="1918" spans="1:5" x14ac:dyDescent="0.35">
      <c r="A1918">
        <v>83</v>
      </c>
      <c r="B1918">
        <v>3</v>
      </c>
      <c r="D1918" s="7">
        <v>1921</v>
      </c>
      <c r="E1918" s="3" t="s">
        <v>1614</v>
      </c>
    </row>
    <row r="1919" spans="1:5" x14ac:dyDescent="0.35">
      <c r="A1919">
        <v>83</v>
      </c>
      <c r="B1919">
        <v>3</v>
      </c>
      <c r="D1919" s="7">
        <v>1922</v>
      </c>
      <c r="E1919" s="3" t="s">
        <v>1615</v>
      </c>
    </row>
    <row r="1920" spans="1:5" x14ac:dyDescent="0.35">
      <c r="A1920">
        <v>83</v>
      </c>
      <c r="B1920">
        <v>3</v>
      </c>
      <c r="D1920" s="7">
        <v>1923</v>
      </c>
      <c r="E1920" s="3" t="s">
        <v>1616</v>
      </c>
    </row>
    <row r="1921" spans="1:5" x14ac:dyDescent="0.35">
      <c r="A1921">
        <v>83</v>
      </c>
      <c r="B1921">
        <v>4</v>
      </c>
      <c r="D1921" s="7">
        <v>1924</v>
      </c>
      <c r="E1921" s="3" t="s">
        <v>1617</v>
      </c>
    </row>
    <row r="1922" spans="1:5" x14ac:dyDescent="0.35">
      <c r="A1922">
        <v>83</v>
      </c>
      <c r="B1922">
        <v>4</v>
      </c>
      <c r="D1922" s="7">
        <v>1925</v>
      </c>
      <c r="E1922" s="3" t="s">
        <v>1618</v>
      </c>
    </row>
    <row r="1923" spans="1:5" x14ac:dyDescent="0.35">
      <c r="A1923">
        <v>83</v>
      </c>
      <c r="B1923">
        <v>4</v>
      </c>
      <c r="D1923" s="7">
        <v>1926</v>
      </c>
      <c r="E1923" s="3" t="s">
        <v>1619</v>
      </c>
    </row>
    <row r="1924" spans="1:5" x14ac:dyDescent="0.35">
      <c r="A1924">
        <v>83</v>
      </c>
      <c r="B1924">
        <v>4</v>
      </c>
      <c r="D1924" s="7">
        <v>1927</v>
      </c>
      <c r="E1924" s="3" t="s">
        <v>1620</v>
      </c>
    </row>
    <row r="1925" spans="1:5" x14ac:dyDescent="0.35">
      <c r="A1925">
        <v>83</v>
      </c>
      <c r="B1925">
        <v>5</v>
      </c>
      <c r="D1925" s="7">
        <v>1928</v>
      </c>
      <c r="E1925" s="3" t="s">
        <v>1621</v>
      </c>
    </row>
    <row r="1926" spans="1:5" x14ac:dyDescent="0.35">
      <c r="A1926">
        <v>83</v>
      </c>
      <c r="B1926">
        <v>5</v>
      </c>
      <c r="D1926" s="7">
        <v>1929</v>
      </c>
      <c r="E1926" s="3" t="s">
        <v>1622</v>
      </c>
    </row>
    <row r="1927" spans="1:5" x14ac:dyDescent="0.35">
      <c r="A1927">
        <v>83</v>
      </c>
      <c r="B1927">
        <v>5</v>
      </c>
      <c r="D1927" s="7">
        <v>1930</v>
      </c>
      <c r="E1927" s="3" t="s">
        <v>1623</v>
      </c>
    </row>
    <row r="1928" spans="1:5" x14ac:dyDescent="0.35">
      <c r="A1928">
        <v>83</v>
      </c>
      <c r="B1928">
        <v>5</v>
      </c>
      <c r="D1928" s="7">
        <v>1931</v>
      </c>
      <c r="E1928" s="3" t="s">
        <v>1624</v>
      </c>
    </row>
    <row r="1929" spans="1:5" x14ac:dyDescent="0.35">
      <c r="D1929" s="7">
        <v>1932</v>
      </c>
    </row>
    <row r="1930" spans="1:5" x14ac:dyDescent="0.35">
      <c r="D1930" s="7">
        <v>1933</v>
      </c>
    </row>
    <row r="1931" spans="1:5" x14ac:dyDescent="0.35">
      <c r="D1931" s="7">
        <v>1934</v>
      </c>
    </row>
    <row r="1932" spans="1:5" x14ac:dyDescent="0.35">
      <c r="A1932">
        <v>84</v>
      </c>
      <c r="D1932" s="7">
        <v>1935</v>
      </c>
      <c r="E1932" s="3" t="s">
        <v>542</v>
      </c>
    </row>
    <row r="1933" spans="1:5" x14ac:dyDescent="0.35">
      <c r="A1933">
        <v>84</v>
      </c>
      <c r="B1933">
        <v>1</v>
      </c>
      <c r="D1933" s="7">
        <v>1936</v>
      </c>
      <c r="E1933" s="3" t="s">
        <v>1625</v>
      </c>
    </row>
    <row r="1934" spans="1:5" x14ac:dyDescent="0.35">
      <c r="A1934">
        <v>84</v>
      </c>
      <c r="B1934">
        <v>1</v>
      </c>
      <c r="D1934" s="7">
        <v>1937</v>
      </c>
      <c r="E1934" s="3" t="s">
        <v>1626</v>
      </c>
    </row>
    <row r="1935" spans="1:5" x14ac:dyDescent="0.35">
      <c r="A1935">
        <v>84</v>
      </c>
      <c r="B1935">
        <v>1</v>
      </c>
      <c r="D1935" s="7">
        <v>1938</v>
      </c>
      <c r="E1935" s="3" t="s">
        <v>1627</v>
      </c>
    </row>
    <row r="1936" spans="1:5" x14ac:dyDescent="0.35">
      <c r="A1936">
        <v>84</v>
      </c>
      <c r="B1936">
        <v>1</v>
      </c>
      <c r="D1936" s="7">
        <v>1939</v>
      </c>
      <c r="E1936" s="3" t="s">
        <v>1628</v>
      </c>
    </row>
    <row r="1937" spans="1:5" x14ac:dyDescent="0.35">
      <c r="A1937">
        <v>84</v>
      </c>
      <c r="B1937">
        <v>2</v>
      </c>
      <c r="D1937" s="7">
        <v>1940</v>
      </c>
      <c r="E1937" s="3" t="s">
        <v>1629</v>
      </c>
    </row>
    <row r="1938" spans="1:5" x14ac:dyDescent="0.35">
      <c r="A1938">
        <v>84</v>
      </c>
      <c r="B1938">
        <v>2</v>
      </c>
      <c r="D1938" s="7">
        <v>1941</v>
      </c>
      <c r="E1938" s="3" t="s">
        <v>1630</v>
      </c>
    </row>
    <row r="1939" spans="1:5" x14ac:dyDescent="0.35">
      <c r="A1939">
        <v>84</v>
      </c>
      <c r="B1939">
        <v>2</v>
      </c>
      <c r="D1939" s="7">
        <v>1942</v>
      </c>
      <c r="E1939" s="3" t="s">
        <v>1631</v>
      </c>
    </row>
    <row r="1940" spans="1:5" x14ac:dyDescent="0.35">
      <c r="A1940">
        <v>84</v>
      </c>
      <c r="B1940">
        <v>2</v>
      </c>
      <c r="D1940" s="7">
        <v>1943</v>
      </c>
      <c r="E1940" s="3" t="s">
        <v>1632</v>
      </c>
    </row>
    <row r="1941" spans="1:5" x14ac:dyDescent="0.35">
      <c r="A1941">
        <v>84</v>
      </c>
      <c r="B1941">
        <v>3</v>
      </c>
      <c r="D1941" s="7">
        <v>1944</v>
      </c>
      <c r="E1941" s="3" t="s">
        <v>1633</v>
      </c>
    </row>
    <row r="1942" spans="1:5" x14ac:dyDescent="0.35">
      <c r="A1942">
        <v>84</v>
      </c>
      <c r="B1942">
        <v>3</v>
      </c>
      <c r="D1942" s="7">
        <v>1945</v>
      </c>
      <c r="E1942" s="3" t="s">
        <v>1634</v>
      </c>
    </row>
    <row r="1943" spans="1:5" x14ac:dyDescent="0.35">
      <c r="A1943">
        <v>84</v>
      </c>
      <c r="B1943">
        <v>3</v>
      </c>
      <c r="D1943" s="7">
        <v>1946</v>
      </c>
      <c r="E1943" s="3" t="s">
        <v>1635</v>
      </c>
    </row>
    <row r="1944" spans="1:5" x14ac:dyDescent="0.35">
      <c r="A1944">
        <v>84</v>
      </c>
      <c r="B1944">
        <v>3</v>
      </c>
      <c r="D1944" s="7">
        <v>1947</v>
      </c>
      <c r="E1944" s="3" t="s">
        <v>1636</v>
      </c>
    </row>
    <row r="1945" spans="1:5" x14ac:dyDescent="0.35">
      <c r="A1945">
        <v>84</v>
      </c>
      <c r="B1945">
        <v>4</v>
      </c>
      <c r="D1945" s="7">
        <v>1948</v>
      </c>
      <c r="E1945" s="3" t="s">
        <v>1637</v>
      </c>
    </row>
    <row r="1946" spans="1:5" x14ac:dyDescent="0.35">
      <c r="A1946">
        <v>84</v>
      </c>
      <c r="B1946">
        <v>4</v>
      </c>
      <c r="D1946" s="7">
        <v>1949</v>
      </c>
      <c r="E1946" s="3" t="s">
        <v>1638</v>
      </c>
    </row>
    <row r="1947" spans="1:5" x14ac:dyDescent="0.35">
      <c r="A1947">
        <v>84</v>
      </c>
      <c r="B1947">
        <v>4</v>
      </c>
      <c r="D1947" s="7">
        <v>1950</v>
      </c>
      <c r="E1947" s="3" t="s">
        <v>1639</v>
      </c>
    </row>
    <row r="1948" spans="1:5" x14ac:dyDescent="0.35">
      <c r="A1948">
        <v>84</v>
      </c>
      <c r="B1948">
        <v>4</v>
      </c>
      <c r="D1948" s="7">
        <v>1951</v>
      </c>
      <c r="E1948" s="3" t="s">
        <v>1640</v>
      </c>
    </row>
    <row r="1949" spans="1:5" x14ac:dyDescent="0.35">
      <c r="D1949" s="7">
        <v>1952</v>
      </c>
    </row>
    <row r="1950" spans="1:5" x14ac:dyDescent="0.35">
      <c r="D1950" s="7">
        <v>1953</v>
      </c>
    </row>
    <row r="1951" spans="1:5" x14ac:dyDescent="0.35">
      <c r="D1951" s="7">
        <v>1954</v>
      </c>
    </row>
    <row r="1952" spans="1:5" x14ac:dyDescent="0.35">
      <c r="A1952">
        <v>85</v>
      </c>
      <c r="D1952" s="7">
        <v>1955</v>
      </c>
      <c r="E1952" s="3" t="s">
        <v>1641</v>
      </c>
    </row>
    <row r="1953" spans="1:5" x14ac:dyDescent="0.35">
      <c r="A1953">
        <v>85</v>
      </c>
      <c r="B1953">
        <v>1</v>
      </c>
      <c r="D1953" s="7">
        <v>1956</v>
      </c>
      <c r="E1953" s="3" t="s">
        <v>1642</v>
      </c>
    </row>
    <row r="1954" spans="1:5" x14ac:dyDescent="0.35">
      <c r="A1954">
        <v>85</v>
      </c>
      <c r="B1954">
        <v>1</v>
      </c>
      <c r="D1954" s="7">
        <v>1957</v>
      </c>
      <c r="E1954" s="3" t="s">
        <v>1643</v>
      </c>
    </row>
    <row r="1955" spans="1:5" x14ac:dyDescent="0.35">
      <c r="A1955">
        <v>85</v>
      </c>
      <c r="B1955">
        <v>1</v>
      </c>
      <c r="D1955" s="7">
        <v>1958</v>
      </c>
      <c r="E1955" s="3" t="s">
        <v>1644</v>
      </c>
    </row>
    <row r="1956" spans="1:5" x14ac:dyDescent="0.35">
      <c r="A1956">
        <v>85</v>
      </c>
      <c r="B1956">
        <v>1</v>
      </c>
      <c r="D1956" s="7">
        <v>1959</v>
      </c>
      <c r="E1956" s="3" t="s">
        <v>1645</v>
      </c>
    </row>
    <row r="1957" spans="1:5" x14ac:dyDescent="0.35">
      <c r="A1957">
        <v>85</v>
      </c>
      <c r="B1957">
        <v>2</v>
      </c>
      <c r="D1957" s="7">
        <v>1960</v>
      </c>
      <c r="E1957" s="3" t="s">
        <v>1646</v>
      </c>
    </row>
    <row r="1958" spans="1:5" x14ac:dyDescent="0.35">
      <c r="A1958">
        <v>85</v>
      </c>
      <c r="B1958">
        <v>2</v>
      </c>
      <c r="D1958" s="7">
        <v>1961</v>
      </c>
      <c r="E1958" s="3" t="s">
        <v>1647</v>
      </c>
    </row>
    <row r="1959" spans="1:5" x14ac:dyDescent="0.35">
      <c r="A1959">
        <v>85</v>
      </c>
      <c r="B1959">
        <v>2</v>
      </c>
      <c r="D1959" s="7">
        <v>1962</v>
      </c>
      <c r="E1959" s="3" t="s">
        <v>1648</v>
      </c>
    </row>
    <row r="1960" spans="1:5" x14ac:dyDescent="0.35">
      <c r="A1960">
        <v>85</v>
      </c>
      <c r="B1960">
        <v>2</v>
      </c>
      <c r="D1960" s="7">
        <v>1963</v>
      </c>
      <c r="E1960" s="3" t="s">
        <v>1649</v>
      </c>
    </row>
    <row r="1961" spans="1:5" x14ac:dyDescent="0.35">
      <c r="A1961">
        <v>85</v>
      </c>
      <c r="B1961">
        <v>3</v>
      </c>
      <c r="D1961" s="7">
        <v>1964</v>
      </c>
      <c r="E1961" s="3" t="s">
        <v>1650</v>
      </c>
    </row>
    <row r="1962" spans="1:5" x14ac:dyDescent="0.35">
      <c r="A1962">
        <v>85</v>
      </c>
      <c r="B1962">
        <v>3</v>
      </c>
      <c r="D1962" s="7">
        <v>1965</v>
      </c>
      <c r="E1962" s="3" t="s">
        <v>1651</v>
      </c>
    </row>
    <row r="1963" spans="1:5" x14ac:dyDescent="0.35">
      <c r="A1963">
        <v>85</v>
      </c>
      <c r="B1963">
        <v>3</v>
      </c>
      <c r="D1963" s="7">
        <v>1966</v>
      </c>
      <c r="E1963" s="3" t="s">
        <v>1652</v>
      </c>
    </row>
    <row r="1964" spans="1:5" x14ac:dyDescent="0.35">
      <c r="A1964">
        <v>85</v>
      </c>
      <c r="B1964">
        <v>3</v>
      </c>
      <c r="D1964" s="7">
        <v>1967</v>
      </c>
      <c r="E1964" s="3" t="s">
        <v>1653</v>
      </c>
    </row>
    <row r="1965" spans="1:5" x14ac:dyDescent="0.35">
      <c r="A1965">
        <v>85</v>
      </c>
      <c r="B1965">
        <v>4</v>
      </c>
      <c r="D1965" s="7">
        <v>1968</v>
      </c>
      <c r="E1965" s="3" t="s">
        <v>1654</v>
      </c>
    </row>
    <row r="1966" spans="1:5" x14ac:dyDescent="0.35">
      <c r="A1966">
        <v>85</v>
      </c>
      <c r="B1966">
        <v>4</v>
      </c>
      <c r="D1966" s="7">
        <v>1969</v>
      </c>
      <c r="E1966" s="3" t="s">
        <v>1655</v>
      </c>
    </row>
    <row r="1967" spans="1:5" x14ac:dyDescent="0.35">
      <c r="A1967">
        <v>85</v>
      </c>
      <c r="B1967">
        <v>4</v>
      </c>
      <c r="D1967" s="7">
        <v>1970</v>
      </c>
      <c r="E1967" s="3" t="s">
        <v>1656</v>
      </c>
    </row>
    <row r="1968" spans="1:5" x14ac:dyDescent="0.35">
      <c r="A1968">
        <v>85</v>
      </c>
      <c r="B1968">
        <v>4</v>
      </c>
      <c r="D1968" s="7">
        <v>1971</v>
      </c>
      <c r="E1968" s="3" t="s">
        <v>1657</v>
      </c>
    </row>
    <row r="1969" spans="1:5" x14ac:dyDescent="0.35">
      <c r="A1969">
        <v>85</v>
      </c>
      <c r="B1969">
        <v>5</v>
      </c>
      <c r="D1969" s="7">
        <v>1972</v>
      </c>
      <c r="E1969" s="3" t="s">
        <v>1658</v>
      </c>
    </row>
    <row r="1970" spans="1:5" x14ac:dyDescent="0.35">
      <c r="A1970">
        <v>85</v>
      </c>
      <c r="B1970">
        <v>5</v>
      </c>
      <c r="D1970" s="7">
        <v>1973</v>
      </c>
      <c r="E1970" s="3" t="s">
        <v>1659</v>
      </c>
    </row>
    <row r="1971" spans="1:5" x14ac:dyDescent="0.35">
      <c r="A1971">
        <v>85</v>
      </c>
      <c r="B1971">
        <v>5</v>
      </c>
      <c r="D1971" s="7">
        <v>1974</v>
      </c>
      <c r="E1971" s="3" t="s">
        <v>1660</v>
      </c>
    </row>
    <row r="1972" spans="1:5" x14ac:dyDescent="0.35">
      <c r="A1972">
        <v>85</v>
      </c>
      <c r="B1972">
        <v>5</v>
      </c>
      <c r="D1972" s="7">
        <v>1975</v>
      </c>
      <c r="E1972" s="3" t="s">
        <v>1661</v>
      </c>
    </row>
    <row r="1973" spans="1:5" x14ac:dyDescent="0.35">
      <c r="A1973">
        <v>85</v>
      </c>
      <c r="B1973">
        <v>6</v>
      </c>
      <c r="D1973" s="7">
        <v>1976</v>
      </c>
      <c r="E1973" s="3" t="s">
        <v>1662</v>
      </c>
    </row>
    <row r="1974" spans="1:5" x14ac:dyDescent="0.35">
      <c r="A1974">
        <v>85</v>
      </c>
      <c r="B1974">
        <v>6</v>
      </c>
      <c r="D1974" s="7">
        <v>1977</v>
      </c>
      <c r="E1974" s="3" t="s">
        <v>1663</v>
      </c>
    </row>
    <row r="1975" spans="1:5" x14ac:dyDescent="0.35">
      <c r="A1975">
        <v>85</v>
      </c>
      <c r="B1975">
        <v>6</v>
      </c>
      <c r="D1975" s="7">
        <v>1978</v>
      </c>
      <c r="E1975" s="3" t="s">
        <v>1664</v>
      </c>
    </row>
    <row r="1976" spans="1:5" x14ac:dyDescent="0.35">
      <c r="A1976">
        <v>85</v>
      </c>
      <c r="B1976">
        <v>6</v>
      </c>
      <c r="D1976" s="7">
        <v>1979</v>
      </c>
      <c r="E1976" s="3" t="s">
        <v>1665</v>
      </c>
    </row>
    <row r="1977" spans="1:5" x14ac:dyDescent="0.35">
      <c r="A1977">
        <v>85</v>
      </c>
      <c r="B1977">
        <v>6</v>
      </c>
      <c r="D1977" s="7">
        <v>1980</v>
      </c>
      <c r="E1977" s="3" t="s">
        <v>1666</v>
      </c>
    </row>
    <row r="1978" spans="1:5" x14ac:dyDescent="0.35">
      <c r="A1978">
        <v>85</v>
      </c>
      <c r="B1978">
        <v>6</v>
      </c>
      <c r="D1978" s="7">
        <v>1981</v>
      </c>
      <c r="E1978" s="3" t="s">
        <v>1667</v>
      </c>
    </row>
    <row r="1979" spans="1:5" x14ac:dyDescent="0.35">
      <c r="A1979">
        <v>85</v>
      </c>
      <c r="B1979">
        <v>6</v>
      </c>
      <c r="D1979" s="7">
        <v>1982</v>
      </c>
      <c r="E1979" s="3" t="s">
        <v>1668</v>
      </c>
    </row>
    <row r="1980" spans="1:5" x14ac:dyDescent="0.35">
      <c r="A1980">
        <v>85</v>
      </c>
      <c r="B1980">
        <v>6</v>
      </c>
      <c r="D1980" s="7">
        <v>1983</v>
      </c>
      <c r="E1980" s="3" t="s">
        <v>1669</v>
      </c>
    </row>
    <row r="1981" spans="1:5" x14ac:dyDescent="0.35">
      <c r="D1981" s="7">
        <v>1984</v>
      </c>
    </row>
    <row r="1982" spans="1:5" x14ac:dyDescent="0.35">
      <c r="D1982" s="7">
        <v>1985</v>
      </c>
    </row>
    <row r="1983" spans="1:5" x14ac:dyDescent="0.35">
      <c r="D1983" s="7">
        <v>1986</v>
      </c>
    </row>
    <row r="1984" spans="1:5" x14ac:dyDescent="0.35">
      <c r="A1984">
        <v>86</v>
      </c>
      <c r="D1984" s="7">
        <v>1987</v>
      </c>
      <c r="E1984" s="3" t="s">
        <v>1670</v>
      </c>
    </row>
    <row r="1985" spans="1:5" x14ac:dyDescent="0.35">
      <c r="A1985">
        <v>86</v>
      </c>
      <c r="B1985">
        <v>1</v>
      </c>
      <c r="D1985" s="7">
        <v>1988</v>
      </c>
      <c r="E1985" s="3" t="s">
        <v>1671</v>
      </c>
    </row>
    <row r="1986" spans="1:5" x14ac:dyDescent="0.35">
      <c r="A1986">
        <v>86</v>
      </c>
      <c r="B1986">
        <v>1</v>
      </c>
      <c r="D1986" s="7">
        <v>1989</v>
      </c>
      <c r="E1986" s="3" t="s">
        <v>1672</v>
      </c>
    </row>
    <row r="1987" spans="1:5" x14ac:dyDescent="0.35">
      <c r="A1987">
        <v>86</v>
      </c>
      <c r="B1987">
        <v>1</v>
      </c>
      <c r="D1987" s="7">
        <v>1990</v>
      </c>
      <c r="E1987" s="3" t="s">
        <v>1673</v>
      </c>
    </row>
    <row r="1988" spans="1:5" x14ac:dyDescent="0.35">
      <c r="A1988">
        <v>86</v>
      </c>
      <c r="B1988">
        <v>1</v>
      </c>
      <c r="D1988" s="7">
        <v>1991</v>
      </c>
      <c r="E1988" s="3" t="s">
        <v>1674</v>
      </c>
    </row>
    <row r="1989" spans="1:5" x14ac:dyDescent="0.35">
      <c r="A1989">
        <v>86</v>
      </c>
      <c r="B1989">
        <v>1</v>
      </c>
      <c r="D1989" s="7">
        <v>1992</v>
      </c>
      <c r="E1989" s="3" t="s">
        <v>1675</v>
      </c>
    </row>
    <row r="1990" spans="1:5" x14ac:dyDescent="0.35">
      <c r="A1990">
        <v>86</v>
      </c>
      <c r="B1990">
        <v>1</v>
      </c>
      <c r="D1990" s="7">
        <v>1993</v>
      </c>
      <c r="E1990" s="3" t="s">
        <v>1676</v>
      </c>
    </row>
    <row r="1991" spans="1:5" x14ac:dyDescent="0.35">
      <c r="A1991">
        <v>86</v>
      </c>
      <c r="B1991">
        <v>1</v>
      </c>
      <c r="D1991" s="7">
        <v>1994</v>
      </c>
      <c r="E1991" s="3" t="s">
        <v>1677</v>
      </c>
    </row>
    <row r="1992" spans="1:5" x14ac:dyDescent="0.35">
      <c r="A1992">
        <v>86</v>
      </c>
      <c r="B1992">
        <v>1</v>
      </c>
      <c r="D1992" s="7">
        <v>1995</v>
      </c>
      <c r="E1992" s="3" t="s">
        <v>1678</v>
      </c>
    </row>
    <row r="1993" spans="1:5" x14ac:dyDescent="0.35">
      <c r="A1993">
        <v>86</v>
      </c>
      <c r="B1993">
        <v>2</v>
      </c>
      <c r="D1993" s="7">
        <v>1996</v>
      </c>
      <c r="E1993" s="3" t="s">
        <v>1679</v>
      </c>
    </row>
    <row r="1994" spans="1:5" x14ac:dyDescent="0.35">
      <c r="A1994">
        <v>86</v>
      </c>
      <c r="B1994">
        <v>2</v>
      </c>
      <c r="D1994" s="7">
        <v>1997</v>
      </c>
      <c r="E1994" s="3" t="s">
        <v>1680</v>
      </c>
    </row>
    <row r="1995" spans="1:5" x14ac:dyDescent="0.35">
      <c r="A1995">
        <v>86</v>
      </c>
      <c r="B1995">
        <v>2</v>
      </c>
      <c r="D1995" s="7">
        <v>1998</v>
      </c>
      <c r="E1995" s="3" t="s">
        <v>1681</v>
      </c>
    </row>
    <row r="1996" spans="1:5" x14ac:dyDescent="0.35">
      <c r="A1996">
        <v>86</v>
      </c>
      <c r="B1996">
        <v>2</v>
      </c>
      <c r="D1996" s="7">
        <v>1999</v>
      </c>
      <c r="E1996" s="3" t="s">
        <v>1678</v>
      </c>
    </row>
    <row r="1997" spans="1:5" x14ac:dyDescent="0.35">
      <c r="A1997">
        <v>86</v>
      </c>
      <c r="B1997">
        <v>2</v>
      </c>
      <c r="D1997" s="7">
        <v>2000</v>
      </c>
      <c r="E1997" s="3" t="s">
        <v>1682</v>
      </c>
    </row>
    <row r="1998" spans="1:5" x14ac:dyDescent="0.35">
      <c r="A1998">
        <v>86</v>
      </c>
      <c r="B1998">
        <v>2</v>
      </c>
      <c r="D1998" s="7">
        <v>2001</v>
      </c>
      <c r="E1998" s="3" t="s">
        <v>1683</v>
      </c>
    </row>
    <row r="1999" spans="1:5" x14ac:dyDescent="0.35">
      <c r="A1999">
        <v>86</v>
      </c>
      <c r="B1999">
        <v>2</v>
      </c>
      <c r="D1999" s="7">
        <v>2002</v>
      </c>
      <c r="E1999" s="3" t="s">
        <v>1684</v>
      </c>
    </row>
    <row r="2000" spans="1:5" x14ac:dyDescent="0.35">
      <c r="A2000">
        <v>86</v>
      </c>
      <c r="B2000">
        <v>2</v>
      </c>
      <c r="D2000" s="7">
        <v>2003</v>
      </c>
      <c r="E2000" s="3" t="s">
        <v>1678</v>
      </c>
    </row>
    <row r="2001" spans="1:5" x14ac:dyDescent="0.35">
      <c r="A2001">
        <v>86</v>
      </c>
      <c r="B2001">
        <v>3</v>
      </c>
      <c r="D2001" s="7">
        <v>2004</v>
      </c>
      <c r="E2001" s="3" t="s">
        <v>1685</v>
      </c>
    </row>
    <row r="2002" spans="1:5" x14ac:dyDescent="0.35">
      <c r="A2002">
        <v>86</v>
      </c>
      <c r="B2002">
        <v>3</v>
      </c>
      <c r="D2002" s="7">
        <v>2005</v>
      </c>
      <c r="E2002" s="3" t="s">
        <v>1678</v>
      </c>
    </row>
    <row r="2003" spans="1:5" x14ac:dyDescent="0.35">
      <c r="A2003">
        <v>86</v>
      </c>
      <c r="B2003">
        <v>3</v>
      </c>
      <c r="D2003" s="7">
        <v>2006</v>
      </c>
      <c r="E2003" s="3" t="s">
        <v>1686</v>
      </c>
    </row>
    <row r="2004" spans="1:5" x14ac:dyDescent="0.35">
      <c r="A2004">
        <v>86</v>
      </c>
      <c r="B2004">
        <v>3</v>
      </c>
      <c r="D2004" s="7">
        <v>2007</v>
      </c>
      <c r="E2004" s="3" t="s">
        <v>1687</v>
      </c>
    </row>
    <row r="2005" spans="1:5" x14ac:dyDescent="0.35">
      <c r="A2005">
        <v>86</v>
      </c>
      <c r="B2005">
        <v>3</v>
      </c>
      <c r="D2005" s="7">
        <v>2008</v>
      </c>
      <c r="E2005" s="3" t="s">
        <v>1688</v>
      </c>
    </row>
    <row r="2006" spans="1:5" x14ac:dyDescent="0.35">
      <c r="A2006">
        <v>86</v>
      </c>
      <c r="B2006">
        <v>3</v>
      </c>
      <c r="D2006" s="7">
        <v>2009</v>
      </c>
      <c r="E2006" s="3" t="s">
        <v>1689</v>
      </c>
    </row>
    <row r="2007" spans="1:5" x14ac:dyDescent="0.35">
      <c r="A2007">
        <v>86</v>
      </c>
      <c r="B2007">
        <v>3</v>
      </c>
      <c r="D2007" s="7">
        <v>2010</v>
      </c>
      <c r="E2007" s="3" t="s">
        <v>1690</v>
      </c>
    </row>
    <row r="2008" spans="1:5" x14ac:dyDescent="0.35">
      <c r="A2008">
        <v>86</v>
      </c>
      <c r="B2008">
        <v>3</v>
      </c>
      <c r="D2008" s="7">
        <v>2011</v>
      </c>
      <c r="E2008" s="3" t="s">
        <v>1691</v>
      </c>
    </row>
    <row r="2009" spans="1:5" x14ac:dyDescent="0.35">
      <c r="D2009" s="7">
        <v>2012</v>
      </c>
    </row>
    <row r="2010" spans="1:5" x14ac:dyDescent="0.35">
      <c r="D2010" s="7">
        <v>2013</v>
      </c>
    </row>
    <row r="2011" spans="1:5" x14ac:dyDescent="0.35">
      <c r="D2011" s="7">
        <v>2014</v>
      </c>
    </row>
    <row r="2012" spans="1:5" x14ac:dyDescent="0.35">
      <c r="A2012">
        <v>87</v>
      </c>
      <c r="D2012" s="7">
        <v>2015</v>
      </c>
      <c r="E2012" s="3" t="s">
        <v>1692</v>
      </c>
    </row>
    <row r="2013" spans="1:5" x14ac:dyDescent="0.35">
      <c r="A2013">
        <v>87</v>
      </c>
      <c r="B2013">
        <v>1</v>
      </c>
      <c r="D2013" s="7">
        <v>2016</v>
      </c>
      <c r="E2013" s="3" t="s">
        <v>1693</v>
      </c>
    </row>
    <row r="2014" spans="1:5" x14ac:dyDescent="0.35">
      <c r="A2014">
        <v>87</v>
      </c>
      <c r="B2014">
        <v>1</v>
      </c>
      <c r="D2014" s="7">
        <v>2017</v>
      </c>
      <c r="E2014" s="3" t="s">
        <v>1694</v>
      </c>
    </row>
    <row r="2015" spans="1:5" x14ac:dyDescent="0.35">
      <c r="A2015">
        <v>87</v>
      </c>
      <c r="B2015">
        <v>1</v>
      </c>
      <c r="D2015" s="7">
        <v>2018</v>
      </c>
      <c r="E2015" s="3" t="s">
        <v>1695</v>
      </c>
    </row>
    <row r="2016" spans="1:5" x14ac:dyDescent="0.35">
      <c r="A2016">
        <v>87</v>
      </c>
      <c r="B2016">
        <v>1</v>
      </c>
      <c r="D2016" s="7">
        <v>2019</v>
      </c>
      <c r="E2016" s="3" t="s">
        <v>1696</v>
      </c>
    </row>
    <row r="2017" spans="1:5" x14ac:dyDescent="0.35">
      <c r="A2017">
        <v>87</v>
      </c>
      <c r="B2017">
        <v>2</v>
      </c>
      <c r="D2017" s="7">
        <v>2020</v>
      </c>
      <c r="E2017" s="3" t="s">
        <v>1697</v>
      </c>
    </row>
    <row r="2018" spans="1:5" x14ac:dyDescent="0.35">
      <c r="A2018">
        <v>87</v>
      </c>
      <c r="B2018">
        <v>2</v>
      </c>
      <c r="D2018" s="7">
        <v>2021</v>
      </c>
      <c r="E2018" s="3" t="s">
        <v>1698</v>
      </c>
    </row>
    <row r="2019" spans="1:5" x14ac:dyDescent="0.35">
      <c r="A2019">
        <v>87</v>
      </c>
      <c r="B2019">
        <v>2</v>
      </c>
      <c r="D2019" s="7">
        <v>2022</v>
      </c>
      <c r="E2019" s="3" t="s">
        <v>1699</v>
      </c>
    </row>
    <row r="2020" spans="1:5" x14ac:dyDescent="0.35">
      <c r="A2020">
        <v>87</v>
      </c>
      <c r="B2020">
        <v>2</v>
      </c>
      <c r="D2020" s="7">
        <v>2023</v>
      </c>
      <c r="E2020" s="3" t="s">
        <v>1700</v>
      </c>
    </row>
    <row r="2021" spans="1:5" x14ac:dyDescent="0.35">
      <c r="A2021">
        <v>87</v>
      </c>
      <c r="B2021">
        <v>3</v>
      </c>
      <c r="D2021" s="7">
        <v>2024</v>
      </c>
      <c r="E2021" s="3" t="s">
        <v>1701</v>
      </c>
    </row>
    <row r="2022" spans="1:5" x14ac:dyDescent="0.35">
      <c r="A2022">
        <v>87</v>
      </c>
      <c r="B2022">
        <v>3</v>
      </c>
      <c r="D2022" s="7">
        <v>2025</v>
      </c>
      <c r="E2022" s="3" t="s">
        <v>1702</v>
      </c>
    </row>
    <row r="2023" spans="1:5" x14ac:dyDescent="0.35">
      <c r="A2023">
        <v>87</v>
      </c>
      <c r="B2023">
        <v>3</v>
      </c>
      <c r="D2023" s="7">
        <v>2026</v>
      </c>
      <c r="E2023" s="3" t="s">
        <v>1703</v>
      </c>
    </row>
    <row r="2024" spans="1:5" x14ac:dyDescent="0.35">
      <c r="A2024">
        <v>87</v>
      </c>
      <c r="B2024">
        <v>3</v>
      </c>
      <c r="D2024" s="7">
        <v>2027</v>
      </c>
      <c r="E2024" s="3" t="s">
        <v>1704</v>
      </c>
    </row>
    <row r="2025" spans="1:5" x14ac:dyDescent="0.35">
      <c r="D2025" s="7">
        <v>2028</v>
      </c>
    </row>
    <row r="2026" spans="1:5" x14ac:dyDescent="0.35">
      <c r="D2026" s="7">
        <v>2029</v>
      </c>
    </row>
    <row r="2027" spans="1:5" x14ac:dyDescent="0.35">
      <c r="D2027" s="7">
        <v>2030</v>
      </c>
    </row>
    <row r="2028" spans="1:5" x14ac:dyDescent="0.35">
      <c r="A2028">
        <v>88</v>
      </c>
      <c r="D2028" s="7">
        <v>2031</v>
      </c>
      <c r="E2028" s="3" t="s">
        <v>1692</v>
      </c>
    </row>
    <row r="2029" spans="1:5" x14ac:dyDescent="0.35">
      <c r="A2029">
        <v>88</v>
      </c>
      <c r="B2029">
        <v>1</v>
      </c>
      <c r="D2029" s="7">
        <v>2032</v>
      </c>
      <c r="E2029" s="3" t="s">
        <v>1705</v>
      </c>
    </row>
    <row r="2030" spans="1:5" x14ac:dyDescent="0.35">
      <c r="A2030">
        <v>88</v>
      </c>
      <c r="B2030">
        <v>1</v>
      </c>
      <c r="D2030" s="7">
        <v>2033</v>
      </c>
      <c r="E2030" s="3" t="s">
        <v>1706</v>
      </c>
    </row>
    <row r="2031" spans="1:5" x14ac:dyDescent="0.35">
      <c r="A2031">
        <v>88</v>
      </c>
      <c r="B2031">
        <v>1</v>
      </c>
      <c r="D2031" s="7">
        <v>2034</v>
      </c>
      <c r="E2031" s="3" t="s">
        <v>1707</v>
      </c>
    </row>
    <row r="2032" spans="1:5" x14ac:dyDescent="0.35">
      <c r="A2032">
        <v>88</v>
      </c>
      <c r="B2032">
        <v>1</v>
      </c>
      <c r="D2032" s="7">
        <v>2035</v>
      </c>
      <c r="E2032" s="3" t="s">
        <v>1708</v>
      </c>
    </row>
    <row r="2033" spans="1:5" x14ac:dyDescent="0.35">
      <c r="A2033">
        <v>88</v>
      </c>
      <c r="B2033">
        <v>2</v>
      </c>
      <c r="D2033" s="7">
        <v>2036</v>
      </c>
      <c r="E2033" s="3" t="s">
        <v>1709</v>
      </c>
    </row>
    <row r="2034" spans="1:5" x14ac:dyDescent="0.35">
      <c r="A2034">
        <v>88</v>
      </c>
      <c r="B2034">
        <v>2</v>
      </c>
      <c r="D2034" s="7">
        <v>2037</v>
      </c>
      <c r="E2034" s="3" t="s">
        <v>1710</v>
      </c>
    </row>
    <row r="2035" spans="1:5" x14ac:dyDescent="0.35">
      <c r="A2035">
        <v>88</v>
      </c>
      <c r="B2035">
        <v>2</v>
      </c>
      <c r="D2035" s="7">
        <v>2038</v>
      </c>
      <c r="E2035" s="3" t="s">
        <v>1711</v>
      </c>
    </row>
    <row r="2036" spans="1:5" x14ac:dyDescent="0.35">
      <c r="A2036">
        <v>88</v>
      </c>
      <c r="B2036">
        <v>2</v>
      </c>
      <c r="D2036" s="7">
        <v>2039</v>
      </c>
      <c r="E2036" s="3" t="s">
        <v>1712</v>
      </c>
    </row>
    <row r="2037" spans="1:5" x14ac:dyDescent="0.35">
      <c r="A2037">
        <v>88</v>
      </c>
      <c r="B2037">
        <v>3</v>
      </c>
      <c r="D2037" s="7">
        <v>2040</v>
      </c>
      <c r="E2037" s="3" t="s">
        <v>1713</v>
      </c>
    </row>
    <row r="2038" spans="1:5" x14ac:dyDescent="0.35">
      <c r="A2038">
        <v>88</v>
      </c>
      <c r="B2038">
        <v>3</v>
      </c>
      <c r="D2038" s="7">
        <v>2041</v>
      </c>
      <c r="E2038" s="3" t="s">
        <v>1714</v>
      </c>
    </row>
    <row r="2039" spans="1:5" x14ac:dyDescent="0.35">
      <c r="A2039">
        <v>88</v>
      </c>
      <c r="B2039">
        <v>3</v>
      </c>
      <c r="D2039" s="7">
        <v>2042</v>
      </c>
      <c r="E2039" s="3" t="s">
        <v>1715</v>
      </c>
    </row>
    <row r="2040" spans="1:5" x14ac:dyDescent="0.35">
      <c r="A2040">
        <v>88</v>
      </c>
      <c r="B2040">
        <v>3</v>
      </c>
      <c r="D2040" s="7">
        <v>2043</v>
      </c>
      <c r="E2040" s="3" t="s">
        <v>1716</v>
      </c>
    </row>
    <row r="2041" spans="1:5" x14ac:dyDescent="0.35">
      <c r="A2041">
        <v>88</v>
      </c>
      <c r="B2041">
        <v>4</v>
      </c>
      <c r="D2041" s="7">
        <v>2045</v>
      </c>
      <c r="E2041" s="3" t="s">
        <v>1717</v>
      </c>
    </row>
    <row r="2042" spans="1:5" x14ac:dyDescent="0.35">
      <c r="A2042">
        <v>88</v>
      </c>
      <c r="B2042">
        <v>4</v>
      </c>
      <c r="D2042" s="7">
        <v>2046</v>
      </c>
      <c r="E2042" s="3" t="s">
        <v>1718</v>
      </c>
    </row>
    <row r="2043" spans="1:5" x14ac:dyDescent="0.35">
      <c r="A2043">
        <v>88</v>
      </c>
      <c r="B2043">
        <v>4</v>
      </c>
      <c r="D2043" s="7">
        <v>2047</v>
      </c>
      <c r="E2043" s="3" t="s">
        <v>1719</v>
      </c>
    </row>
    <row r="2044" spans="1:5" x14ac:dyDescent="0.35">
      <c r="A2044">
        <v>88</v>
      </c>
      <c r="B2044">
        <v>4</v>
      </c>
      <c r="D2044" s="7">
        <v>2048</v>
      </c>
      <c r="E2044" s="3" t="s">
        <v>1720</v>
      </c>
    </row>
    <row r="2045" spans="1:5" x14ac:dyDescent="0.35">
      <c r="A2045">
        <v>88</v>
      </c>
      <c r="B2045">
        <v>5</v>
      </c>
      <c r="D2045" s="7">
        <v>2049</v>
      </c>
      <c r="E2045" s="3" t="s">
        <v>1721</v>
      </c>
    </row>
    <row r="2046" spans="1:5" x14ac:dyDescent="0.35">
      <c r="A2046">
        <v>88</v>
      </c>
      <c r="B2046">
        <v>5</v>
      </c>
      <c r="D2046" s="7">
        <v>2050</v>
      </c>
      <c r="E2046" s="3" t="s">
        <v>1722</v>
      </c>
    </row>
    <row r="2047" spans="1:5" x14ac:dyDescent="0.35">
      <c r="A2047">
        <v>88</v>
      </c>
      <c r="B2047">
        <v>5</v>
      </c>
      <c r="D2047" s="7">
        <v>2051</v>
      </c>
      <c r="E2047" s="3" t="s">
        <v>1723</v>
      </c>
    </row>
    <row r="2048" spans="1:5" x14ac:dyDescent="0.35">
      <c r="A2048">
        <v>88</v>
      </c>
      <c r="B2048">
        <v>5</v>
      </c>
      <c r="D2048" s="7">
        <v>2052</v>
      </c>
      <c r="E2048" s="3" t="s">
        <v>1724</v>
      </c>
    </row>
    <row r="2049" spans="1:5" x14ac:dyDescent="0.35">
      <c r="D2049" s="7">
        <v>2053</v>
      </c>
    </row>
    <row r="2050" spans="1:5" x14ac:dyDescent="0.35">
      <c r="D2050" s="7">
        <v>2054</v>
      </c>
    </row>
    <row r="2051" spans="1:5" x14ac:dyDescent="0.35">
      <c r="D2051" s="7">
        <v>2055</v>
      </c>
    </row>
    <row r="2052" spans="1:5" x14ac:dyDescent="0.35">
      <c r="A2052">
        <v>89</v>
      </c>
      <c r="D2052" s="7">
        <v>2056</v>
      </c>
      <c r="E2052" s="3" t="s">
        <v>507</v>
      </c>
    </row>
    <row r="2053" spans="1:5" x14ac:dyDescent="0.35">
      <c r="A2053">
        <v>89</v>
      </c>
      <c r="B2053">
        <v>1</v>
      </c>
      <c r="D2053" s="7">
        <v>2057</v>
      </c>
      <c r="E2053" s="3" t="s">
        <v>1725</v>
      </c>
    </row>
    <row r="2054" spans="1:5" x14ac:dyDescent="0.35">
      <c r="A2054">
        <v>89</v>
      </c>
      <c r="B2054">
        <v>1</v>
      </c>
      <c r="D2054" s="7">
        <v>2058</v>
      </c>
      <c r="E2054" s="3" t="s">
        <v>1726</v>
      </c>
    </row>
    <row r="2055" spans="1:5" x14ac:dyDescent="0.35">
      <c r="A2055">
        <v>89</v>
      </c>
      <c r="B2055">
        <v>1</v>
      </c>
      <c r="D2055" s="7">
        <v>2059</v>
      </c>
      <c r="E2055" s="3" t="s">
        <v>1727</v>
      </c>
    </row>
    <row r="2056" spans="1:5" x14ac:dyDescent="0.35">
      <c r="A2056">
        <v>89</v>
      </c>
      <c r="B2056">
        <v>1</v>
      </c>
      <c r="D2056" s="7">
        <v>2060</v>
      </c>
      <c r="E2056" s="3" t="s">
        <v>1728</v>
      </c>
    </row>
    <row r="2057" spans="1:5" x14ac:dyDescent="0.35">
      <c r="A2057">
        <v>89</v>
      </c>
      <c r="B2057">
        <v>1</v>
      </c>
      <c r="D2057" s="7">
        <v>2061</v>
      </c>
      <c r="E2057" s="3" t="s">
        <v>1729</v>
      </c>
    </row>
    <row r="2058" spans="1:5" x14ac:dyDescent="0.35">
      <c r="A2058">
        <v>89</v>
      </c>
      <c r="B2058">
        <v>1</v>
      </c>
      <c r="D2058" s="7">
        <v>2062</v>
      </c>
      <c r="E2058" s="3" t="s">
        <v>1730</v>
      </c>
    </row>
    <row r="2059" spans="1:5" x14ac:dyDescent="0.35">
      <c r="A2059">
        <v>89</v>
      </c>
      <c r="B2059">
        <v>1</v>
      </c>
      <c r="D2059" s="7">
        <v>2063</v>
      </c>
      <c r="E2059" s="3" t="s">
        <v>1731</v>
      </c>
    </row>
    <row r="2060" spans="1:5" x14ac:dyDescent="0.35">
      <c r="A2060">
        <v>89</v>
      </c>
      <c r="B2060">
        <v>1</v>
      </c>
      <c r="D2060" s="7">
        <v>2064</v>
      </c>
      <c r="E2060" s="3" t="s">
        <v>1732</v>
      </c>
    </row>
    <row r="2061" spans="1:5" x14ac:dyDescent="0.35">
      <c r="A2061">
        <v>89</v>
      </c>
      <c r="B2061">
        <v>2</v>
      </c>
      <c r="D2061" s="7">
        <v>2065</v>
      </c>
      <c r="E2061" s="3" t="s">
        <v>1733</v>
      </c>
    </row>
    <row r="2062" spans="1:5" x14ac:dyDescent="0.35">
      <c r="A2062">
        <v>89</v>
      </c>
      <c r="B2062">
        <v>2</v>
      </c>
      <c r="D2062" s="7">
        <v>2066</v>
      </c>
      <c r="E2062" s="3" t="s">
        <v>1734</v>
      </c>
    </row>
    <row r="2063" spans="1:5" x14ac:dyDescent="0.35">
      <c r="A2063">
        <v>89</v>
      </c>
      <c r="B2063">
        <v>2</v>
      </c>
      <c r="D2063" s="7">
        <v>2067</v>
      </c>
      <c r="E2063" s="3" t="s">
        <v>1735</v>
      </c>
    </row>
    <row r="2064" spans="1:5" x14ac:dyDescent="0.35">
      <c r="A2064">
        <v>89</v>
      </c>
      <c r="B2064">
        <v>2</v>
      </c>
      <c r="D2064" s="7">
        <v>2068</v>
      </c>
      <c r="E2064" s="3" t="s">
        <v>1736</v>
      </c>
    </row>
    <row r="2065" spans="1:5" x14ac:dyDescent="0.35">
      <c r="A2065">
        <v>89</v>
      </c>
      <c r="B2065">
        <v>2</v>
      </c>
      <c r="D2065" s="7">
        <v>2069</v>
      </c>
      <c r="E2065" s="3" t="s">
        <v>1737</v>
      </c>
    </row>
    <row r="2066" spans="1:5" x14ac:dyDescent="0.35">
      <c r="A2066">
        <v>89</v>
      </c>
      <c r="B2066">
        <v>2</v>
      </c>
      <c r="D2066" s="7">
        <v>2070</v>
      </c>
      <c r="E2066" s="3" t="s">
        <v>1738</v>
      </c>
    </row>
    <row r="2067" spans="1:5" x14ac:dyDescent="0.35">
      <c r="A2067">
        <v>89</v>
      </c>
      <c r="B2067">
        <v>2</v>
      </c>
      <c r="D2067" s="7">
        <v>2071</v>
      </c>
      <c r="E2067" s="3" t="s">
        <v>1739</v>
      </c>
    </row>
    <row r="2068" spans="1:5" x14ac:dyDescent="0.35">
      <c r="A2068">
        <v>89</v>
      </c>
      <c r="B2068">
        <v>2</v>
      </c>
      <c r="D2068" s="7">
        <v>2072</v>
      </c>
      <c r="E2068" s="3" t="s">
        <v>1740</v>
      </c>
    </row>
    <row r="2069" spans="1:5" x14ac:dyDescent="0.35">
      <c r="D2069" s="7">
        <v>2073</v>
      </c>
    </row>
    <row r="2070" spans="1:5" x14ac:dyDescent="0.35">
      <c r="D2070" s="7">
        <v>2074</v>
      </c>
    </row>
    <row r="2071" spans="1:5" x14ac:dyDescent="0.35">
      <c r="D2071" s="7">
        <v>2075</v>
      </c>
    </row>
    <row r="2072" spans="1:5" x14ac:dyDescent="0.35">
      <c r="A2072">
        <v>90</v>
      </c>
      <c r="D2072" s="7">
        <v>2076</v>
      </c>
      <c r="E2072" s="3" t="s">
        <v>4</v>
      </c>
    </row>
    <row r="2073" spans="1:5" x14ac:dyDescent="0.35">
      <c r="A2073">
        <v>90</v>
      </c>
      <c r="B2073">
        <v>1</v>
      </c>
      <c r="D2073" s="7">
        <v>2077</v>
      </c>
      <c r="E2073" s="3" t="s">
        <v>1741</v>
      </c>
    </row>
    <row r="2074" spans="1:5" x14ac:dyDescent="0.35">
      <c r="A2074">
        <v>90</v>
      </c>
      <c r="B2074">
        <v>1</v>
      </c>
      <c r="D2074" s="7">
        <v>2078</v>
      </c>
      <c r="E2074" s="3" t="s">
        <v>1742</v>
      </c>
    </row>
    <row r="2075" spans="1:5" x14ac:dyDescent="0.35">
      <c r="A2075">
        <v>90</v>
      </c>
      <c r="B2075">
        <v>1</v>
      </c>
      <c r="D2075" s="7">
        <v>2079</v>
      </c>
      <c r="E2075" s="3" t="s">
        <v>1743</v>
      </c>
    </row>
    <row r="2076" spans="1:5" x14ac:dyDescent="0.35">
      <c r="A2076">
        <v>90</v>
      </c>
      <c r="B2076">
        <v>1</v>
      </c>
      <c r="D2076" s="7">
        <v>2080</v>
      </c>
      <c r="E2076" s="3" t="s">
        <v>1744</v>
      </c>
    </row>
    <row r="2077" spans="1:5" x14ac:dyDescent="0.35">
      <c r="A2077">
        <v>90</v>
      </c>
      <c r="B2077">
        <v>2</v>
      </c>
      <c r="D2077" s="7">
        <v>2081</v>
      </c>
      <c r="E2077" s="3" t="s">
        <v>1745</v>
      </c>
    </row>
    <row r="2078" spans="1:5" x14ac:dyDescent="0.35">
      <c r="A2078">
        <v>90</v>
      </c>
      <c r="B2078">
        <v>2</v>
      </c>
      <c r="D2078" s="7">
        <v>2082</v>
      </c>
      <c r="E2078" s="3" t="s">
        <v>1746</v>
      </c>
    </row>
    <row r="2079" spans="1:5" x14ac:dyDescent="0.35">
      <c r="A2079">
        <v>90</v>
      </c>
      <c r="B2079">
        <v>2</v>
      </c>
      <c r="D2079" s="7">
        <v>2083</v>
      </c>
      <c r="E2079" s="3" t="s">
        <v>1747</v>
      </c>
    </row>
    <row r="2080" spans="1:5" x14ac:dyDescent="0.35">
      <c r="A2080">
        <v>90</v>
      </c>
      <c r="B2080">
        <v>2</v>
      </c>
      <c r="D2080" s="7">
        <v>2084</v>
      </c>
      <c r="E2080" s="3" t="s">
        <v>1748</v>
      </c>
    </row>
    <row r="2081" spans="1:5" x14ac:dyDescent="0.35">
      <c r="A2081">
        <v>90</v>
      </c>
      <c r="B2081">
        <v>3</v>
      </c>
      <c r="D2081" s="7">
        <v>2085</v>
      </c>
      <c r="E2081" s="3" t="s">
        <v>1749</v>
      </c>
    </row>
    <row r="2082" spans="1:5" x14ac:dyDescent="0.35">
      <c r="A2082">
        <v>90</v>
      </c>
      <c r="B2082">
        <v>3</v>
      </c>
      <c r="D2082" s="7">
        <v>2086</v>
      </c>
      <c r="E2082" s="3" t="s">
        <v>1750</v>
      </c>
    </row>
    <row r="2083" spans="1:5" x14ac:dyDescent="0.35">
      <c r="A2083">
        <v>90</v>
      </c>
      <c r="B2083">
        <v>3</v>
      </c>
      <c r="D2083" s="7">
        <v>2087</v>
      </c>
      <c r="E2083" s="3" t="s">
        <v>1751</v>
      </c>
    </row>
    <row r="2084" spans="1:5" x14ac:dyDescent="0.35">
      <c r="A2084">
        <v>90</v>
      </c>
      <c r="B2084">
        <v>3</v>
      </c>
      <c r="D2084" s="7">
        <v>2088</v>
      </c>
      <c r="E2084" s="3" t="s">
        <v>1752</v>
      </c>
    </row>
    <row r="2085" spans="1:5" x14ac:dyDescent="0.35">
      <c r="A2085">
        <v>90</v>
      </c>
      <c r="B2085">
        <v>4</v>
      </c>
      <c r="D2085" s="7">
        <v>2089</v>
      </c>
      <c r="E2085" s="3" t="s">
        <v>1753</v>
      </c>
    </row>
    <row r="2086" spans="1:5" x14ac:dyDescent="0.35">
      <c r="A2086">
        <v>90</v>
      </c>
      <c r="B2086">
        <v>4</v>
      </c>
      <c r="D2086" s="7">
        <v>2090</v>
      </c>
      <c r="E2086" s="3" t="s">
        <v>1754</v>
      </c>
    </row>
    <row r="2087" spans="1:5" x14ac:dyDescent="0.35">
      <c r="A2087">
        <v>90</v>
      </c>
      <c r="B2087">
        <v>4</v>
      </c>
      <c r="D2087" s="7">
        <v>2091</v>
      </c>
      <c r="E2087" s="3" t="s">
        <v>1755</v>
      </c>
    </row>
    <row r="2088" spans="1:5" x14ac:dyDescent="0.35">
      <c r="A2088">
        <v>90</v>
      </c>
      <c r="B2088">
        <v>4</v>
      </c>
      <c r="D2088" s="7">
        <v>2092</v>
      </c>
      <c r="E2088" s="3" t="s">
        <v>1756</v>
      </c>
    </row>
    <row r="2089" spans="1:5" x14ac:dyDescent="0.35">
      <c r="D2089" s="7">
        <v>2093</v>
      </c>
    </row>
    <row r="2090" spans="1:5" x14ac:dyDescent="0.35">
      <c r="D2090" s="7">
        <v>2094</v>
      </c>
    </row>
    <row r="2091" spans="1:5" x14ac:dyDescent="0.35">
      <c r="D2091" s="7">
        <v>2095</v>
      </c>
    </row>
    <row r="2092" spans="1:5" x14ac:dyDescent="0.35">
      <c r="A2092">
        <v>91</v>
      </c>
      <c r="D2092" s="7">
        <v>2096</v>
      </c>
      <c r="E2092" s="3" t="s">
        <v>1757</v>
      </c>
    </row>
    <row r="2093" spans="1:5" x14ac:dyDescent="0.35">
      <c r="A2093">
        <v>91</v>
      </c>
      <c r="B2093">
        <v>1</v>
      </c>
      <c r="D2093" s="7">
        <v>2097</v>
      </c>
      <c r="E2093" s="3" t="s">
        <v>1758</v>
      </c>
    </row>
    <row r="2094" spans="1:5" x14ac:dyDescent="0.35">
      <c r="A2094">
        <v>91</v>
      </c>
      <c r="B2094">
        <v>1</v>
      </c>
      <c r="D2094" s="7">
        <v>2098</v>
      </c>
      <c r="E2094" s="3" t="s">
        <v>1759</v>
      </c>
    </row>
    <row r="2095" spans="1:5" x14ac:dyDescent="0.35">
      <c r="A2095">
        <v>91</v>
      </c>
      <c r="B2095">
        <v>1</v>
      </c>
      <c r="D2095" s="7">
        <v>2099</v>
      </c>
      <c r="E2095" s="3" t="s">
        <v>1760</v>
      </c>
    </row>
    <row r="2096" spans="1:5" x14ac:dyDescent="0.35">
      <c r="A2096">
        <v>91</v>
      </c>
      <c r="B2096">
        <v>1</v>
      </c>
      <c r="D2096" s="7">
        <v>2100</v>
      </c>
      <c r="E2096" s="3" t="s">
        <v>1761</v>
      </c>
    </row>
    <row r="2097" spans="1:5" x14ac:dyDescent="0.35">
      <c r="A2097">
        <v>91</v>
      </c>
      <c r="B2097">
        <v>1</v>
      </c>
      <c r="D2097" s="7">
        <v>2101</v>
      </c>
      <c r="E2097" s="3" t="s">
        <v>1762</v>
      </c>
    </row>
    <row r="2098" spans="1:5" x14ac:dyDescent="0.35">
      <c r="A2098">
        <v>91</v>
      </c>
      <c r="B2098">
        <v>1</v>
      </c>
      <c r="D2098" s="7">
        <v>2102</v>
      </c>
      <c r="E2098" s="3" t="s">
        <v>1763</v>
      </c>
    </row>
    <row r="2099" spans="1:5" x14ac:dyDescent="0.35">
      <c r="A2099">
        <v>91</v>
      </c>
      <c r="B2099">
        <v>1</v>
      </c>
      <c r="D2099" s="7">
        <v>2103</v>
      </c>
      <c r="E2099" s="3" t="s">
        <v>1764</v>
      </c>
    </row>
    <row r="2100" spans="1:5" x14ac:dyDescent="0.35">
      <c r="A2100">
        <v>91</v>
      </c>
      <c r="B2100">
        <v>1</v>
      </c>
      <c r="D2100" s="7">
        <v>2104</v>
      </c>
      <c r="E2100" s="3" t="s">
        <v>1765</v>
      </c>
    </row>
    <row r="2101" spans="1:5" x14ac:dyDescent="0.35">
      <c r="D2101" s="7">
        <v>2105</v>
      </c>
    </row>
    <row r="2102" spans="1:5" x14ac:dyDescent="0.35">
      <c r="D2102" s="7">
        <v>2106</v>
      </c>
    </row>
    <row r="2103" spans="1:5" x14ac:dyDescent="0.35">
      <c r="D2103" s="7">
        <v>2107</v>
      </c>
    </row>
    <row r="2104" spans="1:5" x14ac:dyDescent="0.35">
      <c r="D2104" s="7">
        <v>2108</v>
      </c>
    </row>
    <row r="2105" spans="1:5" x14ac:dyDescent="0.35">
      <c r="D2105" s="7">
        <v>2109</v>
      </c>
    </row>
    <row r="2106" spans="1:5" x14ac:dyDescent="0.35">
      <c r="D2106" s="7">
        <v>2110</v>
      </c>
    </row>
    <row r="2107" spans="1:5" x14ac:dyDescent="0.35">
      <c r="A2107">
        <v>92</v>
      </c>
      <c r="D2107" s="7">
        <v>2111</v>
      </c>
      <c r="E2107" s="3" t="s">
        <v>4</v>
      </c>
    </row>
    <row r="2108" spans="1:5" x14ac:dyDescent="0.35">
      <c r="A2108">
        <v>92</v>
      </c>
      <c r="B2108">
        <v>1</v>
      </c>
      <c r="D2108" s="7">
        <v>2112</v>
      </c>
      <c r="E2108" s="3" t="s">
        <v>1766</v>
      </c>
    </row>
    <row r="2109" spans="1:5" x14ac:dyDescent="0.35">
      <c r="A2109">
        <v>92</v>
      </c>
      <c r="B2109">
        <v>1</v>
      </c>
      <c r="D2109" s="7">
        <v>2113</v>
      </c>
      <c r="E2109" s="3" t="s">
        <v>1767</v>
      </c>
    </row>
    <row r="2110" spans="1:5" x14ac:dyDescent="0.35">
      <c r="A2110">
        <v>92</v>
      </c>
      <c r="B2110">
        <v>1</v>
      </c>
      <c r="D2110" s="7">
        <v>2114</v>
      </c>
      <c r="E2110" s="3" t="s">
        <v>1768</v>
      </c>
    </row>
    <row r="2111" spans="1:5" x14ac:dyDescent="0.35">
      <c r="A2111">
        <v>92</v>
      </c>
      <c r="B2111">
        <v>1</v>
      </c>
      <c r="D2111" s="7">
        <v>2115</v>
      </c>
      <c r="E2111" s="3" t="s">
        <v>1769</v>
      </c>
    </row>
    <row r="2112" spans="1:5" x14ac:dyDescent="0.35">
      <c r="A2112">
        <v>92</v>
      </c>
      <c r="B2112">
        <v>2</v>
      </c>
      <c r="D2112" s="7">
        <v>2116</v>
      </c>
      <c r="E2112" s="3" t="s">
        <v>1770</v>
      </c>
    </row>
    <row r="2113" spans="1:5" x14ac:dyDescent="0.35">
      <c r="A2113">
        <v>92</v>
      </c>
      <c r="B2113">
        <v>2</v>
      </c>
      <c r="D2113" s="7">
        <v>2117</v>
      </c>
      <c r="E2113" s="3" t="s">
        <v>1771</v>
      </c>
    </row>
    <row r="2114" spans="1:5" x14ac:dyDescent="0.35">
      <c r="A2114">
        <v>92</v>
      </c>
      <c r="B2114">
        <v>2</v>
      </c>
      <c r="D2114" s="7">
        <v>2118</v>
      </c>
      <c r="E2114" s="3" t="s">
        <v>1772</v>
      </c>
    </row>
    <row r="2115" spans="1:5" x14ac:dyDescent="0.35">
      <c r="A2115">
        <v>92</v>
      </c>
      <c r="B2115">
        <v>2</v>
      </c>
      <c r="D2115" s="7">
        <v>2119</v>
      </c>
      <c r="E2115" s="3" t="s">
        <v>1773</v>
      </c>
    </row>
    <row r="2116" spans="1:5" x14ac:dyDescent="0.35">
      <c r="A2116">
        <v>92</v>
      </c>
      <c r="B2116">
        <v>3</v>
      </c>
      <c r="D2116" s="7">
        <v>2120</v>
      </c>
      <c r="E2116" s="3" t="s">
        <v>1774</v>
      </c>
    </row>
    <row r="2117" spans="1:5" x14ac:dyDescent="0.35">
      <c r="A2117">
        <v>92</v>
      </c>
      <c r="B2117">
        <v>3</v>
      </c>
      <c r="D2117" s="7">
        <v>2121</v>
      </c>
      <c r="E2117" s="3" t="s">
        <v>1775</v>
      </c>
    </row>
    <row r="2118" spans="1:5" x14ac:dyDescent="0.35">
      <c r="A2118">
        <v>92</v>
      </c>
      <c r="B2118">
        <v>3</v>
      </c>
      <c r="D2118" s="7">
        <v>2122</v>
      </c>
      <c r="E2118" s="3" t="s">
        <v>1776</v>
      </c>
    </row>
    <row r="2119" spans="1:5" x14ac:dyDescent="0.35">
      <c r="A2119">
        <v>92</v>
      </c>
      <c r="B2119">
        <v>3</v>
      </c>
      <c r="D2119" s="7">
        <v>2123</v>
      </c>
      <c r="E2119" s="3" t="s">
        <v>1777</v>
      </c>
    </row>
    <row r="2120" spans="1:5" x14ac:dyDescent="0.35">
      <c r="A2120">
        <v>92</v>
      </c>
      <c r="B2120">
        <v>4</v>
      </c>
      <c r="D2120" s="7">
        <v>2124</v>
      </c>
      <c r="E2120" s="3" t="s">
        <v>1778</v>
      </c>
    </row>
    <row r="2121" spans="1:5" x14ac:dyDescent="0.35">
      <c r="A2121">
        <v>92</v>
      </c>
      <c r="B2121">
        <v>4</v>
      </c>
      <c r="D2121" s="7">
        <v>2125</v>
      </c>
      <c r="E2121" s="3" t="s">
        <v>1779</v>
      </c>
    </row>
    <row r="2122" spans="1:5" x14ac:dyDescent="0.35">
      <c r="A2122">
        <v>92</v>
      </c>
      <c r="B2122">
        <v>4</v>
      </c>
      <c r="D2122" s="7">
        <v>2126</v>
      </c>
      <c r="E2122" s="3" t="s">
        <v>1780</v>
      </c>
    </row>
    <row r="2123" spans="1:5" x14ac:dyDescent="0.35">
      <c r="A2123">
        <v>92</v>
      </c>
      <c r="B2123">
        <v>4</v>
      </c>
      <c r="D2123" s="7">
        <v>2127</v>
      </c>
      <c r="E2123" s="3" t="s">
        <v>1781</v>
      </c>
    </row>
    <row r="2124" spans="1:5" x14ac:dyDescent="0.35">
      <c r="A2124">
        <v>92</v>
      </c>
      <c r="B2124">
        <v>5</v>
      </c>
      <c r="D2124" s="7">
        <v>2128</v>
      </c>
      <c r="E2124" s="3" t="s">
        <v>1782</v>
      </c>
    </row>
    <row r="2125" spans="1:5" x14ac:dyDescent="0.35">
      <c r="A2125">
        <v>92</v>
      </c>
      <c r="B2125">
        <v>5</v>
      </c>
      <c r="D2125" s="7">
        <v>2129</v>
      </c>
      <c r="E2125" s="3" t="s">
        <v>1783</v>
      </c>
    </row>
    <row r="2126" spans="1:5" x14ac:dyDescent="0.35">
      <c r="A2126">
        <v>92</v>
      </c>
      <c r="B2126">
        <v>5</v>
      </c>
      <c r="D2126" s="7">
        <v>2130</v>
      </c>
      <c r="E2126" s="3" t="s">
        <v>1784</v>
      </c>
    </row>
    <row r="2127" spans="1:5" x14ac:dyDescent="0.35">
      <c r="A2127">
        <v>92</v>
      </c>
      <c r="B2127">
        <v>5</v>
      </c>
      <c r="D2127" s="7">
        <v>2131</v>
      </c>
      <c r="E2127" s="3" t="s">
        <v>1785</v>
      </c>
    </row>
    <row r="2128" spans="1:5" x14ac:dyDescent="0.35">
      <c r="A2128">
        <v>92</v>
      </c>
      <c r="B2128">
        <v>6</v>
      </c>
      <c r="D2128" s="7">
        <v>2132</v>
      </c>
      <c r="E2128" s="3" t="s">
        <v>1786</v>
      </c>
    </row>
    <row r="2129" spans="1:5" x14ac:dyDescent="0.35">
      <c r="A2129">
        <v>92</v>
      </c>
      <c r="B2129">
        <v>6</v>
      </c>
      <c r="D2129" s="7">
        <v>2133</v>
      </c>
      <c r="E2129" s="3" t="s">
        <v>1787</v>
      </c>
    </row>
    <row r="2130" spans="1:5" x14ac:dyDescent="0.35">
      <c r="A2130">
        <v>92</v>
      </c>
      <c r="B2130">
        <v>6</v>
      </c>
      <c r="D2130" s="7">
        <v>2134</v>
      </c>
      <c r="E2130" s="3" t="s">
        <v>1788</v>
      </c>
    </row>
    <row r="2131" spans="1:5" x14ac:dyDescent="0.35">
      <c r="A2131">
        <v>92</v>
      </c>
      <c r="B2131">
        <v>6</v>
      </c>
      <c r="D2131" s="7">
        <v>2135</v>
      </c>
      <c r="E2131" s="3" t="s">
        <v>1789</v>
      </c>
    </row>
    <row r="2132" spans="1:5" x14ac:dyDescent="0.35">
      <c r="D2132" s="7">
        <v>2136</v>
      </c>
    </row>
    <row r="2133" spans="1:5" x14ac:dyDescent="0.35">
      <c r="D2133" s="7">
        <v>2137</v>
      </c>
    </row>
    <row r="2134" spans="1:5" x14ac:dyDescent="0.35">
      <c r="D2134" s="7">
        <v>2138</v>
      </c>
    </row>
    <row r="2135" spans="1:5" x14ac:dyDescent="0.35">
      <c r="A2135">
        <v>93</v>
      </c>
      <c r="D2135" s="7">
        <v>2139</v>
      </c>
      <c r="E2135" s="3" t="s">
        <v>1790</v>
      </c>
    </row>
    <row r="2136" spans="1:5" x14ac:dyDescent="0.35">
      <c r="A2136">
        <v>93</v>
      </c>
      <c r="B2136">
        <v>1</v>
      </c>
      <c r="D2136" s="7">
        <v>2140</v>
      </c>
      <c r="E2136" s="3" t="s">
        <v>1791</v>
      </c>
    </row>
    <row r="2137" spans="1:5" x14ac:dyDescent="0.35">
      <c r="A2137">
        <v>93</v>
      </c>
      <c r="B2137">
        <v>1</v>
      </c>
      <c r="D2137" s="7">
        <v>2141</v>
      </c>
      <c r="E2137" s="3" t="s">
        <v>1792</v>
      </c>
    </row>
    <row r="2138" spans="1:5" x14ac:dyDescent="0.35">
      <c r="A2138">
        <v>93</v>
      </c>
      <c r="B2138">
        <v>1</v>
      </c>
      <c r="D2138" s="7">
        <v>2142</v>
      </c>
      <c r="E2138" s="3" t="s">
        <v>1793</v>
      </c>
    </row>
    <row r="2139" spans="1:5" x14ac:dyDescent="0.35">
      <c r="A2139">
        <v>93</v>
      </c>
      <c r="B2139">
        <v>1</v>
      </c>
      <c r="D2139" s="7">
        <v>2143</v>
      </c>
      <c r="E2139" s="3" t="s">
        <v>1794</v>
      </c>
    </row>
    <row r="2140" spans="1:5" x14ac:dyDescent="0.35">
      <c r="A2140">
        <v>93</v>
      </c>
      <c r="B2140">
        <v>2</v>
      </c>
      <c r="D2140" s="7">
        <v>2144</v>
      </c>
      <c r="E2140" s="3" t="s">
        <v>1795</v>
      </c>
    </row>
    <row r="2141" spans="1:5" x14ac:dyDescent="0.35">
      <c r="A2141">
        <v>93</v>
      </c>
      <c r="B2141">
        <v>2</v>
      </c>
      <c r="D2141" s="7">
        <v>2145</v>
      </c>
      <c r="E2141" s="3" t="s">
        <v>1796</v>
      </c>
    </row>
    <row r="2142" spans="1:5" x14ac:dyDescent="0.35">
      <c r="A2142">
        <v>93</v>
      </c>
      <c r="B2142">
        <v>2</v>
      </c>
      <c r="D2142" s="7">
        <v>2146</v>
      </c>
      <c r="E2142" s="3" t="s">
        <v>1797</v>
      </c>
    </row>
    <row r="2143" spans="1:5" x14ac:dyDescent="0.35">
      <c r="A2143">
        <v>93</v>
      </c>
      <c r="B2143">
        <v>2</v>
      </c>
      <c r="D2143" s="7">
        <v>2147</v>
      </c>
      <c r="E2143" s="3" t="s">
        <v>1798</v>
      </c>
    </row>
    <row r="2144" spans="1:5" x14ac:dyDescent="0.35">
      <c r="A2144">
        <v>93</v>
      </c>
      <c r="B2144">
        <v>3</v>
      </c>
      <c r="D2144" s="7">
        <v>2148</v>
      </c>
      <c r="E2144" s="3" t="s">
        <v>1799</v>
      </c>
    </row>
    <row r="2145" spans="1:5" x14ac:dyDescent="0.35">
      <c r="A2145">
        <v>93</v>
      </c>
      <c r="B2145">
        <v>3</v>
      </c>
      <c r="D2145" s="7">
        <v>2149</v>
      </c>
      <c r="E2145" s="3" t="s">
        <v>1800</v>
      </c>
    </row>
    <row r="2146" spans="1:5" x14ac:dyDescent="0.35">
      <c r="A2146">
        <v>93</v>
      </c>
      <c r="B2146">
        <v>3</v>
      </c>
      <c r="D2146" s="7">
        <v>2150</v>
      </c>
      <c r="E2146" s="3" t="s">
        <v>1801</v>
      </c>
    </row>
    <row r="2147" spans="1:5" x14ac:dyDescent="0.35">
      <c r="A2147">
        <v>93</v>
      </c>
      <c r="B2147">
        <v>3</v>
      </c>
      <c r="D2147" s="7">
        <v>2151</v>
      </c>
      <c r="E2147" s="3" t="s">
        <v>1802</v>
      </c>
    </row>
    <row r="2148" spans="1:5" x14ac:dyDescent="0.35">
      <c r="A2148">
        <v>93</v>
      </c>
      <c r="B2148">
        <v>4</v>
      </c>
      <c r="D2148" s="7">
        <v>2152</v>
      </c>
      <c r="E2148" s="3" t="s">
        <v>1803</v>
      </c>
    </row>
    <row r="2149" spans="1:5" x14ac:dyDescent="0.35">
      <c r="A2149">
        <v>93</v>
      </c>
      <c r="B2149">
        <v>4</v>
      </c>
      <c r="D2149" s="7">
        <v>2153</v>
      </c>
      <c r="E2149" s="3" t="s">
        <v>1804</v>
      </c>
    </row>
    <row r="2150" spans="1:5" x14ac:dyDescent="0.35">
      <c r="A2150">
        <v>93</v>
      </c>
      <c r="B2150">
        <v>4</v>
      </c>
      <c r="D2150" s="7">
        <v>2154</v>
      </c>
      <c r="E2150" s="3" t="s">
        <v>1805</v>
      </c>
    </row>
    <row r="2151" spans="1:5" x14ac:dyDescent="0.35">
      <c r="A2151">
        <v>93</v>
      </c>
      <c r="B2151">
        <v>4</v>
      </c>
      <c r="D2151" s="7">
        <v>2155</v>
      </c>
      <c r="E2151" s="3" t="s">
        <v>1806</v>
      </c>
    </row>
    <row r="2152" spans="1:5" x14ac:dyDescent="0.35">
      <c r="A2152">
        <v>93</v>
      </c>
      <c r="B2152">
        <v>5</v>
      </c>
      <c r="D2152" s="7">
        <v>2156</v>
      </c>
      <c r="E2152" s="3" t="s">
        <v>1807</v>
      </c>
    </row>
    <row r="2153" spans="1:5" x14ac:dyDescent="0.35">
      <c r="A2153">
        <v>93</v>
      </c>
      <c r="B2153">
        <v>5</v>
      </c>
      <c r="D2153" s="7">
        <v>2157</v>
      </c>
      <c r="E2153" s="3" t="s">
        <v>1808</v>
      </c>
    </row>
    <row r="2154" spans="1:5" x14ac:dyDescent="0.35">
      <c r="A2154">
        <v>93</v>
      </c>
      <c r="B2154">
        <v>5</v>
      </c>
      <c r="D2154" s="7">
        <v>2158</v>
      </c>
      <c r="E2154" s="3" t="s">
        <v>1809</v>
      </c>
    </row>
    <row r="2155" spans="1:5" x14ac:dyDescent="0.35">
      <c r="A2155">
        <v>93</v>
      </c>
      <c r="B2155">
        <v>5</v>
      </c>
      <c r="D2155" s="7">
        <v>2159</v>
      </c>
      <c r="E2155" s="3" t="s">
        <v>1810</v>
      </c>
    </row>
    <row r="2156" spans="1:5" x14ac:dyDescent="0.35">
      <c r="D2156" s="7">
        <v>2160</v>
      </c>
    </row>
    <row r="2157" spans="1:5" x14ac:dyDescent="0.35">
      <c r="D2157" s="7">
        <v>2161</v>
      </c>
    </row>
    <row r="2158" spans="1:5" x14ac:dyDescent="0.35">
      <c r="D2158" s="7">
        <v>2162</v>
      </c>
    </row>
    <row r="2159" spans="1:5" x14ac:dyDescent="0.35">
      <c r="A2159">
        <v>94</v>
      </c>
      <c r="D2159" s="7">
        <v>2163</v>
      </c>
      <c r="E2159" s="3" t="s">
        <v>658</v>
      </c>
    </row>
    <row r="2160" spans="1:5" x14ac:dyDescent="0.35">
      <c r="A2160">
        <v>94</v>
      </c>
      <c r="B2160">
        <v>1</v>
      </c>
      <c r="D2160" s="7">
        <v>2164</v>
      </c>
      <c r="E2160" s="3" t="s">
        <v>1811</v>
      </c>
    </row>
    <row r="2161" spans="1:5" x14ac:dyDescent="0.35">
      <c r="A2161">
        <v>94</v>
      </c>
      <c r="B2161">
        <v>1</v>
      </c>
      <c r="D2161" s="7">
        <v>2165</v>
      </c>
      <c r="E2161" s="3" t="s">
        <v>1812</v>
      </c>
    </row>
    <row r="2162" spans="1:5" x14ac:dyDescent="0.35">
      <c r="A2162">
        <v>94</v>
      </c>
      <c r="B2162">
        <v>1</v>
      </c>
      <c r="D2162" s="7">
        <v>2166</v>
      </c>
      <c r="E2162" s="3" t="s">
        <v>1813</v>
      </c>
    </row>
    <row r="2163" spans="1:5" x14ac:dyDescent="0.35">
      <c r="A2163">
        <v>94</v>
      </c>
      <c r="B2163">
        <v>1</v>
      </c>
      <c r="D2163" s="7">
        <v>2167</v>
      </c>
      <c r="E2163" s="3" t="s">
        <v>1814</v>
      </c>
    </row>
    <row r="2164" spans="1:5" x14ac:dyDescent="0.35">
      <c r="A2164">
        <v>94</v>
      </c>
      <c r="B2164">
        <v>2</v>
      </c>
      <c r="D2164" s="7">
        <v>2168</v>
      </c>
      <c r="E2164" s="3" t="s">
        <v>1815</v>
      </c>
    </row>
    <row r="2165" spans="1:5" x14ac:dyDescent="0.35">
      <c r="A2165">
        <v>94</v>
      </c>
      <c r="B2165">
        <v>2</v>
      </c>
      <c r="D2165" s="7">
        <v>2169</v>
      </c>
      <c r="E2165" s="3" t="s">
        <v>1816</v>
      </c>
    </row>
    <row r="2166" spans="1:5" x14ac:dyDescent="0.35">
      <c r="A2166">
        <v>94</v>
      </c>
      <c r="B2166">
        <v>2</v>
      </c>
      <c r="D2166" s="7">
        <v>2170</v>
      </c>
      <c r="E2166" s="3" t="s">
        <v>1817</v>
      </c>
    </row>
    <row r="2167" spans="1:5" x14ac:dyDescent="0.35">
      <c r="A2167">
        <v>94</v>
      </c>
      <c r="B2167">
        <v>2</v>
      </c>
      <c r="D2167" s="7">
        <v>2171</v>
      </c>
      <c r="E2167" s="3" t="s">
        <v>1818</v>
      </c>
    </row>
    <row r="2168" spans="1:5" x14ac:dyDescent="0.35">
      <c r="A2168">
        <v>94</v>
      </c>
      <c r="B2168">
        <v>3</v>
      </c>
      <c r="D2168" s="7">
        <v>2172</v>
      </c>
      <c r="E2168" s="3" t="s">
        <v>1819</v>
      </c>
    </row>
    <row r="2169" spans="1:5" x14ac:dyDescent="0.35">
      <c r="A2169">
        <v>94</v>
      </c>
      <c r="B2169">
        <v>3</v>
      </c>
      <c r="D2169" s="7">
        <v>2173</v>
      </c>
      <c r="E2169" s="3" t="s">
        <v>1820</v>
      </c>
    </row>
    <row r="2170" spans="1:5" x14ac:dyDescent="0.35">
      <c r="A2170">
        <v>94</v>
      </c>
      <c r="B2170">
        <v>3</v>
      </c>
      <c r="D2170" s="7">
        <v>2174</v>
      </c>
      <c r="E2170" s="3" t="s">
        <v>1821</v>
      </c>
    </row>
    <row r="2171" spans="1:5" x14ac:dyDescent="0.35">
      <c r="A2171">
        <v>94</v>
      </c>
      <c r="B2171">
        <v>4</v>
      </c>
      <c r="D2171" s="7">
        <v>2175</v>
      </c>
      <c r="E2171" s="3" t="s">
        <v>1822</v>
      </c>
    </row>
    <row r="2172" spans="1:5" x14ac:dyDescent="0.35">
      <c r="A2172">
        <v>94</v>
      </c>
      <c r="B2172">
        <v>4</v>
      </c>
      <c r="D2172" s="7">
        <v>2176</v>
      </c>
      <c r="E2172" s="3" t="s">
        <v>1823</v>
      </c>
    </row>
    <row r="2173" spans="1:5" x14ac:dyDescent="0.35">
      <c r="A2173">
        <v>94</v>
      </c>
      <c r="B2173">
        <v>4</v>
      </c>
      <c r="D2173" s="7">
        <v>2177</v>
      </c>
      <c r="E2173" s="3" t="s">
        <v>1824</v>
      </c>
    </row>
    <row r="2174" spans="1:5" x14ac:dyDescent="0.35">
      <c r="A2174">
        <v>94</v>
      </c>
      <c r="B2174">
        <v>4</v>
      </c>
      <c r="D2174" s="7">
        <v>2178</v>
      </c>
      <c r="E2174" s="3" t="s">
        <v>1825</v>
      </c>
    </row>
    <row r="2175" spans="1:5" x14ac:dyDescent="0.35">
      <c r="A2175">
        <v>94</v>
      </c>
      <c r="B2175">
        <v>4</v>
      </c>
      <c r="D2175" s="7">
        <v>2179</v>
      </c>
      <c r="E2175" s="3" t="s">
        <v>1826</v>
      </c>
    </row>
    <row r="2176" spans="1:5" x14ac:dyDescent="0.35">
      <c r="D2176" s="7">
        <v>2180</v>
      </c>
    </row>
    <row r="2177" spans="1:5" x14ac:dyDescent="0.35">
      <c r="D2177" s="7">
        <v>2181</v>
      </c>
    </row>
    <row r="2178" spans="1:5" x14ac:dyDescent="0.35">
      <c r="D2178" s="7">
        <v>2182</v>
      </c>
    </row>
    <row r="2179" spans="1:5" x14ac:dyDescent="0.35">
      <c r="D2179" s="7">
        <v>2183</v>
      </c>
    </row>
    <row r="2180" spans="1:5" x14ac:dyDescent="0.35">
      <c r="D2180" s="7">
        <v>2184</v>
      </c>
    </row>
    <row r="2181" spans="1:5" x14ac:dyDescent="0.35">
      <c r="D2181" s="7">
        <v>2185</v>
      </c>
    </row>
    <row r="2182" spans="1:5" x14ac:dyDescent="0.35">
      <c r="A2182">
        <v>95</v>
      </c>
      <c r="D2182" s="7">
        <v>2186</v>
      </c>
      <c r="E2182" s="3" t="s">
        <v>1827</v>
      </c>
    </row>
    <row r="2183" spans="1:5" x14ac:dyDescent="0.35">
      <c r="A2183">
        <v>95</v>
      </c>
      <c r="B2183">
        <v>1</v>
      </c>
      <c r="D2183" s="7">
        <v>2187</v>
      </c>
      <c r="E2183" s="3" t="s">
        <v>1828</v>
      </c>
    </row>
    <row r="2184" spans="1:5" x14ac:dyDescent="0.35">
      <c r="A2184">
        <v>95</v>
      </c>
      <c r="B2184">
        <v>1</v>
      </c>
      <c r="D2184" s="7">
        <v>2188</v>
      </c>
      <c r="E2184" s="3" t="s">
        <v>1829</v>
      </c>
    </row>
    <row r="2185" spans="1:5" x14ac:dyDescent="0.35">
      <c r="A2185">
        <v>95</v>
      </c>
      <c r="B2185">
        <v>1</v>
      </c>
      <c r="D2185" s="7">
        <v>2189</v>
      </c>
      <c r="E2185" s="3" t="s">
        <v>1830</v>
      </c>
    </row>
    <row r="2186" spans="1:5" x14ac:dyDescent="0.35">
      <c r="A2186">
        <v>95</v>
      </c>
      <c r="B2186">
        <v>1</v>
      </c>
      <c r="D2186" s="7">
        <v>2190</v>
      </c>
      <c r="E2186" s="3" t="s">
        <v>1831</v>
      </c>
    </row>
    <row r="2187" spans="1:5" x14ac:dyDescent="0.35">
      <c r="A2187">
        <v>95</v>
      </c>
      <c r="B2187">
        <v>2</v>
      </c>
      <c r="D2187" s="7">
        <v>2191</v>
      </c>
      <c r="E2187" s="3" t="s">
        <v>1832</v>
      </c>
    </row>
    <row r="2188" spans="1:5" x14ac:dyDescent="0.35">
      <c r="A2188">
        <v>95</v>
      </c>
      <c r="B2188">
        <v>2</v>
      </c>
      <c r="D2188" s="7">
        <v>2192</v>
      </c>
      <c r="E2188" s="3" t="s">
        <v>1833</v>
      </c>
    </row>
    <row r="2189" spans="1:5" x14ac:dyDescent="0.35">
      <c r="A2189">
        <v>95</v>
      </c>
      <c r="B2189">
        <v>2</v>
      </c>
      <c r="D2189" s="7">
        <v>2193</v>
      </c>
      <c r="E2189" s="3" t="s">
        <v>1834</v>
      </c>
    </row>
    <row r="2190" spans="1:5" x14ac:dyDescent="0.35">
      <c r="A2190">
        <v>95</v>
      </c>
      <c r="B2190">
        <v>2</v>
      </c>
      <c r="D2190" s="7">
        <v>2194</v>
      </c>
      <c r="E2190" s="3" t="s">
        <v>1835</v>
      </c>
    </row>
    <row r="2191" spans="1:5" x14ac:dyDescent="0.35">
      <c r="A2191">
        <v>95</v>
      </c>
      <c r="B2191">
        <v>3</v>
      </c>
      <c r="D2191" s="7">
        <v>2195</v>
      </c>
      <c r="E2191" s="3" t="s">
        <v>1836</v>
      </c>
    </row>
    <row r="2192" spans="1:5" x14ac:dyDescent="0.35">
      <c r="A2192">
        <v>95</v>
      </c>
      <c r="B2192">
        <v>3</v>
      </c>
      <c r="D2192" s="7">
        <v>2196</v>
      </c>
      <c r="E2192" s="3" t="s">
        <v>1837</v>
      </c>
    </row>
    <row r="2193" spans="1:5" x14ac:dyDescent="0.35">
      <c r="A2193">
        <v>95</v>
      </c>
      <c r="B2193">
        <v>3</v>
      </c>
      <c r="D2193" s="7">
        <v>2197</v>
      </c>
      <c r="E2193" s="3" t="s">
        <v>1838</v>
      </c>
    </row>
    <row r="2194" spans="1:5" x14ac:dyDescent="0.35">
      <c r="A2194">
        <v>95</v>
      </c>
      <c r="B2194">
        <v>3</v>
      </c>
      <c r="D2194" s="7">
        <v>2198</v>
      </c>
      <c r="E2194" s="3" t="s">
        <v>1839</v>
      </c>
    </row>
    <row r="2195" spans="1:5" x14ac:dyDescent="0.35">
      <c r="A2195">
        <v>95</v>
      </c>
      <c r="B2195">
        <v>3</v>
      </c>
      <c r="D2195" s="7">
        <v>2199</v>
      </c>
      <c r="E2195" s="3" t="s">
        <v>1840</v>
      </c>
    </row>
    <row r="2196" spans="1:5" x14ac:dyDescent="0.35">
      <c r="A2196">
        <v>95</v>
      </c>
      <c r="B2196">
        <v>3</v>
      </c>
      <c r="D2196" s="7">
        <v>2200</v>
      </c>
      <c r="E2196" s="3" t="s">
        <v>1841</v>
      </c>
    </row>
    <row r="2197" spans="1:5" x14ac:dyDescent="0.35">
      <c r="A2197">
        <v>95</v>
      </c>
      <c r="B2197">
        <v>3</v>
      </c>
      <c r="D2197" s="7">
        <v>2201</v>
      </c>
      <c r="E2197" s="3" t="s">
        <v>1842</v>
      </c>
    </row>
    <row r="2198" spans="1:5" x14ac:dyDescent="0.35">
      <c r="A2198">
        <v>95</v>
      </c>
      <c r="B2198">
        <v>3</v>
      </c>
      <c r="D2198" s="7">
        <v>2202</v>
      </c>
      <c r="E2198" s="3" t="s">
        <v>1843</v>
      </c>
    </row>
    <row r="2199" spans="1:5" x14ac:dyDescent="0.35">
      <c r="D2199" s="7">
        <v>2203</v>
      </c>
    </row>
    <row r="2200" spans="1:5" x14ac:dyDescent="0.35">
      <c r="D2200" s="7">
        <v>2204</v>
      </c>
    </row>
    <row r="2201" spans="1:5" x14ac:dyDescent="0.35">
      <c r="D2201" s="7">
        <v>2205</v>
      </c>
    </row>
    <row r="2202" spans="1:5" x14ac:dyDescent="0.35">
      <c r="A2202">
        <v>96</v>
      </c>
      <c r="D2202" s="7">
        <v>2206</v>
      </c>
      <c r="E2202" s="3" t="s">
        <v>1408</v>
      </c>
    </row>
    <row r="2203" spans="1:5" x14ac:dyDescent="0.35">
      <c r="A2203">
        <v>96</v>
      </c>
      <c r="B2203">
        <v>1</v>
      </c>
      <c r="D2203" s="7">
        <v>2207</v>
      </c>
      <c r="E2203" s="3" t="s">
        <v>1844</v>
      </c>
    </row>
    <row r="2204" spans="1:5" x14ac:dyDescent="0.35">
      <c r="A2204">
        <v>96</v>
      </c>
      <c r="B2204">
        <v>1</v>
      </c>
      <c r="D2204" s="7">
        <v>2208</v>
      </c>
      <c r="E2204" s="3" t="s">
        <v>1845</v>
      </c>
    </row>
    <row r="2205" spans="1:5" x14ac:dyDescent="0.35">
      <c r="A2205">
        <v>96</v>
      </c>
      <c r="B2205">
        <v>1</v>
      </c>
      <c r="D2205" s="7">
        <v>2209</v>
      </c>
      <c r="E2205" s="3" t="s">
        <v>1846</v>
      </c>
    </row>
    <row r="2206" spans="1:5" x14ac:dyDescent="0.35">
      <c r="A2206">
        <v>96</v>
      </c>
      <c r="B2206">
        <v>1</v>
      </c>
      <c r="D2206" s="7">
        <v>2210</v>
      </c>
      <c r="E2206" s="3" t="s">
        <v>1847</v>
      </c>
    </row>
    <row r="2207" spans="1:5" x14ac:dyDescent="0.35">
      <c r="A2207">
        <v>96</v>
      </c>
      <c r="B2207">
        <v>1</v>
      </c>
      <c r="D2207" s="7">
        <v>2211</v>
      </c>
      <c r="E2207" s="3" t="s">
        <v>1848</v>
      </c>
    </row>
    <row r="2208" spans="1:5" x14ac:dyDescent="0.35">
      <c r="A2208">
        <v>96</v>
      </c>
      <c r="B2208">
        <v>1</v>
      </c>
      <c r="D2208" s="7">
        <v>2212</v>
      </c>
      <c r="E2208" s="3" t="s">
        <v>1849</v>
      </c>
    </row>
    <row r="2209" spans="1:5" x14ac:dyDescent="0.35">
      <c r="A2209">
        <v>96</v>
      </c>
      <c r="B2209">
        <v>2</v>
      </c>
      <c r="D2209" s="7">
        <v>2213</v>
      </c>
      <c r="E2209" s="3" t="s">
        <v>1850</v>
      </c>
    </row>
    <row r="2210" spans="1:5" x14ac:dyDescent="0.35">
      <c r="A2210">
        <v>96</v>
      </c>
      <c r="B2210">
        <v>2</v>
      </c>
      <c r="D2210" s="7">
        <v>2214</v>
      </c>
      <c r="E2210" s="3" t="s">
        <v>1851</v>
      </c>
    </row>
    <row r="2211" spans="1:5" x14ac:dyDescent="0.35">
      <c r="A2211">
        <v>96</v>
      </c>
      <c r="B2211">
        <v>2</v>
      </c>
      <c r="D2211" s="7">
        <v>2215</v>
      </c>
      <c r="E2211" s="3" t="s">
        <v>1852</v>
      </c>
    </row>
    <row r="2212" spans="1:5" x14ac:dyDescent="0.35">
      <c r="A2212">
        <v>96</v>
      </c>
      <c r="B2212">
        <v>2</v>
      </c>
      <c r="D2212" s="7">
        <v>2216</v>
      </c>
      <c r="E2212" s="3" t="s">
        <v>1853</v>
      </c>
    </row>
    <row r="2213" spans="1:5" x14ac:dyDescent="0.35">
      <c r="A2213">
        <v>96</v>
      </c>
      <c r="B2213">
        <v>2</v>
      </c>
      <c r="D2213" s="7">
        <v>2217</v>
      </c>
      <c r="E2213" s="3" t="s">
        <v>1854</v>
      </c>
    </row>
    <row r="2214" spans="1:5" x14ac:dyDescent="0.35">
      <c r="A2214">
        <v>96</v>
      </c>
      <c r="B2214">
        <v>2</v>
      </c>
      <c r="D2214" s="7">
        <v>2218</v>
      </c>
      <c r="E2214" s="3" t="s">
        <v>1855</v>
      </c>
    </row>
    <row r="2215" spans="1:5" x14ac:dyDescent="0.35">
      <c r="D2215" s="7">
        <v>2219</v>
      </c>
    </row>
    <row r="2216" spans="1:5" x14ac:dyDescent="0.35">
      <c r="D2216" s="7">
        <v>2220</v>
      </c>
    </row>
    <row r="2217" spans="1:5" x14ac:dyDescent="0.35">
      <c r="D2217" s="7">
        <v>2221</v>
      </c>
    </row>
    <row r="2218" spans="1:5" x14ac:dyDescent="0.35">
      <c r="A2218">
        <v>97</v>
      </c>
      <c r="D2218" s="7">
        <v>2222</v>
      </c>
      <c r="E2218" s="3" t="s">
        <v>819</v>
      </c>
    </row>
    <row r="2219" spans="1:5" x14ac:dyDescent="0.35">
      <c r="A2219">
        <v>97</v>
      </c>
      <c r="B2219">
        <v>1</v>
      </c>
      <c r="D2219" s="7">
        <v>2223</v>
      </c>
      <c r="E2219" s="3" t="s">
        <v>1856</v>
      </c>
    </row>
    <row r="2220" spans="1:5" x14ac:dyDescent="0.35">
      <c r="A2220">
        <v>97</v>
      </c>
      <c r="B2220">
        <v>1</v>
      </c>
      <c r="D2220" s="7">
        <v>2224</v>
      </c>
      <c r="E2220" s="3" t="s">
        <v>1857</v>
      </c>
    </row>
    <row r="2221" spans="1:5" x14ac:dyDescent="0.35">
      <c r="A2221">
        <v>97</v>
      </c>
      <c r="B2221">
        <v>1</v>
      </c>
      <c r="D2221" s="7">
        <v>2225</v>
      </c>
      <c r="E2221" s="3" t="s">
        <v>1858</v>
      </c>
    </row>
    <row r="2222" spans="1:5" x14ac:dyDescent="0.35">
      <c r="A2222">
        <v>97</v>
      </c>
      <c r="B2222">
        <v>1</v>
      </c>
      <c r="D2222" s="7">
        <v>2226</v>
      </c>
      <c r="E2222" s="3" t="s">
        <v>1859</v>
      </c>
    </row>
    <row r="2223" spans="1:5" x14ac:dyDescent="0.35">
      <c r="A2223">
        <v>97</v>
      </c>
      <c r="B2223">
        <v>2</v>
      </c>
      <c r="D2223" s="7">
        <v>2228</v>
      </c>
      <c r="E2223" s="3" t="s">
        <v>1860</v>
      </c>
    </row>
    <row r="2224" spans="1:5" x14ac:dyDescent="0.35">
      <c r="A2224">
        <v>97</v>
      </c>
      <c r="B2224">
        <v>2</v>
      </c>
      <c r="D2224" s="7">
        <v>2229</v>
      </c>
      <c r="E2224" s="3" t="s">
        <v>1861</v>
      </c>
    </row>
    <row r="2225" spans="1:5" x14ac:dyDescent="0.35">
      <c r="A2225">
        <v>97</v>
      </c>
      <c r="B2225">
        <v>2</v>
      </c>
      <c r="D2225" s="7">
        <v>2230</v>
      </c>
      <c r="E2225" s="3" t="s">
        <v>1862</v>
      </c>
    </row>
    <row r="2226" spans="1:5" x14ac:dyDescent="0.35">
      <c r="A2226">
        <v>97</v>
      </c>
      <c r="B2226">
        <v>2</v>
      </c>
      <c r="D2226" s="7">
        <v>2231</v>
      </c>
      <c r="E2226" s="3" t="s">
        <v>1863</v>
      </c>
    </row>
    <row r="2227" spans="1:5" x14ac:dyDescent="0.35">
      <c r="A2227">
        <v>97</v>
      </c>
      <c r="B2227">
        <v>3</v>
      </c>
      <c r="D2227" s="7">
        <v>2232</v>
      </c>
      <c r="E2227" s="3" t="s">
        <v>1864</v>
      </c>
    </row>
    <row r="2228" spans="1:5" x14ac:dyDescent="0.35">
      <c r="A2228">
        <v>97</v>
      </c>
      <c r="B2228">
        <v>3</v>
      </c>
      <c r="D2228" s="7">
        <v>2233</v>
      </c>
      <c r="E2228" s="3" t="s">
        <v>1865</v>
      </c>
    </row>
    <row r="2229" spans="1:5" x14ac:dyDescent="0.35">
      <c r="A2229">
        <v>97</v>
      </c>
      <c r="B2229">
        <v>3</v>
      </c>
      <c r="D2229" s="7">
        <v>2234</v>
      </c>
      <c r="E2229" s="3" t="s">
        <v>1866</v>
      </c>
    </row>
    <row r="2230" spans="1:5" x14ac:dyDescent="0.35">
      <c r="A2230">
        <v>97</v>
      </c>
      <c r="B2230">
        <v>3</v>
      </c>
      <c r="D2230" s="7">
        <v>2235</v>
      </c>
      <c r="E2230" s="3" t="s">
        <v>1867</v>
      </c>
    </row>
    <row r="2231" spans="1:5" x14ac:dyDescent="0.35">
      <c r="A2231">
        <v>97</v>
      </c>
      <c r="B2231">
        <v>4</v>
      </c>
      <c r="D2231" s="7">
        <v>2236</v>
      </c>
      <c r="E2231" s="3" t="s">
        <v>1868</v>
      </c>
    </row>
    <row r="2232" spans="1:5" x14ac:dyDescent="0.35">
      <c r="A2232">
        <v>97</v>
      </c>
      <c r="B2232">
        <v>4</v>
      </c>
      <c r="D2232" s="7">
        <v>2237</v>
      </c>
      <c r="E2232" s="3" t="s">
        <v>1869</v>
      </c>
    </row>
    <row r="2233" spans="1:5" x14ac:dyDescent="0.35">
      <c r="A2233">
        <v>97</v>
      </c>
      <c r="B2233">
        <v>4</v>
      </c>
      <c r="D2233" s="7">
        <v>2238</v>
      </c>
      <c r="E2233" s="3" t="s">
        <v>1870</v>
      </c>
    </row>
    <row r="2234" spans="1:5" x14ac:dyDescent="0.35">
      <c r="A2234">
        <v>97</v>
      </c>
      <c r="B2234">
        <v>4</v>
      </c>
      <c r="D2234" s="7">
        <v>2239</v>
      </c>
      <c r="E2234" s="3" t="s">
        <v>1871</v>
      </c>
    </row>
    <row r="2235" spans="1:5" x14ac:dyDescent="0.35">
      <c r="A2235">
        <v>97</v>
      </c>
      <c r="B2235">
        <v>5</v>
      </c>
      <c r="D2235" s="7">
        <v>2240</v>
      </c>
      <c r="E2235" s="3" t="s">
        <v>1872</v>
      </c>
    </row>
    <row r="2236" spans="1:5" x14ac:dyDescent="0.35">
      <c r="A2236">
        <v>97</v>
      </c>
      <c r="B2236">
        <v>5</v>
      </c>
      <c r="D2236" s="7">
        <v>2241</v>
      </c>
      <c r="E2236" s="3" t="s">
        <v>1873</v>
      </c>
    </row>
    <row r="2237" spans="1:5" x14ac:dyDescent="0.35">
      <c r="A2237">
        <v>97</v>
      </c>
      <c r="B2237">
        <v>5</v>
      </c>
      <c r="D2237" s="7">
        <v>2242</v>
      </c>
      <c r="E2237" s="3" t="s">
        <v>1874</v>
      </c>
    </row>
    <row r="2238" spans="1:5" x14ac:dyDescent="0.35">
      <c r="A2238">
        <v>97</v>
      </c>
      <c r="B2238">
        <v>5</v>
      </c>
      <c r="D2238" s="7">
        <v>2243</v>
      </c>
      <c r="E2238" s="3" t="s">
        <v>1875</v>
      </c>
    </row>
    <row r="2239" spans="1:5" x14ac:dyDescent="0.35">
      <c r="D2239" s="7">
        <v>2244</v>
      </c>
    </row>
    <row r="2240" spans="1:5" x14ac:dyDescent="0.35">
      <c r="D2240" s="7">
        <v>2245</v>
      </c>
    </row>
    <row r="2241" spans="1:5" x14ac:dyDescent="0.35">
      <c r="D2241" s="7">
        <v>2246</v>
      </c>
    </row>
    <row r="2242" spans="1:5" x14ac:dyDescent="0.35">
      <c r="A2242">
        <v>98</v>
      </c>
      <c r="D2242" s="7">
        <v>2247</v>
      </c>
      <c r="E2242" s="3" t="s">
        <v>1876</v>
      </c>
    </row>
    <row r="2243" spans="1:5" x14ac:dyDescent="0.35">
      <c r="A2243">
        <v>98</v>
      </c>
      <c r="B2243">
        <v>1</v>
      </c>
      <c r="D2243" s="7">
        <v>2248</v>
      </c>
      <c r="E2243" s="3" t="s">
        <v>1877</v>
      </c>
    </row>
    <row r="2244" spans="1:5" x14ac:dyDescent="0.35">
      <c r="A2244">
        <v>98</v>
      </c>
      <c r="B2244">
        <v>1</v>
      </c>
      <c r="D2244" s="7">
        <v>2249</v>
      </c>
      <c r="E2244" s="3" t="s">
        <v>1878</v>
      </c>
    </row>
    <row r="2245" spans="1:5" x14ac:dyDescent="0.35">
      <c r="A2245">
        <v>98</v>
      </c>
      <c r="B2245">
        <v>1</v>
      </c>
      <c r="D2245" s="7">
        <v>2250</v>
      </c>
      <c r="E2245" s="3" t="s">
        <v>1879</v>
      </c>
    </row>
    <row r="2246" spans="1:5" x14ac:dyDescent="0.35">
      <c r="A2246">
        <v>98</v>
      </c>
      <c r="B2246">
        <v>1</v>
      </c>
      <c r="D2246" s="7">
        <v>2251</v>
      </c>
      <c r="E2246" s="3" t="s">
        <v>1880</v>
      </c>
    </row>
    <row r="2247" spans="1:5" x14ac:dyDescent="0.35">
      <c r="A2247">
        <v>98</v>
      </c>
      <c r="B2247">
        <v>2</v>
      </c>
      <c r="D2247" s="7">
        <v>2252</v>
      </c>
      <c r="E2247" s="3" t="s">
        <v>1881</v>
      </c>
    </row>
    <row r="2248" spans="1:5" x14ac:dyDescent="0.35">
      <c r="A2248">
        <v>98</v>
      </c>
      <c r="B2248">
        <v>2</v>
      </c>
      <c r="D2248" s="7">
        <v>2253</v>
      </c>
      <c r="E2248" s="3" t="s">
        <v>1882</v>
      </c>
    </row>
    <row r="2249" spans="1:5" x14ac:dyDescent="0.35">
      <c r="A2249">
        <v>98</v>
      </c>
      <c r="B2249">
        <v>2</v>
      </c>
      <c r="D2249" s="7">
        <v>2254</v>
      </c>
      <c r="E2249" s="3" t="s">
        <v>1883</v>
      </c>
    </row>
    <row r="2250" spans="1:5" x14ac:dyDescent="0.35">
      <c r="A2250">
        <v>98</v>
      </c>
      <c r="B2250">
        <v>2</v>
      </c>
      <c r="D2250" s="7">
        <v>2255</v>
      </c>
      <c r="E2250" s="3" t="s">
        <v>1884</v>
      </c>
    </row>
    <row r="2251" spans="1:5" x14ac:dyDescent="0.35">
      <c r="A2251">
        <v>98</v>
      </c>
      <c r="B2251">
        <v>3</v>
      </c>
      <c r="D2251" s="7">
        <v>2256</v>
      </c>
      <c r="E2251" s="3" t="s">
        <v>1885</v>
      </c>
    </row>
    <row r="2252" spans="1:5" x14ac:dyDescent="0.35">
      <c r="A2252">
        <v>98</v>
      </c>
      <c r="B2252">
        <v>3</v>
      </c>
      <c r="D2252" s="7">
        <v>2257</v>
      </c>
      <c r="E2252" s="3" t="s">
        <v>1886</v>
      </c>
    </row>
    <row r="2253" spans="1:5" x14ac:dyDescent="0.35">
      <c r="A2253">
        <v>98</v>
      </c>
      <c r="B2253">
        <v>3</v>
      </c>
      <c r="D2253" s="7">
        <v>2258</v>
      </c>
      <c r="E2253" s="3" t="s">
        <v>1887</v>
      </c>
    </row>
    <row r="2254" spans="1:5" x14ac:dyDescent="0.35">
      <c r="A2254">
        <v>98</v>
      </c>
      <c r="B2254">
        <v>3</v>
      </c>
      <c r="D2254" s="7">
        <v>2259</v>
      </c>
      <c r="E2254" s="3" t="s">
        <v>1888</v>
      </c>
    </row>
    <row r="2255" spans="1:5" x14ac:dyDescent="0.35">
      <c r="A2255">
        <v>98</v>
      </c>
      <c r="B2255">
        <v>4</v>
      </c>
      <c r="D2255" s="7">
        <v>2260</v>
      </c>
      <c r="E2255" s="3" t="s">
        <v>1889</v>
      </c>
    </row>
    <row r="2256" spans="1:5" x14ac:dyDescent="0.35">
      <c r="A2256">
        <v>98</v>
      </c>
      <c r="B2256">
        <v>4</v>
      </c>
      <c r="D2256" s="7">
        <v>2261</v>
      </c>
      <c r="E2256" s="3" t="s">
        <v>1890</v>
      </c>
    </row>
    <row r="2257" spans="1:5" x14ac:dyDescent="0.35">
      <c r="A2257">
        <v>98</v>
      </c>
      <c r="B2257">
        <v>4</v>
      </c>
      <c r="D2257" s="7">
        <v>2262</v>
      </c>
      <c r="E2257" s="3" t="s">
        <v>1891</v>
      </c>
    </row>
    <row r="2258" spans="1:5" x14ac:dyDescent="0.35">
      <c r="A2258">
        <v>98</v>
      </c>
      <c r="B2258">
        <v>4</v>
      </c>
      <c r="D2258" s="7">
        <v>2263</v>
      </c>
      <c r="E2258" s="3" t="s">
        <v>1892</v>
      </c>
    </row>
    <row r="2259" spans="1:5" x14ac:dyDescent="0.35">
      <c r="D2259" s="7">
        <v>2264</v>
      </c>
    </row>
    <row r="2260" spans="1:5" x14ac:dyDescent="0.35">
      <c r="D2260" s="7">
        <v>2265</v>
      </c>
    </row>
    <row r="2261" spans="1:5" x14ac:dyDescent="0.35">
      <c r="D2261" s="7">
        <v>2266</v>
      </c>
    </row>
    <row r="2262" spans="1:5" x14ac:dyDescent="0.35">
      <c r="A2262">
        <v>99</v>
      </c>
      <c r="D2262" s="7">
        <v>2267</v>
      </c>
      <c r="E2262" s="3" t="s">
        <v>1893</v>
      </c>
    </row>
    <row r="2263" spans="1:5" x14ac:dyDescent="0.35">
      <c r="A2263">
        <v>99</v>
      </c>
      <c r="B2263">
        <v>1</v>
      </c>
      <c r="D2263" s="7">
        <v>2268</v>
      </c>
      <c r="E2263" s="3" t="s">
        <v>1894</v>
      </c>
    </row>
    <row r="2264" spans="1:5" x14ac:dyDescent="0.35">
      <c r="A2264">
        <v>99</v>
      </c>
      <c r="B2264">
        <v>1</v>
      </c>
      <c r="D2264" s="7">
        <v>2269</v>
      </c>
      <c r="E2264" s="3" t="s">
        <v>1895</v>
      </c>
    </row>
    <row r="2265" spans="1:5" x14ac:dyDescent="0.35">
      <c r="A2265">
        <v>99</v>
      </c>
      <c r="B2265">
        <v>1</v>
      </c>
      <c r="D2265" s="7">
        <v>2270</v>
      </c>
      <c r="E2265" s="3" t="s">
        <v>1896</v>
      </c>
    </row>
    <row r="2266" spans="1:5" x14ac:dyDescent="0.35">
      <c r="A2266">
        <v>99</v>
      </c>
      <c r="B2266">
        <v>1</v>
      </c>
      <c r="D2266" s="7">
        <v>2271</v>
      </c>
      <c r="E2266" s="3" t="s">
        <v>1897</v>
      </c>
    </row>
    <row r="2267" spans="1:5" x14ac:dyDescent="0.35">
      <c r="A2267">
        <v>99</v>
      </c>
      <c r="B2267">
        <v>1</v>
      </c>
      <c r="D2267" s="7">
        <v>2272</v>
      </c>
      <c r="E2267" s="3" t="s">
        <v>1898</v>
      </c>
    </row>
    <row r="2268" spans="1:5" x14ac:dyDescent="0.35">
      <c r="A2268">
        <v>99</v>
      </c>
      <c r="B2268">
        <v>1</v>
      </c>
      <c r="D2268" s="7">
        <v>2273</v>
      </c>
      <c r="E2268" s="3" t="s">
        <v>1899</v>
      </c>
    </row>
    <row r="2269" spans="1:5" x14ac:dyDescent="0.35">
      <c r="A2269">
        <v>99</v>
      </c>
      <c r="B2269">
        <v>2</v>
      </c>
      <c r="D2269" s="7">
        <v>2274</v>
      </c>
      <c r="E2269" s="3" t="s">
        <v>1900</v>
      </c>
    </row>
    <row r="2270" spans="1:5" x14ac:dyDescent="0.35">
      <c r="A2270">
        <v>99</v>
      </c>
      <c r="B2270">
        <v>2</v>
      </c>
      <c r="D2270" s="7">
        <v>2275</v>
      </c>
      <c r="E2270" s="3" t="s">
        <v>1901</v>
      </c>
    </row>
    <row r="2271" spans="1:5" x14ac:dyDescent="0.35">
      <c r="A2271">
        <v>99</v>
      </c>
      <c r="B2271">
        <v>2</v>
      </c>
      <c r="D2271" s="7">
        <v>2276</v>
      </c>
      <c r="E2271" s="3" t="s">
        <v>1902</v>
      </c>
    </row>
    <row r="2272" spans="1:5" x14ac:dyDescent="0.35">
      <c r="A2272">
        <v>99</v>
      </c>
      <c r="B2272">
        <v>2</v>
      </c>
      <c r="D2272" s="7">
        <v>2277</v>
      </c>
      <c r="E2272" s="3" t="s">
        <v>1903</v>
      </c>
    </row>
    <row r="2273" spans="1:5" x14ac:dyDescent="0.35">
      <c r="A2273">
        <v>99</v>
      </c>
      <c r="B2273">
        <v>2</v>
      </c>
      <c r="D2273" s="7">
        <v>2278</v>
      </c>
      <c r="E2273" s="3" t="s">
        <v>1904</v>
      </c>
    </row>
    <row r="2274" spans="1:5" x14ac:dyDescent="0.35">
      <c r="A2274">
        <v>99</v>
      </c>
      <c r="B2274">
        <v>2</v>
      </c>
      <c r="D2274" s="7">
        <v>2279</v>
      </c>
      <c r="E2274" s="3" t="s">
        <v>1905</v>
      </c>
    </row>
    <row r="2275" spans="1:5" x14ac:dyDescent="0.35">
      <c r="A2275">
        <v>99</v>
      </c>
      <c r="B2275">
        <v>3</v>
      </c>
      <c r="D2275" s="7">
        <v>2280</v>
      </c>
      <c r="E2275" s="3" t="s">
        <v>1906</v>
      </c>
    </row>
    <row r="2276" spans="1:5" x14ac:dyDescent="0.35">
      <c r="A2276">
        <v>99</v>
      </c>
      <c r="B2276">
        <v>3</v>
      </c>
      <c r="D2276" s="7">
        <v>2281</v>
      </c>
      <c r="E2276" s="3" t="s">
        <v>1907</v>
      </c>
    </row>
    <row r="2277" spans="1:5" x14ac:dyDescent="0.35">
      <c r="A2277">
        <v>99</v>
      </c>
      <c r="B2277">
        <v>3</v>
      </c>
      <c r="D2277" s="7">
        <v>2282</v>
      </c>
      <c r="E2277" s="3" t="s">
        <v>1908</v>
      </c>
    </row>
    <row r="2278" spans="1:5" x14ac:dyDescent="0.35">
      <c r="A2278">
        <v>99</v>
      </c>
      <c r="B2278">
        <v>3</v>
      </c>
      <c r="D2278" s="7">
        <v>2283</v>
      </c>
      <c r="E2278" s="3" t="s">
        <v>1909</v>
      </c>
    </row>
    <row r="2279" spans="1:5" x14ac:dyDescent="0.35">
      <c r="A2279">
        <v>99</v>
      </c>
      <c r="B2279">
        <v>3</v>
      </c>
      <c r="D2279" s="7">
        <v>2284</v>
      </c>
      <c r="E2279" s="3" t="s">
        <v>1910</v>
      </c>
    </row>
    <row r="2280" spans="1:5" x14ac:dyDescent="0.35">
      <c r="A2280">
        <v>99</v>
      </c>
      <c r="B2280">
        <v>3</v>
      </c>
      <c r="D2280" s="7">
        <v>2285</v>
      </c>
      <c r="E2280" s="3" t="s">
        <v>1911</v>
      </c>
    </row>
    <row r="2281" spans="1:5" x14ac:dyDescent="0.35">
      <c r="A2281">
        <v>99</v>
      </c>
      <c r="B2281">
        <v>4</v>
      </c>
      <c r="D2281" s="7">
        <v>2286</v>
      </c>
      <c r="E2281" s="3" t="s">
        <v>1912</v>
      </c>
    </row>
    <row r="2282" spans="1:5" x14ac:dyDescent="0.35">
      <c r="A2282">
        <v>99</v>
      </c>
      <c r="B2282">
        <v>4</v>
      </c>
      <c r="D2282" s="7">
        <v>2287</v>
      </c>
      <c r="E2282" s="3" t="s">
        <v>1913</v>
      </c>
    </row>
    <row r="2283" spans="1:5" x14ac:dyDescent="0.35">
      <c r="A2283">
        <v>99</v>
      </c>
      <c r="B2283">
        <v>4</v>
      </c>
      <c r="D2283" s="7">
        <v>2288</v>
      </c>
      <c r="E2283" s="3" t="s">
        <v>1914</v>
      </c>
    </row>
    <row r="2284" spans="1:5" x14ac:dyDescent="0.35">
      <c r="A2284">
        <v>99</v>
      </c>
      <c r="B2284">
        <v>4</v>
      </c>
      <c r="D2284" s="7">
        <v>2289</v>
      </c>
      <c r="E2284" s="3" t="s">
        <v>1915</v>
      </c>
    </row>
    <row r="2285" spans="1:5" x14ac:dyDescent="0.35">
      <c r="A2285">
        <v>99</v>
      </c>
      <c r="B2285">
        <v>4</v>
      </c>
      <c r="D2285" s="7">
        <v>2290</v>
      </c>
      <c r="E2285" s="3" t="s">
        <v>1916</v>
      </c>
    </row>
    <row r="2286" spans="1:5" x14ac:dyDescent="0.35">
      <c r="A2286">
        <v>99</v>
      </c>
      <c r="B2286">
        <v>4</v>
      </c>
      <c r="D2286" s="7">
        <v>2291</v>
      </c>
      <c r="E2286" s="3" t="s">
        <v>1917</v>
      </c>
    </row>
    <row r="2287" spans="1:5" x14ac:dyDescent="0.35">
      <c r="D2287" s="7">
        <v>2292</v>
      </c>
    </row>
    <row r="2288" spans="1:5" x14ac:dyDescent="0.35">
      <c r="D2288" s="7">
        <v>2293</v>
      </c>
    </row>
    <row r="2289" spans="1:5" x14ac:dyDescent="0.35">
      <c r="D2289" s="7">
        <v>2294</v>
      </c>
    </row>
    <row r="2290" spans="1:5" x14ac:dyDescent="0.35">
      <c r="A2290">
        <v>100</v>
      </c>
      <c r="D2290" s="7">
        <v>2295</v>
      </c>
      <c r="E2290" s="3" t="s">
        <v>1918</v>
      </c>
    </row>
    <row r="2291" spans="1:5" x14ac:dyDescent="0.35">
      <c r="A2291">
        <v>100</v>
      </c>
      <c r="B2291">
        <v>1</v>
      </c>
      <c r="D2291" s="7">
        <v>2296</v>
      </c>
      <c r="E2291" s="3" t="s">
        <v>1919</v>
      </c>
    </row>
    <row r="2292" spans="1:5" x14ac:dyDescent="0.35">
      <c r="A2292">
        <v>100</v>
      </c>
      <c r="B2292">
        <v>1</v>
      </c>
      <c r="D2292" s="7">
        <v>2297</v>
      </c>
      <c r="E2292" s="3" t="s">
        <v>1920</v>
      </c>
    </row>
    <row r="2293" spans="1:5" x14ac:dyDescent="0.35">
      <c r="A2293">
        <v>100</v>
      </c>
      <c r="B2293">
        <v>1</v>
      </c>
      <c r="D2293" s="7">
        <v>2298</v>
      </c>
      <c r="E2293" s="3" t="s">
        <v>1921</v>
      </c>
    </row>
    <row r="2294" spans="1:5" x14ac:dyDescent="0.35">
      <c r="A2294">
        <v>100</v>
      </c>
      <c r="B2294">
        <v>1</v>
      </c>
      <c r="D2294" s="7">
        <v>2299</v>
      </c>
      <c r="E2294" s="3" t="s">
        <v>1922</v>
      </c>
    </row>
    <row r="2295" spans="1:5" x14ac:dyDescent="0.35">
      <c r="A2295">
        <v>100</v>
      </c>
      <c r="B2295">
        <v>2</v>
      </c>
      <c r="D2295" s="7">
        <v>2300</v>
      </c>
      <c r="E2295" s="3" t="s">
        <v>1923</v>
      </c>
    </row>
    <row r="2296" spans="1:5" x14ac:dyDescent="0.35">
      <c r="A2296">
        <v>100</v>
      </c>
      <c r="B2296">
        <v>2</v>
      </c>
      <c r="D2296" s="7">
        <v>2301</v>
      </c>
      <c r="E2296" s="3" t="s">
        <v>1924</v>
      </c>
    </row>
    <row r="2297" spans="1:5" x14ac:dyDescent="0.35">
      <c r="A2297">
        <v>100</v>
      </c>
      <c r="B2297">
        <v>2</v>
      </c>
      <c r="D2297" s="7">
        <v>2302</v>
      </c>
      <c r="E2297" s="3" t="s">
        <v>1925</v>
      </c>
    </row>
    <row r="2298" spans="1:5" x14ac:dyDescent="0.35">
      <c r="A2298">
        <v>100</v>
      </c>
      <c r="B2298">
        <v>2</v>
      </c>
      <c r="D2298" s="7">
        <v>2303</v>
      </c>
      <c r="E2298" s="3" t="s">
        <v>1926</v>
      </c>
    </row>
    <row r="2299" spans="1:5" x14ac:dyDescent="0.35">
      <c r="A2299">
        <v>100</v>
      </c>
      <c r="B2299">
        <v>3</v>
      </c>
      <c r="D2299" s="7">
        <v>2304</v>
      </c>
      <c r="E2299" s="3" t="s">
        <v>1927</v>
      </c>
    </row>
    <row r="2300" spans="1:5" x14ac:dyDescent="0.35">
      <c r="A2300">
        <v>100</v>
      </c>
      <c r="B2300">
        <v>3</v>
      </c>
      <c r="D2300" s="7">
        <v>2305</v>
      </c>
      <c r="E2300" s="3" t="s">
        <v>1928</v>
      </c>
    </row>
    <row r="2301" spans="1:5" x14ac:dyDescent="0.35">
      <c r="A2301">
        <v>100</v>
      </c>
      <c r="B2301">
        <v>3</v>
      </c>
      <c r="D2301" s="7">
        <v>2306</v>
      </c>
      <c r="E2301" s="3" t="s">
        <v>1929</v>
      </c>
    </row>
    <row r="2302" spans="1:5" x14ac:dyDescent="0.35">
      <c r="A2302">
        <v>100</v>
      </c>
      <c r="B2302">
        <v>3</v>
      </c>
      <c r="D2302" s="7">
        <v>2307</v>
      </c>
      <c r="E2302" s="3" t="s">
        <v>1930</v>
      </c>
    </row>
    <row r="2303" spans="1:5" x14ac:dyDescent="0.35">
      <c r="A2303">
        <v>100</v>
      </c>
      <c r="B2303">
        <v>4</v>
      </c>
      <c r="D2303" s="7">
        <v>2308</v>
      </c>
      <c r="E2303" s="3" t="s">
        <v>1931</v>
      </c>
    </row>
    <row r="2304" spans="1:5" x14ac:dyDescent="0.35">
      <c r="A2304">
        <v>100</v>
      </c>
      <c r="B2304">
        <v>4</v>
      </c>
      <c r="D2304" s="7">
        <v>2309</v>
      </c>
      <c r="E2304" s="3" t="s">
        <v>1932</v>
      </c>
    </row>
    <row r="2305" spans="1:5" x14ac:dyDescent="0.35">
      <c r="A2305">
        <v>100</v>
      </c>
      <c r="B2305">
        <v>4</v>
      </c>
      <c r="D2305" s="7">
        <v>2310</v>
      </c>
      <c r="E2305" s="3" t="s">
        <v>1933</v>
      </c>
    </row>
    <row r="2306" spans="1:5" x14ac:dyDescent="0.35">
      <c r="A2306">
        <v>100</v>
      </c>
      <c r="B2306">
        <v>4</v>
      </c>
      <c r="D2306" s="7">
        <v>2311</v>
      </c>
      <c r="E2306" s="3" t="s">
        <v>1934</v>
      </c>
    </row>
    <row r="2307" spans="1:5" x14ac:dyDescent="0.35">
      <c r="D2307" s="7">
        <v>2312</v>
      </c>
    </row>
    <row r="2308" spans="1:5" x14ac:dyDescent="0.35">
      <c r="D2308" s="7">
        <v>2313</v>
      </c>
    </row>
    <row r="2309" spans="1:5" x14ac:dyDescent="0.35">
      <c r="D2309" s="7">
        <v>2314</v>
      </c>
    </row>
    <row r="2310" spans="1:5" x14ac:dyDescent="0.35">
      <c r="A2310">
        <v>101</v>
      </c>
      <c r="D2310" s="7">
        <v>2315</v>
      </c>
      <c r="E2310" s="3" t="s">
        <v>1935</v>
      </c>
    </row>
    <row r="2311" spans="1:5" x14ac:dyDescent="0.35">
      <c r="A2311">
        <v>101</v>
      </c>
      <c r="B2311">
        <v>1</v>
      </c>
      <c r="D2311" s="7">
        <v>2316</v>
      </c>
      <c r="E2311" s="3" t="s">
        <v>1936</v>
      </c>
    </row>
    <row r="2312" spans="1:5" x14ac:dyDescent="0.35">
      <c r="A2312">
        <v>101</v>
      </c>
      <c r="B2312">
        <v>1</v>
      </c>
      <c r="D2312" s="7">
        <v>2317</v>
      </c>
      <c r="E2312" s="3" t="s">
        <v>1937</v>
      </c>
    </row>
    <row r="2313" spans="1:5" x14ac:dyDescent="0.35">
      <c r="A2313">
        <v>101</v>
      </c>
      <c r="B2313">
        <v>1</v>
      </c>
      <c r="D2313" s="7">
        <v>2318</v>
      </c>
      <c r="E2313" s="3" t="s">
        <v>1938</v>
      </c>
    </row>
    <row r="2314" spans="1:5" x14ac:dyDescent="0.35">
      <c r="A2314">
        <v>101</v>
      </c>
      <c r="B2314">
        <v>1</v>
      </c>
      <c r="D2314" s="7">
        <v>2319</v>
      </c>
      <c r="E2314" s="3" t="s">
        <v>1939</v>
      </c>
    </row>
    <row r="2315" spans="1:5" x14ac:dyDescent="0.35">
      <c r="A2315">
        <v>101</v>
      </c>
      <c r="B2315">
        <v>1</v>
      </c>
      <c r="D2315" s="7">
        <v>2320</v>
      </c>
      <c r="E2315" s="3" t="s">
        <v>1940</v>
      </c>
    </row>
    <row r="2316" spans="1:5" x14ac:dyDescent="0.35">
      <c r="A2316">
        <v>101</v>
      </c>
      <c r="B2316">
        <v>2</v>
      </c>
      <c r="D2316" s="7">
        <v>2321</v>
      </c>
      <c r="E2316" s="3" t="s">
        <v>1941</v>
      </c>
    </row>
    <row r="2317" spans="1:5" x14ac:dyDescent="0.35">
      <c r="A2317">
        <v>101</v>
      </c>
      <c r="B2317">
        <v>2</v>
      </c>
      <c r="D2317" s="7">
        <v>2322</v>
      </c>
      <c r="E2317" s="3" t="s">
        <v>1942</v>
      </c>
    </row>
    <row r="2318" spans="1:5" x14ac:dyDescent="0.35">
      <c r="A2318">
        <v>101</v>
      </c>
      <c r="B2318">
        <v>2</v>
      </c>
      <c r="D2318" s="7">
        <v>2323</v>
      </c>
      <c r="E2318" s="3" t="s">
        <v>1943</v>
      </c>
    </row>
    <row r="2319" spans="1:5" x14ac:dyDescent="0.35">
      <c r="A2319">
        <v>101</v>
      </c>
      <c r="B2319">
        <v>2</v>
      </c>
      <c r="D2319" s="7">
        <v>2324</v>
      </c>
      <c r="E2319" s="3" t="s">
        <v>1944</v>
      </c>
    </row>
    <row r="2320" spans="1:5" x14ac:dyDescent="0.35">
      <c r="A2320">
        <v>101</v>
      </c>
      <c r="B2320">
        <v>2</v>
      </c>
      <c r="D2320" s="7">
        <v>2325</v>
      </c>
      <c r="E2320" s="3" t="s">
        <v>1945</v>
      </c>
    </row>
    <row r="2321" spans="1:5" x14ac:dyDescent="0.35">
      <c r="A2321">
        <v>101</v>
      </c>
      <c r="B2321">
        <v>3</v>
      </c>
      <c r="D2321" s="7">
        <v>2326</v>
      </c>
      <c r="E2321" s="3" t="s">
        <v>1946</v>
      </c>
    </row>
    <row r="2322" spans="1:5" x14ac:dyDescent="0.35">
      <c r="A2322">
        <v>101</v>
      </c>
      <c r="B2322">
        <v>3</v>
      </c>
      <c r="D2322" s="7">
        <v>2327</v>
      </c>
      <c r="E2322" s="3" t="s">
        <v>1947</v>
      </c>
    </row>
    <row r="2323" spans="1:5" x14ac:dyDescent="0.35">
      <c r="A2323">
        <v>101</v>
      </c>
      <c r="B2323">
        <v>3</v>
      </c>
      <c r="D2323" s="7">
        <v>2328</v>
      </c>
      <c r="E2323" s="3" t="s">
        <v>1948</v>
      </c>
    </row>
    <row r="2324" spans="1:5" x14ac:dyDescent="0.35">
      <c r="A2324">
        <v>101</v>
      </c>
      <c r="B2324">
        <v>3</v>
      </c>
      <c r="D2324" s="7">
        <v>2329</v>
      </c>
      <c r="E2324" s="3" t="s">
        <v>1949</v>
      </c>
    </row>
    <row r="2325" spans="1:5" x14ac:dyDescent="0.35">
      <c r="A2325">
        <v>101</v>
      </c>
      <c r="B2325">
        <v>3</v>
      </c>
      <c r="D2325" s="7">
        <v>2330</v>
      </c>
      <c r="E2325" s="3" t="s">
        <v>1950</v>
      </c>
    </row>
    <row r="2326" spans="1:5" x14ac:dyDescent="0.35">
      <c r="A2326">
        <v>101</v>
      </c>
      <c r="B2326">
        <v>4</v>
      </c>
      <c r="D2326" s="7">
        <v>2331</v>
      </c>
      <c r="E2326" s="3" t="s">
        <v>1951</v>
      </c>
    </row>
    <row r="2327" spans="1:5" x14ac:dyDescent="0.35">
      <c r="A2327">
        <v>101</v>
      </c>
      <c r="B2327">
        <v>4</v>
      </c>
      <c r="D2327" s="7">
        <v>2332</v>
      </c>
      <c r="E2327" s="3" t="s">
        <v>1952</v>
      </c>
    </row>
    <row r="2328" spans="1:5" x14ac:dyDescent="0.35">
      <c r="A2328">
        <v>101</v>
      </c>
      <c r="B2328">
        <v>4</v>
      </c>
      <c r="D2328" s="7">
        <v>2333</v>
      </c>
      <c r="E2328" s="3" t="s">
        <v>1953</v>
      </c>
    </row>
    <row r="2329" spans="1:5" x14ac:dyDescent="0.35">
      <c r="A2329">
        <v>101</v>
      </c>
      <c r="B2329">
        <v>4</v>
      </c>
      <c r="D2329" s="7">
        <v>2334</v>
      </c>
      <c r="E2329" s="3" t="s">
        <v>1954</v>
      </c>
    </row>
    <row r="2330" spans="1:5" x14ac:dyDescent="0.35">
      <c r="A2330">
        <v>101</v>
      </c>
      <c r="B2330">
        <v>4</v>
      </c>
      <c r="D2330" s="7">
        <v>2335</v>
      </c>
      <c r="E2330" s="3" t="s">
        <v>1955</v>
      </c>
    </row>
    <row r="2331" spans="1:5" x14ac:dyDescent="0.35">
      <c r="D2331" s="7">
        <v>2336</v>
      </c>
    </row>
    <row r="2332" spans="1:5" x14ac:dyDescent="0.35">
      <c r="D2332" s="7">
        <v>2337</v>
      </c>
    </row>
    <row r="2333" spans="1:5" x14ac:dyDescent="0.35">
      <c r="D2333" s="7">
        <v>2338</v>
      </c>
    </row>
    <row r="2334" spans="1:5" x14ac:dyDescent="0.35">
      <c r="A2334">
        <v>102</v>
      </c>
      <c r="D2334" s="7">
        <v>2339</v>
      </c>
      <c r="E2334" s="3" t="s">
        <v>4</v>
      </c>
    </row>
    <row r="2335" spans="1:5" x14ac:dyDescent="0.35">
      <c r="A2335">
        <v>102</v>
      </c>
      <c r="B2335">
        <v>1</v>
      </c>
      <c r="D2335" s="7">
        <v>2340</v>
      </c>
      <c r="E2335" s="3" t="s">
        <v>1956</v>
      </c>
    </row>
    <row r="2336" spans="1:5" x14ac:dyDescent="0.35">
      <c r="A2336">
        <v>102</v>
      </c>
      <c r="B2336">
        <v>1</v>
      </c>
      <c r="D2336" s="7">
        <v>2341</v>
      </c>
      <c r="E2336" s="3" t="s">
        <v>1957</v>
      </c>
    </row>
    <row r="2337" spans="1:5" x14ac:dyDescent="0.35">
      <c r="A2337">
        <v>102</v>
      </c>
      <c r="B2337">
        <v>1</v>
      </c>
      <c r="D2337" s="7">
        <v>2342</v>
      </c>
      <c r="E2337" s="3" t="s">
        <v>1958</v>
      </c>
    </row>
    <row r="2338" spans="1:5" x14ac:dyDescent="0.35">
      <c r="A2338">
        <v>102</v>
      </c>
      <c r="B2338">
        <v>1</v>
      </c>
      <c r="D2338" s="7">
        <v>2343</v>
      </c>
      <c r="E2338" s="3" t="s">
        <v>1959</v>
      </c>
    </row>
    <row r="2339" spans="1:5" x14ac:dyDescent="0.35">
      <c r="A2339">
        <v>102</v>
      </c>
      <c r="B2339">
        <v>2</v>
      </c>
      <c r="D2339" s="7">
        <v>2345</v>
      </c>
      <c r="E2339" s="3" t="s">
        <v>1960</v>
      </c>
    </row>
    <row r="2340" spans="1:5" x14ac:dyDescent="0.35">
      <c r="A2340">
        <v>102</v>
      </c>
      <c r="B2340">
        <v>2</v>
      </c>
      <c r="D2340" s="7">
        <v>2346</v>
      </c>
      <c r="E2340" s="3" t="s">
        <v>1961</v>
      </c>
    </row>
    <row r="2341" spans="1:5" x14ac:dyDescent="0.35">
      <c r="A2341">
        <v>102</v>
      </c>
      <c r="B2341">
        <v>2</v>
      </c>
      <c r="D2341" s="7">
        <v>2347</v>
      </c>
      <c r="E2341" s="3" t="s">
        <v>1962</v>
      </c>
    </row>
    <row r="2342" spans="1:5" x14ac:dyDescent="0.35">
      <c r="A2342">
        <v>102</v>
      </c>
      <c r="B2342">
        <v>2</v>
      </c>
      <c r="D2342" s="7">
        <v>2348</v>
      </c>
      <c r="E2342" s="3" t="s">
        <v>1963</v>
      </c>
    </row>
    <row r="2343" spans="1:5" x14ac:dyDescent="0.35">
      <c r="D2343" s="7">
        <v>2349</v>
      </c>
    </row>
    <row r="2344" spans="1:5" x14ac:dyDescent="0.35">
      <c r="D2344" s="7">
        <v>2350</v>
      </c>
    </row>
    <row r="2345" spans="1:5" x14ac:dyDescent="0.35">
      <c r="D2345" s="7">
        <v>2351</v>
      </c>
    </row>
    <row r="2346" spans="1:5" x14ac:dyDescent="0.35">
      <c r="A2346">
        <v>103</v>
      </c>
      <c r="D2346" s="7">
        <v>2352</v>
      </c>
      <c r="E2346" s="3" t="s">
        <v>1964</v>
      </c>
    </row>
    <row r="2347" spans="1:5" x14ac:dyDescent="0.35">
      <c r="A2347">
        <v>103</v>
      </c>
      <c r="B2347">
        <v>1</v>
      </c>
      <c r="D2347" s="7">
        <v>2353</v>
      </c>
      <c r="E2347" s="3" t="s">
        <v>1965</v>
      </c>
    </row>
    <row r="2348" spans="1:5" x14ac:dyDescent="0.35">
      <c r="A2348">
        <v>103</v>
      </c>
      <c r="B2348">
        <v>1</v>
      </c>
      <c r="D2348" s="7">
        <v>2354</v>
      </c>
      <c r="E2348" s="3" t="s">
        <v>1966</v>
      </c>
    </row>
    <row r="2349" spans="1:5" x14ac:dyDescent="0.35">
      <c r="A2349">
        <v>103</v>
      </c>
      <c r="B2349">
        <v>1</v>
      </c>
      <c r="D2349" s="7">
        <v>2355</v>
      </c>
      <c r="E2349" s="3" t="s">
        <v>1967</v>
      </c>
    </row>
    <row r="2350" spans="1:5" x14ac:dyDescent="0.35">
      <c r="A2350">
        <v>103</v>
      </c>
      <c r="B2350">
        <v>1</v>
      </c>
      <c r="D2350" s="7">
        <v>2356</v>
      </c>
      <c r="E2350" s="3" t="s">
        <v>1968</v>
      </c>
    </row>
    <row r="2351" spans="1:5" x14ac:dyDescent="0.35">
      <c r="A2351">
        <v>103</v>
      </c>
      <c r="B2351">
        <v>2</v>
      </c>
      <c r="D2351" s="7">
        <v>2357</v>
      </c>
      <c r="E2351" s="3" t="s">
        <v>1969</v>
      </c>
    </row>
    <row r="2352" spans="1:5" x14ac:dyDescent="0.35">
      <c r="A2352">
        <v>103</v>
      </c>
      <c r="B2352">
        <v>2</v>
      </c>
      <c r="D2352" s="7">
        <v>2358</v>
      </c>
      <c r="E2352" s="3" t="s">
        <v>1970</v>
      </c>
    </row>
    <row r="2353" spans="1:5" x14ac:dyDescent="0.35">
      <c r="A2353">
        <v>103</v>
      </c>
      <c r="B2353">
        <v>2</v>
      </c>
      <c r="D2353" s="7">
        <v>2359</v>
      </c>
      <c r="E2353" s="3" t="s">
        <v>1971</v>
      </c>
    </row>
    <row r="2354" spans="1:5" x14ac:dyDescent="0.35">
      <c r="A2354">
        <v>103</v>
      </c>
      <c r="B2354">
        <v>2</v>
      </c>
      <c r="D2354" s="7">
        <v>2360</v>
      </c>
      <c r="E2354" s="3" t="s">
        <v>1972</v>
      </c>
    </row>
    <row r="2355" spans="1:5" x14ac:dyDescent="0.35">
      <c r="A2355">
        <v>103</v>
      </c>
      <c r="B2355">
        <v>3</v>
      </c>
      <c r="D2355" s="7">
        <v>2361</v>
      </c>
      <c r="E2355" s="3" t="s">
        <v>1973</v>
      </c>
    </row>
    <row r="2356" spans="1:5" x14ac:dyDescent="0.35">
      <c r="A2356">
        <v>103</v>
      </c>
      <c r="B2356">
        <v>3</v>
      </c>
      <c r="D2356" s="7">
        <v>2362</v>
      </c>
      <c r="E2356" s="3" t="s">
        <v>1974</v>
      </c>
    </row>
    <row r="2357" spans="1:5" x14ac:dyDescent="0.35">
      <c r="A2357">
        <v>103</v>
      </c>
      <c r="B2357">
        <v>3</v>
      </c>
      <c r="D2357" s="7">
        <v>2363</v>
      </c>
      <c r="E2357" s="3" t="s">
        <v>1975</v>
      </c>
    </row>
    <row r="2358" spans="1:5" x14ac:dyDescent="0.35">
      <c r="A2358">
        <v>103</v>
      </c>
      <c r="B2358">
        <v>3</v>
      </c>
      <c r="D2358" s="7">
        <v>2364</v>
      </c>
      <c r="E2358" s="3" t="s">
        <v>1976</v>
      </c>
    </row>
    <row r="2359" spans="1:5" x14ac:dyDescent="0.35">
      <c r="A2359">
        <v>103</v>
      </c>
      <c r="B2359">
        <v>4</v>
      </c>
      <c r="D2359" s="7">
        <v>2365</v>
      </c>
      <c r="E2359" s="3" t="s">
        <v>1977</v>
      </c>
    </row>
    <row r="2360" spans="1:5" x14ac:dyDescent="0.35">
      <c r="A2360">
        <v>103</v>
      </c>
      <c r="B2360">
        <v>4</v>
      </c>
      <c r="D2360" s="7">
        <v>2366</v>
      </c>
      <c r="E2360" s="3" t="s">
        <v>1978</v>
      </c>
    </row>
    <row r="2361" spans="1:5" x14ac:dyDescent="0.35">
      <c r="A2361">
        <v>103</v>
      </c>
      <c r="B2361">
        <v>4</v>
      </c>
      <c r="D2361" s="7">
        <v>2367</v>
      </c>
      <c r="E2361" s="3" t="s">
        <v>1979</v>
      </c>
    </row>
    <row r="2362" spans="1:5" x14ac:dyDescent="0.35">
      <c r="A2362">
        <v>103</v>
      </c>
      <c r="B2362">
        <v>4</v>
      </c>
      <c r="D2362" s="7">
        <v>2368</v>
      </c>
      <c r="E2362" s="3" t="s">
        <v>1980</v>
      </c>
    </row>
    <row r="2363" spans="1:5" x14ac:dyDescent="0.35">
      <c r="D2363" s="7">
        <v>2369</v>
      </c>
    </row>
    <row r="2364" spans="1:5" x14ac:dyDescent="0.35">
      <c r="D2364" s="7">
        <v>2370</v>
      </c>
    </row>
    <row r="2365" spans="1:5" x14ac:dyDescent="0.35">
      <c r="D2365" s="7">
        <v>2371</v>
      </c>
    </row>
    <row r="2366" spans="1:5" x14ac:dyDescent="0.35">
      <c r="A2366">
        <v>104</v>
      </c>
      <c r="D2366" s="7">
        <v>2372</v>
      </c>
      <c r="E2366" s="3" t="s">
        <v>1893</v>
      </c>
    </row>
    <row r="2367" spans="1:5" x14ac:dyDescent="0.35">
      <c r="A2367">
        <v>104</v>
      </c>
      <c r="B2367">
        <v>1</v>
      </c>
      <c r="D2367" s="7">
        <v>2373</v>
      </c>
      <c r="E2367" s="3" t="s">
        <v>1981</v>
      </c>
    </row>
    <row r="2368" spans="1:5" x14ac:dyDescent="0.35">
      <c r="A2368">
        <v>104</v>
      </c>
      <c r="B2368">
        <v>1</v>
      </c>
      <c r="D2368" s="7">
        <v>2374</v>
      </c>
      <c r="E2368" s="3" t="s">
        <v>1982</v>
      </c>
    </row>
    <row r="2369" spans="1:5" x14ac:dyDescent="0.35">
      <c r="A2369">
        <v>104</v>
      </c>
      <c r="B2369">
        <v>1</v>
      </c>
      <c r="D2369" s="7">
        <v>2375</v>
      </c>
      <c r="E2369" s="3" t="s">
        <v>1983</v>
      </c>
    </row>
    <row r="2370" spans="1:5" x14ac:dyDescent="0.35">
      <c r="A2370">
        <v>104</v>
      </c>
      <c r="B2370">
        <v>1</v>
      </c>
      <c r="D2370" s="7">
        <v>2376</v>
      </c>
      <c r="E2370" s="3" t="s">
        <v>1984</v>
      </c>
    </row>
    <row r="2371" spans="1:5" x14ac:dyDescent="0.35">
      <c r="A2371">
        <v>104</v>
      </c>
      <c r="B2371">
        <v>1</v>
      </c>
      <c r="D2371" s="7">
        <v>2377</v>
      </c>
      <c r="E2371" s="3" t="s">
        <v>1985</v>
      </c>
    </row>
    <row r="2372" spans="1:5" x14ac:dyDescent="0.35">
      <c r="A2372">
        <v>104</v>
      </c>
      <c r="B2372">
        <v>1</v>
      </c>
      <c r="D2372" s="7">
        <v>2378</v>
      </c>
      <c r="E2372" s="3" t="s">
        <v>1986</v>
      </c>
    </row>
    <row r="2373" spans="1:5" x14ac:dyDescent="0.35">
      <c r="A2373">
        <v>104</v>
      </c>
      <c r="B2373">
        <v>2</v>
      </c>
      <c r="D2373" s="7">
        <v>2379</v>
      </c>
      <c r="E2373" s="3" t="s">
        <v>1987</v>
      </c>
    </row>
    <row r="2374" spans="1:5" x14ac:dyDescent="0.35">
      <c r="A2374">
        <v>104</v>
      </c>
      <c r="B2374">
        <v>2</v>
      </c>
      <c r="D2374" s="7">
        <v>2380</v>
      </c>
      <c r="E2374" s="3" t="s">
        <v>1988</v>
      </c>
    </row>
    <row r="2375" spans="1:5" x14ac:dyDescent="0.35">
      <c r="A2375">
        <v>104</v>
      </c>
      <c r="B2375">
        <v>2</v>
      </c>
      <c r="D2375" s="7">
        <v>2381</v>
      </c>
      <c r="E2375" s="3" t="s">
        <v>1989</v>
      </c>
    </row>
    <row r="2376" spans="1:5" x14ac:dyDescent="0.35">
      <c r="A2376">
        <v>104</v>
      </c>
      <c r="B2376">
        <v>2</v>
      </c>
      <c r="D2376" s="7">
        <v>2382</v>
      </c>
      <c r="E2376" s="3" t="s">
        <v>1990</v>
      </c>
    </row>
    <row r="2377" spans="1:5" x14ac:dyDescent="0.35">
      <c r="A2377">
        <v>104</v>
      </c>
      <c r="B2377">
        <v>2</v>
      </c>
      <c r="D2377" s="7">
        <v>2383</v>
      </c>
      <c r="E2377" s="3" t="s">
        <v>1991</v>
      </c>
    </row>
    <row r="2378" spans="1:5" x14ac:dyDescent="0.35">
      <c r="A2378">
        <v>104</v>
      </c>
      <c r="B2378">
        <v>2</v>
      </c>
      <c r="D2378" s="7">
        <v>2384</v>
      </c>
      <c r="E2378" s="3" t="s">
        <v>1992</v>
      </c>
    </row>
    <row r="2379" spans="1:5" x14ac:dyDescent="0.35">
      <c r="A2379">
        <v>104</v>
      </c>
      <c r="B2379">
        <v>3</v>
      </c>
      <c r="D2379" s="7">
        <v>2385</v>
      </c>
      <c r="E2379" s="3" t="s">
        <v>1993</v>
      </c>
    </row>
    <row r="2380" spans="1:5" x14ac:dyDescent="0.35">
      <c r="A2380">
        <v>104</v>
      </c>
      <c r="B2380">
        <v>3</v>
      </c>
      <c r="D2380" s="7">
        <v>2386</v>
      </c>
      <c r="E2380" s="3" t="s">
        <v>1994</v>
      </c>
    </row>
    <row r="2381" spans="1:5" x14ac:dyDescent="0.35">
      <c r="A2381">
        <v>104</v>
      </c>
      <c r="B2381">
        <v>3</v>
      </c>
      <c r="D2381" s="7">
        <v>2387</v>
      </c>
      <c r="E2381" s="3" t="s">
        <v>1995</v>
      </c>
    </row>
    <row r="2382" spans="1:5" x14ac:dyDescent="0.35">
      <c r="A2382">
        <v>104</v>
      </c>
      <c r="B2382">
        <v>3</v>
      </c>
      <c r="D2382" s="7">
        <v>2388</v>
      </c>
      <c r="E2382" s="3" t="s">
        <v>1996</v>
      </c>
    </row>
    <row r="2383" spans="1:5" x14ac:dyDescent="0.35">
      <c r="A2383">
        <v>104</v>
      </c>
      <c r="B2383">
        <v>3</v>
      </c>
      <c r="D2383" s="7">
        <v>2389</v>
      </c>
      <c r="E2383" s="3" t="s">
        <v>1997</v>
      </c>
    </row>
    <row r="2384" spans="1:5" x14ac:dyDescent="0.35">
      <c r="A2384">
        <v>104</v>
      </c>
      <c r="B2384">
        <v>3</v>
      </c>
      <c r="D2384" s="7">
        <v>2390</v>
      </c>
      <c r="E2384" s="3" t="s">
        <v>1998</v>
      </c>
    </row>
    <row r="2385" spans="1:5" x14ac:dyDescent="0.35">
      <c r="A2385">
        <v>104</v>
      </c>
      <c r="B2385">
        <v>4</v>
      </c>
      <c r="D2385" s="7">
        <v>2391</v>
      </c>
      <c r="E2385" s="3" t="s">
        <v>1999</v>
      </c>
    </row>
    <row r="2386" spans="1:5" x14ac:dyDescent="0.35">
      <c r="A2386">
        <v>104</v>
      </c>
      <c r="B2386">
        <v>4</v>
      </c>
      <c r="D2386" s="7">
        <v>2392</v>
      </c>
      <c r="E2386" s="3" t="s">
        <v>2000</v>
      </c>
    </row>
    <row r="2387" spans="1:5" x14ac:dyDescent="0.35">
      <c r="A2387">
        <v>104</v>
      </c>
      <c r="B2387">
        <v>4</v>
      </c>
      <c r="D2387" s="7">
        <v>2393</v>
      </c>
      <c r="E2387" s="3" t="s">
        <v>2001</v>
      </c>
    </row>
    <row r="2388" spans="1:5" x14ac:dyDescent="0.35">
      <c r="A2388">
        <v>104</v>
      </c>
      <c r="B2388">
        <v>4</v>
      </c>
      <c r="D2388" s="7">
        <v>2394</v>
      </c>
      <c r="E2388" s="3" t="s">
        <v>2002</v>
      </c>
    </row>
    <row r="2389" spans="1:5" x14ac:dyDescent="0.35">
      <c r="A2389">
        <v>104</v>
      </c>
      <c r="B2389">
        <v>4</v>
      </c>
      <c r="D2389" s="7">
        <v>2395</v>
      </c>
      <c r="E2389" s="3" t="s">
        <v>2003</v>
      </c>
    </row>
    <row r="2390" spans="1:5" x14ac:dyDescent="0.35">
      <c r="A2390">
        <v>104</v>
      </c>
      <c r="B2390">
        <v>4</v>
      </c>
      <c r="D2390" s="7">
        <v>2396</v>
      </c>
      <c r="E2390" s="3" t="s">
        <v>2004</v>
      </c>
    </row>
    <row r="2391" spans="1:5" x14ac:dyDescent="0.35">
      <c r="D2391" s="7">
        <v>2397</v>
      </c>
    </row>
    <row r="2392" spans="1:5" x14ac:dyDescent="0.35">
      <c r="D2392" s="7">
        <v>2398</v>
      </c>
    </row>
    <row r="2393" spans="1:5" x14ac:dyDescent="0.35">
      <c r="D2393" s="7">
        <v>2399</v>
      </c>
    </row>
    <row r="2394" spans="1:5" x14ac:dyDescent="0.35">
      <c r="A2394">
        <v>105</v>
      </c>
      <c r="D2394" s="7">
        <v>2400</v>
      </c>
      <c r="E2394" s="3" t="s">
        <v>2005</v>
      </c>
    </row>
    <row r="2395" spans="1:5" x14ac:dyDescent="0.35">
      <c r="A2395">
        <v>105</v>
      </c>
      <c r="B2395">
        <v>1</v>
      </c>
      <c r="D2395" s="7">
        <v>2401</v>
      </c>
      <c r="E2395" s="3" t="s">
        <v>2006</v>
      </c>
    </row>
    <row r="2396" spans="1:5" x14ac:dyDescent="0.35">
      <c r="A2396">
        <v>105</v>
      </c>
      <c r="B2396">
        <v>1</v>
      </c>
      <c r="D2396" s="7">
        <v>2402</v>
      </c>
      <c r="E2396" s="3" t="s">
        <v>2007</v>
      </c>
    </row>
    <row r="2397" spans="1:5" x14ac:dyDescent="0.35">
      <c r="A2397">
        <v>105</v>
      </c>
      <c r="B2397">
        <v>1</v>
      </c>
      <c r="D2397" s="7">
        <v>2403</v>
      </c>
      <c r="E2397" s="3" t="s">
        <v>2008</v>
      </c>
    </row>
    <row r="2398" spans="1:5" x14ac:dyDescent="0.35">
      <c r="A2398">
        <v>105</v>
      </c>
      <c r="B2398">
        <v>1</v>
      </c>
      <c r="D2398" s="7">
        <v>2404</v>
      </c>
      <c r="E2398" s="3" t="s">
        <v>2009</v>
      </c>
    </row>
    <row r="2399" spans="1:5" x14ac:dyDescent="0.35">
      <c r="A2399">
        <v>105</v>
      </c>
      <c r="B2399">
        <v>1</v>
      </c>
      <c r="D2399" s="7">
        <v>2405</v>
      </c>
      <c r="E2399" s="3" t="s">
        <v>2010</v>
      </c>
    </row>
    <row r="2400" spans="1:5" x14ac:dyDescent="0.35">
      <c r="A2400">
        <v>105</v>
      </c>
      <c r="B2400">
        <v>1</v>
      </c>
      <c r="D2400" s="7">
        <v>2406</v>
      </c>
      <c r="E2400" s="3" t="s">
        <v>2011</v>
      </c>
    </row>
    <row r="2401" spans="1:5" x14ac:dyDescent="0.35">
      <c r="A2401">
        <v>105</v>
      </c>
      <c r="B2401">
        <v>2</v>
      </c>
      <c r="D2401" s="7">
        <v>2407</v>
      </c>
      <c r="E2401" s="3" t="s">
        <v>2012</v>
      </c>
    </row>
    <row r="2402" spans="1:5" x14ac:dyDescent="0.35">
      <c r="A2402">
        <v>105</v>
      </c>
      <c r="B2402">
        <v>2</v>
      </c>
      <c r="D2402" s="7">
        <v>2408</v>
      </c>
      <c r="E2402" s="3" t="s">
        <v>2013</v>
      </c>
    </row>
    <row r="2403" spans="1:5" x14ac:dyDescent="0.35">
      <c r="A2403">
        <v>105</v>
      </c>
      <c r="B2403">
        <v>2</v>
      </c>
      <c r="D2403" s="7">
        <v>2409</v>
      </c>
      <c r="E2403" s="3" t="s">
        <v>2014</v>
      </c>
    </row>
    <row r="2404" spans="1:5" x14ac:dyDescent="0.35">
      <c r="A2404">
        <v>105</v>
      </c>
      <c r="B2404">
        <v>2</v>
      </c>
      <c r="D2404" s="7">
        <v>2410</v>
      </c>
      <c r="E2404" s="3" t="s">
        <v>2015</v>
      </c>
    </row>
    <row r="2405" spans="1:5" x14ac:dyDescent="0.35">
      <c r="A2405">
        <v>105</v>
      </c>
      <c r="B2405">
        <v>2</v>
      </c>
      <c r="D2405" s="7">
        <v>2411</v>
      </c>
      <c r="E2405" s="3" t="s">
        <v>2010</v>
      </c>
    </row>
    <row r="2406" spans="1:5" x14ac:dyDescent="0.35">
      <c r="A2406">
        <v>105</v>
      </c>
      <c r="B2406">
        <v>2</v>
      </c>
      <c r="D2406" s="7">
        <v>2412</v>
      </c>
      <c r="E2406" s="3" t="s">
        <v>2011</v>
      </c>
    </row>
    <row r="2407" spans="1:5" x14ac:dyDescent="0.35">
      <c r="A2407">
        <v>105</v>
      </c>
      <c r="B2407">
        <v>3</v>
      </c>
      <c r="D2407" s="7">
        <v>2413</v>
      </c>
      <c r="E2407" s="3" t="s">
        <v>2016</v>
      </c>
    </row>
    <row r="2408" spans="1:5" x14ac:dyDescent="0.35">
      <c r="A2408">
        <v>105</v>
      </c>
      <c r="B2408">
        <v>3</v>
      </c>
      <c r="D2408" s="7">
        <v>2414</v>
      </c>
      <c r="E2408" s="3" t="s">
        <v>2017</v>
      </c>
    </row>
    <row r="2409" spans="1:5" x14ac:dyDescent="0.35">
      <c r="A2409">
        <v>105</v>
      </c>
      <c r="B2409">
        <v>3</v>
      </c>
      <c r="D2409" s="7">
        <v>2415</v>
      </c>
      <c r="E2409" s="3" t="s">
        <v>2018</v>
      </c>
    </row>
    <row r="2410" spans="1:5" x14ac:dyDescent="0.35">
      <c r="A2410">
        <v>105</v>
      </c>
      <c r="B2410">
        <v>3</v>
      </c>
      <c r="D2410" s="7">
        <v>2416</v>
      </c>
      <c r="E2410" s="3" t="s">
        <v>2019</v>
      </c>
    </row>
    <row r="2411" spans="1:5" x14ac:dyDescent="0.35">
      <c r="A2411">
        <v>105</v>
      </c>
      <c r="B2411">
        <v>3</v>
      </c>
      <c r="D2411" s="7">
        <v>2417</v>
      </c>
      <c r="E2411" s="3" t="s">
        <v>2010</v>
      </c>
    </row>
    <row r="2412" spans="1:5" x14ac:dyDescent="0.35">
      <c r="A2412">
        <v>105</v>
      </c>
      <c r="B2412">
        <v>3</v>
      </c>
      <c r="D2412" s="7">
        <v>2418</v>
      </c>
      <c r="E2412" s="3" t="s">
        <v>2011</v>
      </c>
    </row>
    <row r="2413" spans="1:5" x14ac:dyDescent="0.35">
      <c r="D2413" s="7">
        <v>2419</v>
      </c>
    </row>
    <row r="2414" spans="1:5" x14ac:dyDescent="0.35">
      <c r="D2414" s="7">
        <v>2420</v>
      </c>
    </row>
    <row r="2415" spans="1:5" x14ac:dyDescent="0.35">
      <c r="D2415" s="7">
        <v>2421</v>
      </c>
    </row>
    <row r="2416" spans="1:5" x14ac:dyDescent="0.35">
      <c r="A2416">
        <v>106</v>
      </c>
      <c r="D2416" s="7">
        <v>2422</v>
      </c>
      <c r="E2416" s="3" t="s">
        <v>658</v>
      </c>
    </row>
    <row r="2417" spans="1:5" x14ac:dyDescent="0.35">
      <c r="A2417">
        <v>106</v>
      </c>
      <c r="B2417">
        <v>1</v>
      </c>
      <c r="D2417" s="7">
        <v>2423</v>
      </c>
      <c r="E2417" s="3" t="s">
        <v>2020</v>
      </c>
    </row>
    <row r="2418" spans="1:5" x14ac:dyDescent="0.35">
      <c r="A2418">
        <v>106</v>
      </c>
      <c r="B2418">
        <v>1</v>
      </c>
      <c r="D2418" s="7">
        <v>2424</v>
      </c>
      <c r="E2418" s="3" t="s">
        <v>2021</v>
      </c>
    </row>
    <row r="2419" spans="1:5" x14ac:dyDescent="0.35">
      <c r="A2419">
        <v>106</v>
      </c>
      <c r="B2419">
        <v>1</v>
      </c>
      <c r="D2419" s="7">
        <v>2425</v>
      </c>
      <c r="E2419" s="3" t="s">
        <v>2022</v>
      </c>
    </row>
    <row r="2420" spans="1:5" x14ac:dyDescent="0.35">
      <c r="A2420">
        <v>106</v>
      </c>
      <c r="B2420">
        <v>1</v>
      </c>
      <c r="D2420" s="7">
        <v>2426</v>
      </c>
      <c r="E2420" s="3" t="s">
        <v>2023</v>
      </c>
    </row>
    <row r="2421" spans="1:5" x14ac:dyDescent="0.35">
      <c r="A2421">
        <v>106</v>
      </c>
      <c r="B2421">
        <v>2</v>
      </c>
      <c r="D2421" s="7">
        <v>2427</v>
      </c>
      <c r="E2421" s="3" t="s">
        <v>2024</v>
      </c>
    </row>
    <row r="2422" spans="1:5" x14ac:dyDescent="0.35">
      <c r="A2422">
        <v>106</v>
      </c>
      <c r="B2422">
        <v>2</v>
      </c>
      <c r="D2422" s="7">
        <v>2428</v>
      </c>
      <c r="E2422" s="3" t="s">
        <v>2025</v>
      </c>
    </row>
    <row r="2423" spans="1:5" x14ac:dyDescent="0.35">
      <c r="A2423">
        <v>106</v>
      </c>
      <c r="B2423">
        <v>2</v>
      </c>
      <c r="D2423" s="7">
        <v>2429</v>
      </c>
      <c r="E2423" s="3" t="s">
        <v>2026</v>
      </c>
    </row>
    <row r="2424" spans="1:5" x14ac:dyDescent="0.35">
      <c r="A2424">
        <v>106</v>
      </c>
      <c r="B2424">
        <v>2</v>
      </c>
      <c r="D2424" s="7">
        <v>2430</v>
      </c>
      <c r="E2424" s="3" t="s">
        <v>2027</v>
      </c>
    </row>
    <row r="2425" spans="1:5" x14ac:dyDescent="0.35">
      <c r="A2425">
        <v>106</v>
      </c>
      <c r="B2425">
        <v>3</v>
      </c>
      <c r="D2425" s="7">
        <v>2431</v>
      </c>
      <c r="E2425" s="3" t="s">
        <v>2028</v>
      </c>
    </row>
    <row r="2426" spans="1:5" x14ac:dyDescent="0.35">
      <c r="A2426">
        <v>106</v>
      </c>
      <c r="B2426">
        <v>3</v>
      </c>
      <c r="D2426" s="7">
        <v>2432</v>
      </c>
      <c r="E2426" s="3" t="s">
        <v>2029</v>
      </c>
    </row>
    <row r="2427" spans="1:5" x14ac:dyDescent="0.35">
      <c r="A2427">
        <v>106</v>
      </c>
      <c r="B2427">
        <v>3</v>
      </c>
      <c r="D2427" s="7">
        <v>2433</v>
      </c>
      <c r="E2427" s="3" t="s">
        <v>2030</v>
      </c>
    </row>
    <row r="2428" spans="1:5" x14ac:dyDescent="0.35">
      <c r="A2428">
        <v>106</v>
      </c>
      <c r="B2428">
        <v>3</v>
      </c>
      <c r="D2428" s="7">
        <v>2434</v>
      </c>
      <c r="E2428" s="3" t="s">
        <v>2031</v>
      </c>
    </row>
    <row r="2429" spans="1:5" x14ac:dyDescent="0.35">
      <c r="D2429" s="7">
        <v>2435</v>
      </c>
    </row>
    <row r="2430" spans="1:5" x14ac:dyDescent="0.35">
      <c r="D2430" s="7">
        <v>2436</v>
      </c>
    </row>
    <row r="2431" spans="1:5" x14ac:dyDescent="0.35">
      <c r="D2431" s="7">
        <v>2437</v>
      </c>
    </row>
    <row r="2432" spans="1:5" x14ac:dyDescent="0.35">
      <c r="A2432">
        <v>107</v>
      </c>
      <c r="D2432" s="7">
        <v>2438</v>
      </c>
      <c r="E2432" s="3" t="s">
        <v>2032</v>
      </c>
    </row>
    <row r="2433" spans="1:5" x14ac:dyDescent="0.35">
      <c r="A2433">
        <v>107</v>
      </c>
      <c r="B2433">
        <v>1</v>
      </c>
      <c r="D2433" s="7">
        <v>2439</v>
      </c>
      <c r="E2433" s="3" t="s">
        <v>2033</v>
      </c>
    </row>
    <row r="2434" spans="1:5" x14ac:dyDescent="0.35">
      <c r="A2434">
        <v>107</v>
      </c>
      <c r="B2434">
        <v>1</v>
      </c>
      <c r="D2434" s="7">
        <v>2440</v>
      </c>
      <c r="E2434" s="3" t="s">
        <v>2034</v>
      </c>
    </row>
    <row r="2435" spans="1:5" x14ac:dyDescent="0.35">
      <c r="A2435">
        <v>107</v>
      </c>
      <c r="B2435">
        <v>1</v>
      </c>
      <c r="D2435" s="7">
        <v>2441</v>
      </c>
      <c r="E2435" s="3" t="s">
        <v>2035</v>
      </c>
    </row>
    <row r="2436" spans="1:5" x14ac:dyDescent="0.35">
      <c r="A2436">
        <v>107</v>
      </c>
      <c r="B2436">
        <v>1</v>
      </c>
      <c r="D2436" s="7">
        <v>2442</v>
      </c>
      <c r="E2436" s="3" t="s">
        <v>2036</v>
      </c>
    </row>
    <row r="2437" spans="1:5" x14ac:dyDescent="0.35">
      <c r="A2437">
        <v>107</v>
      </c>
      <c r="B2437">
        <v>2</v>
      </c>
      <c r="D2437" s="7">
        <v>2443</v>
      </c>
      <c r="E2437" s="3" t="s">
        <v>2037</v>
      </c>
    </row>
    <row r="2438" spans="1:5" x14ac:dyDescent="0.35">
      <c r="A2438">
        <v>107</v>
      </c>
      <c r="B2438">
        <v>2</v>
      </c>
      <c r="D2438" s="7">
        <v>2444</v>
      </c>
      <c r="E2438" s="3" t="s">
        <v>2038</v>
      </c>
    </row>
    <row r="2439" spans="1:5" x14ac:dyDescent="0.35">
      <c r="A2439">
        <v>107</v>
      </c>
      <c r="B2439">
        <v>2</v>
      </c>
      <c r="D2439" s="7">
        <v>2445</v>
      </c>
      <c r="E2439" s="3" t="s">
        <v>2039</v>
      </c>
    </row>
    <row r="2440" spans="1:5" x14ac:dyDescent="0.35">
      <c r="A2440">
        <v>107</v>
      </c>
      <c r="B2440">
        <v>2</v>
      </c>
      <c r="D2440" s="7">
        <v>2446</v>
      </c>
      <c r="E2440" s="3" t="s">
        <v>2040</v>
      </c>
    </row>
    <row r="2441" spans="1:5" x14ac:dyDescent="0.35">
      <c r="A2441">
        <v>107</v>
      </c>
      <c r="B2441">
        <v>3</v>
      </c>
      <c r="D2441" s="7">
        <v>2447</v>
      </c>
      <c r="E2441" s="3" t="s">
        <v>2041</v>
      </c>
    </row>
    <row r="2442" spans="1:5" x14ac:dyDescent="0.35">
      <c r="A2442">
        <v>107</v>
      </c>
      <c r="B2442">
        <v>3</v>
      </c>
      <c r="D2442" s="7">
        <v>2448</v>
      </c>
      <c r="E2442" s="3" t="s">
        <v>2042</v>
      </c>
    </row>
    <row r="2443" spans="1:5" x14ac:dyDescent="0.35">
      <c r="A2443">
        <v>107</v>
      </c>
      <c r="B2443">
        <v>3</v>
      </c>
      <c r="D2443" s="7">
        <v>2449</v>
      </c>
      <c r="E2443" s="3" t="s">
        <v>2043</v>
      </c>
    </row>
    <row r="2444" spans="1:5" x14ac:dyDescent="0.35">
      <c r="A2444">
        <v>107</v>
      </c>
      <c r="B2444">
        <v>3</v>
      </c>
      <c r="D2444" s="7">
        <v>2450</v>
      </c>
      <c r="E2444" s="3" t="s">
        <v>2044</v>
      </c>
    </row>
    <row r="2445" spans="1:5" x14ac:dyDescent="0.35">
      <c r="A2445">
        <v>107</v>
      </c>
      <c r="B2445">
        <v>4</v>
      </c>
      <c r="D2445" s="7">
        <v>2451</v>
      </c>
      <c r="E2445" s="3" t="s">
        <v>2045</v>
      </c>
    </row>
    <row r="2446" spans="1:5" x14ac:dyDescent="0.35">
      <c r="A2446">
        <v>107</v>
      </c>
      <c r="B2446">
        <v>4</v>
      </c>
      <c r="D2446" s="7">
        <v>2452</v>
      </c>
      <c r="E2446" s="3" t="s">
        <v>2046</v>
      </c>
    </row>
    <row r="2447" spans="1:5" x14ac:dyDescent="0.35">
      <c r="A2447">
        <v>107</v>
      </c>
      <c r="B2447">
        <v>4</v>
      </c>
      <c r="D2447" s="7">
        <v>2453</v>
      </c>
      <c r="E2447" s="3" t="s">
        <v>2047</v>
      </c>
    </row>
    <row r="2448" spans="1:5" x14ac:dyDescent="0.35">
      <c r="A2448">
        <v>107</v>
      </c>
      <c r="B2448">
        <v>4</v>
      </c>
      <c r="D2448" s="7">
        <v>2454</v>
      </c>
      <c r="E2448" s="3" t="s">
        <v>2048</v>
      </c>
    </row>
    <row r="2449" spans="1:5" x14ac:dyDescent="0.35">
      <c r="A2449">
        <v>107</v>
      </c>
      <c r="B2449">
        <v>5</v>
      </c>
      <c r="D2449" s="7">
        <v>2455</v>
      </c>
      <c r="E2449" s="3" t="s">
        <v>2049</v>
      </c>
    </row>
    <row r="2450" spans="1:5" x14ac:dyDescent="0.35">
      <c r="A2450">
        <v>107</v>
      </c>
      <c r="B2450">
        <v>5</v>
      </c>
      <c r="D2450" s="7">
        <v>2456</v>
      </c>
      <c r="E2450" s="3" t="s">
        <v>2050</v>
      </c>
    </row>
    <row r="2451" spans="1:5" x14ac:dyDescent="0.35">
      <c r="A2451">
        <v>107</v>
      </c>
      <c r="B2451">
        <v>5</v>
      </c>
      <c r="D2451" s="7">
        <v>2457</v>
      </c>
      <c r="E2451" s="3" t="s">
        <v>2051</v>
      </c>
    </row>
    <row r="2452" spans="1:5" x14ac:dyDescent="0.35">
      <c r="A2452">
        <v>107</v>
      </c>
      <c r="B2452">
        <v>5</v>
      </c>
      <c r="D2452" s="7">
        <v>2458</v>
      </c>
      <c r="E2452" s="3" t="s">
        <v>2052</v>
      </c>
    </row>
    <row r="2453" spans="1:5" x14ac:dyDescent="0.35">
      <c r="D2453" s="7">
        <v>2459</v>
      </c>
    </row>
    <row r="2454" spans="1:5" x14ac:dyDescent="0.35">
      <c r="D2454" s="7">
        <v>2460</v>
      </c>
    </row>
    <row r="2455" spans="1:5" x14ac:dyDescent="0.35">
      <c r="D2455" s="7">
        <v>2461</v>
      </c>
    </row>
    <row r="2456" spans="1:5" x14ac:dyDescent="0.35">
      <c r="A2456">
        <v>108</v>
      </c>
      <c r="D2456" s="7">
        <v>2462</v>
      </c>
      <c r="E2456" s="3" t="s">
        <v>679</v>
      </c>
    </row>
    <row r="2457" spans="1:5" x14ac:dyDescent="0.35">
      <c r="A2457">
        <v>108</v>
      </c>
      <c r="B2457">
        <v>1</v>
      </c>
      <c r="D2457" s="7">
        <v>2463</v>
      </c>
      <c r="E2457" s="3" t="s">
        <v>2053</v>
      </c>
    </row>
    <row r="2458" spans="1:5" x14ac:dyDescent="0.35">
      <c r="A2458">
        <v>108</v>
      </c>
      <c r="B2458">
        <v>1</v>
      </c>
      <c r="D2458" s="7">
        <v>2464</v>
      </c>
      <c r="E2458" s="3" t="s">
        <v>2054</v>
      </c>
    </row>
    <row r="2459" spans="1:5" x14ac:dyDescent="0.35">
      <c r="A2459">
        <v>108</v>
      </c>
      <c r="B2459">
        <v>1</v>
      </c>
      <c r="D2459" s="7">
        <v>2465</v>
      </c>
      <c r="E2459" s="3" t="s">
        <v>2055</v>
      </c>
    </row>
    <row r="2460" spans="1:5" x14ac:dyDescent="0.35">
      <c r="A2460">
        <v>108</v>
      </c>
      <c r="B2460">
        <v>1</v>
      </c>
      <c r="D2460" s="7">
        <v>2466</v>
      </c>
      <c r="E2460" s="3" t="s">
        <v>2056</v>
      </c>
    </row>
    <row r="2461" spans="1:5" x14ac:dyDescent="0.35">
      <c r="A2461">
        <v>108</v>
      </c>
      <c r="B2461">
        <v>2</v>
      </c>
      <c r="D2461" s="7">
        <v>2467</v>
      </c>
      <c r="E2461" s="3" t="s">
        <v>2057</v>
      </c>
    </row>
    <row r="2462" spans="1:5" x14ac:dyDescent="0.35">
      <c r="A2462">
        <v>108</v>
      </c>
      <c r="B2462">
        <v>2</v>
      </c>
      <c r="D2462" s="7">
        <v>2468</v>
      </c>
      <c r="E2462" s="3" t="s">
        <v>2058</v>
      </c>
    </row>
    <row r="2463" spans="1:5" x14ac:dyDescent="0.35">
      <c r="A2463">
        <v>108</v>
      </c>
      <c r="B2463">
        <v>2</v>
      </c>
      <c r="D2463" s="7">
        <v>2469</v>
      </c>
      <c r="E2463" s="3" t="s">
        <v>2059</v>
      </c>
    </row>
    <row r="2464" spans="1:5" x14ac:dyDescent="0.35">
      <c r="A2464">
        <v>108</v>
      </c>
      <c r="B2464">
        <v>2</v>
      </c>
      <c r="D2464" s="7">
        <v>2470</v>
      </c>
      <c r="E2464" s="3" t="s">
        <v>2060</v>
      </c>
    </row>
    <row r="2465" spans="1:5" x14ac:dyDescent="0.35">
      <c r="A2465">
        <v>108</v>
      </c>
      <c r="B2465">
        <v>3</v>
      </c>
      <c r="D2465" s="7">
        <v>2471</v>
      </c>
      <c r="E2465" s="3" t="s">
        <v>2061</v>
      </c>
    </row>
    <row r="2466" spans="1:5" x14ac:dyDescent="0.35">
      <c r="A2466">
        <v>108</v>
      </c>
      <c r="B2466">
        <v>3</v>
      </c>
      <c r="D2466" s="7">
        <v>2472</v>
      </c>
      <c r="E2466" s="3" t="s">
        <v>2062</v>
      </c>
    </row>
    <row r="2467" spans="1:5" x14ac:dyDescent="0.35">
      <c r="A2467">
        <v>108</v>
      </c>
      <c r="B2467">
        <v>3</v>
      </c>
      <c r="D2467" s="7">
        <v>2473</v>
      </c>
      <c r="E2467" s="3" t="s">
        <v>2063</v>
      </c>
    </row>
    <row r="2468" spans="1:5" x14ac:dyDescent="0.35">
      <c r="A2468">
        <v>108</v>
      </c>
      <c r="B2468">
        <v>3</v>
      </c>
      <c r="D2468" s="7">
        <v>2474</v>
      </c>
      <c r="E2468" s="3" t="s">
        <v>2064</v>
      </c>
    </row>
    <row r="2469" spans="1:5" x14ac:dyDescent="0.35">
      <c r="A2469">
        <v>108</v>
      </c>
      <c r="B2469">
        <v>4</v>
      </c>
      <c r="D2469" s="7">
        <v>2475</v>
      </c>
      <c r="E2469" s="3" t="s">
        <v>2065</v>
      </c>
    </row>
    <row r="2470" spans="1:5" x14ac:dyDescent="0.35">
      <c r="A2470">
        <v>108</v>
      </c>
      <c r="B2470">
        <v>4</v>
      </c>
      <c r="D2470" s="7">
        <v>2476</v>
      </c>
      <c r="E2470" s="3" t="s">
        <v>2066</v>
      </c>
    </row>
    <row r="2471" spans="1:5" x14ac:dyDescent="0.35">
      <c r="A2471">
        <v>108</v>
      </c>
      <c r="B2471">
        <v>4</v>
      </c>
      <c r="D2471" s="7">
        <v>2477</v>
      </c>
      <c r="E2471" s="3" t="s">
        <v>2067</v>
      </c>
    </row>
    <row r="2472" spans="1:5" x14ac:dyDescent="0.35">
      <c r="A2472">
        <v>108</v>
      </c>
      <c r="B2472">
        <v>4</v>
      </c>
      <c r="D2472" s="7">
        <v>2478</v>
      </c>
      <c r="E2472" s="3" t="s">
        <v>2068</v>
      </c>
    </row>
    <row r="2473" spans="1:5" x14ac:dyDescent="0.35">
      <c r="D2473" s="7">
        <v>2479</v>
      </c>
    </row>
    <row r="2474" spans="1:5" x14ac:dyDescent="0.35">
      <c r="D2474" s="7">
        <v>2480</v>
      </c>
    </row>
    <row r="2475" spans="1:5" x14ac:dyDescent="0.35">
      <c r="D2475" s="7">
        <v>2481</v>
      </c>
    </row>
    <row r="2476" spans="1:5" x14ac:dyDescent="0.35">
      <c r="A2476">
        <v>109</v>
      </c>
      <c r="D2476" s="7">
        <v>2482</v>
      </c>
      <c r="E2476" s="3" t="s">
        <v>2069</v>
      </c>
    </row>
    <row r="2477" spans="1:5" x14ac:dyDescent="0.35">
      <c r="A2477">
        <v>109</v>
      </c>
      <c r="B2477">
        <v>1</v>
      </c>
      <c r="D2477" s="7">
        <v>2483</v>
      </c>
      <c r="E2477" s="3" t="s">
        <v>2070</v>
      </c>
    </row>
    <row r="2478" spans="1:5" x14ac:dyDescent="0.35">
      <c r="A2478">
        <v>109</v>
      </c>
      <c r="B2478">
        <v>1</v>
      </c>
      <c r="D2478" s="7">
        <v>2484</v>
      </c>
      <c r="E2478" s="3" t="s">
        <v>2071</v>
      </c>
    </row>
    <row r="2479" spans="1:5" x14ac:dyDescent="0.35">
      <c r="A2479">
        <v>109</v>
      </c>
      <c r="B2479">
        <v>1</v>
      </c>
      <c r="D2479" s="7">
        <v>2485</v>
      </c>
      <c r="E2479" s="3" t="s">
        <v>2072</v>
      </c>
    </row>
    <row r="2480" spans="1:5" x14ac:dyDescent="0.35">
      <c r="A2480">
        <v>109</v>
      </c>
      <c r="B2480">
        <v>1</v>
      </c>
      <c r="D2480" s="7">
        <v>2486</v>
      </c>
      <c r="E2480" s="3" t="s">
        <v>2073</v>
      </c>
    </row>
    <row r="2481" spans="1:5" x14ac:dyDescent="0.35">
      <c r="A2481">
        <v>109</v>
      </c>
      <c r="B2481">
        <v>1</v>
      </c>
      <c r="D2481" s="7">
        <v>2487</v>
      </c>
      <c r="E2481" s="3" t="s">
        <v>2074</v>
      </c>
    </row>
    <row r="2482" spans="1:5" x14ac:dyDescent="0.35">
      <c r="A2482">
        <v>109</v>
      </c>
      <c r="B2482">
        <v>1</v>
      </c>
      <c r="D2482" s="7">
        <v>2488</v>
      </c>
      <c r="E2482" s="3" t="s">
        <v>2075</v>
      </c>
    </row>
    <row r="2483" spans="1:5" x14ac:dyDescent="0.35">
      <c r="A2483">
        <v>109</v>
      </c>
      <c r="B2483">
        <v>2</v>
      </c>
      <c r="D2483" s="7">
        <v>2489</v>
      </c>
      <c r="E2483" s="3" t="s">
        <v>2076</v>
      </c>
    </row>
    <row r="2484" spans="1:5" x14ac:dyDescent="0.35">
      <c r="A2484">
        <v>109</v>
      </c>
      <c r="B2484">
        <v>2</v>
      </c>
      <c r="D2484" s="7">
        <v>2490</v>
      </c>
      <c r="E2484" s="3" t="s">
        <v>2077</v>
      </c>
    </row>
    <row r="2485" spans="1:5" x14ac:dyDescent="0.35">
      <c r="A2485">
        <v>109</v>
      </c>
      <c r="B2485">
        <v>2</v>
      </c>
      <c r="D2485" s="7">
        <v>2491</v>
      </c>
      <c r="E2485" s="3" t="s">
        <v>2078</v>
      </c>
    </row>
    <row r="2486" spans="1:5" x14ac:dyDescent="0.35">
      <c r="A2486">
        <v>109</v>
      </c>
      <c r="B2486">
        <v>2</v>
      </c>
      <c r="D2486" s="7">
        <v>2492</v>
      </c>
      <c r="E2486" s="3" t="s">
        <v>2079</v>
      </c>
    </row>
    <row r="2487" spans="1:5" x14ac:dyDescent="0.35">
      <c r="A2487">
        <v>109</v>
      </c>
      <c r="B2487">
        <v>2</v>
      </c>
      <c r="D2487" s="7">
        <v>2493</v>
      </c>
      <c r="E2487" s="3" t="s">
        <v>2080</v>
      </c>
    </row>
    <row r="2488" spans="1:5" x14ac:dyDescent="0.35">
      <c r="A2488">
        <v>109</v>
      </c>
      <c r="B2488">
        <v>2</v>
      </c>
      <c r="D2488" s="7">
        <v>2494</v>
      </c>
      <c r="E2488" s="3" t="s">
        <v>2081</v>
      </c>
    </row>
    <row r="2489" spans="1:5" x14ac:dyDescent="0.35">
      <c r="A2489">
        <v>109</v>
      </c>
      <c r="B2489">
        <v>3</v>
      </c>
      <c r="D2489" s="7">
        <v>2495</v>
      </c>
      <c r="E2489" s="3" t="s">
        <v>2082</v>
      </c>
    </row>
    <row r="2490" spans="1:5" x14ac:dyDescent="0.35">
      <c r="A2490">
        <v>109</v>
      </c>
      <c r="B2490">
        <v>3</v>
      </c>
      <c r="D2490" s="7">
        <v>2496</v>
      </c>
      <c r="E2490" s="3" t="s">
        <v>2083</v>
      </c>
    </row>
    <row r="2491" spans="1:5" x14ac:dyDescent="0.35">
      <c r="A2491">
        <v>109</v>
      </c>
      <c r="B2491">
        <v>3</v>
      </c>
      <c r="D2491" s="7">
        <v>2497</v>
      </c>
      <c r="E2491" s="3" t="s">
        <v>2084</v>
      </c>
    </row>
    <row r="2492" spans="1:5" x14ac:dyDescent="0.35">
      <c r="A2492">
        <v>109</v>
      </c>
      <c r="B2492">
        <v>3</v>
      </c>
      <c r="D2492" s="7">
        <v>2498</v>
      </c>
      <c r="E2492" s="3" t="s">
        <v>2085</v>
      </c>
    </row>
    <row r="2493" spans="1:5" x14ac:dyDescent="0.35">
      <c r="A2493">
        <v>109</v>
      </c>
      <c r="B2493">
        <v>3</v>
      </c>
      <c r="D2493" s="7">
        <v>2499</v>
      </c>
      <c r="E2493" s="3" t="s">
        <v>2086</v>
      </c>
    </row>
    <row r="2494" spans="1:5" x14ac:dyDescent="0.35">
      <c r="A2494">
        <v>109</v>
      </c>
      <c r="B2494">
        <v>3</v>
      </c>
      <c r="D2494" s="7">
        <v>2500</v>
      </c>
      <c r="E2494" s="3" t="s">
        <v>2087</v>
      </c>
    </row>
    <row r="2495" spans="1:5" x14ac:dyDescent="0.35">
      <c r="A2495">
        <v>109</v>
      </c>
      <c r="B2495">
        <v>4</v>
      </c>
      <c r="D2495" s="7">
        <v>2501</v>
      </c>
      <c r="E2495" s="3" t="s">
        <v>2088</v>
      </c>
    </row>
    <row r="2496" spans="1:5" x14ac:dyDescent="0.35">
      <c r="A2496">
        <v>109</v>
      </c>
      <c r="B2496">
        <v>4</v>
      </c>
      <c r="D2496" s="7">
        <v>2502</v>
      </c>
      <c r="E2496" s="3" t="s">
        <v>2089</v>
      </c>
    </row>
    <row r="2497" spans="1:5" x14ac:dyDescent="0.35">
      <c r="A2497">
        <v>109</v>
      </c>
      <c r="B2497">
        <v>4</v>
      </c>
      <c r="D2497" s="7">
        <v>2503</v>
      </c>
      <c r="E2497" s="3" t="s">
        <v>2090</v>
      </c>
    </row>
    <row r="2498" spans="1:5" x14ac:dyDescent="0.35">
      <c r="A2498">
        <v>109</v>
      </c>
      <c r="B2498">
        <v>4</v>
      </c>
      <c r="D2498" s="7">
        <v>2504</v>
      </c>
      <c r="E2498" s="3" t="s">
        <v>2091</v>
      </c>
    </row>
    <row r="2499" spans="1:5" x14ac:dyDescent="0.35">
      <c r="A2499">
        <v>109</v>
      </c>
      <c r="B2499">
        <v>4</v>
      </c>
      <c r="D2499" s="7">
        <v>2505</v>
      </c>
      <c r="E2499" s="3" t="s">
        <v>2092</v>
      </c>
    </row>
    <row r="2500" spans="1:5" x14ac:dyDescent="0.35">
      <c r="A2500">
        <v>109</v>
      </c>
      <c r="B2500">
        <v>4</v>
      </c>
      <c r="D2500" s="7">
        <v>2506</v>
      </c>
      <c r="E2500" s="3" t="s">
        <v>2093</v>
      </c>
    </row>
    <row r="2501" spans="1:5" x14ac:dyDescent="0.35">
      <c r="D2501" s="7">
        <v>2507</v>
      </c>
    </row>
    <row r="2502" spans="1:5" x14ac:dyDescent="0.35">
      <c r="D2502" s="7">
        <v>2508</v>
      </c>
    </row>
    <row r="2503" spans="1:5" x14ac:dyDescent="0.35">
      <c r="D2503" s="7">
        <v>2509</v>
      </c>
    </row>
    <row r="2504" spans="1:5" x14ac:dyDescent="0.35">
      <c r="A2504">
        <v>110</v>
      </c>
      <c r="D2504" s="7">
        <v>2510</v>
      </c>
      <c r="E2504" s="3" t="s">
        <v>4</v>
      </c>
    </row>
    <row r="2505" spans="1:5" x14ac:dyDescent="0.35">
      <c r="A2505">
        <v>110</v>
      </c>
      <c r="B2505">
        <v>1</v>
      </c>
      <c r="D2505" s="7">
        <v>2511</v>
      </c>
      <c r="E2505" s="3" t="s">
        <v>2094</v>
      </c>
    </row>
    <row r="2506" spans="1:5" x14ac:dyDescent="0.35">
      <c r="A2506">
        <v>110</v>
      </c>
      <c r="B2506">
        <v>1</v>
      </c>
      <c r="D2506" s="7">
        <v>2512</v>
      </c>
      <c r="E2506" s="3" t="s">
        <v>2095</v>
      </c>
    </row>
    <row r="2507" spans="1:5" x14ac:dyDescent="0.35">
      <c r="A2507">
        <v>110</v>
      </c>
      <c r="B2507">
        <v>1</v>
      </c>
      <c r="D2507" s="7">
        <v>2513</v>
      </c>
      <c r="E2507" s="3" t="s">
        <v>2096</v>
      </c>
    </row>
    <row r="2508" spans="1:5" x14ac:dyDescent="0.35">
      <c r="A2508">
        <v>110</v>
      </c>
      <c r="B2508">
        <v>1</v>
      </c>
      <c r="D2508" s="7">
        <v>2514</v>
      </c>
      <c r="E2508" s="3" t="s">
        <v>2097</v>
      </c>
    </row>
    <row r="2509" spans="1:5" x14ac:dyDescent="0.35">
      <c r="A2509">
        <v>110</v>
      </c>
      <c r="B2509">
        <v>2</v>
      </c>
      <c r="D2509" s="7">
        <v>2515</v>
      </c>
      <c r="E2509" s="3" t="s">
        <v>2098</v>
      </c>
    </row>
    <row r="2510" spans="1:5" x14ac:dyDescent="0.35">
      <c r="A2510">
        <v>110</v>
      </c>
      <c r="B2510">
        <v>2</v>
      </c>
      <c r="D2510" s="7">
        <v>2516</v>
      </c>
      <c r="E2510" s="3" t="s">
        <v>2099</v>
      </c>
    </row>
    <row r="2511" spans="1:5" x14ac:dyDescent="0.35">
      <c r="A2511">
        <v>110</v>
      </c>
      <c r="B2511">
        <v>2</v>
      </c>
      <c r="D2511" s="7">
        <v>2517</v>
      </c>
      <c r="E2511" s="3" t="s">
        <v>2100</v>
      </c>
    </row>
    <row r="2512" spans="1:5" x14ac:dyDescent="0.35">
      <c r="A2512">
        <v>110</v>
      </c>
      <c r="B2512">
        <v>2</v>
      </c>
      <c r="D2512" s="7">
        <v>2518</v>
      </c>
      <c r="E2512" s="3" t="s">
        <v>2101</v>
      </c>
    </row>
    <row r="2513" spans="1:5" x14ac:dyDescent="0.35">
      <c r="A2513">
        <v>110</v>
      </c>
      <c r="B2513">
        <v>3</v>
      </c>
      <c r="D2513" s="7">
        <v>2519</v>
      </c>
      <c r="E2513" s="3" t="s">
        <v>2102</v>
      </c>
    </row>
    <row r="2514" spans="1:5" x14ac:dyDescent="0.35">
      <c r="A2514">
        <v>110</v>
      </c>
      <c r="B2514">
        <v>3</v>
      </c>
      <c r="D2514" s="7">
        <v>2520</v>
      </c>
      <c r="E2514" s="3" t="s">
        <v>2103</v>
      </c>
    </row>
    <row r="2515" spans="1:5" x14ac:dyDescent="0.35">
      <c r="A2515">
        <v>110</v>
      </c>
      <c r="B2515">
        <v>3</v>
      </c>
      <c r="D2515" s="7">
        <v>2521</v>
      </c>
      <c r="E2515" s="3" t="s">
        <v>2104</v>
      </c>
    </row>
    <row r="2516" spans="1:5" x14ac:dyDescent="0.35">
      <c r="A2516">
        <v>110</v>
      </c>
      <c r="B2516">
        <v>3</v>
      </c>
      <c r="D2516" s="7">
        <v>2522</v>
      </c>
      <c r="E2516" s="3" t="s">
        <v>2105</v>
      </c>
    </row>
    <row r="2517" spans="1:5" x14ac:dyDescent="0.35">
      <c r="A2517">
        <v>110</v>
      </c>
      <c r="B2517">
        <v>4</v>
      </c>
      <c r="D2517" s="7">
        <v>2523</v>
      </c>
      <c r="E2517" s="3" t="s">
        <v>2106</v>
      </c>
    </row>
    <row r="2518" spans="1:5" x14ac:dyDescent="0.35">
      <c r="A2518">
        <v>110</v>
      </c>
      <c r="B2518">
        <v>4</v>
      </c>
      <c r="D2518" s="7">
        <v>2524</v>
      </c>
      <c r="E2518" s="3" t="s">
        <v>2107</v>
      </c>
    </row>
    <row r="2519" spans="1:5" x14ac:dyDescent="0.35">
      <c r="A2519">
        <v>110</v>
      </c>
      <c r="B2519">
        <v>4</v>
      </c>
      <c r="D2519" s="7">
        <v>2525</v>
      </c>
      <c r="E2519" s="3" t="s">
        <v>2108</v>
      </c>
    </row>
    <row r="2520" spans="1:5" x14ac:dyDescent="0.35">
      <c r="A2520">
        <v>110</v>
      </c>
      <c r="B2520">
        <v>4</v>
      </c>
      <c r="D2520" s="7">
        <v>2526</v>
      </c>
      <c r="E2520" s="3" t="s">
        <v>2109</v>
      </c>
    </row>
    <row r="2521" spans="1:5" x14ac:dyDescent="0.35">
      <c r="D2521" s="7">
        <v>2527</v>
      </c>
    </row>
    <row r="2522" spans="1:5" x14ac:dyDescent="0.35">
      <c r="D2522" s="7">
        <v>2528</v>
      </c>
    </row>
    <row r="2523" spans="1:5" x14ac:dyDescent="0.35">
      <c r="D2523" s="7">
        <v>2529</v>
      </c>
    </row>
    <row r="2524" spans="1:5" x14ac:dyDescent="0.35">
      <c r="A2524">
        <v>111</v>
      </c>
      <c r="D2524" s="7">
        <v>2530</v>
      </c>
      <c r="E2524" s="3" t="s">
        <v>2110</v>
      </c>
    </row>
    <row r="2525" spans="1:5" x14ac:dyDescent="0.35">
      <c r="A2525">
        <v>111</v>
      </c>
      <c r="B2525">
        <v>1</v>
      </c>
      <c r="D2525" s="7">
        <v>2531</v>
      </c>
      <c r="E2525" s="3" t="s">
        <v>2111</v>
      </c>
    </row>
    <row r="2526" spans="1:5" x14ac:dyDescent="0.35">
      <c r="A2526">
        <v>111</v>
      </c>
      <c r="B2526">
        <v>1</v>
      </c>
      <c r="D2526" s="7">
        <v>2532</v>
      </c>
      <c r="E2526" s="3" t="s">
        <v>2112</v>
      </c>
    </row>
    <row r="2527" spans="1:5" x14ac:dyDescent="0.35">
      <c r="A2527">
        <v>111</v>
      </c>
      <c r="B2527">
        <v>1</v>
      </c>
      <c r="D2527" s="7">
        <v>2533</v>
      </c>
      <c r="E2527" s="3" t="s">
        <v>2113</v>
      </c>
    </row>
    <row r="2528" spans="1:5" x14ac:dyDescent="0.35">
      <c r="A2528">
        <v>111</v>
      </c>
      <c r="B2528">
        <v>1</v>
      </c>
      <c r="D2528" s="7">
        <v>2534</v>
      </c>
      <c r="E2528" s="3" t="s">
        <v>2114</v>
      </c>
    </row>
    <row r="2529" spans="1:5" x14ac:dyDescent="0.35">
      <c r="A2529">
        <v>111</v>
      </c>
      <c r="B2529">
        <v>2</v>
      </c>
      <c r="D2529" s="7">
        <v>2535</v>
      </c>
      <c r="E2529" s="3" t="s">
        <v>2115</v>
      </c>
    </row>
    <row r="2530" spans="1:5" x14ac:dyDescent="0.35">
      <c r="A2530">
        <v>111</v>
      </c>
      <c r="B2530">
        <v>2</v>
      </c>
      <c r="D2530" s="7">
        <v>2536</v>
      </c>
      <c r="E2530" s="3" t="s">
        <v>2116</v>
      </c>
    </row>
    <row r="2531" spans="1:5" x14ac:dyDescent="0.35">
      <c r="A2531">
        <v>111</v>
      </c>
      <c r="B2531">
        <v>2</v>
      </c>
      <c r="D2531" s="7">
        <v>2537</v>
      </c>
      <c r="E2531" s="3" t="s">
        <v>2117</v>
      </c>
    </row>
    <row r="2532" spans="1:5" x14ac:dyDescent="0.35">
      <c r="A2532">
        <v>111</v>
      </c>
      <c r="B2532">
        <v>2</v>
      </c>
      <c r="D2532" s="7">
        <v>2538</v>
      </c>
      <c r="E2532" s="3" t="s">
        <v>2118</v>
      </c>
    </row>
    <row r="2533" spans="1:5" x14ac:dyDescent="0.35">
      <c r="A2533">
        <v>111</v>
      </c>
      <c r="B2533">
        <v>3</v>
      </c>
      <c r="D2533" s="7">
        <v>2539</v>
      </c>
      <c r="E2533" s="3" t="s">
        <v>2119</v>
      </c>
    </row>
    <row r="2534" spans="1:5" x14ac:dyDescent="0.35">
      <c r="A2534">
        <v>111</v>
      </c>
      <c r="B2534">
        <v>3</v>
      </c>
      <c r="D2534" s="7">
        <v>2540</v>
      </c>
      <c r="E2534" s="3" t="s">
        <v>2120</v>
      </c>
    </row>
    <row r="2535" spans="1:5" x14ac:dyDescent="0.35">
      <c r="A2535">
        <v>111</v>
      </c>
      <c r="B2535">
        <v>3</v>
      </c>
      <c r="D2535" s="7">
        <v>2541</v>
      </c>
      <c r="E2535" s="3" t="s">
        <v>2121</v>
      </c>
    </row>
    <row r="2536" spans="1:5" x14ac:dyDescent="0.35">
      <c r="A2536">
        <v>111</v>
      </c>
      <c r="B2536">
        <v>3</v>
      </c>
      <c r="D2536" s="7">
        <v>2542</v>
      </c>
      <c r="E2536" s="3" t="s">
        <v>2122</v>
      </c>
    </row>
    <row r="2537" spans="1:5" x14ac:dyDescent="0.35">
      <c r="A2537">
        <v>111</v>
      </c>
      <c r="B2537">
        <v>4</v>
      </c>
      <c r="D2537" s="7">
        <v>2543</v>
      </c>
      <c r="E2537" s="3" t="s">
        <v>2123</v>
      </c>
    </row>
    <row r="2538" spans="1:5" x14ac:dyDescent="0.35">
      <c r="A2538">
        <v>111</v>
      </c>
      <c r="B2538">
        <v>4</v>
      </c>
      <c r="D2538" s="7">
        <v>2544</v>
      </c>
      <c r="E2538" s="3" t="s">
        <v>2124</v>
      </c>
    </row>
    <row r="2539" spans="1:5" x14ac:dyDescent="0.35">
      <c r="A2539">
        <v>111</v>
      </c>
      <c r="B2539">
        <v>4</v>
      </c>
      <c r="D2539" s="7">
        <v>2545</v>
      </c>
      <c r="E2539" s="3" t="s">
        <v>2125</v>
      </c>
    </row>
    <row r="2540" spans="1:5" x14ac:dyDescent="0.35">
      <c r="A2540">
        <v>111</v>
      </c>
      <c r="B2540">
        <v>4</v>
      </c>
      <c r="D2540" s="7">
        <v>2546</v>
      </c>
      <c r="E2540" s="3" t="s">
        <v>2126</v>
      </c>
    </row>
    <row r="2541" spans="1:5" x14ac:dyDescent="0.35">
      <c r="D2541" s="7">
        <v>2547</v>
      </c>
    </row>
    <row r="2542" spans="1:5" x14ac:dyDescent="0.35">
      <c r="D2542" s="7">
        <v>2548</v>
      </c>
    </row>
    <row r="2543" spans="1:5" x14ac:dyDescent="0.35">
      <c r="D2543" s="7">
        <v>2549</v>
      </c>
    </row>
    <row r="2544" spans="1:5" x14ac:dyDescent="0.35">
      <c r="A2544">
        <v>112</v>
      </c>
      <c r="D2544" s="7">
        <v>2550</v>
      </c>
      <c r="E2544" s="3" t="s">
        <v>4</v>
      </c>
    </row>
    <row r="2545" spans="1:5" x14ac:dyDescent="0.35">
      <c r="A2545">
        <v>112</v>
      </c>
      <c r="B2545">
        <v>1</v>
      </c>
      <c r="D2545" s="7">
        <v>2551</v>
      </c>
      <c r="E2545" s="3" t="s">
        <v>2127</v>
      </c>
    </row>
    <row r="2546" spans="1:5" x14ac:dyDescent="0.35">
      <c r="A2546">
        <v>112</v>
      </c>
      <c r="B2546">
        <v>1</v>
      </c>
      <c r="D2546" s="7">
        <v>2552</v>
      </c>
      <c r="E2546" s="3" t="s">
        <v>2128</v>
      </c>
    </row>
    <row r="2547" spans="1:5" x14ac:dyDescent="0.35">
      <c r="A2547">
        <v>112</v>
      </c>
      <c r="B2547">
        <v>1</v>
      </c>
      <c r="D2547" s="7">
        <v>2553</v>
      </c>
      <c r="E2547" s="3" t="s">
        <v>2129</v>
      </c>
    </row>
    <row r="2548" spans="1:5" x14ac:dyDescent="0.35">
      <c r="A2548">
        <v>112</v>
      </c>
      <c r="B2548">
        <v>1</v>
      </c>
      <c r="D2548" s="7">
        <v>2554</v>
      </c>
      <c r="E2548" s="3" t="s">
        <v>2130</v>
      </c>
    </row>
    <row r="2549" spans="1:5" x14ac:dyDescent="0.35">
      <c r="A2549">
        <v>112</v>
      </c>
      <c r="B2549">
        <v>2</v>
      </c>
      <c r="D2549" s="7">
        <v>2555</v>
      </c>
      <c r="E2549" s="3" t="s">
        <v>2131</v>
      </c>
    </row>
    <row r="2550" spans="1:5" x14ac:dyDescent="0.35">
      <c r="A2550">
        <v>112</v>
      </c>
      <c r="B2550">
        <v>2</v>
      </c>
      <c r="D2550" s="7">
        <v>2556</v>
      </c>
      <c r="E2550" s="3" t="s">
        <v>2132</v>
      </c>
    </row>
    <row r="2551" spans="1:5" x14ac:dyDescent="0.35">
      <c r="A2551">
        <v>112</v>
      </c>
      <c r="B2551">
        <v>2</v>
      </c>
      <c r="D2551" s="7">
        <v>2557</v>
      </c>
      <c r="E2551" s="3" t="s">
        <v>2133</v>
      </c>
    </row>
    <row r="2552" spans="1:5" x14ac:dyDescent="0.35">
      <c r="A2552">
        <v>112</v>
      </c>
      <c r="B2552">
        <v>2</v>
      </c>
      <c r="D2552" s="7">
        <v>2558</v>
      </c>
      <c r="E2552" s="3" t="s">
        <v>2134</v>
      </c>
    </row>
    <row r="2553" spans="1:5" x14ac:dyDescent="0.35">
      <c r="A2553">
        <v>112</v>
      </c>
      <c r="B2553">
        <v>3</v>
      </c>
      <c r="D2553" s="7">
        <v>2559</v>
      </c>
      <c r="E2553" s="3" t="s">
        <v>2135</v>
      </c>
    </row>
    <row r="2554" spans="1:5" x14ac:dyDescent="0.35">
      <c r="A2554">
        <v>112</v>
      </c>
      <c r="B2554">
        <v>3</v>
      </c>
      <c r="D2554" s="7">
        <v>2560</v>
      </c>
      <c r="E2554" s="3" t="s">
        <v>2136</v>
      </c>
    </row>
    <row r="2555" spans="1:5" x14ac:dyDescent="0.35">
      <c r="A2555">
        <v>112</v>
      </c>
      <c r="B2555">
        <v>3</v>
      </c>
      <c r="D2555" s="7">
        <v>2561</v>
      </c>
      <c r="E2555" s="3" t="s">
        <v>2137</v>
      </c>
    </row>
    <row r="2556" spans="1:5" x14ac:dyDescent="0.35">
      <c r="A2556">
        <v>112</v>
      </c>
      <c r="B2556">
        <v>3</v>
      </c>
      <c r="D2556" s="7">
        <v>2562</v>
      </c>
      <c r="E2556" s="3" t="s">
        <v>2138</v>
      </c>
    </row>
    <row r="2557" spans="1:5" x14ac:dyDescent="0.35">
      <c r="A2557">
        <v>112</v>
      </c>
      <c r="B2557">
        <v>4</v>
      </c>
      <c r="D2557" s="7">
        <v>2563</v>
      </c>
      <c r="E2557" s="3" t="s">
        <v>2139</v>
      </c>
    </row>
    <row r="2558" spans="1:5" x14ac:dyDescent="0.35">
      <c r="A2558">
        <v>112</v>
      </c>
      <c r="B2558">
        <v>4</v>
      </c>
      <c r="D2558" s="7">
        <v>2564</v>
      </c>
      <c r="E2558" s="3" t="s">
        <v>2140</v>
      </c>
    </row>
    <row r="2559" spans="1:5" x14ac:dyDescent="0.35">
      <c r="A2559">
        <v>112</v>
      </c>
      <c r="B2559">
        <v>4</v>
      </c>
      <c r="D2559" s="7">
        <v>2565</v>
      </c>
      <c r="E2559" s="3" t="s">
        <v>2141</v>
      </c>
    </row>
    <row r="2560" spans="1:5" x14ac:dyDescent="0.35">
      <c r="A2560">
        <v>112</v>
      </c>
      <c r="B2560">
        <v>4</v>
      </c>
      <c r="D2560" s="7">
        <v>2566</v>
      </c>
      <c r="E2560" s="3" t="s">
        <v>2142</v>
      </c>
    </row>
    <row r="2561" spans="1:5" x14ac:dyDescent="0.35">
      <c r="A2561">
        <v>112</v>
      </c>
      <c r="B2561">
        <v>5</v>
      </c>
      <c r="D2561" s="7">
        <v>2567</v>
      </c>
      <c r="E2561" s="3" t="s">
        <v>2143</v>
      </c>
    </row>
    <row r="2562" spans="1:5" x14ac:dyDescent="0.35">
      <c r="A2562">
        <v>112</v>
      </c>
      <c r="B2562">
        <v>5</v>
      </c>
      <c r="D2562" s="7">
        <v>2568</v>
      </c>
      <c r="E2562" s="3" t="s">
        <v>2144</v>
      </c>
    </row>
    <row r="2563" spans="1:5" x14ac:dyDescent="0.35">
      <c r="A2563">
        <v>112</v>
      </c>
      <c r="B2563">
        <v>5</v>
      </c>
      <c r="D2563" s="7">
        <v>2569</v>
      </c>
      <c r="E2563" s="3" t="s">
        <v>2145</v>
      </c>
    </row>
    <row r="2564" spans="1:5" x14ac:dyDescent="0.35">
      <c r="A2564">
        <v>112</v>
      </c>
      <c r="B2564">
        <v>5</v>
      </c>
      <c r="D2564" s="7">
        <v>2570</v>
      </c>
      <c r="E2564" s="3" t="s">
        <v>2146</v>
      </c>
    </row>
    <row r="2565" spans="1:5" x14ac:dyDescent="0.35">
      <c r="D2565" s="7">
        <v>2571</v>
      </c>
    </row>
    <row r="2566" spans="1:5" x14ac:dyDescent="0.35">
      <c r="D2566" s="7">
        <v>2572</v>
      </c>
    </row>
    <row r="2567" spans="1:5" x14ac:dyDescent="0.35">
      <c r="D2567" s="7">
        <v>2573</v>
      </c>
    </row>
    <row r="2568" spans="1:5" x14ac:dyDescent="0.35">
      <c r="D2568" s="7">
        <v>2574</v>
      </c>
    </row>
    <row r="2569" spans="1:5" x14ac:dyDescent="0.35">
      <c r="A2569">
        <v>113</v>
      </c>
      <c r="D2569" s="7">
        <v>2575</v>
      </c>
      <c r="E2569" s="3" t="s">
        <v>4</v>
      </c>
    </row>
    <row r="2570" spans="1:5" x14ac:dyDescent="0.35">
      <c r="A2570">
        <v>113</v>
      </c>
      <c r="B2570">
        <v>1</v>
      </c>
      <c r="D2570" s="7">
        <v>2576</v>
      </c>
      <c r="E2570" s="3" t="s">
        <v>2147</v>
      </c>
    </row>
    <row r="2571" spans="1:5" x14ac:dyDescent="0.35">
      <c r="A2571">
        <v>113</v>
      </c>
      <c r="B2571">
        <v>1</v>
      </c>
      <c r="D2571" s="7">
        <v>2577</v>
      </c>
      <c r="E2571" s="3" t="s">
        <v>2148</v>
      </c>
    </row>
    <row r="2572" spans="1:5" x14ac:dyDescent="0.35">
      <c r="A2572">
        <v>113</v>
      </c>
      <c r="B2572">
        <v>1</v>
      </c>
      <c r="D2572" s="7">
        <v>2578</v>
      </c>
      <c r="E2572" s="3" t="s">
        <v>2149</v>
      </c>
    </row>
    <row r="2573" spans="1:5" x14ac:dyDescent="0.35">
      <c r="A2573">
        <v>113</v>
      </c>
      <c r="B2573">
        <v>1</v>
      </c>
      <c r="D2573" s="7">
        <v>2579</v>
      </c>
      <c r="E2573" s="3" t="s">
        <v>2150</v>
      </c>
    </row>
    <row r="2574" spans="1:5" x14ac:dyDescent="0.35">
      <c r="A2574">
        <v>113</v>
      </c>
      <c r="B2574">
        <v>1</v>
      </c>
      <c r="D2574" s="7">
        <v>2580</v>
      </c>
      <c r="E2574" s="3" t="s">
        <v>2151</v>
      </c>
    </row>
    <row r="2575" spans="1:5" x14ac:dyDescent="0.35">
      <c r="A2575">
        <v>113</v>
      </c>
      <c r="B2575">
        <v>1</v>
      </c>
      <c r="D2575" s="7">
        <v>2581</v>
      </c>
      <c r="E2575" s="3" t="s">
        <v>2152</v>
      </c>
    </row>
    <row r="2576" spans="1:5" x14ac:dyDescent="0.35">
      <c r="A2576">
        <v>113</v>
      </c>
      <c r="B2576">
        <v>1</v>
      </c>
      <c r="D2576" s="7">
        <v>2582</v>
      </c>
      <c r="E2576" s="3" t="s">
        <v>2153</v>
      </c>
    </row>
    <row r="2577" spans="1:5" x14ac:dyDescent="0.35">
      <c r="A2577">
        <v>113</v>
      </c>
      <c r="B2577">
        <v>1</v>
      </c>
      <c r="D2577" s="7">
        <v>2583</v>
      </c>
      <c r="E2577" s="3" t="s">
        <v>2154</v>
      </c>
    </row>
    <row r="2578" spans="1:5" x14ac:dyDescent="0.35">
      <c r="A2578">
        <v>113</v>
      </c>
      <c r="B2578">
        <v>3</v>
      </c>
      <c r="D2578" s="7">
        <v>2584</v>
      </c>
      <c r="E2578" s="3" t="s">
        <v>2155</v>
      </c>
    </row>
    <row r="2579" spans="1:5" x14ac:dyDescent="0.35">
      <c r="A2579">
        <v>113</v>
      </c>
      <c r="B2579">
        <v>3</v>
      </c>
      <c r="D2579" s="7">
        <v>2585</v>
      </c>
      <c r="E2579" s="3" t="s">
        <v>2156</v>
      </c>
    </row>
    <row r="2580" spans="1:5" x14ac:dyDescent="0.35">
      <c r="A2580">
        <v>113</v>
      </c>
      <c r="B2580">
        <v>3</v>
      </c>
      <c r="D2580" s="7">
        <v>2586</v>
      </c>
      <c r="E2580" s="3" t="s">
        <v>2157</v>
      </c>
    </row>
    <row r="2581" spans="1:5" x14ac:dyDescent="0.35">
      <c r="A2581">
        <v>113</v>
      </c>
      <c r="B2581">
        <v>3</v>
      </c>
      <c r="D2581" s="7">
        <v>2587</v>
      </c>
      <c r="E2581" s="3" t="s">
        <v>2158</v>
      </c>
    </row>
    <row r="2582" spans="1:5" x14ac:dyDescent="0.35">
      <c r="D2582" s="7">
        <v>2588</v>
      </c>
    </row>
    <row r="2583" spans="1:5" x14ac:dyDescent="0.35">
      <c r="D2583" s="7">
        <v>2589</v>
      </c>
    </row>
    <row r="2584" spans="1:5" x14ac:dyDescent="0.35">
      <c r="D2584" s="7">
        <v>2590</v>
      </c>
    </row>
    <row r="2585" spans="1:5" x14ac:dyDescent="0.35">
      <c r="A2585">
        <v>114</v>
      </c>
      <c r="D2585" s="7">
        <v>2591</v>
      </c>
      <c r="E2585" s="3" t="s">
        <v>4</v>
      </c>
    </row>
    <row r="2586" spans="1:5" x14ac:dyDescent="0.35">
      <c r="A2586">
        <v>114</v>
      </c>
      <c r="B2586">
        <v>1</v>
      </c>
      <c r="D2586" s="7">
        <v>2592</v>
      </c>
      <c r="E2586" s="3" t="s">
        <v>2159</v>
      </c>
    </row>
    <row r="2587" spans="1:5" x14ac:dyDescent="0.35">
      <c r="A2587">
        <v>114</v>
      </c>
      <c r="B2587">
        <v>1</v>
      </c>
      <c r="D2587" s="7">
        <v>2593</v>
      </c>
      <c r="E2587" s="3" t="s">
        <v>2160</v>
      </c>
    </row>
    <row r="2588" spans="1:5" x14ac:dyDescent="0.35">
      <c r="A2588">
        <v>114</v>
      </c>
      <c r="B2588">
        <v>1</v>
      </c>
      <c r="D2588" s="7">
        <v>2594</v>
      </c>
      <c r="E2588" s="3" t="s">
        <v>2161</v>
      </c>
    </row>
    <row r="2589" spans="1:5" x14ac:dyDescent="0.35">
      <c r="A2589">
        <v>114</v>
      </c>
      <c r="B2589">
        <v>1</v>
      </c>
      <c r="D2589" s="7">
        <v>2595</v>
      </c>
      <c r="E2589" s="3" t="s">
        <v>2162</v>
      </c>
    </row>
    <row r="2590" spans="1:5" x14ac:dyDescent="0.35">
      <c r="A2590">
        <v>114</v>
      </c>
      <c r="B2590">
        <v>2</v>
      </c>
      <c r="D2590" s="7">
        <v>2596</v>
      </c>
      <c r="E2590" s="3" t="s">
        <v>2163</v>
      </c>
    </row>
    <row r="2591" spans="1:5" x14ac:dyDescent="0.35">
      <c r="A2591">
        <v>114</v>
      </c>
      <c r="B2591">
        <v>2</v>
      </c>
      <c r="D2591" s="7">
        <v>2597</v>
      </c>
      <c r="E2591" s="3" t="s">
        <v>2164</v>
      </c>
    </row>
    <row r="2592" spans="1:5" x14ac:dyDescent="0.35">
      <c r="A2592">
        <v>114</v>
      </c>
      <c r="B2592">
        <v>2</v>
      </c>
      <c r="D2592" s="7">
        <v>2598</v>
      </c>
      <c r="E2592" s="3" t="s">
        <v>2165</v>
      </c>
    </row>
    <row r="2593" spans="1:5" x14ac:dyDescent="0.35">
      <c r="A2593">
        <v>114</v>
      </c>
      <c r="B2593">
        <v>2</v>
      </c>
      <c r="D2593" s="7">
        <v>2599</v>
      </c>
      <c r="E2593" s="3" t="s">
        <v>2166</v>
      </c>
    </row>
    <row r="2594" spans="1:5" x14ac:dyDescent="0.35">
      <c r="A2594">
        <v>114</v>
      </c>
      <c r="B2594">
        <v>3</v>
      </c>
      <c r="D2594" s="7">
        <v>2600</v>
      </c>
      <c r="E2594" s="3" t="s">
        <v>2167</v>
      </c>
    </row>
    <row r="2595" spans="1:5" x14ac:dyDescent="0.35">
      <c r="A2595">
        <v>114</v>
      </c>
      <c r="B2595">
        <v>3</v>
      </c>
      <c r="D2595" s="7">
        <v>2601</v>
      </c>
      <c r="E2595" s="3" t="s">
        <v>2168</v>
      </c>
    </row>
    <row r="2596" spans="1:5" x14ac:dyDescent="0.35">
      <c r="A2596">
        <v>114</v>
      </c>
      <c r="B2596">
        <v>3</v>
      </c>
      <c r="D2596" s="7">
        <v>2602</v>
      </c>
      <c r="E2596" s="3" t="s">
        <v>2169</v>
      </c>
    </row>
    <row r="2597" spans="1:5" x14ac:dyDescent="0.35">
      <c r="A2597">
        <v>114</v>
      </c>
      <c r="B2597">
        <v>3</v>
      </c>
      <c r="D2597" s="7">
        <v>2603</v>
      </c>
      <c r="E2597" s="3" t="s">
        <v>2170</v>
      </c>
    </row>
    <row r="2598" spans="1:5" x14ac:dyDescent="0.35">
      <c r="D2598" s="7">
        <v>2604</v>
      </c>
    </row>
    <row r="2599" spans="1:5" x14ac:dyDescent="0.35">
      <c r="D2599" s="7">
        <v>2605</v>
      </c>
    </row>
    <row r="2600" spans="1:5" x14ac:dyDescent="0.35">
      <c r="D2600" s="7">
        <v>2606</v>
      </c>
    </row>
    <row r="2601" spans="1:5" x14ac:dyDescent="0.35">
      <c r="A2601">
        <v>115</v>
      </c>
      <c r="D2601" s="7">
        <v>2607</v>
      </c>
      <c r="E2601" s="3" t="s">
        <v>900</v>
      </c>
    </row>
    <row r="2602" spans="1:5" x14ac:dyDescent="0.35">
      <c r="A2602">
        <v>115</v>
      </c>
      <c r="B2602">
        <v>1</v>
      </c>
      <c r="D2602" s="7">
        <v>2608</v>
      </c>
      <c r="E2602" s="3" t="s">
        <v>2171</v>
      </c>
    </row>
    <row r="2603" spans="1:5" x14ac:dyDescent="0.35">
      <c r="A2603">
        <v>115</v>
      </c>
      <c r="B2603">
        <v>1</v>
      </c>
      <c r="D2603" s="7">
        <v>2609</v>
      </c>
      <c r="E2603" s="3" t="s">
        <v>2172</v>
      </c>
    </row>
    <row r="2604" spans="1:5" x14ac:dyDescent="0.35">
      <c r="A2604">
        <v>115</v>
      </c>
      <c r="B2604">
        <v>1</v>
      </c>
      <c r="D2604" s="7">
        <v>2610</v>
      </c>
      <c r="E2604" s="3" t="s">
        <v>2173</v>
      </c>
    </row>
    <row r="2605" spans="1:5" x14ac:dyDescent="0.35">
      <c r="A2605">
        <v>115</v>
      </c>
      <c r="B2605">
        <v>1</v>
      </c>
      <c r="D2605" s="7">
        <v>2611</v>
      </c>
      <c r="E2605" s="3" t="s">
        <v>2174</v>
      </c>
    </row>
    <row r="2606" spans="1:5" x14ac:dyDescent="0.35">
      <c r="A2606">
        <v>115</v>
      </c>
      <c r="B2606">
        <v>2</v>
      </c>
      <c r="D2606" s="7">
        <v>2612</v>
      </c>
      <c r="E2606" s="3" t="s">
        <v>2175</v>
      </c>
    </row>
    <row r="2607" spans="1:5" x14ac:dyDescent="0.35">
      <c r="A2607">
        <v>115</v>
      </c>
      <c r="B2607">
        <v>2</v>
      </c>
      <c r="D2607" s="7">
        <v>2613</v>
      </c>
      <c r="E2607" s="3" t="s">
        <v>2176</v>
      </c>
    </row>
    <row r="2608" spans="1:5" x14ac:dyDescent="0.35">
      <c r="A2608">
        <v>115</v>
      </c>
      <c r="B2608">
        <v>2</v>
      </c>
      <c r="D2608" s="7">
        <v>2614</v>
      </c>
      <c r="E2608" s="3" t="s">
        <v>2177</v>
      </c>
    </row>
    <row r="2609" spans="1:5" x14ac:dyDescent="0.35">
      <c r="A2609">
        <v>115</v>
      </c>
      <c r="B2609">
        <v>2</v>
      </c>
      <c r="D2609" s="7">
        <v>2615</v>
      </c>
      <c r="E2609" s="3" t="s">
        <v>2178</v>
      </c>
    </row>
    <row r="2610" spans="1:5" x14ac:dyDescent="0.35">
      <c r="A2610">
        <v>115</v>
      </c>
      <c r="B2610">
        <v>3</v>
      </c>
      <c r="D2610" s="7">
        <v>2616</v>
      </c>
      <c r="E2610" s="3" t="s">
        <v>2179</v>
      </c>
    </row>
    <row r="2611" spans="1:5" x14ac:dyDescent="0.35">
      <c r="A2611">
        <v>115</v>
      </c>
      <c r="B2611">
        <v>3</v>
      </c>
      <c r="D2611" s="7">
        <v>2617</v>
      </c>
      <c r="E2611" s="3" t="s">
        <v>2180</v>
      </c>
    </row>
    <row r="2612" spans="1:5" x14ac:dyDescent="0.35">
      <c r="A2612">
        <v>115</v>
      </c>
      <c r="B2612">
        <v>3</v>
      </c>
      <c r="D2612" s="7">
        <v>2618</v>
      </c>
      <c r="E2612" s="3" t="s">
        <v>2181</v>
      </c>
    </row>
    <row r="2613" spans="1:5" x14ac:dyDescent="0.35">
      <c r="A2613">
        <v>115</v>
      </c>
      <c r="B2613">
        <v>3</v>
      </c>
      <c r="D2613" s="7">
        <v>2619</v>
      </c>
      <c r="E2613" s="3" t="s">
        <v>2182</v>
      </c>
    </row>
    <row r="2614" spans="1:5" x14ac:dyDescent="0.35">
      <c r="D2614" s="7">
        <v>2620</v>
      </c>
    </row>
    <row r="2615" spans="1:5" x14ac:dyDescent="0.35">
      <c r="D2615" s="7">
        <v>2621</v>
      </c>
    </row>
    <row r="2616" spans="1:5" x14ac:dyDescent="0.35">
      <c r="D2616" s="7">
        <v>2622</v>
      </c>
    </row>
    <row r="2617" spans="1:5" x14ac:dyDescent="0.35">
      <c r="A2617">
        <v>116</v>
      </c>
      <c r="D2617" s="7">
        <v>2623</v>
      </c>
      <c r="E2617" s="3" t="s">
        <v>411</v>
      </c>
    </row>
    <row r="2618" spans="1:5" x14ac:dyDescent="0.35">
      <c r="A2618">
        <v>116</v>
      </c>
      <c r="B2618">
        <v>1</v>
      </c>
      <c r="D2618" s="7">
        <v>2624</v>
      </c>
      <c r="E2618" s="3" t="s">
        <v>2183</v>
      </c>
    </row>
    <row r="2619" spans="1:5" x14ac:dyDescent="0.35">
      <c r="A2619">
        <v>116</v>
      </c>
      <c r="B2619">
        <v>1</v>
      </c>
      <c r="D2619" s="7">
        <v>2625</v>
      </c>
      <c r="E2619" s="3" t="s">
        <v>2184</v>
      </c>
    </row>
    <row r="2620" spans="1:5" x14ac:dyDescent="0.35">
      <c r="A2620">
        <v>116</v>
      </c>
      <c r="B2620">
        <v>1</v>
      </c>
      <c r="D2620" s="7">
        <v>2626</v>
      </c>
      <c r="E2620" s="3" t="s">
        <v>2185</v>
      </c>
    </row>
    <row r="2621" spans="1:5" x14ac:dyDescent="0.35">
      <c r="A2621">
        <v>116</v>
      </c>
      <c r="B2621">
        <v>1</v>
      </c>
      <c r="D2621" s="7">
        <v>2627</v>
      </c>
      <c r="E2621" s="3" t="s">
        <v>2186</v>
      </c>
    </row>
    <row r="2622" spans="1:5" x14ac:dyDescent="0.35">
      <c r="A2622">
        <v>116</v>
      </c>
      <c r="B2622">
        <v>2</v>
      </c>
      <c r="D2622" s="7">
        <v>2628</v>
      </c>
      <c r="E2622" s="3" t="s">
        <v>2187</v>
      </c>
    </row>
    <row r="2623" spans="1:5" x14ac:dyDescent="0.35">
      <c r="A2623">
        <v>116</v>
      </c>
      <c r="B2623">
        <v>2</v>
      </c>
      <c r="D2623" s="7">
        <v>2629</v>
      </c>
      <c r="E2623" s="3" t="s">
        <v>2188</v>
      </c>
    </row>
    <row r="2624" spans="1:5" x14ac:dyDescent="0.35">
      <c r="A2624">
        <v>116</v>
      </c>
      <c r="B2624">
        <v>2</v>
      </c>
      <c r="D2624" s="7">
        <v>2630</v>
      </c>
      <c r="E2624" s="3" t="s">
        <v>2189</v>
      </c>
    </row>
    <row r="2625" spans="1:5" x14ac:dyDescent="0.35">
      <c r="A2625">
        <v>116</v>
      </c>
      <c r="B2625">
        <v>2</v>
      </c>
      <c r="D2625" s="7">
        <v>2631</v>
      </c>
      <c r="E2625" s="3" t="s">
        <v>2190</v>
      </c>
    </row>
    <row r="2626" spans="1:5" x14ac:dyDescent="0.35">
      <c r="A2626">
        <v>116</v>
      </c>
      <c r="B2626">
        <v>3</v>
      </c>
      <c r="D2626" s="7">
        <v>2633</v>
      </c>
      <c r="E2626" s="3" t="s">
        <v>2191</v>
      </c>
    </row>
    <row r="2627" spans="1:5" x14ac:dyDescent="0.35">
      <c r="A2627">
        <v>116</v>
      </c>
      <c r="B2627">
        <v>3</v>
      </c>
      <c r="D2627" s="7">
        <v>2634</v>
      </c>
      <c r="E2627" s="3" t="s">
        <v>2192</v>
      </c>
    </row>
    <row r="2628" spans="1:5" x14ac:dyDescent="0.35">
      <c r="A2628">
        <v>116</v>
      </c>
      <c r="B2628">
        <v>3</v>
      </c>
      <c r="D2628" s="7">
        <v>2635</v>
      </c>
      <c r="E2628" s="3" t="s">
        <v>2193</v>
      </c>
    </row>
    <row r="2629" spans="1:5" x14ac:dyDescent="0.35">
      <c r="A2629">
        <v>116</v>
      </c>
      <c r="B2629">
        <v>3</v>
      </c>
      <c r="D2629" s="7">
        <v>2636</v>
      </c>
      <c r="E2629" s="3" t="s">
        <v>2194</v>
      </c>
    </row>
    <row r="2630" spans="1:5" x14ac:dyDescent="0.35">
      <c r="A2630">
        <v>116</v>
      </c>
      <c r="B2630">
        <v>3</v>
      </c>
      <c r="D2630" s="7">
        <v>2637</v>
      </c>
      <c r="E2630" s="3" t="s">
        <v>2195</v>
      </c>
    </row>
    <row r="2631" spans="1:5" x14ac:dyDescent="0.35">
      <c r="A2631">
        <v>116</v>
      </c>
      <c r="B2631">
        <v>3</v>
      </c>
      <c r="D2631" s="7">
        <v>2638</v>
      </c>
      <c r="E2631" s="3" t="s">
        <v>2196</v>
      </c>
    </row>
    <row r="2632" spans="1:5" x14ac:dyDescent="0.35">
      <c r="A2632">
        <v>116</v>
      </c>
      <c r="B2632">
        <v>3</v>
      </c>
      <c r="D2632" s="7">
        <v>2639</v>
      </c>
      <c r="E2632" s="3" t="s">
        <v>2197</v>
      </c>
    </row>
    <row r="2633" spans="1:5" x14ac:dyDescent="0.35">
      <c r="A2633">
        <v>116</v>
      </c>
      <c r="B2633">
        <v>3</v>
      </c>
      <c r="D2633" s="7">
        <v>2640</v>
      </c>
      <c r="E2633" s="3" t="s">
        <v>2198</v>
      </c>
    </row>
    <row r="2634" spans="1:5" x14ac:dyDescent="0.35">
      <c r="A2634">
        <v>116</v>
      </c>
      <c r="B2634">
        <v>5</v>
      </c>
      <c r="D2634" s="7">
        <v>2641</v>
      </c>
      <c r="E2634" s="3" t="s">
        <v>2199</v>
      </c>
    </row>
    <row r="2635" spans="1:5" x14ac:dyDescent="0.35">
      <c r="A2635">
        <v>116</v>
      </c>
      <c r="B2635">
        <v>5</v>
      </c>
      <c r="D2635" s="7">
        <v>2642</v>
      </c>
      <c r="E2635" s="3" t="s">
        <v>2200</v>
      </c>
    </row>
    <row r="2636" spans="1:5" x14ac:dyDescent="0.35">
      <c r="A2636">
        <v>116</v>
      </c>
      <c r="B2636">
        <v>5</v>
      </c>
      <c r="D2636" s="7">
        <v>2643</v>
      </c>
      <c r="E2636" s="3" t="s">
        <v>2201</v>
      </c>
    </row>
    <row r="2637" spans="1:5" x14ac:dyDescent="0.35">
      <c r="A2637">
        <v>116</v>
      </c>
      <c r="B2637">
        <v>5</v>
      </c>
      <c r="D2637" s="7">
        <v>2644</v>
      </c>
      <c r="E2637" s="3" t="s">
        <v>2202</v>
      </c>
    </row>
    <row r="2638" spans="1:5" x14ac:dyDescent="0.35">
      <c r="A2638">
        <v>116</v>
      </c>
      <c r="B2638">
        <v>6</v>
      </c>
      <c r="D2638" s="7">
        <v>2645</v>
      </c>
      <c r="E2638" s="3" t="s">
        <v>2203</v>
      </c>
    </row>
    <row r="2639" spans="1:5" x14ac:dyDescent="0.35">
      <c r="A2639">
        <v>116</v>
      </c>
      <c r="B2639">
        <v>6</v>
      </c>
      <c r="D2639" s="7">
        <v>2646</v>
      </c>
      <c r="E2639" s="3" t="s">
        <v>2204</v>
      </c>
    </row>
    <row r="2640" spans="1:5" x14ac:dyDescent="0.35">
      <c r="A2640">
        <v>116</v>
      </c>
      <c r="B2640">
        <v>6</v>
      </c>
      <c r="D2640" s="7">
        <v>2647</v>
      </c>
      <c r="E2640" s="3" t="s">
        <v>2205</v>
      </c>
    </row>
    <row r="2641" spans="1:5" x14ac:dyDescent="0.35">
      <c r="A2641">
        <v>116</v>
      </c>
      <c r="B2641">
        <v>6</v>
      </c>
      <c r="D2641" s="7">
        <v>2648</v>
      </c>
      <c r="E2641" s="3" t="s">
        <v>2206</v>
      </c>
    </row>
    <row r="2642" spans="1:5" x14ac:dyDescent="0.35">
      <c r="D2642" s="7">
        <v>2649</v>
      </c>
    </row>
    <row r="2643" spans="1:5" x14ac:dyDescent="0.35">
      <c r="D2643" s="7">
        <v>2650</v>
      </c>
    </row>
    <row r="2644" spans="1:5" x14ac:dyDescent="0.35">
      <c r="D2644" s="7">
        <v>2651</v>
      </c>
    </row>
    <row r="2645" spans="1:5" x14ac:dyDescent="0.35">
      <c r="A2645">
        <v>117</v>
      </c>
      <c r="D2645" s="7">
        <v>2652</v>
      </c>
      <c r="E2645" s="3" t="s">
        <v>2207</v>
      </c>
    </row>
    <row r="2646" spans="1:5" x14ac:dyDescent="0.35">
      <c r="A2646">
        <v>117</v>
      </c>
      <c r="B2646">
        <v>1</v>
      </c>
      <c r="D2646" s="7">
        <v>2653</v>
      </c>
      <c r="E2646" s="3" t="s">
        <v>2208</v>
      </c>
    </row>
    <row r="2647" spans="1:5" x14ac:dyDescent="0.35">
      <c r="A2647">
        <v>117</v>
      </c>
      <c r="B2647">
        <v>1</v>
      </c>
      <c r="D2647" s="7">
        <v>2654</v>
      </c>
      <c r="E2647" s="3" t="s">
        <v>2209</v>
      </c>
    </row>
    <row r="2648" spans="1:5" x14ac:dyDescent="0.35">
      <c r="A2648">
        <v>117</v>
      </c>
      <c r="B2648">
        <v>1</v>
      </c>
      <c r="D2648" s="7">
        <v>2655</v>
      </c>
      <c r="E2648" s="3" t="s">
        <v>2210</v>
      </c>
    </row>
    <row r="2649" spans="1:5" x14ac:dyDescent="0.35">
      <c r="A2649">
        <v>117</v>
      </c>
      <c r="B2649">
        <v>1</v>
      </c>
      <c r="D2649" s="7">
        <v>2656</v>
      </c>
      <c r="E2649" s="3" t="s">
        <v>2211</v>
      </c>
    </row>
    <row r="2650" spans="1:5" x14ac:dyDescent="0.35">
      <c r="A2650">
        <v>117</v>
      </c>
      <c r="B2650">
        <v>1</v>
      </c>
      <c r="D2650" s="7">
        <v>2657</v>
      </c>
      <c r="E2650" s="3" t="s">
        <v>2212</v>
      </c>
    </row>
    <row r="2651" spans="1:5" x14ac:dyDescent="0.35">
      <c r="A2651">
        <v>117</v>
      </c>
      <c r="B2651">
        <v>1</v>
      </c>
      <c r="D2651" s="7">
        <v>2658</v>
      </c>
      <c r="E2651" s="3" t="s">
        <v>2213</v>
      </c>
    </row>
    <row r="2652" spans="1:5" x14ac:dyDescent="0.35">
      <c r="A2652">
        <v>117</v>
      </c>
      <c r="B2652">
        <v>1</v>
      </c>
      <c r="D2652" s="7">
        <v>2659</v>
      </c>
      <c r="E2652" s="3" t="s">
        <v>2214</v>
      </c>
    </row>
    <row r="2653" spans="1:5" x14ac:dyDescent="0.35">
      <c r="A2653">
        <v>117</v>
      </c>
      <c r="B2653">
        <v>1</v>
      </c>
      <c r="D2653" s="7">
        <v>2660</v>
      </c>
      <c r="E2653" s="3" t="s">
        <v>2215</v>
      </c>
    </row>
    <row r="2654" spans="1:5" x14ac:dyDescent="0.35">
      <c r="A2654">
        <v>117</v>
      </c>
      <c r="B2654">
        <v>2</v>
      </c>
      <c r="D2654" s="7">
        <v>2661</v>
      </c>
      <c r="E2654" s="3" t="s">
        <v>2216</v>
      </c>
    </row>
    <row r="2655" spans="1:5" x14ac:dyDescent="0.35">
      <c r="A2655">
        <v>117</v>
      </c>
      <c r="B2655">
        <v>2</v>
      </c>
      <c r="D2655" s="7">
        <v>2662</v>
      </c>
      <c r="E2655" s="3" t="s">
        <v>2217</v>
      </c>
    </row>
    <row r="2656" spans="1:5" x14ac:dyDescent="0.35">
      <c r="A2656">
        <v>117</v>
      </c>
      <c r="B2656">
        <v>2</v>
      </c>
      <c r="D2656" s="7">
        <v>2663</v>
      </c>
      <c r="E2656" s="3" t="s">
        <v>2218</v>
      </c>
    </row>
    <row r="2657" spans="1:5" x14ac:dyDescent="0.35">
      <c r="A2657">
        <v>117</v>
      </c>
      <c r="B2657">
        <v>2</v>
      </c>
      <c r="D2657" s="7">
        <v>2664</v>
      </c>
      <c r="E2657" s="3" t="s">
        <v>2219</v>
      </c>
    </row>
    <row r="2658" spans="1:5" x14ac:dyDescent="0.35">
      <c r="A2658">
        <v>117</v>
      </c>
      <c r="B2658">
        <v>2</v>
      </c>
      <c r="D2658" s="7">
        <v>2665</v>
      </c>
      <c r="E2658" s="3" t="s">
        <v>2220</v>
      </c>
    </row>
    <row r="2659" spans="1:5" x14ac:dyDescent="0.35">
      <c r="A2659">
        <v>117</v>
      </c>
      <c r="B2659">
        <v>2</v>
      </c>
      <c r="D2659" s="7">
        <v>2666</v>
      </c>
      <c r="E2659" s="3" t="s">
        <v>2221</v>
      </c>
    </row>
    <row r="2660" spans="1:5" x14ac:dyDescent="0.35">
      <c r="A2660">
        <v>117</v>
      </c>
      <c r="B2660">
        <v>2</v>
      </c>
      <c r="D2660" s="7">
        <v>2667</v>
      </c>
      <c r="E2660" s="3" t="s">
        <v>2222</v>
      </c>
    </row>
    <row r="2661" spans="1:5" x14ac:dyDescent="0.35">
      <c r="A2661">
        <v>117</v>
      </c>
      <c r="B2661">
        <v>2</v>
      </c>
      <c r="D2661" s="7">
        <v>2668</v>
      </c>
      <c r="E2661" s="3" t="s">
        <v>2223</v>
      </c>
    </row>
    <row r="2662" spans="1:5" x14ac:dyDescent="0.35">
      <c r="A2662">
        <v>117</v>
      </c>
      <c r="B2662">
        <v>3</v>
      </c>
      <c r="D2662" s="7">
        <v>2669</v>
      </c>
      <c r="E2662" s="3" t="s">
        <v>2224</v>
      </c>
    </row>
    <row r="2663" spans="1:5" x14ac:dyDescent="0.35">
      <c r="A2663">
        <v>117</v>
      </c>
      <c r="B2663">
        <v>3</v>
      </c>
      <c r="D2663" s="7">
        <v>2670</v>
      </c>
      <c r="E2663" s="3" t="s">
        <v>2225</v>
      </c>
    </row>
    <row r="2664" spans="1:5" x14ac:dyDescent="0.35">
      <c r="A2664">
        <v>117</v>
      </c>
      <c r="B2664">
        <v>3</v>
      </c>
      <c r="D2664" s="7">
        <v>2671</v>
      </c>
      <c r="E2664" s="3" t="s">
        <v>2226</v>
      </c>
    </row>
    <row r="2665" spans="1:5" x14ac:dyDescent="0.35">
      <c r="A2665">
        <v>117</v>
      </c>
      <c r="B2665">
        <v>3</v>
      </c>
      <c r="D2665" s="7">
        <v>2672</v>
      </c>
      <c r="E2665" s="3" t="s">
        <v>2227</v>
      </c>
    </row>
    <row r="2666" spans="1:5" x14ac:dyDescent="0.35">
      <c r="A2666">
        <v>117</v>
      </c>
      <c r="B2666">
        <v>3</v>
      </c>
      <c r="D2666" s="7">
        <v>2673</v>
      </c>
      <c r="E2666" s="3" t="s">
        <v>2228</v>
      </c>
    </row>
    <row r="2667" spans="1:5" x14ac:dyDescent="0.35">
      <c r="A2667">
        <v>117</v>
      </c>
      <c r="B2667">
        <v>3</v>
      </c>
      <c r="D2667" s="7">
        <v>2674</v>
      </c>
      <c r="E2667" s="3" t="s">
        <v>2229</v>
      </c>
    </row>
    <row r="2668" spans="1:5" x14ac:dyDescent="0.35">
      <c r="A2668">
        <v>117</v>
      </c>
      <c r="B2668">
        <v>3</v>
      </c>
      <c r="D2668" s="7">
        <v>2675</v>
      </c>
      <c r="E2668" s="3" t="s">
        <v>2230</v>
      </c>
    </row>
    <row r="2669" spans="1:5" x14ac:dyDescent="0.35">
      <c r="A2669">
        <v>117</v>
      </c>
      <c r="B2669">
        <v>3</v>
      </c>
      <c r="D2669" s="7">
        <v>2676</v>
      </c>
      <c r="E2669" s="3" t="s">
        <v>2231</v>
      </c>
    </row>
    <row r="2670" spans="1:5" x14ac:dyDescent="0.35">
      <c r="D2670" s="7">
        <v>2677</v>
      </c>
    </row>
    <row r="2671" spans="1:5" x14ac:dyDescent="0.35">
      <c r="D2671" s="7">
        <v>2678</v>
      </c>
    </row>
    <row r="2672" spans="1:5" x14ac:dyDescent="0.35">
      <c r="D2672" s="7">
        <v>2679</v>
      </c>
    </row>
    <row r="2673" spans="1:5" x14ac:dyDescent="0.35">
      <c r="A2673">
        <v>118</v>
      </c>
      <c r="D2673" s="7">
        <v>2680</v>
      </c>
      <c r="E2673" s="3" t="s">
        <v>235</v>
      </c>
    </row>
    <row r="2674" spans="1:5" x14ac:dyDescent="0.35">
      <c r="A2674">
        <v>118</v>
      </c>
      <c r="B2674">
        <v>1</v>
      </c>
      <c r="D2674" s="7">
        <v>2681</v>
      </c>
      <c r="E2674" s="3" t="s">
        <v>2232</v>
      </c>
    </row>
    <row r="2675" spans="1:5" x14ac:dyDescent="0.35">
      <c r="A2675">
        <v>118</v>
      </c>
      <c r="B2675">
        <v>1</v>
      </c>
      <c r="D2675" s="7">
        <v>2682</v>
      </c>
      <c r="E2675" s="3" t="s">
        <v>2233</v>
      </c>
    </row>
    <row r="2676" spans="1:5" x14ac:dyDescent="0.35">
      <c r="A2676">
        <v>118</v>
      </c>
      <c r="B2676">
        <v>1</v>
      </c>
      <c r="D2676" s="7">
        <v>2683</v>
      </c>
      <c r="E2676" s="3" t="s">
        <v>2234</v>
      </c>
    </row>
    <row r="2677" spans="1:5" x14ac:dyDescent="0.35">
      <c r="A2677">
        <v>118</v>
      </c>
      <c r="B2677">
        <v>1</v>
      </c>
      <c r="D2677" s="7">
        <v>2684</v>
      </c>
      <c r="E2677" s="3" t="s">
        <v>2235</v>
      </c>
    </row>
    <row r="2678" spans="1:5" x14ac:dyDescent="0.35">
      <c r="A2678">
        <v>118</v>
      </c>
      <c r="B2678">
        <v>2</v>
      </c>
      <c r="D2678" s="7">
        <v>2685</v>
      </c>
      <c r="E2678" s="3" t="s">
        <v>2236</v>
      </c>
    </row>
    <row r="2679" spans="1:5" x14ac:dyDescent="0.35">
      <c r="A2679">
        <v>118</v>
      </c>
      <c r="B2679">
        <v>2</v>
      </c>
      <c r="D2679" s="7">
        <v>2686</v>
      </c>
      <c r="E2679" s="3" t="s">
        <v>2237</v>
      </c>
    </row>
    <row r="2680" spans="1:5" x14ac:dyDescent="0.35">
      <c r="A2680">
        <v>118</v>
      </c>
      <c r="B2680">
        <v>2</v>
      </c>
      <c r="D2680" s="7">
        <v>2687</v>
      </c>
      <c r="E2680" s="3" t="s">
        <v>2238</v>
      </c>
    </row>
    <row r="2681" spans="1:5" x14ac:dyDescent="0.35">
      <c r="A2681">
        <v>118</v>
      </c>
      <c r="B2681">
        <v>2</v>
      </c>
      <c r="D2681" s="7">
        <v>2688</v>
      </c>
      <c r="E2681" s="3" t="s">
        <v>2239</v>
      </c>
    </row>
    <row r="2682" spans="1:5" x14ac:dyDescent="0.35">
      <c r="A2682">
        <v>118</v>
      </c>
      <c r="B2682">
        <v>3</v>
      </c>
      <c r="D2682" s="7">
        <v>2689</v>
      </c>
      <c r="E2682" s="3" t="s">
        <v>2240</v>
      </c>
    </row>
    <row r="2683" spans="1:5" x14ac:dyDescent="0.35">
      <c r="A2683">
        <v>118</v>
      </c>
      <c r="B2683">
        <v>3</v>
      </c>
      <c r="D2683" s="7">
        <v>2690</v>
      </c>
      <c r="E2683" s="3" t="s">
        <v>2241</v>
      </c>
    </row>
    <row r="2684" spans="1:5" x14ac:dyDescent="0.35">
      <c r="A2684">
        <v>118</v>
      </c>
      <c r="B2684">
        <v>3</v>
      </c>
      <c r="D2684" s="7">
        <v>2691</v>
      </c>
      <c r="E2684" s="3" t="s">
        <v>2242</v>
      </c>
    </row>
    <row r="2685" spans="1:5" x14ac:dyDescent="0.35">
      <c r="A2685">
        <v>118</v>
      </c>
      <c r="B2685">
        <v>3</v>
      </c>
      <c r="D2685" s="7">
        <v>2692</v>
      </c>
      <c r="E2685" s="3" t="s">
        <v>2243</v>
      </c>
    </row>
    <row r="2686" spans="1:5" x14ac:dyDescent="0.35">
      <c r="A2686">
        <v>118</v>
      </c>
      <c r="B2686">
        <v>4</v>
      </c>
      <c r="D2686" s="7">
        <v>2693</v>
      </c>
      <c r="E2686" s="3" t="s">
        <v>2244</v>
      </c>
    </row>
    <row r="2687" spans="1:5" x14ac:dyDescent="0.35">
      <c r="A2687">
        <v>118</v>
      </c>
      <c r="B2687">
        <v>4</v>
      </c>
      <c r="D2687" s="7">
        <v>2694</v>
      </c>
      <c r="E2687" s="3" t="s">
        <v>2245</v>
      </c>
    </row>
    <row r="2688" spans="1:5" x14ac:dyDescent="0.35">
      <c r="A2688">
        <v>118</v>
      </c>
      <c r="B2688">
        <v>4</v>
      </c>
      <c r="D2688" s="7">
        <v>2695</v>
      </c>
      <c r="E2688" s="3" t="s">
        <v>2246</v>
      </c>
    </row>
    <row r="2689" spans="1:5" x14ac:dyDescent="0.35">
      <c r="A2689">
        <v>118</v>
      </c>
      <c r="B2689">
        <v>4</v>
      </c>
      <c r="D2689" s="7">
        <v>2696</v>
      </c>
      <c r="E2689" s="3" t="s">
        <v>2247</v>
      </c>
    </row>
    <row r="2690" spans="1:5" x14ac:dyDescent="0.35">
      <c r="A2690">
        <v>118</v>
      </c>
      <c r="B2690">
        <v>5</v>
      </c>
      <c r="D2690" s="7">
        <v>2697</v>
      </c>
      <c r="E2690" s="3" t="s">
        <v>2248</v>
      </c>
    </row>
    <row r="2691" spans="1:5" x14ac:dyDescent="0.35">
      <c r="A2691">
        <v>118</v>
      </c>
      <c r="B2691">
        <v>5</v>
      </c>
      <c r="D2691" s="7">
        <v>2698</v>
      </c>
      <c r="E2691" s="3" t="s">
        <v>2249</v>
      </c>
    </row>
    <row r="2692" spans="1:5" x14ac:dyDescent="0.35">
      <c r="A2692">
        <v>118</v>
      </c>
      <c r="B2692">
        <v>5</v>
      </c>
      <c r="D2692" s="7">
        <v>2699</v>
      </c>
      <c r="E2692" s="3" t="s">
        <v>2250</v>
      </c>
    </row>
    <row r="2693" spans="1:5" x14ac:dyDescent="0.35">
      <c r="A2693">
        <v>118</v>
      </c>
      <c r="B2693">
        <v>5</v>
      </c>
      <c r="D2693" s="7">
        <v>2700</v>
      </c>
      <c r="E2693" s="3" t="s">
        <v>2251</v>
      </c>
    </row>
    <row r="2694" spans="1:5" x14ac:dyDescent="0.35">
      <c r="A2694">
        <v>118</v>
      </c>
      <c r="B2694">
        <v>6</v>
      </c>
      <c r="D2694" s="7">
        <v>2701</v>
      </c>
      <c r="E2694" s="3" t="s">
        <v>2252</v>
      </c>
    </row>
    <row r="2695" spans="1:5" x14ac:dyDescent="0.35">
      <c r="A2695">
        <v>118</v>
      </c>
      <c r="B2695">
        <v>6</v>
      </c>
      <c r="D2695" s="7">
        <v>2702</v>
      </c>
      <c r="E2695" s="3" t="s">
        <v>2253</v>
      </c>
    </row>
    <row r="2696" spans="1:5" x14ac:dyDescent="0.35">
      <c r="A2696">
        <v>118</v>
      </c>
      <c r="B2696">
        <v>6</v>
      </c>
      <c r="D2696" s="7">
        <v>2703</v>
      </c>
      <c r="E2696" s="3" t="s">
        <v>2234</v>
      </c>
    </row>
    <row r="2697" spans="1:5" x14ac:dyDescent="0.35">
      <c r="A2697">
        <v>118</v>
      </c>
      <c r="B2697">
        <v>6</v>
      </c>
      <c r="D2697" s="7">
        <v>2704</v>
      </c>
      <c r="E2697" s="3" t="s">
        <v>2235</v>
      </c>
    </row>
    <row r="2698" spans="1:5" x14ac:dyDescent="0.35">
      <c r="D2698" s="7">
        <v>2705</v>
      </c>
    </row>
    <row r="2699" spans="1:5" x14ac:dyDescent="0.35">
      <c r="D2699" s="7">
        <v>2706</v>
      </c>
    </row>
    <row r="2700" spans="1:5" x14ac:dyDescent="0.35">
      <c r="D2700" s="7">
        <v>2707</v>
      </c>
    </row>
    <row r="2701" spans="1:5" x14ac:dyDescent="0.35">
      <c r="A2701">
        <v>119</v>
      </c>
      <c r="D2701" s="7">
        <v>2708</v>
      </c>
      <c r="E2701" s="3" t="s">
        <v>4</v>
      </c>
    </row>
    <row r="2702" spans="1:5" x14ac:dyDescent="0.35">
      <c r="A2702">
        <v>119</v>
      </c>
      <c r="B2702">
        <v>1</v>
      </c>
      <c r="D2702" s="7">
        <v>2709</v>
      </c>
      <c r="E2702" s="3" t="s">
        <v>2254</v>
      </c>
    </row>
    <row r="2703" spans="1:5" x14ac:dyDescent="0.35">
      <c r="A2703">
        <v>119</v>
      </c>
      <c r="B2703">
        <v>1</v>
      </c>
      <c r="D2703" s="7">
        <v>2710</v>
      </c>
      <c r="E2703" s="3" t="s">
        <v>2255</v>
      </c>
    </row>
    <row r="2704" spans="1:5" x14ac:dyDescent="0.35">
      <c r="A2704">
        <v>119</v>
      </c>
      <c r="B2704">
        <v>1</v>
      </c>
      <c r="D2704" s="7">
        <v>2711</v>
      </c>
      <c r="E2704" s="3" t="s">
        <v>2256</v>
      </c>
    </row>
    <row r="2705" spans="1:5" x14ac:dyDescent="0.35">
      <c r="A2705">
        <v>119</v>
      </c>
      <c r="B2705">
        <v>1</v>
      </c>
      <c r="D2705" s="7">
        <v>2712</v>
      </c>
      <c r="E2705" s="3" t="s">
        <v>2257</v>
      </c>
    </row>
    <row r="2706" spans="1:5" x14ac:dyDescent="0.35">
      <c r="A2706">
        <v>119</v>
      </c>
      <c r="B2706">
        <v>2</v>
      </c>
      <c r="D2706" s="7">
        <v>2713</v>
      </c>
      <c r="E2706" s="3" t="s">
        <v>2258</v>
      </c>
    </row>
    <row r="2707" spans="1:5" x14ac:dyDescent="0.35">
      <c r="A2707">
        <v>119</v>
      </c>
      <c r="B2707">
        <v>2</v>
      </c>
      <c r="D2707" s="7">
        <v>2714</v>
      </c>
      <c r="E2707" s="3" t="s">
        <v>2259</v>
      </c>
    </row>
    <row r="2708" spans="1:5" x14ac:dyDescent="0.35">
      <c r="A2708">
        <v>119</v>
      </c>
      <c r="B2708">
        <v>2</v>
      </c>
      <c r="D2708" s="7">
        <v>2715</v>
      </c>
      <c r="E2708" s="3" t="s">
        <v>2260</v>
      </c>
    </row>
    <row r="2709" spans="1:5" x14ac:dyDescent="0.35">
      <c r="A2709">
        <v>119</v>
      </c>
      <c r="B2709">
        <v>2</v>
      </c>
      <c r="D2709" s="7">
        <v>2716</v>
      </c>
      <c r="E2709" s="3" t="s">
        <v>2261</v>
      </c>
    </row>
    <row r="2710" spans="1:5" x14ac:dyDescent="0.35">
      <c r="A2710">
        <v>119</v>
      </c>
      <c r="B2710">
        <v>3</v>
      </c>
      <c r="D2710" s="7">
        <v>2717</v>
      </c>
      <c r="E2710" s="3" t="s">
        <v>2262</v>
      </c>
    </row>
    <row r="2711" spans="1:5" x14ac:dyDescent="0.35">
      <c r="A2711">
        <v>119</v>
      </c>
      <c r="B2711">
        <v>3</v>
      </c>
      <c r="D2711" s="7">
        <v>2718</v>
      </c>
      <c r="E2711" s="3" t="s">
        <v>2263</v>
      </c>
    </row>
    <row r="2712" spans="1:5" x14ac:dyDescent="0.35">
      <c r="A2712">
        <v>119</v>
      </c>
      <c r="B2712">
        <v>3</v>
      </c>
      <c r="D2712" s="7">
        <v>2719</v>
      </c>
      <c r="E2712" s="3" t="s">
        <v>2264</v>
      </c>
    </row>
    <row r="2713" spans="1:5" x14ac:dyDescent="0.35">
      <c r="A2713">
        <v>119</v>
      </c>
      <c r="B2713">
        <v>3</v>
      </c>
      <c r="D2713" s="7">
        <v>2720</v>
      </c>
      <c r="E2713" s="3" t="s">
        <v>2265</v>
      </c>
    </row>
    <row r="2714" spans="1:5" x14ac:dyDescent="0.35">
      <c r="A2714">
        <v>119</v>
      </c>
      <c r="B2714">
        <v>4</v>
      </c>
      <c r="D2714" s="7">
        <v>2721</v>
      </c>
      <c r="E2714" s="3" t="s">
        <v>2266</v>
      </c>
    </row>
    <row r="2715" spans="1:5" x14ac:dyDescent="0.35">
      <c r="A2715">
        <v>119</v>
      </c>
      <c r="B2715">
        <v>4</v>
      </c>
      <c r="D2715" s="7">
        <v>2722</v>
      </c>
      <c r="E2715" s="3" t="s">
        <v>2267</v>
      </c>
    </row>
    <row r="2716" spans="1:5" x14ac:dyDescent="0.35">
      <c r="A2716">
        <v>119</v>
      </c>
      <c r="B2716">
        <v>4</v>
      </c>
      <c r="D2716" s="7">
        <v>2723</v>
      </c>
      <c r="E2716" s="3" t="s">
        <v>2268</v>
      </c>
    </row>
    <row r="2717" spans="1:5" x14ac:dyDescent="0.35">
      <c r="A2717">
        <v>119</v>
      </c>
      <c r="B2717">
        <v>4</v>
      </c>
      <c r="D2717" s="7">
        <v>2724</v>
      </c>
      <c r="E2717" s="3" t="s">
        <v>2269</v>
      </c>
    </row>
    <row r="2718" spans="1:5" x14ac:dyDescent="0.35">
      <c r="D2718" s="7">
        <v>2725</v>
      </c>
    </row>
    <row r="2719" spans="1:5" x14ac:dyDescent="0.35">
      <c r="D2719" s="7">
        <v>2726</v>
      </c>
    </row>
    <row r="2720" spans="1:5" x14ac:dyDescent="0.35">
      <c r="D2720" s="7">
        <v>2727</v>
      </c>
    </row>
    <row r="2721" spans="1:5" x14ac:dyDescent="0.35">
      <c r="A2721">
        <v>120</v>
      </c>
      <c r="D2721" s="7">
        <v>2728</v>
      </c>
      <c r="E2721" s="3" t="s">
        <v>2270</v>
      </c>
    </row>
    <row r="2722" spans="1:5" x14ac:dyDescent="0.35">
      <c r="A2722">
        <v>120</v>
      </c>
      <c r="B2722">
        <v>1</v>
      </c>
      <c r="D2722" s="7">
        <v>2729</v>
      </c>
      <c r="E2722" s="3" t="s">
        <v>2271</v>
      </c>
    </row>
    <row r="2723" spans="1:5" x14ac:dyDescent="0.35">
      <c r="A2723">
        <v>120</v>
      </c>
      <c r="B2723">
        <v>1</v>
      </c>
      <c r="D2723" s="7">
        <v>2730</v>
      </c>
      <c r="E2723" s="3" t="s">
        <v>2272</v>
      </c>
    </row>
    <row r="2724" spans="1:5" x14ac:dyDescent="0.35">
      <c r="A2724">
        <v>120</v>
      </c>
      <c r="B2724">
        <v>1</v>
      </c>
      <c r="D2724" s="7">
        <v>2731</v>
      </c>
      <c r="E2724" s="3" t="s">
        <v>2273</v>
      </c>
    </row>
    <row r="2725" spans="1:5" x14ac:dyDescent="0.35">
      <c r="A2725">
        <v>120</v>
      </c>
      <c r="B2725">
        <v>1</v>
      </c>
      <c r="D2725" s="7">
        <v>2732</v>
      </c>
      <c r="E2725" s="3" t="s">
        <v>2274</v>
      </c>
    </row>
    <row r="2726" spans="1:5" x14ac:dyDescent="0.35">
      <c r="A2726">
        <v>120</v>
      </c>
      <c r="B2726">
        <v>2</v>
      </c>
      <c r="D2726" s="7">
        <v>2733</v>
      </c>
      <c r="E2726" s="3" t="s">
        <v>2275</v>
      </c>
    </row>
    <row r="2727" spans="1:5" x14ac:dyDescent="0.35">
      <c r="A2727">
        <v>120</v>
      </c>
      <c r="B2727">
        <v>2</v>
      </c>
      <c r="D2727" s="7">
        <v>2734</v>
      </c>
      <c r="E2727" s="3" t="s">
        <v>2276</v>
      </c>
    </row>
    <row r="2728" spans="1:5" x14ac:dyDescent="0.35">
      <c r="A2728">
        <v>120</v>
      </c>
      <c r="B2728">
        <v>2</v>
      </c>
      <c r="D2728" s="7">
        <v>2735</v>
      </c>
      <c r="E2728" s="3" t="s">
        <v>2277</v>
      </c>
    </row>
    <row r="2729" spans="1:5" x14ac:dyDescent="0.35">
      <c r="A2729">
        <v>120</v>
      </c>
      <c r="B2729">
        <v>2</v>
      </c>
      <c r="D2729" s="7">
        <v>2736</v>
      </c>
      <c r="E2729" s="3" t="s">
        <v>2278</v>
      </c>
    </row>
    <row r="2730" spans="1:5" x14ac:dyDescent="0.35">
      <c r="A2730">
        <v>120</v>
      </c>
      <c r="B2730">
        <v>3</v>
      </c>
      <c r="D2730" s="7">
        <v>2737</v>
      </c>
      <c r="E2730" s="3" t="s">
        <v>2279</v>
      </c>
    </row>
    <row r="2731" spans="1:5" x14ac:dyDescent="0.35">
      <c r="A2731">
        <v>120</v>
      </c>
      <c r="B2731">
        <v>3</v>
      </c>
      <c r="D2731" s="7">
        <v>2738</v>
      </c>
      <c r="E2731" s="3" t="s">
        <v>2280</v>
      </c>
    </row>
    <row r="2732" spans="1:5" x14ac:dyDescent="0.35">
      <c r="A2732">
        <v>120</v>
      </c>
      <c r="B2732">
        <v>3</v>
      </c>
      <c r="D2732" s="7">
        <v>2739</v>
      </c>
      <c r="E2732" s="3" t="s">
        <v>2281</v>
      </c>
    </row>
    <row r="2733" spans="1:5" x14ac:dyDescent="0.35">
      <c r="A2733">
        <v>120</v>
      </c>
      <c r="B2733">
        <v>3</v>
      </c>
      <c r="D2733" s="7">
        <v>2740</v>
      </c>
      <c r="E2733" s="3" t="s">
        <v>2282</v>
      </c>
    </row>
    <row r="2734" spans="1:5" x14ac:dyDescent="0.35">
      <c r="A2734">
        <v>120</v>
      </c>
      <c r="B2734">
        <v>4</v>
      </c>
      <c r="D2734" s="7">
        <v>2741</v>
      </c>
      <c r="E2734" s="3" t="s">
        <v>2283</v>
      </c>
    </row>
    <row r="2735" spans="1:5" x14ac:dyDescent="0.35">
      <c r="A2735">
        <v>120</v>
      </c>
      <c r="B2735">
        <v>4</v>
      </c>
      <c r="D2735" s="7">
        <v>2742</v>
      </c>
      <c r="E2735" s="3" t="s">
        <v>2284</v>
      </c>
    </row>
    <row r="2736" spans="1:5" x14ac:dyDescent="0.35">
      <c r="A2736">
        <v>120</v>
      </c>
      <c r="B2736">
        <v>4</v>
      </c>
      <c r="D2736" s="7">
        <v>2743</v>
      </c>
      <c r="E2736" s="3" t="s">
        <v>2285</v>
      </c>
    </row>
    <row r="2737" spans="1:5" x14ac:dyDescent="0.35">
      <c r="A2737">
        <v>120</v>
      </c>
      <c r="B2737">
        <v>4</v>
      </c>
      <c r="D2737" s="7">
        <v>2744</v>
      </c>
      <c r="E2737" s="3" t="s">
        <v>2286</v>
      </c>
    </row>
    <row r="2738" spans="1:5" x14ac:dyDescent="0.35">
      <c r="A2738">
        <v>120</v>
      </c>
      <c r="B2738">
        <v>5</v>
      </c>
      <c r="D2738" s="7">
        <v>2746</v>
      </c>
      <c r="E2738" s="3" t="s">
        <v>2287</v>
      </c>
    </row>
    <row r="2739" spans="1:5" x14ac:dyDescent="0.35">
      <c r="A2739">
        <v>120</v>
      </c>
      <c r="B2739">
        <v>5</v>
      </c>
      <c r="D2739" s="7">
        <v>2747</v>
      </c>
      <c r="E2739" s="3" t="s">
        <v>2288</v>
      </c>
    </row>
    <row r="2740" spans="1:5" x14ac:dyDescent="0.35">
      <c r="A2740">
        <v>120</v>
      </c>
      <c r="B2740">
        <v>5</v>
      </c>
      <c r="D2740" s="7">
        <v>2748</v>
      </c>
      <c r="E2740" s="3" t="s">
        <v>2289</v>
      </c>
    </row>
    <row r="2741" spans="1:5" x14ac:dyDescent="0.35">
      <c r="A2741">
        <v>120</v>
      </c>
      <c r="B2741">
        <v>5</v>
      </c>
      <c r="D2741" s="7">
        <v>2749</v>
      </c>
      <c r="E2741" s="3" t="s">
        <v>2290</v>
      </c>
    </row>
    <row r="2742" spans="1:5" x14ac:dyDescent="0.35">
      <c r="D2742" s="7">
        <v>2750</v>
      </c>
    </row>
    <row r="2743" spans="1:5" x14ac:dyDescent="0.35">
      <c r="D2743" s="7">
        <v>2751</v>
      </c>
    </row>
    <row r="2744" spans="1:5" x14ac:dyDescent="0.35">
      <c r="D2744" s="7">
        <v>2752</v>
      </c>
    </row>
    <row r="2745" spans="1:5" x14ac:dyDescent="0.35">
      <c r="A2745">
        <v>121</v>
      </c>
      <c r="D2745" s="7">
        <v>2753</v>
      </c>
      <c r="E2745" s="3" t="s">
        <v>2291</v>
      </c>
    </row>
    <row r="2746" spans="1:5" x14ac:dyDescent="0.35">
      <c r="A2746">
        <v>121</v>
      </c>
      <c r="B2746">
        <v>1</v>
      </c>
      <c r="D2746" s="7">
        <v>2754</v>
      </c>
      <c r="E2746" s="3" t="s">
        <v>2292</v>
      </c>
    </row>
    <row r="2747" spans="1:5" x14ac:dyDescent="0.35">
      <c r="A2747">
        <v>121</v>
      </c>
      <c r="B2747">
        <v>1</v>
      </c>
      <c r="D2747" s="7">
        <v>2755</v>
      </c>
      <c r="E2747" s="3" t="s">
        <v>2293</v>
      </c>
    </row>
    <row r="2748" spans="1:5" x14ac:dyDescent="0.35">
      <c r="A2748">
        <v>121</v>
      </c>
      <c r="B2748">
        <v>1</v>
      </c>
      <c r="D2748" s="7">
        <v>2756</v>
      </c>
      <c r="E2748" s="3" t="s">
        <v>2294</v>
      </c>
    </row>
    <row r="2749" spans="1:5" x14ac:dyDescent="0.35">
      <c r="A2749">
        <v>121</v>
      </c>
      <c r="B2749">
        <v>1</v>
      </c>
      <c r="D2749" s="7">
        <v>2757</v>
      </c>
      <c r="E2749" s="3" t="s">
        <v>2295</v>
      </c>
    </row>
    <row r="2750" spans="1:5" x14ac:dyDescent="0.35">
      <c r="A2750">
        <v>121</v>
      </c>
      <c r="B2750">
        <v>1</v>
      </c>
      <c r="D2750" s="7">
        <v>2758</v>
      </c>
      <c r="E2750" s="3" t="s">
        <v>2296</v>
      </c>
    </row>
    <row r="2751" spans="1:5" x14ac:dyDescent="0.35">
      <c r="A2751">
        <v>121</v>
      </c>
      <c r="B2751">
        <v>1</v>
      </c>
      <c r="D2751" s="7">
        <v>2759</v>
      </c>
      <c r="E2751" s="3" t="s">
        <v>2297</v>
      </c>
    </row>
    <row r="2752" spans="1:5" x14ac:dyDescent="0.35">
      <c r="A2752">
        <v>121</v>
      </c>
      <c r="B2752">
        <v>1</v>
      </c>
      <c r="D2752" s="7">
        <v>2760</v>
      </c>
      <c r="E2752" s="3" t="s">
        <v>2298</v>
      </c>
    </row>
    <row r="2753" spans="1:5" x14ac:dyDescent="0.35">
      <c r="A2753">
        <v>121</v>
      </c>
      <c r="B2753">
        <v>1</v>
      </c>
      <c r="D2753" s="7">
        <v>2761</v>
      </c>
      <c r="E2753" s="3" t="s">
        <v>2299</v>
      </c>
    </row>
    <row r="2754" spans="1:5" x14ac:dyDescent="0.35">
      <c r="A2754">
        <v>121</v>
      </c>
      <c r="B2754">
        <v>2</v>
      </c>
      <c r="D2754" s="7">
        <v>2762</v>
      </c>
      <c r="E2754" s="3" t="s">
        <v>2300</v>
      </c>
    </row>
    <row r="2755" spans="1:5" x14ac:dyDescent="0.35">
      <c r="A2755">
        <v>121</v>
      </c>
      <c r="B2755">
        <v>2</v>
      </c>
      <c r="D2755" s="7">
        <v>2763</v>
      </c>
      <c r="E2755" s="3" t="s">
        <v>2301</v>
      </c>
    </row>
    <row r="2756" spans="1:5" x14ac:dyDescent="0.35">
      <c r="A2756">
        <v>121</v>
      </c>
      <c r="B2756">
        <v>2</v>
      </c>
      <c r="D2756" s="7">
        <v>2764</v>
      </c>
      <c r="E2756" s="3" t="s">
        <v>2302</v>
      </c>
    </row>
    <row r="2757" spans="1:5" x14ac:dyDescent="0.35">
      <c r="A2757">
        <v>121</v>
      </c>
      <c r="B2757">
        <v>2</v>
      </c>
      <c r="D2757" s="7">
        <v>2765</v>
      </c>
      <c r="E2757" s="3" t="s">
        <v>2303</v>
      </c>
    </row>
    <row r="2758" spans="1:5" x14ac:dyDescent="0.35">
      <c r="A2758">
        <v>121</v>
      </c>
      <c r="B2758">
        <v>2</v>
      </c>
      <c r="D2758" s="7">
        <v>2766</v>
      </c>
      <c r="E2758" s="3" t="s">
        <v>2304</v>
      </c>
    </row>
    <row r="2759" spans="1:5" x14ac:dyDescent="0.35">
      <c r="A2759">
        <v>121</v>
      </c>
      <c r="B2759">
        <v>2</v>
      </c>
      <c r="D2759" s="7">
        <v>2767</v>
      </c>
      <c r="E2759" s="3" t="s">
        <v>2305</v>
      </c>
    </row>
    <row r="2760" spans="1:5" x14ac:dyDescent="0.35">
      <c r="A2760">
        <v>121</v>
      </c>
      <c r="B2760">
        <v>2</v>
      </c>
      <c r="D2760" s="7">
        <v>2768</v>
      </c>
      <c r="E2760" s="3" t="s">
        <v>2306</v>
      </c>
    </row>
    <row r="2761" spans="1:5" x14ac:dyDescent="0.35">
      <c r="A2761">
        <v>121</v>
      </c>
      <c r="B2761">
        <v>2</v>
      </c>
      <c r="D2761" s="7">
        <v>2769</v>
      </c>
      <c r="E2761" s="3" t="s">
        <v>2307</v>
      </c>
    </row>
    <row r="2762" spans="1:5" x14ac:dyDescent="0.35">
      <c r="A2762">
        <v>121</v>
      </c>
      <c r="B2762">
        <v>3</v>
      </c>
      <c r="D2762" s="7">
        <v>2770</v>
      </c>
      <c r="E2762" s="3" t="s">
        <v>2308</v>
      </c>
    </row>
    <row r="2763" spans="1:5" x14ac:dyDescent="0.35">
      <c r="A2763">
        <v>121</v>
      </c>
      <c r="B2763">
        <v>3</v>
      </c>
      <c r="D2763" s="7">
        <v>2771</v>
      </c>
      <c r="E2763" s="3" t="s">
        <v>2309</v>
      </c>
    </row>
    <row r="2764" spans="1:5" x14ac:dyDescent="0.35">
      <c r="A2764">
        <v>121</v>
      </c>
      <c r="B2764">
        <v>3</v>
      </c>
      <c r="D2764" s="7">
        <v>2772</v>
      </c>
      <c r="E2764" s="3" t="s">
        <v>2310</v>
      </c>
    </row>
    <row r="2765" spans="1:5" x14ac:dyDescent="0.35">
      <c r="A2765">
        <v>121</v>
      </c>
      <c r="B2765">
        <v>3</v>
      </c>
      <c r="D2765" s="7">
        <v>2773</v>
      </c>
      <c r="E2765" s="3" t="s">
        <v>2311</v>
      </c>
    </row>
    <row r="2766" spans="1:5" x14ac:dyDescent="0.35">
      <c r="A2766">
        <v>121</v>
      </c>
      <c r="B2766">
        <v>3</v>
      </c>
      <c r="D2766" s="7">
        <v>2774</v>
      </c>
      <c r="E2766" s="3" t="s">
        <v>2312</v>
      </c>
    </row>
    <row r="2767" spans="1:5" x14ac:dyDescent="0.35">
      <c r="A2767">
        <v>121</v>
      </c>
      <c r="B2767">
        <v>3</v>
      </c>
      <c r="D2767" s="7">
        <v>2775</v>
      </c>
      <c r="E2767" s="3" t="s">
        <v>2313</v>
      </c>
    </row>
    <row r="2768" spans="1:5" x14ac:dyDescent="0.35">
      <c r="A2768">
        <v>121</v>
      </c>
      <c r="B2768">
        <v>3</v>
      </c>
      <c r="D2768" s="7">
        <v>2776</v>
      </c>
      <c r="E2768" s="3" t="s">
        <v>2314</v>
      </c>
    </row>
    <row r="2769" spans="1:5" x14ac:dyDescent="0.35">
      <c r="A2769">
        <v>121</v>
      </c>
      <c r="B2769">
        <v>3</v>
      </c>
      <c r="D2769" s="7">
        <v>2777</v>
      </c>
      <c r="E2769" s="3" t="s">
        <v>2315</v>
      </c>
    </row>
    <row r="2770" spans="1:5" x14ac:dyDescent="0.35">
      <c r="D2770" s="7">
        <v>2778</v>
      </c>
    </row>
    <row r="2771" spans="1:5" x14ac:dyDescent="0.35">
      <c r="D2771" s="7">
        <v>2779</v>
      </c>
    </row>
    <row r="2772" spans="1:5" x14ac:dyDescent="0.35">
      <c r="D2772" s="7">
        <v>2780</v>
      </c>
    </row>
    <row r="2773" spans="1:5" x14ac:dyDescent="0.35">
      <c r="A2773">
        <v>122</v>
      </c>
      <c r="D2773" s="7">
        <v>2781</v>
      </c>
      <c r="E2773" s="3" t="s">
        <v>2316</v>
      </c>
    </row>
    <row r="2774" spans="1:5" x14ac:dyDescent="0.35">
      <c r="A2774">
        <v>122</v>
      </c>
      <c r="B2774">
        <v>1</v>
      </c>
      <c r="D2774" s="7">
        <v>2782</v>
      </c>
      <c r="E2774" s="3" t="s">
        <v>2317</v>
      </c>
    </row>
    <row r="2775" spans="1:5" x14ac:dyDescent="0.35">
      <c r="A2775">
        <v>122</v>
      </c>
      <c r="B2775">
        <v>1</v>
      </c>
      <c r="D2775" s="7">
        <v>2783</v>
      </c>
      <c r="E2775" s="3" t="s">
        <v>2318</v>
      </c>
    </row>
    <row r="2776" spans="1:5" x14ac:dyDescent="0.35">
      <c r="A2776">
        <v>122</v>
      </c>
      <c r="B2776">
        <v>1</v>
      </c>
      <c r="D2776" s="7">
        <v>2784</v>
      </c>
      <c r="E2776" s="3" t="s">
        <v>2319</v>
      </c>
    </row>
    <row r="2777" spans="1:5" x14ac:dyDescent="0.35">
      <c r="A2777">
        <v>122</v>
      </c>
      <c r="B2777">
        <v>1</v>
      </c>
      <c r="D2777" s="7">
        <v>2785</v>
      </c>
      <c r="E2777" s="3" t="s">
        <v>2320</v>
      </c>
    </row>
    <row r="2778" spans="1:5" x14ac:dyDescent="0.35">
      <c r="A2778">
        <v>122</v>
      </c>
      <c r="B2778">
        <v>1</v>
      </c>
      <c r="D2778" s="7">
        <v>2786</v>
      </c>
      <c r="E2778" s="3" t="s">
        <v>2321</v>
      </c>
    </row>
    <row r="2779" spans="1:5" x14ac:dyDescent="0.35">
      <c r="A2779">
        <v>122</v>
      </c>
      <c r="B2779">
        <v>1</v>
      </c>
      <c r="D2779" s="7">
        <v>2787</v>
      </c>
      <c r="E2779" s="3" t="s">
        <v>2322</v>
      </c>
    </row>
    <row r="2780" spans="1:5" x14ac:dyDescent="0.35">
      <c r="A2780">
        <v>122</v>
      </c>
      <c r="B2780">
        <v>1</v>
      </c>
      <c r="D2780" s="7">
        <v>2788</v>
      </c>
      <c r="E2780" s="3" t="s">
        <v>2323</v>
      </c>
    </row>
    <row r="2781" spans="1:5" x14ac:dyDescent="0.35">
      <c r="A2781">
        <v>122</v>
      </c>
      <c r="B2781">
        <v>1</v>
      </c>
      <c r="D2781" s="7">
        <v>2789</v>
      </c>
      <c r="E2781" s="3" t="s">
        <v>2324</v>
      </c>
    </row>
    <row r="2782" spans="1:5" x14ac:dyDescent="0.35">
      <c r="A2782">
        <v>122</v>
      </c>
      <c r="B2782">
        <v>2</v>
      </c>
      <c r="D2782" s="7">
        <v>2790</v>
      </c>
      <c r="E2782" s="3" t="s">
        <v>2325</v>
      </c>
    </row>
    <row r="2783" spans="1:5" x14ac:dyDescent="0.35">
      <c r="A2783">
        <v>122</v>
      </c>
      <c r="B2783">
        <v>2</v>
      </c>
      <c r="D2783" s="7">
        <v>2791</v>
      </c>
      <c r="E2783" s="3" t="s">
        <v>2326</v>
      </c>
    </row>
    <row r="2784" spans="1:5" x14ac:dyDescent="0.35">
      <c r="A2784">
        <v>122</v>
      </c>
      <c r="B2784">
        <v>2</v>
      </c>
      <c r="D2784" s="7">
        <v>2792</v>
      </c>
      <c r="E2784" s="3" t="s">
        <v>2327</v>
      </c>
    </row>
    <row r="2785" spans="1:5" x14ac:dyDescent="0.35">
      <c r="A2785">
        <v>122</v>
      </c>
      <c r="B2785">
        <v>2</v>
      </c>
      <c r="D2785" s="7">
        <v>2793</v>
      </c>
      <c r="E2785" s="3" t="s">
        <v>2328</v>
      </c>
    </row>
    <row r="2786" spans="1:5" x14ac:dyDescent="0.35">
      <c r="A2786">
        <v>122</v>
      </c>
      <c r="B2786">
        <v>3</v>
      </c>
      <c r="D2786" s="7">
        <v>2794</v>
      </c>
      <c r="E2786" s="3" t="s">
        <v>2329</v>
      </c>
    </row>
    <row r="2787" spans="1:5" x14ac:dyDescent="0.35">
      <c r="A2787">
        <v>122</v>
      </c>
      <c r="B2787">
        <v>3</v>
      </c>
      <c r="D2787" s="7">
        <v>2795</v>
      </c>
      <c r="E2787" s="3" t="s">
        <v>2330</v>
      </c>
    </row>
    <row r="2788" spans="1:5" x14ac:dyDescent="0.35">
      <c r="A2788">
        <v>122</v>
      </c>
      <c r="B2788">
        <v>3</v>
      </c>
      <c r="D2788" s="7">
        <v>2796</v>
      </c>
      <c r="E2788" s="3" t="s">
        <v>2331</v>
      </c>
    </row>
    <row r="2789" spans="1:5" x14ac:dyDescent="0.35">
      <c r="A2789">
        <v>122</v>
      </c>
      <c r="B2789">
        <v>3</v>
      </c>
      <c r="D2789" s="7">
        <v>2797</v>
      </c>
      <c r="E2789" s="3" t="s">
        <v>2332</v>
      </c>
    </row>
    <row r="2790" spans="1:5" x14ac:dyDescent="0.35">
      <c r="A2790">
        <v>122</v>
      </c>
      <c r="B2790">
        <v>4</v>
      </c>
      <c r="D2790" s="7">
        <v>2798</v>
      </c>
      <c r="E2790" s="3" t="s">
        <v>2333</v>
      </c>
    </row>
    <row r="2791" spans="1:5" x14ac:dyDescent="0.35">
      <c r="A2791">
        <v>122</v>
      </c>
      <c r="B2791">
        <v>4</v>
      </c>
      <c r="D2791" s="7">
        <v>2799</v>
      </c>
      <c r="E2791" s="3" t="s">
        <v>2334</v>
      </c>
    </row>
    <row r="2792" spans="1:5" x14ac:dyDescent="0.35">
      <c r="A2792">
        <v>122</v>
      </c>
      <c r="B2792">
        <v>4</v>
      </c>
      <c r="D2792" s="7">
        <v>2800</v>
      </c>
      <c r="E2792" s="3" t="s">
        <v>2335</v>
      </c>
    </row>
    <row r="2793" spans="1:5" x14ac:dyDescent="0.35">
      <c r="A2793">
        <v>122</v>
      </c>
      <c r="B2793">
        <v>4</v>
      </c>
      <c r="D2793" s="7">
        <v>2801</v>
      </c>
      <c r="E2793" s="3" t="s">
        <v>2336</v>
      </c>
    </row>
    <row r="2794" spans="1:5" x14ac:dyDescent="0.35">
      <c r="A2794">
        <v>122</v>
      </c>
      <c r="B2794">
        <v>5</v>
      </c>
      <c r="D2794" s="7">
        <v>2802</v>
      </c>
      <c r="E2794" s="3" t="s">
        <v>2337</v>
      </c>
    </row>
    <row r="2795" spans="1:5" x14ac:dyDescent="0.35">
      <c r="A2795">
        <v>122</v>
      </c>
      <c r="B2795">
        <v>5</v>
      </c>
      <c r="D2795" s="7">
        <v>2803</v>
      </c>
      <c r="E2795" s="3" t="s">
        <v>2338</v>
      </c>
    </row>
    <row r="2796" spans="1:5" x14ac:dyDescent="0.35">
      <c r="A2796">
        <v>122</v>
      </c>
      <c r="B2796">
        <v>5</v>
      </c>
      <c r="D2796" s="7">
        <v>2804</v>
      </c>
      <c r="E2796" s="3" t="s">
        <v>2339</v>
      </c>
    </row>
    <row r="2797" spans="1:5" x14ac:dyDescent="0.35">
      <c r="A2797">
        <v>122</v>
      </c>
      <c r="B2797">
        <v>5</v>
      </c>
      <c r="D2797" s="7">
        <v>2805</v>
      </c>
      <c r="E2797" s="3" t="s">
        <v>2340</v>
      </c>
    </row>
    <row r="2798" spans="1:5" x14ac:dyDescent="0.35">
      <c r="D2798" s="7">
        <v>2806</v>
      </c>
    </row>
    <row r="2799" spans="1:5" x14ac:dyDescent="0.35">
      <c r="D2799" s="7">
        <v>2807</v>
      </c>
    </row>
    <row r="2800" spans="1:5" x14ac:dyDescent="0.35">
      <c r="D2800" s="7">
        <v>2808</v>
      </c>
    </row>
    <row r="2801" spans="1:5" x14ac:dyDescent="0.35">
      <c r="A2801">
        <v>123</v>
      </c>
      <c r="D2801" s="7">
        <v>2809</v>
      </c>
      <c r="E2801" s="3" t="s">
        <v>306</v>
      </c>
    </row>
    <row r="2802" spans="1:5" x14ac:dyDescent="0.35">
      <c r="A2802">
        <v>123</v>
      </c>
      <c r="B2802">
        <v>1</v>
      </c>
      <c r="D2802" s="7">
        <v>2810</v>
      </c>
      <c r="E2802" s="3" t="s">
        <v>2341</v>
      </c>
    </row>
    <row r="2803" spans="1:5" x14ac:dyDescent="0.35">
      <c r="A2803">
        <v>123</v>
      </c>
      <c r="B2803">
        <v>1</v>
      </c>
      <c r="D2803" s="7">
        <v>2811</v>
      </c>
      <c r="E2803" s="3" t="s">
        <v>2342</v>
      </c>
    </row>
    <row r="2804" spans="1:5" x14ac:dyDescent="0.35">
      <c r="A2804">
        <v>123</v>
      </c>
      <c r="B2804">
        <v>1</v>
      </c>
      <c r="D2804" s="7">
        <v>2812</v>
      </c>
      <c r="E2804" s="3" t="s">
        <v>2343</v>
      </c>
    </row>
    <row r="2805" spans="1:5" x14ac:dyDescent="0.35">
      <c r="A2805">
        <v>123</v>
      </c>
      <c r="B2805">
        <v>1</v>
      </c>
      <c r="D2805" s="7">
        <v>2813</v>
      </c>
      <c r="E2805" s="3" t="s">
        <v>2344</v>
      </c>
    </row>
    <row r="2806" spans="1:5" x14ac:dyDescent="0.35">
      <c r="A2806">
        <v>123</v>
      </c>
      <c r="B2806">
        <v>1</v>
      </c>
      <c r="D2806" s="7">
        <v>2814</v>
      </c>
      <c r="E2806" s="3" t="s">
        <v>2345</v>
      </c>
    </row>
    <row r="2807" spans="1:5" x14ac:dyDescent="0.35">
      <c r="A2807">
        <v>123</v>
      </c>
      <c r="B2807">
        <v>1</v>
      </c>
      <c r="D2807" s="7">
        <v>2815</v>
      </c>
      <c r="E2807" s="3" t="s">
        <v>2346</v>
      </c>
    </row>
    <row r="2808" spans="1:5" x14ac:dyDescent="0.35">
      <c r="A2808">
        <v>123</v>
      </c>
      <c r="B2808">
        <v>2</v>
      </c>
      <c r="D2808" s="7">
        <v>2816</v>
      </c>
      <c r="E2808" s="3" t="s">
        <v>2347</v>
      </c>
    </row>
    <row r="2809" spans="1:5" x14ac:dyDescent="0.35">
      <c r="A2809">
        <v>123</v>
      </c>
      <c r="B2809">
        <v>2</v>
      </c>
      <c r="D2809" s="7">
        <v>2817</v>
      </c>
      <c r="E2809" s="3" t="s">
        <v>2348</v>
      </c>
    </row>
    <row r="2810" spans="1:5" x14ac:dyDescent="0.35">
      <c r="A2810">
        <v>123</v>
      </c>
      <c r="B2810">
        <v>2</v>
      </c>
      <c r="D2810" s="7">
        <v>2818</v>
      </c>
      <c r="E2810" s="3" t="s">
        <v>2349</v>
      </c>
    </row>
    <row r="2811" spans="1:5" x14ac:dyDescent="0.35">
      <c r="A2811">
        <v>123</v>
      </c>
      <c r="B2811">
        <v>2</v>
      </c>
      <c r="D2811" s="7">
        <v>2819</v>
      </c>
      <c r="E2811" s="3" t="s">
        <v>2350</v>
      </c>
    </row>
    <row r="2812" spans="1:5" x14ac:dyDescent="0.35">
      <c r="A2812">
        <v>123</v>
      </c>
      <c r="B2812">
        <v>2</v>
      </c>
      <c r="D2812" s="7">
        <v>2820</v>
      </c>
      <c r="E2812" s="3" t="s">
        <v>2351</v>
      </c>
    </row>
    <row r="2813" spans="1:5" x14ac:dyDescent="0.35">
      <c r="A2813">
        <v>123</v>
      </c>
      <c r="B2813">
        <v>2</v>
      </c>
      <c r="D2813" s="7">
        <v>2821</v>
      </c>
      <c r="E2813" s="3" t="s">
        <v>2352</v>
      </c>
    </row>
    <row r="2814" spans="1:5" x14ac:dyDescent="0.35">
      <c r="A2814">
        <v>123</v>
      </c>
      <c r="B2814">
        <v>3</v>
      </c>
      <c r="D2814" s="7">
        <v>2822</v>
      </c>
      <c r="E2814" s="3" t="s">
        <v>2353</v>
      </c>
    </row>
    <row r="2815" spans="1:5" x14ac:dyDescent="0.35">
      <c r="A2815">
        <v>123</v>
      </c>
      <c r="B2815">
        <v>3</v>
      </c>
      <c r="D2815" s="7">
        <v>2823</v>
      </c>
      <c r="E2815" s="3" t="s">
        <v>2354</v>
      </c>
    </row>
    <row r="2816" spans="1:5" x14ac:dyDescent="0.35">
      <c r="A2816">
        <v>123</v>
      </c>
      <c r="B2816">
        <v>3</v>
      </c>
      <c r="D2816" s="7">
        <v>2824</v>
      </c>
      <c r="E2816" s="3" t="s">
        <v>2355</v>
      </c>
    </row>
    <row r="2817" spans="1:5" x14ac:dyDescent="0.35">
      <c r="A2817">
        <v>123</v>
      </c>
      <c r="B2817">
        <v>3</v>
      </c>
      <c r="D2817" s="7">
        <v>2825</v>
      </c>
      <c r="E2817" s="3" t="s">
        <v>2356</v>
      </c>
    </row>
    <row r="2818" spans="1:5" x14ac:dyDescent="0.35">
      <c r="A2818">
        <v>123</v>
      </c>
      <c r="B2818">
        <v>3</v>
      </c>
      <c r="D2818" s="7">
        <v>2826</v>
      </c>
      <c r="E2818" s="3" t="s">
        <v>2357</v>
      </c>
    </row>
    <row r="2819" spans="1:5" x14ac:dyDescent="0.35">
      <c r="A2819">
        <v>123</v>
      </c>
      <c r="B2819">
        <v>3</v>
      </c>
      <c r="D2819" s="7">
        <v>2827</v>
      </c>
      <c r="E2819" s="3" t="s">
        <v>2358</v>
      </c>
    </row>
    <row r="2820" spans="1:5" x14ac:dyDescent="0.35">
      <c r="A2820">
        <v>123</v>
      </c>
      <c r="B2820">
        <v>4</v>
      </c>
      <c r="D2820" s="7">
        <v>2828</v>
      </c>
      <c r="E2820" s="3" t="s">
        <v>2359</v>
      </c>
    </row>
    <row r="2821" spans="1:5" x14ac:dyDescent="0.35">
      <c r="A2821">
        <v>123</v>
      </c>
      <c r="B2821">
        <v>4</v>
      </c>
      <c r="D2821" s="7">
        <v>2829</v>
      </c>
      <c r="E2821" s="3" t="s">
        <v>2360</v>
      </c>
    </row>
    <row r="2822" spans="1:5" x14ac:dyDescent="0.35">
      <c r="A2822">
        <v>123</v>
      </c>
      <c r="B2822">
        <v>4</v>
      </c>
      <c r="D2822" s="7">
        <v>2830</v>
      </c>
      <c r="E2822" s="3" t="s">
        <v>2361</v>
      </c>
    </row>
    <row r="2823" spans="1:5" x14ac:dyDescent="0.35">
      <c r="A2823">
        <v>123</v>
      </c>
      <c r="B2823">
        <v>4</v>
      </c>
      <c r="D2823" s="7">
        <v>2831</v>
      </c>
      <c r="E2823" s="3" t="s">
        <v>2362</v>
      </c>
    </row>
    <row r="2824" spans="1:5" x14ac:dyDescent="0.35">
      <c r="A2824">
        <v>123</v>
      </c>
      <c r="B2824">
        <v>4</v>
      </c>
      <c r="D2824" s="7">
        <v>2832</v>
      </c>
      <c r="E2824" s="3" t="s">
        <v>2363</v>
      </c>
    </row>
    <row r="2825" spans="1:5" x14ac:dyDescent="0.35">
      <c r="A2825">
        <v>123</v>
      </c>
      <c r="B2825">
        <v>4</v>
      </c>
      <c r="D2825" s="7">
        <v>2833</v>
      </c>
      <c r="E2825" s="3" t="s">
        <v>2364</v>
      </c>
    </row>
    <row r="2826" spans="1:5" x14ac:dyDescent="0.35">
      <c r="D2826" s="7">
        <v>2834</v>
      </c>
    </row>
    <row r="2827" spans="1:5" x14ac:dyDescent="0.35">
      <c r="D2827" s="7">
        <v>2835</v>
      </c>
    </row>
    <row r="2828" spans="1:5" x14ac:dyDescent="0.35">
      <c r="D2828" s="7">
        <v>2836</v>
      </c>
    </row>
    <row r="2829" spans="1:5" x14ac:dyDescent="0.35">
      <c r="A2829">
        <v>124</v>
      </c>
      <c r="D2829" s="7">
        <v>2837</v>
      </c>
      <c r="E2829" s="3" t="s">
        <v>679</v>
      </c>
    </row>
    <row r="2830" spans="1:5" x14ac:dyDescent="0.35">
      <c r="A2830">
        <v>124</v>
      </c>
      <c r="B2830">
        <v>1</v>
      </c>
      <c r="D2830" s="7">
        <v>2838</v>
      </c>
      <c r="E2830" s="3" t="s">
        <v>2365</v>
      </c>
    </row>
    <row r="2831" spans="1:5" x14ac:dyDescent="0.35">
      <c r="A2831">
        <v>124</v>
      </c>
      <c r="B2831">
        <v>1</v>
      </c>
      <c r="D2831" s="7">
        <v>2839</v>
      </c>
      <c r="E2831" s="3" t="s">
        <v>2366</v>
      </c>
    </row>
    <row r="2832" spans="1:5" x14ac:dyDescent="0.35">
      <c r="A2832">
        <v>124</v>
      </c>
      <c r="B2832">
        <v>1</v>
      </c>
      <c r="D2832" s="7">
        <v>2840</v>
      </c>
      <c r="E2832" s="3" t="s">
        <v>2367</v>
      </c>
    </row>
    <row r="2833" spans="1:5" x14ac:dyDescent="0.35">
      <c r="A2833">
        <v>124</v>
      </c>
      <c r="B2833">
        <v>1</v>
      </c>
      <c r="D2833" s="7">
        <v>2841</v>
      </c>
      <c r="E2833" s="3" t="s">
        <v>2368</v>
      </c>
    </row>
    <row r="2834" spans="1:5" x14ac:dyDescent="0.35">
      <c r="A2834">
        <v>124</v>
      </c>
      <c r="B2834">
        <v>2</v>
      </c>
      <c r="D2834" s="7">
        <v>2842</v>
      </c>
      <c r="E2834" s="3" t="s">
        <v>2369</v>
      </c>
    </row>
    <row r="2835" spans="1:5" x14ac:dyDescent="0.35">
      <c r="A2835">
        <v>124</v>
      </c>
      <c r="B2835">
        <v>2</v>
      </c>
      <c r="D2835" s="7">
        <v>2843</v>
      </c>
      <c r="E2835" s="3" t="s">
        <v>2370</v>
      </c>
    </row>
    <row r="2836" spans="1:5" x14ac:dyDescent="0.35">
      <c r="A2836">
        <v>124</v>
      </c>
      <c r="B2836">
        <v>2</v>
      </c>
      <c r="D2836" s="7">
        <v>2844</v>
      </c>
      <c r="E2836" s="3" t="s">
        <v>2371</v>
      </c>
    </row>
    <row r="2837" spans="1:5" x14ac:dyDescent="0.35">
      <c r="A2837">
        <v>124</v>
      </c>
      <c r="B2837">
        <v>2</v>
      </c>
      <c r="D2837" s="7">
        <v>2845</v>
      </c>
      <c r="E2837" s="3" t="s">
        <v>2372</v>
      </c>
    </row>
    <row r="2838" spans="1:5" x14ac:dyDescent="0.35">
      <c r="A2838">
        <v>124</v>
      </c>
      <c r="B2838">
        <v>3</v>
      </c>
      <c r="D2838" s="7">
        <v>2846</v>
      </c>
      <c r="E2838" s="3" t="s">
        <v>2373</v>
      </c>
    </row>
    <row r="2839" spans="1:5" x14ac:dyDescent="0.35">
      <c r="A2839">
        <v>124</v>
      </c>
      <c r="B2839">
        <v>3</v>
      </c>
      <c r="D2839" s="7">
        <v>2847</v>
      </c>
      <c r="E2839" s="3" t="s">
        <v>2374</v>
      </c>
    </row>
    <row r="2840" spans="1:5" x14ac:dyDescent="0.35">
      <c r="A2840">
        <v>124</v>
      </c>
      <c r="B2840">
        <v>3</v>
      </c>
      <c r="D2840" s="7">
        <v>2848</v>
      </c>
      <c r="E2840" s="3" t="s">
        <v>2375</v>
      </c>
    </row>
    <row r="2841" spans="1:5" x14ac:dyDescent="0.35">
      <c r="A2841">
        <v>124</v>
      </c>
      <c r="B2841">
        <v>3</v>
      </c>
      <c r="D2841" s="7">
        <v>2849</v>
      </c>
      <c r="E2841" s="3" t="s">
        <v>2376</v>
      </c>
    </row>
    <row r="2842" spans="1:5" x14ac:dyDescent="0.35">
      <c r="A2842">
        <v>124</v>
      </c>
      <c r="B2842">
        <v>4</v>
      </c>
      <c r="D2842" s="7">
        <v>2850</v>
      </c>
      <c r="E2842" s="3" t="s">
        <v>2377</v>
      </c>
    </row>
    <row r="2843" spans="1:5" x14ac:dyDescent="0.35">
      <c r="A2843">
        <v>124</v>
      </c>
      <c r="B2843">
        <v>4</v>
      </c>
      <c r="D2843" s="7">
        <v>2851</v>
      </c>
      <c r="E2843" s="3" t="s">
        <v>2378</v>
      </c>
    </row>
    <row r="2844" spans="1:5" x14ac:dyDescent="0.35">
      <c r="A2844">
        <v>124</v>
      </c>
      <c r="B2844">
        <v>4</v>
      </c>
      <c r="D2844" s="7">
        <v>2852</v>
      </c>
      <c r="E2844" s="3" t="s">
        <v>2379</v>
      </c>
    </row>
    <row r="2845" spans="1:5" x14ac:dyDescent="0.35">
      <c r="A2845">
        <v>124</v>
      </c>
      <c r="B2845">
        <v>4</v>
      </c>
      <c r="D2845" s="7">
        <v>2853</v>
      </c>
      <c r="E2845" s="3" t="s">
        <v>2380</v>
      </c>
    </row>
    <row r="2846" spans="1:5" x14ac:dyDescent="0.35">
      <c r="A2846">
        <v>124</v>
      </c>
      <c r="B2846">
        <v>5</v>
      </c>
      <c r="D2846" s="7">
        <v>2854</v>
      </c>
      <c r="E2846" s="3" t="s">
        <v>2381</v>
      </c>
    </row>
    <row r="2847" spans="1:5" x14ac:dyDescent="0.35">
      <c r="A2847">
        <v>124</v>
      </c>
      <c r="B2847">
        <v>5</v>
      </c>
      <c r="D2847" s="7">
        <v>2855</v>
      </c>
      <c r="E2847" s="3" t="s">
        <v>2382</v>
      </c>
    </row>
    <row r="2848" spans="1:5" x14ac:dyDescent="0.35">
      <c r="A2848">
        <v>124</v>
      </c>
      <c r="B2848">
        <v>5</v>
      </c>
      <c r="D2848" s="7">
        <v>2856</v>
      </c>
      <c r="E2848" s="3" t="s">
        <v>2383</v>
      </c>
    </row>
    <row r="2849" spans="1:5" x14ac:dyDescent="0.35">
      <c r="A2849">
        <v>124</v>
      </c>
      <c r="B2849">
        <v>5</v>
      </c>
      <c r="D2849" s="7">
        <v>2857</v>
      </c>
      <c r="E2849" s="3" t="s">
        <v>2384</v>
      </c>
    </row>
    <row r="2850" spans="1:5" x14ac:dyDescent="0.35">
      <c r="D2850" s="7">
        <v>2858</v>
      </c>
    </row>
    <row r="2851" spans="1:5" x14ac:dyDescent="0.35">
      <c r="D2851" s="7">
        <v>2859</v>
      </c>
    </row>
    <row r="2852" spans="1:5" x14ac:dyDescent="0.35">
      <c r="D2852" s="7">
        <v>2860</v>
      </c>
    </row>
    <row r="2853" spans="1:5" x14ac:dyDescent="0.35">
      <c r="A2853">
        <v>125</v>
      </c>
      <c r="D2853" s="7">
        <v>2861</v>
      </c>
      <c r="E2853" s="3" t="s">
        <v>297</v>
      </c>
    </row>
    <row r="2854" spans="1:5" x14ac:dyDescent="0.35">
      <c r="A2854">
        <v>125</v>
      </c>
      <c r="B2854">
        <v>1</v>
      </c>
      <c r="D2854" s="7">
        <v>2862</v>
      </c>
      <c r="E2854" s="3" t="s">
        <v>2385</v>
      </c>
    </row>
    <row r="2855" spans="1:5" x14ac:dyDescent="0.35">
      <c r="A2855">
        <v>125</v>
      </c>
      <c r="B2855">
        <v>1</v>
      </c>
      <c r="D2855" s="7">
        <v>2863</v>
      </c>
      <c r="E2855" s="3" t="s">
        <v>2386</v>
      </c>
    </row>
    <row r="2856" spans="1:5" x14ac:dyDescent="0.35">
      <c r="A2856">
        <v>125</v>
      </c>
      <c r="B2856">
        <v>1</v>
      </c>
      <c r="D2856" s="7">
        <v>2864</v>
      </c>
      <c r="E2856" s="3" t="s">
        <v>2387</v>
      </c>
    </row>
    <row r="2857" spans="1:5" x14ac:dyDescent="0.35">
      <c r="A2857">
        <v>125</v>
      </c>
      <c r="B2857">
        <v>1</v>
      </c>
      <c r="D2857" s="7">
        <v>2865</v>
      </c>
      <c r="E2857" s="3" t="s">
        <v>2388</v>
      </c>
    </row>
    <row r="2858" spans="1:5" x14ac:dyDescent="0.35">
      <c r="A2858">
        <v>125</v>
      </c>
      <c r="B2858">
        <v>1</v>
      </c>
      <c r="D2858" s="7">
        <v>2866</v>
      </c>
      <c r="E2858" s="3" t="s">
        <v>2389</v>
      </c>
    </row>
    <row r="2859" spans="1:5" x14ac:dyDescent="0.35">
      <c r="A2859">
        <v>125</v>
      </c>
      <c r="B2859">
        <v>1</v>
      </c>
      <c r="D2859" s="7">
        <v>2867</v>
      </c>
      <c r="E2859" s="3" t="s">
        <v>2390</v>
      </c>
    </row>
    <row r="2860" spans="1:5" x14ac:dyDescent="0.35">
      <c r="A2860">
        <v>125</v>
      </c>
      <c r="B2860">
        <v>1</v>
      </c>
      <c r="D2860" s="7">
        <v>2868</v>
      </c>
      <c r="E2860" s="3" t="s">
        <v>2391</v>
      </c>
    </row>
    <row r="2861" spans="1:5" x14ac:dyDescent="0.35">
      <c r="A2861">
        <v>125</v>
      </c>
      <c r="B2861">
        <v>1</v>
      </c>
      <c r="D2861" s="7">
        <v>2869</v>
      </c>
      <c r="E2861" s="3" t="s">
        <v>2392</v>
      </c>
    </row>
    <row r="2862" spans="1:5" x14ac:dyDescent="0.35">
      <c r="A2862">
        <v>125</v>
      </c>
      <c r="B2862">
        <v>2</v>
      </c>
      <c r="D2862" s="7">
        <v>2870</v>
      </c>
      <c r="E2862" s="3" t="s">
        <v>2393</v>
      </c>
    </row>
    <row r="2863" spans="1:5" x14ac:dyDescent="0.35">
      <c r="A2863">
        <v>125</v>
      </c>
      <c r="B2863">
        <v>2</v>
      </c>
      <c r="D2863" s="7">
        <v>2871</v>
      </c>
      <c r="E2863" s="3" t="s">
        <v>2394</v>
      </c>
    </row>
    <row r="2864" spans="1:5" x14ac:dyDescent="0.35">
      <c r="A2864">
        <v>125</v>
      </c>
      <c r="B2864">
        <v>2</v>
      </c>
      <c r="D2864" s="7">
        <v>2872</v>
      </c>
      <c r="E2864" s="3" t="s">
        <v>2395</v>
      </c>
    </row>
    <row r="2865" spans="1:5" x14ac:dyDescent="0.35">
      <c r="A2865">
        <v>125</v>
      </c>
      <c r="B2865">
        <v>2</v>
      </c>
      <c r="D2865" s="7">
        <v>2873</v>
      </c>
      <c r="E2865" s="3" t="s">
        <v>2396</v>
      </c>
    </row>
    <row r="2866" spans="1:5" x14ac:dyDescent="0.35">
      <c r="A2866">
        <v>125</v>
      </c>
      <c r="B2866">
        <v>2</v>
      </c>
      <c r="D2866" s="7">
        <v>2874</v>
      </c>
      <c r="E2866" s="3" t="s">
        <v>2397</v>
      </c>
    </row>
    <row r="2867" spans="1:5" x14ac:dyDescent="0.35">
      <c r="A2867">
        <v>125</v>
      </c>
      <c r="B2867">
        <v>2</v>
      </c>
      <c r="D2867" s="7">
        <v>2875</v>
      </c>
      <c r="E2867" s="3" t="s">
        <v>2398</v>
      </c>
    </row>
    <row r="2868" spans="1:5" x14ac:dyDescent="0.35">
      <c r="A2868">
        <v>125</v>
      </c>
      <c r="B2868">
        <v>2</v>
      </c>
      <c r="D2868" s="7">
        <v>2876</v>
      </c>
      <c r="E2868" s="3" t="s">
        <v>2399</v>
      </c>
    </row>
    <row r="2869" spans="1:5" x14ac:dyDescent="0.35">
      <c r="A2869">
        <v>125</v>
      </c>
      <c r="B2869">
        <v>2</v>
      </c>
      <c r="D2869" s="7">
        <v>2877</v>
      </c>
      <c r="E2869" s="3" t="s">
        <v>2400</v>
      </c>
    </row>
    <row r="2870" spans="1:5" x14ac:dyDescent="0.35">
      <c r="A2870">
        <v>125</v>
      </c>
      <c r="B2870">
        <v>3</v>
      </c>
      <c r="D2870" s="7">
        <v>2878</v>
      </c>
      <c r="E2870" s="3" t="s">
        <v>2401</v>
      </c>
    </row>
    <row r="2871" spans="1:5" x14ac:dyDescent="0.35">
      <c r="A2871">
        <v>125</v>
      </c>
      <c r="B2871">
        <v>3</v>
      </c>
      <c r="D2871" s="7">
        <v>2879</v>
      </c>
      <c r="E2871" s="3" t="s">
        <v>2402</v>
      </c>
    </row>
    <row r="2872" spans="1:5" x14ac:dyDescent="0.35">
      <c r="A2872">
        <v>125</v>
      </c>
      <c r="B2872">
        <v>3</v>
      </c>
      <c r="D2872" s="7">
        <v>2880</v>
      </c>
      <c r="E2872" s="3" t="s">
        <v>2403</v>
      </c>
    </row>
    <row r="2873" spans="1:5" x14ac:dyDescent="0.35">
      <c r="A2873">
        <v>125</v>
      </c>
      <c r="B2873">
        <v>3</v>
      </c>
      <c r="D2873" s="7">
        <v>2881</v>
      </c>
      <c r="E2873" s="3" t="s">
        <v>2404</v>
      </c>
    </row>
    <row r="2874" spans="1:5" x14ac:dyDescent="0.35">
      <c r="A2874">
        <v>125</v>
      </c>
      <c r="B2874">
        <v>3</v>
      </c>
      <c r="D2874" s="7">
        <v>2882</v>
      </c>
      <c r="E2874" s="3" t="s">
        <v>2405</v>
      </c>
    </row>
    <row r="2875" spans="1:5" x14ac:dyDescent="0.35">
      <c r="A2875">
        <v>125</v>
      </c>
      <c r="B2875">
        <v>3</v>
      </c>
      <c r="D2875" s="7">
        <v>2883</v>
      </c>
      <c r="E2875" s="3" t="s">
        <v>2406</v>
      </c>
    </row>
    <row r="2876" spans="1:5" x14ac:dyDescent="0.35">
      <c r="A2876">
        <v>125</v>
      </c>
      <c r="B2876">
        <v>3</v>
      </c>
      <c r="D2876" s="7">
        <v>2884</v>
      </c>
      <c r="E2876" s="3" t="s">
        <v>2407</v>
      </c>
    </row>
    <row r="2877" spans="1:5" x14ac:dyDescent="0.35">
      <c r="A2877">
        <v>125</v>
      </c>
      <c r="B2877">
        <v>3</v>
      </c>
      <c r="D2877" s="7">
        <v>2885</v>
      </c>
      <c r="E2877" s="3" t="s">
        <v>2408</v>
      </c>
    </row>
    <row r="2878" spans="1:5" x14ac:dyDescent="0.35">
      <c r="D2878" s="7">
        <v>2886</v>
      </c>
    </row>
    <row r="2879" spans="1:5" x14ac:dyDescent="0.35">
      <c r="D2879" s="7">
        <v>2887</v>
      </c>
    </row>
    <row r="2880" spans="1:5" x14ac:dyDescent="0.35">
      <c r="D2880" s="7">
        <v>2888</v>
      </c>
    </row>
    <row r="2881" spans="1:5" x14ac:dyDescent="0.35">
      <c r="A2881">
        <v>126</v>
      </c>
      <c r="D2881" s="7">
        <v>2889</v>
      </c>
      <c r="E2881" s="3" t="s">
        <v>169</v>
      </c>
    </row>
    <row r="2882" spans="1:5" x14ac:dyDescent="0.35">
      <c r="A2882">
        <v>126</v>
      </c>
      <c r="B2882">
        <v>1</v>
      </c>
      <c r="D2882" s="7">
        <v>2890</v>
      </c>
      <c r="E2882" s="3" t="s">
        <v>2409</v>
      </c>
    </row>
    <row r="2883" spans="1:5" x14ac:dyDescent="0.35">
      <c r="A2883">
        <v>126</v>
      </c>
      <c r="B2883">
        <v>1</v>
      </c>
      <c r="D2883" s="7">
        <v>2891</v>
      </c>
      <c r="E2883" s="3" t="s">
        <v>2410</v>
      </c>
    </row>
    <row r="2884" spans="1:5" x14ac:dyDescent="0.35">
      <c r="A2884">
        <v>126</v>
      </c>
      <c r="B2884">
        <v>1</v>
      </c>
      <c r="D2884" s="7">
        <v>2892</v>
      </c>
      <c r="E2884" s="3" t="s">
        <v>2411</v>
      </c>
    </row>
    <row r="2885" spans="1:5" x14ac:dyDescent="0.35">
      <c r="A2885">
        <v>126</v>
      </c>
      <c r="B2885">
        <v>1</v>
      </c>
      <c r="D2885" s="7">
        <v>2893</v>
      </c>
      <c r="E2885" s="3" t="s">
        <v>2412</v>
      </c>
    </row>
    <row r="2886" spans="1:5" x14ac:dyDescent="0.35">
      <c r="A2886">
        <v>126</v>
      </c>
      <c r="B2886">
        <v>1</v>
      </c>
      <c r="D2886" s="7">
        <v>2894</v>
      </c>
      <c r="E2886" s="3" t="s">
        <v>2413</v>
      </c>
    </row>
    <row r="2887" spans="1:5" x14ac:dyDescent="0.35">
      <c r="A2887">
        <v>126</v>
      </c>
      <c r="B2887">
        <v>1</v>
      </c>
      <c r="D2887" s="7">
        <v>2895</v>
      </c>
      <c r="E2887" s="3" t="s">
        <v>2414</v>
      </c>
    </row>
    <row r="2888" spans="1:5" x14ac:dyDescent="0.35">
      <c r="A2888">
        <v>126</v>
      </c>
      <c r="B2888">
        <v>1</v>
      </c>
      <c r="D2888" s="7">
        <v>2896</v>
      </c>
      <c r="E2888" s="3" t="s">
        <v>2415</v>
      </c>
    </row>
    <row r="2889" spans="1:5" x14ac:dyDescent="0.35">
      <c r="A2889">
        <v>126</v>
      </c>
      <c r="B2889">
        <v>1</v>
      </c>
      <c r="D2889" s="7">
        <v>2897</v>
      </c>
      <c r="E2889" s="3" t="s">
        <v>2416</v>
      </c>
    </row>
    <row r="2890" spans="1:5" x14ac:dyDescent="0.35">
      <c r="A2890">
        <v>126</v>
      </c>
      <c r="B2890">
        <v>2</v>
      </c>
      <c r="D2890" s="7">
        <v>2898</v>
      </c>
      <c r="E2890" s="3" t="s">
        <v>2417</v>
      </c>
    </row>
    <row r="2891" spans="1:5" x14ac:dyDescent="0.35">
      <c r="A2891">
        <v>126</v>
      </c>
      <c r="B2891">
        <v>2</v>
      </c>
      <c r="D2891" s="7">
        <v>2899</v>
      </c>
      <c r="E2891" s="3" t="s">
        <v>2418</v>
      </c>
    </row>
    <row r="2892" spans="1:5" x14ac:dyDescent="0.35">
      <c r="A2892">
        <v>126</v>
      </c>
      <c r="B2892">
        <v>2</v>
      </c>
      <c r="D2892" s="7">
        <v>2900</v>
      </c>
      <c r="E2892" s="3" t="s">
        <v>2419</v>
      </c>
    </row>
    <row r="2893" spans="1:5" x14ac:dyDescent="0.35">
      <c r="A2893">
        <v>126</v>
      </c>
      <c r="B2893">
        <v>2</v>
      </c>
      <c r="D2893" s="7">
        <v>2901</v>
      </c>
      <c r="E2893" s="3" t="s">
        <v>2420</v>
      </c>
    </row>
    <row r="2894" spans="1:5" x14ac:dyDescent="0.35">
      <c r="A2894">
        <v>126</v>
      </c>
      <c r="B2894">
        <v>2</v>
      </c>
      <c r="D2894" s="7">
        <v>2902</v>
      </c>
      <c r="E2894" s="3" t="s">
        <v>2421</v>
      </c>
    </row>
    <row r="2895" spans="1:5" x14ac:dyDescent="0.35">
      <c r="A2895">
        <v>126</v>
      </c>
      <c r="B2895">
        <v>2</v>
      </c>
      <c r="D2895" s="7">
        <v>2903</v>
      </c>
      <c r="E2895" s="3" t="s">
        <v>2422</v>
      </c>
    </row>
    <row r="2896" spans="1:5" x14ac:dyDescent="0.35">
      <c r="A2896">
        <v>126</v>
      </c>
      <c r="B2896">
        <v>2</v>
      </c>
      <c r="D2896" s="7">
        <v>2904</v>
      </c>
      <c r="E2896" s="3" t="s">
        <v>2423</v>
      </c>
    </row>
    <row r="2897" spans="1:5" x14ac:dyDescent="0.35">
      <c r="A2897">
        <v>126</v>
      </c>
      <c r="B2897">
        <v>2</v>
      </c>
      <c r="D2897" s="7">
        <v>2905</v>
      </c>
      <c r="E2897" s="3" t="s">
        <v>2424</v>
      </c>
    </row>
    <row r="2898" spans="1:5" x14ac:dyDescent="0.35">
      <c r="D2898" s="7">
        <v>2906</v>
      </c>
    </row>
    <row r="2899" spans="1:5" x14ac:dyDescent="0.35">
      <c r="D2899" s="7">
        <v>2907</v>
      </c>
    </row>
    <row r="2900" spans="1:5" x14ac:dyDescent="0.35">
      <c r="D2900" s="7">
        <v>2908</v>
      </c>
    </row>
    <row r="2901" spans="1:5" x14ac:dyDescent="0.35">
      <c r="A2901">
        <v>127</v>
      </c>
      <c r="D2901" s="7">
        <v>2909</v>
      </c>
      <c r="E2901" s="3" t="s">
        <v>2425</v>
      </c>
    </row>
    <row r="2902" spans="1:5" x14ac:dyDescent="0.35">
      <c r="A2902">
        <v>127</v>
      </c>
      <c r="B2902">
        <v>1</v>
      </c>
      <c r="D2902" s="7">
        <v>2910</v>
      </c>
      <c r="E2902" s="3" t="s">
        <v>2426</v>
      </c>
    </row>
    <row r="2903" spans="1:5" x14ac:dyDescent="0.35">
      <c r="A2903">
        <v>127</v>
      </c>
      <c r="B2903">
        <v>1</v>
      </c>
      <c r="D2903" s="7">
        <v>2911</v>
      </c>
      <c r="E2903" s="3" t="s">
        <v>2427</v>
      </c>
    </row>
    <row r="2904" spans="1:5" x14ac:dyDescent="0.35">
      <c r="A2904">
        <v>127</v>
      </c>
      <c r="B2904">
        <v>1</v>
      </c>
      <c r="D2904" s="7">
        <v>2912</v>
      </c>
      <c r="E2904" s="3" t="s">
        <v>2428</v>
      </c>
    </row>
    <row r="2905" spans="1:5" x14ac:dyDescent="0.35">
      <c r="A2905">
        <v>127</v>
      </c>
      <c r="B2905">
        <v>1</v>
      </c>
      <c r="D2905" s="7">
        <v>2913</v>
      </c>
      <c r="E2905" s="3" t="s">
        <v>2429</v>
      </c>
    </row>
    <row r="2906" spans="1:5" x14ac:dyDescent="0.35">
      <c r="A2906">
        <v>127</v>
      </c>
      <c r="B2906">
        <v>2</v>
      </c>
      <c r="D2906" s="7">
        <v>2914</v>
      </c>
      <c r="E2906" s="3" t="s">
        <v>2430</v>
      </c>
    </row>
    <row r="2907" spans="1:5" x14ac:dyDescent="0.35">
      <c r="A2907">
        <v>127</v>
      </c>
      <c r="B2907">
        <v>2</v>
      </c>
      <c r="D2907" s="7">
        <v>2915</v>
      </c>
      <c r="E2907" s="3" t="s">
        <v>2431</v>
      </c>
    </row>
    <row r="2908" spans="1:5" x14ac:dyDescent="0.35">
      <c r="A2908">
        <v>127</v>
      </c>
      <c r="B2908">
        <v>2</v>
      </c>
      <c r="D2908" s="7">
        <v>2916</v>
      </c>
      <c r="E2908" s="3" t="s">
        <v>2432</v>
      </c>
    </row>
    <row r="2909" spans="1:5" x14ac:dyDescent="0.35">
      <c r="A2909">
        <v>127</v>
      </c>
      <c r="B2909">
        <v>2</v>
      </c>
      <c r="D2909" s="7">
        <v>2917</v>
      </c>
      <c r="E2909" s="3" t="s">
        <v>2433</v>
      </c>
    </row>
    <row r="2910" spans="1:5" x14ac:dyDescent="0.35">
      <c r="A2910">
        <v>127</v>
      </c>
      <c r="B2910">
        <v>3</v>
      </c>
      <c r="D2910" s="7">
        <v>2919</v>
      </c>
      <c r="E2910" s="3" t="s">
        <v>2434</v>
      </c>
    </row>
    <row r="2911" spans="1:5" x14ac:dyDescent="0.35">
      <c r="A2911">
        <v>127</v>
      </c>
      <c r="B2911">
        <v>3</v>
      </c>
      <c r="D2911" s="7">
        <v>2920</v>
      </c>
      <c r="E2911" s="3" t="s">
        <v>2435</v>
      </c>
    </row>
    <row r="2912" spans="1:5" x14ac:dyDescent="0.35">
      <c r="A2912">
        <v>127</v>
      </c>
      <c r="B2912">
        <v>3</v>
      </c>
      <c r="D2912" s="7">
        <v>2921</v>
      </c>
      <c r="E2912" s="3" t="s">
        <v>2436</v>
      </c>
    </row>
    <row r="2913" spans="1:5" x14ac:dyDescent="0.35">
      <c r="A2913">
        <v>127</v>
      </c>
      <c r="B2913">
        <v>3</v>
      </c>
      <c r="D2913" s="7">
        <v>2922</v>
      </c>
      <c r="E2913" s="3" t="s">
        <v>2437</v>
      </c>
    </row>
    <row r="2914" spans="1:5" x14ac:dyDescent="0.35">
      <c r="A2914">
        <v>127</v>
      </c>
      <c r="B2914">
        <v>4</v>
      </c>
      <c r="D2914" s="7">
        <v>2923</v>
      </c>
      <c r="E2914" s="3" t="s">
        <v>2438</v>
      </c>
    </row>
    <row r="2915" spans="1:5" x14ac:dyDescent="0.35">
      <c r="A2915">
        <v>127</v>
      </c>
      <c r="B2915">
        <v>4</v>
      </c>
      <c r="D2915" s="7">
        <v>2924</v>
      </c>
      <c r="E2915" s="3" t="s">
        <v>2439</v>
      </c>
    </row>
    <row r="2916" spans="1:5" x14ac:dyDescent="0.35">
      <c r="A2916">
        <v>127</v>
      </c>
      <c r="B2916">
        <v>4</v>
      </c>
      <c r="D2916" s="7">
        <v>2925</v>
      </c>
      <c r="E2916" s="3" t="s">
        <v>2440</v>
      </c>
    </row>
    <row r="2917" spans="1:5" x14ac:dyDescent="0.35">
      <c r="A2917">
        <v>127</v>
      </c>
      <c r="B2917">
        <v>4</v>
      </c>
      <c r="D2917" s="7">
        <v>2926</v>
      </c>
      <c r="E2917" s="3" t="s">
        <v>2441</v>
      </c>
    </row>
    <row r="2918" spans="1:5" x14ac:dyDescent="0.35">
      <c r="A2918">
        <v>127</v>
      </c>
      <c r="B2918">
        <v>5</v>
      </c>
      <c r="D2918" s="7">
        <v>2927</v>
      </c>
      <c r="E2918" s="3" t="s">
        <v>2442</v>
      </c>
    </row>
    <row r="2919" spans="1:5" x14ac:dyDescent="0.35">
      <c r="A2919">
        <v>127</v>
      </c>
      <c r="B2919">
        <v>5</v>
      </c>
      <c r="D2919" s="7">
        <v>2928</v>
      </c>
      <c r="E2919" s="3" t="s">
        <v>2443</v>
      </c>
    </row>
    <row r="2920" spans="1:5" x14ac:dyDescent="0.35">
      <c r="A2920">
        <v>127</v>
      </c>
      <c r="B2920">
        <v>5</v>
      </c>
      <c r="D2920" s="7">
        <v>2929</v>
      </c>
      <c r="E2920" s="3" t="s">
        <v>2444</v>
      </c>
    </row>
    <row r="2921" spans="1:5" x14ac:dyDescent="0.35">
      <c r="A2921">
        <v>127</v>
      </c>
      <c r="B2921">
        <v>5</v>
      </c>
      <c r="D2921" s="7">
        <v>2930</v>
      </c>
      <c r="E2921" s="3" t="s">
        <v>2445</v>
      </c>
    </row>
    <row r="2922" spans="1:5" x14ac:dyDescent="0.35">
      <c r="D2922" s="7">
        <v>2931</v>
      </c>
    </row>
    <row r="2923" spans="1:5" x14ac:dyDescent="0.35">
      <c r="D2923" s="7">
        <v>2932</v>
      </c>
    </row>
    <row r="2924" spans="1:5" x14ac:dyDescent="0.35">
      <c r="D2924" s="7">
        <v>2933</v>
      </c>
    </row>
    <row r="2925" spans="1:5" x14ac:dyDescent="0.35">
      <c r="A2925">
        <v>128</v>
      </c>
      <c r="D2925" s="7">
        <v>2934</v>
      </c>
      <c r="E2925" s="3" t="s">
        <v>2446</v>
      </c>
    </row>
    <row r="2926" spans="1:5" x14ac:dyDescent="0.35">
      <c r="A2926">
        <v>128</v>
      </c>
      <c r="B2926">
        <v>1</v>
      </c>
      <c r="D2926" s="7">
        <v>2935</v>
      </c>
      <c r="E2926" s="3" t="s">
        <v>2447</v>
      </c>
    </row>
    <row r="2927" spans="1:5" x14ac:dyDescent="0.35">
      <c r="A2927">
        <v>128</v>
      </c>
      <c r="B2927">
        <v>1</v>
      </c>
      <c r="D2927" s="7">
        <v>2936</v>
      </c>
      <c r="E2927" s="3" t="s">
        <v>2448</v>
      </c>
    </row>
    <row r="2928" spans="1:5" x14ac:dyDescent="0.35">
      <c r="A2928">
        <v>128</v>
      </c>
      <c r="B2928">
        <v>1</v>
      </c>
      <c r="D2928" s="7">
        <v>2937</v>
      </c>
      <c r="E2928" s="3" t="s">
        <v>2449</v>
      </c>
    </row>
    <row r="2929" spans="1:5" x14ac:dyDescent="0.35">
      <c r="A2929">
        <v>128</v>
      </c>
      <c r="B2929">
        <v>1</v>
      </c>
      <c r="D2929" s="7">
        <v>2938</v>
      </c>
      <c r="E2929" s="3" t="s">
        <v>2450</v>
      </c>
    </row>
    <row r="2930" spans="1:5" x14ac:dyDescent="0.35">
      <c r="A2930">
        <v>128</v>
      </c>
      <c r="B2930">
        <v>1</v>
      </c>
      <c r="D2930" s="7">
        <v>2939</v>
      </c>
      <c r="E2930" s="3" t="s">
        <v>2451</v>
      </c>
    </row>
    <row r="2931" spans="1:5" x14ac:dyDescent="0.35">
      <c r="A2931">
        <v>128</v>
      </c>
      <c r="B2931">
        <v>1</v>
      </c>
      <c r="D2931" s="7">
        <v>2940</v>
      </c>
      <c r="E2931" s="3" t="s">
        <v>2452</v>
      </c>
    </row>
    <row r="2932" spans="1:5" x14ac:dyDescent="0.35">
      <c r="A2932">
        <v>128</v>
      </c>
      <c r="B2932">
        <v>2</v>
      </c>
      <c r="D2932" s="7">
        <v>2941</v>
      </c>
      <c r="E2932" s="3" t="s">
        <v>2453</v>
      </c>
    </row>
    <row r="2933" spans="1:5" x14ac:dyDescent="0.35">
      <c r="A2933">
        <v>128</v>
      </c>
      <c r="B2933">
        <v>2</v>
      </c>
      <c r="D2933" s="7">
        <v>2942</v>
      </c>
      <c r="E2933" s="3" t="s">
        <v>2454</v>
      </c>
    </row>
    <row r="2934" spans="1:5" x14ac:dyDescent="0.35">
      <c r="A2934">
        <v>128</v>
      </c>
      <c r="B2934">
        <v>2</v>
      </c>
      <c r="D2934" s="7">
        <v>2943</v>
      </c>
      <c r="E2934" s="3" t="s">
        <v>2455</v>
      </c>
    </row>
    <row r="2935" spans="1:5" x14ac:dyDescent="0.35">
      <c r="A2935">
        <v>128</v>
      </c>
      <c r="B2935">
        <v>2</v>
      </c>
      <c r="D2935" s="7">
        <v>2944</v>
      </c>
      <c r="E2935" s="3" t="s">
        <v>2456</v>
      </c>
    </row>
    <row r="2936" spans="1:5" x14ac:dyDescent="0.35">
      <c r="A2936">
        <v>128</v>
      </c>
      <c r="B2936">
        <v>2</v>
      </c>
      <c r="D2936" s="7">
        <v>2945</v>
      </c>
      <c r="E2936" s="3" t="s">
        <v>2457</v>
      </c>
    </row>
    <row r="2937" spans="1:5" x14ac:dyDescent="0.35">
      <c r="A2937">
        <v>128</v>
      </c>
      <c r="B2937">
        <v>2</v>
      </c>
      <c r="D2937" s="7">
        <v>2946</v>
      </c>
      <c r="E2937" s="3" t="s">
        <v>2458</v>
      </c>
    </row>
    <row r="2938" spans="1:5" x14ac:dyDescent="0.35">
      <c r="A2938">
        <v>128</v>
      </c>
      <c r="B2938">
        <v>3</v>
      </c>
      <c r="D2938" s="7">
        <v>2947</v>
      </c>
      <c r="E2938" s="3" t="s">
        <v>2459</v>
      </c>
    </row>
    <row r="2939" spans="1:5" x14ac:dyDescent="0.35">
      <c r="A2939">
        <v>128</v>
      </c>
      <c r="B2939">
        <v>3</v>
      </c>
      <c r="D2939" s="7">
        <v>2948</v>
      </c>
      <c r="E2939" s="3" t="s">
        <v>2460</v>
      </c>
    </row>
    <row r="2940" spans="1:5" x14ac:dyDescent="0.35">
      <c r="A2940">
        <v>128</v>
      </c>
      <c r="B2940">
        <v>3</v>
      </c>
      <c r="D2940" s="7">
        <v>2949</v>
      </c>
      <c r="E2940" s="3" t="s">
        <v>2461</v>
      </c>
    </row>
    <row r="2941" spans="1:5" x14ac:dyDescent="0.35">
      <c r="A2941">
        <v>128</v>
      </c>
      <c r="B2941">
        <v>3</v>
      </c>
      <c r="D2941" s="7">
        <v>2950</v>
      </c>
      <c r="E2941" s="3" t="s">
        <v>2462</v>
      </c>
    </row>
    <row r="2942" spans="1:5" x14ac:dyDescent="0.35">
      <c r="A2942">
        <v>128</v>
      </c>
      <c r="B2942">
        <v>3</v>
      </c>
      <c r="D2942" s="7">
        <v>2951</v>
      </c>
      <c r="E2942" s="3" t="s">
        <v>2463</v>
      </c>
    </row>
    <row r="2943" spans="1:5" x14ac:dyDescent="0.35">
      <c r="A2943">
        <v>128</v>
      </c>
      <c r="B2943">
        <v>3</v>
      </c>
      <c r="D2943" s="7">
        <v>2952</v>
      </c>
      <c r="E2943" s="3" t="s">
        <v>2464</v>
      </c>
    </row>
    <row r="2944" spans="1:5" x14ac:dyDescent="0.35">
      <c r="D2944" s="7">
        <v>2953</v>
      </c>
    </row>
    <row r="2945" spans="1:5" x14ac:dyDescent="0.35">
      <c r="D2945" s="7">
        <v>2954</v>
      </c>
    </row>
    <row r="2946" spans="1:5" x14ac:dyDescent="0.35">
      <c r="D2946" s="7">
        <v>2955</v>
      </c>
    </row>
    <row r="2947" spans="1:5" x14ac:dyDescent="0.35">
      <c r="A2947">
        <v>129</v>
      </c>
      <c r="D2947" s="7">
        <v>2956</v>
      </c>
      <c r="E2947" s="3" t="s">
        <v>42</v>
      </c>
    </row>
    <row r="2948" spans="1:5" x14ac:dyDescent="0.35">
      <c r="A2948">
        <v>129</v>
      </c>
      <c r="B2948">
        <v>1</v>
      </c>
      <c r="D2948" s="7">
        <v>2957</v>
      </c>
      <c r="E2948" s="3" t="s">
        <v>2465</v>
      </c>
    </row>
    <row r="2949" spans="1:5" x14ac:dyDescent="0.35">
      <c r="A2949">
        <v>129</v>
      </c>
      <c r="B2949">
        <v>1</v>
      </c>
      <c r="D2949" s="7">
        <v>2958</v>
      </c>
      <c r="E2949" s="3" t="s">
        <v>2466</v>
      </c>
    </row>
    <row r="2950" spans="1:5" x14ac:dyDescent="0.35">
      <c r="A2950">
        <v>129</v>
      </c>
      <c r="B2950">
        <v>1</v>
      </c>
      <c r="D2950" s="7">
        <v>2959</v>
      </c>
      <c r="E2950" s="3" t="s">
        <v>2467</v>
      </c>
    </row>
    <row r="2951" spans="1:5" x14ac:dyDescent="0.35">
      <c r="A2951">
        <v>129</v>
      </c>
      <c r="B2951">
        <v>1</v>
      </c>
      <c r="D2951" s="7">
        <v>2960</v>
      </c>
      <c r="E2951" s="3" t="s">
        <v>2468</v>
      </c>
    </row>
    <row r="2952" spans="1:5" x14ac:dyDescent="0.35">
      <c r="A2952">
        <v>129</v>
      </c>
      <c r="B2952">
        <v>2</v>
      </c>
      <c r="D2952" s="7">
        <v>2961</v>
      </c>
      <c r="E2952" s="3" t="s">
        <v>2469</v>
      </c>
    </row>
    <row r="2953" spans="1:5" x14ac:dyDescent="0.35">
      <c r="A2953">
        <v>129</v>
      </c>
      <c r="B2953">
        <v>2</v>
      </c>
      <c r="D2953" s="7">
        <v>2962</v>
      </c>
      <c r="E2953" s="3" t="s">
        <v>2470</v>
      </c>
    </row>
    <row r="2954" spans="1:5" x14ac:dyDescent="0.35">
      <c r="A2954">
        <v>129</v>
      </c>
      <c r="B2954">
        <v>2</v>
      </c>
      <c r="D2954" s="7">
        <v>2963</v>
      </c>
      <c r="E2954" s="3" t="s">
        <v>2471</v>
      </c>
    </row>
    <row r="2955" spans="1:5" x14ac:dyDescent="0.35">
      <c r="A2955">
        <v>129</v>
      </c>
      <c r="B2955">
        <v>2</v>
      </c>
      <c r="D2955" s="7">
        <v>2964</v>
      </c>
      <c r="E2955" s="3" t="s">
        <v>2472</v>
      </c>
    </row>
    <row r="2956" spans="1:5" x14ac:dyDescent="0.35">
      <c r="A2956">
        <v>129</v>
      </c>
      <c r="B2956">
        <v>3</v>
      </c>
      <c r="D2956" s="7">
        <v>2965</v>
      </c>
      <c r="E2956" s="3" t="s">
        <v>2473</v>
      </c>
    </row>
    <row r="2957" spans="1:5" x14ac:dyDescent="0.35">
      <c r="A2957">
        <v>129</v>
      </c>
      <c r="B2957">
        <v>3</v>
      </c>
      <c r="D2957" s="7">
        <v>2966</v>
      </c>
      <c r="E2957" s="3" t="s">
        <v>2474</v>
      </c>
    </row>
    <row r="2958" spans="1:5" x14ac:dyDescent="0.35">
      <c r="A2958">
        <v>129</v>
      </c>
      <c r="B2958">
        <v>3</v>
      </c>
      <c r="D2958" s="7">
        <v>2967</v>
      </c>
      <c r="E2958" s="3" t="s">
        <v>2475</v>
      </c>
    </row>
    <row r="2959" spans="1:5" x14ac:dyDescent="0.35">
      <c r="A2959">
        <v>129</v>
      </c>
      <c r="B2959">
        <v>3</v>
      </c>
      <c r="D2959" s="7">
        <v>2968</v>
      </c>
      <c r="E2959" s="3" t="s">
        <v>2476</v>
      </c>
    </row>
    <row r="2960" spans="1:5" x14ac:dyDescent="0.35">
      <c r="D2960" s="7">
        <v>2969</v>
      </c>
    </row>
    <row r="2961" spans="1:5" x14ac:dyDescent="0.35">
      <c r="D2961" s="7">
        <v>2970</v>
      </c>
    </row>
    <row r="2962" spans="1:5" x14ac:dyDescent="0.35">
      <c r="D2962" s="7">
        <v>2971</v>
      </c>
    </row>
    <row r="2963" spans="1:5" x14ac:dyDescent="0.35">
      <c r="A2963">
        <v>130</v>
      </c>
      <c r="D2963" s="7">
        <v>2972</v>
      </c>
      <c r="E2963" s="3" t="s">
        <v>2477</v>
      </c>
    </row>
    <row r="2964" spans="1:5" x14ac:dyDescent="0.35">
      <c r="A2964">
        <v>130</v>
      </c>
      <c r="B2964">
        <v>1</v>
      </c>
      <c r="D2964" s="7">
        <v>2973</v>
      </c>
      <c r="E2964" s="3" t="s">
        <v>2478</v>
      </c>
    </row>
    <row r="2965" spans="1:5" x14ac:dyDescent="0.35">
      <c r="A2965">
        <v>130</v>
      </c>
      <c r="B2965">
        <v>1</v>
      </c>
      <c r="D2965" s="7">
        <v>2974</v>
      </c>
      <c r="E2965" s="3" t="s">
        <v>2479</v>
      </c>
    </row>
    <row r="2966" spans="1:5" x14ac:dyDescent="0.35">
      <c r="A2966">
        <v>130</v>
      </c>
      <c r="B2966">
        <v>1</v>
      </c>
      <c r="D2966" s="7">
        <v>2975</v>
      </c>
      <c r="E2966" s="3" t="s">
        <v>2480</v>
      </c>
    </row>
    <row r="2967" spans="1:5" x14ac:dyDescent="0.35">
      <c r="A2967">
        <v>130</v>
      </c>
      <c r="B2967">
        <v>1</v>
      </c>
      <c r="D2967" s="7">
        <v>2976</v>
      </c>
      <c r="E2967" s="3" t="s">
        <v>2481</v>
      </c>
    </row>
    <row r="2968" spans="1:5" x14ac:dyDescent="0.35">
      <c r="A2968">
        <v>130</v>
      </c>
      <c r="B2968">
        <v>1</v>
      </c>
      <c r="D2968" s="7">
        <v>2977</v>
      </c>
      <c r="E2968" s="3" t="s">
        <v>2482</v>
      </c>
    </row>
    <row r="2969" spans="1:5" x14ac:dyDescent="0.35">
      <c r="A2969">
        <v>130</v>
      </c>
      <c r="B2969">
        <v>2</v>
      </c>
      <c r="D2969" s="7">
        <v>2978</v>
      </c>
      <c r="E2969" s="3" t="s">
        <v>2483</v>
      </c>
    </row>
    <row r="2970" spans="1:5" x14ac:dyDescent="0.35">
      <c r="A2970">
        <v>130</v>
      </c>
      <c r="B2970">
        <v>2</v>
      </c>
      <c r="D2970" s="7">
        <v>2979</v>
      </c>
      <c r="E2970" s="3" t="s">
        <v>2484</v>
      </c>
    </row>
    <row r="2971" spans="1:5" x14ac:dyDescent="0.35">
      <c r="A2971">
        <v>130</v>
      </c>
      <c r="B2971">
        <v>2</v>
      </c>
      <c r="D2971" s="7">
        <v>2980</v>
      </c>
      <c r="E2971" s="3" t="s">
        <v>2485</v>
      </c>
    </row>
    <row r="2972" spans="1:5" x14ac:dyDescent="0.35">
      <c r="A2972">
        <v>130</v>
      </c>
      <c r="B2972">
        <v>2</v>
      </c>
      <c r="D2972" s="7">
        <v>2981</v>
      </c>
      <c r="E2972" s="3" t="s">
        <v>2486</v>
      </c>
    </row>
    <row r="2973" spans="1:5" x14ac:dyDescent="0.35">
      <c r="A2973">
        <v>130</v>
      </c>
      <c r="B2973">
        <v>2</v>
      </c>
      <c r="D2973" s="7">
        <v>2982</v>
      </c>
      <c r="E2973" s="3" t="s">
        <v>2487</v>
      </c>
    </row>
    <row r="2974" spans="1:5" x14ac:dyDescent="0.35">
      <c r="D2974" s="7">
        <v>2983</v>
      </c>
    </row>
    <row r="2975" spans="1:5" x14ac:dyDescent="0.35">
      <c r="D2975" s="7">
        <v>2984</v>
      </c>
    </row>
    <row r="2976" spans="1:5" x14ac:dyDescent="0.35">
      <c r="D2976" s="7">
        <v>2985</v>
      </c>
    </row>
    <row r="2977" spans="1:5" x14ac:dyDescent="0.35">
      <c r="A2977">
        <v>131</v>
      </c>
      <c r="D2977" s="7">
        <v>2986</v>
      </c>
      <c r="E2977" s="3" t="s">
        <v>482</v>
      </c>
    </row>
    <row r="2978" spans="1:5" x14ac:dyDescent="0.35">
      <c r="A2978">
        <v>131</v>
      </c>
      <c r="B2978">
        <v>1</v>
      </c>
      <c r="D2978" s="7">
        <v>2987</v>
      </c>
      <c r="E2978" s="3" t="s">
        <v>2488</v>
      </c>
    </row>
    <row r="2979" spans="1:5" x14ac:dyDescent="0.35">
      <c r="A2979">
        <v>131</v>
      </c>
      <c r="B2979">
        <v>1</v>
      </c>
      <c r="D2979" s="7">
        <v>2988</v>
      </c>
      <c r="E2979" s="3" t="s">
        <v>2489</v>
      </c>
    </row>
    <row r="2980" spans="1:5" x14ac:dyDescent="0.35">
      <c r="A2980">
        <v>131</v>
      </c>
      <c r="B2980">
        <v>1</v>
      </c>
      <c r="D2980" s="7">
        <v>2989</v>
      </c>
      <c r="E2980" s="3" t="s">
        <v>2490</v>
      </c>
    </row>
    <row r="2981" spans="1:5" x14ac:dyDescent="0.35">
      <c r="A2981">
        <v>131</v>
      </c>
      <c r="B2981">
        <v>1</v>
      </c>
      <c r="D2981" s="7">
        <v>2990</v>
      </c>
      <c r="E2981" s="3" t="s">
        <v>2491</v>
      </c>
    </row>
    <row r="2982" spans="1:5" x14ac:dyDescent="0.35">
      <c r="A2982">
        <v>131</v>
      </c>
      <c r="B2982">
        <v>1</v>
      </c>
      <c r="D2982" s="7">
        <v>2991</v>
      </c>
      <c r="E2982" s="3" t="s">
        <v>2492</v>
      </c>
    </row>
    <row r="2983" spans="1:5" x14ac:dyDescent="0.35">
      <c r="A2983">
        <v>131</v>
      </c>
      <c r="B2983">
        <v>1</v>
      </c>
      <c r="D2983" s="7">
        <v>2992</v>
      </c>
      <c r="E2983" s="3" t="s">
        <v>2493</v>
      </c>
    </row>
    <row r="2984" spans="1:5" x14ac:dyDescent="0.35">
      <c r="A2984">
        <v>131</v>
      </c>
      <c r="B2984">
        <v>1</v>
      </c>
      <c r="D2984" s="7">
        <v>2993</v>
      </c>
      <c r="E2984" s="3" t="s">
        <v>2494</v>
      </c>
    </row>
    <row r="2985" spans="1:5" x14ac:dyDescent="0.35">
      <c r="A2985">
        <v>131</v>
      </c>
      <c r="B2985">
        <v>1</v>
      </c>
      <c r="D2985" s="7">
        <v>2994</v>
      </c>
      <c r="E2985" s="3" t="s">
        <v>2495</v>
      </c>
    </row>
    <row r="2986" spans="1:5" x14ac:dyDescent="0.35">
      <c r="A2986">
        <v>131</v>
      </c>
      <c r="B2986">
        <v>2</v>
      </c>
      <c r="D2986" s="7">
        <v>2995</v>
      </c>
      <c r="E2986" s="3" t="s">
        <v>2496</v>
      </c>
    </row>
    <row r="2987" spans="1:5" x14ac:dyDescent="0.35">
      <c r="A2987">
        <v>131</v>
      </c>
      <c r="B2987">
        <v>2</v>
      </c>
      <c r="D2987" s="7">
        <v>2996</v>
      </c>
      <c r="E2987" s="3" t="s">
        <v>2497</v>
      </c>
    </row>
    <row r="2988" spans="1:5" x14ac:dyDescent="0.35">
      <c r="A2988">
        <v>131</v>
      </c>
      <c r="B2988">
        <v>2</v>
      </c>
      <c r="D2988" s="7">
        <v>2997</v>
      </c>
      <c r="E2988" s="3" t="s">
        <v>2498</v>
      </c>
    </row>
    <row r="2989" spans="1:5" x14ac:dyDescent="0.35">
      <c r="A2989">
        <v>131</v>
      </c>
      <c r="B2989">
        <v>2</v>
      </c>
      <c r="D2989" s="7">
        <v>2998</v>
      </c>
      <c r="E2989" s="3" t="s">
        <v>2499</v>
      </c>
    </row>
    <row r="2990" spans="1:5" x14ac:dyDescent="0.35">
      <c r="A2990">
        <v>131</v>
      </c>
      <c r="B2990">
        <v>2</v>
      </c>
      <c r="D2990" s="7">
        <v>2999</v>
      </c>
      <c r="E2990" s="3" t="s">
        <v>2500</v>
      </c>
    </row>
    <row r="2991" spans="1:5" x14ac:dyDescent="0.35">
      <c r="A2991">
        <v>131</v>
      </c>
      <c r="B2991">
        <v>2</v>
      </c>
      <c r="D2991" s="7">
        <v>3000</v>
      </c>
      <c r="E2991" s="3" t="s">
        <v>2501</v>
      </c>
    </row>
    <row r="2992" spans="1:5" x14ac:dyDescent="0.35">
      <c r="A2992">
        <v>131</v>
      </c>
      <c r="B2992">
        <v>2</v>
      </c>
      <c r="D2992" s="7">
        <v>3001</v>
      </c>
      <c r="E2992" s="3" t="s">
        <v>2502</v>
      </c>
    </row>
    <row r="2993" spans="1:5" x14ac:dyDescent="0.35">
      <c r="A2993">
        <v>131</v>
      </c>
      <c r="B2993">
        <v>2</v>
      </c>
      <c r="D2993" s="7">
        <v>3002</v>
      </c>
      <c r="E2993" s="3" t="s">
        <v>2503</v>
      </c>
    </row>
    <row r="2994" spans="1:5" x14ac:dyDescent="0.35">
      <c r="A2994">
        <v>131</v>
      </c>
      <c r="B2994">
        <v>3</v>
      </c>
      <c r="D2994" s="7">
        <v>3003</v>
      </c>
      <c r="E2994" s="3" t="s">
        <v>2504</v>
      </c>
    </row>
    <row r="2995" spans="1:5" x14ac:dyDescent="0.35">
      <c r="A2995">
        <v>131</v>
      </c>
      <c r="B2995">
        <v>3</v>
      </c>
      <c r="D2995" s="7">
        <v>3004</v>
      </c>
      <c r="E2995" s="3" t="s">
        <v>2505</v>
      </c>
    </row>
    <row r="2996" spans="1:5" x14ac:dyDescent="0.35">
      <c r="A2996">
        <v>131</v>
      </c>
      <c r="B2996">
        <v>3</v>
      </c>
      <c r="D2996" s="7">
        <v>3005</v>
      </c>
      <c r="E2996" s="3" t="s">
        <v>2506</v>
      </c>
    </row>
    <row r="2997" spans="1:5" x14ac:dyDescent="0.35">
      <c r="A2997">
        <v>131</v>
      </c>
      <c r="B2997">
        <v>3</v>
      </c>
      <c r="D2997" s="7">
        <v>3006</v>
      </c>
      <c r="E2997" s="3" t="s">
        <v>2507</v>
      </c>
    </row>
    <row r="2998" spans="1:5" x14ac:dyDescent="0.35">
      <c r="A2998">
        <v>131</v>
      </c>
      <c r="B2998">
        <v>3</v>
      </c>
      <c r="D2998" s="7">
        <v>3007</v>
      </c>
      <c r="E2998" s="3" t="s">
        <v>2508</v>
      </c>
    </row>
    <row r="2999" spans="1:5" x14ac:dyDescent="0.35">
      <c r="A2999">
        <v>131</v>
      </c>
      <c r="B2999">
        <v>3</v>
      </c>
      <c r="D2999" s="7">
        <v>3008</v>
      </c>
      <c r="E2999" s="3" t="s">
        <v>2509</v>
      </c>
    </row>
    <row r="3000" spans="1:5" x14ac:dyDescent="0.35">
      <c r="A3000">
        <v>131</v>
      </c>
      <c r="B3000">
        <v>3</v>
      </c>
      <c r="D3000" s="7">
        <v>3009</v>
      </c>
      <c r="E3000" s="3" t="s">
        <v>2510</v>
      </c>
    </row>
    <row r="3001" spans="1:5" x14ac:dyDescent="0.35">
      <c r="A3001">
        <v>131</v>
      </c>
      <c r="B3001">
        <v>3</v>
      </c>
      <c r="D3001" s="7">
        <v>3010</v>
      </c>
      <c r="E3001" s="3" t="s">
        <v>2511</v>
      </c>
    </row>
    <row r="3002" spans="1:5" x14ac:dyDescent="0.35">
      <c r="A3002">
        <v>131</v>
      </c>
      <c r="B3002">
        <v>4</v>
      </c>
      <c r="D3002" s="7">
        <v>3011</v>
      </c>
      <c r="E3002" s="3" t="s">
        <v>2512</v>
      </c>
    </row>
    <row r="3003" spans="1:5" x14ac:dyDescent="0.35">
      <c r="A3003">
        <v>131</v>
      </c>
      <c r="B3003">
        <v>4</v>
      </c>
      <c r="D3003" s="7">
        <v>3012</v>
      </c>
      <c r="E3003" s="3" t="s">
        <v>2513</v>
      </c>
    </row>
    <row r="3004" spans="1:5" x14ac:dyDescent="0.35">
      <c r="A3004">
        <v>131</v>
      </c>
      <c r="B3004">
        <v>4</v>
      </c>
      <c r="D3004" s="7">
        <v>3013</v>
      </c>
      <c r="E3004" s="3" t="s">
        <v>2514</v>
      </c>
    </row>
    <row r="3005" spans="1:5" x14ac:dyDescent="0.35">
      <c r="A3005">
        <v>131</v>
      </c>
      <c r="B3005">
        <v>4</v>
      </c>
      <c r="D3005" s="7">
        <v>3014</v>
      </c>
      <c r="E3005" s="3" t="s">
        <v>2515</v>
      </c>
    </row>
    <row r="3006" spans="1:5" x14ac:dyDescent="0.35">
      <c r="A3006">
        <v>131</v>
      </c>
      <c r="B3006">
        <v>4</v>
      </c>
      <c r="D3006" s="7">
        <v>3015</v>
      </c>
      <c r="E3006" s="3" t="s">
        <v>2516</v>
      </c>
    </row>
    <row r="3007" spans="1:5" x14ac:dyDescent="0.35">
      <c r="A3007">
        <v>131</v>
      </c>
      <c r="B3007">
        <v>4</v>
      </c>
      <c r="D3007" s="7">
        <v>3016</v>
      </c>
      <c r="E3007" s="3" t="s">
        <v>2517</v>
      </c>
    </row>
    <row r="3008" spans="1:5" x14ac:dyDescent="0.35">
      <c r="A3008">
        <v>131</v>
      </c>
      <c r="B3008">
        <v>4</v>
      </c>
      <c r="D3008" s="7">
        <v>3017</v>
      </c>
      <c r="E3008" s="3" t="s">
        <v>2518</v>
      </c>
    </row>
    <row r="3009" spans="1:5" x14ac:dyDescent="0.35">
      <c r="A3009">
        <v>131</v>
      </c>
      <c r="B3009">
        <v>4</v>
      </c>
      <c r="D3009" s="7">
        <v>3018</v>
      </c>
      <c r="E3009" s="3" t="s">
        <v>2519</v>
      </c>
    </row>
    <row r="3010" spans="1:5" x14ac:dyDescent="0.35">
      <c r="D3010" s="7">
        <v>3019</v>
      </c>
    </row>
    <row r="3011" spans="1:5" x14ac:dyDescent="0.35">
      <c r="D3011" s="7">
        <v>3020</v>
      </c>
    </row>
    <row r="3012" spans="1:5" x14ac:dyDescent="0.35">
      <c r="D3012" s="7">
        <v>3021</v>
      </c>
    </row>
    <row r="3013" spans="1:5" x14ac:dyDescent="0.35">
      <c r="A3013">
        <v>132</v>
      </c>
      <c r="D3013" s="7">
        <v>3022</v>
      </c>
      <c r="E3013" s="3" t="s">
        <v>235</v>
      </c>
    </row>
    <row r="3014" spans="1:5" x14ac:dyDescent="0.35">
      <c r="A3014">
        <v>132</v>
      </c>
      <c r="B3014">
        <v>1</v>
      </c>
      <c r="D3014" s="7">
        <v>3023</v>
      </c>
      <c r="E3014" s="3" t="s">
        <v>2520</v>
      </c>
    </row>
    <row r="3015" spans="1:5" x14ac:dyDescent="0.35">
      <c r="A3015">
        <v>132</v>
      </c>
      <c r="B3015">
        <v>1</v>
      </c>
      <c r="D3015" s="7">
        <v>3024</v>
      </c>
      <c r="E3015" s="3" t="s">
        <v>2521</v>
      </c>
    </row>
    <row r="3016" spans="1:5" x14ac:dyDescent="0.35">
      <c r="A3016">
        <v>132</v>
      </c>
      <c r="B3016">
        <v>1</v>
      </c>
      <c r="D3016" s="7">
        <v>3025</v>
      </c>
      <c r="E3016" s="3" t="s">
        <v>2522</v>
      </c>
    </row>
    <row r="3017" spans="1:5" x14ac:dyDescent="0.35">
      <c r="A3017">
        <v>132</v>
      </c>
      <c r="B3017">
        <v>1</v>
      </c>
      <c r="D3017" s="7">
        <v>3026</v>
      </c>
      <c r="E3017" s="3" t="s">
        <v>2523</v>
      </c>
    </row>
    <row r="3018" spans="1:5" x14ac:dyDescent="0.35">
      <c r="A3018">
        <v>132</v>
      </c>
      <c r="B3018">
        <v>2</v>
      </c>
      <c r="D3018" s="7">
        <v>3027</v>
      </c>
      <c r="E3018" s="3" t="s">
        <v>2524</v>
      </c>
    </row>
    <row r="3019" spans="1:5" x14ac:dyDescent="0.35">
      <c r="A3019">
        <v>132</v>
      </c>
      <c r="B3019">
        <v>2</v>
      </c>
      <c r="D3019" s="7">
        <v>3028</v>
      </c>
      <c r="E3019" s="3" t="s">
        <v>2525</v>
      </c>
    </row>
    <row r="3020" spans="1:5" x14ac:dyDescent="0.35">
      <c r="A3020">
        <v>132</v>
      </c>
      <c r="B3020">
        <v>2</v>
      </c>
      <c r="D3020" s="7">
        <v>3029</v>
      </c>
      <c r="E3020" s="3" t="s">
        <v>2526</v>
      </c>
    </row>
    <row r="3021" spans="1:5" x14ac:dyDescent="0.35">
      <c r="A3021">
        <v>132</v>
      </c>
      <c r="B3021">
        <v>2</v>
      </c>
      <c r="D3021" s="7">
        <v>3030</v>
      </c>
      <c r="E3021" s="3" t="s">
        <v>2527</v>
      </c>
    </row>
    <row r="3022" spans="1:5" x14ac:dyDescent="0.35">
      <c r="A3022">
        <v>132</v>
      </c>
      <c r="B3022">
        <v>3</v>
      </c>
      <c r="D3022" s="7">
        <v>3032</v>
      </c>
      <c r="E3022" s="3" t="s">
        <v>2528</v>
      </c>
    </row>
    <row r="3023" spans="1:5" x14ac:dyDescent="0.35">
      <c r="A3023">
        <v>132</v>
      </c>
      <c r="B3023">
        <v>3</v>
      </c>
      <c r="D3023" s="7">
        <v>3033</v>
      </c>
      <c r="E3023" s="3" t="s">
        <v>2529</v>
      </c>
    </row>
    <row r="3024" spans="1:5" x14ac:dyDescent="0.35">
      <c r="A3024">
        <v>132</v>
      </c>
      <c r="B3024">
        <v>3</v>
      </c>
      <c r="D3024" s="7">
        <v>3034</v>
      </c>
      <c r="E3024" s="3" t="s">
        <v>2530</v>
      </c>
    </row>
    <row r="3025" spans="1:5" x14ac:dyDescent="0.35">
      <c r="A3025">
        <v>132</v>
      </c>
      <c r="B3025">
        <v>3</v>
      </c>
      <c r="D3025" s="7">
        <v>3035</v>
      </c>
      <c r="E3025" s="3" t="s">
        <v>2531</v>
      </c>
    </row>
    <row r="3026" spans="1:5" x14ac:dyDescent="0.35">
      <c r="D3026" s="7">
        <v>3036</v>
      </c>
    </row>
    <row r="3027" spans="1:5" x14ac:dyDescent="0.35">
      <c r="D3027" s="7">
        <v>3037</v>
      </c>
    </row>
    <row r="3028" spans="1:5" x14ac:dyDescent="0.35">
      <c r="D3028" s="7">
        <v>3038</v>
      </c>
    </row>
    <row r="3029" spans="1:5" x14ac:dyDescent="0.35">
      <c r="A3029">
        <v>133</v>
      </c>
      <c r="D3029" s="7">
        <v>3039</v>
      </c>
      <c r="E3029" s="3" t="s">
        <v>482</v>
      </c>
    </row>
    <row r="3030" spans="1:5" x14ac:dyDescent="0.35">
      <c r="A3030">
        <v>133</v>
      </c>
      <c r="B3030">
        <v>1</v>
      </c>
      <c r="D3030" s="7">
        <v>3040</v>
      </c>
      <c r="E3030" s="3" t="s">
        <v>2532</v>
      </c>
    </row>
    <row r="3031" spans="1:5" x14ac:dyDescent="0.35">
      <c r="A3031">
        <v>133</v>
      </c>
      <c r="B3031">
        <v>1</v>
      </c>
      <c r="D3031" s="7">
        <v>3041</v>
      </c>
      <c r="E3031" s="3" t="s">
        <v>2533</v>
      </c>
    </row>
    <row r="3032" spans="1:5" x14ac:dyDescent="0.35">
      <c r="A3032">
        <v>133</v>
      </c>
      <c r="B3032">
        <v>1</v>
      </c>
      <c r="D3032" s="7">
        <v>3042</v>
      </c>
      <c r="E3032" s="3" t="s">
        <v>2534</v>
      </c>
    </row>
    <row r="3033" spans="1:5" x14ac:dyDescent="0.35">
      <c r="A3033">
        <v>133</v>
      </c>
      <c r="B3033">
        <v>1</v>
      </c>
      <c r="D3033" s="7">
        <v>3043</v>
      </c>
      <c r="E3033" s="3" t="s">
        <v>2535</v>
      </c>
    </row>
    <row r="3034" spans="1:5" x14ac:dyDescent="0.35">
      <c r="A3034">
        <v>133</v>
      </c>
      <c r="B3034">
        <v>1</v>
      </c>
      <c r="D3034" s="7">
        <v>3044</v>
      </c>
      <c r="E3034" s="3" t="s">
        <v>2536</v>
      </c>
    </row>
    <row r="3035" spans="1:5" x14ac:dyDescent="0.35">
      <c r="A3035">
        <v>133</v>
      </c>
      <c r="B3035">
        <v>1</v>
      </c>
      <c r="D3035" s="7">
        <v>3045</v>
      </c>
      <c r="E3035" s="3" t="s">
        <v>2537</v>
      </c>
    </row>
    <row r="3036" spans="1:5" x14ac:dyDescent="0.35">
      <c r="A3036">
        <v>133</v>
      </c>
      <c r="B3036">
        <v>1</v>
      </c>
      <c r="D3036" s="7">
        <v>3046</v>
      </c>
      <c r="E3036" s="3" t="s">
        <v>2538</v>
      </c>
    </row>
    <row r="3037" spans="1:5" x14ac:dyDescent="0.35">
      <c r="A3037">
        <v>133</v>
      </c>
      <c r="B3037">
        <v>1</v>
      </c>
      <c r="D3037" s="7">
        <v>3047</v>
      </c>
      <c r="E3037" s="3" t="s">
        <v>2539</v>
      </c>
    </row>
    <row r="3038" spans="1:5" x14ac:dyDescent="0.35">
      <c r="A3038">
        <v>133</v>
      </c>
      <c r="B3038">
        <v>2</v>
      </c>
      <c r="D3038" s="7">
        <v>3048</v>
      </c>
      <c r="E3038" s="3" t="s">
        <v>2540</v>
      </c>
    </row>
    <row r="3039" spans="1:5" x14ac:dyDescent="0.35">
      <c r="A3039">
        <v>133</v>
      </c>
      <c r="B3039">
        <v>2</v>
      </c>
      <c r="D3039" s="7">
        <v>3049</v>
      </c>
      <c r="E3039" s="3" t="s">
        <v>2541</v>
      </c>
    </row>
    <row r="3040" spans="1:5" x14ac:dyDescent="0.35">
      <c r="A3040">
        <v>133</v>
      </c>
      <c r="B3040">
        <v>2</v>
      </c>
      <c r="D3040" s="7">
        <v>3050</v>
      </c>
      <c r="E3040" s="3" t="s">
        <v>2542</v>
      </c>
    </row>
    <row r="3041" spans="1:5" x14ac:dyDescent="0.35">
      <c r="A3041">
        <v>133</v>
      </c>
      <c r="B3041">
        <v>2</v>
      </c>
      <c r="D3041" s="7">
        <v>3051</v>
      </c>
      <c r="E3041" s="3" t="s">
        <v>2543</v>
      </c>
    </row>
    <row r="3042" spans="1:5" x14ac:dyDescent="0.35">
      <c r="A3042">
        <v>133</v>
      </c>
      <c r="B3042">
        <v>2</v>
      </c>
      <c r="D3042" s="7">
        <v>3052</v>
      </c>
      <c r="E3042" s="3" t="s">
        <v>2544</v>
      </c>
    </row>
    <row r="3043" spans="1:5" x14ac:dyDescent="0.35">
      <c r="A3043">
        <v>133</v>
      </c>
      <c r="B3043">
        <v>2</v>
      </c>
      <c r="D3043" s="7">
        <v>3053</v>
      </c>
      <c r="E3043" s="3" t="s">
        <v>2545</v>
      </c>
    </row>
    <row r="3044" spans="1:5" x14ac:dyDescent="0.35">
      <c r="A3044">
        <v>133</v>
      </c>
      <c r="B3044">
        <v>2</v>
      </c>
      <c r="D3044" s="7">
        <v>3054</v>
      </c>
      <c r="E3044" s="3" t="s">
        <v>2546</v>
      </c>
    </row>
    <row r="3045" spans="1:5" x14ac:dyDescent="0.35">
      <c r="A3045">
        <v>133</v>
      </c>
      <c r="B3045">
        <v>2</v>
      </c>
      <c r="D3045" s="7">
        <v>3055</v>
      </c>
      <c r="E3045" s="3" t="s">
        <v>2547</v>
      </c>
    </row>
    <row r="3046" spans="1:5" x14ac:dyDescent="0.35">
      <c r="A3046">
        <v>133</v>
      </c>
      <c r="B3046">
        <v>3</v>
      </c>
      <c r="D3046" s="7">
        <v>3056</v>
      </c>
      <c r="E3046" s="3" t="s">
        <v>2548</v>
      </c>
    </row>
    <row r="3047" spans="1:5" x14ac:dyDescent="0.35">
      <c r="A3047">
        <v>133</v>
      </c>
      <c r="B3047">
        <v>3</v>
      </c>
      <c r="D3047" s="7">
        <v>3057</v>
      </c>
      <c r="E3047" s="3" t="s">
        <v>2549</v>
      </c>
    </row>
    <row r="3048" spans="1:5" x14ac:dyDescent="0.35">
      <c r="A3048">
        <v>133</v>
      </c>
      <c r="B3048">
        <v>3</v>
      </c>
      <c r="D3048" s="7">
        <v>3058</v>
      </c>
      <c r="E3048" s="3" t="s">
        <v>2550</v>
      </c>
    </row>
    <row r="3049" spans="1:5" x14ac:dyDescent="0.35">
      <c r="A3049">
        <v>133</v>
      </c>
      <c r="B3049">
        <v>3</v>
      </c>
      <c r="D3049" s="7">
        <v>3059</v>
      </c>
      <c r="E3049" s="3" t="s">
        <v>2551</v>
      </c>
    </row>
    <row r="3050" spans="1:5" x14ac:dyDescent="0.35">
      <c r="A3050">
        <v>133</v>
      </c>
      <c r="B3050">
        <v>3</v>
      </c>
      <c r="D3050" s="7">
        <v>3060</v>
      </c>
      <c r="E3050" s="3" t="s">
        <v>2552</v>
      </c>
    </row>
    <row r="3051" spans="1:5" x14ac:dyDescent="0.35">
      <c r="A3051">
        <v>133</v>
      </c>
      <c r="B3051">
        <v>3</v>
      </c>
      <c r="D3051" s="7">
        <v>3061</v>
      </c>
      <c r="E3051" s="3" t="s">
        <v>2553</v>
      </c>
    </row>
    <row r="3052" spans="1:5" x14ac:dyDescent="0.35">
      <c r="A3052">
        <v>133</v>
      </c>
      <c r="B3052">
        <v>3</v>
      </c>
      <c r="D3052" s="7">
        <v>3062</v>
      </c>
      <c r="E3052" s="3" t="s">
        <v>2554</v>
      </c>
    </row>
    <row r="3053" spans="1:5" x14ac:dyDescent="0.35">
      <c r="A3053">
        <v>133</v>
      </c>
      <c r="B3053">
        <v>3</v>
      </c>
      <c r="D3053" s="7">
        <v>3063</v>
      </c>
      <c r="E3053" s="3" t="s">
        <v>2555</v>
      </c>
    </row>
    <row r="3054" spans="1:5" x14ac:dyDescent="0.35">
      <c r="D3054" s="7">
        <v>3064</v>
      </c>
    </row>
    <row r="3055" spans="1:5" x14ac:dyDescent="0.35">
      <c r="D3055" s="7">
        <v>3065</v>
      </c>
    </row>
    <row r="3056" spans="1:5" x14ac:dyDescent="0.35">
      <c r="D3056" s="7">
        <v>3066</v>
      </c>
    </row>
    <row r="3057" spans="1:5" x14ac:dyDescent="0.35">
      <c r="A3057">
        <v>134</v>
      </c>
      <c r="D3057" s="7">
        <v>3067</v>
      </c>
      <c r="E3057" s="3" t="s">
        <v>1539</v>
      </c>
    </row>
    <row r="3058" spans="1:5" x14ac:dyDescent="0.35">
      <c r="A3058">
        <v>134</v>
      </c>
      <c r="B3058">
        <v>1</v>
      </c>
      <c r="D3058" s="7">
        <v>3068</v>
      </c>
      <c r="E3058" s="3" t="s">
        <v>2556</v>
      </c>
    </row>
    <row r="3059" spans="1:5" x14ac:dyDescent="0.35">
      <c r="A3059">
        <v>134</v>
      </c>
      <c r="B3059">
        <v>1</v>
      </c>
      <c r="D3059" s="7">
        <v>3069</v>
      </c>
      <c r="E3059" s="3" t="s">
        <v>2557</v>
      </c>
    </row>
    <row r="3060" spans="1:5" x14ac:dyDescent="0.35">
      <c r="A3060">
        <v>134</v>
      </c>
      <c r="B3060">
        <v>1</v>
      </c>
      <c r="D3060" s="7">
        <v>3070</v>
      </c>
      <c r="E3060" s="3" t="s">
        <v>2558</v>
      </c>
    </row>
    <row r="3061" spans="1:5" x14ac:dyDescent="0.35">
      <c r="A3061">
        <v>134</v>
      </c>
      <c r="B3061">
        <v>1</v>
      </c>
      <c r="D3061" s="7">
        <v>3071</v>
      </c>
      <c r="E3061" s="3" t="s">
        <v>2559</v>
      </c>
    </row>
    <row r="3062" spans="1:5" x14ac:dyDescent="0.35">
      <c r="A3062">
        <v>134</v>
      </c>
      <c r="B3062">
        <v>1</v>
      </c>
      <c r="D3062" s="7">
        <v>3072</v>
      </c>
      <c r="E3062" s="3" t="s">
        <v>2560</v>
      </c>
    </row>
    <row r="3063" spans="1:5" x14ac:dyDescent="0.35">
      <c r="A3063">
        <v>134</v>
      </c>
      <c r="B3063">
        <v>1</v>
      </c>
      <c r="D3063" s="7">
        <v>3073</v>
      </c>
      <c r="E3063" s="3" t="s">
        <v>2561</v>
      </c>
    </row>
    <row r="3064" spans="1:5" x14ac:dyDescent="0.35">
      <c r="A3064">
        <v>134</v>
      </c>
      <c r="B3064">
        <v>1</v>
      </c>
      <c r="D3064" s="7">
        <v>3074</v>
      </c>
      <c r="E3064" s="3" t="s">
        <v>2562</v>
      </c>
    </row>
    <row r="3065" spans="1:5" x14ac:dyDescent="0.35">
      <c r="A3065">
        <v>134</v>
      </c>
      <c r="B3065">
        <v>1</v>
      </c>
      <c r="D3065" s="7">
        <v>3075</v>
      </c>
      <c r="E3065" s="3" t="s">
        <v>2563</v>
      </c>
    </row>
    <row r="3066" spans="1:5" x14ac:dyDescent="0.35">
      <c r="A3066">
        <v>134</v>
      </c>
      <c r="B3066">
        <v>2</v>
      </c>
      <c r="D3066" s="7">
        <v>3076</v>
      </c>
      <c r="E3066" s="3" t="s">
        <v>2564</v>
      </c>
    </row>
    <row r="3067" spans="1:5" x14ac:dyDescent="0.35">
      <c r="A3067">
        <v>134</v>
      </c>
      <c r="B3067">
        <v>2</v>
      </c>
      <c r="D3067" s="7">
        <v>3077</v>
      </c>
      <c r="E3067" s="3" t="s">
        <v>2565</v>
      </c>
    </row>
    <row r="3068" spans="1:5" x14ac:dyDescent="0.35">
      <c r="A3068">
        <v>134</v>
      </c>
      <c r="B3068">
        <v>2</v>
      </c>
      <c r="D3068" s="7">
        <v>3078</v>
      </c>
      <c r="E3068" s="3" t="s">
        <v>2566</v>
      </c>
    </row>
    <row r="3069" spans="1:5" x14ac:dyDescent="0.35">
      <c r="A3069">
        <v>134</v>
      </c>
      <c r="B3069">
        <v>2</v>
      </c>
      <c r="D3069" s="7">
        <v>3079</v>
      </c>
      <c r="E3069" s="3" t="s">
        <v>2567</v>
      </c>
    </row>
    <row r="3070" spans="1:5" x14ac:dyDescent="0.35">
      <c r="A3070">
        <v>134</v>
      </c>
      <c r="B3070">
        <v>2</v>
      </c>
      <c r="D3070" s="7">
        <v>3080</v>
      </c>
      <c r="E3070" s="3" t="s">
        <v>2568</v>
      </c>
    </row>
    <row r="3071" spans="1:5" x14ac:dyDescent="0.35">
      <c r="A3071">
        <v>134</v>
      </c>
      <c r="B3071">
        <v>2</v>
      </c>
      <c r="D3071" s="7">
        <v>3081</v>
      </c>
      <c r="E3071" s="3" t="s">
        <v>2569</v>
      </c>
    </row>
    <row r="3072" spans="1:5" x14ac:dyDescent="0.35">
      <c r="A3072">
        <v>134</v>
      </c>
      <c r="B3072">
        <v>2</v>
      </c>
      <c r="D3072" s="7">
        <v>3082</v>
      </c>
      <c r="E3072" s="3" t="s">
        <v>2570</v>
      </c>
    </row>
    <row r="3073" spans="1:5" x14ac:dyDescent="0.35">
      <c r="A3073">
        <v>134</v>
      </c>
      <c r="B3073">
        <v>2</v>
      </c>
      <c r="D3073" s="7">
        <v>3083</v>
      </c>
      <c r="E3073" s="3" t="s">
        <v>2571</v>
      </c>
    </row>
    <row r="3074" spans="1:5" x14ac:dyDescent="0.35">
      <c r="A3074">
        <v>134</v>
      </c>
      <c r="B3074">
        <v>3</v>
      </c>
      <c r="D3074" s="7">
        <v>3084</v>
      </c>
      <c r="E3074" s="3" t="s">
        <v>2572</v>
      </c>
    </row>
    <row r="3075" spans="1:5" x14ac:dyDescent="0.35">
      <c r="A3075">
        <v>134</v>
      </c>
      <c r="B3075">
        <v>3</v>
      </c>
      <c r="D3075" s="7">
        <v>3085</v>
      </c>
      <c r="E3075" s="3" t="s">
        <v>2573</v>
      </c>
    </row>
    <row r="3076" spans="1:5" x14ac:dyDescent="0.35">
      <c r="A3076">
        <v>134</v>
      </c>
      <c r="B3076">
        <v>3</v>
      </c>
      <c r="D3076" s="7">
        <v>3086</v>
      </c>
      <c r="E3076" s="3" t="s">
        <v>2574</v>
      </c>
    </row>
    <row r="3077" spans="1:5" x14ac:dyDescent="0.35">
      <c r="A3077">
        <v>134</v>
      </c>
      <c r="B3077">
        <v>3</v>
      </c>
      <c r="D3077" s="7">
        <v>3087</v>
      </c>
      <c r="E3077" s="3" t="s">
        <v>2575</v>
      </c>
    </row>
    <row r="3078" spans="1:5" x14ac:dyDescent="0.35">
      <c r="A3078">
        <v>134</v>
      </c>
      <c r="B3078">
        <v>3</v>
      </c>
      <c r="D3078" s="7">
        <v>3088</v>
      </c>
      <c r="E3078" s="3" t="s">
        <v>2576</v>
      </c>
    </row>
    <row r="3079" spans="1:5" x14ac:dyDescent="0.35">
      <c r="A3079">
        <v>134</v>
      </c>
      <c r="B3079">
        <v>3</v>
      </c>
      <c r="D3079" s="7">
        <v>3089</v>
      </c>
      <c r="E3079" s="3" t="s">
        <v>2577</v>
      </c>
    </row>
    <row r="3080" spans="1:5" x14ac:dyDescent="0.35">
      <c r="A3080">
        <v>134</v>
      </c>
      <c r="B3080">
        <v>3</v>
      </c>
      <c r="D3080" s="7">
        <v>3090</v>
      </c>
      <c r="E3080" s="3" t="s">
        <v>2578</v>
      </c>
    </row>
    <row r="3081" spans="1:5" x14ac:dyDescent="0.35">
      <c r="A3081">
        <v>134</v>
      </c>
      <c r="B3081">
        <v>3</v>
      </c>
      <c r="D3081" s="7">
        <v>3091</v>
      </c>
      <c r="E3081" s="3" t="s">
        <v>2579</v>
      </c>
    </row>
    <row r="3082" spans="1:5" x14ac:dyDescent="0.35">
      <c r="D3082" s="7">
        <v>3092</v>
      </c>
    </row>
    <row r="3083" spans="1:5" x14ac:dyDescent="0.35">
      <c r="D3083" s="7">
        <v>3093</v>
      </c>
    </row>
    <row r="3084" spans="1:5" x14ac:dyDescent="0.35">
      <c r="D3084" s="7">
        <v>3094</v>
      </c>
    </row>
    <row r="3085" spans="1:5" x14ac:dyDescent="0.35">
      <c r="A3085">
        <v>135</v>
      </c>
      <c r="D3085" s="7">
        <v>3095</v>
      </c>
      <c r="E3085" s="3" t="s">
        <v>2580</v>
      </c>
    </row>
    <row r="3086" spans="1:5" x14ac:dyDescent="0.35">
      <c r="A3086">
        <v>135</v>
      </c>
      <c r="B3086">
        <v>1</v>
      </c>
      <c r="D3086" s="7">
        <v>3096</v>
      </c>
      <c r="E3086" s="3" t="s">
        <v>1249</v>
      </c>
    </row>
    <row r="3087" spans="1:5" x14ac:dyDescent="0.35">
      <c r="A3087">
        <v>135</v>
      </c>
      <c r="B3087">
        <v>1</v>
      </c>
      <c r="D3087" s="7">
        <v>3097</v>
      </c>
      <c r="E3087" s="3" t="s">
        <v>2581</v>
      </c>
    </row>
    <row r="3088" spans="1:5" x14ac:dyDescent="0.35">
      <c r="A3088">
        <v>135</v>
      </c>
      <c r="B3088">
        <v>1</v>
      </c>
      <c r="D3088" s="7">
        <v>3098</v>
      </c>
      <c r="E3088" s="3" t="s">
        <v>2582</v>
      </c>
    </row>
    <row r="3089" spans="1:5" x14ac:dyDescent="0.35">
      <c r="A3089">
        <v>135</v>
      </c>
      <c r="B3089">
        <v>1</v>
      </c>
      <c r="D3089" s="7">
        <v>3099</v>
      </c>
      <c r="E3089" s="3" t="s">
        <v>2583</v>
      </c>
    </row>
    <row r="3090" spans="1:5" x14ac:dyDescent="0.35">
      <c r="A3090">
        <v>135</v>
      </c>
      <c r="B3090">
        <v>2</v>
      </c>
      <c r="D3090" s="7">
        <v>3100</v>
      </c>
      <c r="E3090" s="3" t="s">
        <v>2584</v>
      </c>
    </row>
    <row r="3091" spans="1:5" x14ac:dyDescent="0.35">
      <c r="A3091">
        <v>135</v>
      </c>
      <c r="B3091">
        <v>2</v>
      </c>
      <c r="D3091" s="7">
        <v>3101</v>
      </c>
      <c r="E3091" s="3" t="s">
        <v>2585</v>
      </c>
    </row>
    <row r="3092" spans="1:5" x14ac:dyDescent="0.35">
      <c r="A3092">
        <v>135</v>
      </c>
      <c r="B3092">
        <v>2</v>
      </c>
      <c r="D3092" s="7">
        <v>3102</v>
      </c>
      <c r="E3092" s="3" t="s">
        <v>2586</v>
      </c>
    </row>
    <row r="3093" spans="1:5" x14ac:dyDescent="0.35">
      <c r="A3093">
        <v>135</v>
      </c>
      <c r="B3093">
        <v>2</v>
      </c>
      <c r="D3093" s="7">
        <v>3103</v>
      </c>
      <c r="E3093" s="3" t="s">
        <v>2587</v>
      </c>
    </row>
    <row r="3094" spans="1:5" x14ac:dyDescent="0.35">
      <c r="A3094">
        <v>135</v>
      </c>
      <c r="B3094">
        <v>3</v>
      </c>
      <c r="D3094" s="7">
        <v>3104</v>
      </c>
      <c r="E3094" s="3" t="s">
        <v>2588</v>
      </c>
    </row>
    <row r="3095" spans="1:5" x14ac:dyDescent="0.35">
      <c r="A3095">
        <v>135</v>
      </c>
      <c r="B3095">
        <v>3</v>
      </c>
      <c r="D3095" s="7">
        <v>3105</v>
      </c>
      <c r="E3095" s="3" t="s">
        <v>2589</v>
      </c>
    </row>
    <row r="3096" spans="1:5" x14ac:dyDescent="0.35">
      <c r="A3096">
        <v>135</v>
      </c>
      <c r="B3096">
        <v>3</v>
      </c>
      <c r="D3096" s="7">
        <v>3106</v>
      </c>
      <c r="E3096" s="3" t="s">
        <v>2590</v>
      </c>
    </row>
    <row r="3097" spans="1:5" x14ac:dyDescent="0.35">
      <c r="A3097">
        <v>135</v>
      </c>
      <c r="B3097">
        <v>3</v>
      </c>
      <c r="D3097" s="7">
        <v>3107</v>
      </c>
      <c r="E3097" s="3" t="s">
        <v>2591</v>
      </c>
    </row>
    <row r="3098" spans="1:5" x14ac:dyDescent="0.35">
      <c r="A3098">
        <v>135</v>
      </c>
      <c r="B3098">
        <v>4</v>
      </c>
      <c r="D3098" s="7">
        <v>3108</v>
      </c>
      <c r="E3098" s="3" t="s">
        <v>2592</v>
      </c>
    </row>
    <row r="3099" spans="1:5" x14ac:dyDescent="0.35">
      <c r="A3099">
        <v>135</v>
      </c>
      <c r="B3099">
        <v>4</v>
      </c>
      <c r="D3099" s="7">
        <v>3109</v>
      </c>
      <c r="E3099" s="3" t="s">
        <v>2593</v>
      </c>
    </row>
    <row r="3100" spans="1:5" x14ac:dyDescent="0.35">
      <c r="A3100">
        <v>135</v>
      </c>
      <c r="B3100">
        <v>4</v>
      </c>
      <c r="D3100" s="7">
        <v>3110</v>
      </c>
      <c r="E3100" s="3" t="s">
        <v>2594</v>
      </c>
    </row>
    <row r="3101" spans="1:5" x14ac:dyDescent="0.35">
      <c r="A3101">
        <v>135</v>
      </c>
      <c r="B3101">
        <v>4</v>
      </c>
      <c r="D3101" s="7">
        <v>3111</v>
      </c>
      <c r="E3101" s="3" t="s">
        <v>2595</v>
      </c>
    </row>
    <row r="3102" spans="1:5" x14ac:dyDescent="0.35">
      <c r="A3102">
        <v>135</v>
      </c>
      <c r="B3102">
        <v>5</v>
      </c>
      <c r="D3102" s="7">
        <v>3112</v>
      </c>
      <c r="E3102" s="3" t="s">
        <v>2596</v>
      </c>
    </row>
    <row r="3103" spans="1:5" x14ac:dyDescent="0.35">
      <c r="A3103">
        <v>135</v>
      </c>
      <c r="B3103">
        <v>5</v>
      </c>
      <c r="D3103" s="7">
        <v>3113</v>
      </c>
      <c r="E3103" s="3" t="s">
        <v>2597</v>
      </c>
    </row>
    <row r="3104" spans="1:5" x14ac:dyDescent="0.35">
      <c r="A3104">
        <v>135</v>
      </c>
      <c r="B3104">
        <v>5</v>
      </c>
      <c r="D3104" s="7">
        <v>3114</v>
      </c>
      <c r="E3104" s="3" t="s">
        <v>2598</v>
      </c>
    </row>
    <row r="3105" spans="1:5" x14ac:dyDescent="0.35">
      <c r="A3105">
        <v>135</v>
      </c>
      <c r="B3105">
        <v>5</v>
      </c>
      <c r="D3105" s="7">
        <v>3115</v>
      </c>
      <c r="E3105" s="3" t="s">
        <v>2599</v>
      </c>
    </row>
    <row r="3106" spans="1:5" x14ac:dyDescent="0.35">
      <c r="A3106">
        <v>135</v>
      </c>
      <c r="B3106">
        <v>6</v>
      </c>
      <c r="D3106" s="7">
        <v>3116</v>
      </c>
      <c r="E3106" s="3" t="s">
        <v>2600</v>
      </c>
    </row>
    <row r="3107" spans="1:5" x14ac:dyDescent="0.35">
      <c r="A3107">
        <v>135</v>
      </c>
      <c r="B3107">
        <v>6</v>
      </c>
      <c r="D3107" s="7">
        <v>3117</v>
      </c>
      <c r="E3107" s="3" t="s">
        <v>2601</v>
      </c>
    </row>
    <row r="3108" spans="1:5" x14ac:dyDescent="0.35">
      <c r="A3108">
        <v>135</v>
      </c>
      <c r="B3108">
        <v>6</v>
      </c>
      <c r="D3108" s="7">
        <v>3118</v>
      </c>
      <c r="E3108" s="3" t="s">
        <v>2602</v>
      </c>
    </row>
    <row r="3109" spans="1:5" x14ac:dyDescent="0.35">
      <c r="A3109">
        <v>135</v>
      </c>
      <c r="B3109">
        <v>6</v>
      </c>
      <c r="D3109" s="7">
        <v>3119</v>
      </c>
      <c r="E3109" s="3" t="s">
        <v>2603</v>
      </c>
    </row>
    <row r="3110" spans="1:5" x14ac:dyDescent="0.35">
      <c r="D3110" s="7">
        <v>3120</v>
      </c>
    </row>
    <row r="3111" spans="1:5" x14ac:dyDescent="0.35">
      <c r="D3111" s="7">
        <v>3121</v>
      </c>
    </row>
    <row r="3112" spans="1:5" x14ac:dyDescent="0.35">
      <c r="D3112" s="7">
        <v>3122</v>
      </c>
    </row>
    <row r="3113" spans="1:5" x14ac:dyDescent="0.35">
      <c r="A3113">
        <v>136</v>
      </c>
      <c r="D3113" s="7">
        <v>3123</v>
      </c>
      <c r="E3113" s="3" t="s">
        <v>1325</v>
      </c>
    </row>
    <row r="3114" spans="1:5" x14ac:dyDescent="0.35">
      <c r="A3114">
        <v>136</v>
      </c>
      <c r="B3114">
        <v>1</v>
      </c>
      <c r="D3114" s="7">
        <v>3124</v>
      </c>
      <c r="E3114" s="3" t="s">
        <v>2604</v>
      </c>
    </row>
    <row r="3115" spans="1:5" x14ac:dyDescent="0.35">
      <c r="A3115">
        <v>136</v>
      </c>
      <c r="B3115">
        <v>1</v>
      </c>
      <c r="D3115" s="7">
        <v>3125</v>
      </c>
      <c r="E3115" s="3" t="s">
        <v>2605</v>
      </c>
    </row>
    <row r="3116" spans="1:5" x14ac:dyDescent="0.35">
      <c r="A3116">
        <v>136</v>
      </c>
      <c r="B3116">
        <v>1</v>
      </c>
      <c r="D3116" s="7">
        <v>3126</v>
      </c>
      <c r="E3116" s="3" t="s">
        <v>2606</v>
      </c>
    </row>
    <row r="3117" spans="1:5" x14ac:dyDescent="0.35">
      <c r="A3117">
        <v>136</v>
      </c>
      <c r="B3117">
        <v>1</v>
      </c>
      <c r="D3117" s="7">
        <v>3127</v>
      </c>
      <c r="E3117" s="3" t="s">
        <v>2607</v>
      </c>
    </row>
    <row r="3118" spans="1:5" x14ac:dyDescent="0.35">
      <c r="A3118">
        <v>136</v>
      </c>
      <c r="B3118">
        <v>1</v>
      </c>
      <c r="D3118" s="7">
        <v>3128</v>
      </c>
      <c r="E3118" s="3" t="s">
        <v>2608</v>
      </c>
    </row>
    <row r="3119" spans="1:5" x14ac:dyDescent="0.35">
      <c r="A3119">
        <v>136</v>
      </c>
      <c r="B3119">
        <v>1</v>
      </c>
      <c r="D3119" s="7">
        <v>3129</v>
      </c>
      <c r="E3119" s="3" t="s">
        <v>2609</v>
      </c>
    </row>
    <row r="3120" spans="1:5" x14ac:dyDescent="0.35">
      <c r="A3120">
        <v>136</v>
      </c>
      <c r="B3120">
        <v>1</v>
      </c>
      <c r="D3120" s="7">
        <v>3130</v>
      </c>
      <c r="E3120" s="3" t="s">
        <v>2610</v>
      </c>
    </row>
    <row r="3121" spans="1:5" x14ac:dyDescent="0.35">
      <c r="A3121">
        <v>136</v>
      </c>
      <c r="B3121">
        <v>1</v>
      </c>
      <c r="D3121" s="7">
        <v>3131</v>
      </c>
      <c r="E3121" s="3" t="s">
        <v>2611</v>
      </c>
    </row>
    <row r="3122" spans="1:5" x14ac:dyDescent="0.35">
      <c r="A3122">
        <v>136</v>
      </c>
      <c r="B3122">
        <v>2</v>
      </c>
      <c r="D3122" s="7">
        <v>3132</v>
      </c>
      <c r="E3122" s="3" t="s">
        <v>2612</v>
      </c>
    </row>
    <row r="3123" spans="1:5" x14ac:dyDescent="0.35">
      <c r="A3123">
        <v>136</v>
      </c>
      <c r="B3123">
        <v>2</v>
      </c>
      <c r="D3123" s="7">
        <v>3133</v>
      </c>
      <c r="E3123" s="3" t="s">
        <v>2613</v>
      </c>
    </row>
    <row r="3124" spans="1:5" x14ac:dyDescent="0.35">
      <c r="A3124">
        <v>136</v>
      </c>
      <c r="B3124">
        <v>2</v>
      </c>
      <c r="D3124" s="7">
        <v>3134</v>
      </c>
      <c r="E3124" s="3" t="s">
        <v>2614</v>
      </c>
    </row>
    <row r="3125" spans="1:5" x14ac:dyDescent="0.35">
      <c r="A3125">
        <v>136</v>
      </c>
      <c r="B3125">
        <v>2</v>
      </c>
      <c r="D3125" s="7">
        <v>3135</v>
      </c>
      <c r="E3125" s="3" t="s">
        <v>2615</v>
      </c>
    </row>
    <row r="3126" spans="1:5" x14ac:dyDescent="0.35">
      <c r="A3126">
        <v>136</v>
      </c>
      <c r="B3126">
        <v>2</v>
      </c>
      <c r="D3126" s="7">
        <v>3136</v>
      </c>
      <c r="E3126" s="3" t="s">
        <v>2616</v>
      </c>
    </row>
    <row r="3127" spans="1:5" x14ac:dyDescent="0.35">
      <c r="A3127">
        <v>136</v>
      </c>
      <c r="B3127">
        <v>2</v>
      </c>
      <c r="D3127" s="7">
        <v>3137</v>
      </c>
      <c r="E3127" s="3" t="s">
        <v>2617</v>
      </c>
    </row>
    <row r="3128" spans="1:5" x14ac:dyDescent="0.35">
      <c r="A3128">
        <v>136</v>
      </c>
      <c r="B3128">
        <v>2</v>
      </c>
      <c r="D3128" s="7">
        <v>3138</v>
      </c>
      <c r="E3128" s="3" t="s">
        <v>2618</v>
      </c>
    </row>
    <row r="3129" spans="1:5" x14ac:dyDescent="0.35">
      <c r="A3129">
        <v>136</v>
      </c>
      <c r="B3129">
        <v>2</v>
      </c>
      <c r="D3129" s="7">
        <v>3139</v>
      </c>
      <c r="E3129" s="3" t="s">
        <v>2619</v>
      </c>
    </row>
    <row r="3130" spans="1:5" x14ac:dyDescent="0.35">
      <c r="A3130">
        <v>136</v>
      </c>
      <c r="B3130">
        <v>3</v>
      </c>
      <c r="D3130" s="7">
        <v>3140</v>
      </c>
      <c r="E3130" s="3" t="s">
        <v>2620</v>
      </c>
    </row>
    <row r="3131" spans="1:5" x14ac:dyDescent="0.35">
      <c r="A3131">
        <v>136</v>
      </c>
      <c r="B3131">
        <v>3</v>
      </c>
      <c r="D3131" s="7">
        <v>3141</v>
      </c>
      <c r="E3131" s="3" t="s">
        <v>2621</v>
      </c>
    </row>
    <row r="3132" spans="1:5" x14ac:dyDescent="0.35">
      <c r="A3132">
        <v>136</v>
      </c>
      <c r="B3132">
        <v>3</v>
      </c>
      <c r="D3132" s="7">
        <v>3142</v>
      </c>
      <c r="E3132" s="3" t="s">
        <v>2622</v>
      </c>
    </row>
    <row r="3133" spans="1:5" x14ac:dyDescent="0.35">
      <c r="A3133">
        <v>136</v>
      </c>
      <c r="B3133">
        <v>3</v>
      </c>
      <c r="D3133" s="7">
        <v>3143</v>
      </c>
      <c r="E3133" s="3" t="s">
        <v>2623</v>
      </c>
    </row>
    <row r="3134" spans="1:5" x14ac:dyDescent="0.35">
      <c r="A3134">
        <v>136</v>
      </c>
      <c r="B3134">
        <v>3</v>
      </c>
      <c r="D3134" s="7">
        <v>3144</v>
      </c>
      <c r="E3134" s="3" t="s">
        <v>2624</v>
      </c>
    </row>
    <row r="3135" spans="1:5" x14ac:dyDescent="0.35">
      <c r="A3135">
        <v>136</v>
      </c>
      <c r="B3135">
        <v>3</v>
      </c>
      <c r="D3135" s="7">
        <v>3145</v>
      </c>
      <c r="E3135" s="3" t="s">
        <v>2625</v>
      </c>
    </row>
    <row r="3136" spans="1:5" x14ac:dyDescent="0.35">
      <c r="A3136">
        <v>136</v>
      </c>
      <c r="B3136">
        <v>3</v>
      </c>
      <c r="D3136" s="7">
        <v>3146</v>
      </c>
      <c r="E3136" s="3" t="s">
        <v>2626</v>
      </c>
    </row>
    <row r="3137" spans="1:5" x14ac:dyDescent="0.35">
      <c r="A3137">
        <v>136</v>
      </c>
      <c r="B3137">
        <v>3</v>
      </c>
      <c r="D3137" s="7">
        <v>3147</v>
      </c>
      <c r="E3137" s="3" t="s">
        <v>2627</v>
      </c>
    </row>
    <row r="3138" spans="1:5" x14ac:dyDescent="0.35">
      <c r="D3138" s="7">
        <v>3148</v>
      </c>
    </row>
    <row r="3139" spans="1:5" x14ac:dyDescent="0.35">
      <c r="D3139" s="7">
        <v>3149</v>
      </c>
    </row>
    <row r="3140" spans="1:5" x14ac:dyDescent="0.35">
      <c r="D3140" s="7">
        <v>3150</v>
      </c>
    </row>
    <row r="3141" spans="1:5" x14ac:dyDescent="0.35">
      <c r="A3141">
        <v>137</v>
      </c>
      <c r="D3141" s="7">
        <v>3151</v>
      </c>
      <c r="E3141" s="3" t="s">
        <v>4</v>
      </c>
    </row>
    <row r="3142" spans="1:5" x14ac:dyDescent="0.35">
      <c r="A3142">
        <v>137</v>
      </c>
      <c r="B3142">
        <v>1</v>
      </c>
      <c r="D3142" s="7">
        <v>3152</v>
      </c>
      <c r="E3142" s="3" t="s">
        <v>2628</v>
      </c>
    </row>
    <row r="3143" spans="1:5" x14ac:dyDescent="0.35">
      <c r="A3143">
        <v>137</v>
      </c>
      <c r="B3143">
        <v>1</v>
      </c>
      <c r="D3143" s="7">
        <v>3153</v>
      </c>
      <c r="E3143" s="3" t="s">
        <v>2629</v>
      </c>
    </row>
    <row r="3144" spans="1:5" x14ac:dyDescent="0.35">
      <c r="A3144">
        <v>137</v>
      </c>
      <c r="B3144">
        <v>1</v>
      </c>
      <c r="D3144" s="7">
        <v>3154</v>
      </c>
      <c r="E3144" s="3" t="s">
        <v>2630</v>
      </c>
    </row>
    <row r="3145" spans="1:5" x14ac:dyDescent="0.35">
      <c r="A3145">
        <v>137</v>
      </c>
      <c r="B3145">
        <v>1</v>
      </c>
      <c r="D3145" s="7">
        <v>3155</v>
      </c>
      <c r="E3145" s="3" t="s">
        <v>2631</v>
      </c>
    </row>
    <row r="3146" spans="1:5" x14ac:dyDescent="0.35">
      <c r="A3146">
        <v>137</v>
      </c>
      <c r="B3146">
        <v>2</v>
      </c>
      <c r="D3146" s="7">
        <v>3156</v>
      </c>
      <c r="E3146" s="3" t="s">
        <v>2632</v>
      </c>
    </row>
    <row r="3147" spans="1:5" x14ac:dyDescent="0.35">
      <c r="A3147">
        <v>137</v>
      </c>
      <c r="B3147">
        <v>2</v>
      </c>
      <c r="D3147" s="7">
        <v>3157</v>
      </c>
      <c r="E3147" s="3" t="s">
        <v>2633</v>
      </c>
    </row>
    <row r="3148" spans="1:5" x14ac:dyDescent="0.35">
      <c r="A3148">
        <v>137</v>
      </c>
      <c r="B3148">
        <v>2</v>
      </c>
      <c r="D3148" s="7">
        <v>3158</v>
      </c>
      <c r="E3148" s="3" t="s">
        <v>2634</v>
      </c>
    </row>
    <row r="3149" spans="1:5" x14ac:dyDescent="0.35">
      <c r="A3149">
        <v>137</v>
      </c>
      <c r="B3149">
        <v>2</v>
      </c>
      <c r="D3149" s="7">
        <v>3159</v>
      </c>
      <c r="E3149" s="3" t="s">
        <v>2635</v>
      </c>
    </row>
    <row r="3150" spans="1:5" x14ac:dyDescent="0.35">
      <c r="A3150">
        <v>137</v>
      </c>
      <c r="B3150">
        <v>3</v>
      </c>
      <c r="D3150" s="7">
        <v>3160</v>
      </c>
      <c r="E3150" s="3" t="s">
        <v>2636</v>
      </c>
    </row>
    <row r="3151" spans="1:5" x14ac:dyDescent="0.35">
      <c r="A3151">
        <v>137</v>
      </c>
      <c r="B3151">
        <v>3</v>
      </c>
      <c r="D3151" s="7">
        <v>3161</v>
      </c>
      <c r="E3151" s="3" t="s">
        <v>2637</v>
      </c>
    </row>
    <row r="3152" spans="1:5" x14ac:dyDescent="0.35">
      <c r="A3152">
        <v>137</v>
      </c>
      <c r="B3152">
        <v>3</v>
      </c>
      <c r="D3152" s="7">
        <v>3162</v>
      </c>
      <c r="E3152" s="3" t="s">
        <v>2638</v>
      </c>
    </row>
    <row r="3153" spans="1:5" x14ac:dyDescent="0.35">
      <c r="A3153">
        <v>137</v>
      </c>
      <c r="B3153">
        <v>3</v>
      </c>
      <c r="D3153" s="7">
        <v>3163</v>
      </c>
      <c r="E3153" s="3" t="s">
        <v>2639</v>
      </c>
    </row>
    <row r="3154" spans="1:5" x14ac:dyDescent="0.35">
      <c r="A3154">
        <v>137</v>
      </c>
      <c r="B3154">
        <v>4</v>
      </c>
      <c r="D3154" s="7">
        <v>3164</v>
      </c>
      <c r="E3154" s="3" t="s">
        <v>2640</v>
      </c>
    </row>
    <row r="3155" spans="1:5" x14ac:dyDescent="0.35">
      <c r="A3155">
        <v>137</v>
      </c>
      <c r="B3155">
        <v>4</v>
      </c>
      <c r="D3155" s="7">
        <v>3165</v>
      </c>
      <c r="E3155" s="3" t="s">
        <v>2641</v>
      </c>
    </row>
    <row r="3156" spans="1:5" x14ac:dyDescent="0.35">
      <c r="A3156">
        <v>137</v>
      </c>
      <c r="B3156">
        <v>4</v>
      </c>
      <c r="D3156" s="7">
        <v>3166</v>
      </c>
      <c r="E3156" s="3" t="s">
        <v>2642</v>
      </c>
    </row>
    <row r="3157" spans="1:5" x14ac:dyDescent="0.35">
      <c r="A3157">
        <v>137</v>
      </c>
      <c r="B3157">
        <v>4</v>
      </c>
      <c r="D3157" s="7">
        <v>3167</v>
      </c>
      <c r="E3157" s="3" t="s">
        <v>2643</v>
      </c>
    </row>
    <row r="3158" spans="1:5" x14ac:dyDescent="0.35">
      <c r="A3158">
        <v>137</v>
      </c>
      <c r="B3158">
        <v>5</v>
      </c>
      <c r="D3158" s="7">
        <v>3168</v>
      </c>
      <c r="E3158" s="3" t="s">
        <v>2644</v>
      </c>
    </row>
    <row r="3159" spans="1:5" x14ac:dyDescent="0.35">
      <c r="A3159">
        <v>137</v>
      </c>
      <c r="B3159">
        <v>5</v>
      </c>
      <c r="D3159" s="7">
        <v>3169</v>
      </c>
      <c r="E3159" s="3" t="s">
        <v>2645</v>
      </c>
    </row>
    <row r="3160" spans="1:5" x14ac:dyDescent="0.35">
      <c r="A3160">
        <v>137</v>
      </c>
      <c r="B3160">
        <v>5</v>
      </c>
      <c r="D3160" s="7">
        <v>3170</v>
      </c>
      <c r="E3160" s="3" t="s">
        <v>2646</v>
      </c>
    </row>
    <row r="3161" spans="1:5" x14ac:dyDescent="0.35">
      <c r="A3161">
        <v>137</v>
      </c>
      <c r="B3161">
        <v>5</v>
      </c>
      <c r="D3161" s="7">
        <v>3171</v>
      </c>
      <c r="E3161" s="3" t="s">
        <v>2647</v>
      </c>
    </row>
    <row r="3162" spans="1:5" x14ac:dyDescent="0.35">
      <c r="D3162" s="7">
        <v>3172</v>
      </c>
    </row>
    <row r="3163" spans="1:5" x14ac:dyDescent="0.35">
      <c r="D3163" s="7">
        <v>3173</v>
      </c>
    </row>
    <row r="3164" spans="1:5" x14ac:dyDescent="0.35">
      <c r="D3164" s="7">
        <v>3174</v>
      </c>
    </row>
    <row r="3165" spans="1:5" x14ac:dyDescent="0.35">
      <c r="A3165">
        <v>138</v>
      </c>
      <c r="D3165" s="7">
        <v>3175</v>
      </c>
      <c r="E3165" s="3" t="s">
        <v>4</v>
      </c>
    </row>
    <row r="3166" spans="1:5" x14ac:dyDescent="0.35">
      <c r="A3166">
        <v>138</v>
      </c>
      <c r="B3166">
        <v>1</v>
      </c>
      <c r="D3166" s="7">
        <v>3176</v>
      </c>
      <c r="E3166" s="3" t="s">
        <v>2648</v>
      </c>
    </row>
    <row r="3167" spans="1:5" x14ac:dyDescent="0.35">
      <c r="A3167">
        <v>138</v>
      </c>
      <c r="B3167">
        <v>1</v>
      </c>
      <c r="D3167" s="7">
        <v>3177</v>
      </c>
      <c r="E3167" s="3" t="s">
        <v>2649</v>
      </c>
    </row>
    <row r="3168" spans="1:5" x14ac:dyDescent="0.35">
      <c r="A3168">
        <v>138</v>
      </c>
      <c r="B3168">
        <v>1</v>
      </c>
      <c r="D3168" s="7">
        <v>3178</v>
      </c>
      <c r="E3168" s="3" t="s">
        <v>2650</v>
      </c>
    </row>
    <row r="3169" spans="1:5" x14ac:dyDescent="0.35">
      <c r="A3169">
        <v>138</v>
      </c>
      <c r="B3169">
        <v>1</v>
      </c>
      <c r="D3169" s="7">
        <v>3179</v>
      </c>
      <c r="E3169" s="3" t="s">
        <v>2651</v>
      </c>
    </row>
    <row r="3170" spans="1:5" x14ac:dyDescent="0.35">
      <c r="A3170">
        <v>138</v>
      </c>
      <c r="B3170">
        <v>2</v>
      </c>
      <c r="D3170" s="7">
        <v>3180</v>
      </c>
      <c r="E3170" s="3" t="s">
        <v>2652</v>
      </c>
    </row>
    <row r="3171" spans="1:5" x14ac:dyDescent="0.35">
      <c r="A3171">
        <v>138</v>
      </c>
      <c r="B3171">
        <v>2</v>
      </c>
      <c r="D3171" s="7">
        <v>3181</v>
      </c>
      <c r="E3171" s="3" t="s">
        <v>2653</v>
      </c>
    </row>
    <row r="3172" spans="1:5" x14ac:dyDescent="0.35">
      <c r="A3172">
        <v>138</v>
      </c>
      <c r="B3172">
        <v>2</v>
      </c>
      <c r="D3172" s="7">
        <v>3182</v>
      </c>
      <c r="E3172" s="3" t="s">
        <v>2654</v>
      </c>
    </row>
    <row r="3173" spans="1:5" x14ac:dyDescent="0.35">
      <c r="A3173">
        <v>138</v>
      </c>
      <c r="B3173">
        <v>2</v>
      </c>
      <c r="D3173" s="7">
        <v>3183</v>
      </c>
      <c r="E3173" s="3" t="s">
        <v>2655</v>
      </c>
    </row>
    <row r="3174" spans="1:5" x14ac:dyDescent="0.35">
      <c r="A3174">
        <v>138</v>
      </c>
      <c r="B3174">
        <v>3</v>
      </c>
      <c r="D3174" s="7">
        <v>3184</v>
      </c>
      <c r="E3174" s="3" t="s">
        <v>2656</v>
      </c>
    </row>
    <row r="3175" spans="1:5" x14ac:dyDescent="0.35">
      <c r="A3175">
        <v>138</v>
      </c>
      <c r="B3175">
        <v>3</v>
      </c>
      <c r="D3175" s="7">
        <v>3185</v>
      </c>
      <c r="E3175" s="3" t="s">
        <v>2657</v>
      </c>
    </row>
    <row r="3176" spans="1:5" x14ac:dyDescent="0.35">
      <c r="A3176">
        <v>138</v>
      </c>
      <c r="B3176">
        <v>3</v>
      </c>
      <c r="D3176" s="7">
        <v>3186</v>
      </c>
      <c r="E3176" s="3" t="s">
        <v>2658</v>
      </c>
    </row>
    <row r="3177" spans="1:5" x14ac:dyDescent="0.35">
      <c r="A3177">
        <v>138</v>
      </c>
      <c r="B3177">
        <v>3</v>
      </c>
      <c r="D3177" s="7">
        <v>3187</v>
      </c>
      <c r="E3177" s="3" t="s">
        <v>2659</v>
      </c>
    </row>
    <row r="3178" spans="1:5" x14ac:dyDescent="0.35">
      <c r="A3178">
        <v>138</v>
      </c>
      <c r="B3178">
        <v>4</v>
      </c>
      <c r="D3178" s="7">
        <v>3188</v>
      </c>
      <c r="E3178" s="3" t="s">
        <v>2660</v>
      </c>
    </row>
    <row r="3179" spans="1:5" x14ac:dyDescent="0.35">
      <c r="A3179">
        <v>138</v>
      </c>
      <c r="B3179">
        <v>4</v>
      </c>
      <c r="D3179" s="7">
        <v>3189</v>
      </c>
      <c r="E3179" s="3" t="s">
        <v>2661</v>
      </c>
    </row>
    <row r="3180" spans="1:5" x14ac:dyDescent="0.35">
      <c r="A3180">
        <v>138</v>
      </c>
      <c r="B3180">
        <v>4</v>
      </c>
      <c r="D3180" s="7">
        <v>3190</v>
      </c>
      <c r="E3180" s="3" t="s">
        <v>2662</v>
      </c>
    </row>
    <row r="3181" spans="1:5" x14ac:dyDescent="0.35">
      <c r="A3181">
        <v>138</v>
      </c>
      <c r="B3181">
        <v>4</v>
      </c>
      <c r="D3181" s="7">
        <v>3191</v>
      </c>
      <c r="E3181" s="3" t="s">
        <v>2663</v>
      </c>
    </row>
    <row r="3182" spans="1:5" x14ac:dyDescent="0.35">
      <c r="A3182">
        <v>138</v>
      </c>
      <c r="B3182">
        <v>5</v>
      </c>
      <c r="D3182" s="7">
        <v>3192</v>
      </c>
      <c r="E3182" s="3" t="s">
        <v>2664</v>
      </c>
    </row>
    <row r="3183" spans="1:5" x14ac:dyDescent="0.35">
      <c r="A3183">
        <v>138</v>
      </c>
      <c r="B3183">
        <v>5</v>
      </c>
      <c r="D3183" s="7">
        <v>3193</v>
      </c>
      <c r="E3183" s="3" t="s">
        <v>2665</v>
      </c>
    </row>
    <row r="3184" spans="1:5" x14ac:dyDescent="0.35">
      <c r="A3184">
        <v>138</v>
      </c>
      <c r="B3184">
        <v>5</v>
      </c>
      <c r="D3184" s="7">
        <v>3194</v>
      </c>
      <c r="E3184" s="3" t="s">
        <v>2666</v>
      </c>
    </row>
    <row r="3185" spans="1:5" x14ac:dyDescent="0.35">
      <c r="A3185">
        <v>138</v>
      </c>
      <c r="B3185">
        <v>5</v>
      </c>
      <c r="D3185" s="7">
        <v>3195</v>
      </c>
      <c r="E3185" s="3" t="s">
        <v>2667</v>
      </c>
    </row>
    <row r="3186" spans="1:5" x14ac:dyDescent="0.35">
      <c r="A3186">
        <v>138</v>
      </c>
      <c r="B3186">
        <v>6</v>
      </c>
      <c r="D3186" s="7">
        <v>3196</v>
      </c>
      <c r="E3186" s="3" t="s">
        <v>2668</v>
      </c>
    </row>
    <row r="3187" spans="1:5" x14ac:dyDescent="0.35">
      <c r="A3187">
        <v>138</v>
      </c>
      <c r="B3187">
        <v>6</v>
      </c>
      <c r="D3187" s="7">
        <v>3197</v>
      </c>
      <c r="E3187" s="3" t="s">
        <v>2669</v>
      </c>
    </row>
    <row r="3188" spans="1:5" x14ac:dyDescent="0.35">
      <c r="A3188">
        <v>138</v>
      </c>
      <c r="B3188">
        <v>6</v>
      </c>
      <c r="D3188" s="7">
        <v>3198</v>
      </c>
      <c r="E3188" s="3" t="s">
        <v>2670</v>
      </c>
    </row>
    <row r="3189" spans="1:5" x14ac:dyDescent="0.35">
      <c r="A3189">
        <v>138</v>
      </c>
      <c r="B3189">
        <v>6</v>
      </c>
      <c r="D3189" s="7">
        <v>3199</v>
      </c>
      <c r="E3189" s="3" t="s">
        <v>2671</v>
      </c>
    </row>
    <row r="3190" spans="1:5" x14ac:dyDescent="0.35">
      <c r="D3190" s="7">
        <v>3200</v>
      </c>
    </row>
    <row r="3191" spans="1:5" x14ac:dyDescent="0.35">
      <c r="D3191" s="7">
        <v>3201</v>
      </c>
    </row>
    <row r="3192" spans="1:5" x14ac:dyDescent="0.35">
      <c r="D3192" s="7">
        <v>3202</v>
      </c>
    </row>
    <row r="3193" spans="1:5" x14ac:dyDescent="0.35">
      <c r="A3193">
        <v>139</v>
      </c>
      <c r="D3193" s="7">
        <v>3203</v>
      </c>
      <c r="E3193" s="3" t="s">
        <v>4</v>
      </c>
    </row>
    <row r="3194" spans="1:5" x14ac:dyDescent="0.35">
      <c r="A3194">
        <v>139</v>
      </c>
      <c r="B3194">
        <v>1</v>
      </c>
      <c r="D3194" s="7">
        <v>3204</v>
      </c>
      <c r="E3194" s="3" t="s">
        <v>2672</v>
      </c>
    </row>
    <row r="3195" spans="1:5" x14ac:dyDescent="0.35">
      <c r="A3195">
        <v>139</v>
      </c>
      <c r="B3195">
        <v>1</v>
      </c>
      <c r="D3195" s="7">
        <v>3205</v>
      </c>
      <c r="E3195" s="3" t="s">
        <v>2673</v>
      </c>
    </row>
    <row r="3196" spans="1:5" x14ac:dyDescent="0.35">
      <c r="A3196">
        <v>139</v>
      </c>
      <c r="B3196">
        <v>1</v>
      </c>
      <c r="D3196" s="7">
        <v>3206</v>
      </c>
      <c r="E3196" s="3" t="s">
        <v>2674</v>
      </c>
    </row>
    <row r="3197" spans="1:5" x14ac:dyDescent="0.35">
      <c r="A3197">
        <v>139</v>
      </c>
      <c r="B3197">
        <v>1</v>
      </c>
      <c r="D3197" s="7">
        <v>3207</v>
      </c>
      <c r="E3197" s="3" t="s">
        <v>2675</v>
      </c>
    </row>
    <row r="3198" spans="1:5" x14ac:dyDescent="0.35">
      <c r="A3198">
        <v>139</v>
      </c>
      <c r="B3198">
        <v>2</v>
      </c>
      <c r="D3198" s="7">
        <v>3208</v>
      </c>
      <c r="E3198" s="3" t="s">
        <v>2676</v>
      </c>
    </row>
    <row r="3199" spans="1:5" x14ac:dyDescent="0.35">
      <c r="A3199">
        <v>139</v>
      </c>
      <c r="B3199">
        <v>2</v>
      </c>
      <c r="D3199" s="7">
        <v>3209</v>
      </c>
      <c r="E3199" s="3" t="s">
        <v>2677</v>
      </c>
    </row>
    <row r="3200" spans="1:5" x14ac:dyDescent="0.35">
      <c r="A3200">
        <v>139</v>
      </c>
      <c r="B3200">
        <v>2</v>
      </c>
      <c r="D3200" s="7">
        <v>3210</v>
      </c>
      <c r="E3200" s="3" t="s">
        <v>2678</v>
      </c>
    </row>
    <row r="3201" spans="1:5" x14ac:dyDescent="0.35">
      <c r="A3201">
        <v>139</v>
      </c>
      <c r="B3201">
        <v>2</v>
      </c>
      <c r="D3201" s="7">
        <v>3211</v>
      </c>
      <c r="E3201" s="3" t="s">
        <v>2679</v>
      </c>
    </row>
    <row r="3202" spans="1:5" x14ac:dyDescent="0.35">
      <c r="A3202">
        <v>139</v>
      </c>
      <c r="B3202">
        <v>3</v>
      </c>
      <c r="D3202" s="7">
        <v>3212</v>
      </c>
      <c r="E3202" s="3" t="s">
        <v>2680</v>
      </c>
    </row>
    <row r="3203" spans="1:5" x14ac:dyDescent="0.35">
      <c r="A3203">
        <v>139</v>
      </c>
      <c r="B3203">
        <v>3</v>
      </c>
      <c r="D3203" s="7">
        <v>3213</v>
      </c>
      <c r="E3203" s="3" t="s">
        <v>2681</v>
      </c>
    </row>
    <row r="3204" spans="1:5" x14ac:dyDescent="0.35">
      <c r="A3204">
        <v>139</v>
      </c>
      <c r="B3204">
        <v>3</v>
      </c>
      <c r="D3204" s="7">
        <v>3214</v>
      </c>
      <c r="E3204" s="3" t="s">
        <v>2682</v>
      </c>
    </row>
    <row r="3205" spans="1:5" x14ac:dyDescent="0.35">
      <c r="A3205">
        <v>139</v>
      </c>
      <c r="B3205">
        <v>3</v>
      </c>
      <c r="D3205" s="7">
        <v>3215</v>
      </c>
      <c r="E3205" s="3" t="s">
        <v>2683</v>
      </c>
    </row>
    <row r="3206" spans="1:5" x14ac:dyDescent="0.35">
      <c r="A3206">
        <v>139</v>
      </c>
      <c r="B3206">
        <v>4</v>
      </c>
      <c r="D3206" s="7">
        <v>3216</v>
      </c>
      <c r="E3206" s="3" t="s">
        <v>2684</v>
      </c>
    </row>
    <row r="3207" spans="1:5" x14ac:dyDescent="0.35">
      <c r="A3207">
        <v>139</v>
      </c>
      <c r="B3207">
        <v>4</v>
      </c>
      <c r="D3207" s="7">
        <v>3217</v>
      </c>
      <c r="E3207" s="3" t="s">
        <v>2685</v>
      </c>
    </row>
    <row r="3208" spans="1:5" x14ac:dyDescent="0.35">
      <c r="A3208">
        <v>139</v>
      </c>
      <c r="B3208">
        <v>4</v>
      </c>
      <c r="D3208" s="7">
        <v>3218</v>
      </c>
      <c r="E3208" s="3" t="s">
        <v>2686</v>
      </c>
    </row>
    <row r="3209" spans="1:5" x14ac:dyDescent="0.35">
      <c r="A3209">
        <v>139</v>
      </c>
      <c r="B3209">
        <v>4</v>
      </c>
      <c r="D3209" s="7">
        <v>3219</v>
      </c>
      <c r="E3209" s="3" t="s">
        <v>2687</v>
      </c>
    </row>
    <row r="3210" spans="1:5" x14ac:dyDescent="0.35">
      <c r="A3210">
        <v>139</v>
      </c>
      <c r="B3210">
        <v>5</v>
      </c>
      <c r="D3210" s="7">
        <v>3220</v>
      </c>
      <c r="E3210" s="3" t="s">
        <v>2688</v>
      </c>
    </row>
    <row r="3211" spans="1:5" x14ac:dyDescent="0.35">
      <c r="A3211">
        <v>139</v>
      </c>
      <c r="B3211">
        <v>5</v>
      </c>
      <c r="D3211" s="7">
        <v>3221</v>
      </c>
      <c r="E3211" s="3" t="s">
        <v>2689</v>
      </c>
    </row>
    <row r="3212" spans="1:5" x14ac:dyDescent="0.35">
      <c r="A3212">
        <v>139</v>
      </c>
      <c r="B3212">
        <v>5</v>
      </c>
      <c r="D3212" s="7">
        <v>3222</v>
      </c>
      <c r="E3212" s="3" t="s">
        <v>2690</v>
      </c>
    </row>
    <row r="3213" spans="1:5" x14ac:dyDescent="0.35">
      <c r="A3213">
        <v>139</v>
      </c>
      <c r="B3213">
        <v>5</v>
      </c>
      <c r="D3213" s="7">
        <v>3223</v>
      </c>
      <c r="E3213" s="3" t="s">
        <v>2691</v>
      </c>
    </row>
    <row r="3214" spans="1:5" x14ac:dyDescent="0.35">
      <c r="A3214">
        <v>139</v>
      </c>
      <c r="B3214">
        <v>6</v>
      </c>
      <c r="D3214" s="7">
        <v>3224</v>
      </c>
      <c r="E3214" s="3" t="s">
        <v>2692</v>
      </c>
    </row>
    <row r="3215" spans="1:5" x14ac:dyDescent="0.35">
      <c r="A3215">
        <v>139</v>
      </c>
      <c r="B3215">
        <v>6</v>
      </c>
      <c r="D3215" s="7">
        <v>3225</v>
      </c>
      <c r="E3215" s="3" t="s">
        <v>2693</v>
      </c>
    </row>
    <row r="3216" spans="1:5" x14ac:dyDescent="0.35">
      <c r="A3216">
        <v>139</v>
      </c>
      <c r="B3216">
        <v>6</v>
      </c>
      <c r="D3216" s="7">
        <v>3226</v>
      </c>
      <c r="E3216" s="3" t="s">
        <v>2694</v>
      </c>
    </row>
    <row r="3217" spans="1:5" x14ac:dyDescent="0.35">
      <c r="A3217">
        <v>139</v>
      </c>
      <c r="B3217">
        <v>6</v>
      </c>
      <c r="D3217" s="7">
        <v>3227</v>
      </c>
      <c r="E3217" s="3" t="s">
        <v>2695</v>
      </c>
    </row>
    <row r="3218" spans="1:5" x14ac:dyDescent="0.35">
      <c r="A3218">
        <v>139</v>
      </c>
      <c r="B3218">
        <v>7</v>
      </c>
      <c r="D3218" s="7">
        <v>3228</v>
      </c>
      <c r="E3218" s="3" t="s">
        <v>2696</v>
      </c>
    </row>
    <row r="3219" spans="1:5" x14ac:dyDescent="0.35">
      <c r="A3219">
        <v>139</v>
      </c>
      <c r="B3219">
        <v>7</v>
      </c>
      <c r="D3219" s="7">
        <v>3229</v>
      </c>
      <c r="E3219" s="3" t="s">
        <v>2697</v>
      </c>
    </row>
    <row r="3220" spans="1:5" x14ac:dyDescent="0.35">
      <c r="A3220">
        <v>139</v>
      </c>
      <c r="B3220">
        <v>7</v>
      </c>
      <c r="D3220" s="7">
        <v>3230</v>
      </c>
      <c r="E3220" s="3" t="s">
        <v>2698</v>
      </c>
    </row>
    <row r="3221" spans="1:5" x14ac:dyDescent="0.35">
      <c r="A3221">
        <v>139</v>
      </c>
      <c r="B3221">
        <v>7</v>
      </c>
      <c r="D3221" s="7">
        <v>3231</v>
      </c>
      <c r="E3221" s="3" t="s">
        <v>2699</v>
      </c>
    </row>
    <row r="3222" spans="1:5" x14ac:dyDescent="0.35">
      <c r="D3222" s="7">
        <v>3232</v>
      </c>
    </row>
    <row r="3223" spans="1:5" x14ac:dyDescent="0.35">
      <c r="D3223" s="7">
        <v>3233</v>
      </c>
    </row>
    <row r="3224" spans="1:5" x14ac:dyDescent="0.35">
      <c r="D3224" s="7">
        <v>3234</v>
      </c>
    </row>
    <row r="3225" spans="1:5" x14ac:dyDescent="0.35">
      <c r="A3225">
        <v>140</v>
      </c>
      <c r="D3225" s="7">
        <v>3235</v>
      </c>
      <c r="E3225" s="3" t="s">
        <v>297</v>
      </c>
    </row>
    <row r="3226" spans="1:5" x14ac:dyDescent="0.35">
      <c r="A3226">
        <v>140</v>
      </c>
      <c r="B3226">
        <v>1</v>
      </c>
      <c r="D3226" s="7">
        <v>3236</v>
      </c>
      <c r="E3226" s="3" t="s">
        <v>2700</v>
      </c>
    </row>
    <row r="3227" spans="1:5" x14ac:dyDescent="0.35">
      <c r="A3227">
        <v>140</v>
      </c>
      <c r="B3227">
        <v>1</v>
      </c>
      <c r="D3227" s="7">
        <v>3237</v>
      </c>
      <c r="E3227" s="3" t="s">
        <v>2701</v>
      </c>
    </row>
    <row r="3228" spans="1:5" x14ac:dyDescent="0.35">
      <c r="A3228">
        <v>140</v>
      </c>
      <c r="B3228">
        <v>1</v>
      </c>
      <c r="D3228" s="7">
        <v>3238</v>
      </c>
      <c r="E3228" s="3" t="s">
        <v>2702</v>
      </c>
    </row>
    <row r="3229" spans="1:5" x14ac:dyDescent="0.35">
      <c r="A3229">
        <v>140</v>
      </c>
      <c r="B3229">
        <v>1</v>
      </c>
      <c r="D3229" s="7">
        <v>3239</v>
      </c>
      <c r="E3229" s="3" t="s">
        <v>2703</v>
      </c>
    </row>
    <row r="3230" spans="1:5" x14ac:dyDescent="0.35">
      <c r="A3230">
        <v>140</v>
      </c>
      <c r="B3230">
        <v>1</v>
      </c>
      <c r="D3230" s="7">
        <v>3240</v>
      </c>
      <c r="E3230" s="3" t="s">
        <v>2704</v>
      </c>
    </row>
    <row r="3231" spans="1:5" x14ac:dyDescent="0.35">
      <c r="A3231">
        <v>140</v>
      </c>
      <c r="B3231">
        <v>1</v>
      </c>
      <c r="D3231" s="7">
        <v>3241</v>
      </c>
      <c r="E3231" s="3" t="s">
        <v>2705</v>
      </c>
    </row>
    <row r="3232" spans="1:5" x14ac:dyDescent="0.35">
      <c r="A3232">
        <v>140</v>
      </c>
      <c r="B3232">
        <v>1</v>
      </c>
      <c r="D3232" s="7">
        <v>3242</v>
      </c>
      <c r="E3232" s="3" t="s">
        <v>2706</v>
      </c>
    </row>
    <row r="3233" spans="1:5" x14ac:dyDescent="0.35">
      <c r="A3233">
        <v>140</v>
      </c>
      <c r="B3233">
        <v>1</v>
      </c>
      <c r="D3233" s="7">
        <v>3243</v>
      </c>
      <c r="E3233" s="3" t="s">
        <v>2707</v>
      </c>
    </row>
    <row r="3234" spans="1:5" x14ac:dyDescent="0.35">
      <c r="A3234">
        <v>140</v>
      </c>
      <c r="B3234">
        <v>2</v>
      </c>
      <c r="D3234" s="7">
        <v>3244</v>
      </c>
      <c r="E3234" s="3" t="s">
        <v>2708</v>
      </c>
    </row>
    <row r="3235" spans="1:5" x14ac:dyDescent="0.35">
      <c r="A3235">
        <v>140</v>
      </c>
      <c r="B3235">
        <v>2</v>
      </c>
      <c r="D3235" s="7">
        <v>3245</v>
      </c>
      <c r="E3235" s="3" t="s">
        <v>2709</v>
      </c>
    </row>
    <row r="3236" spans="1:5" x14ac:dyDescent="0.35">
      <c r="A3236">
        <v>140</v>
      </c>
      <c r="B3236">
        <v>2</v>
      </c>
      <c r="D3236" s="7">
        <v>3246</v>
      </c>
      <c r="E3236" s="3" t="s">
        <v>2710</v>
      </c>
    </row>
    <row r="3237" spans="1:5" x14ac:dyDescent="0.35">
      <c r="A3237">
        <v>140</v>
      </c>
      <c r="B3237">
        <v>2</v>
      </c>
      <c r="D3237" s="7">
        <v>3247</v>
      </c>
      <c r="E3237" s="3" t="s">
        <v>2711</v>
      </c>
    </row>
    <row r="3238" spans="1:5" x14ac:dyDescent="0.35">
      <c r="A3238">
        <v>140</v>
      </c>
      <c r="B3238">
        <v>2</v>
      </c>
      <c r="D3238" s="7">
        <v>3248</v>
      </c>
      <c r="E3238" s="3" t="s">
        <v>2712</v>
      </c>
    </row>
    <row r="3239" spans="1:5" x14ac:dyDescent="0.35">
      <c r="A3239">
        <v>140</v>
      </c>
      <c r="B3239">
        <v>2</v>
      </c>
      <c r="D3239" s="7">
        <v>3249</v>
      </c>
      <c r="E3239" s="3" t="s">
        <v>2713</v>
      </c>
    </row>
    <row r="3240" spans="1:5" x14ac:dyDescent="0.35">
      <c r="A3240">
        <v>140</v>
      </c>
      <c r="B3240">
        <v>2</v>
      </c>
      <c r="D3240" s="7">
        <v>3250</v>
      </c>
      <c r="E3240" s="3" t="s">
        <v>2714</v>
      </c>
    </row>
    <row r="3241" spans="1:5" x14ac:dyDescent="0.35">
      <c r="A3241">
        <v>140</v>
      </c>
      <c r="B3241">
        <v>2</v>
      </c>
      <c r="D3241" s="7">
        <v>3251</v>
      </c>
      <c r="E3241" s="3" t="s">
        <v>2715</v>
      </c>
    </row>
    <row r="3242" spans="1:5" x14ac:dyDescent="0.35">
      <c r="A3242">
        <v>140</v>
      </c>
      <c r="B3242">
        <v>3</v>
      </c>
      <c r="D3242" s="7">
        <v>3252</v>
      </c>
      <c r="E3242" s="3" t="s">
        <v>2716</v>
      </c>
    </row>
    <row r="3243" spans="1:5" x14ac:dyDescent="0.35">
      <c r="A3243">
        <v>140</v>
      </c>
      <c r="B3243">
        <v>3</v>
      </c>
      <c r="D3243" s="7">
        <v>3253</v>
      </c>
      <c r="E3243" s="3" t="s">
        <v>2717</v>
      </c>
    </row>
    <row r="3244" spans="1:5" x14ac:dyDescent="0.35">
      <c r="A3244">
        <v>140</v>
      </c>
      <c r="B3244">
        <v>3</v>
      </c>
      <c r="D3244" s="7">
        <v>3254</v>
      </c>
      <c r="E3244" s="3" t="s">
        <v>2718</v>
      </c>
    </row>
    <row r="3245" spans="1:5" x14ac:dyDescent="0.35">
      <c r="A3245">
        <v>140</v>
      </c>
      <c r="B3245">
        <v>3</v>
      </c>
      <c r="D3245" s="7">
        <v>3255</v>
      </c>
      <c r="E3245" s="3" t="s">
        <v>2719</v>
      </c>
    </row>
    <row r="3246" spans="1:5" x14ac:dyDescent="0.35">
      <c r="A3246">
        <v>140</v>
      </c>
      <c r="B3246">
        <v>3</v>
      </c>
      <c r="D3246" s="7">
        <v>3256</v>
      </c>
      <c r="E3246" s="3" t="s">
        <v>2720</v>
      </c>
    </row>
    <row r="3247" spans="1:5" x14ac:dyDescent="0.35">
      <c r="A3247">
        <v>140</v>
      </c>
      <c r="B3247">
        <v>3</v>
      </c>
      <c r="D3247" s="7">
        <v>3257</v>
      </c>
      <c r="E3247" s="3" t="s">
        <v>2721</v>
      </c>
    </row>
    <row r="3248" spans="1:5" x14ac:dyDescent="0.35">
      <c r="A3248">
        <v>140</v>
      </c>
      <c r="B3248">
        <v>3</v>
      </c>
      <c r="D3248" s="7">
        <v>3258</v>
      </c>
      <c r="E3248" s="3" t="s">
        <v>2722</v>
      </c>
    </row>
    <row r="3249" spans="1:5" x14ac:dyDescent="0.35">
      <c r="A3249">
        <v>140</v>
      </c>
      <c r="B3249">
        <v>3</v>
      </c>
      <c r="D3249" s="7">
        <v>3259</v>
      </c>
      <c r="E3249" s="3" t="s">
        <v>2723</v>
      </c>
    </row>
    <row r="3250" spans="1:5" x14ac:dyDescent="0.35">
      <c r="A3250">
        <v>140</v>
      </c>
      <c r="B3250">
        <v>4</v>
      </c>
      <c r="D3250" s="7">
        <v>3261</v>
      </c>
      <c r="E3250" s="3" t="s">
        <v>2724</v>
      </c>
    </row>
    <row r="3251" spans="1:5" x14ac:dyDescent="0.35">
      <c r="A3251">
        <v>140</v>
      </c>
      <c r="B3251">
        <v>4</v>
      </c>
      <c r="D3251" s="7">
        <v>3262</v>
      </c>
      <c r="E3251" s="3" t="s">
        <v>2725</v>
      </c>
    </row>
    <row r="3252" spans="1:5" x14ac:dyDescent="0.35">
      <c r="A3252">
        <v>140</v>
      </c>
      <c r="B3252">
        <v>4</v>
      </c>
      <c r="D3252" s="7">
        <v>3263</v>
      </c>
      <c r="E3252" s="3" t="s">
        <v>2726</v>
      </c>
    </row>
    <row r="3253" spans="1:5" x14ac:dyDescent="0.35">
      <c r="A3253">
        <v>140</v>
      </c>
      <c r="B3253">
        <v>4</v>
      </c>
      <c r="D3253" s="7">
        <v>3264</v>
      </c>
      <c r="E3253" s="3" t="s">
        <v>2727</v>
      </c>
    </row>
    <row r="3254" spans="1:5" x14ac:dyDescent="0.35">
      <c r="A3254">
        <v>140</v>
      </c>
      <c r="B3254">
        <v>4</v>
      </c>
      <c r="D3254" s="7">
        <v>3265</v>
      </c>
      <c r="E3254" s="3" t="s">
        <v>2728</v>
      </c>
    </row>
    <row r="3255" spans="1:5" x14ac:dyDescent="0.35">
      <c r="A3255">
        <v>140</v>
      </c>
      <c r="B3255">
        <v>4</v>
      </c>
      <c r="D3255" s="7">
        <v>3266</v>
      </c>
      <c r="E3255" s="3" t="s">
        <v>2729</v>
      </c>
    </row>
    <row r="3256" spans="1:5" x14ac:dyDescent="0.35">
      <c r="A3256">
        <v>140</v>
      </c>
      <c r="B3256">
        <v>4</v>
      </c>
      <c r="D3256" s="7">
        <v>3267</v>
      </c>
      <c r="E3256" s="3" t="s">
        <v>2730</v>
      </c>
    </row>
    <row r="3257" spans="1:5" x14ac:dyDescent="0.35">
      <c r="A3257">
        <v>140</v>
      </c>
      <c r="B3257">
        <v>4</v>
      </c>
      <c r="D3257" s="7">
        <v>3268</v>
      </c>
      <c r="E3257" s="3" t="s">
        <v>2731</v>
      </c>
    </row>
    <row r="3258" spans="1:5" x14ac:dyDescent="0.35">
      <c r="D3258" s="7">
        <v>3269</v>
      </c>
    </row>
    <row r="3259" spans="1:5" x14ac:dyDescent="0.35">
      <c r="D3259" s="7">
        <v>3270</v>
      </c>
    </row>
    <row r="3260" spans="1:5" x14ac:dyDescent="0.35">
      <c r="D3260" s="7">
        <v>3271</v>
      </c>
    </row>
    <row r="3261" spans="1:5" x14ac:dyDescent="0.35">
      <c r="A3261">
        <v>141</v>
      </c>
      <c r="D3261" s="7">
        <v>3272</v>
      </c>
      <c r="E3261" s="3" t="s">
        <v>658</v>
      </c>
    </row>
    <row r="3262" spans="1:5" x14ac:dyDescent="0.35">
      <c r="A3262">
        <v>141</v>
      </c>
      <c r="B3262">
        <v>1</v>
      </c>
      <c r="D3262" s="7">
        <v>3273</v>
      </c>
      <c r="E3262" s="3" t="s">
        <v>2732</v>
      </c>
    </row>
    <row r="3263" spans="1:5" x14ac:dyDescent="0.35">
      <c r="A3263">
        <v>141</v>
      </c>
      <c r="B3263">
        <v>1</v>
      </c>
      <c r="D3263" s="7">
        <v>3274</v>
      </c>
      <c r="E3263" s="3" t="s">
        <v>2733</v>
      </c>
    </row>
    <row r="3264" spans="1:5" x14ac:dyDescent="0.35">
      <c r="A3264">
        <v>141</v>
      </c>
      <c r="B3264">
        <v>1</v>
      </c>
      <c r="D3264" s="7">
        <v>3275</v>
      </c>
      <c r="E3264" s="3" t="s">
        <v>2734</v>
      </c>
    </row>
    <row r="3265" spans="1:5" x14ac:dyDescent="0.35">
      <c r="A3265">
        <v>141</v>
      </c>
      <c r="B3265">
        <v>1</v>
      </c>
      <c r="D3265" s="7">
        <v>3276</v>
      </c>
      <c r="E3265" s="3" t="s">
        <v>2735</v>
      </c>
    </row>
    <row r="3266" spans="1:5" x14ac:dyDescent="0.35">
      <c r="A3266">
        <v>141</v>
      </c>
      <c r="B3266">
        <v>2</v>
      </c>
      <c r="D3266" s="7">
        <v>3277</v>
      </c>
      <c r="E3266" s="3" t="s">
        <v>2736</v>
      </c>
    </row>
    <row r="3267" spans="1:5" x14ac:dyDescent="0.35">
      <c r="A3267">
        <v>141</v>
      </c>
      <c r="B3267">
        <v>2</v>
      </c>
      <c r="D3267" s="7">
        <v>3278</v>
      </c>
      <c r="E3267" s="3" t="s">
        <v>2737</v>
      </c>
    </row>
    <row r="3268" spans="1:5" x14ac:dyDescent="0.35">
      <c r="A3268">
        <v>141</v>
      </c>
      <c r="B3268">
        <v>2</v>
      </c>
      <c r="D3268" s="7">
        <v>3279</v>
      </c>
      <c r="E3268" s="3" t="s">
        <v>2738</v>
      </c>
    </row>
    <row r="3269" spans="1:5" x14ac:dyDescent="0.35">
      <c r="A3269">
        <v>141</v>
      </c>
      <c r="B3269">
        <v>2</v>
      </c>
      <c r="D3269" s="7">
        <v>3280</v>
      </c>
      <c r="E3269" s="3" t="s">
        <v>2739</v>
      </c>
    </row>
    <row r="3270" spans="1:5" x14ac:dyDescent="0.35">
      <c r="A3270">
        <v>141</v>
      </c>
      <c r="B3270">
        <v>3</v>
      </c>
      <c r="D3270" s="7">
        <v>3281</v>
      </c>
      <c r="E3270" s="3" t="s">
        <v>2740</v>
      </c>
    </row>
    <row r="3271" spans="1:5" x14ac:dyDescent="0.35">
      <c r="A3271">
        <v>141</v>
      </c>
      <c r="B3271">
        <v>3</v>
      </c>
      <c r="D3271" s="7">
        <v>3282</v>
      </c>
      <c r="E3271" s="3" t="s">
        <v>2741</v>
      </c>
    </row>
    <row r="3272" spans="1:5" x14ac:dyDescent="0.35">
      <c r="A3272">
        <v>141</v>
      </c>
      <c r="B3272">
        <v>3</v>
      </c>
      <c r="D3272" s="7">
        <v>3283</v>
      </c>
      <c r="E3272" s="3" t="s">
        <v>2742</v>
      </c>
    </row>
    <row r="3273" spans="1:5" x14ac:dyDescent="0.35">
      <c r="A3273">
        <v>141</v>
      </c>
      <c r="B3273">
        <v>3</v>
      </c>
      <c r="D3273" s="7">
        <v>3284</v>
      </c>
      <c r="E3273" s="3" t="s">
        <v>2743</v>
      </c>
    </row>
    <row r="3274" spans="1:5" x14ac:dyDescent="0.35">
      <c r="A3274">
        <v>141</v>
      </c>
      <c r="B3274">
        <v>4</v>
      </c>
      <c r="D3274" s="7">
        <v>3285</v>
      </c>
      <c r="E3274" s="3" t="s">
        <v>2744</v>
      </c>
    </row>
    <row r="3275" spans="1:5" x14ac:dyDescent="0.35">
      <c r="A3275">
        <v>141</v>
      </c>
      <c r="B3275">
        <v>4</v>
      </c>
      <c r="D3275" s="7">
        <v>3286</v>
      </c>
      <c r="E3275" s="3" t="s">
        <v>2745</v>
      </c>
    </row>
    <row r="3276" spans="1:5" x14ac:dyDescent="0.35">
      <c r="A3276">
        <v>141</v>
      </c>
      <c r="B3276">
        <v>4</v>
      </c>
      <c r="D3276" s="7">
        <v>3287</v>
      </c>
      <c r="E3276" s="3" t="s">
        <v>2746</v>
      </c>
    </row>
    <row r="3277" spans="1:5" x14ac:dyDescent="0.35">
      <c r="A3277">
        <v>141</v>
      </c>
      <c r="B3277">
        <v>4</v>
      </c>
      <c r="D3277" s="7">
        <v>3288</v>
      </c>
      <c r="E3277" s="3" t="s">
        <v>2747</v>
      </c>
    </row>
    <row r="3278" spans="1:5" x14ac:dyDescent="0.35">
      <c r="A3278">
        <v>141</v>
      </c>
      <c r="B3278">
        <v>5</v>
      </c>
      <c r="D3278" s="7">
        <v>3289</v>
      </c>
      <c r="E3278" s="3" t="s">
        <v>2748</v>
      </c>
    </row>
    <row r="3279" spans="1:5" x14ac:dyDescent="0.35">
      <c r="A3279">
        <v>141</v>
      </c>
      <c r="B3279">
        <v>5</v>
      </c>
      <c r="D3279" s="7">
        <v>3290</v>
      </c>
      <c r="E3279" s="3" t="s">
        <v>2749</v>
      </c>
    </row>
    <row r="3280" spans="1:5" x14ac:dyDescent="0.35">
      <c r="A3280">
        <v>141</v>
      </c>
      <c r="B3280">
        <v>5</v>
      </c>
      <c r="D3280" s="7">
        <v>3291</v>
      </c>
      <c r="E3280" s="3" t="s">
        <v>2750</v>
      </c>
    </row>
    <row r="3281" spans="1:5" x14ac:dyDescent="0.35">
      <c r="A3281">
        <v>141</v>
      </c>
      <c r="B3281">
        <v>5</v>
      </c>
      <c r="D3281" s="7">
        <v>3292</v>
      </c>
      <c r="E3281" s="3" t="s">
        <v>2751</v>
      </c>
    </row>
    <row r="3282" spans="1:5" x14ac:dyDescent="0.35">
      <c r="D3282" s="7">
        <v>3293</v>
      </c>
    </row>
    <row r="3283" spans="1:5" x14ac:dyDescent="0.35">
      <c r="D3283" s="7">
        <v>3294</v>
      </c>
    </row>
    <row r="3284" spans="1:5" x14ac:dyDescent="0.35">
      <c r="D3284" s="7">
        <v>3295</v>
      </c>
    </row>
    <row r="3285" spans="1:5" x14ac:dyDescent="0.35">
      <c r="A3285">
        <v>142</v>
      </c>
      <c r="D3285" s="7">
        <v>3296</v>
      </c>
      <c r="E3285" s="3" t="s">
        <v>2752</v>
      </c>
    </row>
    <row r="3286" spans="1:5" x14ac:dyDescent="0.35">
      <c r="A3286">
        <v>142</v>
      </c>
      <c r="B3286">
        <v>1</v>
      </c>
      <c r="D3286" s="7">
        <v>3297</v>
      </c>
      <c r="E3286" s="3" t="s">
        <v>2753</v>
      </c>
    </row>
    <row r="3287" spans="1:5" x14ac:dyDescent="0.35">
      <c r="A3287">
        <v>142</v>
      </c>
      <c r="B3287">
        <v>1</v>
      </c>
      <c r="D3287" s="7">
        <v>3298</v>
      </c>
      <c r="E3287" s="3" t="s">
        <v>2754</v>
      </c>
    </row>
    <row r="3288" spans="1:5" x14ac:dyDescent="0.35">
      <c r="A3288">
        <v>142</v>
      </c>
      <c r="B3288">
        <v>1</v>
      </c>
      <c r="D3288" s="7">
        <v>3299</v>
      </c>
      <c r="E3288" s="3" t="s">
        <v>2755</v>
      </c>
    </row>
    <row r="3289" spans="1:5" x14ac:dyDescent="0.35">
      <c r="A3289">
        <v>142</v>
      </c>
      <c r="B3289">
        <v>1</v>
      </c>
      <c r="D3289" s="7">
        <v>3300</v>
      </c>
      <c r="E3289" s="3" t="s">
        <v>2756</v>
      </c>
    </row>
    <row r="3290" spans="1:5" x14ac:dyDescent="0.35">
      <c r="A3290">
        <v>142</v>
      </c>
      <c r="B3290">
        <v>2</v>
      </c>
      <c r="D3290" s="7">
        <v>3301</v>
      </c>
      <c r="E3290" s="3" t="s">
        <v>2757</v>
      </c>
    </row>
    <row r="3291" spans="1:5" x14ac:dyDescent="0.35">
      <c r="A3291">
        <v>142</v>
      </c>
      <c r="B3291">
        <v>2</v>
      </c>
      <c r="D3291" s="7">
        <v>3302</v>
      </c>
      <c r="E3291" s="3" t="s">
        <v>2758</v>
      </c>
    </row>
    <row r="3292" spans="1:5" x14ac:dyDescent="0.35">
      <c r="A3292">
        <v>142</v>
      </c>
      <c r="B3292">
        <v>2</v>
      </c>
      <c r="D3292" s="7">
        <v>3303</v>
      </c>
      <c r="E3292" s="3" t="s">
        <v>2759</v>
      </c>
    </row>
    <row r="3293" spans="1:5" x14ac:dyDescent="0.35">
      <c r="A3293">
        <v>142</v>
      </c>
      <c r="B3293">
        <v>2</v>
      </c>
      <c r="D3293" s="7">
        <v>3304</v>
      </c>
      <c r="E3293" s="3" t="s">
        <v>2760</v>
      </c>
    </row>
    <row r="3294" spans="1:5" x14ac:dyDescent="0.35">
      <c r="A3294">
        <v>142</v>
      </c>
      <c r="B3294">
        <v>3</v>
      </c>
      <c r="D3294" s="7">
        <v>3305</v>
      </c>
      <c r="E3294" s="3" t="s">
        <v>2761</v>
      </c>
    </row>
    <row r="3295" spans="1:5" x14ac:dyDescent="0.35">
      <c r="A3295">
        <v>142</v>
      </c>
      <c r="B3295">
        <v>3</v>
      </c>
      <c r="D3295" s="7">
        <v>3306</v>
      </c>
      <c r="E3295" s="3" t="s">
        <v>2762</v>
      </c>
    </row>
    <row r="3296" spans="1:5" x14ac:dyDescent="0.35">
      <c r="A3296">
        <v>142</v>
      </c>
      <c r="B3296">
        <v>3</v>
      </c>
      <c r="D3296" s="7">
        <v>3307</v>
      </c>
      <c r="E3296" s="3" t="s">
        <v>2763</v>
      </c>
    </row>
    <row r="3297" spans="1:5" x14ac:dyDescent="0.35">
      <c r="A3297">
        <v>142</v>
      </c>
      <c r="B3297">
        <v>3</v>
      </c>
      <c r="D3297" s="7">
        <v>3308</v>
      </c>
      <c r="E3297" s="3" t="s">
        <v>2764</v>
      </c>
    </row>
    <row r="3298" spans="1:5" x14ac:dyDescent="0.35">
      <c r="D3298" s="7">
        <v>3309</v>
      </c>
    </row>
    <row r="3299" spans="1:5" x14ac:dyDescent="0.35">
      <c r="D3299" s="7">
        <v>3310</v>
      </c>
    </row>
    <row r="3300" spans="1:5" x14ac:dyDescent="0.35">
      <c r="D3300" s="7">
        <v>3311</v>
      </c>
    </row>
    <row r="3301" spans="1:5" x14ac:dyDescent="0.35">
      <c r="A3301">
        <v>143</v>
      </c>
      <c r="D3301" s="7">
        <v>3312</v>
      </c>
      <c r="E3301" s="3" t="s">
        <v>4</v>
      </c>
    </row>
    <row r="3302" spans="1:5" x14ac:dyDescent="0.35">
      <c r="A3302">
        <v>143</v>
      </c>
      <c r="B3302">
        <v>1</v>
      </c>
      <c r="D3302" s="7">
        <v>3313</v>
      </c>
      <c r="E3302" s="3" t="s">
        <v>2765</v>
      </c>
    </row>
    <row r="3303" spans="1:5" x14ac:dyDescent="0.35">
      <c r="A3303">
        <v>143</v>
      </c>
      <c r="B3303">
        <v>1</v>
      </c>
      <c r="D3303" s="7">
        <v>3314</v>
      </c>
      <c r="E3303" s="3" t="s">
        <v>2766</v>
      </c>
    </row>
    <row r="3304" spans="1:5" x14ac:dyDescent="0.35">
      <c r="A3304">
        <v>143</v>
      </c>
      <c r="B3304">
        <v>1</v>
      </c>
      <c r="D3304" s="7">
        <v>3315</v>
      </c>
      <c r="E3304" s="3" t="s">
        <v>2767</v>
      </c>
    </row>
    <row r="3305" spans="1:5" x14ac:dyDescent="0.35">
      <c r="A3305">
        <v>143</v>
      </c>
      <c r="B3305">
        <v>1</v>
      </c>
      <c r="D3305" s="7">
        <v>3316</v>
      </c>
      <c r="E3305" s="3" t="s">
        <v>2768</v>
      </c>
    </row>
    <row r="3306" spans="1:5" x14ac:dyDescent="0.35">
      <c r="A3306">
        <v>143</v>
      </c>
      <c r="B3306">
        <v>2</v>
      </c>
      <c r="D3306" s="7">
        <v>3318</v>
      </c>
      <c r="E3306" s="3" t="s">
        <v>2769</v>
      </c>
    </row>
    <row r="3307" spans="1:5" x14ac:dyDescent="0.35">
      <c r="A3307">
        <v>143</v>
      </c>
      <c r="B3307">
        <v>2</v>
      </c>
      <c r="D3307" s="7">
        <v>3319</v>
      </c>
      <c r="E3307" s="3" t="s">
        <v>2770</v>
      </c>
    </row>
    <row r="3308" spans="1:5" x14ac:dyDescent="0.35">
      <c r="A3308">
        <v>143</v>
      </c>
      <c r="B3308">
        <v>2</v>
      </c>
      <c r="D3308" s="7">
        <v>3320</v>
      </c>
      <c r="E3308" s="3" t="s">
        <v>2771</v>
      </c>
    </row>
    <row r="3309" spans="1:5" x14ac:dyDescent="0.35">
      <c r="A3309">
        <v>143</v>
      </c>
      <c r="B3309">
        <v>2</v>
      </c>
      <c r="D3309" s="7">
        <v>3321</v>
      </c>
      <c r="E3309" s="3" t="s">
        <v>2772</v>
      </c>
    </row>
    <row r="3310" spans="1:5" x14ac:dyDescent="0.35">
      <c r="A3310">
        <v>143</v>
      </c>
      <c r="B3310">
        <v>3</v>
      </c>
      <c r="D3310" s="7">
        <v>3322</v>
      </c>
      <c r="E3310" s="3" t="s">
        <v>2773</v>
      </c>
    </row>
    <row r="3311" spans="1:5" x14ac:dyDescent="0.35">
      <c r="A3311">
        <v>143</v>
      </c>
      <c r="B3311">
        <v>3</v>
      </c>
      <c r="D3311" s="7">
        <v>3323</v>
      </c>
      <c r="E3311" s="3" t="s">
        <v>2774</v>
      </c>
    </row>
    <row r="3312" spans="1:5" x14ac:dyDescent="0.35">
      <c r="A3312">
        <v>143</v>
      </c>
      <c r="B3312">
        <v>3</v>
      </c>
      <c r="D3312" s="7">
        <v>3324</v>
      </c>
      <c r="E3312" s="3" t="s">
        <v>2775</v>
      </c>
    </row>
    <row r="3313" spans="1:5" x14ac:dyDescent="0.35">
      <c r="A3313">
        <v>143</v>
      </c>
      <c r="B3313">
        <v>3</v>
      </c>
      <c r="D3313" s="7">
        <v>3325</v>
      </c>
      <c r="E3313" s="3" t="s">
        <v>2776</v>
      </c>
    </row>
    <row r="3314" spans="1:5" x14ac:dyDescent="0.35">
      <c r="A3314">
        <v>143</v>
      </c>
      <c r="B3314">
        <v>4</v>
      </c>
      <c r="D3314" s="7">
        <v>3326</v>
      </c>
      <c r="E3314" s="3" t="s">
        <v>2777</v>
      </c>
    </row>
    <row r="3315" spans="1:5" x14ac:dyDescent="0.35">
      <c r="A3315">
        <v>143</v>
      </c>
      <c r="B3315">
        <v>4</v>
      </c>
      <c r="D3315" s="7">
        <v>3327</v>
      </c>
      <c r="E3315" s="3" t="s">
        <v>2778</v>
      </c>
    </row>
    <row r="3316" spans="1:5" x14ac:dyDescent="0.35">
      <c r="A3316">
        <v>143</v>
      </c>
      <c r="B3316">
        <v>4</v>
      </c>
      <c r="D3316" s="7">
        <v>3328</v>
      </c>
      <c r="E3316" s="3" t="s">
        <v>2779</v>
      </c>
    </row>
    <row r="3317" spans="1:5" x14ac:dyDescent="0.35">
      <c r="A3317">
        <v>143</v>
      </c>
      <c r="B3317">
        <v>4</v>
      </c>
      <c r="D3317" s="7">
        <v>3329</v>
      </c>
      <c r="E3317" s="3" t="s">
        <v>2780</v>
      </c>
    </row>
    <row r="3318" spans="1:5" x14ac:dyDescent="0.35">
      <c r="D3318" s="7">
        <v>3330</v>
      </c>
    </row>
    <row r="3319" spans="1:5" x14ac:dyDescent="0.35">
      <c r="D3319" s="7">
        <v>3331</v>
      </c>
    </row>
    <row r="3320" spans="1:5" x14ac:dyDescent="0.35">
      <c r="D3320" s="7">
        <v>3332</v>
      </c>
    </row>
    <row r="3321" spans="1:5" x14ac:dyDescent="0.35">
      <c r="A3321">
        <v>144</v>
      </c>
      <c r="D3321" s="7">
        <v>3333</v>
      </c>
      <c r="E3321" s="3" t="s">
        <v>1325</v>
      </c>
    </row>
    <row r="3322" spans="1:5" x14ac:dyDescent="0.35">
      <c r="A3322">
        <v>144</v>
      </c>
      <c r="B3322">
        <v>1</v>
      </c>
      <c r="D3322" s="7">
        <v>3334</v>
      </c>
      <c r="E3322" s="3" t="s">
        <v>2781</v>
      </c>
    </row>
    <row r="3323" spans="1:5" x14ac:dyDescent="0.35">
      <c r="A3323">
        <v>144</v>
      </c>
      <c r="B3323">
        <v>1</v>
      </c>
      <c r="D3323" s="7">
        <v>3335</v>
      </c>
      <c r="E3323" s="3" t="s">
        <v>2782</v>
      </c>
    </row>
    <row r="3324" spans="1:5" x14ac:dyDescent="0.35">
      <c r="A3324">
        <v>144</v>
      </c>
      <c r="B3324">
        <v>1</v>
      </c>
      <c r="D3324" s="7">
        <v>3336</v>
      </c>
      <c r="E3324" s="3" t="s">
        <v>2783</v>
      </c>
    </row>
    <row r="3325" spans="1:5" x14ac:dyDescent="0.35">
      <c r="A3325">
        <v>144</v>
      </c>
      <c r="B3325">
        <v>1</v>
      </c>
      <c r="D3325" s="7">
        <v>3337</v>
      </c>
      <c r="E3325" s="3" t="s">
        <v>2784</v>
      </c>
    </row>
    <row r="3326" spans="1:5" x14ac:dyDescent="0.35">
      <c r="A3326">
        <v>144</v>
      </c>
      <c r="B3326">
        <v>1</v>
      </c>
      <c r="D3326" s="7">
        <v>3338</v>
      </c>
      <c r="E3326" s="3" t="s">
        <v>2785</v>
      </c>
    </row>
    <row r="3327" spans="1:5" x14ac:dyDescent="0.35">
      <c r="A3327">
        <v>144</v>
      </c>
      <c r="B3327">
        <v>1</v>
      </c>
      <c r="D3327" s="7">
        <v>3339</v>
      </c>
      <c r="E3327" s="3" t="s">
        <v>2786</v>
      </c>
    </row>
    <row r="3328" spans="1:5" x14ac:dyDescent="0.35">
      <c r="A3328">
        <v>144</v>
      </c>
      <c r="B3328">
        <v>1</v>
      </c>
      <c r="D3328" s="7">
        <v>3340</v>
      </c>
      <c r="E3328" s="3" t="s">
        <v>2787</v>
      </c>
    </row>
    <row r="3329" spans="1:5" x14ac:dyDescent="0.35">
      <c r="A3329">
        <v>144</v>
      </c>
      <c r="B3329">
        <v>1</v>
      </c>
      <c r="D3329" s="7">
        <v>3341</v>
      </c>
      <c r="E3329" s="3" t="s">
        <v>2788</v>
      </c>
    </row>
    <row r="3330" spans="1:5" x14ac:dyDescent="0.35">
      <c r="A3330">
        <v>144</v>
      </c>
      <c r="B3330">
        <v>2</v>
      </c>
      <c r="D3330" s="7">
        <v>3342</v>
      </c>
      <c r="E3330" s="3" t="s">
        <v>2789</v>
      </c>
    </row>
    <row r="3331" spans="1:5" x14ac:dyDescent="0.35">
      <c r="A3331">
        <v>144</v>
      </c>
      <c r="B3331">
        <v>2</v>
      </c>
      <c r="D3331" s="7">
        <v>3343</v>
      </c>
      <c r="E3331" s="3" t="s">
        <v>2790</v>
      </c>
    </row>
    <row r="3332" spans="1:5" x14ac:dyDescent="0.35">
      <c r="A3332">
        <v>144</v>
      </c>
      <c r="B3332">
        <v>2</v>
      </c>
      <c r="D3332" s="7">
        <v>3344</v>
      </c>
      <c r="E3332" s="3" t="s">
        <v>2791</v>
      </c>
    </row>
    <row r="3333" spans="1:5" x14ac:dyDescent="0.35">
      <c r="A3333">
        <v>144</v>
      </c>
      <c r="B3333">
        <v>2</v>
      </c>
      <c r="D3333" s="7">
        <v>3345</v>
      </c>
      <c r="E3333" s="3" t="s">
        <v>2792</v>
      </c>
    </row>
    <row r="3334" spans="1:5" x14ac:dyDescent="0.35">
      <c r="A3334">
        <v>144</v>
      </c>
      <c r="B3334">
        <v>2</v>
      </c>
      <c r="D3334" s="7">
        <v>3346</v>
      </c>
      <c r="E3334" s="3" t="s">
        <v>2793</v>
      </c>
    </row>
    <row r="3335" spans="1:5" x14ac:dyDescent="0.35">
      <c r="A3335">
        <v>144</v>
      </c>
      <c r="B3335">
        <v>2</v>
      </c>
      <c r="D3335" s="7">
        <v>3347</v>
      </c>
      <c r="E3335" s="3" t="s">
        <v>2794</v>
      </c>
    </row>
    <row r="3336" spans="1:5" x14ac:dyDescent="0.35">
      <c r="A3336">
        <v>144</v>
      </c>
      <c r="B3336">
        <v>2</v>
      </c>
      <c r="D3336" s="7">
        <v>3348</v>
      </c>
      <c r="E3336" s="3" t="s">
        <v>2795</v>
      </c>
    </row>
    <row r="3337" spans="1:5" x14ac:dyDescent="0.35">
      <c r="A3337">
        <v>144</v>
      </c>
      <c r="B3337">
        <v>2</v>
      </c>
      <c r="D3337" s="7">
        <v>3349</v>
      </c>
      <c r="E3337" s="3" t="s">
        <v>2796</v>
      </c>
    </row>
    <row r="3338" spans="1:5" x14ac:dyDescent="0.35">
      <c r="D3338" s="7">
        <v>3350</v>
      </c>
    </row>
    <row r="3339" spans="1:5" x14ac:dyDescent="0.35">
      <c r="D3339" s="7">
        <v>3351</v>
      </c>
    </row>
    <row r="3340" spans="1:5" x14ac:dyDescent="0.35">
      <c r="D3340" s="7">
        <v>3352</v>
      </c>
    </row>
    <row r="3341" spans="1:5" x14ac:dyDescent="0.35">
      <c r="A3341">
        <v>145</v>
      </c>
      <c r="D3341" s="7">
        <v>3353</v>
      </c>
      <c r="E3341" s="3" t="s">
        <v>819</v>
      </c>
    </row>
    <row r="3342" spans="1:5" x14ac:dyDescent="0.35">
      <c r="A3342">
        <v>145</v>
      </c>
      <c r="B3342">
        <v>1</v>
      </c>
      <c r="D3342" s="7">
        <v>3354</v>
      </c>
      <c r="E3342" s="3" t="s">
        <v>2797</v>
      </c>
    </row>
    <row r="3343" spans="1:5" x14ac:dyDescent="0.35">
      <c r="A3343">
        <v>145</v>
      </c>
      <c r="B3343">
        <v>1</v>
      </c>
      <c r="D3343" s="7">
        <v>3355</v>
      </c>
      <c r="E3343" s="3" t="s">
        <v>2798</v>
      </c>
    </row>
    <row r="3344" spans="1:5" x14ac:dyDescent="0.35">
      <c r="A3344">
        <v>145</v>
      </c>
      <c r="B3344">
        <v>1</v>
      </c>
      <c r="D3344" s="7">
        <v>3356</v>
      </c>
      <c r="E3344" s="3" t="s">
        <v>2799</v>
      </c>
    </row>
    <row r="3345" spans="1:5" x14ac:dyDescent="0.35">
      <c r="A3345">
        <v>145</v>
      </c>
      <c r="B3345">
        <v>1</v>
      </c>
      <c r="D3345" s="7">
        <v>3357</v>
      </c>
      <c r="E3345" s="3" t="s">
        <v>2800</v>
      </c>
    </row>
    <row r="3346" spans="1:5" x14ac:dyDescent="0.35">
      <c r="A3346">
        <v>145</v>
      </c>
      <c r="B3346">
        <v>2</v>
      </c>
      <c r="D3346" s="7">
        <v>3358</v>
      </c>
      <c r="E3346" s="3" t="s">
        <v>2801</v>
      </c>
    </row>
    <row r="3347" spans="1:5" x14ac:dyDescent="0.35">
      <c r="A3347">
        <v>145</v>
      </c>
      <c r="B3347">
        <v>2</v>
      </c>
      <c r="D3347" s="7">
        <v>3359</v>
      </c>
      <c r="E3347" s="3" t="s">
        <v>2802</v>
      </c>
    </row>
    <row r="3348" spans="1:5" x14ac:dyDescent="0.35">
      <c r="A3348">
        <v>145</v>
      </c>
      <c r="B3348">
        <v>2</v>
      </c>
      <c r="D3348" s="7">
        <v>3360</v>
      </c>
      <c r="E3348" s="3" t="s">
        <v>2803</v>
      </c>
    </row>
    <row r="3349" spans="1:5" x14ac:dyDescent="0.35">
      <c r="A3349">
        <v>145</v>
      </c>
      <c r="B3349">
        <v>2</v>
      </c>
      <c r="D3349" s="7">
        <v>3361</v>
      </c>
      <c r="E3349" s="3" t="s">
        <v>2804</v>
      </c>
    </row>
    <row r="3350" spans="1:5" x14ac:dyDescent="0.35">
      <c r="A3350">
        <v>145</v>
      </c>
      <c r="B3350">
        <v>3</v>
      </c>
      <c r="D3350" s="7">
        <v>3362</v>
      </c>
      <c r="E3350" s="3" t="s">
        <v>2805</v>
      </c>
    </row>
    <row r="3351" spans="1:5" x14ac:dyDescent="0.35">
      <c r="A3351">
        <v>145</v>
      </c>
      <c r="B3351">
        <v>3</v>
      </c>
      <c r="D3351" s="7">
        <v>3363</v>
      </c>
      <c r="E3351" s="3" t="s">
        <v>2806</v>
      </c>
    </row>
    <row r="3352" spans="1:5" x14ac:dyDescent="0.35">
      <c r="A3352">
        <v>145</v>
      </c>
      <c r="B3352">
        <v>3</v>
      </c>
      <c r="D3352" s="7">
        <v>3364</v>
      </c>
      <c r="E3352" s="3" t="s">
        <v>2807</v>
      </c>
    </row>
    <row r="3353" spans="1:5" x14ac:dyDescent="0.35">
      <c r="A3353">
        <v>145</v>
      </c>
      <c r="B3353">
        <v>3</v>
      </c>
      <c r="D3353" s="7">
        <v>3365</v>
      </c>
      <c r="E3353" s="3" t="s">
        <v>2808</v>
      </c>
    </row>
    <row r="3354" spans="1:5" x14ac:dyDescent="0.35">
      <c r="A3354">
        <v>145</v>
      </c>
      <c r="B3354">
        <v>4</v>
      </c>
      <c r="D3354" s="7">
        <v>3366</v>
      </c>
      <c r="E3354" s="3" t="s">
        <v>2809</v>
      </c>
    </row>
    <row r="3355" spans="1:5" x14ac:dyDescent="0.35">
      <c r="A3355">
        <v>145</v>
      </c>
      <c r="B3355">
        <v>4</v>
      </c>
      <c r="D3355" s="7">
        <v>3367</v>
      </c>
      <c r="E3355" s="3" t="s">
        <v>2810</v>
      </c>
    </row>
    <row r="3356" spans="1:5" x14ac:dyDescent="0.35">
      <c r="A3356">
        <v>145</v>
      </c>
      <c r="B3356">
        <v>4</v>
      </c>
      <c r="D3356" s="7">
        <v>3368</v>
      </c>
      <c r="E3356" s="3" t="s">
        <v>2811</v>
      </c>
    </row>
    <row r="3357" spans="1:5" x14ac:dyDescent="0.35">
      <c r="A3357">
        <v>145</v>
      </c>
      <c r="B3357">
        <v>4</v>
      </c>
      <c r="D3357" s="7">
        <v>3369</v>
      </c>
      <c r="E3357" s="3" t="s">
        <v>2812</v>
      </c>
    </row>
    <row r="3358" spans="1:5" x14ac:dyDescent="0.35">
      <c r="A3358">
        <v>145</v>
      </c>
      <c r="B3358">
        <v>5</v>
      </c>
      <c r="D3358" s="7">
        <v>3370</v>
      </c>
      <c r="E3358" s="3" t="s">
        <v>2813</v>
      </c>
    </row>
    <row r="3359" spans="1:5" x14ac:dyDescent="0.35">
      <c r="A3359">
        <v>145</v>
      </c>
      <c r="B3359">
        <v>5</v>
      </c>
      <c r="D3359" s="7">
        <v>3371</v>
      </c>
      <c r="E3359" s="3" t="s">
        <v>2814</v>
      </c>
    </row>
    <row r="3360" spans="1:5" x14ac:dyDescent="0.35">
      <c r="A3360">
        <v>145</v>
      </c>
      <c r="B3360">
        <v>5</v>
      </c>
      <c r="D3360" s="7">
        <v>3372</v>
      </c>
      <c r="E3360" s="3" t="s">
        <v>2815</v>
      </c>
    </row>
    <row r="3361" spans="1:5" x14ac:dyDescent="0.35">
      <c r="A3361">
        <v>145</v>
      </c>
      <c r="B3361">
        <v>5</v>
      </c>
      <c r="D3361" s="7">
        <v>3373</v>
      </c>
      <c r="E3361" s="3" t="s">
        <v>2816</v>
      </c>
    </row>
    <row r="3362" spans="1:5" x14ac:dyDescent="0.35">
      <c r="D3362" s="7">
        <v>3374</v>
      </c>
    </row>
    <row r="3363" spans="1:5" x14ac:dyDescent="0.35">
      <c r="D3363" s="7">
        <v>3375</v>
      </c>
    </row>
    <row r="3364" spans="1:5" x14ac:dyDescent="0.35">
      <c r="D3364" s="7">
        <v>3376</v>
      </c>
    </row>
    <row r="3365" spans="1:5" x14ac:dyDescent="0.35">
      <c r="A3365">
        <v>146</v>
      </c>
      <c r="D3365" s="7">
        <v>3377</v>
      </c>
      <c r="E3365" s="3" t="s">
        <v>411</v>
      </c>
    </row>
    <row r="3366" spans="1:5" x14ac:dyDescent="0.35">
      <c r="A3366">
        <v>146</v>
      </c>
      <c r="B3366">
        <v>1</v>
      </c>
      <c r="D3366" s="7">
        <v>3378</v>
      </c>
      <c r="E3366" s="3" t="s">
        <v>2817</v>
      </c>
    </row>
    <row r="3367" spans="1:5" x14ac:dyDescent="0.35">
      <c r="A3367">
        <v>146</v>
      </c>
      <c r="B3367">
        <v>1</v>
      </c>
      <c r="D3367" s="7">
        <v>3379</v>
      </c>
      <c r="E3367" s="3" t="s">
        <v>2818</v>
      </c>
    </row>
    <row r="3368" spans="1:5" x14ac:dyDescent="0.35">
      <c r="A3368">
        <v>146</v>
      </c>
      <c r="B3368">
        <v>1</v>
      </c>
      <c r="D3368" s="7">
        <v>3380</v>
      </c>
      <c r="E3368" s="3" t="s">
        <v>2819</v>
      </c>
    </row>
    <row r="3369" spans="1:5" x14ac:dyDescent="0.35">
      <c r="A3369">
        <v>146</v>
      </c>
      <c r="B3369">
        <v>1</v>
      </c>
      <c r="D3369" s="7">
        <v>3381</v>
      </c>
      <c r="E3369" s="3" t="s">
        <v>2820</v>
      </c>
    </row>
    <row r="3370" spans="1:5" x14ac:dyDescent="0.35">
      <c r="A3370">
        <v>146</v>
      </c>
      <c r="B3370">
        <v>2</v>
      </c>
      <c r="D3370" s="7">
        <v>3382</v>
      </c>
      <c r="E3370" s="3" t="s">
        <v>2821</v>
      </c>
    </row>
    <row r="3371" spans="1:5" x14ac:dyDescent="0.35">
      <c r="A3371">
        <v>146</v>
      </c>
      <c r="B3371">
        <v>2</v>
      </c>
      <c r="D3371" s="7">
        <v>3383</v>
      </c>
      <c r="E3371" s="3" t="s">
        <v>2822</v>
      </c>
    </row>
    <row r="3372" spans="1:5" x14ac:dyDescent="0.35">
      <c r="A3372">
        <v>146</v>
      </c>
      <c r="B3372">
        <v>2</v>
      </c>
      <c r="D3372" s="7">
        <v>3384</v>
      </c>
      <c r="E3372" s="3" t="s">
        <v>2823</v>
      </c>
    </row>
    <row r="3373" spans="1:5" x14ac:dyDescent="0.35">
      <c r="A3373">
        <v>146</v>
      </c>
      <c r="B3373">
        <v>2</v>
      </c>
      <c r="D3373" s="7">
        <v>3385</v>
      </c>
      <c r="E3373" s="3" t="s">
        <v>2824</v>
      </c>
    </row>
    <row r="3374" spans="1:5" x14ac:dyDescent="0.35">
      <c r="A3374">
        <v>146</v>
      </c>
      <c r="B3374">
        <v>3</v>
      </c>
      <c r="D3374" s="7">
        <v>3386</v>
      </c>
      <c r="E3374" s="3" t="s">
        <v>2825</v>
      </c>
    </row>
    <row r="3375" spans="1:5" x14ac:dyDescent="0.35">
      <c r="A3375">
        <v>146</v>
      </c>
      <c r="B3375">
        <v>3</v>
      </c>
      <c r="D3375" s="7">
        <v>3387</v>
      </c>
      <c r="E3375" s="3" t="s">
        <v>2826</v>
      </c>
    </row>
    <row r="3376" spans="1:5" x14ac:dyDescent="0.35">
      <c r="A3376">
        <v>146</v>
      </c>
      <c r="B3376">
        <v>3</v>
      </c>
      <c r="D3376" s="7">
        <v>3388</v>
      </c>
      <c r="E3376" s="3" t="s">
        <v>2827</v>
      </c>
    </row>
    <row r="3377" spans="1:5" x14ac:dyDescent="0.35">
      <c r="A3377">
        <v>146</v>
      </c>
      <c r="B3377">
        <v>3</v>
      </c>
      <c r="D3377" s="7">
        <v>3389</v>
      </c>
      <c r="E3377" s="3" t="s">
        <v>2828</v>
      </c>
    </row>
    <row r="3378" spans="1:5" x14ac:dyDescent="0.35">
      <c r="A3378">
        <v>146</v>
      </c>
      <c r="B3378">
        <v>4</v>
      </c>
      <c r="D3378" s="7">
        <v>3390</v>
      </c>
      <c r="E3378" s="3" t="s">
        <v>2829</v>
      </c>
    </row>
    <row r="3379" spans="1:5" x14ac:dyDescent="0.35">
      <c r="A3379">
        <v>146</v>
      </c>
      <c r="B3379">
        <v>4</v>
      </c>
      <c r="D3379" s="7">
        <v>3391</v>
      </c>
      <c r="E3379" s="3" t="s">
        <v>2830</v>
      </c>
    </row>
    <row r="3380" spans="1:5" x14ac:dyDescent="0.35">
      <c r="A3380">
        <v>146</v>
      </c>
      <c r="B3380">
        <v>4</v>
      </c>
      <c r="D3380" s="7">
        <v>3392</v>
      </c>
      <c r="E3380" s="3" t="s">
        <v>2831</v>
      </c>
    </row>
    <row r="3381" spans="1:5" x14ac:dyDescent="0.35">
      <c r="A3381">
        <v>146</v>
      </c>
      <c r="B3381">
        <v>4</v>
      </c>
      <c r="D3381" s="7">
        <v>3393</v>
      </c>
      <c r="E3381" s="3" t="s">
        <v>2832</v>
      </c>
    </row>
    <row r="3382" spans="1:5" x14ac:dyDescent="0.35">
      <c r="D3382" s="7">
        <v>3394</v>
      </c>
    </row>
    <row r="3383" spans="1:5" x14ac:dyDescent="0.35">
      <c r="D3383" s="7">
        <v>3395</v>
      </c>
    </row>
    <row r="3384" spans="1:5" x14ac:dyDescent="0.35">
      <c r="D3384" s="7">
        <v>3396</v>
      </c>
    </row>
    <row r="3385" spans="1:5" x14ac:dyDescent="0.35">
      <c r="A3385">
        <v>147</v>
      </c>
      <c r="D3385" s="7">
        <v>3397</v>
      </c>
      <c r="E3385" s="3" t="s">
        <v>819</v>
      </c>
    </row>
    <row r="3386" spans="1:5" x14ac:dyDescent="0.35">
      <c r="A3386">
        <v>147</v>
      </c>
      <c r="B3386">
        <v>1</v>
      </c>
      <c r="D3386" s="7">
        <v>3398</v>
      </c>
      <c r="E3386" s="3" t="s">
        <v>2833</v>
      </c>
    </row>
    <row r="3387" spans="1:5" x14ac:dyDescent="0.35">
      <c r="A3387">
        <v>147</v>
      </c>
      <c r="B3387">
        <v>1</v>
      </c>
      <c r="D3387" s="7">
        <v>3399</v>
      </c>
      <c r="E3387" s="3" t="s">
        <v>2834</v>
      </c>
    </row>
    <row r="3388" spans="1:5" x14ac:dyDescent="0.35">
      <c r="A3388">
        <v>147</v>
      </c>
      <c r="B3388">
        <v>1</v>
      </c>
      <c r="D3388" s="7">
        <v>3400</v>
      </c>
      <c r="E3388" s="3" t="s">
        <v>2835</v>
      </c>
    </row>
    <row r="3389" spans="1:5" x14ac:dyDescent="0.35">
      <c r="A3389">
        <v>147</v>
      </c>
      <c r="B3389">
        <v>1</v>
      </c>
      <c r="D3389" s="7">
        <v>3401</v>
      </c>
      <c r="E3389" s="3" t="s">
        <v>2836</v>
      </c>
    </row>
    <row r="3390" spans="1:5" x14ac:dyDescent="0.35">
      <c r="A3390">
        <v>147</v>
      </c>
      <c r="B3390">
        <v>2</v>
      </c>
      <c r="D3390" s="7">
        <v>3402</v>
      </c>
      <c r="E3390" s="3" t="s">
        <v>2837</v>
      </c>
    </row>
    <row r="3391" spans="1:5" x14ac:dyDescent="0.35">
      <c r="A3391">
        <v>147</v>
      </c>
      <c r="B3391">
        <v>2</v>
      </c>
      <c r="D3391" s="7">
        <v>3403</v>
      </c>
      <c r="E3391" s="3" t="s">
        <v>2838</v>
      </c>
    </row>
    <row r="3392" spans="1:5" x14ac:dyDescent="0.35">
      <c r="A3392">
        <v>147</v>
      </c>
      <c r="B3392">
        <v>2</v>
      </c>
      <c r="D3392" s="7">
        <v>3404</v>
      </c>
      <c r="E3392" s="3" t="s">
        <v>2839</v>
      </c>
    </row>
    <row r="3393" spans="1:5" x14ac:dyDescent="0.35">
      <c r="A3393">
        <v>147</v>
      </c>
      <c r="B3393">
        <v>2</v>
      </c>
      <c r="D3393" s="7">
        <v>3405</v>
      </c>
      <c r="E3393" s="3" t="s">
        <v>2840</v>
      </c>
    </row>
    <row r="3394" spans="1:5" x14ac:dyDescent="0.35">
      <c r="A3394">
        <v>147</v>
      </c>
      <c r="B3394">
        <v>3</v>
      </c>
      <c r="D3394" s="7">
        <v>3406</v>
      </c>
      <c r="E3394" s="3" t="s">
        <v>2841</v>
      </c>
    </row>
    <row r="3395" spans="1:5" x14ac:dyDescent="0.35">
      <c r="A3395">
        <v>147</v>
      </c>
      <c r="B3395">
        <v>3</v>
      </c>
      <c r="D3395" s="7">
        <v>3407</v>
      </c>
      <c r="E3395" s="3" t="s">
        <v>2842</v>
      </c>
    </row>
    <row r="3396" spans="1:5" x14ac:dyDescent="0.35">
      <c r="A3396">
        <v>147</v>
      </c>
      <c r="B3396">
        <v>3</v>
      </c>
      <c r="D3396" s="7">
        <v>3408</v>
      </c>
      <c r="E3396" s="3" t="s">
        <v>2843</v>
      </c>
    </row>
    <row r="3397" spans="1:5" x14ac:dyDescent="0.35">
      <c r="A3397">
        <v>147</v>
      </c>
      <c r="B3397">
        <v>3</v>
      </c>
      <c r="D3397" s="7">
        <v>3409</v>
      </c>
      <c r="E3397" s="3" t="s">
        <v>2844</v>
      </c>
    </row>
    <row r="3398" spans="1:5" x14ac:dyDescent="0.35">
      <c r="D3398" s="7">
        <v>3410</v>
      </c>
    </row>
    <row r="3399" spans="1:5" x14ac:dyDescent="0.35">
      <c r="D3399" s="7">
        <v>3411</v>
      </c>
    </row>
    <row r="3400" spans="1:5" x14ac:dyDescent="0.35">
      <c r="D3400" s="7">
        <v>3412</v>
      </c>
    </row>
    <row r="3401" spans="1:5" x14ac:dyDescent="0.35">
      <c r="A3401">
        <v>148</v>
      </c>
      <c r="D3401" s="7">
        <v>3413</v>
      </c>
      <c r="E3401" s="3" t="s">
        <v>84</v>
      </c>
    </row>
    <row r="3402" spans="1:5" x14ac:dyDescent="0.35">
      <c r="A3402">
        <v>148</v>
      </c>
      <c r="B3402">
        <v>1</v>
      </c>
      <c r="D3402" s="7">
        <v>3414</v>
      </c>
      <c r="E3402" s="3" t="s">
        <v>2845</v>
      </c>
    </row>
    <row r="3403" spans="1:5" x14ac:dyDescent="0.35">
      <c r="A3403">
        <v>148</v>
      </c>
      <c r="B3403">
        <v>1</v>
      </c>
      <c r="D3403" s="7">
        <v>3415</v>
      </c>
      <c r="E3403" s="3" t="s">
        <v>2846</v>
      </c>
    </row>
    <row r="3404" spans="1:5" x14ac:dyDescent="0.35">
      <c r="A3404">
        <v>148</v>
      </c>
      <c r="B3404">
        <v>1</v>
      </c>
      <c r="D3404" s="7">
        <v>3416</v>
      </c>
      <c r="E3404" s="3" t="s">
        <v>2847</v>
      </c>
    </row>
    <row r="3405" spans="1:5" x14ac:dyDescent="0.35">
      <c r="A3405">
        <v>148</v>
      </c>
      <c r="B3405">
        <v>1</v>
      </c>
      <c r="D3405" s="7">
        <v>3417</v>
      </c>
      <c r="E3405" s="3" t="s">
        <v>2848</v>
      </c>
    </row>
    <row r="3406" spans="1:5" x14ac:dyDescent="0.35">
      <c r="A3406">
        <v>148</v>
      </c>
      <c r="B3406">
        <v>2</v>
      </c>
      <c r="D3406" s="7">
        <v>3418</v>
      </c>
      <c r="E3406" s="3" t="s">
        <v>2849</v>
      </c>
    </row>
    <row r="3407" spans="1:5" x14ac:dyDescent="0.35">
      <c r="A3407">
        <v>148</v>
      </c>
      <c r="B3407">
        <v>2</v>
      </c>
      <c r="D3407" s="7">
        <v>3419</v>
      </c>
      <c r="E3407" s="3" t="s">
        <v>2850</v>
      </c>
    </row>
    <row r="3408" spans="1:5" x14ac:dyDescent="0.35">
      <c r="A3408">
        <v>148</v>
      </c>
      <c r="B3408">
        <v>2</v>
      </c>
      <c r="D3408" s="7">
        <v>3420</v>
      </c>
      <c r="E3408" s="3" t="s">
        <v>2851</v>
      </c>
    </row>
    <row r="3409" spans="1:5" x14ac:dyDescent="0.35">
      <c r="A3409">
        <v>148</v>
      </c>
      <c r="B3409">
        <v>2</v>
      </c>
      <c r="D3409" s="7">
        <v>3421</v>
      </c>
      <c r="E3409" s="3" t="s">
        <v>2852</v>
      </c>
    </row>
    <row r="3410" spans="1:5" x14ac:dyDescent="0.35">
      <c r="A3410">
        <v>148</v>
      </c>
      <c r="B3410">
        <v>3</v>
      </c>
      <c r="D3410" s="7">
        <v>3422</v>
      </c>
      <c r="E3410" s="3" t="s">
        <v>2853</v>
      </c>
    </row>
    <row r="3411" spans="1:5" x14ac:dyDescent="0.35">
      <c r="A3411">
        <v>148</v>
      </c>
      <c r="B3411">
        <v>3</v>
      </c>
      <c r="D3411" s="7">
        <v>3423</v>
      </c>
      <c r="E3411" s="3" t="s">
        <v>2854</v>
      </c>
    </row>
    <row r="3412" spans="1:5" x14ac:dyDescent="0.35">
      <c r="A3412">
        <v>148</v>
      </c>
      <c r="B3412">
        <v>3</v>
      </c>
      <c r="D3412" s="7">
        <v>3424</v>
      </c>
      <c r="E3412" s="3" t="s">
        <v>2855</v>
      </c>
    </row>
    <row r="3413" spans="1:5" x14ac:dyDescent="0.35">
      <c r="A3413">
        <v>148</v>
      </c>
      <c r="B3413">
        <v>3</v>
      </c>
      <c r="D3413" s="7">
        <v>3425</v>
      </c>
      <c r="E3413" s="3" t="s">
        <v>2856</v>
      </c>
    </row>
    <row r="3414" spans="1:5" x14ac:dyDescent="0.35">
      <c r="A3414">
        <v>148</v>
      </c>
      <c r="B3414">
        <v>4</v>
      </c>
      <c r="D3414" s="7">
        <v>3427</v>
      </c>
      <c r="E3414" s="3" t="s">
        <v>2857</v>
      </c>
    </row>
    <row r="3415" spans="1:5" x14ac:dyDescent="0.35">
      <c r="A3415">
        <v>148</v>
      </c>
      <c r="B3415">
        <v>4</v>
      </c>
      <c r="D3415" s="7">
        <v>3428</v>
      </c>
      <c r="E3415" s="3" t="s">
        <v>2858</v>
      </c>
    </row>
    <row r="3416" spans="1:5" x14ac:dyDescent="0.35">
      <c r="A3416">
        <v>148</v>
      </c>
      <c r="B3416">
        <v>4</v>
      </c>
      <c r="D3416" s="7">
        <v>3429</v>
      </c>
      <c r="E3416" s="3" t="s">
        <v>2859</v>
      </c>
    </row>
    <row r="3417" spans="1:5" x14ac:dyDescent="0.35">
      <c r="A3417">
        <v>148</v>
      </c>
      <c r="B3417">
        <v>4</v>
      </c>
      <c r="D3417" s="7">
        <v>3430</v>
      </c>
      <c r="E3417" s="3" t="s">
        <v>2860</v>
      </c>
    </row>
    <row r="3418" spans="1:5" x14ac:dyDescent="0.35">
      <c r="D3418" s="7">
        <v>3431</v>
      </c>
    </row>
    <row r="3419" spans="1:5" x14ac:dyDescent="0.35">
      <c r="D3419" s="7">
        <v>3432</v>
      </c>
    </row>
    <row r="3420" spans="1:5" x14ac:dyDescent="0.35">
      <c r="D3420" s="7">
        <v>3433</v>
      </c>
    </row>
    <row r="3421" spans="1:5" x14ac:dyDescent="0.35">
      <c r="A3421">
        <v>149</v>
      </c>
      <c r="D3421" s="7">
        <v>3434</v>
      </c>
      <c r="E3421" s="3" t="s">
        <v>2861</v>
      </c>
    </row>
    <row r="3422" spans="1:5" x14ac:dyDescent="0.35">
      <c r="A3422">
        <v>149</v>
      </c>
      <c r="B3422">
        <v>1</v>
      </c>
      <c r="D3422" s="7">
        <v>3435</v>
      </c>
      <c r="E3422" s="3" t="s">
        <v>2862</v>
      </c>
    </row>
    <row r="3423" spans="1:5" x14ac:dyDescent="0.35">
      <c r="A3423">
        <v>149</v>
      </c>
      <c r="B3423">
        <v>1</v>
      </c>
      <c r="D3423" s="7">
        <v>3436</v>
      </c>
      <c r="E3423" s="3" t="s">
        <v>2863</v>
      </c>
    </row>
    <row r="3424" spans="1:5" x14ac:dyDescent="0.35">
      <c r="A3424">
        <v>149</v>
      </c>
      <c r="B3424">
        <v>1</v>
      </c>
      <c r="D3424" s="7">
        <v>3437</v>
      </c>
      <c r="E3424" s="3" t="s">
        <v>2864</v>
      </c>
    </row>
    <row r="3425" spans="1:5" x14ac:dyDescent="0.35">
      <c r="A3425">
        <v>149</v>
      </c>
      <c r="B3425">
        <v>1</v>
      </c>
      <c r="D3425" s="7">
        <v>3438</v>
      </c>
      <c r="E3425" s="3" t="s">
        <v>2865</v>
      </c>
    </row>
    <row r="3426" spans="1:5" x14ac:dyDescent="0.35">
      <c r="A3426">
        <v>149</v>
      </c>
      <c r="B3426">
        <v>1</v>
      </c>
      <c r="D3426" s="7">
        <v>3439</v>
      </c>
      <c r="E3426" s="3" t="s">
        <v>2866</v>
      </c>
    </row>
    <row r="3427" spans="1:5" x14ac:dyDescent="0.35">
      <c r="A3427">
        <v>149</v>
      </c>
      <c r="B3427">
        <v>1</v>
      </c>
      <c r="D3427" s="7">
        <v>3440</v>
      </c>
      <c r="E3427" s="3" t="s">
        <v>2867</v>
      </c>
    </row>
    <row r="3428" spans="1:5" x14ac:dyDescent="0.35">
      <c r="A3428">
        <v>149</v>
      </c>
      <c r="B3428">
        <v>1</v>
      </c>
      <c r="D3428" s="7">
        <v>3441</v>
      </c>
      <c r="E3428" s="3" t="s">
        <v>2868</v>
      </c>
    </row>
    <row r="3429" spans="1:5" x14ac:dyDescent="0.35">
      <c r="A3429">
        <v>149</v>
      </c>
      <c r="B3429">
        <v>1</v>
      </c>
      <c r="D3429" s="7">
        <v>3442</v>
      </c>
      <c r="E3429" s="3" t="s">
        <v>2869</v>
      </c>
    </row>
    <row r="3430" spans="1:5" x14ac:dyDescent="0.35">
      <c r="A3430">
        <v>149</v>
      </c>
      <c r="B3430">
        <v>2</v>
      </c>
      <c r="D3430" s="7">
        <v>3443</v>
      </c>
      <c r="E3430" s="3" t="s">
        <v>2870</v>
      </c>
    </row>
    <row r="3431" spans="1:5" x14ac:dyDescent="0.35">
      <c r="A3431">
        <v>149</v>
      </c>
      <c r="B3431">
        <v>2</v>
      </c>
      <c r="D3431" s="7">
        <v>3444</v>
      </c>
      <c r="E3431" s="3" t="s">
        <v>2871</v>
      </c>
    </row>
    <row r="3432" spans="1:5" x14ac:dyDescent="0.35">
      <c r="A3432">
        <v>149</v>
      </c>
      <c r="B3432">
        <v>2</v>
      </c>
      <c r="D3432" s="7">
        <v>3445</v>
      </c>
      <c r="E3432" s="3" t="s">
        <v>2872</v>
      </c>
    </row>
    <row r="3433" spans="1:5" x14ac:dyDescent="0.35">
      <c r="A3433">
        <v>149</v>
      </c>
      <c r="B3433">
        <v>2</v>
      </c>
      <c r="D3433" s="7">
        <v>3446</v>
      </c>
      <c r="E3433" s="3" t="s">
        <v>2873</v>
      </c>
    </row>
    <row r="3434" spans="1:5" x14ac:dyDescent="0.35">
      <c r="A3434">
        <v>149</v>
      </c>
      <c r="B3434">
        <v>2</v>
      </c>
      <c r="D3434" s="7">
        <v>3447</v>
      </c>
      <c r="E3434" s="3" t="s">
        <v>2874</v>
      </c>
    </row>
    <row r="3435" spans="1:5" x14ac:dyDescent="0.35">
      <c r="A3435">
        <v>149</v>
      </c>
      <c r="B3435">
        <v>2</v>
      </c>
      <c r="D3435" s="7">
        <v>3448</v>
      </c>
      <c r="E3435" s="3" t="s">
        <v>2875</v>
      </c>
    </row>
    <row r="3436" spans="1:5" x14ac:dyDescent="0.35">
      <c r="A3436">
        <v>149</v>
      </c>
      <c r="B3436">
        <v>2</v>
      </c>
      <c r="D3436" s="7">
        <v>3449</v>
      </c>
      <c r="E3436" s="3" t="s">
        <v>2876</v>
      </c>
    </row>
    <row r="3437" spans="1:5" x14ac:dyDescent="0.35">
      <c r="A3437">
        <v>149</v>
      </c>
      <c r="B3437">
        <v>2</v>
      </c>
      <c r="D3437" s="7">
        <v>3450</v>
      </c>
      <c r="E3437" s="3" t="s">
        <v>2877</v>
      </c>
    </row>
    <row r="3438" spans="1:5" x14ac:dyDescent="0.35">
      <c r="A3438">
        <v>149</v>
      </c>
      <c r="B3438">
        <v>3</v>
      </c>
      <c r="D3438" s="7">
        <v>3451</v>
      </c>
      <c r="E3438" s="3" t="s">
        <v>2878</v>
      </c>
    </row>
    <row r="3439" spans="1:5" x14ac:dyDescent="0.35">
      <c r="A3439">
        <v>149</v>
      </c>
      <c r="B3439">
        <v>3</v>
      </c>
      <c r="D3439" s="7">
        <v>3452</v>
      </c>
      <c r="E3439" s="3" t="s">
        <v>2879</v>
      </c>
    </row>
    <row r="3440" spans="1:5" x14ac:dyDescent="0.35">
      <c r="A3440">
        <v>149</v>
      </c>
      <c r="B3440">
        <v>3</v>
      </c>
      <c r="D3440" s="7">
        <v>3453</v>
      </c>
      <c r="E3440" s="3" t="s">
        <v>2880</v>
      </c>
    </row>
    <row r="3441" spans="1:5" x14ac:dyDescent="0.35">
      <c r="A3441">
        <v>149</v>
      </c>
      <c r="B3441">
        <v>3</v>
      </c>
      <c r="D3441" s="7">
        <v>3454</v>
      </c>
      <c r="E3441" s="3" t="s">
        <v>2881</v>
      </c>
    </row>
    <row r="3442" spans="1:5" x14ac:dyDescent="0.35">
      <c r="A3442">
        <v>149</v>
      </c>
      <c r="B3442">
        <v>3</v>
      </c>
      <c r="D3442" s="7">
        <v>3455</v>
      </c>
      <c r="E3442" s="3" t="s">
        <v>2882</v>
      </c>
    </row>
    <row r="3443" spans="1:5" x14ac:dyDescent="0.35">
      <c r="A3443">
        <v>149</v>
      </c>
      <c r="B3443">
        <v>3</v>
      </c>
      <c r="D3443" s="7">
        <v>3456</v>
      </c>
      <c r="E3443" s="3" t="s">
        <v>2883</v>
      </c>
    </row>
    <row r="3444" spans="1:5" x14ac:dyDescent="0.35">
      <c r="A3444">
        <v>149</v>
      </c>
      <c r="B3444">
        <v>3</v>
      </c>
      <c r="D3444" s="7">
        <v>3457</v>
      </c>
      <c r="E3444" s="3" t="s">
        <v>2884</v>
      </c>
    </row>
    <row r="3445" spans="1:5" x14ac:dyDescent="0.35">
      <c r="A3445">
        <v>149</v>
      </c>
      <c r="B3445">
        <v>3</v>
      </c>
      <c r="D3445" s="7">
        <v>3458</v>
      </c>
      <c r="E3445" s="3" t="s">
        <v>2885</v>
      </c>
    </row>
    <row r="3446" spans="1:5" x14ac:dyDescent="0.35">
      <c r="D3446" s="7">
        <v>3459</v>
      </c>
    </row>
    <row r="3447" spans="1:5" x14ac:dyDescent="0.35">
      <c r="D3447" s="7">
        <v>3460</v>
      </c>
    </row>
    <row r="3448" spans="1:5" x14ac:dyDescent="0.35">
      <c r="D3448" s="7">
        <v>3461</v>
      </c>
    </row>
    <row r="3449" spans="1:5" x14ac:dyDescent="0.35">
      <c r="A3449">
        <v>150</v>
      </c>
      <c r="D3449" s="7">
        <v>3462</v>
      </c>
      <c r="E3449" s="3" t="s">
        <v>2886</v>
      </c>
    </row>
    <row r="3450" spans="1:5" x14ac:dyDescent="0.35">
      <c r="A3450">
        <v>150</v>
      </c>
      <c r="B3450">
        <v>1</v>
      </c>
      <c r="D3450" s="7">
        <v>3463</v>
      </c>
      <c r="E3450" s="3" t="s">
        <v>2887</v>
      </c>
    </row>
    <row r="3451" spans="1:5" x14ac:dyDescent="0.35">
      <c r="A3451">
        <v>150</v>
      </c>
      <c r="B3451">
        <v>1</v>
      </c>
      <c r="D3451" s="7">
        <v>3464</v>
      </c>
      <c r="E3451" s="3" t="s">
        <v>2888</v>
      </c>
    </row>
    <row r="3452" spans="1:5" x14ac:dyDescent="0.35">
      <c r="A3452">
        <v>150</v>
      </c>
      <c r="B3452">
        <v>1</v>
      </c>
      <c r="D3452" s="7">
        <v>3465</v>
      </c>
      <c r="E3452" s="3" t="s">
        <v>2889</v>
      </c>
    </row>
    <row r="3453" spans="1:5" x14ac:dyDescent="0.35">
      <c r="A3453">
        <v>150</v>
      </c>
      <c r="B3453">
        <v>1</v>
      </c>
      <c r="D3453" s="7">
        <v>3466</v>
      </c>
      <c r="E3453" s="3" t="s">
        <v>2890</v>
      </c>
    </row>
    <row r="3454" spans="1:5" x14ac:dyDescent="0.35">
      <c r="A3454">
        <v>150</v>
      </c>
      <c r="B3454">
        <v>1</v>
      </c>
      <c r="D3454" s="7">
        <v>3467</v>
      </c>
      <c r="E3454" s="3" t="s">
        <v>2891</v>
      </c>
    </row>
    <row r="3455" spans="1:5" x14ac:dyDescent="0.35">
      <c r="A3455">
        <v>150</v>
      </c>
      <c r="B3455">
        <v>1</v>
      </c>
      <c r="D3455" s="7">
        <v>3468</v>
      </c>
      <c r="E3455" s="3" t="s">
        <v>2892</v>
      </c>
    </row>
    <row r="3456" spans="1:5" x14ac:dyDescent="0.35">
      <c r="A3456">
        <v>150</v>
      </c>
      <c r="B3456">
        <v>1</v>
      </c>
      <c r="D3456" s="7">
        <v>3469</v>
      </c>
      <c r="E3456" s="3" t="s">
        <v>2893</v>
      </c>
    </row>
    <row r="3457" spans="1:5" x14ac:dyDescent="0.35">
      <c r="A3457">
        <v>150</v>
      </c>
      <c r="B3457">
        <v>1</v>
      </c>
      <c r="D3457" s="7">
        <v>3470</v>
      </c>
      <c r="E3457" s="3" t="s">
        <v>2894</v>
      </c>
    </row>
    <row r="3458" spans="1:5" x14ac:dyDescent="0.35">
      <c r="A3458">
        <v>150</v>
      </c>
      <c r="B3458">
        <v>2</v>
      </c>
      <c r="D3458" s="7">
        <v>3471</v>
      </c>
      <c r="E3458" s="3" t="s">
        <v>2895</v>
      </c>
    </row>
    <row r="3459" spans="1:5" x14ac:dyDescent="0.35">
      <c r="A3459">
        <v>150</v>
      </c>
      <c r="B3459">
        <v>2</v>
      </c>
      <c r="D3459" s="7">
        <v>3472</v>
      </c>
      <c r="E3459" s="3" t="s">
        <v>2896</v>
      </c>
    </row>
    <row r="3460" spans="1:5" x14ac:dyDescent="0.35">
      <c r="A3460">
        <v>150</v>
      </c>
      <c r="B3460">
        <v>2</v>
      </c>
      <c r="D3460" s="7">
        <v>3473</v>
      </c>
      <c r="E3460" s="3" t="s">
        <v>2897</v>
      </c>
    </row>
    <row r="3461" spans="1:5" x14ac:dyDescent="0.35">
      <c r="A3461">
        <v>150</v>
      </c>
      <c r="B3461">
        <v>2</v>
      </c>
      <c r="D3461" s="7">
        <v>3474</v>
      </c>
      <c r="E3461" s="3" t="s">
        <v>2898</v>
      </c>
    </row>
    <row r="3462" spans="1:5" x14ac:dyDescent="0.35">
      <c r="A3462">
        <v>150</v>
      </c>
      <c r="B3462">
        <v>2</v>
      </c>
      <c r="D3462" s="7">
        <v>3475</v>
      </c>
      <c r="E3462" s="3" t="s">
        <v>2899</v>
      </c>
    </row>
    <row r="3463" spans="1:5" x14ac:dyDescent="0.35">
      <c r="A3463">
        <v>150</v>
      </c>
      <c r="B3463">
        <v>2</v>
      </c>
      <c r="D3463" s="7">
        <v>3476</v>
      </c>
      <c r="E3463" s="3" t="s">
        <v>2900</v>
      </c>
    </row>
    <row r="3464" spans="1:5" x14ac:dyDescent="0.35">
      <c r="A3464">
        <v>150</v>
      </c>
      <c r="B3464">
        <v>2</v>
      </c>
      <c r="D3464" s="7">
        <v>3477</v>
      </c>
      <c r="E3464" s="3" t="s">
        <v>2901</v>
      </c>
    </row>
    <row r="3465" spans="1:5" x14ac:dyDescent="0.35">
      <c r="A3465">
        <v>150</v>
      </c>
      <c r="B3465">
        <v>2</v>
      </c>
      <c r="D3465" s="7">
        <v>3478</v>
      </c>
      <c r="E3465" s="3" t="s">
        <v>2902</v>
      </c>
    </row>
    <row r="3466" spans="1:5" x14ac:dyDescent="0.35">
      <c r="A3466">
        <v>150</v>
      </c>
      <c r="B3466">
        <v>3</v>
      </c>
      <c r="D3466" s="7">
        <v>3479</v>
      </c>
      <c r="E3466" s="3" t="s">
        <v>2903</v>
      </c>
    </row>
    <row r="3467" spans="1:5" x14ac:dyDescent="0.35">
      <c r="A3467">
        <v>150</v>
      </c>
      <c r="B3467">
        <v>3</v>
      </c>
      <c r="D3467" s="7">
        <v>3480</v>
      </c>
      <c r="E3467" s="3" t="s">
        <v>2904</v>
      </c>
    </row>
    <row r="3468" spans="1:5" x14ac:dyDescent="0.35">
      <c r="A3468">
        <v>150</v>
      </c>
      <c r="B3468">
        <v>3</v>
      </c>
      <c r="D3468" s="7">
        <v>3481</v>
      </c>
      <c r="E3468" s="3" t="s">
        <v>2905</v>
      </c>
    </row>
    <row r="3469" spans="1:5" x14ac:dyDescent="0.35">
      <c r="A3469">
        <v>150</v>
      </c>
      <c r="B3469">
        <v>3</v>
      </c>
      <c r="D3469" s="7">
        <v>3482</v>
      </c>
      <c r="E3469" s="3" t="s">
        <v>2906</v>
      </c>
    </row>
    <row r="3470" spans="1:5" x14ac:dyDescent="0.35">
      <c r="A3470">
        <v>150</v>
      </c>
      <c r="B3470">
        <v>3</v>
      </c>
      <c r="D3470" s="7">
        <v>3483</v>
      </c>
      <c r="E3470" s="3" t="s">
        <v>2907</v>
      </c>
    </row>
    <row r="3471" spans="1:5" x14ac:dyDescent="0.35">
      <c r="A3471">
        <v>150</v>
      </c>
      <c r="B3471">
        <v>3</v>
      </c>
      <c r="D3471" s="7">
        <v>3484</v>
      </c>
      <c r="E3471" s="3" t="s">
        <v>2908</v>
      </c>
    </row>
    <row r="3472" spans="1:5" x14ac:dyDescent="0.35">
      <c r="A3472">
        <v>150</v>
      </c>
      <c r="B3472">
        <v>3</v>
      </c>
      <c r="D3472" s="7">
        <v>3485</v>
      </c>
      <c r="E3472" s="3" t="s">
        <v>2909</v>
      </c>
    </row>
    <row r="3473" spans="1:5" x14ac:dyDescent="0.35">
      <c r="A3473">
        <v>150</v>
      </c>
      <c r="B3473">
        <v>3</v>
      </c>
      <c r="D3473" s="7">
        <v>3486</v>
      </c>
      <c r="E3473" s="3" t="s">
        <v>2910</v>
      </c>
    </row>
    <row r="3474" spans="1:5" x14ac:dyDescent="0.35">
      <c r="A3474">
        <v>150</v>
      </c>
      <c r="B3474">
        <v>4</v>
      </c>
      <c r="D3474" s="7">
        <v>3488</v>
      </c>
      <c r="E3474" s="3" t="s">
        <v>2911</v>
      </c>
    </row>
    <row r="3475" spans="1:5" x14ac:dyDescent="0.35">
      <c r="A3475">
        <v>150</v>
      </c>
      <c r="B3475">
        <v>4</v>
      </c>
      <c r="D3475" s="7">
        <v>3489</v>
      </c>
      <c r="E3475" s="3" t="s">
        <v>2912</v>
      </c>
    </row>
    <row r="3476" spans="1:5" x14ac:dyDescent="0.35">
      <c r="A3476">
        <v>150</v>
      </c>
      <c r="B3476">
        <v>4</v>
      </c>
      <c r="D3476" s="7">
        <v>3490</v>
      </c>
      <c r="E3476" s="3" t="s">
        <v>2913</v>
      </c>
    </row>
    <row r="3477" spans="1:5" x14ac:dyDescent="0.35">
      <c r="A3477">
        <v>150</v>
      </c>
      <c r="B3477">
        <v>4</v>
      </c>
      <c r="D3477" s="7">
        <v>3491</v>
      </c>
      <c r="E3477" s="3" t="s">
        <v>2914</v>
      </c>
    </row>
    <row r="3478" spans="1:5" x14ac:dyDescent="0.35">
      <c r="A3478">
        <v>150</v>
      </c>
      <c r="B3478">
        <v>4</v>
      </c>
      <c r="D3478" s="7">
        <v>3492</v>
      </c>
      <c r="E3478" s="3" t="s">
        <v>2915</v>
      </c>
    </row>
    <row r="3479" spans="1:5" x14ac:dyDescent="0.35">
      <c r="A3479">
        <v>150</v>
      </c>
      <c r="B3479">
        <v>4</v>
      </c>
      <c r="D3479" s="7">
        <v>3493</v>
      </c>
      <c r="E3479" s="3" t="s">
        <v>2916</v>
      </c>
    </row>
    <row r="3480" spans="1:5" x14ac:dyDescent="0.35">
      <c r="A3480">
        <v>150</v>
      </c>
      <c r="B3480">
        <v>4</v>
      </c>
      <c r="D3480" s="7">
        <v>3494</v>
      </c>
      <c r="E3480" s="3" t="s">
        <v>2917</v>
      </c>
    </row>
    <row r="3481" spans="1:5" x14ac:dyDescent="0.35">
      <c r="A3481">
        <v>150</v>
      </c>
      <c r="B3481">
        <v>4</v>
      </c>
      <c r="D3481" s="7">
        <v>3495</v>
      </c>
      <c r="E3481" s="3" t="s">
        <v>2918</v>
      </c>
    </row>
    <row r="3482" spans="1:5" x14ac:dyDescent="0.35">
      <c r="D3482" s="7">
        <v>3496</v>
      </c>
    </row>
    <row r="3483" spans="1:5" x14ac:dyDescent="0.35">
      <c r="D3483" s="7">
        <v>3497</v>
      </c>
    </row>
    <row r="3484" spans="1:5" x14ac:dyDescent="0.35">
      <c r="D3484" s="7">
        <v>3498</v>
      </c>
    </row>
    <row r="3485" spans="1:5" x14ac:dyDescent="0.35">
      <c r="A3485">
        <v>151</v>
      </c>
      <c r="D3485" s="7">
        <v>3499</v>
      </c>
      <c r="E3485" s="3" t="s">
        <v>900</v>
      </c>
    </row>
    <row r="3486" spans="1:5" x14ac:dyDescent="0.35">
      <c r="A3486">
        <v>151</v>
      </c>
      <c r="B3486">
        <v>1</v>
      </c>
      <c r="D3486" s="7">
        <v>3500</v>
      </c>
      <c r="E3486" s="3" t="s">
        <v>2919</v>
      </c>
    </row>
    <row r="3487" spans="1:5" x14ac:dyDescent="0.35">
      <c r="A3487">
        <v>151</v>
      </c>
      <c r="B3487">
        <v>1</v>
      </c>
      <c r="D3487" s="7">
        <v>3501</v>
      </c>
      <c r="E3487" s="3" t="s">
        <v>2920</v>
      </c>
    </row>
    <row r="3488" spans="1:5" x14ac:dyDescent="0.35">
      <c r="A3488">
        <v>151</v>
      </c>
      <c r="B3488">
        <v>1</v>
      </c>
      <c r="D3488" s="7">
        <v>3502</v>
      </c>
      <c r="E3488" s="3" t="s">
        <v>2921</v>
      </c>
    </row>
    <row r="3489" spans="1:5" x14ac:dyDescent="0.35">
      <c r="A3489">
        <v>151</v>
      </c>
      <c r="B3489">
        <v>1</v>
      </c>
      <c r="D3489" s="7">
        <v>3503</v>
      </c>
      <c r="E3489" s="3" t="s">
        <v>2922</v>
      </c>
    </row>
    <row r="3490" spans="1:5" x14ac:dyDescent="0.35">
      <c r="A3490">
        <v>151</v>
      </c>
      <c r="B3490">
        <v>2</v>
      </c>
      <c r="D3490" s="7">
        <v>3504</v>
      </c>
      <c r="E3490" s="3" t="s">
        <v>2923</v>
      </c>
    </row>
    <row r="3491" spans="1:5" x14ac:dyDescent="0.35">
      <c r="A3491">
        <v>151</v>
      </c>
      <c r="B3491">
        <v>2</v>
      </c>
      <c r="D3491" s="7">
        <v>3505</v>
      </c>
      <c r="E3491" s="3" t="s">
        <v>2924</v>
      </c>
    </row>
    <row r="3492" spans="1:5" x14ac:dyDescent="0.35">
      <c r="A3492">
        <v>151</v>
      </c>
      <c r="B3492">
        <v>2</v>
      </c>
      <c r="D3492" s="7">
        <v>3506</v>
      </c>
      <c r="E3492" s="3" t="s">
        <v>2925</v>
      </c>
    </row>
    <row r="3493" spans="1:5" x14ac:dyDescent="0.35">
      <c r="A3493">
        <v>151</v>
      </c>
      <c r="B3493">
        <v>2</v>
      </c>
      <c r="D3493" s="7">
        <v>3507</v>
      </c>
      <c r="E3493" s="3" t="s">
        <v>2926</v>
      </c>
    </row>
    <row r="3494" spans="1:5" x14ac:dyDescent="0.35">
      <c r="A3494">
        <v>151</v>
      </c>
      <c r="B3494">
        <v>3</v>
      </c>
      <c r="D3494" s="7">
        <v>3508</v>
      </c>
      <c r="E3494" s="3" t="s">
        <v>2927</v>
      </c>
    </row>
    <row r="3495" spans="1:5" x14ac:dyDescent="0.35">
      <c r="A3495">
        <v>151</v>
      </c>
      <c r="B3495">
        <v>3</v>
      </c>
      <c r="D3495" s="7">
        <v>3509</v>
      </c>
      <c r="E3495" s="3" t="s">
        <v>2928</v>
      </c>
    </row>
    <row r="3496" spans="1:5" x14ac:dyDescent="0.35">
      <c r="A3496">
        <v>151</v>
      </c>
      <c r="B3496">
        <v>3</v>
      </c>
      <c r="D3496" s="7">
        <v>3510</v>
      </c>
      <c r="E3496" s="3" t="s">
        <v>2929</v>
      </c>
    </row>
    <row r="3497" spans="1:5" x14ac:dyDescent="0.35">
      <c r="A3497">
        <v>151</v>
      </c>
      <c r="B3497">
        <v>3</v>
      </c>
      <c r="D3497" s="7">
        <v>3511</v>
      </c>
      <c r="E3497" s="3" t="s">
        <v>2930</v>
      </c>
    </row>
    <row r="3498" spans="1:5" x14ac:dyDescent="0.35">
      <c r="A3498">
        <v>151</v>
      </c>
      <c r="B3498">
        <v>4</v>
      </c>
      <c r="D3498" s="7">
        <v>3512</v>
      </c>
      <c r="E3498" s="3" t="s">
        <v>2931</v>
      </c>
    </row>
    <row r="3499" spans="1:5" x14ac:dyDescent="0.35">
      <c r="A3499">
        <v>151</v>
      </c>
      <c r="B3499">
        <v>4</v>
      </c>
      <c r="D3499" s="7">
        <v>3513</v>
      </c>
      <c r="E3499" s="3" t="s">
        <v>2932</v>
      </c>
    </row>
    <row r="3500" spans="1:5" x14ac:dyDescent="0.35">
      <c r="A3500">
        <v>151</v>
      </c>
      <c r="B3500">
        <v>4</v>
      </c>
      <c r="D3500" s="7">
        <v>3514</v>
      </c>
      <c r="E3500" s="3" t="s">
        <v>2933</v>
      </c>
    </row>
    <row r="3501" spans="1:5" x14ac:dyDescent="0.35">
      <c r="A3501">
        <v>151</v>
      </c>
      <c r="B3501">
        <v>4</v>
      </c>
      <c r="D3501" s="7">
        <v>3515</v>
      </c>
      <c r="E3501" s="3" t="s">
        <v>2934</v>
      </c>
    </row>
    <row r="3502" spans="1:5" x14ac:dyDescent="0.35">
      <c r="A3502">
        <v>151</v>
      </c>
      <c r="B3502">
        <v>5</v>
      </c>
      <c r="D3502" s="7">
        <v>3516</v>
      </c>
      <c r="E3502" s="3" t="s">
        <v>2935</v>
      </c>
    </row>
    <row r="3503" spans="1:5" x14ac:dyDescent="0.35">
      <c r="A3503">
        <v>151</v>
      </c>
      <c r="B3503">
        <v>5</v>
      </c>
      <c r="D3503" s="7">
        <v>3517</v>
      </c>
      <c r="E3503" s="3" t="s">
        <v>2936</v>
      </c>
    </row>
    <row r="3504" spans="1:5" x14ac:dyDescent="0.35">
      <c r="A3504">
        <v>151</v>
      </c>
      <c r="B3504">
        <v>5</v>
      </c>
      <c r="D3504" s="7">
        <v>3518</v>
      </c>
      <c r="E3504" s="3" t="s">
        <v>2937</v>
      </c>
    </row>
    <row r="3505" spans="1:5" x14ac:dyDescent="0.35">
      <c r="A3505">
        <v>151</v>
      </c>
      <c r="B3505">
        <v>5</v>
      </c>
      <c r="D3505" s="7">
        <v>3519</v>
      </c>
      <c r="E3505" s="3" t="s">
        <v>2938</v>
      </c>
    </row>
    <row r="3506" spans="1:5" x14ac:dyDescent="0.35">
      <c r="D3506" s="7">
        <v>3520</v>
      </c>
    </row>
    <row r="3507" spans="1:5" x14ac:dyDescent="0.35">
      <c r="D3507" s="7">
        <v>3521</v>
      </c>
    </row>
    <row r="3508" spans="1:5" x14ac:dyDescent="0.35">
      <c r="D3508" s="7">
        <v>3522</v>
      </c>
    </row>
    <row r="3509" spans="1:5" x14ac:dyDescent="0.35">
      <c r="A3509">
        <v>152</v>
      </c>
      <c r="D3509" s="7">
        <v>3523</v>
      </c>
      <c r="E3509" s="3" t="s">
        <v>507</v>
      </c>
    </row>
    <row r="3510" spans="1:5" x14ac:dyDescent="0.35">
      <c r="A3510">
        <v>152</v>
      </c>
      <c r="B3510">
        <v>1</v>
      </c>
      <c r="D3510" s="7">
        <v>3524</v>
      </c>
      <c r="E3510" s="3" t="s">
        <v>2939</v>
      </c>
    </row>
    <row r="3511" spans="1:5" x14ac:dyDescent="0.35">
      <c r="A3511">
        <v>152</v>
      </c>
      <c r="B3511">
        <v>1</v>
      </c>
      <c r="D3511" s="7">
        <v>3525</v>
      </c>
      <c r="E3511" s="3" t="s">
        <v>2940</v>
      </c>
    </row>
    <row r="3512" spans="1:5" x14ac:dyDescent="0.35">
      <c r="A3512">
        <v>152</v>
      </c>
      <c r="B3512">
        <v>1</v>
      </c>
      <c r="D3512" s="7">
        <v>3526</v>
      </c>
      <c r="E3512" s="3" t="s">
        <v>2941</v>
      </c>
    </row>
    <row r="3513" spans="1:5" x14ac:dyDescent="0.35">
      <c r="A3513">
        <v>152</v>
      </c>
      <c r="B3513">
        <v>1</v>
      </c>
      <c r="D3513" s="7">
        <v>3527</v>
      </c>
      <c r="E3513" s="3" t="s">
        <v>2942</v>
      </c>
    </row>
    <row r="3514" spans="1:5" x14ac:dyDescent="0.35">
      <c r="A3514">
        <v>152</v>
      </c>
      <c r="B3514">
        <v>1</v>
      </c>
      <c r="D3514" s="7">
        <v>3528</v>
      </c>
      <c r="E3514" s="3" t="s">
        <v>2943</v>
      </c>
    </row>
    <row r="3515" spans="1:5" x14ac:dyDescent="0.35">
      <c r="A3515">
        <v>152</v>
      </c>
      <c r="B3515">
        <v>1</v>
      </c>
      <c r="D3515" s="7">
        <v>3529</v>
      </c>
      <c r="E3515" s="3" t="s">
        <v>2944</v>
      </c>
    </row>
    <row r="3516" spans="1:5" x14ac:dyDescent="0.35">
      <c r="A3516">
        <v>152</v>
      </c>
      <c r="B3516">
        <v>1</v>
      </c>
      <c r="D3516" s="7">
        <v>3530</v>
      </c>
      <c r="E3516" s="3" t="s">
        <v>2945</v>
      </c>
    </row>
    <row r="3517" spans="1:5" x14ac:dyDescent="0.35">
      <c r="A3517">
        <v>152</v>
      </c>
      <c r="B3517">
        <v>1</v>
      </c>
      <c r="D3517" s="7">
        <v>3531</v>
      </c>
      <c r="E3517" s="3" t="s">
        <v>2946</v>
      </c>
    </row>
    <row r="3518" spans="1:5" x14ac:dyDescent="0.35">
      <c r="A3518">
        <v>152</v>
      </c>
      <c r="B3518">
        <v>2</v>
      </c>
      <c r="D3518" s="7">
        <v>3532</v>
      </c>
      <c r="E3518" s="3" t="s">
        <v>2947</v>
      </c>
    </row>
    <row r="3519" spans="1:5" x14ac:dyDescent="0.35">
      <c r="A3519">
        <v>152</v>
      </c>
      <c r="B3519">
        <v>2</v>
      </c>
      <c r="D3519" s="7">
        <v>3533</v>
      </c>
      <c r="E3519" s="3" t="s">
        <v>2948</v>
      </c>
    </row>
    <row r="3520" spans="1:5" x14ac:dyDescent="0.35">
      <c r="A3520">
        <v>152</v>
      </c>
      <c r="B3520">
        <v>2</v>
      </c>
      <c r="D3520" s="7">
        <v>3534</v>
      </c>
      <c r="E3520" s="3" t="s">
        <v>2949</v>
      </c>
    </row>
    <row r="3521" spans="1:5" x14ac:dyDescent="0.35">
      <c r="A3521">
        <v>152</v>
      </c>
      <c r="B3521">
        <v>2</v>
      </c>
      <c r="D3521" s="7">
        <v>3535</v>
      </c>
      <c r="E3521" s="3" t="s">
        <v>2950</v>
      </c>
    </row>
    <row r="3522" spans="1:5" x14ac:dyDescent="0.35">
      <c r="A3522">
        <v>152</v>
      </c>
      <c r="B3522">
        <v>2</v>
      </c>
      <c r="D3522" s="7">
        <v>3536</v>
      </c>
      <c r="E3522" s="3" t="s">
        <v>2951</v>
      </c>
    </row>
    <row r="3523" spans="1:5" x14ac:dyDescent="0.35">
      <c r="A3523">
        <v>152</v>
      </c>
      <c r="B3523">
        <v>2</v>
      </c>
      <c r="D3523" s="7">
        <v>3537</v>
      </c>
      <c r="E3523" s="3" t="s">
        <v>2952</v>
      </c>
    </row>
    <row r="3524" spans="1:5" x14ac:dyDescent="0.35">
      <c r="A3524">
        <v>152</v>
      </c>
      <c r="B3524">
        <v>2</v>
      </c>
      <c r="D3524" s="7">
        <v>3538</v>
      </c>
      <c r="E3524" s="3" t="s">
        <v>2953</v>
      </c>
    </row>
    <row r="3525" spans="1:5" x14ac:dyDescent="0.35">
      <c r="A3525">
        <v>152</v>
      </c>
      <c r="B3525">
        <v>2</v>
      </c>
      <c r="D3525" s="7">
        <v>3539</v>
      </c>
      <c r="E3525" s="3" t="s">
        <v>2954</v>
      </c>
    </row>
    <row r="3526" spans="1:5" x14ac:dyDescent="0.35">
      <c r="A3526">
        <v>152</v>
      </c>
      <c r="B3526">
        <v>3</v>
      </c>
      <c r="D3526" s="7">
        <v>3540</v>
      </c>
      <c r="E3526" s="3" t="s">
        <v>2955</v>
      </c>
    </row>
    <row r="3527" spans="1:5" x14ac:dyDescent="0.35">
      <c r="A3527">
        <v>152</v>
      </c>
      <c r="B3527">
        <v>3</v>
      </c>
      <c r="D3527" s="7">
        <v>3541</v>
      </c>
      <c r="E3527" s="3" t="s">
        <v>2956</v>
      </c>
    </row>
    <row r="3528" spans="1:5" x14ac:dyDescent="0.35">
      <c r="A3528">
        <v>152</v>
      </c>
      <c r="B3528">
        <v>3</v>
      </c>
      <c r="D3528" s="7">
        <v>3542</v>
      </c>
      <c r="E3528" s="3" t="s">
        <v>2957</v>
      </c>
    </row>
    <row r="3529" spans="1:5" x14ac:dyDescent="0.35">
      <c r="A3529">
        <v>152</v>
      </c>
      <c r="B3529">
        <v>3</v>
      </c>
      <c r="D3529" s="7">
        <v>3543</v>
      </c>
      <c r="E3529" s="3" t="s">
        <v>2958</v>
      </c>
    </row>
    <row r="3530" spans="1:5" x14ac:dyDescent="0.35">
      <c r="A3530">
        <v>152</v>
      </c>
      <c r="B3530">
        <v>3</v>
      </c>
      <c r="D3530" s="7">
        <v>3544</v>
      </c>
      <c r="E3530" s="3" t="s">
        <v>2959</v>
      </c>
    </row>
    <row r="3531" spans="1:5" x14ac:dyDescent="0.35">
      <c r="A3531">
        <v>152</v>
      </c>
      <c r="B3531">
        <v>3</v>
      </c>
      <c r="D3531" s="7">
        <v>3545</v>
      </c>
      <c r="E3531" s="3" t="s">
        <v>2960</v>
      </c>
    </row>
    <row r="3532" spans="1:5" x14ac:dyDescent="0.35">
      <c r="A3532">
        <v>152</v>
      </c>
      <c r="B3532">
        <v>3</v>
      </c>
      <c r="D3532" s="7">
        <v>3546</v>
      </c>
      <c r="E3532" s="3" t="s">
        <v>2961</v>
      </c>
    </row>
    <row r="3533" spans="1:5" x14ac:dyDescent="0.35">
      <c r="A3533">
        <v>152</v>
      </c>
      <c r="B3533">
        <v>3</v>
      </c>
      <c r="D3533" s="7">
        <v>3547</v>
      </c>
      <c r="E3533" s="3" t="s">
        <v>2962</v>
      </c>
    </row>
    <row r="3534" spans="1:5" x14ac:dyDescent="0.35">
      <c r="A3534">
        <v>152</v>
      </c>
      <c r="B3534">
        <v>4</v>
      </c>
      <c r="D3534" s="7">
        <v>3548</v>
      </c>
      <c r="E3534" s="3" t="s">
        <v>2963</v>
      </c>
    </row>
    <row r="3535" spans="1:5" x14ac:dyDescent="0.35">
      <c r="A3535">
        <v>152</v>
      </c>
      <c r="B3535">
        <v>4</v>
      </c>
      <c r="D3535" s="7">
        <v>3549</v>
      </c>
      <c r="E3535" s="3" t="s">
        <v>2964</v>
      </c>
    </row>
    <row r="3536" spans="1:5" x14ac:dyDescent="0.35">
      <c r="A3536">
        <v>152</v>
      </c>
      <c r="B3536">
        <v>4</v>
      </c>
      <c r="D3536" s="7">
        <v>3550</v>
      </c>
      <c r="E3536" s="3" t="s">
        <v>2965</v>
      </c>
    </row>
    <row r="3537" spans="1:5" x14ac:dyDescent="0.35">
      <c r="A3537">
        <v>152</v>
      </c>
      <c r="B3537">
        <v>4</v>
      </c>
      <c r="D3537" s="7">
        <v>3551</v>
      </c>
      <c r="E3537" s="3" t="s">
        <v>2966</v>
      </c>
    </row>
    <row r="3538" spans="1:5" x14ac:dyDescent="0.35">
      <c r="A3538">
        <v>152</v>
      </c>
      <c r="B3538">
        <v>4</v>
      </c>
      <c r="D3538" s="7">
        <v>3552</v>
      </c>
      <c r="E3538" s="3" t="s">
        <v>2967</v>
      </c>
    </row>
    <row r="3539" spans="1:5" x14ac:dyDescent="0.35">
      <c r="A3539">
        <v>152</v>
      </c>
      <c r="B3539">
        <v>4</v>
      </c>
      <c r="D3539" s="7">
        <v>3553</v>
      </c>
      <c r="E3539" s="3" t="s">
        <v>2968</v>
      </c>
    </row>
    <row r="3540" spans="1:5" x14ac:dyDescent="0.35">
      <c r="A3540">
        <v>152</v>
      </c>
      <c r="B3540">
        <v>4</v>
      </c>
      <c r="D3540" s="7">
        <v>3554</v>
      </c>
      <c r="E3540" s="3" t="s">
        <v>2969</v>
      </c>
    </row>
    <row r="3541" spans="1:5" x14ac:dyDescent="0.35">
      <c r="A3541">
        <v>152</v>
      </c>
      <c r="B3541">
        <v>4</v>
      </c>
      <c r="D3541" s="7">
        <v>3555</v>
      </c>
      <c r="E3541" s="3" t="s">
        <v>2970</v>
      </c>
    </row>
    <row r="3542" spans="1:5" x14ac:dyDescent="0.35">
      <c r="D3542" s="7">
        <v>3556</v>
      </c>
    </row>
    <row r="3543" spans="1:5" x14ac:dyDescent="0.35">
      <c r="D3543" s="7">
        <v>3557</v>
      </c>
    </row>
    <row r="3544" spans="1:5" x14ac:dyDescent="0.35">
      <c r="D3544" s="7">
        <v>3558</v>
      </c>
    </row>
    <row r="3545" spans="1:5" x14ac:dyDescent="0.35">
      <c r="A3545">
        <v>153</v>
      </c>
      <c r="D3545" s="7">
        <v>3559</v>
      </c>
      <c r="E3545" s="3" t="s">
        <v>473</v>
      </c>
    </row>
    <row r="3546" spans="1:5" x14ac:dyDescent="0.35">
      <c r="A3546">
        <v>153</v>
      </c>
      <c r="B3546">
        <v>1</v>
      </c>
      <c r="D3546" s="7">
        <v>3560</v>
      </c>
      <c r="E3546" s="3" t="s">
        <v>2971</v>
      </c>
    </row>
    <row r="3547" spans="1:5" x14ac:dyDescent="0.35">
      <c r="A3547">
        <v>153</v>
      </c>
      <c r="B3547">
        <v>1</v>
      </c>
      <c r="D3547" s="7">
        <v>3561</v>
      </c>
      <c r="E3547" s="3" t="s">
        <v>2972</v>
      </c>
    </row>
    <row r="3548" spans="1:5" x14ac:dyDescent="0.35">
      <c r="A3548">
        <v>153</v>
      </c>
      <c r="B3548">
        <v>1</v>
      </c>
      <c r="D3548" s="7">
        <v>3562</v>
      </c>
      <c r="E3548" s="3" t="s">
        <v>2973</v>
      </c>
    </row>
    <row r="3549" spans="1:5" x14ac:dyDescent="0.35">
      <c r="A3549">
        <v>153</v>
      </c>
      <c r="B3549">
        <v>1</v>
      </c>
      <c r="D3549" s="7">
        <v>3563</v>
      </c>
      <c r="E3549" s="3" t="s">
        <v>2974</v>
      </c>
    </row>
    <row r="3550" spans="1:5" x14ac:dyDescent="0.35">
      <c r="A3550">
        <v>153</v>
      </c>
      <c r="B3550">
        <v>2</v>
      </c>
      <c r="D3550" s="7">
        <v>3564</v>
      </c>
      <c r="E3550" s="3" t="s">
        <v>2975</v>
      </c>
    </row>
    <row r="3551" spans="1:5" x14ac:dyDescent="0.35">
      <c r="A3551">
        <v>153</v>
      </c>
      <c r="B3551">
        <v>2</v>
      </c>
      <c r="D3551" s="7">
        <v>3565</v>
      </c>
      <c r="E3551" s="3" t="s">
        <v>2976</v>
      </c>
    </row>
    <row r="3552" spans="1:5" x14ac:dyDescent="0.35">
      <c r="A3552">
        <v>153</v>
      </c>
      <c r="B3552">
        <v>2</v>
      </c>
      <c r="D3552" s="7">
        <v>3566</v>
      </c>
      <c r="E3552" s="3" t="s">
        <v>2977</v>
      </c>
    </row>
    <row r="3553" spans="1:5" x14ac:dyDescent="0.35">
      <c r="A3553">
        <v>153</v>
      </c>
      <c r="B3553">
        <v>2</v>
      </c>
      <c r="D3553" s="7">
        <v>3567</v>
      </c>
      <c r="E3553" s="3" t="s">
        <v>2978</v>
      </c>
    </row>
    <row r="3554" spans="1:5" x14ac:dyDescent="0.35">
      <c r="A3554">
        <v>153</v>
      </c>
      <c r="B3554">
        <v>3</v>
      </c>
      <c r="D3554" s="7">
        <v>3568</v>
      </c>
      <c r="E3554" s="3" t="s">
        <v>2979</v>
      </c>
    </row>
    <row r="3555" spans="1:5" x14ac:dyDescent="0.35">
      <c r="A3555">
        <v>153</v>
      </c>
      <c r="B3555">
        <v>3</v>
      </c>
      <c r="D3555" s="7">
        <v>3569</v>
      </c>
      <c r="E3555" s="3" t="s">
        <v>2980</v>
      </c>
    </row>
    <row r="3556" spans="1:5" x14ac:dyDescent="0.35">
      <c r="A3556">
        <v>153</v>
      </c>
      <c r="B3556">
        <v>3</v>
      </c>
      <c r="D3556" s="7">
        <v>3570</v>
      </c>
      <c r="E3556" s="3" t="s">
        <v>2981</v>
      </c>
    </row>
    <row r="3557" spans="1:5" x14ac:dyDescent="0.35">
      <c r="A3557">
        <v>153</v>
      </c>
      <c r="B3557">
        <v>3</v>
      </c>
      <c r="D3557" s="7">
        <v>3571</v>
      </c>
      <c r="E3557" s="3" t="s">
        <v>2982</v>
      </c>
    </row>
    <row r="3558" spans="1:5" x14ac:dyDescent="0.35">
      <c r="A3558">
        <v>153</v>
      </c>
      <c r="B3558">
        <v>4</v>
      </c>
      <c r="D3558" s="7">
        <v>3572</v>
      </c>
      <c r="E3558" s="3" t="s">
        <v>2983</v>
      </c>
    </row>
    <row r="3559" spans="1:5" x14ac:dyDescent="0.35">
      <c r="A3559">
        <v>153</v>
      </c>
      <c r="B3559">
        <v>4</v>
      </c>
      <c r="D3559" s="7">
        <v>3573</v>
      </c>
      <c r="E3559" s="3" t="s">
        <v>2984</v>
      </c>
    </row>
    <row r="3560" spans="1:5" x14ac:dyDescent="0.35">
      <c r="A3560">
        <v>153</v>
      </c>
      <c r="B3560">
        <v>4</v>
      </c>
      <c r="D3560" s="7">
        <v>3574</v>
      </c>
      <c r="E3560" s="3" t="s">
        <v>2985</v>
      </c>
    </row>
    <row r="3561" spans="1:5" x14ac:dyDescent="0.35">
      <c r="A3561">
        <v>153</v>
      </c>
      <c r="B3561">
        <v>4</v>
      </c>
      <c r="D3561" s="7">
        <v>3575</v>
      </c>
      <c r="E3561" s="3" t="s">
        <v>2986</v>
      </c>
    </row>
    <row r="3562" spans="1:5" x14ac:dyDescent="0.35">
      <c r="D3562" s="7">
        <v>3576</v>
      </c>
    </row>
    <row r="3563" spans="1:5" x14ac:dyDescent="0.35">
      <c r="D3563" s="7">
        <v>3577</v>
      </c>
    </row>
    <row r="3564" spans="1:5" x14ac:dyDescent="0.35">
      <c r="D3564" s="7">
        <v>3578</v>
      </c>
    </row>
    <row r="3565" spans="1:5" x14ac:dyDescent="0.35">
      <c r="A3565">
        <v>154</v>
      </c>
      <c r="D3565" s="7">
        <v>3579</v>
      </c>
      <c r="E3565" s="3" t="s">
        <v>507</v>
      </c>
    </row>
    <row r="3566" spans="1:5" x14ac:dyDescent="0.35">
      <c r="A3566">
        <v>154</v>
      </c>
      <c r="B3566">
        <v>1</v>
      </c>
      <c r="D3566" s="7">
        <v>3580</v>
      </c>
      <c r="E3566" s="3" t="s">
        <v>2987</v>
      </c>
    </row>
    <row r="3567" spans="1:5" x14ac:dyDescent="0.35">
      <c r="A3567">
        <v>154</v>
      </c>
      <c r="B3567">
        <v>1</v>
      </c>
      <c r="D3567" s="7">
        <v>3581</v>
      </c>
      <c r="E3567" s="3" t="s">
        <v>2988</v>
      </c>
    </row>
    <row r="3568" spans="1:5" x14ac:dyDescent="0.35">
      <c r="A3568">
        <v>154</v>
      </c>
      <c r="B3568">
        <v>1</v>
      </c>
      <c r="D3568" s="7">
        <v>3582</v>
      </c>
      <c r="E3568" s="3" t="s">
        <v>2989</v>
      </c>
    </row>
    <row r="3569" spans="1:5" x14ac:dyDescent="0.35">
      <c r="A3569">
        <v>154</v>
      </c>
      <c r="B3569">
        <v>1</v>
      </c>
      <c r="D3569" s="7">
        <v>3583</v>
      </c>
      <c r="E3569" s="3" t="s">
        <v>2990</v>
      </c>
    </row>
    <row r="3570" spans="1:5" x14ac:dyDescent="0.35">
      <c r="A3570">
        <v>154</v>
      </c>
      <c r="B3570">
        <v>1</v>
      </c>
      <c r="D3570" s="7">
        <v>3584</v>
      </c>
      <c r="E3570" s="3" t="s">
        <v>2991</v>
      </c>
    </row>
    <row r="3571" spans="1:5" x14ac:dyDescent="0.35">
      <c r="A3571">
        <v>154</v>
      </c>
      <c r="B3571">
        <v>1</v>
      </c>
      <c r="D3571" s="7">
        <v>3585</v>
      </c>
      <c r="E3571" s="3" t="s">
        <v>2992</v>
      </c>
    </row>
    <row r="3572" spans="1:5" x14ac:dyDescent="0.35">
      <c r="A3572">
        <v>154</v>
      </c>
      <c r="B3572">
        <v>1</v>
      </c>
      <c r="D3572" s="7">
        <v>3586</v>
      </c>
      <c r="E3572" s="3" t="s">
        <v>2993</v>
      </c>
    </row>
    <row r="3573" spans="1:5" x14ac:dyDescent="0.35">
      <c r="A3573">
        <v>154</v>
      </c>
      <c r="B3573">
        <v>1</v>
      </c>
      <c r="D3573" s="7">
        <v>3587</v>
      </c>
      <c r="E3573" s="3" t="s">
        <v>2994</v>
      </c>
    </row>
    <row r="3574" spans="1:5" x14ac:dyDescent="0.35">
      <c r="A3574">
        <v>154</v>
      </c>
      <c r="B3574">
        <v>2</v>
      </c>
      <c r="D3574" s="7">
        <v>3588</v>
      </c>
      <c r="E3574" s="3" t="s">
        <v>2995</v>
      </c>
    </row>
    <row r="3575" spans="1:5" x14ac:dyDescent="0.35">
      <c r="A3575">
        <v>154</v>
      </c>
      <c r="B3575">
        <v>2</v>
      </c>
      <c r="D3575" s="7">
        <v>3589</v>
      </c>
      <c r="E3575" s="3" t="s">
        <v>2996</v>
      </c>
    </row>
    <row r="3576" spans="1:5" x14ac:dyDescent="0.35">
      <c r="A3576">
        <v>154</v>
      </c>
      <c r="B3576">
        <v>2</v>
      </c>
      <c r="D3576" s="7">
        <v>3590</v>
      </c>
      <c r="E3576" s="3" t="s">
        <v>2997</v>
      </c>
    </row>
    <row r="3577" spans="1:5" x14ac:dyDescent="0.35">
      <c r="A3577">
        <v>154</v>
      </c>
      <c r="B3577">
        <v>2</v>
      </c>
      <c r="D3577" s="7">
        <v>3591</v>
      </c>
      <c r="E3577" s="3" t="s">
        <v>2998</v>
      </c>
    </row>
    <row r="3578" spans="1:5" x14ac:dyDescent="0.35">
      <c r="A3578">
        <v>154</v>
      </c>
      <c r="B3578">
        <v>2</v>
      </c>
      <c r="D3578" s="7">
        <v>3592</v>
      </c>
      <c r="E3578" s="3" t="s">
        <v>2999</v>
      </c>
    </row>
    <row r="3579" spans="1:5" x14ac:dyDescent="0.35">
      <c r="A3579">
        <v>154</v>
      </c>
      <c r="B3579">
        <v>2</v>
      </c>
      <c r="D3579" s="7">
        <v>3593</v>
      </c>
      <c r="E3579" s="3" t="s">
        <v>3000</v>
      </c>
    </row>
    <row r="3580" spans="1:5" x14ac:dyDescent="0.35">
      <c r="A3580">
        <v>154</v>
      </c>
      <c r="B3580">
        <v>2</v>
      </c>
      <c r="D3580" s="7">
        <v>3594</v>
      </c>
      <c r="E3580" s="3" t="s">
        <v>3001</v>
      </c>
    </row>
    <row r="3581" spans="1:5" x14ac:dyDescent="0.35">
      <c r="A3581">
        <v>154</v>
      </c>
      <c r="B3581">
        <v>2</v>
      </c>
      <c r="D3581" s="7">
        <v>3595</v>
      </c>
      <c r="E3581" s="3" t="s">
        <v>3002</v>
      </c>
    </row>
    <row r="3582" spans="1:5" x14ac:dyDescent="0.35">
      <c r="A3582">
        <v>154</v>
      </c>
      <c r="B3582">
        <v>3</v>
      </c>
      <c r="D3582" s="7">
        <v>3596</v>
      </c>
      <c r="E3582" s="3" t="s">
        <v>3003</v>
      </c>
    </row>
    <row r="3583" spans="1:5" x14ac:dyDescent="0.35">
      <c r="A3583">
        <v>154</v>
      </c>
      <c r="B3583">
        <v>3</v>
      </c>
      <c r="D3583" s="7">
        <v>3597</v>
      </c>
      <c r="E3583" s="3" t="s">
        <v>3004</v>
      </c>
    </row>
    <row r="3584" spans="1:5" x14ac:dyDescent="0.35">
      <c r="A3584">
        <v>154</v>
      </c>
      <c r="B3584">
        <v>3</v>
      </c>
      <c r="D3584" s="7">
        <v>3598</v>
      </c>
      <c r="E3584" s="3" t="s">
        <v>3005</v>
      </c>
    </row>
    <row r="3585" spans="1:5" x14ac:dyDescent="0.35">
      <c r="A3585">
        <v>154</v>
      </c>
      <c r="B3585">
        <v>3</v>
      </c>
      <c r="D3585" s="7">
        <v>3599</v>
      </c>
      <c r="E3585" s="3" t="s">
        <v>3006</v>
      </c>
    </row>
    <row r="3586" spans="1:5" x14ac:dyDescent="0.35">
      <c r="A3586">
        <v>154</v>
      </c>
      <c r="B3586">
        <v>3</v>
      </c>
      <c r="D3586" s="7">
        <v>3600</v>
      </c>
      <c r="E3586" s="3" t="s">
        <v>3007</v>
      </c>
    </row>
    <row r="3587" spans="1:5" x14ac:dyDescent="0.35">
      <c r="A3587">
        <v>154</v>
      </c>
      <c r="B3587">
        <v>3</v>
      </c>
      <c r="D3587" s="7">
        <v>3601</v>
      </c>
      <c r="E3587" s="3" t="s">
        <v>3008</v>
      </c>
    </row>
    <row r="3588" spans="1:5" x14ac:dyDescent="0.35">
      <c r="A3588">
        <v>154</v>
      </c>
      <c r="B3588">
        <v>3</v>
      </c>
      <c r="D3588" s="7">
        <v>3602</v>
      </c>
      <c r="E3588" s="3" t="s">
        <v>3009</v>
      </c>
    </row>
    <row r="3589" spans="1:5" x14ac:dyDescent="0.35">
      <c r="A3589">
        <v>154</v>
      </c>
      <c r="B3589">
        <v>3</v>
      </c>
      <c r="D3589" s="7">
        <v>3603</v>
      </c>
      <c r="E3589" s="3" t="s">
        <v>3010</v>
      </c>
    </row>
    <row r="3590" spans="1:5" x14ac:dyDescent="0.35">
      <c r="D3590" s="7">
        <v>3604</v>
      </c>
    </row>
    <row r="3591" spans="1:5" x14ac:dyDescent="0.35">
      <c r="D3591" s="7">
        <v>3605</v>
      </c>
    </row>
    <row r="3592" spans="1:5" x14ac:dyDescent="0.35">
      <c r="D3592" s="7">
        <v>3606</v>
      </c>
    </row>
    <row r="3593" spans="1:5" x14ac:dyDescent="0.35">
      <c r="A3593">
        <v>155</v>
      </c>
      <c r="D3593" s="7">
        <v>3607</v>
      </c>
      <c r="E3593" s="3" t="s">
        <v>3011</v>
      </c>
    </row>
    <row r="3594" spans="1:5" x14ac:dyDescent="0.35">
      <c r="A3594">
        <v>155</v>
      </c>
      <c r="B3594">
        <v>1</v>
      </c>
      <c r="D3594" s="7">
        <v>3608</v>
      </c>
      <c r="E3594" s="3" t="s">
        <v>3012</v>
      </c>
    </row>
    <row r="3595" spans="1:5" x14ac:dyDescent="0.35">
      <c r="A3595">
        <v>155</v>
      </c>
      <c r="B3595">
        <v>1</v>
      </c>
      <c r="D3595" s="7">
        <v>3609</v>
      </c>
      <c r="E3595" s="3" t="s">
        <v>3013</v>
      </c>
    </row>
    <row r="3596" spans="1:5" x14ac:dyDescent="0.35">
      <c r="A3596">
        <v>155</v>
      </c>
      <c r="B3596">
        <v>1</v>
      </c>
      <c r="D3596" s="7">
        <v>3610</v>
      </c>
      <c r="E3596" s="3" t="s">
        <v>3014</v>
      </c>
    </row>
    <row r="3597" spans="1:5" x14ac:dyDescent="0.35">
      <c r="A3597">
        <v>155</v>
      </c>
      <c r="B3597">
        <v>1</v>
      </c>
      <c r="D3597" s="7">
        <v>3611</v>
      </c>
      <c r="E3597" s="3" t="s">
        <v>3015</v>
      </c>
    </row>
    <row r="3598" spans="1:5" x14ac:dyDescent="0.35">
      <c r="A3598">
        <v>155</v>
      </c>
      <c r="B3598">
        <v>2</v>
      </c>
      <c r="D3598" s="7">
        <v>3612</v>
      </c>
      <c r="E3598" s="3" t="s">
        <v>3016</v>
      </c>
    </row>
    <row r="3599" spans="1:5" x14ac:dyDescent="0.35">
      <c r="A3599">
        <v>155</v>
      </c>
      <c r="B3599">
        <v>2</v>
      </c>
      <c r="D3599" s="7">
        <v>3613</v>
      </c>
      <c r="E3599" s="3" t="s">
        <v>3017</v>
      </c>
    </row>
    <row r="3600" spans="1:5" x14ac:dyDescent="0.35">
      <c r="A3600">
        <v>155</v>
      </c>
      <c r="B3600">
        <v>2</v>
      </c>
      <c r="D3600" s="7">
        <v>3614</v>
      </c>
      <c r="E3600" s="3" t="s">
        <v>3018</v>
      </c>
    </row>
    <row r="3601" spans="1:5" x14ac:dyDescent="0.35">
      <c r="A3601">
        <v>155</v>
      </c>
      <c r="B3601">
        <v>2</v>
      </c>
      <c r="D3601" s="7">
        <v>3615</v>
      </c>
      <c r="E3601" s="3" t="s">
        <v>3019</v>
      </c>
    </row>
    <row r="3602" spans="1:5" x14ac:dyDescent="0.35">
      <c r="A3602">
        <v>155</v>
      </c>
      <c r="B3602">
        <v>3</v>
      </c>
      <c r="D3602" s="7">
        <v>3616</v>
      </c>
      <c r="E3602" s="3" t="s">
        <v>3020</v>
      </c>
    </row>
    <row r="3603" spans="1:5" x14ac:dyDescent="0.35">
      <c r="A3603">
        <v>155</v>
      </c>
      <c r="B3603">
        <v>3</v>
      </c>
      <c r="D3603" s="7">
        <v>3617</v>
      </c>
      <c r="E3603" s="3" t="s">
        <v>3021</v>
      </c>
    </row>
    <row r="3604" spans="1:5" x14ac:dyDescent="0.35">
      <c r="A3604">
        <v>155</v>
      </c>
      <c r="B3604">
        <v>3</v>
      </c>
      <c r="D3604" s="7">
        <v>3618</v>
      </c>
      <c r="E3604" s="3" t="s">
        <v>3022</v>
      </c>
    </row>
    <row r="3605" spans="1:5" x14ac:dyDescent="0.35">
      <c r="A3605">
        <v>155</v>
      </c>
      <c r="B3605">
        <v>3</v>
      </c>
      <c r="D3605" s="7">
        <v>3619</v>
      </c>
      <c r="E3605" s="3" t="s">
        <v>3023</v>
      </c>
    </row>
    <row r="3606" spans="1:5" x14ac:dyDescent="0.35">
      <c r="A3606">
        <v>155</v>
      </c>
      <c r="B3606">
        <v>4</v>
      </c>
      <c r="D3606" s="7">
        <v>3620</v>
      </c>
      <c r="E3606" s="3" t="s">
        <v>3024</v>
      </c>
    </row>
    <row r="3607" spans="1:5" x14ac:dyDescent="0.35">
      <c r="A3607">
        <v>155</v>
      </c>
      <c r="B3607">
        <v>4</v>
      </c>
      <c r="D3607" s="7">
        <v>3621</v>
      </c>
      <c r="E3607" s="3" t="s">
        <v>3025</v>
      </c>
    </row>
    <row r="3608" spans="1:5" x14ac:dyDescent="0.35">
      <c r="A3608">
        <v>155</v>
      </c>
      <c r="B3608">
        <v>4</v>
      </c>
      <c r="D3608" s="7">
        <v>3622</v>
      </c>
      <c r="E3608" s="3" t="s">
        <v>3026</v>
      </c>
    </row>
    <row r="3609" spans="1:5" x14ac:dyDescent="0.35">
      <c r="A3609">
        <v>155</v>
      </c>
      <c r="B3609">
        <v>4</v>
      </c>
      <c r="D3609" s="7">
        <v>3623</v>
      </c>
      <c r="E3609" s="3" t="s">
        <v>3027</v>
      </c>
    </row>
    <row r="3610" spans="1:5" x14ac:dyDescent="0.35">
      <c r="D3610" s="7">
        <v>3624</v>
      </c>
    </row>
    <row r="3611" spans="1:5" x14ac:dyDescent="0.35">
      <c r="D3611" s="7">
        <v>3625</v>
      </c>
    </row>
    <row r="3612" spans="1:5" x14ac:dyDescent="0.35">
      <c r="D3612" s="7">
        <v>3626</v>
      </c>
    </row>
    <row r="3613" spans="1:5" x14ac:dyDescent="0.35">
      <c r="A3613">
        <v>156</v>
      </c>
      <c r="D3613" s="7">
        <v>3627</v>
      </c>
      <c r="E3613" s="3" t="s">
        <v>616</v>
      </c>
    </row>
    <row r="3614" spans="1:5" x14ac:dyDescent="0.35">
      <c r="A3614">
        <v>156</v>
      </c>
      <c r="B3614">
        <v>1</v>
      </c>
      <c r="D3614" s="7">
        <v>3628</v>
      </c>
      <c r="E3614" s="3" t="s">
        <v>3028</v>
      </c>
    </row>
    <row r="3615" spans="1:5" x14ac:dyDescent="0.35">
      <c r="A3615">
        <v>156</v>
      </c>
      <c r="B3615">
        <v>1</v>
      </c>
      <c r="D3615" s="7">
        <v>3629</v>
      </c>
      <c r="E3615" s="3" t="s">
        <v>3029</v>
      </c>
    </row>
    <row r="3616" spans="1:5" x14ac:dyDescent="0.35">
      <c r="A3616">
        <v>156</v>
      </c>
      <c r="B3616">
        <v>1</v>
      </c>
      <c r="D3616" s="7">
        <v>3630</v>
      </c>
      <c r="E3616" s="3" t="s">
        <v>3030</v>
      </c>
    </row>
    <row r="3617" spans="1:5" x14ac:dyDescent="0.35">
      <c r="A3617">
        <v>156</v>
      </c>
      <c r="B3617">
        <v>1</v>
      </c>
      <c r="D3617" s="7">
        <v>3631</v>
      </c>
      <c r="E3617" s="3" t="s">
        <v>3031</v>
      </c>
    </row>
    <row r="3618" spans="1:5" x14ac:dyDescent="0.35">
      <c r="A3618">
        <v>156</v>
      </c>
      <c r="B3618">
        <v>1</v>
      </c>
      <c r="D3618" s="7">
        <v>3632</v>
      </c>
      <c r="E3618" s="3" t="s">
        <v>3032</v>
      </c>
    </row>
    <row r="3619" spans="1:5" x14ac:dyDescent="0.35">
      <c r="A3619">
        <v>156</v>
      </c>
      <c r="B3619">
        <v>1</v>
      </c>
      <c r="D3619" s="7">
        <v>3633</v>
      </c>
      <c r="E3619" s="3" t="s">
        <v>3033</v>
      </c>
    </row>
    <row r="3620" spans="1:5" x14ac:dyDescent="0.35">
      <c r="A3620">
        <v>156</v>
      </c>
      <c r="B3620">
        <v>1</v>
      </c>
      <c r="D3620" s="7">
        <v>3634</v>
      </c>
      <c r="E3620" s="3" t="s">
        <v>3034</v>
      </c>
    </row>
    <row r="3621" spans="1:5" x14ac:dyDescent="0.35">
      <c r="A3621">
        <v>156</v>
      </c>
      <c r="B3621">
        <v>1</v>
      </c>
      <c r="D3621" s="7">
        <v>3635</v>
      </c>
      <c r="E3621" s="3" t="s">
        <v>3035</v>
      </c>
    </row>
    <row r="3622" spans="1:5" x14ac:dyDescent="0.35">
      <c r="A3622">
        <v>156</v>
      </c>
      <c r="B3622">
        <v>2</v>
      </c>
      <c r="D3622" s="7">
        <v>3636</v>
      </c>
      <c r="E3622" s="3" t="s">
        <v>3036</v>
      </c>
    </row>
    <row r="3623" spans="1:5" x14ac:dyDescent="0.35">
      <c r="A3623">
        <v>156</v>
      </c>
      <c r="B3623">
        <v>2</v>
      </c>
      <c r="D3623" s="7">
        <v>3637</v>
      </c>
      <c r="E3623" s="3" t="s">
        <v>3037</v>
      </c>
    </row>
    <row r="3624" spans="1:5" x14ac:dyDescent="0.35">
      <c r="A3624">
        <v>156</v>
      </c>
      <c r="B3624">
        <v>2</v>
      </c>
      <c r="D3624" s="7">
        <v>3638</v>
      </c>
      <c r="E3624" s="3" t="s">
        <v>3038</v>
      </c>
    </row>
    <row r="3625" spans="1:5" x14ac:dyDescent="0.35">
      <c r="A3625">
        <v>156</v>
      </c>
      <c r="B3625">
        <v>2</v>
      </c>
      <c r="D3625" s="7">
        <v>3639</v>
      </c>
      <c r="E3625" s="3" t="s">
        <v>3039</v>
      </c>
    </row>
    <row r="3626" spans="1:5" x14ac:dyDescent="0.35">
      <c r="A3626">
        <v>156</v>
      </c>
      <c r="B3626">
        <v>2</v>
      </c>
      <c r="D3626" s="7">
        <v>3640</v>
      </c>
      <c r="E3626" s="3" t="s">
        <v>3040</v>
      </c>
    </row>
    <row r="3627" spans="1:5" x14ac:dyDescent="0.35">
      <c r="A3627">
        <v>156</v>
      </c>
      <c r="B3627">
        <v>2</v>
      </c>
      <c r="D3627" s="7">
        <v>3641</v>
      </c>
      <c r="E3627" s="3" t="s">
        <v>3041</v>
      </c>
    </row>
    <row r="3628" spans="1:5" x14ac:dyDescent="0.35">
      <c r="A3628">
        <v>156</v>
      </c>
      <c r="B3628">
        <v>2</v>
      </c>
      <c r="D3628" s="7">
        <v>3642</v>
      </c>
      <c r="E3628" s="3" t="s">
        <v>3042</v>
      </c>
    </row>
    <row r="3629" spans="1:5" x14ac:dyDescent="0.35">
      <c r="A3629">
        <v>156</v>
      </c>
      <c r="B3629">
        <v>2</v>
      </c>
      <c r="D3629" s="7">
        <v>3643</v>
      </c>
      <c r="E3629" s="3" t="s">
        <v>3043</v>
      </c>
    </row>
    <row r="3630" spans="1:5" x14ac:dyDescent="0.35">
      <c r="A3630">
        <v>156</v>
      </c>
      <c r="B3630">
        <v>3</v>
      </c>
      <c r="D3630" s="7">
        <v>3644</v>
      </c>
      <c r="E3630" s="3" t="s">
        <v>3044</v>
      </c>
    </row>
    <row r="3631" spans="1:5" x14ac:dyDescent="0.35">
      <c r="A3631">
        <v>156</v>
      </c>
      <c r="B3631">
        <v>3</v>
      </c>
      <c r="D3631" s="7">
        <v>3645</v>
      </c>
      <c r="E3631" s="3" t="s">
        <v>3045</v>
      </c>
    </row>
    <row r="3632" spans="1:5" x14ac:dyDescent="0.35">
      <c r="A3632">
        <v>156</v>
      </c>
      <c r="B3632">
        <v>3</v>
      </c>
      <c r="D3632" s="7">
        <v>3646</v>
      </c>
      <c r="E3632" s="3" t="s">
        <v>3046</v>
      </c>
    </row>
    <row r="3633" spans="1:5" x14ac:dyDescent="0.35">
      <c r="A3633">
        <v>156</v>
      </c>
      <c r="B3633">
        <v>3</v>
      </c>
      <c r="D3633" s="7">
        <v>3647</v>
      </c>
      <c r="E3633" s="3" t="s">
        <v>3047</v>
      </c>
    </row>
    <row r="3634" spans="1:5" x14ac:dyDescent="0.35">
      <c r="A3634">
        <v>156</v>
      </c>
      <c r="B3634">
        <v>3</v>
      </c>
      <c r="D3634" s="7">
        <v>3648</v>
      </c>
      <c r="E3634" s="3" t="s">
        <v>3048</v>
      </c>
    </row>
    <row r="3635" spans="1:5" x14ac:dyDescent="0.35">
      <c r="A3635">
        <v>156</v>
      </c>
      <c r="B3635">
        <v>3</v>
      </c>
      <c r="D3635" s="7">
        <v>3649</v>
      </c>
      <c r="E3635" s="3" t="s">
        <v>3049</v>
      </c>
    </row>
    <row r="3636" spans="1:5" x14ac:dyDescent="0.35">
      <c r="A3636">
        <v>156</v>
      </c>
      <c r="B3636">
        <v>3</v>
      </c>
      <c r="D3636" s="7">
        <v>3650</v>
      </c>
      <c r="E3636" s="3" t="s">
        <v>3050</v>
      </c>
    </row>
    <row r="3637" spans="1:5" x14ac:dyDescent="0.35">
      <c r="A3637">
        <v>156</v>
      </c>
      <c r="B3637">
        <v>3</v>
      </c>
      <c r="D3637" s="7">
        <v>3651</v>
      </c>
      <c r="E3637" s="3" t="s">
        <v>3051</v>
      </c>
    </row>
    <row r="3638" spans="1:5" x14ac:dyDescent="0.35">
      <c r="D3638" s="7">
        <v>3652</v>
      </c>
    </row>
    <row r="3639" spans="1:5" x14ac:dyDescent="0.35">
      <c r="D3639" s="7">
        <v>3653</v>
      </c>
    </row>
    <row r="3640" spans="1:5" x14ac:dyDescent="0.35">
      <c r="D3640" s="7">
        <v>3654</v>
      </c>
    </row>
    <row r="3641" spans="1:5" x14ac:dyDescent="0.35">
      <c r="A3641">
        <v>157</v>
      </c>
      <c r="D3641" s="7">
        <v>3655</v>
      </c>
      <c r="E3641" s="3" t="s">
        <v>3052</v>
      </c>
    </row>
    <row r="3642" spans="1:5" x14ac:dyDescent="0.35">
      <c r="A3642">
        <v>157</v>
      </c>
      <c r="B3642">
        <v>1</v>
      </c>
      <c r="D3642" s="7">
        <v>3656</v>
      </c>
      <c r="E3642" s="3" t="s">
        <v>3053</v>
      </c>
    </row>
    <row r="3643" spans="1:5" x14ac:dyDescent="0.35">
      <c r="A3643">
        <v>157</v>
      </c>
      <c r="B3643">
        <v>1</v>
      </c>
      <c r="D3643" s="7">
        <v>3657</v>
      </c>
      <c r="E3643" s="3" t="s">
        <v>3054</v>
      </c>
    </row>
    <row r="3644" spans="1:5" x14ac:dyDescent="0.35">
      <c r="A3644">
        <v>157</v>
      </c>
      <c r="B3644">
        <v>1</v>
      </c>
      <c r="D3644" s="7">
        <v>3658</v>
      </c>
      <c r="E3644" s="3" t="s">
        <v>3055</v>
      </c>
    </row>
    <row r="3645" spans="1:5" x14ac:dyDescent="0.35">
      <c r="A3645">
        <v>157</v>
      </c>
      <c r="B3645">
        <v>1</v>
      </c>
      <c r="D3645" s="7">
        <v>3659</v>
      </c>
      <c r="E3645" s="3" t="s">
        <v>3056</v>
      </c>
    </row>
    <row r="3646" spans="1:5" x14ac:dyDescent="0.35">
      <c r="A3646">
        <v>157</v>
      </c>
      <c r="B3646">
        <v>1</v>
      </c>
      <c r="D3646" s="7">
        <v>3660</v>
      </c>
      <c r="E3646" s="3" t="s">
        <v>3057</v>
      </c>
    </row>
    <row r="3647" spans="1:5" x14ac:dyDescent="0.35">
      <c r="A3647">
        <v>157</v>
      </c>
      <c r="B3647">
        <v>2</v>
      </c>
      <c r="D3647" s="7">
        <v>3661</v>
      </c>
      <c r="E3647" s="3" t="s">
        <v>3058</v>
      </c>
    </row>
    <row r="3648" spans="1:5" x14ac:dyDescent="0.35">
      <c r="A3648">
        <v>157</v>
      </c>
      <c r="B3648">
        <v>2</v>
      </c>
      <c r="D3648" s="7">
        <v>3662</v>
      </c>
      <c r="E3648" s="3" t="s">
        <v>3059</v>
      </c>
    </row>
    <row r="3649" spans="1:5" x14ac:dyDescent="0.35">
      <c r="A3649">
        <v>157</v>
      </c>
      <c r="B3649">
        <v>2</v>
      </c>
      <c r="D3649" s="7">
        <v>3663</v>
      </c>
      <c r="E3649" s="3" t="s">
        <v>3060</v>
      </c>
    </row>
    <row r="3650" spans="1:5" x14ac:dyDescent="0.35">
      <c r="A3650">
        <v>157</v>
      </c>
      <c r="B3650">
        <v>2</v>
      </c>
      <c r="D3650" s="7">
        <v>3664</v>
      </c>
      <c r="E3650" s="3" t="s">
        <v>3061</v>
      </c>
    </row>
    <row r="3651" spans="1:5" x14ac:dyDescent="0.35">
      <c r="A3651">
        <v>157</v>
      </c>
      <c r="B3651">
        <v>2</v>
      </c>
      <c r="D3651" s="7">
        <v>3665</v>
      </c>
      <c r="E3651" s="3" t="s">
        <v>3062</v>
      </c>
    </row>
    <row r="3652" spans="1:5" x14ac:dyDescent="0.35">
      <c r="D3652" s="7">
        <v>3666</v>
      </c>
    </row>
    <row r="3653" spans="1:5" x14ac:dyDescent="0.35">
      <c r="D3653" s="7">
        <v>3667</v>
      </c>
    </row>
    <row r="3654" spans="1:5" x14ac:dyDescent="0.35">
      <c r="D3654" s="7">
        <v>3668</v>
      </c>
    </row>
    <row r="3655" spans="1:5" x14ac:dyDescent="0.35">
      <c r="A3655">
        <v>158</v>
      </c>
      <c r="D3655" s="7">
        <v>3669</v>
      </c>
      <c r="E3655" s="3" t="s">
        <v>4</v>
      </c>
    </row>
    <row r="3656" spans="1:5" x14ac:dyDescent="0.35">
      <c r="A3656">
        <v>158</v>
      </c>
      <c r="B3656">
        <v>1</v>
      </c>
      <c r="D3656" s="7">
        <v>3670</v>
      </c>
      <c r="E3656" s="3" t="s">
        <v>3063</v>
      </c>
    </row>
    <row r="3657" spans="1:5" x14ac:dyDescent="0.35">
      <c r="A3657">
        <v>158</v>
      </c>
      <c r="B3657">
        <v>1</v>
      </c>
      <c r="D3657" s="7">
        <v>3671</v>
      </c>
      <c r="E3657" s="3" t="s">
        <v>3064</v>
      </c>
    </row>
    <row r="3658" spans="1:5" x14ac:dyDescent="0.35">
      <c r="A3658">
        <v>158</v>
      </c>
      <c r="B3658">
        <v>1</v>
      </c>
      <c r="D3658" s="7">
        <v>3672</v>
      </c>
      <c r="E3658" s="3" t="s">
        <v>3065</v>
      </c>
    </row>
    <row r="3659" spans="1:5" x14ac:dyDescent="0.35">
      <c r="A3659">
        <v>158</v>
      </c>
      <c r="B3659">
        <v>1</v>
      </c>
      <c r="D3659" s="7">
        <v>3673</v>
      </c>
      <c r="E3659" s="3" t="s">
        <v>3066</v>
      </c>
    </row>
    <row r="3660" spans="1:5" x14ac:dyDescent="0.35">
      <c r="A3660">
        <v>158</v>
      </c>
      <c r="B3660">
        <v>2</v>
      </c>
      <c r="D3660" s="7">
        <v>3674</v>
      </c>
      <c r="E3660" s="3" t="s">
        <v>3067</v>
      </c>
    </row>
    <row r="3661" spans="1:5" x14ac:dyDescent="0.35">
      <c r="A3661">
        <v>158</v>
      </c>
      <c r="B3661">
        <v>2</v>
      </c>
      <c r="D3661" s="7">
        <v>3675</v>
      </c>
      <c r="E3661" s="3" t="s">
        <v>3068</v>
      </c>
    </row>
    <row r="3662" spans="1:5" x14ac:dyDescent="0.35">
      <c r="A3662">
        <v>158</v>
      </c>
      <c r="B3662">
        <v>2</v>
      </c>
      <c r="D3662" s="7">
        <v>3676</v>
      </c>
      <c r="E3662" s="3" t="s">
        <v>3069</v>
      </c>
    </row>
    <row r="3663" spans="1:5" x14ac:dyDescent="0.35">
      <c r="A3663">
        <v>158</v>
      </c>
      <c r="B3663">
        <v>2</v>
      </c>
      <c r="D3663" s="7">
        <v>3677</v>
      </c>
      <c r="E3663" s="3" t="s">
        <v>3070</v>
      </c>
    </row>
    <row r="3664" spans="1:5" x14ac:dyDescent="0.35">
      <c r="A3664">
        <v>158</v>
      </c>
      <c r="B3664">
        <v>3</v>
      </c>
      <c r="D3664" s="7">
        <v>3678</v>
      </c>
      <c r="E3664" s="3" t="s">
        <v>3071</v>
      </c>
    </row>
    <row r="3665" spans="1:5" x14ac:dyDescent="0.35">
      <c r="A3665">
        <v>158</v>
      </c>
      <c r="B3665">
        <v>3</v>
      </c>
      <c r="D3665" s="7">
        <v>3679</v>
      </c>
      <c r="E3665" s="3" t="s">
        <v>3072</v>
      </c>
    </row>
    <row r="3666" spans="1:5" x14ac:dyDescent="0.35">
      <c r="A3666">
        <v>158</v>
      </c>
      <c r="B3666">
        <v>3</v>
      </c>
      <c r="D3666" s="7">
        <v>3680</v>
      </c>
      <c r="E3666" s="3" t="s">
        <v>3073</v>
      </c>
    </row>
    <row r="3667" spans="1:5" x14ac:dyDescent="0.35">
      <c r="A3667">
        <v>158</v>
      </c>
      <c r="B3667">
        <v>3</v>
      </c>
      <c r="D3667" s="7">
        <v>3681</v>
      </c>
      <c r="E3667" s="3" t="s">
        <v>3074</v>
      </c>
    </row>
    <row r="3668" spans="1:5" x14ac:dyDescent="0.35">
      <c r="D3668" s="7">
        <v>3682</v>
      </c>
    </row>
    <row r="3669" spans="1:5" x14ac:dyDescent="0.35">
      <c r="D3669" s="7">
        <v>3683</v>
      </c>
    </row>
    <row r="3670" spans="1:5" x14ac:dyDescent="0.35">
      <c r="D3670" s="7">
        <v>3684</v>
      </c>
    </row>
    <row r="3671" spans="1:5" x14ac:dyDescent="0.35">
      <c r="A3671">
        <v>159</v>
      </c>
      <c r="D3671" s="7">
        <v>3685</v>
      </c>
      <c r="E3671" s="3" t="s">
        <v>2270</v>
      </c>
    </row>
    <row r="3672" spans="1:5" x14ac:dyDescent="0.35">
      <c r="A3672">
        <v>159</v>
      </c>
      <c r="B3672">
        <v>1</v>
      </c>
      <c r="D3672" s="7">
        <v>3686</v>
      </c>
      <c r="E3672" s="3" t="s">
        <v>3075</v>
      </c>
    </row>
    <row r="3673" spans="1:5" x14ac:dyDescent="0.35">
      <c r="A3673">
        <v>159</v>
      </c>
      <c r="B3673">
        <v>1</v>
      </c>
      <c r="D3673" s="7">
        <v>3687</v>
      </c>
      <c r="E3673" s="3" t="s">
        <v>3076</v>
      </c>
    </row>
    <row r="3674" spans="1:5" x14ac:dyDescent="0.35">
      <c r="A3674">
        <v>159</v>
      </c>
      <c r="B3674">
        <v>1</v>
      </c>
      <c r="D3674" s="7">
        <v>3688</v>
      </c>
      <c r="E3674" s="3" t="s">
        <v>3077</v>
      </c>
    </row>
    <row r="3675" spans="1:5" x14ac:dyDescent="0.35">
      <c r="A3675">
        <v>159</v>
      </c>
      <c r="B3675">
        <v>1</v>
      </c>
      <c r="D3675" s="7">
        <v>3689</v>
      </c>
      <c r="E3675" s="3" t="s">
        <v>3078</v>
      </c>
    </row>
    <row r="3676" spans="1:5" x14ac:dyDescent="0.35">
      <c r="A3676">
        <v>159</v>
      </c>
      <c r="B3676">
        <v>2</v>
      </c>
      <c r="D3676" s="7">
        <v>3690</v>
      </c>
      <c r="E3676" s="3" t="s">
        <v>3079</v>
      </c>
    </row>
    <row r="3677" spans="1:5" x14ac:dyDescent="0.35">
      <c r="A3677">
        <v>159</v>
      </c>
      <c r="B3677">
        <v>2</v>
      </c>
      <c r="D3677" s="7">
        <v>3691</v>
      </c>
      <c r="E3677" s="3" t="s">
        <v>3080</v>
      </c>
    </row>
    <row r="3678" spans="1:5" x14ac:dyDescent="0.35">
      <c r="A3678">
        <v>159</v>
      </c>
      <c r="B3678">
        <v>2</v>
      </c>
      <c r="D3678" s="7">
        <v>3692</v>
      </c>
      <c r="E3678" s="3" t="s">
        <v>3081</v>
      </c>
    </row>
    <row r="3679" spans="1:5" x14ac:dyDescent="0.35">
      <c r="A3679">
        <v>159</v>
      </c>
      <c r="B3679">
        <v>2</v>
      </c>
      <c r="D3679" s="7">
        <v>3693</v>
      </c>
      <c r="E3679" s="3" t="s">
        <v>3082</v>
      </c>
    </row>
    <row r="3680" spans="1:5" x14ac:dyDescent="0.35">
      <c r="A3680">
        <v>159</v>
      </c>
      <c r="B3680">
        <v>3</v>
      </c>
      <c r="D3680" s="7">
        <v>3694</v>
      </c>
      <c r="E3680" s="3" t="s">
        <v>3083</v>
      </c>
    </row>
    <row r="3681" spans="1:5" x14ac:dyDescent="0.35">
      <c r="A3681">
        <v>159</v>
      </c>
      <c r="B3681">
        <v>3</v>
      </c>
      <c r="D3681" s="7">
        <v>3695</v>
      </c>
      <c r="E3681" s="3" t="s">
        <v>3084</v>
      </c>
    </row>
    <row r="3682" spans="1:5" x14ac:dyDescent="0.35">
      <c r="A3682">
        <v>159</v>
      </c>
      <c r="B3682">
        <v>3</v>
      </c>
      <c r="D3682" s="7">
        <v>3696</v>
      </c>
      <c r="E3682" s="3" t="s">
        <v>3085</v>
      </c>
    </row>
    <row r="3683" spans="1:5" x14ac:dyDescent="0.35">
      <c r="A3683">
        <v>159</v>
      </c>
      <c r="B3683">
        <v>3</v>
      </c>
      <c r="D3683" s="7">
        <v>3697</v>
      </c>
      <c r="E3683" s="3" t="s">
        <v>3086</v>
      </c>
    </row>
    <row r="3684" spans="1:5" x14ac:dyDescent="0.35">
      <c r="D3684" s="7">
        <v>3698</v>
      </c>
    </row>
    <row r="3685" spans="1:5" x14ac:dyDescent="0.35">
      <c r="D3685" s="7">
        <v>3699</v>
      </c>
    </row>
    <row r="3686" spans="1:5" x14ac:dyDescent="0.35">
      <c r="D3686" s="7">
        <v>3700</v>
      </c>
    </row>
    <row r="3687" spans="1:5" x14ac:dyDescent="0.35">
      <c r="A3687">
        <v>160</v>
      </c>
      <c r="D3687" s="7">
        <v>3701</v>
      </c>
      <c r="E3687" s="3" t="s">
        <v>3087</v>
      </c>
    </row>
    <row r="3688" spans="1:5" x14ac:dyDescent="0.35">
      <c r="A3688">
        <v>160</v>
      </c>
      <c r="B3688">
        <v>1</v>
      </c>
      <c r="D3688" s="7">
        <v>3702</v>
      </c>
      <c r="E3688" s="3" t="s">
        <v>3088</v>
      </c>
    </row>
    <row r="3689" spans="1:5" x14ac:dyDescent="0.35">
      <c r="A3689">
        <v>160</v>
      </c>
      <c r="B3689">
        <v>1</v>
      </c>
      <c r="D3689" s="7">
        <v>3703</v>
      </c>
      <c r="E3689" s="3" t="s">
        <v>3089</v>
      </c>
    </row>
    <row r="3690" spans="1:5" x14ac:dyDescent="0.35">
      <c r="A3690">
        <v>160</v>
      </c>
      <c r="B3690">
        <v>1</v>
      </c>
      <c r="D3690" s="7">
        <v>3704</v>
      </c>
      <c r="E3690" s="3" t="s">
        <v>3090</v>
      </c>
    </row>
    <row r="3691" spans="1:5" x14ac:dyDescent="0.35">
      <c r="A3691">
        <v>160</v>
      </c>
      <c r="B3691">
        <v>1</v>
      </c>
      <c r="D3691" s="7">
        <v>3705</v>
      </c>
      <c r="E3691" s="3" t="s">
        <v>3091</v>
      </c>
    </row>
    <row r="3692" spans="1:5" x14ac:dyDescent="0.35">
      <c r="A3692">
        <v>160</v>
      </c>
      <c r="B3692">
        <v>1</v>
      </c>
      <c r="D3692" s="7">
        <v>3706</v>
      </c>
      <c r="E3692" s="3" t="s">
        <v>3092</v>
      </c>
    </row>
    <row r="3693" spans="1:5" x14ac:dyDescent="0.35">
      <c r="A3693">
        <v>160</v>
      </c>
      <c r="B3693">
        <v>1</v>
      </c>
      <c r="D3693" s="7">
        <v>3707</v>
      </c>
      <c r="E3693" s="3" t="s">
        <v>3093</v>
      </c>
    </row>
    <row r="3694" spans="1:5" x14ac:dyDescent="0.35">
      <c r="A3694">
        <v>160</v>
      </c>
      <c r="B3694">
        <v>1</v>
      </c>
      <c r="D3694" s="7">
        <v>3708</v>
      </c>
      <c r="E3694" s="3" t="s">
        <v>3094</v>
      </c>
    </row>
    <row r="3695" spans="1:5" x14ac:dyDescent="0.35">
      <c r="A3695">
        <v>160</v>
      </c>
      <c r="B3695">
        <v>1</v>
      </c>
      <c r="D3695" s="7">
        <v>3709</v>
      </c>
      <c r="E3695" s="3" t="s">
        <v>3095</v>
      </c>
    </row>
    <row r="3696" spans="1:5" x14ac:dyDescent="0.35">
      <c r="A3696">
        <v>160</v>
      </c>
      <c r="B3696">
        <v>2</v>
      </c>
      <c r="D3696" s="7">
        <v>3710</v>
      </c>
      <c r="E3696" s="3" t="s">
        <v>3096</v>
      </c>
    </row>
    <row r="3697" spans="1:5" x14ac:dyDescent="0.35">
      <c r="A3697">
        <v>160</v>
      </c>
      <c r="B3697">
        <v>2</v>
      </c>
      <c r="D3697" s="7">
        <v>3711</v>
      </c>
      <c r="E3697" s="3" t="s">
        <v>3097</v>
      </c>
    </row>
    <row r="3698" spans="1:5" x14ac:dyDescent="0.35">
      <c r="A3698">
        <v>160</v>
      </c>
      <c r="B3698">
        <v>2</v>
      </c>
      <c r="D3698" s="7">
        <v>3712</v>
      </c>
      <c r="E3698" s="3" t="s">
        <v>3098</v>
      </c>
    </row>
    <row r="3699" spans="1:5" x14ac:dyDescent="0.35">
      <c r="A3699">
        <v>160</v>
      </c>
      <c r="B3699">
        <v>2</v>
      </c>
      <c r="D3699" s="7">
        <v>3713</v>
      </c>
      <c r="E3699" s="3" t="s">
        <v>3099</v>
      </c>
    </row>
    <row r="3700" spans="1:5" x14ac:dyDescent="0.35">
      <c r="A3700">
        <v>160</v>
      </c>
      <c r="B3700">
        <v>2</v>
      </c>
      <c r="D3700" s="7">
        <v>3714</v>
      </c>
      <c r="E3700" s="3" t="s">
        <v>3100</v>
      </c>
    </row>
    <row r="3701" spans="1:5" x14ac:dyDescent="0.35">
      <c r="A3701">
        <v>160</v>
      </c>
      <c r="B3701">
        <v>2</v>
      </c>
      <c r="D3701" s="7">
        <v>3715</v>
      </c>
      <c r="E3701" s="3" t="s">
        <v>3101</v>
      </c>
    </row>
    <row r="3702" spans="1:5" x14ac:dyDescent="0.35">
      <c r="A3702">
        <v>160</v>
      </c>
      <c r="B3702">
        <v>2</v>
      </c>
      <c r="D3702" s="7">
        <v>3716</v>
      </c>
      <c r="E3702" s="3" t="s">
        <v>3102</v>
      </c>
    </row>
    <row r="3703" spans="1:5" x14ac:dyDescent="0.35">
      <c r="A3703">
        <v>160</v>
      </c>
      <c r="B3703">
        <v>2</v>
      </c>
      <c r="D3703" s="7">
        <v>3717</v>
      </c>
      <c r="E3703" s="3" t="s">
        <v>3103</v>
      </c>
    </row>
    <row r="3704" spans="1:5" x14ac:dyDescent="0.35">
      <c r="A3704">
        <v>160</v>
      </c>
      <c r="B3704">
        <v>3</v>
      </c>
      <c r="D3704" s="7">
        <v>3718</v>
      </c>
      <c r="E3704" s="3" t="s">
        <v>3104</v>
      </c>
    </row>
    <row r="3705" spans="1:5" x14ac:dyDescent="0.35">
      <c r="A3705">
        <v>160</v>
      </c>
      <c r="B3705">
        <v>3</v>
      </c>
      <c r="D3705" s="7">
        <v>3719</v>
      </c>
      <c r="E3705" s="3" t="s">
        <v>3105</v>
      </c>
    </row>
    <row r="3706" spans="1:5" x14ac:dyDescent="0.35">
      <c r="A3706">
        <v>160</v>
      </c>
      <c r="B3706">
        <v>3</v>
      </c>
      <c r="D3706" s="7">
        <v>3720</v>
      </c>
      <c r="E3706" s="3" t="s">
        <v>3106</v>
      </c>
    </row>
    <row r="3707" spans="1:5" x14ac:dyDescent="0.35">
      <c r="A3707">
        <v>160</v>
      </c>
      <c r="B3707">
        <v>3</v>
      </c>
      <c r="D3707" s="7">
        <v>3721</v>
      </c>
      <c r="E3707" s="3" t="s">
        <v>3107</v>
      </c>
    </row>
    <row r="3708" spans="1:5" x14ac:dyDescent="0.35">
      <c r="A3708">
        <v>160</v>
      </c>
      <c r="B3708">
        <v>3</v>
      </c>
      <c r="D3708" s="7">
        <v>3722</v>
      </c>
      <c r="E3708" s="3" t="s">
        <v>3108</v>
      </c>
    </row>
    <row r="3709" spans="1:5" x14ac:dyDescent="0.35">
      <c r="A3709">
        <v>160</v>
      </c>
      <c r="B3709">
        <v>3</v>
      </c>
      <c r="D3709" s="7">
        <v>3723</v>
      </c>
      <c r="E3709" s="3" t="s">
        <v>3109</v>
      </c>
    </row>
    <row r="3710" spans="1:5" x14ac:dyDescent="0.35">
      <c r="A3710">
        <v>160</v>
      </c>
      <c r="B3710">
        <v>3</v>
      </c>
      <c r="D3710" s="7">
        <v>3724</v>
      </c>
      <c r="E3710" s="3" t="s">
        <v>3110</v>
      </c>
    </row>
    <row r="3711" spans="1:5" x14ac:dyDescent="0.35">
      <c r="A3711">
        <v>160</v>
      </c>
      <c r="B3711">
        <v>3</v>
      </c>
      <c r="D3711" s="7">
        <v>3725</v>
      </c>
      <c r="E3711" s="3" t="s">
        <v>3111</v>
      </c>
    </row>
    <row r="3712" spans="1:5" x14ac:dyDescent="0.35">
      <c r="A3712">
        <v>160</v>
      </c>
      <c r="B3712">
        <v>4</v>
      </c>
      <c r="D3712" s="7">
        <v>3726</v>
      </c>
      <c r="E3712" s="3" t="s">
        <v>3112</v>
      </c>
    </row>
    <row r="3713" spans="1:5" x14ac:dyDescent="0.35">
      <c r="A3713">
        <v>160</v>
      </c>
      <c r="B3713">
        <v>4</v>
      </c>
      <c r="D3713" s="7">
        <v>3727</v>
      </c>
      <c r="E3713" s="3" t="s">
        <v>3113</v>
      </c>
    </row>
    <row r="3714" spans="1:5" x14ac:dyDescent="0.35">
      <c r="A3714">
        <v>160</v>
      </c>
      <c r="B3714">
        <v>4</v>
      </c>
      <c r="D3714" s="7">
        <v>3728</v>
      </c>
      <c r="E3714" s="3" t="s">
        <v>3114</v>
      </c>
    </row>
    <row r="3715" spans="1:5" x14ac:dyDescent="0.35">
      <c r="A3715">
        <v>160</v>
      </c>
      <c r="B3715">
        <v>4</v>
      </c>
      <c r="D3715" s="7">
        <v>3729</v>
      </c>
      <c r="E3715" s="3" t="s">
        <v>3115</v>
      </c>
    </row>
    <row r="3716" spans="1:5" x14ac:dyDescent="0.35">
      <c r="A3716">
        <v>160</v>
      </c>
      <c r="B3716">
        <v>4</v>
      </c>
      <c r="D3716" s="7">
        <v>3730</v>
      </c>
      <c r="E3716" s="3" t="s">
        <v>3116</v>
      </c>
    </row>
    <row r="3717" spans="1:5" x14ac:dyDescent="0.35">
      <c r="A3717">
        <v>160</v>
      </c>
      <c r="B3717">
        <v>4</v>
      </c>
      <c r="D3717" s="7">
        <v>3731</v>
      </c>
      <c r="E3717" s="3" t="s">
        <v>3117</v>
      </c>
    </row>
    <row r="3718" spans="1:5" x14ac:dyDescent="0.35">
      <c r="A3718">
        <v>160</v>
      </c>
      <c r="B3718">
        <v>4</v>
      </c>
      <c r="D3718" s="7">
        <v>3732</v>
      </c>
      <c r="E3718" s="3" t="s">
        <v>3118</v>
      </c>
    </row>
    <row r="3719" spans="1:5" x14ac:dyDescent="0.35">
      <c r="A3719">
        <v>160</v>
      </c>
      <c r="B3719">
        <v>4</v>
      </c>
      <c r="D3719" s="7">
        <v>3733</v>
      </c>
      <c r="E3719" s="3" t="s">
        <v>3119</v>
      </c>
    </row>
    <row r="3720" spans="1:5" x14ac:dyDescent="0.35">
      <c r="A3720">
        <v>160</v>
      </c>
      <c r="B3720">
        <v>5</v>
      </c>
      <c r="D3720" s="7">
        <v>3734</v>
      </c>
      <c r="E3720" s="3" t="s">
        <v>3120</v>
      </c>
    </row>
    <row r="3721" spans="1:5" x14ac:dyDescent="0.35">
      <c r="A3721">
        <v>160</v>
      </c>
      <c r="B3721">
        <v>5</v>
      </c>
      <c r="D3721" s="7">
        <v>3735</v>
      </c>
      <c r="E3721" s="3" t="s">
        <v>3121</v>
      </c>
    </row>
    <row r="3722" spans="1:5" x14ac:dyDescent="0.35">
      <c r="A3722">
        <v>160</v>
      </c>
      <c r="B3722">
        <v>5</v>
      </c>
      <c r="D3722" s="7">
        <v>3736</v>
      </c>
      <c r="E3722" s="3" t="s">
        <v>3122</v>
      </c>
    </row>
    <row r="3723" spans="1:5" x14ac:dyDescent="0.35">
      <c r="A3723">
        <v>160</v>
      </c>
      <c r="B3723">
        <v>5</v>
      </c>
      <c r="D3723" s="7">
        <v>3737</v>
      </c>
      <c r="E3723" s="3" t="s">
        <v>3123</v>
      </c>
    </row>
    <row r="3724" spans="1:5" x14ac:dyDescent="0.35">
      <c r="A3724">
        <v>160</v>
      </c>
      <c r="B3724">
        <v>5</v>
      </c>
      <c r="D3724" s="7">
        <v>3738</v>
      </c>
      <c r="E3724" s="3" t="s">
        <v>3124</v>
      </c>
    </row>
    <row r="3725" spans="1:5" x14ac:dyDescent="0.35">
      <c r="A3725">
        <v>160</v>
      </c>
      <c r="B3725">
        <v>5</v>
      </c>
      <c r="D3725" s="7">
        <v>3739</v>
      </c>
      <c r="E3725" s="3" t="s">
        <v>3125</v>
      </c>
    </row>
    <row r="3726" spans="1:5" x14ac:dyDescent="0.35">
      <c r="A3726">
        <v>160</v>
      </c>
      <c r="B3726">
        <v>5</v>
      </c>
      <c r="D3726" s="7">
        <v>3740</v>
      </c>
      <c r="E3726" s="3" t="s">
        <v>3126</v>
      </c>
    </row>
    <row r="3727" spans="1:5" x14ac:dyDescent="0.35">
      <c r="A3727">
        <v>160</v>
      </c>
      <c r="B3727">
        <v>5</v>
      </c>
      <c r="D3727" s="7">
        <v>3741</v>
      </c>
      <c r="E3727" s="3" t="s">
        <v>3127</v>
      </c>
    </row>
    <row r="3728" spans="1:5" x14ac:dyDescent="0.35">
      <c r="D3728" s="7">
        <v>3742</v>
      </c>
    </row>
    <row r="3729" spans="1:5" x14ac:dyDescent="0.35">
      <c r="D3729" s="7">
        <v>3743</v>
      </c>
    </row>
    <row r="3730" spans="1:5" x14ac:dyDescent="0.35">
      <c r="D3730" s="7">
        <v>3744</v>
      </c>
    </row>
    <row r="3731" spans="1:5" x14ac:dyDescent="0.35">
      <c r="A3731">
        <v>161</v>
      </c>
      <c r="D3731" s="7">
        <v>3745</v>
      </c>
      <c r="E3731" s="3" t="s">
        <v>4</v>
      </c>
    </row>
    <row r="3732" spans="1:5" x14ac:dyDescent="0.35">
      <c r="A3732">
        <v>161</v>
      </c>
      <c r="B3732">
        <v>1</v>
      </c>
      <c r="D3732" s="7">
        <v>3746</v>
      </c>
      <c r="E3732" s="3" t="s">
        <v>3128</v>
      </c>
    </row>
    <row r="3733" spans="1:5" x14ac:dyDescent="0.35">
      <c r="A3733">
        <v>161</v>
      </c>
      <c r="B3733">
        <v>1</v>
      </c>
      <c r="D3733" s="7">
        <v>3747</v>
      </c>
      <c r="E3733" s="3" t="s">
        <v>3129</v>
      </c>
    </row>
    <row r="3734" spans="1:5" x14ac:dyDescent="0.35">
      <c r="A3734">
        <v>161</v>
      </c>
      <c r="B3734">
        <v>1</v>
      </c>
      <c r="D3734" s="7">
        <v>3748</v>
      </c>
      <c r="E3734" s="3" t="s">
        <v>3130</v>
      </c>
    </row>
    <row r="3735" spans="1:5" x14ac:dyDescent="0.35">
      <c r="A3735">
        <v>161</v>
      </c>
      <c r="B3735">
        <v>1</v>
      </c>
      <c r="D3735" s="7">
        <v>3749</v>
      </c>
      <c r="E3735" s="3" t="s">
        <v>3131</v>
      </c>
    </row>
    <row r="3736" spans="1:5" x14ac:dyDescent="0.35">
      <c r="A3736">
        <v>161</v>
      </c>
      <c r="B3736">
        <v>2</v>
      </c>
      <c r="D3736" s="7">
        <v>3750</v>
      </c>
      <c r="E3736" s="3" t="s">
        <v>3132</v>
      </c>
    </row>
    <row r="3737" spans="1:5" x14ac:dyDescent="0.35">
      <c r="A3737">
        <v>161</v>
      </c>
      <c r="B3737">
        <v>2</v>
      </c>
      <c r="D3737" s="7">
        <v>3751</v>
      </c>
      <c r="E3737" s="3" t="s">
        <v>3133</v>
      </c>
    </row>
    <row r="3738" spans="1:5" x14ac:dyDescent="0.35">
      <c r="A3738">
        <v>161</v>
      </c>
      <c r="B3738">
        <v>2</v>
      </c>
      <c r="D3738" s="7">
        <v>3752</v>
      </c>
      <c r="E3738" s="3" t="s">
        <v>3134</v>
      </c>
    </row>
    <row r="3739" spans="1:5" x14ac:dyDescent="0.35">
      <c r="A3739">
        <v>161</v>
      </c>
      <c r="B3739">
        <v>2</v>
      </c>
      <c r="D3739" s="7">
        <v>3753</v>
      </c>
      <c r="E3739" s="3" t="s">
        <v>3135</v>
      </c>
    </row>
    <row r="3740" spans="1:5" x14ac:dyDescent="0.35">
      <c r="A3740">
        <v>161</v>
      </c>
      <c r="B3740">
        <v>3</v>
      </c>
      <c r="D3740" s="7">
        <v>3754</v>
      </c>
      <c r="E3740" s="3" t="s">
        <v>3136</v>
      </c>
    </row>
    <row r="3741" spans="1:5" x14ac:dyDescent="0.35">
      <c r="A3741">
        <v>161</v>
      </c>
      <c r="B3741">
        <v>3</v>
      </c>
      <c r="D3741" s="7">
        <v>3755</v>
      </c>
      <c r="E3741" s="3" t="s">
        <v>3137</v>
      </c>
    </row>
    <row r="3742" spans="1:5" x14ac:dyDescent="0.35">
      <c r="A3742">
        <v>161</v>
      </c>
      <c r="B3742">
        <v>3</v>
      </c>
      <c r="D3742" s="7">
        <v>3756</v>
      </c>
      <c r="E3742" s="3" t="s">
        <v>3138</v>
      </c>
    </row>
    <row r="3743" spans="1:5" x14ac:dyDescent="0.35">
      <c r="A3743">
        <v>161</v>
      </c>
      <c r="B3743">
        <v>3</v>
      </c>
      <c r="D3743" s="7">
        <v>3757</v>
      </c>
      <c r="E3743" s="3" t="s">
        <v>3139</v>
      </c>
    </row>
    <row r="3744" spans="1:5" x14ac:dyDescent="0.35">
      <c r="A3744">
        <v>161</v>
      </c>
      <c r="B3744">
        <v>4</v>
      </c>
      <c r="D3744" s="7">
        <v>3758</v>
      </c>
      <c r="E3744" s="3" t="s">
        <v>3140</v>
      </c>
    </row>
    <row r="3745" spans="1:5" x14ac:dyDescent="0.35">
      <c r="A3745">
        <v>161</v>
      </c>
      <c r="B3745">
        <v>4</v>
      </c>
      <c r="D3745" s="7">
        <v>3759</v>
      </c>
      <c r="E3745" s="3" t="s">
        <v>3141</v>
      </c>
    </row>
    <row r="3746" spans="1:5" x14ac:dyDescent="0.35">
      <c r="A3746">
        <v>161</v>
      </c>
      <c r="B3746">
        <v>4</v>
      </c>
      <c r="D3746" s="7">
        <v>3760</v>
      </c>
      <c r="E3746" s="3" t="s">
        <v>3142</v>
      </c>
    </row>
    <row r="3747" spans="1:5" x14ac:dyDescent="0.35">
      <c r="A3747">
        <v>161</v>
      </c>
      <c r="B3747">
        <v>4</v>
      </c>
      <c r="D3747" s="7">
        <v>3761</v>
      </c>
      <c r="E3747" s="3" t="s">
        <v>3143</v>
      </c>
    </row>
    <row r="3748" spans="1:5" x14ac:dyDescent="0.35">
      <c r="A3748">
        <v>161</v>
      </c>
      <c r="B3748">
        <v>5</v>
      </c>
      <c r="D3748" s="7">
        <v>3762</v>
      </c>
      <c r="E3748" s="3" t="s">
        <v>3144</v>
      </c>
    </row>
    <row r="3749" spans="1:5" x14ac:dyDescent="0.35">
      <c r="A3749">
        <v>161</v>
      </c>
      <c r="B3749">
        <v>5</v>
      </c>
      <c r="D3749" s="7">
        <v>3763</v>
      </c>
      <c r="E3749" s="3" t="s">
        <v>3145</v>
      </c>
    </row>
    <row r="3750" spans="1:5" x14ac:dyDescent="0.35">
      <c r="A3750">
        <v>161</v>
      </c>
      <c r="B3750">
        <v>5</v>
      </c>
      <c r="D3750" s="7">
        <v>3764</v>
      </c>
      <c r="E3750" s="3" t="s">
        <v>3146</v>
      </c>
    </row>
    <row r="3751" spans="1:5" x14ac:dyDescent="0.35">
      <c r="A3751">
        <v>161</v>
      </c>
      <c r="B3751">
        <v>5</v>
      </c>
      <c r="D3751" s="7">
        <v>3765</v>
      </c>
      <c r="E3751" s="3" t="s">
        <v>3147</v>
      </c>
    </row>
    <row r="3752" spans="1:5" x14ac:dyDescent="0.35">
      <c r="A3752">
        <v>161</v>
      </c>
      <c r="B3752">
        <v>6</v>
      </c>
      <c r="D3752" s="7">
        <v>3766</v>
      </c>
      <c r="E3752" s="3" t="s">
        <v>3148</v>
      </c>
    </row>
    <row r="3753" spans="1:5" x14ac:dyDescent="0.35">
      <c r="A3753">
        <v>161</v>
      </c>
      <c r="B3753">
        <v>6</v>
      </c>
      <c r="D3753" s="7">
        <v>3767</v>
      </c>
      <c r="E3753" s="3" t="s">
        <v>3149</v>
      </c>
    </row>
    <row r="3754" spans="1:5" x14ac:dyDescent="0.35">
      <c r="A3754">
        <v>161</v>
      </c>
      <c r="B3754">
        <v>6</v>
      </c>
      <c r="D3754" s="7">
        <v>3768</v>
      </c>
      <c r="E3754" s="3" t="s">
        <v>3150</v>
      </c>
    </row>
    <row r="3755" spans="1:5" x14ac:dyDescent="0.35">
      <c r="A3755">
        <v>161</v>
      </c>
      <c r="B3755">
        <v>6</v>
      </c>
      <c r="D3755" s="7">
        <v>3769</v>
      </c>
      <c r="E3755" s="3" t="s">
        <v>3151</v>
      </c>
    </row>
    <row r="3756" spans="1:5" x14ac:dyDescent="0.35">
      <c r="A3756">
        <v>161</v>
      </c>
      <c r="B3756">
        <v>6</v>
      </c>
      <c r="D3756" s="7">
        <v>3770</v>
      </c>
      <c r="E3756" s="3" t="s">
        <v>3152</v>
      </c>
    </row>
    <row r="3757" spans="1:5" x14ac:dyDescent="0.35">
      <c r="A3757">
        <v>161</v>
      </c>
      <c r="B3757">
        <v>6</v>
      </c>
      <c r="D3757" s="7">
        <v>3771</v>
      </c>
      <c r="E3757" s="3" t="s">
        <v>3153</v>
      </c>
    </row>
    <row r="3758" spans="1:5" x14ac:dyDescent="0.35">
      <c r="A3758">
        <v>161</v>
      </c>
      <c r="B3758">
        <v>6</v>
      </c>
      <c r="D3758" s="7">
        <v>3772</v>
      </c>
      <c r="E3758" s="3" t="s">
        <v>3154</v>
      </c>
    </row>
    <row r="3759" spans="1:5" x14ac:dyDescent="0.35">
      <c r="A3759">
        <v>161</v>
      </c>
      <c r="B3759">
        <v>6</v>
      </c>
      <c r="D3759" s="7">
        <v>3773</v>
      </c>
      <c r="E3759" s="3" t="s">
        <v>3155</v>
      </c>
    </row>
    <row r="3760" spans="1:5" x14ac:dyDescent="0.35">
      <c r="D3760" s="7">
        <v>3774</v>
      </c>
    </row>
    <row r="3761" spans="1:5" x14ac:dyDescent="0.35">
      <c r="D3761" s="7">
        <v>3775</v>
      </c>
    </row>
    <row r="3762" spans="1:5" x14ac:dyDescent="0.35">
      <c r="D3762" s="7">
        <v>3776</v>
      </c>
    </row>
    <row r="3763" spans="1:5" x14ac:dyDescent="0.35">
      <c r="A3763">
        <v>162</v>
      </c>
      <c r="D3763" s="7">
        <v>3777</v>
      </c>
      <c r="E3763" s="3" t="s">
        <v>4</v>
      </c>
    </row>
    <row r="3764" spans="1:5" x14ac:dyDescent="0.35">
      <c r="A3764">
        <v>162</v>
      </c>
      <c r="B3764">
        <v>1</v>
      </c>
      <c r="D3764" s="7">
        <v>3778</v>
      </c>
      <c r="E3764" s="3" t="s">
        <v>3156</v>
      </c>
    </row>
    <row r="3765" spans="1:5" x14ac:dyDescent="0.35">
      <c r="A3765">
        <v>162</v>
      </c>
      <c r="B3765">
        <v>1</v>
      </c>
      <c r="D3765" s="7">
        <v>3779</v>
      </c>
      <c r="E3765" s="3" t="s">
        <v>3157</v>
      </c>
    </row>
    <row r="3766" spans="1:5" x14ac:dyDescent="0.35">
      <c r="A3766">
        <v>162</v>
      </c>
      <c r="B3766">
        <v>1</v>
      </c>
      <c r="D3766" s="7">
        <v>3780</v>
      </c>
      <c r="E3766" s="3" t="s">
        <v>3158</v>
      </c>
    </row>
    <row r="3767" spans="1:5" x14ac:dyDescent="0.35">
      <c r="A3767">
        <v>162</v>
      </c>
      <c r="B3767">
        <v>1</v>
      </c>
      <c r="D3767" s="7">
        <v>3781</v>
      </c>
      <c r="E3767" s="3" t="s">
        <v>3159</v>
      </c>
    </row>
    <row r="3768" spans="1:5" x14ac:dyDescent="0.35">
      <c r="A3768">
        <v>162</v>
      </c>
      <c r="B3768">
        <v>2</v>
      </c>
      <c r="D3768" s="7">
        <v>3783</v>
      </c>
      <c r="E3768" s="3" t="s">
        <v>3160</v>
      </c>
    </row>
    <row r="3769" spans="1:5" x14ac:dyDescent="0.35">
      <c r="A3769">
        <v>162</v>
      </c>
      <c r="B3769">
        <v>2</v>
      </c>
      <c r="D3769" s="7">
        <v>3784</v>
      </c>
      <c r="E3769" s="3" t="s">
        <v>3161</v>
      </c>
    </row>
    <row r="3770" spans="1:5" x14ac:dyDescent="0.35">
      <c r="A3770">
        <v>162</v>
      </c>
      <c r="B3770">
        <v>2</v>
      </c>
      <c r="D3770" s="7">
        <v>3785</v>
      </c>
      <c r="E3770" s="3" t="s">
        <v>3162</v>
      </c>
    </row>
    <row r="3771" spans="1:5" x14ac:dyDescent="0.35">
      <c r="A3771">
        <v>162</v>
      </c>
      <c r="B3771">
        <v>2</v>
      </c>
      <c r="D3771" s="7">
        <v>3786</v>
      </c>
      <c r="E3771" s="3" t="s">
        <v>3163</v>
      </c>
    </row>
    <row r="3772" spans="1:5" x14ac:dyDescent="0.35">
      <c r="A3772">
        <v>162</v>
      </c>
      <c r="B3772">
        <v>3</v>
      </c>
      <c r="D3772" s="7">
        <v>3787</v>
      </c>
      <c r="E3772" s="3" t="s">
        <v>3164</v>
      </c>
    </row>
    <row r="3773" spans="1:5" x14ac:dyDescent="0.35">
      <c r="A3773">
        <v>162</v>
      </c>
      <c r="B3773">
        <v>3</v>
      </c>
      <c r="D3773" s="7">
        <v>3788</v>
      </c>
      <c r="E3773" s="3" t="s">
        <v>3165</v>
      </c>
    </row>
    <row r="3774" spans="1:5" x14ac:dyDescent="0.35">
      <c r="A3774">
        <v>162</v>
      </c>
      <c r="B3774">
        <v>3</v>
      </c>
      <c r="D3774" s="7">
        <v>3789</v>
      </c>
      <c r="E3774" s="3" t="s">
        <v>3166</v>
      </c>
    </row>
    <row r="3775" spans="1:5" x14ac:dyDescent="0.35">
      <c r="A3775">
        <v>162</v>
      </c>
      <c r="B3775">
        <v>3</v>
      </c>
      <c r="D3775" s="7">
        <v>3790</v>
      </c>
      <c r="E3775" s="3" t="s">
        <v>3167</v>
      </c>
    </row>
    <row r="3776" spans="1:5" x14ac:dyDescent="0.35">
      <c r="D3776" s="7">
        <v>3791</v>
      </c>
    </row>
    <row r="3777" spans="1:5" x14ac:dyDescent="0.35">
      <c r="D3777" s="7">
        <v>3792</v>
      </c>
    </row>
    <row r="3778" spans="1:5" x14ac:dyDescent="0.35">
      <c r="D3778" s="7">
        <v>3793</v>
      </c>
    </row>
    <row r="3779" spans="1:5" x14ac:dyDescent="0.35">
      <c r="A3779">
        <v>163</v>
      </c>
      <c r="D3779" s="7">
        <v>3794</v>
      </c>
      <c r="E3779" s="3" t="s">
        <v>4</v>
      </c>
    </row>
    <row r="3780" spans="1:5" x14ac:dyDescent="0.35">
      <c r="A3780">
        <v>163</v>
      </c>
      <c r="B3780">
        <v>1</v>
      </c>
      <c r="D3780" s="7">
        <v>3795</v>
      </c>
      <c r="E3780" s="3" t="s">
        <v>3168</v>
      </c>
    </row>
    <row r="3781" spans="1:5" x14ac:dyDescent="0.35">
      <c r="A3781">
        <v>163</v>
      </c>
      <c r="B3781">
        <v>1</v>
      </c>
      <c r="D3781" s="7">
        <v>3796</v>
      </c>
      <c r="E3781" s="3" t="s">
        <v>3169</v>
      </c>
    </row>
    <row r="3782" spans="1:5" x14ac:dyDescent="0.35">
      <c r="A3782">
        <v>163</v>
      </c>
      <c r="B3782">
        <v>1</v>
      </c>
      <c r="D3782" s="7">
        <v>3797</v>
      </c>
      <c r="E3782" s="3" t="s">
        <v>3170</v>
      </c>
    </row>
    <row r="3783" spans="1:5" x14ac:dyDescent="0.35">
      <c r="A3783">
        <v>163</v>
      </c>
      <c r="B3783">
        <v>1</v>
      </c>
      <c r="D3783" s="7">
        <v>3798</v>
      </c>
      <c r="E3783" s="3" t="s">
        <v>3171</v>
      </c>
    </row>
    <row r="3784" spans="1:5" x14ac:dyDescent="0.35">
      <c r="A3784">
        <v>163</v>
      </c>
      <c r="B3784">
        <v>2</v>
      </c>
      <c r="D3784" s="7">
        <v>3799</v>
      </c>
      <c r="E3784" s="3" t="s">
        <v>3172</v>
      </c>
    </row>
    <row r="3785" spans="1:5" x14ac:dyDescent="0.35">
      <c r="A3785">
        <v>163</v>
      </c>
      <c r="B3785">
        <v>2</v>
      </c>
      <c r="D3785" s="7">
        <v>3800</v>
      </c>
      <c r="E3785" s="3" t="s">
        <v>3173</v>
      </c>
    </row>
    <row r="3786" spans="1:5" x14ac:dyDescent="0.35">
      <c r="A3786">
        <v>163</v>
      </c>
      <c r="B3786">
        <v>2</v>
      </c>
      <c r="D3786" s="7">
        <v>3801</v>
      </c>
      <c r="E3786" s="3" t="s">
        <v>3174</v>
      </c>
    </row>
    <row r="3787" spans="1:5" x14ac:dyDescent="0.35">
      <c r="A3787">
        <v>163</v>
      </c>
      <c r="B3787">
        <v>2</v>
      </c>
      <c r="D3787" s="7">
        <v>3802</v>
      </c>
      <c r="E3787" s="3" t="s">
        <v>3175</v>
      </c>
    </row>
    <row r="3788" spans="1:5" x14ac:dyDescent="0.35">
      <c r="A3788">
        <v>163</v>
      </c>
      <c r="B3788">
        <v>3</v>
      </c>
      <c r="D3788" s="7">
        <v>3803</v>
      </c>
      <c r="E3788" s="3" t="s">
        <v>3176</v>
      </c>
    </row>
    <row r="3789" spans="1:5" x14ac:dyDescent="0.35">
      <c r="A3789">
        <v>163</v>
      </c>
      <c r="B3789">
        <v>3</v>
      </c>
      <c r="D3789" s="7">
        <v>3804</v>
      </c>
      <c r="E3789" s="3" t="s">
        <v>3177</v>
      </c>
    </row>
    <row r="3790" spans="1:5" x14ac:dyDescent="0.35">
      <c r="A3790">
        <v>163</v>
      </c>
      <c r="B3790">
        <v>3</v>
      </c>
      <c r="D3790" s="7">
        <v>3805</v>
      </c>
      <c r="E3790" s="3" t="s">
        <v>3178</v>
      </c>
    </row>
    <row r="3791" spans="1:5" x14ac:dyDescent="0.35">
      <c r="A3791">
        <v>163</v>
      </c>
      <c r="B3791">
        <v>3</v>
      </c>
      <c r="D3791" s="7">
        <v>3806</v>
      </c>
      <c r="E3791" s="3" t="s">
        <v>3179</v>
      </c>
    </row>
    <row r="3792" spans="1:5" x14ac:dyDescent="0.35">
      <c r="A3792">
        <v>163</v>
      </c>
      <c r="B3792">
        <v>4</v>
      </c>
      <c r="D3792" s="7">
        <v>3807</v>
      </c>
      <c r="E3792" s="3" t="s">
        <v>3180</v>
      </c>
    </row>
    <row r="3793" spans="1:5" x14ac:dyDescent="0.35">
      <c r="A3793">
        <v>163</v>
      </c>
      <c r="B3793">
        <v>4</v>
      </c>
      <c r="D3793" s="7">
        <v>3808</v>
      </c>
      <c r="E3793" s="3" t="s">
        <v>3181</v>
      </c>
    </row>
    <row r="3794" spans="1:5" x14ac:dyDescent="0.35">
      <c r="A3794">
        <v>163</v>
      </c>
      <c r="B3794">
        <v>4</v>
      </c>
      <c r="D3794" s="7">
        <v>3809</v>
      </c>
      <c r="E3794" s="3" t="s">
        <v>3182</v>
      </c>
    </row>
    <row r="3795" spans="1:5" x14ac:dyDescent="0.35">
      <c r="A3795">
        <v>163</v>
      </c>
      <c r="B3795">
        <v>4</v>
      </c>
      <c r="D3795" s="7">
        <v>3810</v>
      </c>
      <c r="E3795" s="3" t="s">
        <v>3183</v>
      </c>
    </row>
    <row r="3796" spans="1:5" x14ac:dyDescent="0.35">
      <c r="D3796" s="7">
        <v>3811</v>
      </c>
    </row>
    <row r="3797" spans="1:5" x14ac:dyDescent="0.35">
      <c r="D3797" s="7">
        <v>3812</v>
      </c>
    </row>
    <row r="3798" spans="1:5" x14ac:dyDescent="0.35">
      <c r="D3798" s="7">
        <v>3813</v>
      </c>
    </row>
    <row r="3799" spans="1:5" x14ac:dyDescent="0.35">
      <c r="A3799">
        <v>164</v>
      </c>
      <c r="D3799" s="7">
        <v>3814</v>
      </c>
      <c r="E3799" s="3" t="s">
        <v>4</v>
      </c>
    </row>
    <row r="3800" spans="1:5" x14ac:dyDescent="0.35">
      <c r="A3800">
        <v>164</v>
      </c>
      <c r="B3800">
        <v>1</v>
      </c>
      <c r="D3800" s="7">
        <v>3815</v>
      </c>
      <c r="E3800" s="3" t="s">
        <v>3184</v>
      </c>
    </row>
    <row r="3801" spans="1:5" x14ac:dyDescent="0.35">
      <c r="A3801">
        <v>164</v>
      </c>
      <c r="B3801">
        <v>1</v>
      </c>
      <c r="D3801" s="7">
        <v>3816</v>
      </c>
      <c r="E3801" s="3" t="s">
        <v>3185</v>
      </c>
    </row>
    <row r="3802" spans="1:5" x14ac:dyDescent="0.35">
      <c r="A3802">
        <v>164</v>
      </c>
      <c r="B3802">
        <v>1</v>
      </c>
      <c r="D3802" s="7">
        <v>3817</v>
      </c>
      <c r="E3802" s="3" t="s">
        <v>3186</v>
      </c>
    </row>
    <row r="3803" spans="1:5" x14ac:dyDescent="0.35">
      <c r="A3803">
        <v>164</v>
      </c>
      <c r="B3803">
        <v>1</v>
      </c>
      <c r="D3803" s="7">
        <v>3818</v>
      </c>
      <c r="E3803" s="3" t="s">
        <v>3187</v>
      </c>
    </row>
    <row r="3804" spans="1:5" x14ac:dyDescent="0.35">
      <c r="A3804">
        <v>164</v>
      </c>
      <c r="B3804">
        <v>2</v>
      </c>
      <c r="D3804" s="7">
        <v>3819</v>
      </c>
      <c r="E3804" s="3" t="s">
        <v>3188</v>
      </c>
    </row>
    <row r="3805" spans="1:5" x14ac:dyDescent="0.35">
      <c r="A3805">
        <v>164</v>
      </c>
      <c r="B3805">
        <v>2</v>
      </c>
      <c r="D3805" s="7">
        <v>3820</v>
      </c>
      <c r="E3805" s="3" t="s">
        <v>3189</v>
      </c>
    </row>
    <row r="3806" spans="1:5" x14ac:dyDescent="0.35">
      <c r="A3806">
        <v>164</v>
      </c>
      <c r="B3806">
        <v>2</v>
      </c>
      <c r="D3806" s="7">
        <v>3821</v>
      </c>
      <c r="E3806" s="3" t="s">
        <v>3190</v>
      </c>
    </row>
    <row r="3807" spans="1:5" x14ac:dyDescent="0.35">
      <c r="A3807">
        <v>164</v>
      </c>
      <c r="B3807">
        <v>2</v>
      </c>
      <c r="D3807" s="7">
        <v>3822</v>
      </c>
      <c r="E3807" s="3" t="s">
        <v>3191</v>
      </c>
    </row>
    <row r="3808" spans="1:5" x14ac:dyDescent="0.35">
      <c r="A3808">
        <v>164</v>
      </c>
      <c r="B3808">
        <v>3</v>
      </c>
      <c r="D3808" s="7">
        <v>3823</v>
      </c>
      <c r="E3808" s="3" t="s">
        <v>3192</v>
      </c>
    </row>
    <row r="3809" spans="1:5" x14ac:dyDescent="0.35">
      <c r="A3809">
        <v>164</v>
      </c>
      <c r="B3809">
        <v>3</v>
      </c>
      <c r="D3809" s="7">
        <v>3824</v>
      </c>
      <c r="E3809" s="3" t="s">
        <v>3193</v>
      </c>
    </row>
    <row r="3810" spans="1:5" x14ac:dyDescent="0.35">
      <c r="A3810">
        <v>164</v>
      </c>
      <c r="B3810">
        <v>3</v>
      </c>
      <c r="D3810" s="7">
        <v>3825</v>
      </c>
      <c r="E3810" s="3" t="s">
        <v>3194</v>
      </c>
    </row>
    <row r="3811" spans="1:5" x14ac:dyDescent="0.35">
      <c r="A3811">
        <v>164</v>
      </c>
      <c r="B3811">
        <v>3</v>
      </c>
      <c r="D3811" s="7">
        <v>3826</v>
      </c>
      <c r="E3811" s="3" t="s">
        <v>3195</v>
      </c>
    </row>
    <row r="3812" spans="1:5" x14ac:dyDescent="0.35">
      <c r="A3812">
        <v>164</v>
      </c>
      <c r="B3812">
        <v>4</v>
      </c>
      <c r="D3812" s="7">
        <v>3827</v>
      </c>
      <c r="E3812" s="3" t="s">
        <v>3196</v>
      </c>
    </row>
    <row r="3813" spans="1:5" x14ac:dyDescent="0.35">
      <c r="A3813">
        <v>164</v>
      </c>
      <c r="B3813">
        <v>4</v>
      </c>
      <c r="D3813" s="7">
        <v>3828</v>
      </c>
      <c r="E3813" s="3" t="s">
        <v>3197</v>
      </c>
    </row>
    <row r="3814" spans="1:5" x14ac:dyDescent="0.35">
      <c r="A3814">
        <v>164</v>
      </c>
      <c r="B3814">
        <v>4</v>
      </c>
      <c r="D3814" s="7">
        <v>3829</v>
      </c>
      <c r="E3814" s="3" t="s">
        <v>3198</v>
      </c>
    </row>
    <row r="3815" spans="1:5" x14ac:dyDescent="0.35">
      <c r="A3815">
        <v>164</v>
      </c>
      <c r="B3815">
        <v>4</v>
      </c>
      <c r="D3815" s="7">
        <v>3830</v>
      </c>
      <c r="E3815" s="3" t="s">
        <v>3199</v>
      </c>
    </row>
    <row r="3816" spans="1:5" x14ac:dyDescent="0.35">
      <c r="D3816" s="7">
        <v>3831</v>
      </c>
    </row>
    <row r="3817" spans="1:5" x14ac:dyDescent="0.35">
      <c r="D3817" s="7">
        <v>3832</v>
      </c>
    </row>
    <row r="3818" spans="1:5" x14ac:dyDescent="0.35">
      <c r="D3818" s="7">
        <v>3833</v>
      </c>
    </row>
    <row r="3819" spans="1:5" x14ac:dyDescent="0.35">
      <c r="A3819">
        <v>165</v>
      </c>
      <c r="D3819" s="7">
        <v>3834</v>
      </c>
      <c r="E3819" s="3" t="s">
        <v>3200</v>
      </c>
    </row>
    <row r="3820" spans="1:5" x14ac:dyDescent="0.35">
      <c r="A3820">
        <v>165</v>
      </c>
      <c r="B3820">
        <v>1</v>
      </c>
      <c r="D3820" s="7">
        <v>3835</v>
      </c>
      <c r="E3820" s="3" t="s">
        <v>3201</v>
      </c>
    </row>
    <row r="3821" spans="1:5" x14ac:dyDescent="0.35">
      <c r="A3821">
        <v>165</v>
      </c>
      <c r="B3821">
        <v>1</v>
      </c>
      <c r="D3821" s="7">
        <v>3836</v>
      </c>
      <c r="E3821" s="3" t="s">
        <v>3202</v>
      </c>
    </row>
    <row r="3822" spans="1:5" x14ac:dyDescent="0.35">
      <c r="A3822">
        <v>165</v>
      </c>
      <c r="B3822">
        <v>1</v>
      </c>
      <c r="D3822" s="7">
        <v>3837</v>
      </c>
      <c r="E3822" s="3" t="s">
        <v>3203</v>
      </c>
    </row>
    <row r="3823" spans="1:5" x14ac:dyDescent="0.35">
      <c r="A3823">
        <v>165</v>
      </c>
      <c r="B3823">
        <v>1</v>
      </c>
      <c r="D3823" s="7">
        <v>3838</v>
      </c>
      <c r="E3823" s="3" t="s">
        <v>3204</v>
      </c>
    </row>
    <row r="3824" spans="1:5" x14ac:dyDescent="0.35">
      <c r="A3824">
        <v>165</v>
      </c>
      <c r="B3824">
        <v>2</v>
      </c>
      <c r="D3824" s="7">
        <v>3839</v>
      </c>
      <c r="E3824" s="3" t="s">
        <v>3205</v>
      </c>
    </row>
    <row r="3825" spans="1:5" x14ac:dyDescent="0.35">
      <c r="A3825">
        <v>165</v>
      </c>
      <c r="B3825">
        <v>2</v>
      </c>
      <c r="D3825" s="7">
        <v>3840</v>
      </c>
      <c r="E3825" s="3" t="s">
        <v>3206</v>
      </c>
    </row>
    <row r="3826" spans="1:5" x14ac:dyDescent="0.35">
      <c r="A3826">
        <v>165</v>
      </c>
      <c r="B3826">
        <v>2</v>
      </c>
      <c r="D3826" s="7">
        <v>3841</v>
      </c>
      <c r="E3826" s="3" t="s">
        <v>3207</v>
      </c>
    </row>
    <row r="3827" spans="1:5" x14ac:dyDescent="0.35">
      <c r="A3827">
        <v>165</v>
      </c>
      <c r="B3827">
        <v>2</v>
      </c>
      <c r="D3827" s="7">
        <v>3842</v>
      </c>
      <c r="E3827" s="3" t="s">
        <v>3208</v>
      </c>
    </row>
    <row r="3828" spans="1:5" x14ac:dyDescent="0.35">
      <c r="A3828">
        <v>165</v>
      </c>
      <c r="B3828">
        <v>3</v>
      </c>
      <c r="D3828" s="7">
        <v>3844</v>
      </c>
      <c r="E3828" s="3" t="s">
        <v>3209</v>
      </c>
    </row>
    <row r="3829" spans="1:5" x14ac:dyDescent="0.35">
      <c r="A3829">
        <v>165</v>
      </c>
      <c r="B3829">
        <v>3</v>
      </c>
      <c r="D3829" s="7">
        <v>3845</v>
      </c>
      <c r="E3829" s="3" t="s">
        <v>3210</v>
      </c>
    </row>
    <row r="3830" spans="1:5" x14ac:dyDescent="0.35">
      <c r="A3830">
        <v>165</v>
      </c>
      <c r="B3830">
        <v>3</v>
      </c>
      <c r="D3830" s="7">
        <v>3846</v>
      </c>
      <c r="E3830" s="3" t="s">
        <v>3211</v>
      </c>
    </row>
    <row r="3831" spans="1:5" x14ac:dyDescent="0.35">
      <c r="A3831">
        <v>165</v>
      </c>
      <c r="B3831">
        <v>3</v>
      </c>
      <c r="D3831" s="7">
        <v>3847</v>
      </c>
      <c r="E3831" s="3" t="s">
        <v>3212</v>
      </c>
    </row>
    <row r="3832" spans="1:5" x14ac:dyDescent="0.35">
      <c r="A3832">
        <v>165</v>
      </c>
      <c r="B3832">
        <v>4</v>
      </c>
      <c r="D3832" s="7">
        <v>3848</v>
      </c>
      <c r="E3832" s="3" t="s">
        <v>3213</v>
      </c>
    </row>
    <row r="3833" spans="1:5" x14ac:dyDescent="0.35">
      <c r="A3833">
        <v>165</v>
      </c>
      <c r="B3833">
        <v>4</v>
      </c>
      <c r="D3833" s="7">
        <v>3849</v>
      </c>
      <c r="E3833" s="3" t="s">
        <v>3214</v>
      </c>
    </row>
    <row r="3834" spans="1:5" x14ac:dyDescent="0.35">
      <c r="A3834">
        <v>165</v>
      </c>
      <c r="B3834">
        <v>4</v>
      </c>
      <c r="D3834" s="7">
        <v>3850</v>
      </c>
      <c r="E3834" s="3" t="s">
        <v>3215</v>
      </c>
    </row>
    <row r="3835" spans="1:5" x14ac:dyDescent="0.35">
      <c r="A3835">
        <v>165</v>
      </c>
      <c r="B3835">
        <v>4</v>
      </c>
      <c r="D3835" s="7">
        <v>3851</v>
      </c>
      <c r="E3835" s="3" t="s">
        <v>3216</v>
      </c>
    </row>
    <row r="3836" spans="1:5" x14ac:dyDescent="0.35">
      <c r="A3836">
        <v>165</v>
      </c>
      <c r="B3836">
        <v>5</v>
      </c>
      <c r="D3836" s="7">
        <v>3852</v>
      </c>
      <c r="E3836" s="3" t="s">
        <v>3217</v>
      </c>
    </row>
    <row r="3837" spans="1:5" x14ac:dyDescent="0.35">
      <c r="A3837">
        <v>165</v>
      </c>
      <c r="B3837">
        <v>5</v>
      </c>
      <c r="D3837" s="7">
        <v>3853</v>
      </c>
      <c r="E3837" s="3" t="s">
        <v>3218</v>
      </c>
    </row>
    <row r="3838" spans="1:5" x14ac:dyDescent="0.35">
      <c r="A3838">
        <v>165</v>
      </c>
      <c r="B3838">
        <v>5</v>
      </c>
      <c r="D3838" s="7">
        <v>3854</v>
      </c>
      <c r="E3838" s="3" t="s">
        <v>3219</v>
      </c>
    </row>
    <row r="3839" spans="1:5" x14ac:dyDescent="0.35">
      <c r="A3839">
        <v>165</v>
      </c>
      <c r="B3839">
        <v>5</v>
      </c>
      <c r="D3839" s="7">
        <v>3855</v>
      </c>
      <c r="E3839" s="3" t="s">
        <v>3220</v>
      </c>
    </row>
    <row r="3840" spans="1:5" x14ac:dyDescent="0.35">
      <c r="D3840" s="7">
        <v>3856</v>
      </c>
    </row>
    <row r="3841" spans="1:5" x14ac:dyDescent="0.35">
      <c r="D3841" s="7">
        <v>3857</v>
      </c>
    </row>
    <row r="3842" spans="1:5" x14ac:dyDescent="0.35">
      <c r="D3842" s="7">
        <v>3858</v>
      </c>
    </row>
    <row r="3843" spans="1:5" x14ac:dyDescent="0.35">
      <c r="A3843">
        <v>166</v>
      </c>
      <c r="D3843" s="7">
        <v>3859</v>
      </c>
      <c r="E3843" s="3" t="s">
        <v>4</v>
      </c>
    </row>
    <row r="3844" spans="1:5" x14ac:dyDescent="0.35">
      <c r="A3844">
        <v>166</v>
      </c>
      <c r="B3844">
        <v>1</v>
      </c>
      <c r="D3844" s="7">
        <v>3860</v>
      </c>
      <c r="E3844" s="3" t="s">
        <v>3221</v>
      </c>
    </row>
    <row r="3845" spans="1:5" x14ac:dyDescent="0.35">
      <c r="A3845">
        <v>166</v>
      </c>
      <c r="B3845">
        <v>1</v>
      </c>
      <c r="D3845" s="7">
        <v>3861</v>
      </c>
      <c r="E3845" s="3" t="s">
        <v>3222</v>
      </c>
    </row>
    <row r="3846" spans="1:5" x14ac:dyDescent="0.35">
      <c r="A3846">
        <v>166</v>
      </c>
      <c r="B3846">
        <v>1</v>
      </c>
      <c r="D3846" s="7">
        <v>3862</v>
      </c>
      <c r="E3846" s="3" t="s">
        <v>3223</v>
      </c>
    </row>
    <row r="3847" spans="1:5" x14ac:dyDescent="0.35">
      <c r="A3847">
        <v>166</v>
      </c>
      <c r="B3847">
        <v>1</v>
      </c>
      <c r="D3847" s="7">
        <v>3863</v>
      </c>
      <c r="E3847" s="3" t="s">
        <v>3224</v>
      </c>
    </row>
    <row r="3848" spans="1:5" x14ac:dyDescent="0.35">
      <c r="A3848">
        <v>166</v>
      </c>
      <c r="B3848">
        <v>2</v>
      </c>
      <c r="D3848" s="7">
        <v>3864</v>
      </c>
      <c r="E3848" s="3" t="s">
        <v>3225</v>
      </c>
    </row>
    <row r="3849" spans="1:5" x14ac:dyDescent="0.35">
      <c r="A3849">
        <v>166</v>
      </c>
      <c r="B3849">
        <v>2</v>
      </c>
      <c r="D3849" s="7">
        <v>3865</v>
      </c>
      <c r="E3849" s="3" t="s">
        <v>3226</v>
      </c>
    </row>
    <row r="3850" spans="1:5" x14ac:dyDescent="0.35">
      <c r="A3850">
        <v>166</v>
      </c>
      <c r="B3850">
        <v>2</v>
      </c>
      <c r="D3850" s="7">
        <v>3866</v>
      </c>
      <c r="E3850" s="3" t="s">
        <v>3227</v>
      </c>
    </row>
    <row r="3851" spans="1:5" x14ac:dyDescent="0.35">
      <c r="A3851">
        <v>166</v>
      </c>
      <c r="B3851">
        <v>2</v>
      </c>
      <c r="D3851" s="7">
        <v>3867</v>
      </c>
      <c r="E3851" s="3" t="s">
        <v>3228</v>
      </c>
    </row>
    <row r="3852" spans="1:5" x14ac:dyDescent="0.35">
      <c r="A3852">
        <v>166</v>
      </c>
      <c r="B3852">
        <v>3</v>
      </c>
      <c r="D3852" s="7">
        <v>3868</v>
      </c>
      <c r="E3852" s="3" t="s">
        <v>3229</v>
      </c>
    </row>
    <row r="3853" spans="1:5" x14ac:dyDescent="0.35">
      <c r="A3853">
        <v>166</v>
      </c>
      <c r="B3853">
        <v>3</v>
      </c>
      <c r="D3853" s="7">
        <v>3869</v>
      </c>
      <c r="E3853" s="3" t="s">
        <v>3230</v>
      </c>
    </row>
    <row r="3854" spans="1:5" x14ac:dyDescent="0.35">
      <c r="A3854">
        <v>166</v>
      </c>
      <c r="B3854">
        <v>3</v>
      </c>
      <c r="D3854" s="7">
        <v>3870</v>
      </c>
      <c r="E3854" s="3" t="s">
        <v>3231</v>
      </c>
    </row>
    <row r="3855" spans="1:5" x14ac:dyDescent="0.35">
      <c r="A3855">
        <v>166</v>
      </c>
      <c r="B3855">
        <v>3</v>
      </c>
      <c r="D3855" s="7">
        <v>3871</v>
      </c>
      <c r="E3855" s="3" t="s">
        <v>3232</v>
      </c>
    </row>
    <row r="3856" spans="1:5" x14ac:dyDescent="0.35">
      <c r="D3856" s="7">
        <v>3872</v>
      </c>
    </row>
    <row r="3857" spans="1:5" x14ac:dyDescent="0.35">
      <c r="D3857" s="7">
        <v>3873</v>
      </c>
    </row>
    <row r="3858" spans="1:5" x14ac:dyDescent="0.35">
      <c r="D3858" s="7">
        <v>3874</v>
      </c>
    </row>
    <row r="3859" spans="1:5" x14ac:dyDescent="0.35">
      <c r="A3859">
        <v>167</v>
      </c>
      <c r="D3859" s="7">
        <v>3875</v>
      </c>
      <c r="E3859" s="3" t="s">
        <v>3233</v>
      </c>
    </row>
    <row r="3860" spans="1:5" x14ac:dyDescent="0.35">
      <c r="A3860">
        <v>167</v>
      </c>
      <c r="B3860">
        <v>1</v>
      </c>
      <c r="D3860" s="7">
        <v>3876</v>
      </c>
      <c r="E3860" s="3" t="s">
        <v>3234</v>
      </c>
    </row>
    <row r="3861" spans="1:5" x14ac:dyDescent="0.35">
      <c r="A3861">
        <v>167</v>
      </c>
      <c r="B3861">
        <v>1</v>
      </c>
      <c r="D3861" s="7">
        <v>3877</v>
      </c>
      <c r="E3861" s="3" t="s">
        <v>3235</v>
      </c>
    </row>
    <row r="3862" spans="1:5" x14ac:dyDescent="0.35">
      <c r="A3862">
        <v>167</v>
      </c>
      <c r="B3862">
        <v>1</v>
      </c>
      <c r="D3862" s="7">
        <v>3878</v>
      </c>
      <c r="E3862" s="3" t="s">
        <v>3236</v>
      </c>
    </row>
    <row r="3863" spans="1:5" x14ac:dyDescent="0.35">
      <c r="A3863">
        <v>167</v>
      </c>
      <c r="B3863">
        <v>1</v>
      </c>
      <c r="D3863" s="7">
        <v>3879</v>
      </c>
      <c r="E3863" s="3" t="s">
        <v>3237</v>
      </c>
    </row>
    <row r="3864" spans="1:5" x14ac:dyDescent="0.35">
      <c r="A3864">
        <v>167</v>
      </c>
      <c r="B3864">
        <v>2</v>
      </c>
      <c r="D3864" s="7">
        <v>3880</v>
      </c>
      <c r="E3864" s="3" t="s">
        <v>3238</v>
      </c>
    </row>
    <row r="3865" spans="1:5" x14ac:dyDescent="0.35">
      <c r="A3865">
        <v>167</v>
      </c>
      <c r="B3865">
        <v>2</v>
      </c>
      <c r="D3865" s="7">
        <v>3881</v>
      </c>
      <c r="E3865" s="3" t="s">
        <v>3239</v>
      </c>
    </row>
    <row r="3866" spans="1:5" x14ac:dyDescent="0.35">
      <c r="A3866">
        <v>167</v>
      </c>
      <c r="B3866">
        <v>2</v>
      </c>
      <c r="D3866" s="7">
        <v>3882</v>
      </c>
      <c r="E3866" s="3" t="s">
        <v>3240</v>
      </c>
    </row>
    <row r="3867" spans="1:5" x14ac:dyDescent="0.35">
      <c r="A3867">
        <v>167</v>
      </c>
      <c r="B3867">
        <v>2</v>
      </c>
      <c r="D3867" s="7">
        <v>3883</v>
      </c>
      <c r="E3867" s="3" t="s">
        <v>3241</v>
      </c>
    </row>
    <row r="3868" spans="1:5" x14ac:dyDescent="0.35">
      <c r="A3868">
        <v>167</v>
      </c>
      <c r="B3868">
        <v>3</v>
      </c>
      <c r="D3868" s="7">
        <v>3884</v>
      </c>
      <c r="E3868" s="3" t="s">
        <v>3242</v>
      </c>
    </row>
    <row r="3869" spans="1:5" x14ac:dyDescent="0.35">
      <c r="A3869">
        <v>167</v>
      </c>
      <c r="B3869">
        <v>3</v>
      </c>
      <c r="D3869" s="7">
        <v>3885</v>
      </c>
      <c r="E3869" s="3" t="s">
        <v>3243</v>
      </c>
    </row>
    <row r="3870" spans="1:5" x14ac:dyDescent="0.35">
      <c r="A3870">
        <v>167</v>
      </c>
      <c r="B3870">
        <v>3</v>
      </c>
      <c r="D3870" s="7">
        <v>3886</v>
      </c>
      <c r="E3870" s="3" t="s">
        <v>3244</v>
      </c>
    </row>
    <row r="3871" spans="1:5" x14ac:dyDescent="0.35">
      <c r="A3871">
        <v>167</v>
      </c>
      <c r="B3871">
        <v>3</v>
      </c>
      <c r="D3871" s="7">
        <v>3887</v>
      </c>
      <c r="E3871" s="3" t="s">
        <v>3245</v>
      </c>
    </row>
    <row r="3872" spans="1:5" x14ac:dyDescent="0.35">
      <c r="A3872">
        <v>167</v>
      </c>
      <c r="B3872">
        <v>4</v>
      </c>
      <c r="D3872" s="7">
        <v>3888</v>
      </c>
      <c r="E3872" s="3" t="s">
        <v>3246</v>
      </c>
    </row>
    <row r="3873" spans="1:5" x14ac:dyDescent="0.35">
      <c r="A3873">
        <v>167</v>
      </c>
      <c r="B3873">
        <v>4</v>
      </c>
      <c r="D3873" s="7">
        <v>3889</v>
      </c>
      <c r="E3873" s="3" t="s">
        <v>3247</v>
      </c>
    </row>
    <row r="3874" spans="1:5" x14ac:dyDescent="0.35">
      <c r="A3874">
        <v>167</v>
      </c>
      <c r="B3874">
        <v>4</v>
      </c>
      <c r="D3874" s="7">
        <v>3890</v>
      </c>
      <c r="E3874" s="3" t="s">
        <v>3248</v>
      </c>
    </row>
    <row r="3875" spans="1:5" x14ac:dyDescent="0.35">
      <c r="A3875">
        <v>167</v>
      </c>
      <c r="B3875">
        <v>4</v>
      </c>
      <c r="D3875" s="7">
        <v>3891</v>
      </c>
      <c r="E3875" s="3" t="s">
        <v>3249</v>
      </c>
    </row>
    <row r="3876" spans="1:5" x14ac:dyDescent="0.35">
      <c r="A3876">
        <v>167</v>
      </c>
      <c r="B3876">
        <v>5</v>
      </c>
      <c r="D3876" s="7">
        <v>3892</v>
      </c>
      <c r="E3876" s="3" t="s">
        <v>3250</v>
      </c>
    </row>
    <row r="3877" spans="1:5" x14ac:dyDescent="0.35">
      <c r="A3877">
        <v>167</v>
      </c>
      <c r="B3877">
        <v>5</v>
      </c>
      <c r="D3877" s="7">
        <v>3893</v>
      </c>
      <c r="E3877" s="3" t="s">
        <v>3251</v>
      </c>
    </row>
    <row r="3878" spans="1:5" x14ac:dyDescent="0.35">
      <c r="A3878">
        <v>167</v>
      </c>
      <c r="B3878">
        <v>5</v>
      </c>
      <c r="D3878" s="7">
        <v>3894</v>
      </c>
      <c r="E3878" s="3" t="s">
        <v>3252</v>
      </c>
    </row>
    <row r="3879" spans="1:5" x14ac:dyDescent="0.35">
      <c r="A3879">
        <v>167</v>
      </c>
      <c r="B3879">
        <v>5</v>
      </c>
      <c r="D3879" s="7">
        <v>3895</v>
      </c>
      <c r="E3879" s="3" t="s">
        <v>3253</v>
      </c>
    </row>
    <row r="3880" spans="1:5" x14ac:dyDescent="0.35">
      <c r="D3880" s="7">
        <v>3896</v>
      </c>
    </row>
    <row r="3881" spans="1:5" x14ac:dyDescent="0.35">
      <c r="D3881" s="7">
        <v>3897</v>
      </c>
    </row>
    <row r="3882" spans="1:5" x14ac:dyDescent="0.35">
      <c r="D3882" s="7">
        <v>3898</v>
      </c>
    </row>
    <row r="3883" spans="1:5" x14ac:dyDescent="0.35">
      <c r="A3883">
        <v>168</v>
      </c>
      <c r="D3883" s="7">
        <v>3899</v>
      </c>
      <c r="E3883" s="3" t="s">
        <v>1325</v>
      </c>
    </row>
    <row r="3884" spans="1:5" x14ac:dyDescent="0.35">
      <c r="A3884">
        <v>168</v>
      </c>
      <c r="B3884">
        <v>1</v>
      </c>
      <c r="D3884" s="7">
        <v>3900</v>
      </c>
      <c r="E3884" s="3" t="s">
        <v>3254</v>
      </c>
    </row>
    <row r="3885" spans="1:5" x14ac:dyDescent="0.35">
      <c r="A3885">
        <v>168</v>
      </c>
      <c r="B3885">
        <v>1</v>
      </c>
      <c r="D3885" s="7">
        <v>3901</v>
      </c>
      <c r="E3885" s="3" t="s">
        <v>3137</v>
      </c>
    </row>
    <row r="3886" spans="1:5" x14ac:dyDescent="0.35">
      <c r="A3886">
        <v>168</v>
      </c>
      <c r="B3886">
        <v>1</v>
      </c>
      <c r="D3886" s="7">
        <v>3902</v>
      </c>
      <c r="E3886" s="3" t="s">
        <v>3255</v>
      </c>
    </row>
    <row r="3887" spans="1:5" x14ac:dyDescent="0.35">
      <c r="A3887">
        <v>168</v>
      </c>
      <c r="B3887">
        <v>1</v>
      </c>
      <c r="D3887" s="7">
        <v>3903</v>
      </c>
      <c r="E3887" s="3" t="s">
        <v>3256</v>
      </c>
    </row>
    <row r="3888" spans="1:5" x14ac:dyDescent="0.35">
      <c r="A3888">
        <v>168</v>
      </c>
      <c r="B3888">
        <v>1</v>
      </c>
      <c r="D3888" s="7">
        <v>3904</v>
      </c>
      <c r="E3888" s="3" t="s">
        <v>3257</v>
      </c>
    </row>
    <row r="3889" spans="1:5" x14ac:dyDescent="0.35">
      <c r="A3889">
        <v>168</v>
      </c>
      <c r="B3889">
        <v>1</v>
      </c>
      <c r="D3889" s="7">
        <v>3905</v>
      </c>
      <c r="E3889" s="3" t="s">
        <v>3258</v>
      </c>
    </row>
    <row r="3890" spans="1:5" x14ac:dyDescent="0.35">
      <c r="A3890">
        <v>168</v>
      </c>
      <c r="B3890">
        <v>1</v>
      </c>
      <c r="D3890" s="7">
        <v>3906</v>
      </c>
      <c r="E3890" s="3" t="s">
        <v>3259</v>
      </c>
    </row>
    <row r="3891" spans="1:5" x14ac:dyDescent="0.35">
      <c r="A3891">
        <v>168</v>
      </c>
      <c r="B3891">
        <v>1</v>
      </c>
      <c r="D3891" s="7">
        <v>3907</v>
      </c>
      <c r="E3891" s="3" t="s">
        <v>3260</v>
      </c>
    </row>
    <row r="3892" spans="1:5" x14ac:dyDescent="0.35">
      <c r="A3892">
        <v>168</v>
      </c>
      <c r="B3892">
        <v>2</v>
      </c>
      <c r="D3892" s="7">
        <v>3908</v>
      </c>
      <c r="E3892" s="3" t="s">
        <v>3261</v>
      </c>
    </row>
    <row r="3893" spans="1:5" x14ac:dyDescent="0.35">
      <c r="A3893">
        <v>168</v>
      </c>
      <c r="B3893">
        <v>2</v>
      </c>
      <c r="D3893" s="7">
        <v>3909</v>
      </c>
      <c r="E3893" s="3" t="s">
        <v>3262</v>
      </c>
    </row>
    <row r="3894" spans="1:5" x14ac:dyDescent="0.35">
      <c r="A3894">
        <v>168</v>
      </c>
      <c r="B3894">
        <v>2</v>
      </c>
      <c r="D3894" s="7">
        <v>3910</v>
      </c>
      <c r="E3894" s="3" t="s">
        <v>3263</v>
      </c>
    </row>
    <row r="3895" spans="1:5" x14ac:dyDescent="0.35">
      <c r="A3895">
        <v>168</v>
      </c>
      <c r="B3895">
        <v>2</v>
      </c>
      <c r="D3895" s="7">
        <v>3911</v>
      </c>
      <c r="E3895" s="3" t="s">
        <v>3264</v>
      </c>
    </row>
    <row r="3896" spans="1:5" x14ac:dyDescent="0.35">
      <c r="A3896">
        <v>168</v>
      </c>
      <c r="B3896">
        <v>2</v>
      </c>
      <c r="D3896" s="7">
        <v>3912</v>
      </c>
      <c r="E3896" s="3" t="s">
        <v>3265</v>
      </c>
    </row>
    <row r="3897" spans="1:5" x14ac:dyDescent="0.35">
      <c r="A3897">
        <v>168</v>
      </c>
      <c r="B3897">
        <v>2</v>
      </c>
      <c r="D3897" s="7">
        <v>3913</v>
      </c>
      <c r="E3897" s="3" t="s">
        <v>3266</v>
      </c>
    </row>
    <row r="3898" spans="1:5" x14ac:dyDescent="0.35">
      <c r="A3898">
        <v>168</v>
      </c>
      <c r="B3898">
        <v>2</v>
      </c>
      <c r="D3898" s="7">
        <v>3914</v>
      </c>
      <c r="E3898" s="3" t="s">
        <v>3267</v>
      </c>
    </row>
    <row r="3899" spans="1:5" x14ac:dyDescent="0.35">
      <c r="A3899">
        <v>168</v>
      </c>
      <c r="B3899">
        <v>2</v>
      </c>
      <c r="D3899" s="7">
        <v>3915</v>
      </c>
      <c r="E3899" s="3" t="s">
        <v>3268</v>
      </c>
    </row>
    <row r="3900" spans="1:5" x14ac:dyDescent="0.35">
      <c r="A3900">
        <v>168</v>
      </c>
      <c r="B3900">
        <v>3</v>
      </c>
      <c r="D3900" s="7">
        <v>3916</v>
      </c>
      <c r="E3900" s="3" t="s">
        <v>3269</v>
      </c>
    </row>
    <row r="3901" spans="1:5" x14ac:dyDescent="0.35">
      <c r="A3901">
        <v>168</v>
      </c>
      <c r="B3901">
        <v>3</v>
      </c>
      <c r="D3901" s="7">
        <v>3917</v>
      </c>
      <c r="E3901" s="3" t="s">
        <v>3270</v>
      </c>
    </row>
    <row r="3902" spans="1:5" x14ac:dyDescent="0.35">
      <c r="A3902">
        <v>168</v>
      </c>
      <c r="B3902">
        <v>3</v>
      </c>
      <c r="D3902" s="7">
        <v>3918</v>
      </c>
      <c r="E3902" s="3" t="s">
        <v>3271</v>
      </c>
    </row>
    <row r="3903" spans="1:5" x14ac:dyDescent="0.35">
      <c r="A3903">
        <v>168</v>
      </c>
      <c r="B3903">
        <v>3</v>
      </c>
      <c r="D3903" s="7">
        <v>3919</v>
      </c>
      <c r="E3903" s="3" t="s">
        <v>3272</v>
      </c>
    </row>
    <row r="3904" spans="1:5" x14ac:dyDescent="0.35">
      <c r="A3904">
        <v>168</v>
      </c>
      <c r="B3904">
        <v>3</v>
      </c>
      <c r="D3904" s="7">
        <v>3920</v>
      </c>
      <c r="E3904" s="3" t="s">
        <v>3273</v>
      </c>
    </row>
    <row r="3905" spans="1:5" x14ac:dyDescent="0.35">
      <c r="A3905">
        <v>168</v>
      </c>
      <c r="B3905">
        <v>3</v>
      </c>
      <c r="D3905" s="7">
        <v>3921</v>
      </c>
      <c r="E3905" s="3" t="s">
        <v>3274</v>
      </c>
    </row>
    <row r="3906" spans="1:5" x14ac:dyDescent="0.35">
      <c r="A3906">
        <v>168</v>
      </c>
      <c r="B3906">
        <v>3</v>
      </c>
      <c r="D3906" s="7">
        <v>3922</v>
      </c>
      <c r="E3906" s="3" t="s">
        <v>614</v>
      </c>
    </row>
    <row r="3907" spans="1:5" x14ac:dyDescent="0.35">
      <c r="A3907">
        <v>168</v>
      </c>
      <c r="B3907">
        <v>3</v>
      </c>
      <c r="D3907" s="7">
        <v>3923</v>
      </c>
      <c r="E3907" s="3" t="s">
        <v>3275</v>
      </c>
    </row>
    <row r="3908" spans="1:5" x14ac:dyDescent="0.35">
      <c r="D3908" s="7">
        <v>3924</v>
      </c>
    </row>
    <row r="3909" spans="1:5" x14ac:dyDescent="0.35">
      <c r="D3909" s="7">
        <v>3925</v>
      </c>
    </row>
    <row r="3910" spans="1:5" x14ac:dyDescent="0.35">
      <c r="D3910" s="7">
        <v>3926</v>
      </c>
    </row>
    <row r="3911" spans="1:5" x14ac:dyDescent="0.35">
      <c r="A3911">
        <v>169</v>
      </c>
      <c r="D3911" s="7">
        <v>3927</v>
      </c>
      <c r="E3911" s="3" t="s">
        <v>3276</v>
      </c>
    </row>
    <row r="3912" spans="1:5" x14ac:dyDescent="0.35">
      <c r="A3912">
        <v>169</v>
      </c>
      <c r="B3912">
        <v>1</v>
      </c>
      <c r="D3912" s="7">
        <v>3928</v>
      </c>
      <c r="E3912" s="3" t="s">
        <v>3277</v>
      </c>
    </row>
    <row r="3913" spans="1:5" x14ac:dyDescent="0.35">
      <c r="A3913">
        <v>169</v>
      </c>
      <c r="B3913">
        <v>1</v>
      </c>
      <c r="D3913" s="7">
        <v>3929</v>
      </c>
      <c r="E3913" s="3" t="s">
        <v>3278</v>
      </c>
    </row>
    <row r="3914" spans="1:5" x14ac:dyDescent="0.35">
      <c r="A3914">
        <v>169</v>
      </c>
      <c r="B3914">
        <v>1</v>
      </c>
      <c r="D3914" s="7">
        <v>3930</v>
      </c>
      <c r="E3914" s="3" t="s">
        <v>3279</v>
      </c>
    </row>
    <row r="3915" spans="1:5" x14ac:dyDescent="0.35">
      <c r="A3915">
        <v>169</v>
      </c>
      <c r="B3915">
        <v>1</v>
      </c>
      <c r="D3915" s="7">
        <v>3931</v>
      </c>
      <c r="E3915" s="3" t="s">
        <v>3280</v>
      </c>
    </row>
    <row r="3916" spans="1:5" x14ac:dyDescent="0.35">
      <c r="A3916">
        <v>169</v>
      </c>
      <c r="B3916">
        <v>2</v>
      </c>
      <c r="D3916" s="7">
        <v>3932</v>
      </c>
      <c r="E3916" s="3" t="s">
        <v>3281</v>
      </c>
    </row>
    <row r="3917" spans="1:5" x14ac:dyDescent="0.35">
      <c r="A3917">
        <v>169</v>
      </c>
      <c r="B3917">
        <v>2</v>
      </c>
      <c r="D3917" s="7">
        <v>3933</v>
      </c>
      <c r="E3917" s="3" t="s">
        <v>3282</v>
      </c>
    </row>
    <row r="3918" spans="1:5" x14ac:dyDescent="0.35">
      <c r="A3918">
        <v>169</v>
      </c>
      <c r="B3918">
        <v>2</v>
      </c>
      <c r="D3918" s="7">
        <v>3934</v>
      </c>
      <c r="E3918" s="3" t="s">
        <v>3283</v>
      </c>
    </row>
    <row r="3919" spans="1:5" x14ac:dyDescent="0.35">
      <c r="A3919">
        <v>169</v>
      </c>
      <c r="B3919">
        <v>2</v>
      </c>
      <c r="D3919" s="7">
        <v>3935</v>
      </c>
      <c r="E3919" s="3" t="s">
        <v>3284</v>
      </c>
    </row>
    <row r="3920" spans="1:5" x14ac:dyDescent="0.35">
      <c r="A3920">
        <v>169</v>
      </c>
      <c r="B3920">
        <v>3</v>
      </c>
      <c r="D3920" s="7">
        <v>3936</v>
      </c>
      <c r="E3920" s="3" t="s">
        <v>3285</v>
      </c>
    </row>
    <row r="3921" spans="1:5" x14ac:dyDescent="0.35">
      <c r="A3921">
        <v>169</v>
      </c>
      <c r="B3921">
        <v>3</v>
      </c>
      <c r="D3921" s="7">
        <v>3937</v>
      </c>
      <c r="E3921" s="3" t="s">
        <v>3286</v>
      </c>
    </row>
    <row r="3922" spans="1:5" x14ac:dyDescent="0.35">
      <c r="A3922">
        <v>169</v>
      </c>
      <c r="B3922">
        <v>3</v>
      </c>
      <c r="D3922" s="7">
        <v>3938</v>
      </c>
      <c r="E3922" s="3" t="s">
        <v>3287</v>
      </c>
    </row>
    <row r="3923" spans="1:5" x14ac:dyDescent="0.35">
      <c r="A3923">
        <v>169</v>
      </c>
      <c r="B3923">
        <v>3</v>
      </c>
      <c r="D3923" s="7">
        <v>3939</v>
      </c>
      <c r="E3923" s="3" t="s">
        <v>3288</v>
      </c>
    </row>
    <row r="3924" spans="1:5" x14ac:dyDescent="0.35">
      <c r="D3924" s="7">
        <v>3940</v>
      </c>
    </row>
    <row r="3925" spans="1:5" x14ac:dyDescent="0.35">
      <c r="D3925" s="7">
        <v>3941</v>
      </c>
    </row>
    <row r="3926" spans="1:5" x14ac:dyDescent="0.35">
      <c r="D3926" s="7">
        <v>3942</v>
      </c>
    </row>
    <row r="3927" spans="1:5" x14ac:dyDescent="0.35">
      <c r="A3927">
        <v>170</v>
      </c>
      <c r="D3927" s="7">
        <v>3943</v>
      </c>
      <c r="E3927" s="3" t="s">
        <v>4</v>
      </c>
    </row>
    <row r="3928" spans="1:5" x14ac:dyDescent="0.35">
      <c r="A3928">
        <v>170</v>
      </c>
      <c r="B3928">
        <v>1</v>
      </c>
      <c r="D3928" s="7">
        <v>3944</v>
      </c>
      <c r="E3928" s="3" t="s">
        <v>3289</v>
      </c>
    </row>
    <row r="3929" spans="1:5" x14ac:dyDescent="0.35">
      <c r="A3929">
        <v>170</v>
      </c>
      <c r="B3929">
        <v>1</v>
      </c>
      <c r="D3929" s="7">
        <v>3945</v>
      </c>
      <c r="E3929" s="3" t="s">
        <v>3290</v>
      </c>
    </row>
    <row r="3930" spans="1:5" x14ac:dyDescent="0.35">
      <c r="A3930">
        <v>170</v>
      </c>
      <c r="B3930">
        <v>1</v>
      </c>
      <c r="D3930" s="7">
        <v>3946</v>
      </c>
      <c r="E3930" s="3" t="s">
        <v>3291</v>
      </c>
    </row>
    <row r="3931" spans="1:5" x14ac:dyDescent="0.35">
      <c r="A3931">
        <v>170</v>
      </c>
      <c r="B3931">
        <v>1</v>
      </c>
      <c r="D3931" s="7">
        <v>3947</v>
      </c>
      <c r="E3931" s="3" t="s">
        <v>3292</v>
      </c>
    </row>
    <row r="3932" spans="1:5" x14ac:dyDescent="0.35">
      <c r="A3932">
        <v>170</v>
      </c>
      <c r="B3932">
        <v>2</v>
      </c>
      <c r="D3932" s="7">
        <v>3948</v>
      </c>
      <c r="E3932" s="3" t="s">
        <v>3293</v>
      </c>
    </row>
    <row r="3933" spans="1:5" x14ac:dyDescent="0.35">
      <c r="A3933">
        <v>170</v>
      </c>
      <c r="B3933">
        <v>2</v>
      </c>
      <c r="D3933" s="7">
        <v>3949</v>
      </c>
      <c r="E3933" s="3" t="s">
        <v>3294</v>
      </c>
    </row>
    <row r="3934" spans="1:5" x14ac:dyDescent="0.35">
      <c r="A3934">
        <v>170</v>
      </c>
      <c r="B3934">
        <v>2</v>
      </c>
      <c r="D3934" s="7">
        <v>3950</v>
      </c>
      <c r="E3934" s="3" t="s">
        <v>3295</v>
      </c>
    </row>
    <row r="3935" spans="1:5" x14ac:dyDescent="0.35">
      <c r="A3935">
        <v>170</v>
      </c>
      <c r="B3935">
        <v>2</v>
      </c>
      <c r="D3935" s="7">
        <v>3951</v>
      </c>
      <c r="E3935" s="3" t="s">
        <v>3296</v>
      </c>
    </row>
    <row r="3936" spans="1:5" x14ac:dyDescent="0.35">
      <c r="A3936">
        <v>170</v>
      </c>
      <c r="B3936">
        <v>3</v>
      </c>
      <c r="D3936" s="7">
        <v>3952</v>
      </c>
      <c r="E3936" s="3" t="s">
        <v>3297</v>
      </c>
    </row>
    <row r="3937" spans="1:5" x14ac:dyDescent="0.35">
      <c r="A3937">
        <v>170</v>
      </c>
      <c r="B3937">
        <v>3</v>
      </c>
      <c r="D3937" s="7">
        <v>3953</v>
      </c>
      <c r="E3937" s="3" t="s">
        <v>3298</v>
      </c>
    </row>
    <row r="3938" spans="1:5" x14ac:dyDescent="0.35">
      <c r="A3938">
        <v>170</v>
      </c>
      <c r="B3938">
        <v>3</v>
      </c>
      <c r="D3938" s="7">
        <v>3954</v>
      </c>
      <c r="E3938" s="3" t="s">
        <v>3299</v>
      </c>
    </row>
    <row r="3939" spans="1:5" x14ac:dyDescent="0.35">
      <c r="A3939">
        <v>170</v>
      </c>
      <c r="B3939">
        <v>3</v>
      </c>
      <c r="D3939" s="7">
        <v>3955</v>
      </c>
      <c r="E3939" s="3" t="s">
        <v>3300</v>
      </c>
    </row>
    <row r="3940" spans="1:5" x14ac:dyDescent="0.35">
      <c r="D3940" s="7">
        <v>3956</v>
      </c>
    </row>
    <row r="3941" spans="1:5" x14ac:dyDescent="0.35">
      <c r="D3941" s="7">
        <v>3957</v>
      </c>
    </row>
    <row r="3942" spans="1:5" x14ac:dyDescent="0.35">
      <c r="D3942" s="7">
        <v>3958</v>
      </c>
    </row>
    <row r="3943" spans="1:5" x14ac:dyDescent="0.35">
      <c r="A3943">
        <v>171</v>
      </c>
      <c r="D3943" s="7">
        <v>3959</v>
      </c>
      <c r="E3943" s="3" t="s">
        <v>819</v>
      </c>
    </row>
    <row r="3944" spans="1:5" x14ac:dyDescent="0.35">
      <c r="A3944">
        <v>171</v>
      </c>
      <c r="B3944">
        <v>1</v>
      </c>
      <c r="D3944" s="7">
        <v>3960</v>
      </c>
      <c r="E3944" s="3" t="s">
        <v>3301</v>
      </c>
    </row>
    <row r="3945" spans="1:5" x14ac:dyDescent="0.35">
      <c r="A3945">
        <v>171</v>
      </c>
      <c r="B3945">
        <v>1</v>
      </c>
      <c r="D3945" s="7">
        <v>3961</v>
      </c>
      <c r="E3945" s="3" t="s">
        <v>3302</v>
      </c>
    </row>
    <row r="3946" spans="1:5" x14ac:dyDescent="0.35">
      <c r="A3946">
        <v>171</v>
      </c>
      <c r="B3946">
        <v>1</v>
      </c>
      <c r="D3946" s="7">
        <v>3962</v>
      </c>
      <c r="E3946" s="3" t="s">
        <v>3303</v>
      </c>
    </row>
    <row r="3947" spans="1:5" x14ac:dyDescent="0.35">
      <c r="A3947">
        <v>171</v>
      </c>
      <c r="B3947">
        <v>1</v>
      </c>
      <c r="D3947" s="7">
        <v>3963</v>
      </c>
      <c r="E3947" s="3" t="s">
        <v>3304</v>
      </c>
    </row>
    <row r="3948" spans="1:5" x14ac:dyDescent="0.35">
      <c r="A3948">
        <v>171</v>
      </c>
      <c r="B3948">
        <v>2</v>
      </c>
      <c r="D3948" s="7">
        <v>3964</v>
      </c>
      <c r="E3948" s="3" t="s">
        <v>3305</v>
      </c>
    </row>
    <row r="3949" spans="1:5" x14ac:dyDescent="0.35">
      <c r="A3949">
        <v>171</v>
      </c>
      <c r="B3949">
        <v>2</v>
      </c>
      <c r="D3949" s="7">
        <v>3965</v>
      </c>
      <c r="E3949" s="3" t="s">
        <v>3306</v>
      </c>
    </row>
    <row r="3950" spans="1:5" x14ac:dyDescent="0.35">
      <c r="A3950">
        <v>171</v>
      </c>
      <c r="B3950">
        <v>2</v>
      </c>
      <c r="D3950" s="7">
        <v>3966</v>
      </c>
      <c r="E3950" s="3" t="s">
        <v>3307</v>
      </c>
    </row>
    <row r="3951" spans="1:5" x14ac:dyDescent="0.35">
      <c r="A3951">
        <v>171</v>
      </c>
      <c r="B3951">
        <v>2</v>
      </c>
      <c r="D3951" s="7">
        <v>3967</v>
      </c>
      <c r="E3951" s="3" t="s">
        <v>3308</v>
      </c>
    </row>
    <row r="3952" spans="1:5" x14ac:dyDescent="0.35">
      <c r="A3952">
        <v>171</v>
      </c>
      <c r="B3952">
        <v>3</v>
      </c>
      <c r="D3952" s="7">
        <v>3968</v>
      </c>
      <c r="E3952" s="3" t="s">
        <v>3309</v>
      </c>
    </row>
    <row r="3953" spans="1:5" x14ac:dyDescent="0.35">
      <c r="A3953">
        <v>171</v>
      </c>
      <c r="B3953">
        <v>3</v>
      </c>
      <c r="D3953" s="7">
        <v>3969</v>
      </c>
      <c r="E3953" s="3" t="s">
        <v>3310</v>
      </c>
    </row>
    <row r="3954" spans="1:5" x14ac:dyDescent="0.35">
      <c r="A3954">
        <v>171</v>
      </c>
      <c r="B3954">
        <v>3</v>
      </c>
      <c r="D3954" s="7">
        <v>3970</v>
      </c>
      <c r="E3954" s="3" t="s">
        <v>3311</v>
      </c>
    </row>
    <row r="3955" spans="1:5" x14ac:dyDescent="0.35">
      <c r="A3955">
        <v>171</v>
      </c>
      <c r="B3955">
        <v>3</v>
      </c>
      <c r="D3955" s="7">
        <v>3971</v>
      </c>
      <c r="E3955" s="3" t="s">
        <v>3312</v>
      </c>
    </row>
    <row r="3956" spans="1:5" x14ac:dyDescent="0.35">
      <c r="A3956">
        <v>171</v>
      </c>
      <c r="B3956">
        <v>4</v>
      </c>
      <c r="D3956" s="7">
        <v>3972</v>
      </c>
      <c r="E3956" s="3" t="s">
        <v>3313</v>
      </c>
    </row>
    <row r="3957" spans="1:5" x14ac:dyDescent="0.35">
      <c r="A3957">
        <v>171</v>
      </c>
      <c r="B3957">
        <v>4</v>
      </c>
      <c r="D3957" s="7">
        <v>3973</v>
      </c>
      <c r="E3957" s="3" t="s">
        <v>3314</v>
      </c>
    </row>
    <row r="3958" spans="1:5" x14ac:dyDescent="0.35">
      <c r="A3958">
        <v>171</v>
      </c>
      <c r="B3958">
        <v>4</v>
      </c>
      <c r="D3958" s="7">
        <v>3974</v>
      </c>
      <c r="E3958" s="3" t="s">
        <v>3315</v>
      </c>
    </row>
    <row r="3959" spans="1:5" x14ac:dyDescent="0.35">
      <c r="A3959">
        <v>171</v>
      </c>
      <c r="B3959">
        <v>4</v>
      </c>
      <c r="D3959" s="7">
        <v>3975</v>
      </c>
      <c r="E3959" s="3" t="s">
        <v>3316</v>
      </c>
    </row>
    <row r="3960" spans="1:5" x14ac:dyDescent="0.35">
      <c r="A3960">
        <v>171</v>
      </c>
      <c r="B3960">
        <v>5</v>
      </c>
      <c r="D3960" s="7">
        <v>3976</v>
      </c>
      <c r="E3960" s="3" t="s">
        <v>3317</v>
      </c>
    </row>
    <row r="3961" spans="1:5" x14ac:dyDescent="0.35">
      <c r="A3961">
        <v>171</v>
      </c>
      <c r="B3961">
        <v>5</v>
      </c>
      <c r="D3961" s="7">
        <v>3977</v>
      </c>
      <c r="E3961" s="3" t="s">
        <v>3318</v>
      </c>
    </row>
    <row r="3962" spans="1:5" x14ac:dyDescent="0.35">
      <c r="A3962">
        <v>171</v>
      </c>
      <c r="B3962">
        <v>5</v>
      </c>
      <c r="D3962" s="7">
        <v>3978</v>
      </c>
      <c r="E3962" s="3" t="s">
        <v>3319</v>
      </c>
    </row>
    <row r="3963" spans="1:5" x14ac:dyDescent="0.35">
      <c r="A3963">
        <v>171</v>
      </c>
      <c r="B3963">
        <v>5</v>
      </c>
      <c r="D3963" s="7">
        <v>3979</v>
      </c>
      <c r="E3963" s="3" t="s">
        <v>3320</v>
      </c>
    </row>
    <row r="3964" spans="1:5" x14ac:dyDescent="0.35">
      <c r="D3964" s="7">
        <v>3980</v>
      </c>
    </row>
    <row r="3965" spans="1:5" x14ac:dyDescent="0.35">
      <c r="D3965" s="7">
        <v>3981</v>
      </c>
    </row>
    <row r="3966" spans="1:5" x14ac:dyDescent="0.35">
      <c r="D3966" s="7">
        <v>3982</v>
      </c>
    </row>
    <row r="3967" spans="1:5" x14ac:dyDescent="0.35">
      <c r="A3967">
        <v>172</v>
      </c>
      <c r="D3967" s="7">
        <v>3983</v>
      </c>
      <c r="E3967" s="3" t="s">
        <v>4</v>
      </c>
    </row>
    <row r="3968" spans="1:5" x14ac:dyDescent="0.35">
      <c r="A3968">
        <v>172</v>
      </c>
      <c r="B3968">
        <v>1</v>
      </c>
      <c r="D3968" s="7">
        <v>3984</v>
      </c>
      <c r="E3968" s="3" t="s">
        <v>3321</v>
      </c>
    </row>
    <row r="3969" spans="1:5" x14ac:dyDescent="0.35">
      <c r="A3969">
        <v>172</v>
      </c>
      <c r="B3969">
        <v>1</v>
      </c>
      <c r="D3969" s="7">
        <v>3985</v>
      </c>
      <c r="E3969" s="3" t="s">
        <v>3322</v>
      </c>
    </row>
    <row r="3970" spans="1:5" x14ac:dyDescent="0.35">
      <c r="A3970">
        <v>172</v>
      </c>
      <c r="B3970">
        <v>1</v>
      </c>
      <c r="D3970" s="7">
        <v>3986</v>
      </c>
      <c r="E3970" s="3" t="s">
        <v>3323</v>
      </c>
    </row>
    <row r="3971" spans="1:5" x14ac:dyDescent="0.35">
      <c r="A3971">
        <v>172</v>
      </c>
      <c r="B3971">
        <v>1</v>
      </c>
      <c r="D3971" s="7">
        <v>3987</v>
      </c>
      <c r="E3971" s="3" t="s">
        <v>3324</v>
      </c>
    </row>
    <row r="3972" spans="1:5" x14ac:dyDescent="0.35">
      <c r="A3972">
        <v>172</v>
      </c>
      <c r="B3972">
        <v>2</v>
      </c>
      <c r="D3972" s="7">
        <v>3988</v>
      </c>
      <c r="E3972" s="3" t="s">
        <v>3325</v>
      </c>
    </row>
    <row r="3973" spans="1:5" x14ac:dyDescent="0.35">
      <c r="A3973">
        <v>172</v>
      </c>
      <c r="B3973">
        <v>2</v>
      </c>
      <c r="D3973" s="7">
        <v>3989</v>
      </c>
      <c r="E3973" s="3" t="s">
        <v>3326</v>
      </c>
    </row>
    <row r="3974" spans="1:5" x14ac:dyDescent="0.35">
      <c r="A3974">
        <v>172</v>
      </c>
      <c r="B3974">
        <v>2</v>
      </c>
      <c r="D3974" s="7">
        <v>3990</v>
      </c>
      <c r="E3974" s="3" t="s">
        <v>3327</v>
      </c>
    </row>
    <row r="3975" spans="1:5" x14ac:dyDescent="0.35">
      <c r="A3975">
        <v>172</v>
      </c>
      <c r="B3975">
        <v>2</v>
      </c>
      <c r="D3975" s="7">
        <v>3991</v>
      </c>
      <c r="E3975" s="3" t="s">
        <v>3328</v>
      </c>
    </row>
    <row r="3976" spans="1:5" x14ac:dyDescent="0.35">
      <c r="A3976">
        <v>172</v>
      </c>
      <c r="B3976">
        <v>3</v>
      </c>
      <c r="D3976" s="7">
        <v>3992</v>
      </c>
      <c r="E3976" s="3" t="s">
        <v>3329</v>
      </c>
    </row>
    <row r="3977" spans="1:5" x14ac:dyDescent="0.35">
      <c r="A3977">
        <v>172</v>
      </c>
      <c r="B3977">
        <v>3</v>
      </c>
      <c r="D3977" s="7">
        <v>3993</v>
      </c>
      <c r="E3977" s="3" t="s">
        <v>3330</v>
      </c>
    </row>
    <row r="3978" spans="1:5" x14ac:dyDescent="0.35">
      <c r="A3978">
        <v>172</v>
      </c>
      <c r="B3978">
        <v>3</v>
      </c>
      <c r="D3978" s="7">
        <v>3994</v>
      </c>
      <c r="E3978" s="3" t="s">
        <v>3331</v>
      </c>
    </row>
    <row r="3979" spans="1:5" x14ac:dyDescent="0.35">
      <c r="A3979">
        <v>172</v>
      </c>
      <c r="B3979">
        <v>3</v>
      </c>
      <c r="D3979" s="7">
        <v>3995</v>
      </c>
      <c r="E3979" s="3" t="s">
        <v>3332</v>
      </c>
    </row>
    <row r="3980" spans="1:5" x14ac:dyDescent="0.35">
      <c r="A3980">
        <v>172</v>
      </c>
      <c r="B3980">
        <v>4</v>
      </c>
      <c r="D3980" s="7">
        <v>3996</v>
      </c>
      <c r="E3980" s="3" t="s">
        <v>3333</v>
      </c>
    </row>
    <row r="3981" spans="1:5" x14ac:dyDescent="0.35">
      <c r="A3981">
        <v>172</v>
      </c>
      <c r="B3981">
        <v>4</v>
      </c>
      <c r="D3981" s="7">
        <v>3997</v>
      </c>
      <c r="E3981" s="3" t="s">
        <v>3334</v>
      </c>
    </row>
    <row r="3982" spans="1:5" x14ac:dyDescent="0.35">
      <c r="A3982">
        <v>172</v>
      </c>
      <c r="B3982">
        <v>4</v>
      </c>
      <c r="D3982" s="7">
        <v>3998</v>
      </c>
      <c r="E3982" s="3" t="s">
        <v>3335</v>
      </c>
    </row>
    <row r="3983" spans="1:5" x14ac:dyDescent="0.35">
      <c r="A3983">
        <v>172</v>
      </c>
      <c r="B3983">
        <v>4</v>
      </c>
      <c r="D3983" s="7">
        <v>3999</v>
      </c>
      <c r="E3983" s="3" t="s">
        <v>3336</v>
      </c>
    </row>
    <row r="3984" spans="1:5" x14ac:dyDescent="0.35">
      <c r="D3984" s="7">
        <v>4000</v>
      </c>
    </row>
    <row r="3985" spans="1:5" x14ac:dyDescent="0.35">
      <c r="D3985" s="7">
        <v>4001</v>
      </c>
    </row>
    <row r="3986" spans="1:5" x14ac:dyDescent="0.35">
      <c r="D3986" s="7">
        <v>4002</v>
      </c>
    </row>
    <row r="3987" spans="1:5" x14ac:dyDescent="0.35">
      <c r="A3987">
        <v>173</v>
      </c>
      <c r="D3987" s="7">
        <v>4003</v>
      </c>
      <c r="E3987" s="3" t="s">
        <v>4</v>
      </c>
    </row>
    <row r="3988" spans="1:5" x14ac:dyDescent="0.35">
      <c r="A3988">
        <v>173</v>
      </c>
      <c r="B3988">
        <v>1</v>
      </c>
      <c r="D3988" s="7">
        <v>4004</v>
      </c>
      <c r="E3988" s="3" t="s">
        <v>3337</v>
      </c>
    </row>
    <row r="3989" spans="1:5" x14ac:dyDescent="0.35">
      <c r="A3989">
        <v>173</v>
      </c>
      <c r="B3989">
        <v>1</v>
      </c>
      <c r="D3989" s="7">
        <v>4005</v>
      </c>
      <c r="E3989" s="3" t="s">
        <v>3338</v>
      </c>
    </row>
    <row r="3990" spans="1:5" x14ac:dyDescent="0.35">
      <c r="A3990">
        <v>173</v>
      </c>
      <c r="B3990">
        <v>1</v>
      </c>
      <c r="D3990" s="7">
        <v>4006</v>
      </c>
      <c r="E3990" s="3" t="s">
        <v>3339</v>
      </c>
    </row>
    <row r="3991" spans="1:5" x14ac:dyDescent="0.35">
      <c r="A3991">
        <v>173</v>
      </c>
      <c r="B3991">
        <v>1</v>
      </c>
      <c r="D3991" s="7">
        <v>4007</v>
      </c>
      <c r="E3991" s="3" t="s">
        <v>3340</v>
      </c>
    </row>
    <row r="3992" spans="1:5" x14ac:dyDescent="0.35">
      <c r="A3992">
        <v>173</v>
      </c>
      <c r="B3992">
        <v>2</v>
      </c>
      <c r="D3992" s="7">
        <v>4008</v>
      </c>
      <c r="E3992" s="3" t="s">
        <v>3341</v>
      </c>
    </row>
    <row r="3993" spans="1:5" x14ac:dyDescent="0.35">
      <c r="A3993">
        <v>173</v>
      </c>
      <c r="B3993">
        <v>2</v>
      </c>
      <c r="D3993" s="7">
        <v>4009</v>
      </c>
      <c r="E3993" s="3" t="s">
        <v>3342</v>
      </c>
    </row>
    <row r="3994" spans="1:5" x14ac:dyDescent="0.35">
      <c r="A3994">
        <v>173</v>
      </c>
      <c r="B3994">
        <v>2</v>
      </c>
      <c r="D3994" s="7">
        <v>4010</v>
      </c>
      <c r="E3994" s="3" t="s">
        <v>3343</v>
      </c>
    </row>
    <row r="3995" spans="1:5" x14ac:dyDescent="0.35">
      <c r="A3995">
        <v>173</v>
      </c>
      <c r="B3995">
        <v>2</v>
      </c>
      <c r="D3995" s="7">
        <v>4011</v>
      </c>
      <c r="E3995" s="3" t="s">
        <v>3344</v>
      </c>
    </row>
    <row r="3996" spans="1:5" x14ac:dyDescent="0.35">
      <c r="A3996">
        <v>173</v>
      </c>
      <c r="B3996">
        <v>3</v>
      </c>
      <c r="D3996" s="7">
        <v>4012</v>
      </c>
      <c r="E3996" s="3" t="s">
        <v>3345</v>
      </c>
    </row>
    <row r="3997" spans="1:5" x14ac:dyDescent="0.35">
      <c r="A3997">
        <v>173</v>
      </c>
      <c r="B3997">
        <v>3</v>
      </c>
      <c r="D3997" s="7">
        <v>4013</v>
      </c>
      <c r="E3997" s="3" t="s">
        <v>3346</v>
      </c>
    </row>
    <row r="3998" spans="1:5" x14ac:dyDescent="0.35">
      <c r="A3998">
        <v>173</v>
      </c>
      <c r="B3998">
        <v>3</v>
      </c>
      <c r="D3998" s="7">
        <v>4014</v>
      </c>
      <c r="E3998" s="3" t="s">
        <v>3347</v>
      </c>
    </row>
    <row r="3999" spans="1:5" x14ac:dyDescent="0.35">
      <c r="A3999">
        <v>173</v>
      </c>
      <c r="B3999">
        <v>3</v>
      </c>
      <c r="D3999" s="7">
        <v>4015</v>
      </c>
      <c r="E3999" s="3" t="s">
        <v>3348</v>
      </c>
    </row>
    <row r="4000" spans="1:5" x14ac:dyDescent="0.35">
      <c r="D4000" s="7">
        <v>4016</v>
      </c>
    </row>
    <row r="4001" spans="1:5" x14ac:dyDescent="0.35">
      <c r="D4001" s="7">
        <v>4017</v>
      </c>
    </row>
    <row r="4002" spans="1:5" x14ac:dyDescent="0.35">
      <c r="D4002" s="7">
        <v>4018</v>
      </c>
    </row>
    <row r="4003" spans="1:5" x14ac:dyDescent="0.35">
      <c r="A4003">
        <v>174</v>
      </c>
      <c r="D4003" s="7">
        <v>4019</v>
      </c>
      <c r="E4003" s="3" t="s">
        <v>4</v>
      </c>
    </row>
    <row r="4004" spans="1:5" x14ac:dyDescent="0.35">
      <c r="A4004">
        <v>174</v>
      </c>
      <c r="B4004">
        <v>1</v>
      </c>
      <c r="D4004" s="7">
        <v>4020</v>
      </c>
      <c r="E4004" s="3" t="s">
        <v>3349</v>
      </c>
    </row>
    <row r="4005" spans="1:5" x14ac:dyDescent="0.35">
      <c r="A4005">
        <v>174</v>
      </c>
      <c r="B4005">
        <v>1</v>
      </c>
      <c r="D4005" s="7">
        <v>4021</v>
      </c>
      <c r="E4005" s="3" t="s">
        <v>3350</v>
      </c>
    </row>
    <row r="4006" spans="1:5" x14ac:dyDescent="0.35">
      <c r="A4006">
        <v>174</v>
      </c>
      <c r="B4006">
        <v>1</v>
      </c>
      <c r="D4006" s="7">
        <v>4022</v>
      </c>
      <c r="E4006" s="3" t="s">
        <v>3351</v>
      </c>
    </row>
    <row r="4007" spans="1:5" x14ac:dyDescent="0.35">
      <c r="A4007">
        <v>174</v>
      </c>
      <c r="B4007">
        <v>1</v>
      </c>
      <c r="D4007" s="7">
        <v>4023</v>
      </c>
      <c r="E4007" s="3" t="s">
        <v>3352</v>
      </c>
    </row>
    <row r="4008" spans="1:5" x14ac:dyDescent="0.35">
      <c r="A4008">
        <v>174</v>
      </c>
      <c r="B4008">
        <v>2</v>
      </c>
      <c r="D4008" s="7">
        <v>4024</v>
      </c>
      <c r="E4008" s="3" t="s">
        <v>3353</v>
      </c>
    </row>
    <row r="4009" spans="1:5" x14ac:dyDescent="0.35">
      <c r="A4009">
        <v>174</v>
      </c>
      <c r="B4009">
        <v>2</v>
      </c>
      <c r="D4009" s="7">
        <v>4025</v>
      </c>
      <c r="E4009" s="3" t="s">
        <v>3354</v>
      </c>
    </row>
    <row r="4010" spans="1:5" x14ac:dyDescent="0.35">
      <c r="A4010">
        <v>174</v>
      </c>
      <c r="B4010">
        <v>2</v>
      </c>
      <c r="D4010" s="7">
        <v>4026</v>
      </c>
      <c r="E4010" s="3" t="s">
        <v>3355</v>
      </c>
    </row>
    <row r="4011" spans="1:5" x14ac:dyDescent="0.35">
      <c r="A4011">
        <v>174</v>
      </c>
      <c r="B4011">
        <v>2</v>
      </c>
      <c r="D4011" s="7">
        <v>4027</v>
      </c>
      <c r="E4011" s="3" t="s">
        <v>3356</v>
      </c>
    </row>
    <row r="4012" spans="1:5" x14ac:dyDescent="0.35">
      <c r="A4012">
        <v>174</v>
      </c>
      <c r="B4012">
        <v>3</v>
      </c>
      <c r="D4012" s="7">
        <v>4028</v>
      </c>
      <c r="E4012" s="3" t="s">
        <v>3357</v>
      </c>
    </row>
    <row r="4013" spans="1:5" x14ac:dyDescent="0.35">
      <c r="A4013">
        <v>174</v>
      </c>
      <c r="B4013">
        <v>3</v>
      </c>
      <c r="D4013" s="7">
        <v>4029</v>
      </c>
      <c r="E4013" s="3" t="s">
        <v>3358</v>
      </c>
    </row>
    <row r="4014" spans="1:5" x14ac:dyDescent="0.35">
      <c r="A4014">
        <v>174</v>
      </c>
      <c r="B4014">
        <v>3</v>
      </c>
      <c r="D4014" s="7">
        <v>4030</v>
      </c>
      <c r="E4014" s="3" t="s">
        <v>3359</v>
      </c>
    </row>
    <row r="4015" spans="1:5" x14ac:dyDescent="0.35">
      <c r="A4015">
        <v>174</v>
      </c>
      <c r="B4015">
        <v>3</v>
      </c>
      <c r="D4015" s="7">
        <v>4031</v>
      </c>
      <c r="E4015" s="3" t="s">
        <v>3360</v>
      </c>
    </row>
    <row r="4016" spans="1:5" x14ac:dyDescent="0.35">
      <c r="D4016" s="7">
        <v>4032</v>
      </c>
    </row>
    <row r="4017" spans="1:5" x14ac:dyDescent="0.35">
      <c r="D4017" s="7">
        <v>4033</v>
      </c>
    </row>
    <row r="4018" spans="1:5" x14ac:dyDescent="0.35">
      <c r="D4018" s="7">
        <v>4034</v>
      </c>
    </row>
    <row r="4019" spans="1:5" x14ac:dyDescent="0.35">
      <c r="A4019">
        <v>175</v>
      </c>
      <c r="D4019" s="7">
        <v>4035</v>
      </c>
      <c r="E4019" s="3" t="s">
        <v>3361</v>
      </c>
    </row>
    <row r="4020" spans="1:5" x14ac:dyDescent="0.35">
      <c r="A4020">
        <v>175</v>
      </c>
      <c r="B4020">
        <v>1</v>
      </c>
      <c r="D4020" s="7">
        <v>4036</v>
      </c>
      <c r="E4020" s="3" t="s">
        <v>3362</v>
      </c>
    </row>
    <row r="4021" spans="1:5" x14ac:dyDescent="0.35">
      <c r="A4021">
        <v>175</v>
      </c>
      <c r="B4021">
        <v>1</v>
      </c>
      <c r="D4021" s="7">
        <v>4037</v>
      </c>
      <c r="E4021" s="3" t="s">
        <v>3363</v>
      </c>
    </row>
    <row r="4022" spans="1:5" x14ac:dyDescent="0.35">
      <c r="A4022">
        <v>175</v>
      </c>
      <c r="B4022">
        <v>1</v>
      </c>
      <c r="D4022" s="7">
        <v>4038</v>
      </c>
      <c r="E4022" s="3" t="s">
        <v>3364</v>
      </c>
    </row>
    <row r="4023" spans="1:5" x14ac:dyDescent="0.35">
      <c r="A4023">
        <v>175</v>
      </c>
      <c r="B4023">
        <v>1</v>
      </c>
      <c r="D4023" s="7">
        <v>4039</v>
      </c>
      <c r="E4023" s="3" t="s">
        <v>3365</v>
      </c>
    </row>
    <row r="4024" spans="1:5" x14ac:dyDescent="0.35">
      <c r="A4024">
        <v>175</v>
      </c>
      <c r="B4024">
        <v>2</v>
      </c>
      <c r="D4024" s="7">
        <v>4040</v>
      </c>
      <c r="E4024" s="3" t="s">
        <v>3366</v>
      </c>
    </row>
    <row r="4025" spans="1:5" x14ac:dyDescent="0.35">
      <c r="A4025">
        <v>175</v>
      </c>
      <c r="B4025">
        <v>2</v>
      </c>
      <c r="D4025" s="7">
        <v>4041</v>
      </c>
      <c r="E4025" s="3" t="s">
        <v>3367</v>
      </c>
    </row>
    <row r="4026" spans="1:5" x14ac:dyDescent="0.35">
      <c r="A4026">
        <v>175</v>
      </c>
      <c r="B4026">
        <v>2</v>
      </c>
      <c r="D4026" s="7">
        <v>4042</v>
      </c>
      <c r="E4026" s="3" t="s">
        <v>3368</v>
      </c>
    </row>
    <row r="4027" spans="1:5" x14ac:dyDescent="0.35">
      <c r="A4027">
        <v>175</v>
      </c>
      <c r="B4027">
        <v>2</v>
      </c>
      <c r="D4027" s="7">
        <v>4043</v>
      </c>
      <c r="E4027" s="3" t="s">
        <v>3369</v>
      </c>
    </row>
    <row r="4028" spans="1:5" x14ac:dyDescent="0.35">
      <c r="A4028">
        <v>175</v>
      </c>
      <c r="B4028">
        <v>3</v>
      </c>
      <c r="D4028" s="7">
        <v>4044</v>
      </c>
      <c r="E4028" s="3" t="s">
        <v>3370</v>
      </c>
    </row>
    <row r="4029" spans="1:5" x14ac:dyDescent="0.35">
      <c r="A4029">
        <v>175</v>
      </c>
      <c r="B4029">
        <v>3</v>
      </c>
      <c r="D4029" s="7">
        <v>4045</v>
      </c>
      <c r="E4029" s="3" t="s">
        <v>3371</v>
      </c>
    </row>
    <row r="4030" spans="1:5" x14ac:dyDescent="0.35">
      <c r="A4030">
        <v>175</v>
      </c>
      <c r="B4030">
        <v>3</v>
      </c>
      <c r="D4030" s="7">
        <v>4046</v>
      </c>
      <c r="E4030" s="3" t="s">
        <v>3372</v>
      </c>
    </row>
    <row r="4031" spans="1:5" x14ac:dyDescent="0.35">
      <c r="A4031">
        <v>175</v>
      </c>
      <c r="B4031">
        <v>3</v>
      </c>
      <c r="D4031" s="7">
        <v>4047</v>
      </c>
      <c r="E4031" s="3" t="s">
        <v>3373</v>
      </c>
    </row>
    <row r="4032" spans="1:5" x14ac:dyDescent="0.35">
      <c r="D4032" s="7">
        <v>4048</v>
      </c>
    </row>
    <row r="4033" spans="1:5" x14ac:dyDescent="0.35">
      <c r="D4033" s="7">
        <v>4049</v>
      </c>
    </row>
    <row r="4034" spans="1:5" x14ac:dyDescent="0.35">
      <c r="D4034" s="7">
        <v>4050</v>
      </c>
    </row>
    <row r="4035" spans="1:5" x14ac:dyDescent="0.35">
      <c r="A4035">
        <v>176</v>
      </c>
      <c r="D4035" s="7">
        <v>4051</v>
      </c>
      <c r="E4035" s="3" t="s">
        <v>3374</v>
      </c>
    </row>
    <row r="4036" spans="1:5" x14ac:dyDescent="0.35">
      <c r="A4036">
        <v>176</v>
      </c>
      <c r="B4036">
        <v>1</v>
      </c>
      <c r="D4036" s="7">
        <v>4052</v>
      </c>
      <c r="E4036" s="3" t="s">
        <v>3375</v>
      </c>
    </row>
    <row r="4037" spans="1:5" x14ac:dyDescent="0.35">
      <c r="A4037">
        <v>176</v>
      </c>
      <c r="B4037">
        <v>1</v>
      </c>
      <c r="D4037" s="7">
        <v>4053</v>
      </c>
      <c r="E4037" s="3" t="s">
        <v>3376</v>
      </c>
    </row>
    <row r="4038" spans="1:5" x14ac:dyDescent="0.35">
      <c r="A4038">
        <v>176</v>
      </c>
      <c r="B4038">
        <v>1</v>
      </c>
      <c r="D4038" s="7">
        <v>4054</v>
      </c>
      <c r="E4038" s="3" t="s">
        <v>3377</v>
      </c>
    </row>
    <row r="4039" spans="1:5" x14ac:dyDescent="0.35">
      <c r="A4039">
        <v>176</v>
      </c>
      <c r="B4039">
        <v>1</v>
      </c>
      <c r="D4039" s="7">
        <v>4055</v>
      </c>
      <c r="E4039" s="3" t="s">
        <v>3378</v>
      </c>
    </row>
    <row r="4040" spans="1:5" x14ac:dyDescent="0.35">
      <c r="A4040">
        <v>176</v>
      </c>
      <c r="B4040">
        <v>1</v>
      </c>
      <c r="D4040" s="7">
        <v>4056</v>
      </c>
      <c r="E4040" s="3" t="s">
        <v>3379</v>
      </c>
    </row>
    <row r="4041" spans="1:5" x14ac:dyDescent="0.35">
      <c r="A4041">
        <v>176</v>
      </c>
      <c r="B4041">
        <v>1</v>
      </c>
      <c r="D4041" s="7">
        <v>4057</v>
      </c>
      <c r="E4041" s="3" t="s">
        <v>3380</v>
      </c>
    </row>
    <row r="4042" spans="1:5" x14ac:dyDescent="0.35">
      <c r="A4042">
        <v>176</v>
      </c>
      <c r="B4042">
        <v>1</v>
      </c>
      <c r="D4042" s="7">
        <v>4058</v>
      </c>
      <c r="E4042" s="3" t="s">
        <v>3381</v>
      </c>
    </row>
    <row r="4043" spans="1:5" x14ac:dyDescent="0.35">
      <c r="A4043">
        <v>176</v>
      </c>
      <c r="B4043">
        <v>1</v>
      </c>
      <c r="D4043" s="7">
        <v>4059</v>
      </c>
      <c r="E4043" s="3" t="s">
        <v>3382</v>
      </c>
    </row>
    <row r="4044" spans="1:5" x14ac:dyDescent="0.35">
      <c r="A4044">
        <v>176</v>
      </c>
      <c r="B4044">
        <v>2</v>
      </c>
      <c r="D4044" s="7">
        <v>4060</v>
      </c>
      <c r="E4044" s="3" t="s">
        <v>3383</v>
      </c>
    </row>
    <row r="4045" spans="1:5" x14ac:dyDescent="0.35">
      <c r="A4045">
        <v>176</v>
      </c>
      <c r="B4045">
        <v>2</v>
      </c>
      <c r="D4045" s="7">
        <v>4061</v>
      </c>
      <c r="E4045" s="3" t="s">
        <v>3384</v>
      </c>
    </row>
    <row r="4046" spans="1:5" x14ac:dyDescent="0.35">
      <c r="A4046">
        <v>176</v>
      </c>
      <c r="B4046">
        <v>2</v>
      </c>
      <c r="D4046" s="7">
        <v>4062</v>
      </c>
      <c r="E4046" s="3" t="s">
        <v>3385</v>
      </c>
    </row>
    <row r="4047" spans="1:5" x14ac:dyDescent="0.35">
      <c r="A4047">
        <v>176</v>
      </c>
      <c r="B4047">
        <v>2</v>
      </c>
      <c r="D4047" s="7">
        <v>4063</v>
      </c>
      <c r="E4047" s="3" t="s">
        <v>3386</v>
      </c>
    </row>
    <row r="4048" spans="1:5" x14ac:dyDescent="0.35">
      <c r="A4048">
        <v>176</v>
      </c>
      <c r="B4048">
        <v>2</v>
      </c>
      <c r="D4048" s="7">
        <v>4064</v>
      </c>
      <c r="E4048" s="3" t="s">
        <v>3387</v>
      </c>
    </row>
    <row r="4049" spans="1:5" x14ac:dyDescent="0.35">
      <c r="A4049">
        <v>176</v>
      </c>
      <c r="B4049">
        <v>2</v>
      </c>
      <c r="D4049" s="7">
        <v>4065</v>
      </c>
      <c r="E4049" s="3" t="s">
        <v>3388</v>
      </c>
    </row>
    <row r="4050" spans="1:5" x14ac:dyDescent="0.35">
      <c r="A4050">
        <v>176</v>
      </c>
      <c r="B4050">
        <v>2</v>
      </c>
      <c r="D4050" s="7">
        <v>4066</v>
      </c>
      <c r="E4050" s="3" t="s">
        <v>3389</v>
      </c>
    </row>
    <row r="4051" spans="1:5" x14ac:dyDescent="0.35">
      <c r="A4051">
        <v>176</v>
      </c>
      <c r="B4051">
        <v>2</v>
      </c>
      <c r="D4051" s="7">
        <v>4067</v>
      </c>
      <c r="E4051" s="3" t="s">
        <v>3390</v>
      </c>
    </row>
    <row r="4052" spans="1:5" x14ac:dyDescent="0.35">
      <c r="D4052" s="7">
        <v>4068</v>
      </c>
    </row>
    <row r="4053" spans="1:5" x14ac:dyDescent="0.35">
      <c r="D4053" s="7">
        <v>4069</v>
      </c>
    </row>
    <row r="4054" spans="1:5" x14ac:dyDescent="0.35">
      <c r="D4054" s="7">
        <v>4070</v>
      </c>
    </row>
    <row r="4055" spans="1:5" x14ac:dyDescent="0.35">
      <c r="A4055">
        <v>177</v>
      </c>
      <c r="D4055" s="7">
        <v>4071</v>
      </c>
      <c r="E4055" s="3" t="s">
        <v>3391</v>
      </c>
    </row>
    <row r="4056" spans="1:5" x14ac:dyDescent="0.35">
      <c r="A4056">
        <v>177</v>
      </c>
      <c r="B4056">
        <v>1</v>
      </c>
      <c r="D4056" s="7">
        <v>4072</v>
      </c>
      <c r="E4056" s="3" t="s">
        <v>3392</v>
      </c>
    </row>
    <row r="4057" spans="1:5" x14ac:dyDescent="0.35">
      <c r="A4057">
        <v>177</v>
      </c>
      <c r="B4057">
        <v>1</v>
      </c>
      <c r="D4057" s="7">
        <v>4073</v>
      </c>
      <c r="E4057" s="3" t="s">
        <v>3393</v>
      </c>
    </row>
    <row r="4058" spans="1:5" x14ac:dyDescent="0.35">
      <c r="A4058">
        <v>177</v>
      </c>
      <c r="B4058">
        <v>1</v>
      </c>
      <c r="D4058" s="7">
        <v>4074</v>
      </c>
      <c r="E4058" s="3" t="s">
        <v>3394</v>
      </c>
    </row>
    <row r="4059" spans="1:5" x14ac:dyDescent="0.35">
      <c r="A4059">
        <v>177</v>
      </c>
      <c r="B4059">
        <v>1</v>
      </c>
      <c r="D4059" s="7">
        <v>4075</v>
      </c>
      <c r="E4059" s="3" t="s">
        <v>3395</v>
      </c>
    </row>
    <row r="4060" spans="1:5" x14ac:dyDescent="0.35">
      <c r="A4060">
        <v>177</v>
      </c>
      <c r="B4060">
        <v>1</v>
      </c>
      <c r="D4060" s="7">
        <v>4076</v>
      </c>
      <c r="E4060" s="3" t="s">
        <v>3396</v>
      </c>
    </row>
    <row r="4061" spans="1:5" x14ac:dyDescent="0.35">
      <c r="A4061">
        <v>177</v>
      </c>
      <c r="B4061">
        <v>1</v>
      </c>
      <c r="D4061" s="7">
        <v>4077</v>
      </c>
      <c r="E4061" s="3" t="s">
        <v>3397</v>
      </c>
    </row>
    <row r="4062" spans="1:5" x14ac:dyDescent="0.35">
      <c r="A4062">
        <v>177</v>
      </c>
      <c r="B4062">
        <v>1</v>
      </c>
      <c r="D4062" s="7">
        <v>4078</v>
      </c>
      <c r="E4062" s="3" t="s">
        <v>3398</v>
      </c>
    </row>
    <row r="4063" spans="1:5" x14ac:dyDescent="0.35">
      <c r="A4063">
        <v>177</v>
      </c>
      <c r="B4063">
        <v>1</v>
      </c>
      <c r="D4063" s="7">
        <v>4079</v>
      </c>
      <c r="E4063" s="3" t="s">
        <v>3399</v>
      </c>
    </row>
    <row r="4064" spans="1:5" x14ac:dyDescent="0.35">
      <c r="A4064">
        <v>177</v>
      </c>
      <c r="B4064">
        <v>2</v>
      </c>
      <c r="D4064" s="7">
        <v>4080</v>
      </c>
      <c r="E4064" s="3" t="s">
        <v>3400</v>
      </c>
    </row>
    <row r="4065" spans="1:5" x14ac:dyDescent="0.35">
      <c r="A4065">
        <v>177</v>
      </c>
      <c r="B4065">
        <v>2</v>
      </c>
      <c r="D4065" s="7">
        <v>4081</v>
      </c>
      <c r="E4065" s="3" t="s">
        <v>3401</v>
      </c>
    </row>
    <row r="4066" spans="1:5" x14ac:dyDescent="0.35">
      <c r="A4066">
        <v>177</v>
      </c>
      <c r="B4066">
        <v>2</v>
      </c>
      <c r="D4066" s="7">
        <v>4082</v>
      </c>
      <c r="E4066" s="3" t="s">
        <v>3402</v>
      </c>
    </row>
    <row r="4067" spans="1:5" x14ac:dyDescent="0.35">
      <c r="A4067">
        <v>177</v>
      </c>
      <c r="B4067">
        <v>2</v>
      </c>
      <c r="D4067" s="7">
        <v>4083</v>
      </c>
      <c r="E4067" s="3" t="s">
        <v>3403</v>
      </c>
    </row>
    <row r="4068" spans="1:5" x14ac:dyDescent="0.35">
      <c r="A4068">
        <v>177</v>
      </c>
      <c r="B4068">
        <v>2</v>
      </c>
      <c r="D4068" s="7">
        <v>4084</v>
      </c>
      <c r="E4068" s="3" t="s">
        <v>3404</v>
      </c>
    </row>
    <row r="4069" spans="1:5" x14ac:dyDescent="0.35">
      <c r="A4069">
        <v>177</v>
      </c>
      <c r="B4069">
        <v>2</v>
      </c>
      <c r="D4069" s="7">
        <v>4085</v>
      </c>
      <c r="E4069" s="3" t="s">
        <v>3405</v>
      </c>
    </row>
    <row r="4070" spans="1:5" x14ac:dyDescent="0.35">
      <c r="A4070">
        <v>177</v>
      </c>
      <c r="B4070">
        <v>2</v>
      </c>
      <c r="D4070" s="7">
        <v>4086</v>
      </c>
      <c r="E4070" s="3" t="s">
        <v>3406</v>
      </c>
    </row>
    <row r="4071" spans="1:5" x14ac:dyDescent="0.35">
      <c r="A4071">
        <v>177</v>
      </c>
      <c r="B4071">
        <v>2</v>
      </c>
      <c r="D4071" s="7">
        <v>4087</v>
      </c>
      <c r="E4071" s="3" t="s">
        <v>3407</v>
      </c>
    </row>
    <row r="4072" spans="1:5" x14ac:dyDescent="0.35">
      <c r="A4072">
        <v>177</v>
      </c>
      <c r="B4072">
        <v>3</v>
      </c>
      <c r="D4072" s="7">
        <v>4088</v>
      </c>
      <c r="E4072" s="3" t="s">
        <v>3408</v>
      </c>
    </row>
    <row r="4073" spans="1:5" x14ac:dyDescent="0.35">
      <c r="A4073">
        <v>177</v>
      </c>
      <c r="B4073">
        <v>3</v>
      </c>
      <c r="D4073" s="7">
        <v>4089</v>
      </c>
      <c r="E4073" s="3" t="s">
        <v>3409</v>
      </c>
    </row>
    <row r="4074" spans="1:5" x14ac:dyDescent="0.35">
      <c r="A4074">
        <v>177</v>
      </c>
      <c r="B4074">
        <v>3</v>
      </c>
      <c r="D4074" s="7">
        <v>4090</v>
      </c>
      <c r="E4074" s="3" t="s">
        <v>3410</v>
      </c>
    </row>
    <row r="4075" spans="1:5" x14ac:dyDescent="0.35">
      <c r="A4075">
        <v>177</v>
      </c>
      <c r="B4075">
        <v>3</v>
      </c>
      <c r="D4075" s="7">
        <v>4091</v>
      </c>
      <c r="E4075" s="3" t="s">
        <v>3411</v>
      </c>
    </row>
    <row r="4076" spans="1:5" x14ac:dyDescent="0.35">
      <c r="A4076">
        <v>177</v>
      </c>
      <c r="B4076">
        <v>3</v>
      </c>
      <c r="D4076" s="7">
        <v>4092</v>
      </c>
      <c r="E4076" s="3" t="s">
        <v>3412</v>
      </c>
    </row>
    <row r="4077" spans="1:5" x14ac:dyDescent="0.35">
      <c r="A4077">
        <v>177</v>
      </c>
      <c r="B4077">
        <v>3</v>
      </c>
      <c r="D4077" s="7">
        <v>4093</v>
      </c>
      <c r="E4077" s="3" t="s">
        <v>3413</v>
      </c>
    </row>
    <row r="4078" spans="1:5" x14ac:dyDescent="0.35">
      <c r="A4078">
        <v>177</v>
      </c>
      <c r="B4078">
        <v>3</v>
      </c>
      <c r="D4078" s="7">
        <v>4094</v>
      </c>
      <c r="E4078" s="3" t="s">
        <v>3414</v>
      </c>
    </row>
    <row r="4079" spans="1:5" x14ac:dyDescent="0.35">
      <c r="A4079">
        <v>177</v>
      </c>
      <c r="B4079">
        <v>3</v>
      </c>
      <c r="D4079" s="7">
        <v>4095</v>
      </c>
      <c r="E4079" s="3" t="s">
        <v>3415</v>
      </c>
    </row>
    <row r="4080" spans="1:5" x14ac:dyDescent="0.35">
      <c r="D4080" s="7">
        <v>4096</v>
      </c>
    </row>
    <row r="4081" spans="1:5" x14ac:dyDescent="0.35">
      <c r="D4081" s="7">
        <v>4097</v>
      </c>
    </row>
    <row r="4082" spans="1:5" x14ac:dyDescent="0.35">
      <c r="D4082" s="7">
        <v>4098</v>
      </c>
    </row>
    <row r="4083" spans="1:5" x14ac:dyDescent="0.35">
      <c r="A4083">
        <v>178</v>
      </c>
      <c r="D4083" s="7">
        <v>4099</v>
      </c>
      <c r="E4083" s="3" t="s">
        <v>4</v>
      </c>
    </row>
    <row r="4084" spans="1:5" x14ac:dyDescent="0.35">
      <c r="A4084">
        <v>178</v>
      </c>
      <c r="B4084">
        <v>1</v>
      </c>
      <c r="D4084" s="7">
        <v>4100</v>
      </c>
      <c r="E4084" s="3" t="s">
        <v>3416</v>
      </c>
    </row>
    <row r="4085" spans="1:5" x14ac:dyDescent="0.35">
      <c r="A4085">
        <v>178</v>
      </c>
      <c r="B4085">
        <v>1</v>
      </c>
      <c r="D4085" s="7">
        <v>4101</v>
      </c>
      <c r="E4085" s="3" t="s">
        <v>3417</v>
      </c>
    </row>
    <row r="4086" spans="1:5" x14ac:dyDescent="0.35">
      <c r="A4086">
        <v>178</v>
      </c>
      <c r="B4086">
        <v>1</v>
      </c>
      <c r="D4086" s="7">
        <v>4102</v>
      </c>
      <c r="E4086" s="3" t="s">
        <v>3418</v>
      </c>
    </row>
    <row r="4087" spans="1:5" x14ac:dyDescent="0.35">
      <c r="A4087">
        <v>178</v>
      </c>
      <c r="B4087">
        <v>1</v>
      </c>
      <c r="D4087" s="7">
        <v>4103</v>
      </c>
      <c r="E4087" s="3" t="s">
        <v>3419</v>
      </c>
    </row>
    <row r="4088" spans="1:5" x14ac:dyDescent="0.35">
      <c r="A4088">
        <v>178</v>
      </c>
      <c r="B4088">
        <v>2</v>
      </c>
      <c r="D4088" s="7">
        <v>4104</v>
      </c>
      <c r="E4088" s="3" t="s">
        <v>3420</v>
      </c>
    </row>
    <row r="4089" spans="1:5" x14ac:dyDescent="0.35">
      <c r="A4089">
        <v>178</v>
      </c>
      <c r="B4089">
        <v>2</v>
      </c>
      <c r="D4089" s="7">
        <v>4105</v>
      </c>
      <c r="E4089" s="3" t="s">
        <v>3421</v>
      </c>
    </row>
    <row r="4090" spans="1:5" x14ac:dyDescent="0.35">
      <c r="A4090">
        <v>178</v>
      </c>
      <c r="B4090">
        <v>2</v>
      </c>
      <c r="D4090" s="7">
        <v>4106</v>
      </c>
      <c r="E4090" s="3" t="s">
        <v>3422</v>
      </c>
    </row>
    <row r="4091" spans="1:5" x14ac:dyDescent="0.35">
      <c r="A4091">
        <v>178</v>
      </c>
      <c r="B4091">
        <v>2</v>
      </c>
      <c r="D4091" s="7">
        <v>4107</v>
      </c>
      <c r="E4091" s="3" t="s">
        <v>3423</v>
      </c>
    </row>
    <row r="4092" spans="1:5" x14ac:dyDescent="0.35">
      <c r="A4092">
        <v>178</v>
      </c>
      <c r="B4092">
        <v>3</v>
      </c>
      <c r="D4092" s="7">
        <v>4108</v>
      </c>
      <c r="E4092" s="3" t="s">
        <v>3424</v>
      </c>
    </row>
    <row r="4093" spans="1:5" x14ac:dyDescent="0.35">
      <c r="A4093">
        <v>178</v>
      </c>
      <c r="B4093">
        <v>3</v>
      </c>
      <c r="D4093" s="7">
        <v>4109</v>
      </c>
      <c r="E4093" s="3" t="s">
        <v>3425</v>
      </c>
    </row>
    <row r="4094" spans="1:5" x14ac:dyDescent="0.35">
      <c r="A4094">
        <v>178</v>
      </c>
      <c r="B4094">
        <v>3</v>
      </c>
      <c r="D4094" s="7">
        <v>4110</v>
      </c>
      <c r="E4094" s="3" t="s">
        <v>3426</v>
      </c>
    </row>
    <row r="4095" spans="1:5" x14ac:dyDescent="0.35">
      <c r="A4095">
        <v>178</v>
      </c>
      <c r="B4095">
        <v>3</v>
      </c>
      <c r="D4095" s="7">
        <v>4111</v>
      </c>
      <c r="E4095" s="3" t="s">
        <v>3427</v>
      </c>
    </row>
    <row r="4096" spans="1:5" x14ac:dyDescent="0.35">
      <c r="A4096">
        <v>178</v>
      </c>
      <c r="B4096">
        <v>4</v>
      </c>
      <c r="D4096" s="7">
        <v>4112</v>
      </c>
      <c r="E4096" s="3" t="s">
        <v>3428</v>
      </c>
    </row>
    <row r="4097" spans="1:5" x14ac:dyDescent="0.35">
      <c r="A4097">
        <v>178</v>
      </c>
      <c r="B4097">
        <v>4</v>
      </c>
      <c r="D4097" s="7">
        <v>4113</v>
      </c>
      <c r="E4097" s="3" t="s">
        <v>3429</v>
      </c>
    </row>
    <row r="4098" spans="1:5" x14ac:dyDescent="0.35">
      <c r="A4098">
        <v>178</v>
      </c>
      <c r="B4098">
        <v>4</v>
      </c>
      <c r="D4098" s="7">
        <v>4114</v>
      </c>
      <c r="E4098" s="3" t="s">
        <v>3430</v>
      </c>
    </row>
    <row r="4099" spans="1:5" x14ac:dyDescent="0.35">
      <c r="A4099">
        <v>178</v>
      </c>
      <c r="B4099">
        <v>4</v>
      </c>
      <c r="D4099" s="7">
        <v>4115</v>
      </c>
      <c r="E4099" s="3" t="s">
        <v>3431</v>
      </c>
    </row>
    <row r="4100" spans="1:5" x14ac:dyDescent="0.35">
      <c r="A4100">
        <v>178</v>
      </c>
      <c r="B4100">
        <v>5</v>
      </c>
      <c r="D4100" s="7">
        <v>4116</v>
      </c>
      <c r="E4100" s="3" t="s">
        <v>3432</v>
      </c>
    </row>
    <row r="4101" spans="1:5" x14ac:dyDescent="0.35">
      <c r="A4101">
        <v>178</v>
      </c>
      <c r="B4101">
        <v>5</v>
      </c>
      <c r="D4101" s="7">
        <v>4117</v>
      </c>
      <c r="E4101" s="3" t="s">
        <v>3433</v>
      </c>
    </row>
    <row r="4102" spans="1:5" x14ac:dyDescent="0.35">
      <c r="A4102">
        <v>178</v>
      </c>
      <c r="B4102">
        <v>5</v>
      </c>
      <c r="D4102" s="7">
        <v>4118</v>
      </c>
      <c r="E4102" s="3" t="s">
        <v>3434</v>
      </c>
    </row>
    <row r="4103" spans="1:5" x14ac:dyDescent="0.35">
      <c r="A4103">
        <v>178</v>
      </c>
      <c r="B4103">
        <v>5</v>
      </c>
      <c r="D4103" s="7">
        <v>4119</v>
      </c>
      <c r="E4103" s="3" t="s">
        <v>3435</v>
      </c>
    </row>
    <row r="4104" spans="1:5" x14ac:dyDescent="0.35">
      <c r="A4104">
        <v>178</v>
      </c>
      <c r="B4104">
        <v>6</v>
      </c>
      <c r="D4104" s="7">
        <v>4120</v>
      </c>
      <c r="E4104" s="3" t="s">
        <v>3436</v>
      </c>
    </row>
    <row r="4105" spans="1:5" x14ac:dyDescent="0.35">
      <c r="A4105">
        <v>178</v>
      </c>
      <c r="B4105">
        <v>6</v>
      </c>
      <c r="D4105" s="7">
        <v>4121</v>
      </c>
      <c r="E4105" s="3" t="s">
        <v>3437</v>
      </c>
    </row>
    <row r="4106" spans="1:5" x14ac:dyDescent="0.35">
      <c r="A4106">
        <v>178</v>
      </c>
      <c r="B4106">
        <v>6</v>
      </c>
      <c r="D4106" s="7">
        <v>4122</v>
      </c>
      <c r="E4106" s="3" t="s">
        <v>3438</v>
      </c>
    </row>
    <row r="4107" spans="1:5" x14ac:dyDescent="0.35">
      <c r="A4107">
        <v>178</v>
      </c>
      <c r="B4107">
        <v>6</v>
      </c>
      <c r="D4107" s="7">
        <v>4123</v>
      </c>
      <c r="E4107" s="3" t="s">
        <v>3439</v>
      </c>
    </row>
    <row r="4108" spans="1:5" x14ac:dyDescent="0.35">
      <c r="A4108">
        <v>178</v>
      </c>
      <c r="B4108">
        <v>7</v>
      </c>
      <c r="D4108" s="7">
        <v>4124</v>
      </c>
      <c r="E4108" s="3" t="s">
        <v>3440</v>
      </c>
    </row>
    <row r="4109" spans="1:5" x14ac:dyDescent="0.35">
      <c r="A4109">
        <v>178</v>
      </c>
      <c r="B4109">
        <v>7</v>
      </c>
      <c r="D4109" s="7">
        <v>4125</v>
      </c>
      <c r="E4109" s="3" t="s">
        <v>3441</v>
      </c>
    </row>
    <row r="4110" spans="1:5" x14ac:dyDescent="0.35">
      <c r="A4110">
        <v>178</v>
      </c>
      <c r="B4110">
        <v>7</v>
      </c>
      <c r="D4110" s="7">
        <v>4126</v>
      </c>
      <c r="E4110" s="3" t="s">
        <v>3442</v>
      </c>
    </row>
    <row r="4111" spans="1:5" x14ac:dyDescent="0.35">
      <c r="A4111">
        <v>178</v>
      </c>
      <c r="B4111">
        <v>7</v>
      </c>
      <c r="D4111" s="7">
        <v>4127</v>
      </c>
      <c r="E4111" s="3" t="s">
        <v>3443</v>
      </c>
    </row>
    <row r="4112" spans="1:5" x14ac:dyDescent="0.35">
      <c r="D4112" s="7">
        <v>4128</v>
      </c>
    </row>
    <row r="4113" spans="1:5" x14ac:dyDescent="0.35">
      <c r="D4113" s="7">
        <v>4129</v>
      </c>
    </row>
    <row r="4114" spans="1:5" x14ac:dyDescent="0.35">
      <c r="D4114" s="7">
        <v>4130</v>
      </c>
    </row>
    <row r="4115" spans="1:5" x14ac:dyDescent="0.35">
      <c r="A4115">
        <v>179</v>
      </c>
      <c r="D4115" s="7">
        <v>4131</v>
      </c>
      <c r="E4115" s="3" t="s">
        <v>4</v>
      </c>
    </row>
    <row r="4116" spans="1:5" x14ac:dyDescent="0.35">
      <c r="A4116">
        <v>179</v>
      </c>
      <c r="B4116">
        <v>1</v>
      </c>
      <c r="D4116" s="7">
        <v>4132</v>
      </c>
      <c r="E4116" s="3" t="s">
        <v>3444</v>
      </c>
    </row>
    <row r="4117" spans="1:5" x14ac:dyDescent="0.35">
      <c r="A4117">
        <v>179</v>
      </c>
      <c r="B4117">
        <v>1</v>
      </c>
      <c r="D4117" s="7">
        <v>4133</v>
      </c>
      <c r="E4117" s="3" t="s">
        <v>3445</v>
      </c>
    </row>
    <row r="4118" spans="1:5" x14ac:dyDescent="0.35">
      <c r="A4118">
        <v>179</v>
      </c>
      <c r="B4118">
        <v>1</v>
      </c>
      <c r="D4118" s="7">
        <v>4134</v>
      </c>
      <c r="E4118" s="3" t="s">
        <v>3446</v>
      </c>
    </row>
    <row r="4119" spans="1:5" x14ac:dyDescent="0.35">
      <c r="A4119">
        <v>179</v>
      </c>
      <c r="B4119">
        <v>1</v>
      </c>
      <c r="D4119" s="7">
        <v>4135</v>
      </c>
      <c r="E4119" s="3" t="s">
        <v>3447</v>
      </c>
    </row>
    <row r="4120" spans="1:5" x14ac:dyDescent="0.35">
      <c r="A4120">
        <v>179</v>
      </c>
      <c r="B4120">
        <v>2</v>
      </c>
      <c r="D4120" s="7">
        <v>4136</v>
      </c>
      <c r="E4120" s="3" t="s">
        <v>3448</v>
      </c>
    </row>
    <row r="4121" spans="1:5" x14ac:dyDescent="0.35">
      <c r="A4121">
        <v>179</v>
      </c>
      <c r="B4121">
        <v>2</v>
      </c>
      <c r="D4121" s="7">
        <v>4137</v>
      </c>
      <c r="E4121" s="3" t="s">
        <v>3449</v>
      </c>
    </row>
    <row r="4122" spans="1:5" x14ac:dyDescent="0.35">
      <c r="A4122">
        <v>179</v>
      </c>
      <c r="B4122">
        <v>2</v>
      </c>
      <c r="D4122" s="7">
        <v>4138</v>
      </c>
      <c r="E4122" s="3" t="s">
        <v>3450</v>
      </c>
    </row>
    <row r="4123" spans="1:5" x14ac:dyDescent="0.35">
      <c r="A4123">
        <v>179</v>
      </c>
      <c r="B4123">
        <v>2</v>
      </c>
      <c r="D4123" s="7">
        <v>4139</v>
      </c>
      <c r="E4123" s="3" t="s">
        <v>3451</v>
      </c>
    </row>
    <row r="4124" spans="1:5" x14ac:dyDescent="0.35">
      <c r="A4124">
        <v>179</v>
      </c>
      <c r="B4124">
        <v>3</v>
      </c>
      <c r="D4124" s="7">
        <v>4140</v>
      </c>
      <c r="E4124" s="3" t="s">
        <v>3452</v>
      </c>
    </row>
    <row r="4125" spans="1:5" x14ac:dyDescent="0.35">
      <c r="A4125">
        <v>179</v>
      </c>
      <c r="B4125">
        <v>3</v>
      </c>
      <c r="D4125" s="7">
        <v>4141</v>
      </c>
      <c r="E4125" s="3" t="s">
        <v>3453</v>
      </c>
    </row>
    <row r="4126" spans="1:5" x14ac:dyDescent="0.35">
      <c r="A4126">
        <v>179</v>
      </c>
      <c r="B4126">
        <v>3</v>
      </c>
      <c r="D4126" s="7">
        <v>4142</v>
      </c>
      <c r="E4126" s="3" t="s">
        <v>3454</v>
      </c>
    </row>
    <row r="4127" spans="1:5" x14ac:dyDescent="0.35">
      <c r="A4127">
        <v>179</v>
      </c>
      <c r="B4127">
        <v>3</v>
      </c>
      <c r="D4127" s="7">
        <v>4143</v>
      </c>
      <c r="E4127" s="3" t="s">
        <v>3455</v>
      </c>
    </row>
    <row r="4128" spans="1:5" x14ac:dyDescent="0.35">
      <c r="A4128">
        <v>179</v>
      </c>
      <c r="B4128">
        <v>4</v>
      </c>
      <c r="D4128" s="7">
        <v>4144</v>
      </c>
      <c r="E4128" s="3" t="s">
        <v>3456</v>
      </c>
    </row>
    <row r="4129" spans="1:5" x14ac:dyDescent="0.35">
      <c r="A4129">
        <v>179</v>
      </c>
      <c r="B4129">
        <v>4</v>
      </c>
      <c r="D4129" s="7">
        <v>4145</v>
      </c>
      <c r="E4129" s="3" t="s">
        <v>3457</v>
      </c>
    </row>
    <row r="4130" spans="1:5" x14ac:dyDescent="0.35">
      <c r="A4130">
        <v>179</v>
      </c>
      <c r="B4130">
        <v>4</v>
      </c>
      <c r="D4130" s="7">
        <v>4146</v>
      </c>
      <c r="E4130" s="3" t="s">
        <v>3458</v>
      </c>
    </row>
    <row r="4131" spans="1:5" x14ac:dyDescent="0.35">
      <c r="A4131">
        <v>179</v>
      </c>
      <c r="B4131">
        <v>4</v>
      </c>
      <c r="D4131" s="7">
        <v>4147</v>
      </c>
      <c r="E4131" s="3" t="s">
        <v>3459</v>
      </c>
    </row>
    <row r="4132" spans="1:5" x14ac:dyDescent="0.35">
      <c r="A4132">
        <v>179</v>
      </c>
      <c r="B4132">
        <v>5</v>
      </c>
      <c r="D4132" s="7">
        <v>4148</v>
      </c>
      <c r="E4132" s="3" t="s">
        <v>3460</v>
      </c>
    </row>
    <row r="4133" spans="1:5" x14ac:dyDescent="0.35">
      <c r="A4133">
        <v>179</v>
      </c>
      <c r="B4133">
        <v>5</v>
      </c>
      <c r="D4133" s="7">
        <v>4149</v>
      </c>
      <c r="E4133" s="3" t="s">
        <v>3461</v>
      </c>
    </row>
    <row r="4134" spans="1:5" x14ac:dyDescent="0.35">
      <c r="A4134">
        <v>179</v>
      </c>
      <c r="B4134">
        <v>5</v>
      </c>
      <c r="D4134" s="7">
        <v>4150</v>
      </c>
      <c r="E4134" s="3" t="s">
        <v>3462</v>
      </c>
    </row>
    <row r="4135" spans="1:5" x14ac:dyDescent="0.35">
      <c r="A4135">
        <v>179</v>
      </c>
      <c r="B4135">
        <v>5</v>
      </c>
      <c r="D4135" s="7">
        <v>4151</v>
      </c>
      <c r="E4135" s="3" t="s">
        <v>3463</v>
      </c>
    </row>
    <row r="4136" spans="1:5" x14ac:dyDescent="0.35">
      <c r="A4136">
        <v>179</v>
      </c>
      <c r="B4136">
        <v>6</v>
      </c>
      <c r="D4136" s="7">
        <v>4152</v>
      </c>
      <c r="E4136" s="3" t="s">
        <v>3464</v>
      </c>
    </row>
    <row r="4137" spans="1:5" x14ac:dyDescent="0.35">
      <c r="A4137">
        <v>179</v>
      </c>
      <c r="B4137">
        <v>6</v>
      </c>
      <c r="D4137" s="7">
        <v>4153</v>
      </c>
      <c r="E4137" s="3" t="s">
        <v>3465</v>
      </c>
    </row>
    <row r="4138" spans="1:5" x14ac:dyDescent="0.35">
      <c r="A4138">
        <v>179</v>
      </c>
      <c r="B4138">
        <v>6</v>
      </c>
      <c r="D4138" s="7">
        <v>4154</v>
      </c>
      <c r="E4138" s="3" t="s">
        <v>3466</v>
      </c>
    </row>
    <row r="4139" spans="1:5" x14ac:dyDescent="0.35">
      <c r="A4139">
        <v>179</v>
      </c>
      <c r="B4139">
        <v>6</v>
      </c>
      <c r="D4139" s="7">
        <v>4155</v>
      </c>
      <c r="E4139" s="3" t="s">
        <v>3467</v>
      </c>
    </row>
    <row r="4140" spans="1:5" x14ac:dyDescent="0.35">
      <c r="D4140" s="7">
        <v>4156</v>
      </c>
    </row>
    <row r="4141" spans="1:5" x14ac:dyDescent="0.35">
      <c r="D4141" s="7">
        <v>4157</v>
      </c>
    </row>
    <row r="4142" spans="1:5" x14ac:dyDescent="0.35">
      <c r="D4142" s="7">
        <v>4158</v>
      </c>
    </row>
    <row r="4143" spans="1:5" x14ac:dyDescent="0.35">
      <c r="A4143">
        <v>180</v>
      </c>
      <c r="D4143" s="7">
        <v>4159</v>
      </c>
      <c r="E4143" s="3" t="s">
        <v>325</v>
      </c>
    </row>
    <row r="4144" spans="1:5" x14ac:dyDescent="0.35">
      <c r="A4144">
        <v>180</v>
      </c>
      <c r="B4144">
        <v>1</v>
      </c>
      <c r="D4144" s="7">
        <v>4160</v>
      </c>
      <c r="E4144" s="3" t="s">
        <v>3468</v>
      </c>
    </row>
    <row r="4145" spans="1:5" x14ac:dyDescent="0.35">
      <c r="A4145">
        <v>180</v>
      </c>
      <c r="B4145">
        <v>1</v>
      </c>
      <c r="D4145" s="7">
        <v>4161</v>
      </c>
      <c r="E4145" s="3" t="s">
        <v>3469</v>
      </c>
    </row>
    <row r="4146" spans="1:5" x14ac:dyDescent="0.35">
      <c r="A4146">
        <v>180</v>
      </c>
      <c r="B4146">
        <v>1</v>
      </c>
      <c r="D4146" s="7">
        <v>4162</v>
      </c>
      <c r="E4146" s="3" t="s">
        <v>3470</v>
      </c>
    </row>
    <row r="4147" spans="1:5" x14ac:dyDescent="0.35">
      <c r="A4147">
        <v>180</v>
      </c>
      <c r="B4147">
        <v>1</v>
      </c>
      <c r="D4147" s="7">
        <v>4163</v>
      </c>
      <c r="E4147" s="3" t="s">
        <v>3471</v>
      </c>
    </row>
    <row r="4148" spans="1:5" x14ac:dyDescent="0.35">
      <c r="A4148">
        <v>180</v>
      </c>
      <c r="B4148">
        <v>1</v>
      </c>
      <c r="D4148" s="7">
        <v>4164</v>
      </c>
      <c r="E4148" s="3" t="s">
        <v>3472</v>
      </c>
    </row>
    <row r="4149" spans="1:5" x14ac:dyDescent="0.35">
      <c r="A4149">
        <v>180</v>
      </c>
      <c r="B4149">
        <v>1</v>
      </c>
      <c r="D4149" s="7">
        <v>4165</v>
      </c>
      <c r="E4149" s="3" t="s">
        <v>3473</v>
      </c>
    </row>
    <row r="4150" spans="1:5" x14ac:dyDescent="0.35">
      <c r="A4150">
        <v>180</v>
      </c>
      <c r="B4150">
        <v>1</v>
      </c>
      <c r="D4150" s="7">
        <v>4166</v>
      </c>
      <c r="E4150" s="3" t="s">
        <v>3474</v>
      </c>
    </row>
    <row r="4151" spans="1:5" x14ac:dyDescent="0.35">
      <c r="A4151">
        <v>180</v>
      </c>
      <c r="B4151">
        <v>1</v>
      </c>
      <c r="D4151" s="7">
        <v>4167</v>
      </c>
      <c r="E4151" s="3" t="s">
        <v>3475</v>
      </c>
    </row>
    <row r="4152" spans="1:5" x14ac:dyDescent="0.35">
      <c r="A4152">
        <v>180</v>
      </c>
      <c r="B4152">
        <v>2</v>
      </c>
      <c r="D4152" s="7">
        <v>4168</v>
      </c>
      <c r="E4152" s="3" t="s">
        <v>3476</v>
      </c>
    </row>
    <row r="4153" spans="1:5" x14ac:dyDescent="0.35">
      <c r="A4153">
        <v>180</v>
      </c>
      <c r="B4153">
        <v>2</v>
      </c>
      <c r="D4153" s="7">
        <v>4169</v>
      </c>
      <c r="E4153" s="3" t="s">
        <v>3477</v>
      </c>
    </row>
    <row r="4154" spans="1:5" x14ac:dyDescent="0.35">
      <c r="A4154">
        <v>180</v>
      </c>
      <c r="B4154">
        <v>2</v>
      </c>
      <c r="D4154" s="7">
        <v>4170</v>
      </c>
      <c r="E4154" s="3" t="s">
        <v>3478</v>
      </c>
    </row>
    <row r="4155" spans="1:5" x14ac:dyDescent="0.35">
      <c r="A4155">
        <v>180</v>
      </c>
      <c r="B4155">
        <v>2</v>
      </c>
      <c r="D4155" s="7">
        <v>4171</v>
      </c>
      <c r="E4155" s="3" t="s">
        <v>3479</v>
      </c>
    </row>
    <row r="4156" spans="1:5" x14ac:dyDescent="0.35">
      <c r="A4156">
        <v>180</v>
      </c>
      <c r="B4156">
        <v>2</v>
      </c>
      <c r="D4156" s="7">
        <v>4172</v>
      </c>
      <c r="E4156" s="3" t="s">
        <v>3480</v>
      </c>
    </row>
    <row r="4157" spans="1:5" x14ac:dyDescent="0.35">
      <c r="A4157">
        <v>180</v>
      </c>
      <c r="B4157">
        <v>2</v>
      </c>
      <c r="D4157" s="7">
        <v>4173</v>
      </c>
      <c r="E4157" s="3" t="s">
        <v>3481</v>
      </c>
    </row>
    <row r="4158" spans="1:5" x14ac:dyDescent="0.35">
      <c r="A4158">
        <v>180</v>
      </c>
      <c r="B4158">
        <v>2</v>
      </c>
      <c r="D4158" s="7">
        <v>4174</v>
      </c>
      <c r="E4158" s="3" t="s">
        <v>3482</v>
      </c>
    </row>
    <row r="4159" spans="1:5" x14ac:dyDescent="0.35">
      <c r="A4159">
        <v>180</v>
      </c>
      <c r="B4159">
        <v>2</v>
      </c>
      <c r="D4159" s="7">
        <v>4175</v>
      </c>
      <c r="E4159" s="3" t="s">
        <v>3483</v>
      </c>
    </row>
    <row r="4160" spans="1:5" x14ac:dyDescent="0.35">
      <c r="A4160">
        <v>180</v>
      </c>
      <c r="B4160">
        <v>3</v>
      </c>
      <c r="D4160" s="7">
        <v>4176</v>
      </c>
      <c r="E4160" s="3" t="s">
        <v>3484</v>
      </c>
    </row>
    <row r="4161" spans="1:5" x14ac:dyDescent="0.35">
      <c r="A4161">
        <v>180</v>
      </c>
      <c r="B4161">
        <v>3</v>
      </c>
      <c r="D4161" s="7">
        <v>4177</v>
      </c>
      <c r="E4161" s="3" t="s">
        <v>3485</v>
      </c>
    </row>
    <row r="4162" spans="1:5" x14ac:dyDescent="0.35">
      <c r="A4162">
        <v>180</v>
      </c>
      <c r="B4162">
        <v>3</v>
      </c>
      <c r="D4162" s="7">
        <v>4178</v>
      </c>
      <c r="E4162" s="3" t="s">
        <v>3486</v>
      </c>
    </row>
    <row r="4163" spans="1:5" x14ac:dyDescent="0.35">
      <c r="A4163">
        <v>180</v>
      </c>
      <c r="B4163">
        <v>3</v>
      </c>
      <c r="D4163" s="7">
        <v>4179</v>
      </c>
      <c r="E4163" s="3" t="s">
        <v>3487</v>
      </c>
    </row>
    <row r="4164" spans="1:5" x14ac:dyDescent="0.35">
      <c r="A4164">
        <v>180</v>
      </c>
      <c r="B4164">
        <v>3</v>
      </c>
      <c r="D4164" s="7">
        <v>4180</v>
      </c>
      <c r="E4164" s="3" t="s">
        <v>3488</v>
      </c>
    </row>
    <row r="4165" spans="1:5" x14ac:dyDescent="0.35">
      <c r="A4165">
        <v>180</v>
      </c>
      <c r="B4165">
        <v>3</v>
      </c>
      <c r="D4165" s="7">
        <v>4181</v>
      </c>
      <c r="E4165" s="3" t="s">
        <v>3489</v>
      </c>
    </row>
    <row r="4166" spans="1:5" x14ac:dyDescent="0.35">
      <c r="A4166">
        <v>180</v>
      </c>
      <c r="B4166">
        <v>3</v>
      </c>
      <c r="D4166" s="7">
        <v>4182</v>
      </c>
      <c r="E4166" s="3" t="s">
        <v>3490</v>
      </c>
    </row>
    <row r="4167" spans="1:5" x14ac:dyDescent="0.35">
      <c r="A4167">
        <v>180</v>
      </c>
      <c r="B4167">
        <v>3</v>
      </c>
      <c r="D4167" s="7">
        <v>4183</v>
      </c>
      <c r="E4167" s="3" t="s">
        <v>3491</v>
      </c>
    </row>
    <row r="4168" spans="1:5" x14ac:dyDescent="0.35">
      <c r="D4168" s="7">
        <v>4184</v>
      </c>
    </row>
    <row r="4169" spans="1:5" x14ac:dyDescent="0.35">
      <c r="D4169" s="7">
        <v>4185</v>
      </c>
    </row>
    <row r="4170" spans="1:5" x14ac:dyDescent="0.35">
      <c r="D4170" s="7">
        <v>4186</v>
      </c>
    </row>
    <row r="4171" spans="1:5" x14ac:dyDescent="0.35">
      <c r="A4171">
        <v>181</v>
      </c>
      <c r="D4171" s="7">
        <v>4187</v>
      </c>
      <c r="E4171" s="3" t="s">
        <v>1325</v>
      </c>
    </row>
    <row r="4172" spans="1:5" x14ac:dyDescent="0.35">
      <c r="A4172" s="8">
        <v>181</v>
      </c>
      <c r="B4172" s="8">
        <v>1</v>
      </c>
      <c r="C4172" s="8"/>
      <c r="D4172" s="9">
        <v>4188</v>
      </c>
      <c r="E4172" s="10" t="s">
        <v>3492</v>
      </c>
    </row>
    <row r="4173" spans="1:5" x14ac:dyDescent="0.35">
      <c r="A4173">
        <v>181</v>
      </c>
      <c r="B4173">
        <v>1</v>
      </c>
      <c r="D4173" s="7">
        <v>4189</v>
      </c>
      <c r="E4173" s="3" t="s">
        <v>3493</v>
      </c>
    </row>
    <row r="4174" spans="1:5" x14ac:dyDescent="0.35">
      <c r="A4174">
        <v>181</v>
      </c>
      <c r="B4174">
        <v>1</v>
      </c>
      <c r="D4174" s="7">
        <v>4190</v>
      </c>
      <c r="E4174" s="3" t="s">
        <v>3494</v>
      </c>
    </row>
    <row r="4175" spans="1:5" x14ac:dyDescent="0.35">
      <c r="A4175">
        <v>181</v>
      </c>
      <c r="B4175">
        <v>1</v>
      </c>
      <c r="D4175" s="7">
        <v>4191</v>
      </c>
      <c r="E4175" s="3" t="s">
        <v>3495</v>
      </c>
    </row>
    <row r="4176" spans="1:5" x14ac:dyDescent="0.35">
      <c r="A4176">
        <v>181</v>
      </c>
      <c r="B4176">
        <v>1</v>
      </c>
      <c r="D4176" s="7">
        <v>4192</v>
      </c>
      <c r="E4176" s="3" t="s">
        <v>3496</v>
      </c>
    </row>
    <row r="4177" spans="1:5" x14ac:dyDescent="0.35">
      <c r="A4177">
        <v>181</v>
      </c>
      <c r="B4177">
        <v>1</v>
      </c>
      <c r="D4177" s="7">
        <v>4193</v>
      </c>
      <c r="E4177" s="3" t="s">
        <v>3497</v>
      </c>
    </row>
    <row r="4178" spans="1:5" x14ac:dyDescent="0.35">
      <c r="A4178">
        <v>181</v>
      </c>
      <c r="B4178">
        <v>1</v>
      </c>
      <c r="D4178" s="7">
        <v>4194</v>
      </c>
      <c r="E4178" s="3" t="s">
        <v>3498</v>
      </c>
    </row>
    <row r="4179" spans="1:5" x14ac:dyDescent="0.35">
      <c r="A4179">
        <v>181</v>
      </c>
      <c r="B4179">
        <v>1</v>
      </c>
      <c r="D4179" s="7">
        <v>4195</v>
      </c>
      <c r="E4179" s="3" t="s">
        <v>3499</v>
      </c>
    </row>
    <row r="4180" spans="1:5" x14ac:dyDescent="0.35">
      <c r="A4180">
        <v>181</v>
      </c>
      <c r="B4180">
        <v>2</v>
      </c>
      <c r="D4180" s="7">
        <v>4196</v>
      </c>
      <c r="E4180" s="3" t="s">
        <v>3500</v>
      </c>
    </row>
    <row r="4181" spans="1:5" x14ac:dyDescent="0.35">
      <c r="A4181">
        <v>181</v>
      </c>
      <c r="B4181">
        <v>2</v>
      </c>
      <c r="D4181" s="7">
        <v>4197</v>
      </c>
      <c r="E4181" s="3" t="s">
        <v>3501</v>
      </c>
    </row>
    <row r="4182" spans="1:5" x14ac:dyDescent="0.35">
      <c r="A4182">
        <v>181</v>
      </c>
      <c r="B4182">
        <v>2</v>
      </c>
      <c r="D4182" s="7">
        <v>4198</v>
      </c>
      <c r="E4182" s="3" t="s">
        <v>3502</v>
      </c>
    </row>
    <row r="4183" spans="1:5" x14ac:dyDescent="0.35">
      <c r="A4183">
        <v>181</v>
      </c>
      <c r="B4183">
        <v>2</v>
      </c>
      <c r="D4183" s="7">
        <v>4199</v>
      </c>
      <c r="E4183" s="3" t="s">
        <v>3503</v>
      </c>
    </row>
    <row r="4184" spans="1:5" x14ac:dyDescent="0.35">
      <c r="A4184">
        <v>181</v>
      </c>
      <c r="B4184">
        <v>2</v>
      </c>
      <c r="D4184" s="7">
        <v>4200</v>
      </c>
      <c r="E4184" s="3" t="s">
        <v>3504</v>
      </c>
    </row>
    <row r="4185" spans="1:5" x14ac:dyDescent="0.35">
      <c r="A4185">
        <v>181</v>
      </c>
      <c r="B4185">
        <v>2</v>
      </c>
      <c r="D4185" s="7">
        <v>4201</v>
      </c>
      <c r="E4185" s="3" t="s">
        <v>3505</v>
      </c>
    </row>
    <row r="4186" spans="1:5" x14ac:dyDescent="0.35">
      <c r="A4186">
        <v>181</v>
      </c>
      <c r="B4186">
        <v>2</v>
      </c>
      <c r="D4186" s="7">
        <v>4202</v>
      </c>
      <c r="E4186" s="3" t="s">
        <v>3506</v>
      </c>
    </row>
    <row r="4187" spans="1:5" x14ac:dyDescent="0.35">
      <c r="A4187">
        <v>181</v>
      </c>
      <c r="B4187">
        <v>2</v>
      </c>
      <c r="D4187" s="7">
        <v>4203</v>
      </c>
      <c r="E4187" s="3" t="s">
        <v>3507</v>
      </c>
    </row>
    <row r="4188" spans="1:5" x14ac:dyDescent="0.35">
      <c r="A4188">
        <v>181</v>
      </c>
      <c r="B4188">
        <v>3</v>
      </c>
      <c r="D4188" s="7">
        <v>4204</v>
      </c>
      <c r="E4188" s="3" t="s">
        <v>3508</v>
      </c>
    </row>
    <row r="4189" spans="1:5" x14ac:dyDescent="0.35">
      <c r="A4189">
        <v>181</v>
      </c>
      <c r="B4189">
        <v>3</v>
      </c>
      <c r="D4189" s="7">
        <v>4205</v>
      </c>
      <c r="E4189" s="3" t="s">
        <v>3509</v>
      </c>
    </row>
    <row r="4190" spans="1:5" x14ac:dyDescent="0.35">
      <c r="A4190">
        <v>181</v>
      </c>
      <c r="B4190">
        <v>3</v>
      </c>
      <c r="D4190" s="7">
        <v>4206</v>
      </c>
      <c r="E4190" s="3" t="s">
        <v>3510</v>
      </c>
    </row>
    <row r="4191" spans="1:5" x14ac:dyDescent="0.35">
      <c r="A4191">
        <v>181</v>
      </c>
      <c r="B4191">
        <v>3</v>
      </c>
      <c r="D4191" s="7">
        <v>4207</v>
      </c>
      <c r="E4191" s="3" t="s">
        <v>3511</v>
      </c>
    </row>
    <row r="4192" spans="1:5" x14ac:dyDescent="0.35">
      <c r="A4192">
        <v>181</v>
      </c>
      <c r="B4192">
        <v>3</v>
      </c>
      <c r="D4192" s="7">
        <v>4208</v>
      </c>
      <c r="E4192" s="3" t="s">
        <v>3512</v>
      </c>
    </row>
    <row r="4193" spans="1:5" x14ac:dyDescent="0.35">
      <c r="A4193">
        <v>181</v>
      </c>
      <c r="B4193">
        <v>3</v>
      </c>
      <c r="D4193" s="7">
        <v>4209</v>
      </c>
      <c r="E4193" s="3" t="s">
        <v>3513</v>
      </c>
    </row>
    <row r="4194" spans="1:5" x14ac:dyDescent="0.35">
      <c r="A4194">
        <v>181</v>
      </c>
      <c r="B4194">
        <v>3</v>
      </c>
      <c r="D4194" s="7">
        <v>4210</v>
      </c>
      <c r="E4194" s="3" t="s">
        <v>3514</v>
      </c>
    </row>
    <row r="4195" spans="1:5" x14ac:dyDescent="0.35">
      <c r="A4195">
        <v>181</v>
      </c>
      <c r="B4195">
        <v>3</v>
      </c>
      <c r="D4195" s="7">
        <v>4211</v>
      </c>
      <c r="E4195" s="3" t="s">
        <v>3515</v>
      </c>
    </row>
    <row r="4196" spans="1:5" x14ac:dyDescent="0.35">
      <c r="D4196" s="7">
        <v>4212</v>
      </c>
    </row>
    <row r="4197" spans="1:5" x14ac:dyDescent="0.35">
      <c r="D4197" s="7">
        <v>4213</v>
      </c>
    </row>
    <row r="4198" spans="1:5" x14ac:dyDescent="0.35">
      <c r="D4198" s="7">
        <v>4214</v>
      </c>
    </row>
    <row r="4199" spans="1:5" x14ac:dyDescent="0.35">
      <c r="A4199">
        <v>182</v>
      </c>
      <c r="D4199" s="7">
        <v>4215</v>
      </c>
      <c r="E4199" s="3" t="s">
        <v>297</v>
      </c>
    </row>
    <row r="4200" spans="1:5" x14ac:dyDescent="0.35">
      <c r="A4200">
        <v>182</v>
      </c>
      <c r="B4200">
        <v>1</v>
      </c>
      <c r="D4200" s="7">
        <v>4216</v>
      </c>
      <c r="E4200" s="3" t="s">
        <v>3516</v>
      </c>
    </row>
    <row r="4201" spans="1:5" x14ac:dyDescent="0.35">
      <c r="A4201">
        <v>182</v>
      </c>
      <c r="B4201">
        <v>1</v>
      </c>
      <c r="D4201" s="7">
        <v>4217</v>
      </c>
      <c r="E4201" s="3" t="s">
        <v>3517</v>
      </c>
    </row>
    <row r="4202" spans="1:5" x14ac:dyDescent="0.35">
      <c r="A4202">
        <v>182</v>
      </c>
      <c r="B4202">
        <v>1</v>
      </c>
      <c r="D4202" s="7">
        <v>4218</v>
      </c>
      <c r="E4202" s="3" t="s">
        <v>3518</v>
      </c>
    </row>
    <row r="4203" spans="1:5" x14ac:dyDescent="0.35">
      <c r="A4203">
        <v>182</v>
      </c>
      <c r="B4203">
        <v>1</v>
      </c>
      <c r="D4203" s="7">
        <v>4219</v>
      </c>
      <c r="E4203" s="3" t="s">
        <v>3519</v>
      </c>
    </row>
    <row r="4204" spans="1:5" x14ac:dyDescent="0.35">
      <c r="A4204">
        <v>182</v>
      </c>
      <c r="B4204">
        <v>1</v>
      </c>
      <c r="D4204" s="7">
        <v>4220</v>
      </c>
      <c r="E4204" s="3" t="s">
        <v>3520</v>
      </c>
    </row>
    <row r="4205" spans="1:5" x14ac:dyDescent="0.35">
      <c r="A4205">
        <v>182</v>
      </c>
      <c r="B4205">
        <v>1</v>
      </c>
      <c r="D4205" s="7">
        <v>4221</v>
      </c>
      <c r="E4205" s="3" t="s">
        <v>3521</v>
      </c>
    </row>
    <row r="4206" spans="1:5" x14ac:dyDescent="0.35">
      <c r="A4206">
        <v>182</v>
      </c>
      <c r="B4206">
        <v>1</v>
      </c>
      <c r="D4206" s="7">
        <v>4222</v>
      </c>
      <c r="E4206" s="3" t="s">
        <v>3522</v>
      </c>
    </row>
    <row r="4207" spans="1:5" x14ac:dyDescent="0.35">
      <c r="A4207">
        <v>182</v>
      </c>
      <c r="B4207">
        <v>1</v>
      </c>
      <c r="D4207" s="7">
        <v>4223</v>
      </c>
      <c r="E4207" s="3" t="s">
        <v>3523</v>
      </c>
    </row>
    <row r="4208" spans="1:5" x14ac:dyDescent="0.35">
      <c r="A4208">
        <v>182</v>
      </c>
      <c r="B4208">
        <v>2</v>
      </c>
      <c r="D4208" s="7">
        <v>4224</v>
      </c>
      <c r="E4208" s="3" t="s">
        <v>3524</v>
      </c>
    </row>
    <row r="4209" spans="1:5" x14ac:dyDescent="0.35">
      <c r="A4209">
        <v>182</v>
      </c>
      <c r="B4209">
        <v>2</v>
      </c>
      <c r="D4209" s="7">
        <v>4225</v>
      </c>
      <c r="E4209" s="3" t="s">
        <v>3525</v>
      </c>
    </row>
    <row r="4210" spans="1:5" x14ac:dyDescent="0.35">
      <c r="A4210">
        <v>182</v>
      </c>
      <c r="B4210">
        <v>2</v>
      </c>
      <c r="D4210" s="7">
        <v>4226</v>
      </c>
      <c r="E4210" s="3" t="s">
        <v>3526</v>
      </c>
    </row>
    <row r="4211" spans="1:5" x14ac:dyDescent="0.35">
      <c r="A4211">
        <v>182</v>
      </c>
      <c r="B4211">
        <v>2</v>
      </c>
      <c r="D4211" s="7">
        <v>4227</v>
      </c>
      <c r="E4211" s="3" t="s">
        <v>3527</v>
      </c>
    </row>
    <row r="4212" spans="1:5" x14ac:dyDescent="0.35">
      <c r="A4212">
        <v>182</v>
      </c>
      <c r="B4212">
        <v>2</v>
      </c>
      <c r="D4212" s="7">
        <v>4228</v>
      </c>
      <c r="E4212" s="3" t="s">
        <v>3528</v>
      </c>
    </row>
    <row r="4213" spans="1:5" x14ac:dyDescent="0.35">
      <c r="A4213">
        <v>182</v>
      </c>
      <c r="B4213">
        <v>2</v>
      </c>
      <c r="D4213" s="7">
        <v>4229</v>
      </c>
      <c r="E4213" s="3" t="s">
        <v>3529</v>
      </c>
    </row>
    <row r="4214" spans="1:5" x14ac:dyDescent="0.35">
      <c r="A4214">
        <v>182</v>
      </c>
      <c r="B4214">
        <v>2</v>
      </c>
      <c r="D4214" s="7">
        <v>4230</v>
      </c>
      <c r="E4214" s="3" t="s">
        <v>3530</v>
      </c>
    </row>
    <row r="4215" spans="1:5" x14ac:dyDescent="0.35">
      <c r="A4215">
        <v>182</v>
      </c>
      <c r="B4215">
        <v>2</v>
      </c>
      <c r="D4215" s="7">
        <v>4231</v>
      </c>
      <c r="E4215" s="3" t="s">
        <v>3531</v>
      </c>
    </row>
    <row r="4216" spans="1:5" x14ac:dyDescent="0.35">
      <c r="A4216">
        <v>182</v>
      </c>
      <c r="B4216">
        <v>3</v>
      </c>
      <c r="D4216" s="7">
        <v>4232</v>
      </c>
      <c r="E4216" s="3" t="s">
        <v>3532</v>
      </c>
    </row>
    <row r="4217" spans="1:5" x14ac:dyDescent="0.35">
      <c r="A4217">
        <v>182</v>
      </c>
      <c r="B4217">
        <v>3</v>
      </c>
      <c r="D4217" s="7">
        <v>4233</v>
      </c>
      <c r="E4217" s="3" t="s">
        <v>3533</v>
      </c>
    </row>
    <row r="4218" spans="1:5" x14ac:dyDescent="0.35">
      <c r="A4218">
        <v>182</v>
      </c>
      <c r="B4218">
        <v>3</v>
      </c>
      <c r="D4218" s="7">
        <v>4234</v>
      </c>
      <c r="E4218" s="3" t="s">
        <v>3534</v>
      </c>
    </row>
    <row r="4219" spans="1:5" x14ac:dyDescent="0.35">
      <c r="A4219">
        <v>182</v>
      </c>
      <c r="B4219">
        <v>3</v>
      </c>
      <c r="D4219" s="7">
        <v>4235</v>
      </c>
      <c r="E4219" s="3" t="s">
        <v>3535</v>
      </c>
    </row>
    <row r="4220" spans="1:5" x14ac:dyDescent="0.35">
      <c r="A4220">
        <v>182</v>
      </c>
      <c r="B4220">
        <v>3</v>
      </c>
      <c r="D4220" s="7">
        <v>4236</v>
      </c>
      <c r="E4220" s="3" t="s">
        <v>3536</v>
      </c>
    </row>
    <row r="4221" spans="1:5" x14ac:dyDescent="0.35">
      <c r="A4221">
        <v>182</v>
      </c>
      <c r="B4221">
        <v>3</v>
      </c>
      <c r="D4221" s="7">
        <v>4237</v>
      </c>
      <c r="E4221" s="3" t="s">
        <v>3537</v>
      </c>
    </row>
    <row r="4222" spans="1:5" x14ac:dyDescent="0.35">
      <c r="A4222">
        <v>182</v>
      </c>
      <c r="B4222">
        <v>3</v>
      </c>
      <c r="D4222" s="7">
        <v>4238</v>
      </c>
      <c r="E4222" s="3" t="s">
        <v>3538</v>
      </c>
    </row>
    <row r="4223" spans="1:5" x14ac:dyDescent="0.35">
      <c r="A4223">
        <v>182</v>
      </c>
      <c r="B4223">
        <v>3</v>
      </c>
      <c r="D4223" s="7">
        <v>4239</v>
      </c>
      <c r="E4223" s="3" t="s">
        <v>3539</v>
      </c>
    </row>
    <row r="4224" spans="1:5" x14ac:dyDescent="0.35">
      <c r="D4224" s="7">
        <v>4240</v>
      </c>
    </row>
    <row r="4225" spans="1:5" x14ac:dyDescent="0.35">
      <c r="D4225" s="7">
        <v>4241</v>
      </c>
    </row>
    <row r="4226" spans="1:5" x14ac:dyDescent="0.35">
      <c r="D4226" s="7">
        <v>4242</v>
      </c>
    </row>
    <row r="4227" spans="1:5" x14ac:dyDescent="0.35">
      <c r="A4227">
        <v>183</v>
      </c>
      <c r="D4227" s="7">
        <v>4243</v>
      </c>
      <c r="E4227" s="3" t="s">
        <v>4</v>
      </c>
    </row>
    <row r="4228" spans="1:5" x14ac:dyDescent="0.35">
      <c r="A4228">
        <v>183</v>
      </c>
      <c r="B4228">
        <v>1</v>
      </c>
      <c r="D4228" s="7">
        <v>4244</v>
      </c>
      <c r="E4228" s="3" t="s">
        <v>3540</v>
      </c>
    </row>
    <row r="4229" spans="1:5" x14ac:dyDescent="0.35">
      <c r="A4229">
        <v>183</v>
      </c>
      <c r="B4229">
        <v>1</v>
      </c>
      <c r="D4229" s="7">
        <v>4245</v>
      </c>
      <c r="E4229" s="3" t="s">
        <v>3541</v>
      </c>
    </row>
    <row r="4230" spans="1:5" x14ac:dyDescent="0.35">
      <c r="A4230">
        <v>183</v>
      </c>
      <c r="B4230">
        <v>1</v>
      </c>
      <c r="D4230" s="7">
        <v>4246</v>
      </c>
      <c r="E4230" s="3" t="s">
        <v>3542</v>
      </c>
    </row>
    <row r="4231" spans="1:5" x14ac:dyDescent="0.35">
      <c r="A4231">
        <v>183</v>
      </c>
      <c r="B4231">
        <v>1</v>
      </c>
      <c r="D4231" s="7">
        <v>4247</v>
      </c>
      <c r="E4231" s="3" t="s">
        <v>3543</v>
      </c>
    </row>
    <row r="4232" spans="1:5" x14ac:dyDescent="0.35">
      <c r="A4232">
        <v>183</v>
      </c>
      <c r="B4232">
        <v>2</v>
      </c>
      <c r="D4232" s="7">
        <v>4248</v>
      </c>
      <c r="E4232" s="3" t="s">
        <v>3544</v>
      </c>
    </row>
    <row r="4233" spans="1:5" x14ac:dyDescent="0.35">
      <c r="A4233">
        <v>183</v>
      </c>
      <c r="B4233">
        <v>2</v>
      </c>
      <c r="D4233" s="7">
        <v>4249</v>
      </c>
      <c r="E4233" s="3" t="s">
        <v>3545</v>
      </c>
    </row>
    <row r="4234" spans="1:5" x14ac:dyDescent="0.35">
      <c r="A4234">
        <v>183</v>
      </c>
      <c r="B4234">
        <v>2</v>
      </c>
      <c r="D4234" s="7">
        <v>4250</v>
      </c>
      <c r="E4234" s="3" t="s">
        <v>3546</v>
      </c>
    </row>
    <row r="4235" spans="1:5" x14ac:dyDescent="0.35">
      <c r="A4235">
        <v>183</v>
      </c>
      <c r="B4235">
        <v>2</v>
      </c>
      <c r="D4235" s="7">
        <v>4251</v>
      </c>
      <c r="E4235" s="3" t="s">
        <v>3547</v>
      </c>
    </row>
    <row r="4236" spans="1:5" x14ac:dyDescent="0.35">
      <c r="A4236">
        <v>183</v>
      </c>
      <c r="B4236">
        <v>3</v>
      </c>
      <c r="D4236" s="7">
        <v>4252</v>
      </c>
      <c r="E4236" s="3" t="s">
        <v>3548</v>
      </c>
    </row>
    <row r="4237" spans="1:5" x14ac:dyDescent="0.35">
      <c r="A4237">
        <v>183</v>
      </c>
      <c r="B4237">
        <v>3</v>
      </c>
      <c r="D4237" s="7">
        <v>4253</v>
      </c>
      <c r="E4237" s="3" t="s">
        <v>3549</v>
      </c>
    </row>
    <row r="4238" spans="1:5" x14ac:dyDescent="0.35">
      <c r="A4238">
        <v>183</v>
      </c>
      <c r="B4238">
        <v>3</v>
      </c>
      <c r="D4238" s="7">
        <v>4254</v>
      </c>
      <c r="E4238" s="3" t="s">
        <v>3550</v>
      </c>
    </row>
    <row r="4239" spans="1:5" x14ac:dyDescent="0.35">
      <c r="A4239">
        <v>183</v>
      </c>
      <c r="B4239">
        <v>3</v>
      </c>
      <c r="D4239" s="7">
        <v>4255</v>
      </c>
      <c r="E4239" s="3" t="s">
        <v>3551</v>
      </c>
    </row>
    <row r="4240" spans="1:5" x14ac:dyDescent="0.35">
      <c r="A4240">
        <v>183</v>
      </c>
      <c r="B4240">
        <v>4</v>
      </c>
      <c r="D4240" s="7">
        <v>4256</v>
      </c>
      <c r="E4240" s="3" t="s">
        <v>3552</v>
      </c>
    </row>
    <row r="4241" spans="1:5" x14ac:dyDescent="0.35">
      <c r="A4241">
        <v>183</v>
      </c>
      <c r="B4241">
        <v>4</v>
      </c>
      <c r="D4241" s="7">
        <v>4257</v>
      </c>
      <c r="E4241" s="3" t="s">
        <v>3553</v>
      </c>
    </row>
    <row r="4242" spans="1:5" x14ac:dyDescent="0.35">
      <c r="A4242">
        <v>183</v>
      </c>
      <c r="B4242">
        <v>4</v>
      </c>
      <c r="D4242" s="7">
        <v>4258</v>
      </c>
      <c r="E4242" s="3" t="s">
        <v>3554</v>
      </c>
    </row>
    <row r="4243" spans="1:5" x14ac:dyDescent="0.35">
      <c r="A4243">
        <v>183</v>
      </c>
      <c r="B4243">
        <v>4</v>
      </c>
      <c r="D4243" s="7">
        <v>4259</v>
      </c>
      <c r="E4243" s="3" t="s">
        <v>3555</v>
      </c>
    </row>
    <row r="4244" spans="1:5" x14ac:dyDescent="0.35">
      <c r="D4244" s="7">
        <v>4260</v>
      </c>
    </row>
    <row r="4245" spans="1:5" x14ac:dyDescent="0.35">
      <c r="D4245" s="7">
        <v>4261</v>
      </c>
    </row>
    <row r="4246" spans="1:5" x14ac:dyDescent="0.35">
      <c r="D4246" s="7">
        <v>4262</v>
      </c>
    </row>
    <row r="4247" spans="1:5" x14ac:dyDescent="0.35">
      <c r="A4247">
        <v>184</v>
      </c>
      <c r="D4247" s="7">
        <v>4263</v>
      </c>
      <c r="E4247" s="3" t="s">
        <v>4</v>
      </c>
    </row>
    <row r="4248" spans="1:5" x14ac:dyDescent="0.35">
      <c r="A4248">
        <v>184</v>
      </c>
      <c r="B4248">
        <v>1</v>
      </c>
      <c r="D4248" s="7">
        <v>4264</v>
      </c>
      <c r="E4248" s="3" t="s">
        <v>3556</v>
      </c>
    </row>
    <row r="4249" spans="1:5" x14ac:dyDescent="0.35">
      <c r="A4249">
        <v>184</v>
      </c>
      <c r="B4249">
        <v>1</v>
      </c>
      <c r="D4249" s="7">
        <v>4265</v>
      </c>
      <c r="E4249" s="3" t="s">
        <v>3557</v>
      </c>
    </row>
    <row r="4250" spans="1:5" x14ac:dyDescent="0.35">
      <c r="A4250">
        <v>184</v>
      </c>
      <c r="B4250">
        <v>1</v>
      </c>
      <c r="D4250" s="7">
        <v>4266</v>
      </c>
      <c r="E4250" s="3" t="s">
        <v>3558</v>
      </c>
    </row>
    <row r="4251" spans="1:5" x14ac:dyDescent="0.35">
      <c r="A4251">
        <v>184</v>
      </c>
      <c r="B4251">
        <v>1</v>
      </c>
      <c r="D4251" s="7">
        <v>4267</v>
      </c>
      <c r="E4251" s="3" t="s">
        <v>3559</v>
      </c>
    </row>
    <row r="4252" spans="1:5" x14ac:dyDescent="0.35">
      <c r="A4252">
        <v>184</v>
      </c>
      <c r="B4252">
        <v>2</v>
      </c>
      <c r="D4252" s="7">
        <v>4268</v>
      </c>
      <c r="E4252" s="3" t="s">
        <v>3560</v>
      </c>
    </row>
    <row r="4253" spans="1:5" x14ac:dyDescent="0.35">
      <c r="A4253">
        <v>184</v>
      </c>
      <c r="B4253">
        <v>2</v>
      </c>
      <c r="D4253" s="7">
        <v>4269</v>
      </c>
      <c r="E4253" s="3" t="s">
        <v>3561</v>
      </c>
    </row>
    <row r="4254" spans="1:5" x14ac:dyDescent="0.35">
      <c r="A4254">
        <v>184</v>
      </c>
      <c r="B4254">
        <v>2</v>
      </c>
      <c r="D4254" s="7">
        <v>4270</v>
      </c>
      <c r="E4254" s="3" t="s">
        <v>3562</v>
      </c>
    </row>
    <row r="4255" spans="1:5" x14ac:dyDescent="0.35">
      <c r="A4255">
        <v>184</v>
      </c>
      <c r="B4255">
        <v>2</v>
      </c>
      <c r="D4255" s="7">
        <v>4271</v>
      </c>
      <c r="E4255" s="3" t="s">
        <v>3563</v>
      </c>
    </row>
    <row r="4256" spans="1:5" x14ac:dyDescent="0.35">
      <c r="A4256">
        <v>184</v>
      </c>
      <c r="B4256">
        <v>3</v>
      </c>
      <c r="D4256" s="7">
        <v>4272</v>
      </c>
      <c r="E4256" s="3" t="s">
        <v>3564</v>
      </c>
    </row>
    <row r="4257" spans="1:5" x14ac:dyDescent="0.35">
      <c r="A4257">
        <v>184</v>
      </c>
      <c r="B4257">
        <v>3</v>
      </c>
      <c r="D4257" s="7">
        <v>4273</v>
      </c>
      <c r="E4257" s="3" t="s">
        <v>3565</v>
      </c>
    </row>
    <row r="4258" spans="1:5" x14ac:dyDescent="0.35">
      <c r="A4258">
        <v>184</v>
      </c>
      <c r="B4258">
        <v>3</v>
      </c>
      <c r="D4258" s="7">
        <v>4274</v>
      </c>
      <c r="E4258" s="3" t="s">
        <v>3566</v>
      </c>
    </row>
    <row r="4259" spans="1:5" x14ac:dyDescent="0.35">
      <c r="A4259">
        <v>184</v>
      </c>
      <c r="B4259">
        <v>3</v>
      </c>
      <c r="D4259" s="7">
        <v>4275</v>
      </c>
      <c r="E4259" s="3" t="s">
        <v>3567</v>
      </c>
    </row>
    <row r="4260" spans="1:5" x14ac:dyDescent="0.35">
      <c r="A4260">
        <v>184</v>
      </c>
      <c r="B4260">
        <v>4</v>
      </c>
      <c r="D4260" s="7">
        <v>4276</v>
      </c>
      <c r="E4260" s="3" t="s">
        <v>3568</v>
      </c>
    </row>
    <row r="4261" spans="1:5" x14ac:dyDescent="0.35">
      <c r="A4261">
        <v>184</v>
      </c>
      <c r="B4261">
        <v>4</v>
      </c>
      <c r="D4261" s="7">
        <v>4277</v>
      </c>
      <c r="E4261" s="3" t="s">
        <v>3569</v>
      </c>
    </row>
    <row r="4262" spans="1:5" x14ac:dyDescent="0.35">
      <c r="A4262">
        <v>184</v>
      </c>
      <c r="B4262">
        <v>4</v>
      </c>
      <c r="D4262" s="7">
        <v>4278</v>
      </c>
      <c r="E4262" s="3" t="s">
        <v>3570</v>
      </c>
    </row>
    <row r="4263" spans="1:5" x14ac:dyDescent="0.35">
      <c r="A4263">
        <v>184</v>
      </c>
      <c r="B4263">
        <v>4</v>
      </c>
      <c r="D4263" s="7">
        <v>4279</v>
      </c>
      <c r="E4263" s="3" t="s">
        <v>3571</v>
      </c>
    </row>
    <row r="4264" spans="1:5" x14ac:dyDescent="0.35">
      <c r="A4264">
        <v>184</v>
      </c>
      <c r="B4264">
        <v>5</v>
      </c>
      <c r="D4264" s="7">
        <v>4280</v>
      </c>
      <c r="E4264" s="3" t="s">
        <v>3572</v>
      </c>
    </row>
    <row r="4265" spans="1:5" x14ac:dyDescent="0.35">
      <c r="A4265">
        <v>184</v>
      </c>
      <c r="B4265">
        <v>5</v>
      </c>
      <c r="D4265" s="7">
        <v>4281</v>
      </c>
      <c r="E4265" s="3" t="s">
        <v>3573</v>
      </c>
    </row>
    <row r="4266" spans="1:5" x14ac:dyDescent="0.35">
      <c r="A4266">
        <v>184</v>
      </c>
      <c r="B4266">
        <v>5</v>
      </c>
      <c r="D4266" s="7">
        <v>4282</v>
      </c>
      <c r="E4266" s="3" t="s">
        <v>3574</v>
      </c>
    </row>
    <row r="4267" spans="1:5" x14ac:dyDescent="0.35">
      <c r="A4267">
        <v>184</v>
      </c>
      <c r="B4267">
        <v>5</v>
      </c>
      <c r="D4267" s="7">
        <v>4283</v>
      </c>
      <c r="E4267" s="3" t="s">
        <v>3575</v>
      </c>
    </row>
    <row r="4268" spans="1:5" x14ac:dyDescent="0.35">
      <c r="A4268">
        <v>184</v>
      </c>
      <c r="B4268">
        <v>6</v>
      </c>
      <c r="D4268" s="7">
        <v>4284</v>
      </c>
      <c r="E4268" s="3" t="s">
        <v>3576</v>
      </c>
    </row>
    <row r="4269" spans="1:5" x14ac:dyDescent="0.35">
      <c r="A4269">
        <v>184</v>
      </c>
      <c r="B4269">
        <v>6</v>
      </c>
      <c r="D4269" s="7">
        <v>4285</v>
      </c>
      <c r="E4269" s="3" t="s">
        <v>3577</v>
      </c>
    </row>
    <row r="4270" spans="1:5" x14ac:dyDescent="0.35">
      <c r="A4270">
        <v>184</v>
      </c>
      <c r="B4270">
        <v>6</v>
      </c>
      <c r="D4270" s="7">
        <v>4286</v>
      </c>
      <c r="E4270" s="3" t="s">
        <v>3578</v>
      </c>
    </row>
    <row r="4271" spans="1:5" x14ac:dyDescent="0.35">
      <c r="A4271">
        <v>184</v>
      </c>
      <c r="B4271">
        <v>6</v>
      </c>
      <c r="D4271" s="7">
        <v>4287</v>
      </c>
      <c r="E4271" s="3" t="s">
        <v>3579</v>
      </c>
    </row>
    <row r="4272" spans="1:5" x14ac:dyDescent="0.35">
      <c r="D4272" s="7">
        <v>4288</v>
      </c>
    </row>
    <row r="4273" spans="1:5" x14ac:dyDescent="0.35">
      <c r="D4273" s="7">
        <v>4289</v>
      </c>
    </row>
    <row r="4274" spans="1:5" x14ac:dyDescent="0.35">
      <c r="D4274" s="7">
        <v>4290</v>
      </c>
    </row>
    <row r="4275" spans="1:5" x14ac:dyDescent="0.35">
      <c r="A4275">
        <v>185</v>
      </c>
      <c r="D4275" s="7">
        <v>4291</v>
      </c>
      <c r="E4275" s="3" t="s">
        <v>84</v>
      </c>
    </row>
    <row r="4276" spans="1:5" x14ac:dyDescent="0.35">
      <c r="A4276">
        <v>185</v>
      </c>
      <c r="B4276">
        <v>1</v>
      </c>
      <c r="D4276" s="7">
        <v>4292</v>
      </c>
      <c r="E4276" s="3" t="s">
        <v>3580</v>
      </c>
    </row>
    <row r="4277" spans="1:5" x14ac:dyDescent="0.35">
      <c r="A4277">
        <v>185</v>
      </c>
      <c r="B4277">
        <v>1</v>
      </c>
      <c r="D4277" s="7">
        <v>4293</v>
      </c>
      <c r="E4277" s="3" t="s">
        <v>3581</v>
      </c>
    </row>
    <row r="4278" spans="1:5" x14ac:dyDescent="0.35">
      <c r="A4278">
        <v>185</v>
      </c>
      <c r="B4278">
        <v>1</v>
      </c>
      <c r="D4278" s="7">
        <v>4294</v>
      </c>
      <c r="E4278" s="3" t="s">
        <v>3582</v>
      </c>
    </row>
    <row r="4279" spans="1:5" x14ac:dyDescent="0.35">
      <c r="A4279">
        <v>185</v>
      </c>
      <c r="B4279">
        <v>1</v>
      </c>
      <c r="D4279" s="7">
        <v>4295</v>
      </c>
      <c r="E4279" s="3" t="s">
        <v>3583</v>
      </c>
    </row>
    <row r="4280" spans="1:5" x14ac:dyDescent="0.35">
      <c r="A4280">
        <v>185</v>
      </c>
      <c r="B4280">
        <v>2</v>
      </c>
      <c r="D4280" s="7">
        <v>4297</v>
      </c>
      <c r="E4280" s="3" t="s">
        <v>3584</v>
      </c>
    </row>
    <row r="4281" spans="1:5" x14ac:dyDescent="0.35">
      <c r="A4281">
        <v>185</v>
      </c>
      <c r="B4281">
        <v>2</v>
      </c>
      <c r="D4281" s="7">
        <v>4298</v>
      </c>
      <c r="E4281" s="3" t="s">
        <v>3585</v>
      </c>
    </row>
    <row r="4282" spans="1:5" x14ac:dyDescent="0.35">
      <c r="A4282">
        <v>185</v>
      </c>
      <c r="B4282">
        <v>2</v>
      </c>
      <c r="D4282" s="7">
        <v>4299</v>
      </c>
      <c r="E4282" s="3" t="s">
        <v>3586</v>
      </c>
    </row>
    <row r="4283" spans="1:5" x14ac:dyDescent="0.35">
      <c r="A4283">
        <v>185</v>
      </c>
      <c r="B4283">
        <v>2</v>
      </c>
      <c r="D4283" s="7">
        <v>4300</v>
      </c>
      <c r="E4283" s="3" t="s">
        <v>3587</v>
      </c>
    </row>
    <row r="4284" spans="1:5" x14ac:dyDescent="0.35">
      <c r="D4284" s="7">
        <v>4301</v>
      </c>
    </row>
    <row r="4285" spans="1:5" x14ac:dyDescent="0.35">
      <c r="D4285" s="7">
        <v>4302</v>
      </c>
    </row>
    <row r="4286" spans="1:5" x14ac:dyDescent="0.35">
      <c r="D4286" s="7">
        <v>4303</v>
      </c>
    </row>
    <row r="4287" spans="1:5" x14ac:dyDescent="0.35">
      <c r="A4287">
        <v>186</v>
      </c>
      <c r="D4287" s="7">
        <v>4304</v>
      </c>
      <c r="E4287" s="3" t="s">
        <v>4</v>
      </c>
    </row>
    <row r="4288" spans="1:5" x14ac:dyDescent="0.35">
      <c r="A4288">
        <v>186</v>
      </c>
      <c r="B4288">
        <v>1</v>
      </c>
      <c r="D4288" s="7">
        <v>4305</v>
      </c>
      <c r="E4288" s="3" t="s">
        <v>3588</v>
      </c>
    </row>
    <row r="4289" spans="1:5" x14ac:dyDescent="0.35">
      <c r="A4289">
        <v>186</v>
      </c>
      <c r="B4289">
        <v>1</v>
      </c>
      <c r="D4289" s="7">
        <v>4306</v>
      </c>
      <c r="E4289" s="3" t="s">
        <v>3589</v>
      </c>
    </row>
    <row r="4290" spans="1:5" x14ac:dyDescent="0.35">
      <c r="A4290">
        <v>186</v>
      </c>
      <c r="B4290">
        <v>1</v>
      </c>
      <c r="D4290" s="7">
        <v>4307</v>
      </c>
      <c r="E4290" s="3" t="s">
        <v>3590</v>
      </c>
    </row>
    <row r="4291" spans="1:5" x14ac:dyDescent="0.35">
      <c r="A4291">
        <v>186</v>
      </c>
      <c r="B4291">
        <v>1</v>
      </c>
      <c r="D4291" s="7">
        <v>4308</v>
      </c>
      <c r="E4291" s="3" t="s">
        <v>3591</v>
      </c>
    </row>
    <row r="4292" spans="1:5" x14ac:dyDescent="0.35">
      <c r="A4292">
        <v>186</v>
      </c>
      <c r="B4292">
        <v>2</v>
      </c>
      <c r="D4292" s="7">
        <v>4309</v>
      </c>
      <c r="E4292" s="3" t="s">
        <v>3592</v>
      </c>
    </row>
    <row r="4293" spans="1:5" x14ac:dyDescent="0.35">
      <c r="A4293">
        <v>186</v>
      </c>
      <c r="B4293">
        <v>2</v>
      </c>
      <c r="D4293" s="7">
        <v>4310</v>
      </c>
      <c r="E4293" s="3" t="s">
        <v>3593</v>
      </c>
    </row>
    <row r="4294" spans="1:5" x14ac:dyDescent="0.35">
      <c r="A4294">
        <v>186</v>
      </c>
      <c r="B4294">
        <v>2</v>
      </c>
      <c r="D4294" s="7">
        <v>4311</v>
      </c>
      <c r="E4294" s="3" t="s">
        <v>3594</v>
      </c>
    </row>
    <row r="4295" spans="1:5" x14ac:dyDescent="0.35">
      <c r="A4295">
        <v>186</v>
      </c>
      <c r="B4295">
        <v>2</v>
      </c>
      <c r="D4295" s="7">
        <v>4312</v>
      </c>
      <c r="E4295" s="3" t="s">
        <v>3595</v>
      </c>
    </row>
    <row r="4296" spans="1:5" x14ac:dyDescent="0.35">
      <c r="A4296">
        <v>186</v>
      </c>
      <c r="B4296">
        <v>3</v>
      </c>
      <c r="D4296" s="7">
        <v>4313</v>
      </c>
      <c r="E4296" s="3" t="s">
        <v>3596</v>
      </c>
    </row>
    <row r="4297" spans="1:5" x14ac:dyDescent="0.35">
      <c r="A4297">
        <v>186</v>
      </c>
      <c r="B4297">
        <v>3</v>
      </c>
      <c r="D4297" s="7">
        <v>4314</v>
      </c>
      <c r="E4297" s="3" t="s">
        <v>3597</v>
      </c>
    </row>
    <row r="4298" spans="1:5" x14ac:dyDescent="0.35">
      <c r="A4298">
        <v>186</v>
      </c>
      <c r="B4298">
        <v>3</v>
      </c>
      <c r="D4298" s="7">
        <v>4315</v>
      </c>
      <c r="E4298" s="3" t="s">
        <v>3598</v>
      </c>
    </row>
    <row r="4299" spans="1:5" x14ac:dyDescent="0.35">
      <c r="A4299">
        <v>186</v>
      </c>
      <c r="B4299">
        <v>3</v>
      </c>
      <c r="D4299" s="7">
        <v>4316</v>
      </c>
      <c r="E4299" s="3" t="s">
        <v>3599</v>
      </c>
    </row>
    <row r="4300" spans="1:5" x14ac:dyDescent="0.35">
      <c r="A4300">
        <v>186</v>
      </c>
      <c r="B4300">
        <v>4</v>
      </c>
      <c r="D4300" s="7">
        <v>4317</v>
      </c>
      <c r="E4300" s="3" t="s">
        <v>3600</v>
      </c>
    </row>
    <row r="4301" spans="1:5" x14ac:dyDescent="0.35">
      <c r="A4301">
        <v>186</v>
      </c>
      <c r="B4301">
        <v>4</v>
      </c>
      <c r="D4301" s="7">
        <v>4318</v>
      </c>
      <c r="E4301" s="3" t="s">
        <v>3601</v>
      </c>
    </row>
    <row r="4302" spans="1:5" x14ac:dyDescent="0.35">
      <c r="A4302">
        <v>186</v>
      </c>
      <c r="B4302">
        <v>4</v>
      </c>
      <c r="D4302" s="7">
        <v>4319</v>
      </c>
      <c r="E4302" s="3" t="s">
        <v>3602</v>
      </c>
    </row>
    <row r="4303" spans="1:5" x14ac:dyDescent="0.35">
      <c r="A4303">
        <v>186</v>
      </c>
      <c r="B4303">
        <v>4</v>
      </c>
      <c r="D4303" s="7">
        <v>4320</v>
      </c>
      <c r="E4303" s="3" t="s">
        <v>3603</v>
      </c>
    </row>
    <row r="4304" spans="1:5" x14ac:dyDescent="0.35">
      <c r="A4304">
        <v>186</v>
      </c>
      <c r="B4304">
        <v>5</v>
      </c>
      <c r="D4304" s="7">
        <v>4321</v>
      </c>
      <c r="E4304" s="3" t="s">
        <v>3604</v>
      </c>
    </row>
    <row r="4305" spans="1:5" x14ac:dyDescent="0.35">
      <c r="A4305">
        <v>186</v>
      </c>
      <c r="B4305">
        <v>5</v>
      </c>
      <c r="D4305" s="7">
        <v>4322</v>
      </c>
      <c r="E4305" s="3" t="s">
        <v>3605</v>
      </c>
    </row>
    <row r="4306" spans="1:5" x14ac:dyDescent="0.35">
      <c r="A4306">
        <v>186</v>
      </c>
      <c r="B4306">
        <v>5</v>
      </c>
      <c r="D4306" s="7">
        <v>4323</v>
      </c>
      <c r="E4306" s="3" t="s">
        <v>3606</v>
      </c>
    </row>
    <row r="4307" spans="1:5" x14ac:dyDescent="0.35">
      <c r="A4307">
        <v>186</v>
      </c>
      <c r="B4307">
        <v>5</v>
      </c>
      <c r="D4307" s="7">
        <v>4324</v>
      </c>
      <c r="E4307" s="3" t="s">
        <v>3607</v>
      </c>
    </row>
    <row r="4308" spans="1:5" x14ac:dyDescent="0.35">
      <c r="D4308" s="7">
        <v>4325</v>
      </c>
    </row>
    <row r="4309" spans="1:5" x14ac:dyDescent="0.35">
      <c r="D4309" s="7">
        <v>4326</v>
      </c>
    </row>
    <row r="4310" spans="1:5" x14ac:dyDescent="0.35">
      <c r="D4310" s="7">
        <v>4327</v>
      </c>
    </row>
    <row r="4311" spans="1:5" x14ac:dyDescent="0.35">
      <c r="A4311">
        <v>187</v>
      </c>
      <c r="D4311" s="7">
        <v>4328</v>
      </c>
      <c r="E4311" s="3" t="s">
        <v>3608</v>
      </c>
    </row>
    <row r="4312" spans="1:5" x14ac:dyDescent="0.35">
      <c r="A4312">
        <v>187</v>
      </c>
      <c r="B4312">
        <v>1</v>
      </c>
      <c r="D4312" s="7">
        <v>4329</v>
      </c>
      <c r="E4312" s="3" t="s">
        <v>3609</v>
      </c>
    </row>
    <row r="4313" spans="1:5" x14ac:dyDescent="0.35">
      <c r="A4313">
        <v>187</v>
      </c>
      <c r="B4313">
        <v>1</v>
      </c>
      <c r="D4313" s="7">
        <v>4330</v>
      </c>
      <c r="E4313" s="3" t="s">
        <v>3610</v>
      </c>
    </row>
    <row r="4314" spans="1:5" x14ac:dyDescent="0.35">
      <c r="A4314">
        <v>187</v>
      </c>
      <c r="B4314">
        <v>1</v>
      </c>
      <c r="D4314" s="7">
        <v>4331</v>
      </c>
      <c r="E4314" s="3" t="s">
        <v>3611</v>
      </c>
    </row>
    <row r="4315" spans="1:5" x14ac:dyDescent="0.35">
      <c r="A4315">
        <v>187</v>
      </c>
      <c r="B4315">
        <v>1</v>
      </c>
      <c r="D4315" s="7">
        <v>4332</v>
      </c>
      <c r="E4315" s="3" t="s">
        <v>3612</v>
      </c>
    </row>
    <row r="4316" spans="1:5" x14ac:dyDescent="0.35">
      <c r="A4316">
        <v>187</v>
      </c>
      <c r="B4316">
        <v>1</v>
      </c>
      <c r="D4316" s="7">
        <v>4333</v>
      </c>
      <c r="E4316" s="3" t="s">
        <v>3613</v>
      </c>
    </row>
    <row r="4317" spans="1:5" x14ac:dyDescent="0.35">
      <c r="A4317">
        <v>187</v>
      </c>
      <c r="B4317">
        <v>1</v>
      </c>
      <c r="D4317" s="7">
        <v>4334</v>
      </c>
      <c r="E4317" s="3" t="s">
        <v>3614</v>
      </c>
    </row>
    <row r="4318" spans="1:5" x14ac:dyDescent="0.35">
      <c r="A4318">
        <v>187</v>
      </c>
      <c r="B4318">
        <v>1</v>
      </c>
      <c r="D4318" s="7">
        <v>4335</v>
      </c>
      <c r="E4318" s="3" t="s">
        <v>3615</v>
      </c>
    </row>
    <row r="4319" spans="1:5" x14ac:dyDescent="0.35">
      <c r="A4319">
        <v>187</v>
      </c>
      <c r="B4319">
        <v>1</v>
      </c>
      <c r="D4319" s="7">
        <v>4336</v>
      </c>
      <c r="E4319" s="3" t="s">
        <v>2122</v>
      </c>
    </row>
    <row r="4320" spans="1:5" x14ac:dyDescent="0.35">
      <c r="A4320">
        <v>187</v>
      </c>
      <c r="B4320">
        <v>2</v>
      </c>
      <c r="D4320" s="7">
        <v>4337</v>
      </c>
      <c r="E4320" s="3" t="s">
        <v>3616</v>
      </c>
    </row>
    <row r="4321" spans="1:5" x14ac:dyDescent="0.35">
      <c r="A4321">
        <v>187</v>
      </c>
      <c r="B4321">
        <v>2</v>
      </c>
      <c r="D4321" s="7">
        <v>4338</v>
      </c>
      <c r="E4321" s="3" t="s">
        <v>3617</v>
      </c>
    </row>
    <row r="4322" spans="1:5" x14ac:dyDescent="0.35">
      <c r="A4322">
        <v>187</v>
      </c>
      <c r="B4322">
        <v>2</v>
      </c>
      <c r="D4322" s="7">
        <v>4339</v>
      </c>
      <c r="E4322" s="3" t="s">
        <v>3618</v>
      </c>
    </row>
    <row r="4323" spans="1:5" x14ac:dyDescent="0.35">
      <c r="A4323">
        <v>187</v>
      </c>
      <c r="B4323">
        <v>2</v>
      </c>
      <c r="D4323" s="7">
        <v>4340</v>
      </c>
      <c r="E4323" s="3" t="s">
        <v>3619</v>
      </c>
    </row>
    <row r="4324" spans="1:5" x14ac:dyDescent="0.35">
      <c r="A4324">
        <v>187</v>
      </c>
      <c r="B4324">
        <v>2</v>
      </c>
      <c r="D4324" s="7">
        <v>4341</v>
      </c>
      <c r="E4324" s="3" t="s">
        <v>3620</v>
      </c>
    </row>
    <row r="4325" spans="1:5" x14ac:dyDescent="0.35">
      <c r="A4325">
        <v>187</v>
      </c>
      <c r="B4325">
        <v>2</v>
      </c>
      <c r="D4325" s="7">
        <v>4342</v>
      </c>
      <c r="E4325" s="3" t="s">
        <v>3621</v>
      </c>
    </row>
    <row r="4326" spans="1:5" x14ac:dyDescent="0.35">
      <c r="A4326">
        <v>187</v>
      </c>
      <c r="B4326">
        <v>2</v>
      </c>
      <c r="D4326" s="7">
        <v>4343</v>
      </c>
      <c r="E4326" s="3" t="s">
        <v>3622</v>
      </c>
    </row>
    <row r="4327" spans="1:5" x14ac:dyDescent="0.35">
      <c r="A4327">
        <v>187</v>
      </c>
      <c r="B4327">
        <v>2</v>
      </c>
      <c r="D4327" s="7">
        <v>4344</v>
      </c>
      <c r="E4327" s="3" t="s">
        <v>2122</v>
      </c>
    </row>
    <row r="4328" spans="1:5" x14ac:dyDescent="0.35">
      <c r="A4328">
        <v>187</v>
      </c>
      <c r="B4328">
        <v>3</v>
      </c>
      <c r="D4328" s="7">
        <v>4345</v>
      </c>
      <c r="E4328" s="3" t="s">
        <v>3623</v>
      </c>
    </row>
    <row r="4329" spans="1:5" x14ac:dyDescent="0.35">
      <c r="A4329">
        <v>187</v>
      </c>
      <c r="B4329">
        <v>3</v>
      </c>
      <c r="D4329" s="7">
        <v>4346</v>
      </c>
      <c r="E4329" s="3" t="s">
        <v>3624</v>
      </c>
    </row>
    <row r="4330" spans="1:5" x14ac:dyDescent="0.35">
      <c r="A4330">
        <v>187</v>
      </c>
      <c r="B4330">
        <v>3</v>
      </c>
      <c r="D4330" s="7">
        <v>4347</v>
      </c>
      <c r="E4330" s="3" t="s">
        <v>3625</v>
      </c>
    </row>
    <row r="4331" spans="1:5" x14ac:dyDescent="0.35">
      <c r="A4331">
        <v>187</v>
      </c>
      <c r="B4331">
        <v>3</v>
      </c>
      <c r="D4331" s="7">
        <v>4348</v>
      </c>
      <c r="E4331" s="3" t="s">
        <v>3626</v>
      </c>
    </row>
    <row r="4332" spans="1:5" x14ac:dyDescent="0.35">
      <c r="A4332">
        <v>187</v>
      </c>
      <c r="B4332">
        <v>3</v>
      </c>
      <c r="D4332" s="7">
        <v>4349</v>
      </c>
      <c r="E4332" s="3" t="s">
        <v>3627</v>
      </c>
    </row>
    <row r="4333" spans="1:5" x14ac:dyDescent="0.35">
      <c r="A4333">
        <v>187</v>
      </c>
      <c r="B4333">
        <v>3</v>
      </c>
      <c r="D4333" s="7">
        <v>4350</v>
      </c>
      <c r="E4333" s="3" t="s">
        <v>3628</v>
      </c>
    </row>
    <row r="4334" spans="1:5" x14ac:dyDescent="0.35">
      <c r="A4334">
        <v>187</v>
      </c>
      <c r="B4334">
        <v>3</v>
      </c>
      <c r="D4334" s="7">
        <v>4351</v>
      </c>
      <c r="E4334" s="3" t="s">
        <v>3629</v>
      </c>
    </row>
    <row r="4335" spans="1:5" x14ac:dyDescent="0.35">
      <c r="A4335">
        <v>187</v>
      </c>
      <c r="B4335">
        <v>3</v>
      </c>
      <c r="D4335" s="7">
        <v>4352</v>
      </c>
      <c r="E4335" s="3" t="s">
        <v>2122</v>
      </c>
    </row>
    <row r="4336" spans="1:5" x14ac:dyDescent="0.35">
      <c r="D4336" s="7">
        <v>4353</v>
      </c>
    </row>
    <row r="4337" spans="1:5" x14ac:dyDescent="0.35">
      <c r="D4337" s="7">
        <v>4354</v>
      </c>
    </row>
    <row r="4338" spans="1:5" x14ac:dyDescent="0.35">
      <c r="D4338" s="7">
        <v>4355</v>
      </c>
    </row>
    <row r="4339" spans="1:5" x14ac:dyDescent="0.35">
      <c r="A4339">
        <v>188</v>
      </c>
      <c r="D4339" s="7">
        <v>4356</v>
      </c>
      <c r="E4339" s="3" t="s">
        <v>819</v>
      </c>
    </row>
    <row r="4340" spans="1:5" x14ac:dyDescent="0.35">
      <c r="A4340">
        <v>188</v>
      </c>
      <c r="B4340">
        <v>1</v>
      </c>
      <c r="D4340" s="7">
        <v>4357</v>
      </c>
      <c r="E4340" s="3" t="s">
        <v>3630</v>
      </c>
    </row>
    <row r="4341" spans="1:5" x14ac:dyDescent="0.35">
      <c r="A4341">
        <v>188</v>
      </c>
      <c r="B4341">
        <v>1</v>
      </c>
      <c r="D4341" s="7">
        <v>4358</v>
      </c>
      <c r="E4341" s="3" t="s">
        <v>3631</v>
      </c>
    </row>
    <row r="4342" spans="1:5" x14ac:dyDescent="0.35">
      <c r="A4342">
        <v>188</v>
      </c>
      <c r="B4342">
        <v>1</v>
      </c>
      <c r="D4342" s="7">
        <v>4359</v>
      </c>
      <c r="E4342" s="3" t="s">
        <v>3632</v>
      </c>
    </row>
    <row r="4343" spans="1:5" x14ac:dyDescent="0.35">
      <c r="A4343">
        <v>188</v>
      </c>
      <c r="B4343">
        <v>1</v>
      </c>
      <c r="D4343" s="7">
        <v>4360</v>
      </c>
      <c r="E4343" s="3" t="s">
        <v>3633</v>
      </c>
    </row>
    <row r="4344" spans="1:5" x14ac:dyDescent="0.35">
      <c r="A4344">
        <v>188</v>
      </c>
      <c r="B4344">
        <v>2</v>
      </c>
      <c r="D4344" s="7">
        <v>4361</v>
      </c>
      <c r="E4344" s="3" t="s">
        <v>3634</v>
      </c>
    </row>
    <row r="4345" spans="1:5" x14ac:dyDescent="0.35">
      <c r="A4345">
        <v>188</v>
      </c>
      <c r="B4345">
        <v>2</v>
      </c>
      <c r="D4345" s="7">
        <v>4362</v>
      </c>
      <c r="E4345" s="3" t="s">
        <v>3635</v>
      </c>
    </row>
    <row r="4346" spans="1:5" x14ac:dyDescent="0.35">
      <c r="A4346">
        <v>188</v>
      </c>
      <c r="B4346">
        <v>2</v>
      </c>
      <c r="D4346" s="7">
        <v>4363</v>
      </c>
      <c r="E4346" s="3" t="s">
        <v>3636</v>
      </c>
    </row>
    <row r="4347" spans="1:5" x14ac:dyDescent="0.35">
      <c r="A4347">
        <v>188</v>
      </c>
      <c r="B4347">
        <v>2</v>
      </c>
      <c r="D4347" s="7">
        <v>4364</v>
      </c>
      <c r="E4347" s="3" t="s">
        <v>3637</v>
      </c>
    </row>
    <row r="4348" spans="1:5" x14ac:dyDescent="0.35">
      <c r="A4348">
        <v>188</v>
      </c>
      <c r="B4348">
        <v>3</v>
      </c>
      <c r="D4348" s="7">
        <v>4365</v>
      </c>
      <c r="E4348" s="3" t="s">
        <v>3638</v>
      </c>
    </row>
    <row r="4349" spans="1:5" x14ac:dyDescent="0.35">
      <c r="A4349">
        <v>188</v>
      </c>
      <c r="B4349">
        <v>3</v>
      </c>
      <c r="D4349" s="7">
        <v>4366</v>
      </c>
      <c r="E4349" s="3" t="s">
        <v>3639</v>
      </c>
    </row>
    <row r="4350" spans="1:5" x14ac:dyDescent="0.35">
      <c r="A4350">
        <v>188</v>
      </c>
      <c r="B4350">
        <v>3</v>
      </c>
      <c r="D4350" s="7">
        <v>4367</v>
      </c>
      <c r="E4350" s="3" t="s">
        <v>3640</v>
      </c>
    </row>
    <row r="4351" spans="1:5" x14ac:dyDescent="0.35">
      <c r="A4351">
        <v>188</v>
      </c>
      <c r="B4351">
        <v>3</v>
      </c>
      <c r="D4351" s="7">
        <v>4368</v>
      </c>
      <c r="E4351" s="3" t="s">
        <v>3641</v>
      </c>
    </row>
    <row r="4352" spans="1:5" x14ac:dyDescent="0.35">
      <c r="A4352">
        <v>188</v>
      </c>
      <c r="B4352">
        <v>4</v>
      </c>
      <c r="D4352" s="7">
        <v>4369</v>
      </c>
      <c r="E4352" s="3" t="s">
        <v>3642</v>
      </c>
    </row>
    <row r="4353" spans="1:5" x14ac:dyDescent="0.35">
      <c r="A4353">
        <v>188</v>
      </c>
      <c r="B4353">
        <v>4</v>
      </c>
      <c r="D4353" s="7">
        <v>4370</v>
      </c>
      <c r="E4353" s="3" t="s">
        <v>3643</v>
      </c>
    </row>
    <row r="4354" spans="1:5" x14ac:dyDescent="0.35">
      <c r="A4354">
        <v>188</v>
      </c>
      <c r="B4354">
        <v>4</v>
      </c>
      <c r="D4354" s="7">
        <v>4371</v>
      </c>
      <c r="E4354" s="3" t="s">
        <v>3644</v>
      </c>
    </row>
    <row r="4355" spans="1:5" x14ac:dyDescent="0.35">
      <c r="A4355">
        <v>188</v>
      </c>
      <c r="B4355">
        <v>4</v>
      </c>
      <c r="D4355" s="7">
        <v>4372</v>
      </c>
      <c r="E4355" s="3" t="s">
        <v>3645</v>
      </c>
    </row>
    <row r="4356" spans="1:5" x14ac:dyDescent="0.35">
      <c r="A4356">
        <v>188</v>
      </c>
      <c r="B4356">
        <v>5</v>
      </c>
      <c r="D4356" s="7">
        <v>4373</v>
      </c>
      <c r="E4356" s="3" t="s">
        <v>3646</v>
      </c>
    </row>
    <row r="4357" spans="1:5" x14ac:dyDescent="0.35">
      <c r="A4357">
        <v>188</v>
      </c>
      <c r="B4357">
        <v>5</v>
      </c>
      <c r="D4357" s="7">
        <v>4374</v>
      </c>
      <c r="E4357" s="3" t="s">
        <v>3647</v>
      </c>
    </row>
    <row r="4358" spans="1:5" x14ac:dyDescent="0.35">
      <c r="A4358">
        <v>188</v>
      </c>
      <c r="B4358">
        <v>5</v>
      </c>
      <c r="D4358" s="7">
        <v>4375</v>
      </c>
      <c r="E4358" s="3" t="s">
        <v>3648</v>
      </c>
    </row>
    <row r="4359" spans="1:5" x14ac:dyDescent="0.35">
      <c r="A4359">
        <v>188</v>
      </c>
      <c r="B4359">
        <v>5</v>
      </c>
      <c r="D4359" s="7">
        <v>4376</v>
      </c>
      <c r="E4359" s="3" t="s">
        <v>3649</v>
      </c>
    </row>
    <row r="4360" spans="1:5" x14ac:dyDescent="0.35">
      <c r="A4360">
        <v>188</v>
      </c>
      <c r="B4360">
        <v>6</v>
      </c>
      <c r="D4360" s="7">
        <v>4377</v>
      </c>
      <c r="E4360" s="3" t="s">
        <v>3650</v>
      </c>
    </row>
    <row r="4361" spans="1:5" x14ac:dyDescent="0.35">
      <c r="A4361">
        <v>188</v>
      </c>
      <c r="B4361">
        <v>6</v>
      </c>
      <c r="D4361" s="7">
        <v>4378</v>
      </c>
      <c r="E4361" s="3" t="s">
        <v>3651</v>
      </c>
    </row>
    <row r="4362" spans="1:5" x14ac:dyDescent="0.35">
      <c r="A4362">
        <v>188</v>
      </c>
      <c r="B4362">
        <v>6</v>
      </c>
      <c r="D4362" s="7">
        <v>4379</v>
      </c>
      <c r="E4362" s="3" t="s">
        <v>3652</v>
      </c>
    </row>
    <row r="4363" spans="1:5" x14ac:dyDescent="0.35">
      <c r="A4363">
        <v>188</v>
      </c>
      <c r="B4363">
        <v>6</v>
      </c>
      <c r="D4363" s="7">
        <v>4380</v>
      </c>
      <c r="E4363" s="3" t="s">
        <v>3653</v>
      </c>
    </row>
    <row r="4364" spans="1:5" x14ac:dyDescent="0.35">
      <c r="D4364" s="7">
        <v>4381</v>
      </c>
    </row>
    <row r="4365" spans="1:5" x14ac:dyDescent="0.35">
      <c r="D4365" s="7">
        <v>4382</v>
      </c>
    </row>
    <row r="4366" spans="1:5" x14ac:dyDescent="0.35">
      <c r="D4366" s="7">
        <v>4383</v>
      </c>
    </row>
    <row r="4367" spans="1:5" x14ac:dyDescent="0.35">
      <c r="A4367">
        <v>189</v>
      </c>
      <c r="D4367" s="7">
        <v>4384</v>
      </c>
      <c r="E4367" s="3" t="s">
        <v>819</v>
      </c>
    </row>
    <row r="4368" spans="1:5" x14ac:dyDescent="0.35">
      <c r="A4368">
        <v>189</v>
      </c>
      <c r="B4368">
        <v>1</v>
      </c>
      <c r="D4368" s="7">
        <v>4385</v>
      </c>
      <c r="E4368" s="3" t="s">
        <v>3654</v>
      </c>
    </row>
    <row r="4369" spans="1:5" x14ac:dyDescent="0.35">
      <c r="A4369">
        <v>189</v>
      </c>
      <c r="B4369">
        <v>1</v>
      </c>
      <c r="D4369" s="7">
        <v>4386</v>
      </c>
      <c r="E4369" s="3" t="s">
        <v>3655</v>
      </c>
    </row>
    <row r="4370" spans="1:5" x14ac:dyDescent="0.35">
      <c r="A4370">
        <v>189</v>
      </c>
      <c r="B4370">
        <v>1</v>
      </c>
      <c r="D4370" s="7">
        <v>4387</v>
      </c>
      <c r="E4370" s="3" t="s">
        <v>3656</v>
      </c>
    </row>
    <row r="4371" spans="1:5" x14ac:dyDescent="0.35">
      <c r="A4371">
        <v>189</v>
      </c>
      <c r="B4371">
        <v>1</v>
      </c>
      <c r="D4371" s="7">
        <v>4388</v>
      </c>
      <c r="E4371" s="3" t="s">
        <v>3657</v>
      </c>
    </row>
    <row r="4372" spans="1:5" x14ac:dyDescent="0.35">
      <c r="A4372">
        <v>189</v>
      </c>
      <c r="B4372">
        <v>2</v>
      </c>
      <c r="D4372" s="7">
        <v>4389</v>
      </c>
      <c r="E4372" s="3" t="s">
        <v>3658</v>
      </c>
    </row>
    <row r="4373" spans="1:5" x14ac:dyDescent="0.35">
      <c r="A4373">
        <v>189</v>
      </c>
      <c r="B4373">
        <v>2</v>
      </c>
      <c r="D4373" s="7">
        <v>4390</v>
      </c>
      <c r="E4373" s="3" t="s">
        <v>3659</v>
      </c>
    </row>
    <row r="4374" spans="1:5" x14ac:dyDescent="0.35">
      <c r="A4374">
        <v>189</v>
      </c>
      <c r="B4374">
        <v>2</v>
      </c>
      <c r="D4374" s="7">
        <v>4391</v>
      </c>
      <c r="E4374" s="3" t="s">
        <v>3660</v>
      </c>
    </row>
    <row r="4375" spans="1:5" x14ac:dyDescent="0.35">
      <c r="A4375">
        <v>189</v>
      </c>
      <c r="B4375">
        <v>2</v>
      </c>
      <c r="D4375" s="7">
        <v>4392</v>
      </c>
      <c r="E4375" s="3" t="s">
        <v>3661</v>
      </c>
    </row>
    <row r="4376" spans="1:5" x14ac:dyDescent="0.35">
      <c r="A4376">
        <v>189</v>
      </c>
      <c r="B4376">
        <v>3</v>
      </c>
      <c r="D4376" s="7">
        <v>4393</v>
      </c>
      <c r="E4376" s="3" t="s">
        <v>3662</v>
      </c>
    </row>
    <row r="4377" spans="1:5" x14ac:dyDescent="0.35">
      <c r="A4377">
        <v>189</v>
      </c>
      <c r="B4377">
        <v>3</v>
      </c>
      <c r="D4377" s="7">
        <v>4394</v>
      </c>
      <c r="E4377" s="3" t="s">
        <v>3663</v>
      </c>
    </row>
    <row r="4378" spans="1:5" x14ac:dyDescent="0.35">
      <c r="A4378">
        <v>189</v>
      </c>
      <c r="B4378">
        <v>3</v>
      </c>
      <c r="D4378" s="7">
        <v>4395</v>
      </c>
      <c r="E4378" s="3" t="s">
        <v>3664</v>
      </c>
    </row>
    <row r="4379" spans="1:5" x14ac:dyDescent="0.35">
      <c r="A4379">
        <v>189</v>
      </c>
      <c r="B4379">
        <v>3</v>
      </c>
      <c r="D4379" s="7">
        <v>4396</v>
      </c>
      <c r="E4379" s="3" t="s">
        <v>3665</v>
      </c>
    </row>
    <row r="4380" spans="1:5" x14ac:dyDescent="0.35">
      <c r="A4380">
        <v>189</v>
      </c>
      <c r="B4380">
        <v>4</v>
      </c>
      <c r="D4380" s="7">
        <v>4397</v>
      </c>
      <c r="E4380" s="3" t="s">
        <v>3666</v>
      </c>
    </row>
    <row r="4381" spans="1:5" x14ac:dyDescent="0.35">
      <c r="A4381">
        <v>189</v>
      </c>
      <c r="B4381">
        <v>4</v>
      </c>
      <c r="D4381" s="7">
        <v>4398</v>
      </c>
      <c r="E4381" s="3" t="s">
        <v>3667</v>
      </c>
    </row>
    <row r="4382" spans="1:5" x14ac:dyDescent="0.35">
      <c r="A4382">
        <v>189</v>
      </c>
      <c r="B4382">
        <v>4</v>
      </c>
      <c r="D4382" s="7">
        <v>4399</v>
      </c>
      <c r="E4382" s="3" t="s">
        <v>3668</v>
      </c>
    </row>
    <row r="4383" spans="1:5" x14ac:dyDescent="0.35">
      <c r="A4383">
        <v>189</v>
      </c>
      <c r="B4383">
        <v>4</v>
      </c>
      <c r="D4383" s="7">
        <v>4400</v>
      </c>
      <c r="E4383" s="3" t="s">
        <v>3669</v>
      </c>
    </row>
    <row r="4384" spans="1:5" x14ac:dyDescent="0.35">
      <c r="A4384">
        <v>189</v>
      </c>
      <c r="B4384">
        <v>5</v>
      </c>
      <c r="D4384" s="7">
        <v>4401</v>
      </c>
      <c r="E4384" s="3" t="s">
        <v>3670</v>
      </c>
    </row>
    <row r="4385" spans="1:5" x14ac:dyDescent="0.35">
      <c r="A4385">
        <v>189</v>
      </c>
      <c r="B4385">
        <v>5</v>
      </c>
      <c r="D4385" s="7">
        <v>4402</v>
      </c>
      <c r="E4385" s="3" t="s">
        <v>3671</v>
      </c>
    </row>
    <row r="4386" spans="1:5" x14ac:dyDescent="0.35">
      <c r="A4386">
        <v>189</v>
      </c>
      <c r="B4386">
        <v>5</v>
      </c>
      <c r="D4386" s="7">
        <v>4403</v>
      </c>
      <c r="E4386" s="3" t="s">
        <v>3672</v>
      </c>
    </row>
    <row r="4387" spans="1:5" x14ac:dyDescent="0.35">
      <c r="A4387">
        <v>189</v>
      </c>
      <c r="B4387">
        <v>5</v>
      </c>
      <c r="D4387" s="7">
        <v>4404</v>
      </c>
      <c r="E4387" s="3" t="s">
        <v>3673</v>
      </c>
    </row>
    <row r="4388" spans="1:5" x14ac:dyDescent="0.35">
      <c r="A4388">
        <v>189</v>
      </c>
      <c r="B4388">
        <v>6</v>
      </c>
      <c r="D4388" s="7">
        <v>4405</v>
      </c>
      <c r="E4388" s="3" t="s">
        <v>3674</v>
      </c>
    </row>
    <row r="4389" spans="1:5" x14ac:dyDescent="0.35">
      <c r="A4389">
        <v>189</v>
      </c>
      <c r="B4389">
        <v>6</v>
      </c>
      <c r="D4389" s="7">
        <v>4406</v>
      </c>
      <c r="E4389" s="3" t="s">
        <v>3675</v>
      </c>
    </row>
    <row r="4390" spans="1:5" x14ac:dyDescent="0.35">
      <c r="A4390">
        <v>189</v>
      </c>
      <c r="B4390">
        <v>6</v>
      </c>
      <c r="D4390" s="7">
        <v>4407</v>
      </c>
      <c r="E4390" s="3" t="s">
        <v>3676</v>
      </c>
    </row>
    <row r="4391" spans="1:5" x14ac:dyDescent="0.35">
      <c r="A4391">
        <v>189</v>
      </c>
      <c r="B4391">
        <v>6</v>
      </c>
      <c r="D4391" s="7">
        <v>4408</v>
      </c>
      <c r="E4391" s="3" t="s">
        <v>3677</v>
      </c>
    </row>
    <row r="4392" spans="1:5" x14ac:dyDescent="0.35">
      <c r="A4392">
        <v>189</v>
      </c>
      <c r="B4392">
        <v>7</v>
      </c>
      <c r="D4392" s="7">
        <v>4410</v>
      </c>
      <c r="E4392" s="3" t="s">
        <v>3678</v>
      </c>
    </row>
    <row r="4393" spans="1:5" x14ac:dyDescent="0.35">
      <c r="A4393">
        <v>189</v>
      </c>
      <c r="B4393">
        <v>7</v>
      </c>
      <c r="D4393" s="7">
        <v>4411</v>
      </c>
      <c r="E4393" s="3" t="s">
        <v>3679</v>
      </c>
    </row>
    <row r="4394" spans="1:5" x14ac:dyDescent="0.35">
      <c r="A4394">
        <v>189</v>
      </c>
      <c r="B4394">
        <v>7</v>
      </c>
      <c r="D4394" s="7">
        <v>4412</v>
      </c>
      <c r="E4394" s="3" t="s">
        <v>3680</v>
      </c>
    </row>
    <row r="4395" spans="1:5" x14ac:dyDescent="0.35">
      <c r="A4395">
        <v>189</v>
      </c>
      <c r="B4395">
        <v>7</v>
      </c>
      <c r="D4395" s="7">
        <v>4413</v>
      </c>
      <c r="E4395" s="3" t="s">
        <v>3681</v>
      </c>
    </row>
    <row r="4396" spans="1:5" x14ac:dyDescent="0.35">
      <c r="D4396" s="7">
        <v>4414</v>
      </c>
    </row>
    <row r="4397" spans="1:5" x14ac:dyDescent="0.35">
      <c r="D4397" s="7">
        <v>4415</v>
      </c>
    </row>
    <row r="4398" spans="1:5" x14ac:dyDescent="0.35">
      <c r="D4398" s="7">
        <v>4416</v>
      </c>
    </row>
    <row r="4399" spans="1:5" x14ac:dyDescent="0.35">
      <c r="A4399">
        <v>190</v>
      </c>
      <c r="D4399" s="7">
        <v>4417</v>
      </c>
      <c r="E4399" s="3" t="s">
        <v>1918</v>
      </c>
    </row>
    <row r="4400" spans="1:5" x14ac:dyDescent="0.35">
      <c r="A4400">
        <v>190</v>
      </c>
      <c r="B4400">
        <v>1</v>
      </c>
      <c r="D4400" s="7">
        <v>4418</v>
      </c>
      <c r="E4400" s="3" t="s">
        <v>3682</v>
      </c>
    </row>
    <row r="4401" spans="1:5" x14ac:dyDescent="0.35">
      <c r="A4401">
        <v>190</v>
      </c>
      <c r="B4401">
        <v>1</v>
      </c>
      <c r="D4401" s="7">
        <v>4419</v>
      </c>
      <c r="E4401" s="3" t="s">
        <v>3683</v>
      </c>
    </row>
    <row r="4402" spans="1:5" x14ac:dyDescent="0.35">
      <c r="A4402">
        <v>190</v>
      </c>
      <c r="B4402">
        <v>1</v>
      </c>
      <c r="D4402" s="7">
        <v>4420</v>
      </c>
      <c r="E4402" s="3" t="s">
        <v>3684</v>
      </c>
    </row>
    <row r="4403" spans="1:5" x14ac:dyDescent="0.35">
      <c r="A4403">
        <v>190</v>
      </c>
      <c r="B4403">
        <v>1</v>
      </c>
      <c r="D4403" s="7">
        <v>4421</v>
      </c>
      <c r="E4403" s="3" t="s">
        <v>3685</v>
      </c>
    </row>
    <row r="4404" spans="1:5" x14ac:dyDescent="0.35">
      <c r="A4404">
        <v>190</v>
      </c>
      <c r="B4404">
        <v>2</v>
      </c>
      <c r="D4404" s="7">
        <v>4422</v>
      </c>
      <c r="E4404" s="3" t="s">
        <v>3686</v>
      </c>
    </row>
    <row r="4405" spans="1:5" x14ac:dyDescent="0.35">
      <c r="A4405">
        <v>190</v>
      </c>
      <c r="B4405">
        <v>2</v>
      </c>
      <c r="D4405" s="7">
        <v>4423</v>
      </c>
      <c r="E4405" s="3" t="s">
        <v>3687</v>
      </c>
    </row>
    <row r="4406" spans="1:5" x14ac:dyDescent="0.35">
      <c r="A4406">
        <v>190</v>
      </c>
      <c r="B4406">
        <v>2</v>
      </c>
      <c r="D4406" s="7">
        <v>4424</v>
      </c>
      <c r="E4406" s="3" t="s">
        <v>3688</v>
      </c>
    </row>
    <row r="4407" spans="1:5" x14ac:dyDescent="0.35">
      <c r="A4407">
        <v>190</v>
      </c>
      <c r="B4407">
        <v>2</v>
      </c>
      <c r="D4407" s="7">
        <v>4425</v>
      </c>
      <c r="E4407" s="3" t="s">
        <v>3689</v>
      </c>
    </row>
    <row r="4408" spans="1:5" x14ac:dyDescent="0.35">
      <c r="A4408">
        <v>190</v>
      </c>
      <c r="B4408">
        <v>3</v>
      </c>
      <c r="D4408" s="7">
        <v>4426</v>
      </c>
      <c r="E4408" s="3" t="s">
        <v>3690</v>
      </c>
    </row>
    <row r="4409" spans="1:5" x14ac:dyDescent="0.35">
      <c r="A4409">
        <v>190</v>
      </c>
      <c r="B4409">
        <v>3</v>
      </c>
      <c r="D4409" s="7">
        <v>4427</v>
      </c>
      <c r="E4409" s="3" t="s">
        <v>3691</v>
      </c>
    </row>
    <row r="4410" spans="1:5" x14ac:dyDescent="0.35">
      <c r="A4410">
        <v>190</v>
      </c>
      <c r="B4410">
        <v>3</v>
      </c>
      <c r="D4410" s="7">
        <v>4428</v>
      </c>
      <c r="E4410" s="3" t="s">
        <v>3692</v>
      </c>
    </row>
    <row r="4411" spans="1:5" x14ac:dyDescent="0.35">
      <c r="A4411">
        <v>190</v>
      </c>
      <c r="B4411">
        <v>3</v>
      </c>
      <c r="D4411" s="7">
        <v>4429</v>
      </c>
      <c r="E4411" s="3" t="s">
        <v>3693</v>
      </c>
    </row>
    <row r="4412" spans="1:5" x14ac:dyDescent="0.35">
      <c r="A4412">
        <v>190</v>
      </c>
      <c r="B4412">
        <v>4</v>
      </c>
      <c r="D4412" s="7">
        <v>4430</v>
      </c>
      <c r="E4412" s="3" t="s">
        <v>3694</v>
      </c>
    </row>
    <row r="4413" spans="1:5" x14ac:dyDescent="0.35">
      <c r="A4413">
        <v>190</v>
      </c>
      <c r="B4413">
        <v>4</v>
      </c>
      <c r="D4413" s="7">
        <v>4431</v>
      </c>
      <c r="E4413" s="3" t="s">
        <v>3695</v>
      </c>
    </row>
    <row r="4414" spans="1:5" x14ac:dyDescent="0.35">
      <c r="A4414">
        <v>190</v>
      </c>
      <c r="B4414">
        <v>4</v>
      </c>
      <c r="D4414" s="7">
        <v>4432</v>
      </c>
      <c r="E4414" s="3" t="s">
        <v>3696</v>
      </c>
    </row>
    <row r="4415" spans="1:5" x14ac:dyDescent="0.35">
      <c r="A4415">
        <v>190</v>
      </c>
      <c r="B4415">
        <v>4</v>
      </c>
      <c r="D4415" s="7">
        <v>4433</v>
      </c>
      <c r="E4415" s="3" t="s">
        <v>3697</v>
      </c>
    </row>
    <row r="4416" spans="1:5" x14ac:dyDescent="0.35">
      <c r="A4416">
        <v>190</v>
      </c>
      <c r="B4416">
        <v>5</v>
      </c>
      <c r="D4416" s="7">
        <v>4434</v>
      </c>
      <c r="E4416" s="3" t="s">
        <v>3698</v>
      </c>
    </row>
    <row r="4417" spans="1:5" x14ac:dyDescent="0.35">
      <c r="A4417">
        <v>190</v>
      </c>
      <c r="B4417">
        <v>5</v>
      </c>
      <c r="D4417" s="7">
        <v>4435</v>
      </c>
      <c r="E4417" s="3" t="s">
        <v>3699</v>
      </c>
    </row>
    <row r="4418" spans="1:5" x14ac:dyDescent="0.35">
      <c r="A4418">
        <v>190</v>
      </c>
      <c r="B4418">
        <v>5</v>
      </c>
      <c r="D4418" s="7">
        <v>4436</v>
      </c>
      <c r="E4418" s="3" t="s">
        <v>3700</v>
      </c>
    </row>
    <row r="4419" spans="1:5" x14ac:dyDescent="0.35">
      <c r="A4419">
        <v>190</v>
      </c>
      <c r="B4419">
        <v>5</v>
      </c>
      <c r="D4419" s="7">
        <v>4437</v>
      </c>
      <c r="E4419" s="3" t="s">
        <v>3701</v>
      </c>
    </row>
    <row r="4420" spans="1:5" x14ac:dyDescent="0.35">
      <c r="A4420">
        <v>190</v>
      </c>
      <c r="B4420">
        <v>6</v>
      </c>
      <c r="D4420" s="7">
        <v>4438</v>
      </c>
      <c r="E4420" s="3" t="s">
        <v>3702</v>
      </c>
    </row>
    <row r="4421" spans="1:5" x14ac:dyDescent="0.35">
      <c r="A4421">
        <v>190</v>
      </c>
      <c r="B4421">
        <v>6</v>
      </c>
      <c r="D4421" s="7">
        <v>4439</v>
      </c>
      <c r="E4421" s="3" t="s">
        <v>3703</v>
      </c>
    </row>
    <row r="4422" spans="1:5" x14ac:dyDescent="0.35">
      <c r="A4422">
        <v>190</v>
      </c>
      <c r="B4422">
        <v>6</v>
      </c>
      <c r="D4422" s="7">
        <v>4440</v>
      </c>
      <c r="E4422" s="3" t="s">
        <v>3704</v>
      </c>
    </row>
    <row r="4423" spans="1:5" x14ac:dyDescent="0.35">
      <c r="A4423">
        <v>190</v>
      </c>
      <c r="B4423">
        <v>6</v>
      </c>
      <c r="D4423" s="7">
        <v>4441</v>
      </c>
      <c r="E4423" s="3" t="s">
        <v>3705</v>
      </c>
    </row>
    <row r="4424" spans="1:5" x14ac:dyDescent="0.35">
      <c r="A4424">
        <v>190</v>
      </c>
      <c r="B4424">
        <v>7</v>
      </c>
      <c r="D4424" s="7">
        <v>4442</v>
      </c>
      <c r="E4424" s="3" t="s">
        <v>3706</v>
      </c>
    </row>
    <row r="4425" spans="1:5" x14ac:dyDescent="0.35">
      <c r="A4425">
        <v>190</v>
      </c>
      <c r="B4425">
        <v>7</v>
      </c>
      <c r="D4425" s="7">
        <v>4443</v>
      </c>
      <c r="E4425" s="3" t="s">
        <v>3707</v>
      </c>
    </row>
    <row r="4426" spans="1:5" x14ac:dyDescent="0.35">
      <c r="A4426">
        <v>190</v>
      </c>
      <c r="B4426">
        <v>7</v>
      </c>
      <c r="D4426" s="7">
        <v>4444</v>
      </c>
      <c r="E4426" s="3" t="s">
        <v>3708</v>
      </c>
    </row>
    <row r="4427" spans="1:5" x14ac:dyDescent="0.35">
      <c r="A4427">
        <v>190</v>
      </c>
      <c r="B4427">
        <v>7</v>
      </c>
      <c r="D4427" s="7">
        <v>4445</v>
      </c>
      <c r="E4427" s="3" t="s">
        <v>3709</v>
      </c>
    </row>
    <row r="4428" spans="1:5" x14ac:dyDescent="0.35">
      <c r="A4428">
        <v>190</v>
      </c>
      <c r="B4428">
        <v>8</v>
      </c>
      <c r="D4428" s="7">
        <v>4446</v>
      </c>
      <c r="E4428" s="3" t="s">
        <v>3710</v>
      </c>
    </row>
    <row r="4429" spans="1:5" x14ac:dyDescent="0.35">
      <c r="A4429">
        <v>190</v>
      </c>
      <c r="B4429">
        <v>8</v>
      </c>
      <c r="D4429" s="7">
        <v>4447</v>
      </c>
      <c r="E4429" s="3" t="s">
        <v>3711</v>
      </c>
    </row>
    <row r="4430" spans="1:5" x14ac:dyDescent="0.35">
      <c r="A4430">
        <v>190</v>
      </c>
      <c r="B4430">
        <v>8</v>
      </c>
      <c r="D4430" s="7">
        <v>4448</v>
      </c>
      <c r="E4430" s="3" t="s">
        <v>3712</v>
      </c>
    </row>
    <row r="4431" spans="1:5" x14ac:dyDescent="0.35">
      <c r="A4431">
        <v>190</v>
      </c>
      <c r="B4431">
        <v>8</v>
      </c>
      <c r="D4431" s="7">
        <v>4449</v>
      </c>
      <c r="E4431" s="3" t="s">
        <v>3713</v>
      </c>
    </row>
    <row r="4432" spans="1:5" x14ac:dyDescent="0.35">
      <c r="D4432" s="7">
        <v>4450</v>
      </c>
    </row>
    <row r="4433" spans="1:5" x14ac:dyDescent="0.35">
      <c r="D4433" s="7">
        <v>4451</v>
      </c>
    </row>
    <row r="4434" spans="1:5" x14ac:dyDescent="0.35">
      <c r="D4434" s="7">
        <v>4452</v>
      </c>
    </row>
    <row r="4435" spans="1:5" x14ac:dyDescent="0.35">
      <c r="A4435">
        <v>191</v>
      </c>
      <c r="D4435" s="7">
        <v>4453</v>
      </c>
      <c r="E4435" s="3" t="s">
        <v>4</v>
      </c>
    </row>
    <row r="4436" spans="1:5" x14ac:dyDescent="0.35">
      <c r="A4436">
        <v>191</v>
      </c>
      <c r="B4436">
        <v>1</v>
      </c>
      <c r="D4436" s="7">
        <v>4454</v>
      </c>
      <c r="E4436" s="3" t="s">
        <v>3714</v>
      </c>
    </row>
    <row r="4437" spans="1:5" x14ac:dyDescent="0.35">
      <c r="A4437">
        <v>191</v>
      </c>
      <c r="B4437">
        <v>1</v>
      </c>
      <c r="D4437" s="7">
        <v>4455</v>
      </c>
      <c r="E4437" s="3" t="s">
        <v>3715</v>
      </c>
    </row>
    <row r="4438" spans="1:5" x14ac:dyDescent="0.35">
      <c r="A4438">
        <v>191</v>
      </c>
      <c r="B4438">
        <v>1</v>
      </c>
      <c r="D4438" s="7">
        <v>4456</v>
      </c>
      <c r="E4438" s="3" t="s">
        <v>3716</v>
      </c>
    </row>
    <row r="4439" spans="1:5" x14ac:dyDescent="0.35">
      <c r="A4439">
        <v>191</v>
      </c>
      <c r="B4439">
        <v>1</v>
      </c>
      <c r="D4439" s="7">
        <v>4457</v>
      </c>
      <c r="E4439" s="3" t="s">
        <v>3717</v>
      </c>
    </row>
    <row r="4440" spans="1:5" x14ac:dyDescent="0.35">
      <c r="A4440">
        <v>191</v>
      </c>
      <c r="B4440">
        <v>2</v>
      </c>
      <c r="D4440" s="7">
        <v>4458</v>
      </c>
      <c r="E4440" s="3" t="s">
        <v>3718</v>
      </c>
    </row>
    <row r="4441" spans="1:5" x14ac:dyDescent="0.35">
      <c r="A4441">
        <v>191</v>
      </c>
      <c r="B4441">
        <v>2</v>
      </c>
      <c r="D4441" s="7">
        <v>4459</v>
      </c>
      <c r="E4441" s="3" t="s">
        <v>3719</v>
      </c>
    </row>
    <row r="4442" spans="1:5" x14ac:dyDescent="0.35">
      <c r="A4442">
        <v>191</v>
      </c>
      <c r="B4442">
        <v>2</v>
      </c>
      <c r="D4442" s="7">
        <v>4460</v>
      </c>
      <c r="E4442" s="3" t="s">
        <v>3720</v>
      </c>
    </row>
    <row r="4443" spans="1:5" x14ac:dyDescent="0.35">
      <c r="A4443">
        <v>191</v>
      </c>
      <c r="B4443">
        <v>2</v>
      </c>
      <c r="D4443" s="7">
        <v>4461</v>
      </c>
      <c r="E4443" s="3" t="s">
        <v>3721</v>
      </c>
    </row>
    <row r="4444" spans="1:5" x14ac:dyDescent="0.35">
      <c r="A4444">
        <v>191</v>
      </c>
      <c r="B4444">
        <v>3</v>
      </c>
      <c r="D4444" s="7">
        <v>4462</v>
      </c>
      <c r="E4444" s="3" t="s">
        <v>3722</v>
      </c>
    </row>
    <row r="4445" spans="1:5" x14ac:dyDescent="0.35">
      <c r="A4445">
        <v>191</v>
      </c>
      <c r="B4445">
        <v>3</v>
      </c>
      <c r="D4445" s="7">
        <v>4463</v>
      </c>
      <c r="E4445" s="3" t="s">
        <v>3723</v>
      </c>
    </row>
    <row r="4446" spans="1:5" x14ac:dyDescent="0.35">
      <c r="A4446">
        <v>191</v>
      </c>
      <c r="B4446">
        <v>3</v>
      </c>
      <c r="D4446" s="7">
        <v>4464</v>
      </c>
      <c r="E4446" s="3" t="s">
        <v>3724</v>
      </c>
    </row>
    <row r="4447" spans="1:5" x14ac:dyDescent="0.35">
      <c r="A4447">
        <v>191</v>
      </c>
      <c r="B4447">
        <v>3</v>
      </c>
      <c r="D4447" s="7">
        <v>4465</v>
      </c>
      <c r="E4447" s="3" t="s">
        <v>3725</v>
      </c>
    </row>
    <row r="4448" spans="1:5" x14ac:dyDescent="0.35">
      <c r="A4448">
        <v>191</v>
      </c>
      <c r="B4448">
        <v>4</v>
      </c>
      <c r="D4448" s="7">
        <v>4467</v>
      </c>
      <c r="E4448" s="3" t="s">
        <v>3726</v>
      </c>
    </row>
    <row r="4449" spans="1:5" x14ac:dyDescent="0.35">
      <c r="A4449">
        <v>191</v>
      </c>
      <c r="B4449">
        <v>4</v>
      </c>
      <c r="D4449" s="7">
        <v>4468</v>
      </c>
      <c r="E4449" s="3" t="s">
        <v>3727</v>
      </c>
    </row>
    <row r="4450" spans="1:5" x14ac:dyDescent="0.35">
      <c r="A4450">
        <v>191</v>
      </c>
      <c r="B4450">
        <v>4</v>
      </c>
      <c r="D4450" s="7">
        <v>4469</v>
      </c>
      <c r="E4450" s="3" t="s">
        <v>3728</v>
      </c>
    </row>
    <row r="4451" spans="1:5" x14ac:dyDescent="0.35">
      <c r="A4451">
        <v>191</v>
      </c>
      <c r="B4451">
        <v>4</v>
      </c>
      <c r="D4451" s="7">
        <v>4470</v>
      </c>
      <c r="E4451" s="3" t="s">
        <v>3729</v>
      </c>
    </row>
    <row r="4452" spans="1:5" x14ac:dyDescent="0.35">
      <c r="D4452" s="7">
        <v>4471</v>
      </c>
    </row>
    <row r="4453" spans="1:5" x14ac:dyDescent="0.35">
      <c r="D4453" s="7">
        <v>4472</v>
      </c>
    </row>
    <row r="4454" spans="1:5" x14ac:dyDescent="0.35">
      <c r="D4454" s="7">
        <v>4473</v>
      </c>
    </row>
    <row r="4455" spans="1:5" x14ac:dyDescent="0.35">
      <c r="A4455">
        <v>192</v>
      </c>
      <c r="D4455" s="7">
        <v>4474</v>
      </c>
      <c r="E4455" s="3" t="s">
        <v>144</v>
      </c>
    </row>
    <row r="4456" spans="1:5" x14ac:dyDescent="0.35">
      <c r="A4456">
        <v>192</v>
      </c>
      <c r="B4456">
        <v>1</v>
      </c>
      <c r="D4456" s="7">
        <v>4475</v>
      </c>
      <c r="E4456" s="3" t="s">
        <v>3730</v>
      </c>
    </row>
    <row r="4457" spans="1:5" x14ac:dyDescent="0.35">
      <c r="A4457">
        <v>192</v>
      </c>
      <c r="B4457">
        <v>1</v>
      </c>
      <c r="D4457" s="7">
        <v>4476</v>
      </c>
      <c r="E4457" s="3" t="s">
        <v>3731</v>
      </c>
    </row>
    <row r="4458" spans="1:5" x14ac:dyDescent="0.35">
      <c r="A4458">
        <v>192</v>
      </c>
      <c r="B4458">
        <v>1</v>
      </c>
      <c r="D4458" s="7">
        <v>4477</v>
      </c>
      <c r="E4458" s="3" t="s">
        <v>3732</v>
      </c>
    </row>
    <row r="4459" spans="1:5" x14ac:dyDescent="0.35">
      <c r="A4459">
        <v>192</v>
      </c>
      <c r="B4459">
        <v>1</v>
      </c>
      <c r="D4459" s="7">
        <v>4478</v>
      </c>
      <c r="E4459" s="3" t="s">
        <v>3733</v>
      </c>
    </row>
    <row r="4460" spans="1:5" x14ac:dyDescent="0.35">
      <c r="A4460">
        <v>192</v>
      </c>
      <c r="B4460">
        <v>1</v>
      </c>
      <c r="D4460" s="7">
        <v>4479</v>
      </c>
      <c r="E4460" s="3" t="s">
        <v>3734</v>
      </c>
    </row>
    <row r="4461" spans="1:5" x14ac:dyDescent="0.35">
      <c r="A4461">
        <v>192</v>
      </c>
      <c r="B4461">
        <v>1</v>
      </c>
      <c r="D4461" s="7">
        <v>4480</v>
      </c>
      <c r="E4461" s="3" t="s">
        <v>3735</v>
      </c>
    </row>
    <row r="4462" spans="1:5" x14ac:dyDescent="0.35">
      <c r="A4462">
        <v>192</v>
      </c>
      <c r="B4462">
        <v>2</v>
      </c>
      <c r="D4462" s="7">
        <v>4481</v>
      </c>
      <c r="E4462" s="3" t="s">
        <v>3736</v>
      </c>
    </row>
    <row r="4463" spans="1:5" x14ac:dyDescent="0.35">
      <c r="A4463">
        <v>192</v>
      </c>
      <c r="B4463">
        <v>2</v>
      </c>
      <c r="D4463" s="7">
        <v>4482</v>
      </c>
      <c r="E4463" s="3" t="s">
        <v>3737</v>
      </c>
    </row>
    <row r="4464" spans="1:5" x14ac:dyDescent="0.35">
      <c r="A4464">
        <v>192</v>
      </c>
      <c r="B4464">
        <v>2</v>
      </c>
      <c r="D4464" s="7">
        <v>4483</v>
      </c>
      <c r="E4464" s="3" t="s">
        <v>3738</v>
      </c>
    </row>
    <row r="4465" spans="1:5" x14ac:dyDescent="0.35">
      <c r="A4465">
        <v>192</v>
      </c>
      <c r="B4465">
        <v>2</v>
      </c>
      <c r="D4465" s="7">
        <v>4484</v>
      </c>
      <c r="E4465" s="3" t="s">
        <v>3739</v>
      </c>
    </row>
    <row r="4466" spans="1:5" x14ac:dyDescent="0.35">
      <c r="A4466">
        <v>192</v>
      </c>
      <c r="B4466">
        <v>2</v>
      </c>
      <c r="D4466" s="7">
        <v>4485</v>
      </c>
      <c r="E4466" s="3" t="s">
        <v>3740</v>
      </c>
    </row>
    <row r="4467" spans="1:5" x14ac:dyDescent="0.35">
      <c r="A4467">
        <v>192</v>
      </c>
      <c r="B4467">
        <v>2</v>
      </c>
      <c r="D4467" s="7">
        <v>4486</v>
      </c>
      <c r="E4467" s="3" t="s">
        <v>3741</v>
      </c>
    </row>
    <row r="4468" spans="1:5" x14ac:dyDescent="0.35">
      <c r="A4468">
        <v>192</v>
      </c>
      <c r="B4468">
        <v>3</v>
      </c>
      <c r="D4468" s="7">
        <v>4487</v>
      </c>
      <c r="E4468" s="3" t="s">
        <v>3742</v>
      </c>
    </row>
    <row r="4469" spans="1:5" x14ac:dyDescent="0.35">
      <c r="A4469">
        <v>192</v>
      </c>
      <c r="B4469">
        <v>3</v>
      </c>
      <c r="D4469" s="7">
        <v>4488</v>
      </c>
      <c r="E4469" s="3" t="s">
        <v>3743</v>
      </c>
    </row>
    <row r="4470" spans="1:5" x14ac:dyDescent="0.35">
      <c r="A4470">
        <v>192</v>
      </c>
      <c r="B4470">
        <v>3</v>
      </c>
      <c r="D4470" s="7">
        <v>4489</v>
      </c>
      <c r="E4470" s="3" t="s">
        <v>3744</v>
      </c>
    </row>
    <row r="4471" spans="1:5" x14ac:dyDescent="0.35">
      <c r="A4471">
        <v>192</v>
      </c>
      <c r="B4471">
        <v>3</v>
      </c>
      <c r="D4471" s="7">
        <v>4490</v>
      </c>
      <c r="E4471" s="3" t="s">
        <v>3745</v>
      </c>
    </row>
    <row r="4472" spans="1:5" x14ac:dyDescent="0.35">
      <c r="A4472">
        <v>192</v>
      </c>
      <c r="B4472">
        <v>3</v>
      </c>
      <c r="D4472" s="7">
        <v>4491</v>
      </c>
      <c r="E4472" s="3" t="s">
        <v>3746</v>
      </c>
    </row>
    <row r="4473" spans="1:5" x14ac:dyDescent="0.35">
      <c r="A4473">
        <v>192</v>
      </c>
      <c r="B4473">
        <v>3</v>
      </c>
      <c r="D4473" s="7">
        <v>4492</v>
      </c>
      <c r="E4473" s="3" t="s">
        <v>3747</v>
      </c>
    </row>
    <row r="4474" spans="1:5" x14ac:dyDescent="0.35">
      <c r="D4474" s="7">
        <v>4493</v>
      </c>
    </row>
    <row r="4475" spans="1:5" x14ac:dyDescent="0.35">
      <c r="D4475" s="7">
        <v>4494</v>
      </c>
    </row>
    <row r="4476" spans="1:5" x14ac:dyDescent="0.35">
      <c r="D4476" s="7">
        <v>4495</v>
      </c>
    </row>
    <row r="4477" spans="1:5" x14ac:dyDescent="0.35">
      <c r="A4477">
        <v>193</v>
      </c>
      <c r="D4477" s="7">
        <v>4496</v>
      </c>
      <c r="E4477" s="3" t="s">
        <v>4</v>
      </c>
    </row>
    <row r="4478" spans="1:5" x14ac:dyDescent="0.35">
      <c r="A4478">
        <v>193</v>
      </c>
      <c r="B4478">
        <v>1</v>
      </c>
      <c r="D4478" s="7">
        <v>4497</v>
      </c>
      <c r="E4478" s="3" t="s">
        <v>3748</v>
      </c>
    </row>
    <row r="4479" spans="1:5" x14ac:dyDescent="0.35">
      <c r="A4479">
        <v>193</v>
      </c>
      <c r="B4479">
        <v>1</v>
      </c>
      <c r="D4479" s="7">
        <v>4498</v>
      </c>
      <c r="E4479" s="3" t="s">
        <v>3749</v>
      </c>
    </row>
    <row r="4480" spans="1:5" x14ac:dyDescent="0.35">
      <c r="A4480">
        <v>193</v>
      </c>
      <c r="B4480">
        <v>1</v>
      </c>
      <c r="D4480" s="7">
        <v>4499</v>
      </c>
      <c r="E4480" s="3" t="s">
        <v>3750</v>
      </c>
    </row>
    <row r="4481" spans="1:5" x14ac:dyDescent="0.35">
      <c r="A4481">
        <v>193</v>
      </c>
      <c r="B4481">
        <v>1</v>
      </c>
      <c r="D4481" s="7">
        <v>4500</v>
      </c>
      <c r="E4481" s="3" t="s">
        <v>3751</v>
      </c>
    </row>
    <row r="4482" spans="1:5" x14ac:dyDescent="0.35">
      <c r="A4482">
        <v>193</v>
      </c>
      <c r="B4482">
        <v>2</v>
      </c>
      <c r="D4482" s="7">
        <v>4501</v>
      </c>
      <c r="E4482" s="3" t="s">
        <v>3752</v>
      </c>
    </row>
    <row r="4483" spans="1:5" x14ac:dyDescent="0.35">
      <c r="A4483">
        <v>193</v>
      </c>
      <c r="B4483">
        <v>2</v>
      </c>
      <c r="D4483" s="7">
        <v>4502</v>
      </c>
      <c r="E4483" s="3" t="s">
        <v>3753</v>
      </c>
    </row>
    <row r="4484" spans="1:5" x14ac:dyDescent="0.35">
      <c r="A4484">
        <v>193</v>
      </c>
      <c r="B4484">
        <v>2</v>
      </c>
      <c r="D4484" s="7">
        <v>4503</v>
      </c>
      <c r="E4484" s="3" t="s">
        <v>3754</v>
      </c>
    </row>
    <row r="4485" spans="1:5" x14ac:dyDescent="0.35">
      <c r="A4485">
        <v>193</v>
      </c>
      <c r="B4485">
        <v>2</v>
      </c>
      <c r="D4485" s="7">
        <v>4504</v>
      </c>
      <c r="E4485" s="3" t="s">
        <v>3755</v>
      </c>
    </row>
    <row r="4486" spans="1:5" x14ac:dyDescent="0.35">
      <c r="A4486">
        <v>193</v>
      </c>
      <c r="B4486">
        <v>3</v>
      </c>
      <c r="D4486" s="7">
        <v>4505</v>
      </c>
      <c r="E4486" s="3" t="s">
        <v>3756</v>
      </c>
    </row>
    <row r="4487" spans="1:5" x14ac:dyDescent="0.35">
      <c r="A4487">
        <v>193</v>
      </c>
      <c r="B4487">
        <v>3</v>
      </c>
      <c r="D4487" s="7">
        <v>4506</v>
      </c>
      <c r="E4487" s="3" t="s">
        <v>3757</v>
      </c>
    </row>
    <row r="4488" spans="1:5" x14ac:dyDescent="0.35">
      <c r="A4488">
        <v>193</v>
      </c>
      <c r="B4488">
        <v>3</v>
      </c>
      <c r="D4488" s="7">
        <v>4507</v>
      </c>
      <c r="E4488" s="3" t="s">
        <v>3758</v>
      </c>
    </row>
    <row r="4489" spans="1:5" x14ac:dyDescent="0.35">
      <c r="A4489">
        <v>193</v>
      </c>
      <c r="B4489">
        <v>3</v>
      </c>
      <c r="D4489" s="7">
        <v>4508</v>
      </c>
      <c r="E4489" s="3" t="s">
        <v>3759</v>
      </c>
    </row>
    <row r="4490" spans="1:5" x14ac:dyDescent="0.35">
      <c r="A4490">
        <v>193</v>
      </c>
      <c r="B4490">
        <v>4</v>
      </c>
      <c r="D4490" s="7">
        <v>4509</v>
      </c>
      <c r="E4490" s="3" t="s">
        <v>3760</v>
      </c>
    </row>
    <row r="4491" spans="1:5" x14ac:dyDescent="0.35">
      <c r="A4491">
        <v>193</v>
      </c>
      <c r="B4491">
        <v>4</v>
      </c>
      <c r="D4491" s="7">
        <v>4510</v>
      </c>
      <c r="E4491" s="3" t="s">
        <v>3761</v>
      </c>
    </row>
    <row r="4492" spans="1:5" x14ac:dyDescent="0.35">
      <c r="A4492">
        <v>193</v>
      </c>
      <c r="B4492">
        <v>4</v>
      </c>
      <c r="D4492" s="7">
        <v>4511</v>
      </c>
      <c r="E4492" s="3" t="s">
        <v>3762</v>
      </c>
    </row>
    <row r="4493" spans="1:5" x14ac:dyDescent="0.35">
      <c r="A4493">
        <v>193</v>
      </c>
      <c r="B4493">
        <v>4</v>
      </c>
      <c r="D4493" s="7">
        <v>4512</v>
      </c>
      <c r="E4493" s="3" t="s">
        <v>3763</v>
      </c>
    </row>
    <row r="4494" spans="1:5" x14ac:dyDescent="0.35">
      <c r="D4494" s="7">
        <v>4513</v>
      </c>
    </row>
    <row r="4495" spans="1:5" x14ac:dyDescent="0.35">
      <c r="D4495" s="7">
        <v>4514</v>
      </c>
    </row>
    <row r="4496" spans="1:5" x14ac:dyDescent="0.35">
      <c r="D4496" s="7">
        <v>4515</v>
      </c>
    </row>
    <row r="4497" spans="1:5" x14ac:dyDescent="0.35">
      <c r="A4497">
        <v>194</v>
      </c>
      <c r="D4497" s="7">
        <v>4516</v>
      </c>
      <c r="E4497" s="3" t="s">
        <v>3764</v>
      </c>
    </row>
    <row r="4498" spans="1:5" x14ac:dyDescent="0.35">
      <c r="A4498">
        <v>194</v>
      </c>
      <c r="B4498">
        <v>1</v>
      </c>
      <c r="D4498" s="7">
        <v>4517</v>
      </c>
      <c r="E4498" s="3" t="s">
        <v>3765</v>
      </c>
    </row>
    <row r="4499" spans="1:5" x14ac:dyDescent="0.35">
      <c r="A4499">
        <v>194</v>
      </c>
      <c r="B4499">
        <v>1</v>
      </c>
      <c r="D4499" s="7">
        <v>4518</v>
      </c>
      <c r="E4499" s="3" t="s">
        <v>3766</v>
      </c>
    </row>
    <row r="4500" spans="1:5" x14ac:dyDescent="0.35">
      <c r="A4500">
        <v>194</v>
      </c>
      <c r="B4500">
        <v>1</v>
      </c>
      <c r="D4500" s="7">
        <v>4519</v>
      </c>
      <c r="E4500" s="3" t="s">
        <v>3767</v>
      </c>
    </row>
    <row r="4501" spans="1:5" x14ac:dyDescent="0.35">
      <c r="A4501">
        <v>194</v>
      </c>
      <c r="B4501">
        <v>1</v>
      </c>
      <c r="D4501" s="7">
        <v>4520</v>
      </c>
      <c r="E4501" s="3" t="s">
        <v>3768</v>
      </c>
    </row>
    <row r="4502" spans="1:5" x14ac:dyDescent="0.35">
      <c r="A4502">
        <v>194</v>
      </c>
      <c r="B4502">
        <v>2</v>
      </c>
      <c r="D4502" s="7">
        <v>4522</v>
      </c>
      <c r="E4502" s="3" t="s">
        <v>3769</v>
      </c>
    </row>
    <row r="4503" spans="1:5" x14ac:dyDescent="0.35">
      <c r="A4503">
        <v>194</v>
      </c>
      <c r="B4503">
        <v>2</v>
      </c>
      <c r="D4503" s="7">
        <v>4523</v>
      </c>
      <c r="E4503" s="3" t="s">
        <v>3770</v>
      </c>
    </row>
    <row r="4504" spans="1:5" x14ac:dyDescent="0.35">
      <c r="A4504">
        <v>194</v>
      </c>
      <c r="B4504">
        <v>2</v>
      </c>
      <c r="D4504" s="7">
        <v>4524</v>
      </c>
      <c r="E4504" s="3" t="s">
        <v>3771</v>
      </c>
    </row>
    <row r="4505" spans="1:5" x14ac:dyDescent="0.35">
      <c r="A4505">
        <v>194</v>
      </c>
      <c r="B4505">
        <v>2</v>
      </c>
      <c r="D4505" s="7">
        <v>4525</v>
      </c>
      <c r="E4505" s="3" t="s">
        <v>3772</v>
      </c>
    </row>
    <row r="4506" spans="1:5" x14ac:dyDescent="0.35">
      <c r="A4506">
        <v>194</v>
      </c>
      <c r="B4506">
        <v>3</v>
      </c>
      <c r="D4506" s="7">
        <v>4526</v>
      </c>
      <c r="E4506" s="3" t="s">
        <v>3773</v>
      </c>
    </row>
    <row r="4507" spans="1:5" x14ac:dyDescent="0.35">
      <c r="A4507">
        <v>194</v>
      </c>
      <c r="B4507">
        <v>3</v>
      </c>
      <c r="D4507" s="7">
        <v>4527</v>
      </c>
      <c r="E4507" s="3" t="s">
        <v>3774</v>
      </c>
    </row>
    <row r="4508" spans="1:5" x14ac:dyDescent="0.35">
      <c r="A4508">
        <v>194</v>
      </c>
      <c r="B4508">
        <v>3</v>
      </c>
      <c r="D4508" s="7">
        <v>4528</v>
      </c>
      <c r="E4508" s="3" t="s">
        <v>3775</v>
      </c>
    </row>
    <row r="4509" spans="1:5" x14ac:dyDescent="0.35">
      <c r="A4509">
        <v>194</v>
      </c>
      <c r="B4509">
        <v>3</v>
      </c>
      <c r="D4509" s="7">
        <v>4529</v>
      </c>
      <c r="E4509" s="3" t="s">
        <v>3776</v>
      </c>
    </row>
    <row r="4510" spans="1:5" x14ac:dyDescent="0.35">
      <c r="A4510">
        <v>194</v>
      </c>
      <c r="B4510">
        <v>4</v>
      </c>
      <c r="D4510" s="7">
        <v>4530</v>
      </c>
      <c r="E4510" s="3" t="s">
        <v>3777</v>
      </c>
    </row>
    <row r="4511" spans="1:5" x14ac:dyDescent="0.35">
      <c r="A4511">
        <v>194</v>
      </c>
      <c r="B4511">
        <v>4</v>
      </c>
      <c r="D4511" s="7">
        <v>4531</v>
      </c>
      <c r="E4511" s="3" t="s">
        <v>3778</v>
      </c>
    </row>
    <row r="4512" spans="1:5" x14ac:dyDescent="0.35">
      <c r="A4512">
        <v>194</v>
      </c>
      <c r="B4512">
        <v>4</v>
      </c>
      <c r="D4512" s="7">
        <v>4532</v>
      </c>
      <c r="E4512" s="3" t="s">
        <v>3779</v>
      </c>
    </row>
    <row r="4513" spans="1:5" x14ac:dyDescent="0.35">
      <c r="A4513">
        <v>194</v>
      </c>
      <c r="B4513">
        <v>4</v>
      </c>
      <c r="D4513" s="7">
        <v>4533</v>
      </c>
      <c r="E4513" s="3" t="s">
        <v>3780</v>
      </c>
    </row>
    <row r="4514" spans="1:5" x14ac:dyDescent="0.35">
      <c r="A4514">
        <v>194</v>
      </c>
      <c r="B4514">
        <v>5</v>
      </c>
      <c r="D4514" s="7">
        <v>4534</v>
      </c>
      <c r="E4514" s="3" t="s">
        <v>3781</v>
      </c>
    </row>
    <row r="4515" spans="1:5" x14ac:dyDescent="0.35">
      <c r="A4515">
        <v>194</v>
      </c>
      <c r="B4515">
        <v>5</v>
      </c>
      <c r="D4515" s="7">
        <v>4535</v>
      </c>
      <c r="E4515" s="3" t="s">
        <v>3782</v>
      </c>
    </row>
    <row r="4516" spans="1:5" x14ac:dyDescent="0.35">
      <c r="A4516">
        <v>194</v>
      </c>
      <c r="B4516">
        <v>5</v>
      </c>
      <c r="D4516" s="7">
        <v>4536</v>
      </c>
      <c r="E4516" s="3" t="s">
        <v>3783</v>
      </c>
    </row>
    <row r="4517" spans="1:5" x14ac:dyDescent="0.35">
      <c r="A4517">
        <v>194</v>
      </c>
      <c r="B4517">
        <v>5</v>
      </c>
      <c r="D4517" s="7">
        <v>4537</v>
      </c>
      <c r="E4517" s="3" t="s">
        <v>3784</v>
      </c>
    </row>
    <row r="4518" spans="1:5" x14ac:dyDescent="0.35">
      <c r="D4518" s="7">
        <v>4538</v>
      </c>
    </row>
    <row r="4519" spans="1:5" x14ac:dyDescent="0.35">
      <c r="D4519" s="7">
        <v>4539</v>
      </c>
    </row>
    <row r="4520" spans="1:5" x14ac:dyDescent="0.35">
      <c r="D4520" s="7">
        <v>4540</v>
      </c>
    </row>
    <row r="4521" spans="1:5" x14ac:dyDescent="0.35">
      <c r="A4521">
        <v>195</v>
      </c>
      <c r="D4521" s="7">
        <v>4541</v>
      </c>
      <c r="E4521" s="3" t="s">
        <v>4</v>
      </c>
    </row>
    <row r="4522" spans="1:5" x14ac:dyDescent="0.35">
      <c r="A4522">
        <v>195</v>
      </c>
      <c r="B4522">
        <v>1</v>
      </c>
      <c r="D4522" s="7">
        <v>4542</v>
      </c>
      <c r="E4522" s="3" t="s">
        <v>3785</v>
      </c>
    </row>
    <row r="4523" spans="1:5" x14ac:dyDescent="0.35">
      <c r="A4523">
        <v>195</v>
      </c>
      <c r="B4523">
        <v>1</v>
      </c>
      <c r="D4523" s="7">
        <v>4543</v>
      </c>
      <c r="E4523" s="3" t="s">
        <v>3786</v>
      </c>
    </row>
    <row r="4524" spans="1:5" x14ac:dyDescent="0.35">
      <c r="A4524">
        <v>195</v>
      </c>
      <c r="B4524">
        <v>1</v>
      </c>
      <c r="D4524" s="7">
        <v>4544</v>
      </c>
      <c r="E4524" s="3" t="s">
        <v>3787</v>
      </c>
    </row>
    <row r="4525" spans="1:5" x14ac:dyDescent="0.35">
      <c r="A4525">
        <v>195</v>
      </c>
      <c r="B4525">
        <v>1</v>
      </c>
      <c r="D4525" s="7">
        <v>4545</v>
      </c>
      <c r="E4525" s="3" t="s">
        <v>3788</v>
      </c>
    </row>
    <row r="4526" spans="1:5" x14ac:dyDescent="0.35">
      <c r="A4526">
        <v>195</v>
      </c>
      <c r="B4526">
        <v>2</v>
      </c>
      <c r="D4526" s="7">
        <v>4546</v>
      </c>
      <c r="E4526" s="3" t="s">
        <v>3789</v>
      </c>
    </row>
    <row r="4527" spans="1:5" x14ac:dyDescent="0.35">
      <c r="A4527">
        <v>195</v>
      </c>
      <c r="B4527">
        <v>2</v>
      </c>
      <c r="D4527" s="7">
        <v>4547</v>
      </c>
      <c r="E4527" s="3" t="s">
        <v>3790</v>
      </c>
    </row>
    <row r="4528" spans="1:5" x14ac:dyDescent="0.35">
      <c r="A4528">
        <v>195</v>
      </c>
      <c r="B4528">
        <v>2</v>
      </c>
      <c r="D4528" s="7">
        <v>4548</v>
      </c>
      <c r="E4528" s="3" t="s">
        <v>3791</v>
      </c>
    </row>
    <row r="4529" spans="1:5" x14ac:dyDescent="0.35">
      <c r="A4529">
        <v>195</v>
      </c>
      <c r="B4529">
        <v>2</v>
      </c>
      <c r="D4529" s="7">
        <v>4549</v>
      </c>
      <c r="E4529" s="3" t="s">
        <v>3792</v>
      </c>
    </row>
    <row r="4530" spans="1:5" x14ac:dyDescent="0.35">
      <c r="A4530">
        <v>195</v>
      </c>
      <c r="B4530">
        <v>3</v>
      </c>
      <c r="D4530" s="7">
        <v>4550</v>
      </c>
      <c r="E4530" s="3" t="s">
        <v>3793</v>
      </c>
    </row>
    <row r="4531" spans="1:5" x14ac:dyDescent="0.35">
      <c r="A4531">
        <v>195</v>
      </c>
      <c r="B4531">
        <v>3</v>
      </c>
      <c r="D4531" s="7">
        <v>4551</v>
      </c>
      <c r="E4531" s="3" t="s">
        <v>3794</v>
      </c>
    </row>
    <row r="4532" spans="1:5" x14ac:dyDescent="0.35">
      <c r="A4532">
        <v>195</v>
      </c>
      <c r="B4532">
        <v>3</v>
      </c>
      <c r="D4532" s="7">
        <v>4552</v>
      </c>
      <c r="E4532" s="3" t="s">
        <v>3795</v>
      </c>
    </row>
    <row r="4533" spans="1:5" x14ac:dyDescent="0.35">
      <c r="A4533">
        <v>195</v>
      </c>
      <c r="B4533">
        <v>3</v>
      </c>
      <c r="D4533" s="7">
        <v>4553</v>
      </c>
      <c r="E4533" s="3" t="s">
        <v>3796</v>
      </c>
    </row>
    <row r="4534" spans="1:5" x14ac:dyDescent="0.35">
      <c r="D4534" s="7">
        <v>4554</v>
      </c>
    </row>
    <row r="4535" spans="1:5" x14ac:dyDescent="0.35">
      <c r="D4535" s="7">
        <v>4555</v>
      </c>
    </row>
    <row r="4536" spans="1:5" x14ac:dyDescent="0.35">
      <c r="D4536" s="7">
        <v>4556</v>
      </c>
    </row>
    <row r="4537" spans="1:5" x14ac:dyDescent="0.35">
      <c r="A4537">
        <v>196</v>
      </c>
      <c r="D4537" s="7">
        <v>4557</v>
      </c>
      <c r="E4537" s="3" t="s">
        <v>819</v>
      </c>
    </row>
    <row r="4538" spans="1:5" x14ac:dyDescent="0.35">
      <c r="A4538">
        <v>196</v>
      </c>
      <c r="B4538">
        <v>1</v>
      </c>
      <c r="D4538" s="7">
        <v>4558</v>
      </c>
      <c r="E4538" s="3" t="s">
        <v>3797</v>
      </c>
    </row>
    <row r="4539" spans="1:5" x14ac:dyDescent="0.35">
      <c r="A4539">
        <v>196</v>
      </c>
      <c r="B4539">
        <v>1</v>
      </c>
      <c r="D4539" s="7">
        <v>4559</v>
      </c>
      <c r="E4539" s="3" t="s">
        <v>3798</v>
      </c>
    </row>
    <row r="4540" spans="1:5" x14ac:dyDescent="0.35">
      <c r="A4540">
        <v>196</v>
      </c>
      <c r="B4540">
        <v>1</v>
      </c>
      <c r="D4540" s="7">
        <v>4560</v>
      </c>
      <c r="E4540" s="3" t="s">
        <v>3799</v>
      </c>
    </row>
    <row r="4541" spans="1:5" x14ac:dyDescent="0.35">
      <c r="A4541">
        <v>196</v>
      </c>
      <c r="B4541">
        <v>1</v>
      </c>
      <c r="D4541" s="7">
        <v>4561</v>
      </c>
      <c r="E4541" s="3" t="s">
        <v>3800</v>
      </c>
    </row>
    <row r="4542" spans="1:5" x14ac:dyDescent="0.35">
      <c r="A4542">
        <v>196</v>
      </c>
      <c r="B4542">
        <v>2</v>
      </c>
      <c r="D4542" s="7">
        <v>4562</v>
      </c>
      <c r="E4542" s="3" t="s">
        <v>3801</v>
      </c>
    </row>
    <row r="4543" spans="1:5" x14ac:dyDescent="0.35">
      <c r="A4543">
        <v>196</v>
      </c>
      <c r="B4543">
        <v>2</v>
      </c>
      <c r="D4543" s="7">
        <v>4563</v>
      </c>
      <c r="E4543" s="3" t="s">
        <v>3802</v>
      </c>
    </row>
    <row r="4544" spans="1:5" x14ac:dyDescent="0.35">
      <c r="A4544">
        <v>196</v>
      </c>
      <c r="B4544">
        <v>2</v>
      </c>
      <c r="D4544" s="7">
        <v>4564</v>
      </c>
      <c r="E4544" s="3" t="s">
        <v>3803</v>
      </c>
    </row>
    <row r="4545" spans="1:5" x14ac:dyDescent="0.35">
      <c r="A4545">
        <v>196</v>
      </c>
      <c r="B4545">
        <v>2</v>
      </c>
      <c r="D4545" s="7">
        <v>4565</v>
      </c>
      <c r="E4545" s="3" t="s">
        <v>3804</v>
      </c>
    </row>
    <row r="4546" spans="1:5" x14ac:dyDescent="0.35">
      <c r="A4546">
        <v>196</v>
      </c>
      <c r="B4546">
        <v>3</v>
      </c>
      <c r="D4546" s="7">
        <v>4566</v>
      </c>
      <c r="E4546" s="3" t="s">
        <v>3801</v>
      </c>
    </row>
    <row r="4547" spans="1:5" x14ac:dyDescent="0.35">
      <c r="A4547">
        <v>196</v>
      </c>
      <c r="B4547">
        <v>3</v>
      </c>
      <c r="D4547" s="7">
        <v>4567</v>
      </c>
      <c r="E4547" s="3" t="s">
        <v>3805</v>
      </c>
    </row>
    <row r="4548" spans="1:5" x14ac:dyDescent="0.35">
      <c r="A4548">
        <v>196</v>
      </c>
      <c r="B4548">
        <v>3</v>
      </c>
      <c r="D4548" s="7">
        <v>4568</v>
      </c>
      <c r="E4548" s="3" t="s">
        <v>3806</v>
      </c>
    </row>
    <row r="4549" spans="1:5" x14ac:dyDescent="0.35">
      <c r="A4549">
        <v>196</v>
      </c>
      <c r="B4549">
        <v>3</v>
      </c>
      <c r="D4549" s="7">
        <v>4569</v>
      </c>
      <c r="E4549" s="3" t="s">
        <v>3807</v>
      </c>
    </row>
    <row r="4550" spans="1:5" x14ac:dyDescent="0.35">
      <c r="A4550">
        <v>196</v>
      </c>
      <c r="B4550">
        <v>4</v>
      </c>
      <c r="D4550" s="7">
        <v>4570</v>
      </c>
      <c r="E4550" s="3" t="s">
        <v>3801</v>
      </c>
    </row>
    <row r="4551" spans="1:5" x14ac:dyDescent="0.35">
      <c r="A4551">
        <v>196</v>
      </c>
      <c r="B4551">
        <v>4</v>
      </c>
      <c r="D4551" s="7">
        <v>4571</v>
      </c>
      <c r="E4551" s="3" t="s">
        <v>3808</v>
      </c>
    </row>
    <row r="4552" spans="1:5" x14ac:dyDescent="0.35">
      <c r="A4552">
        <v>196</v>
      </c>
      <c r="B4552">
        <v>4</v>
      </c>
      <c r="D4552" s="7">
        <v>4572</v>
      </c>
      <c r="E4552" s="3" t="s">
        <v>3809</v>
      </c>
    </row>
    <row r="4553" spans="1:5" x14ac:dyDescent="0.35">
      <c r="A4553">
        <v>196</v>
      </c>
      <c r="B4553">
        <v>4</v>
      </c>
      <c r="D4553" s="7">
        <v>4573</v>
      </c>
      <c r="E4553" s="3" t="s">
        <v>3810</v>
      </c>
    </row>
    <row r="4554" spans="1:5" x14ac:dyDescent="0.35">
      <c r="A4554">
        <v>196</v>
      </c>
      <c r="B4554">
        <v>5</v>
      </c>
      <c r="D4554" s="7">
        <v>4574</v>
      </c>
      <c r="E4554" s="3" t="s">
        <v>3811</v>
      </c>
    </row>
    <row r="4555" spans="1:5" x14ac:dyDescent="0.35">
      <c r="A4555">
        <v>196</v>
      </c>
      <c r="B4555">
        <v>5</v>
      </c>
      <c r="D4555" s="7">
        <v>4575</v>
      </c>
      <c r="E4555" s="3" t="s">
        <v>3812</v>
      </c>
    </row>
    <row r="4556" spans="1:5" x14ac:dyDescent="0.35">
      <c r="A4556">
        <v>196</v>
      </c>
      <c r="B4556">
        <v>5</v>
      </c>
      <c r="D4556" s="7">
        <v>4576</v>
      </c>
      <c r="E4556" s="3" t="s">
        <v>3813</v>
      </c>
    </row>
    <row r="4557" spans="1:5" x14ac:dyDescent="0.35">
      <c r="A4557">
        <v>196</v>
      </c>
      <c r="B4557">
        <v>5</v>
      </c>
      <c r="D4557" s="7">
        <v>4577</v>
      </c>
      <c r="E4557" s="3" t="s">
        <v>3814</v>
      </c>
    </row>
    <row r="4558" spans="1:5" x14ac:dyDescent="0.35">
      <c r="D4558" s="7">
        <v>4578</v>
      </c>
    </row>
    <row r="4559" spans="1:5" x14ac:dyDescent="0.35">
      <c r="D4559" s="7">
        <v>4579</v>
      </c>
    </row>
    <row r="4560" spans="1:5" x14ac:dyDescent="0.35">
      <c r="D4560" s="7">
        <v>4580</v>
      </c>
    </row>
    <row r="4561" spans="1:5" x14ac:dyDescent="0.35">
      <c r="A4561">
        <v>197</v>
      </c>
      <c r="D4561" s="7">
        <v>4581</v>
      </c>
      <c r="E4561" s="3" t="s">
        <v>4</v>
      </c>
    </row>
    <row r="4562" spans="1:5" x14ac:dyDescent="0.35">
      <c r="A4562">
        <v>197</v>
      </c>
      <c r="B4562">
        <v>1</v>
      </c>
      <c r="D4562" s="7">
        <v>4582</v>
      </c>
      <c r="E4562" s="3" t="s">
        <v>3815</v>
      </c>
    </row>
    <row r="4563" spans="1:5" x14ac:dyDescent="0.35">
      <c r="A4563">
        <v>197</v>
      </c>
      <c r="B4563">
        <v>1</v>
      </c>
      <c r="D4563" s="7">
        <v>4583</v>
      </c>
      <c r="E4563" s="3" t="s">
        <v>3816</v>
      </c>
    </row>
    <row r="4564" spans="1:5" x14ac:dyDescent="0.35">
      <c r="A4564">
        <v>197</v>
      </c>
      <c r="B4564">
        <v>1</v>
      </c>
      <c r="D4564" s="7">
        <v>4584</v>
      </c>
      <c r="E4564" s="3" t="s">
        <v>3817</v>
      </c>
    </row>
    <row r="4565" spans="1:5" x14ac:dyDescent="0.35">
      <c r="A4565">
        <v>197</v>
      </c>
      <c r="B4565">
        <v>1</v>
      </c>
      <c r="D4565" s="7">
        <v>4585</v>
      </c>
      <c r="E4565" s="3" t="s">
        <v>3818</v>
      </c>
    </row>
    <row r="4566" spans="1:5" x14ac:dyDescent="0.35">
      <c r="A4566">
        <v>197</v>
      </c>
      <c r="B4566">
        <v>2</v>
      </c>
      <c r="D4566" s="7">
        <v>4586</v>
      </c>
      <c r="E4566" s="3" t="s">
        <v>3819</v>
      </c>
    </row>
    <row r="4567" spans="1:5" x14ac:dyDescent="0.35">
      <c r="A4567">
        <v>197</v>
      </c>
      <c r="B4567">
        <v>2</v>
      </c>
      <c r="D4567" s="7">
        <v>4587</v>
      </c>
      <c r="E4567" s="3" t="s">
        <v>3820</v>
      </c>
    </row>
    <row r="4568" spans="1:5" x14ac:dyDescent="0.35">
      <c r="A4568">
        <v>197</v>
      </c>
      <c r="B4568">
        <v>2</v>
      </c>
      <c r="D4568" s="7">
        <v>4588</v>
      </c>
      <c r="E4568" s="3" t="s">
        <v>3821</v>
      </c>
    </row>
    <row r="4569" spans="1:5" x14ac:dyDescent="0.35">
      <c r="A4569">
        <v>197</v>
      </c>
      <c r="B4569">
        <v>2</v>
      </c>
      <c r="D4569" s="7">
        <v>4589</v>
      </c>
      <c r="E4569" s="3" t="s">
        <v>3822</v>
      </c>
    </row>
    <row r="4570" spans="1:5" x14ac:dyDescent="0.35">
      <c r="A4570">
        <v>197</v>
      </c>
      <c r="B4570">
        <v>3</v>
      </c>
      <c r="D4570" s="7">
        <v>4590</v>
      </c>
      <c r="E4570" s="3" t="s">
        <v>3823</v>
      </c>
    </row>
    <row r="4571" spans="1:5" x14ac:dyDescent="0.35">
      <c r="A4571">
        <v>197</v>
      </c>
      <c r="B4571">
        <v>3</v>
      </c>
      <c r="D4571" s="7">
        <v>4591</v>
      </c>
      <c r="E4571" s="3" t="s">
        <v>3824</v>
      </c>
    </row>
    <row r="4572" spans="1:5" x14ac:dyDescent="0.35">
      <c r="A4572">
        <v>197</v>
      </c>
      <c r="B4572">
        <v>3</v>
      </c>
      <c r="D4572" s="7">
        <v>4592</v>
      </c>
      <c r="E4572" s="3" t="s">
        <v>3825</v>
      </c>
    </row>
    <row r="4573" spans="1:5" x14ac:dyDescent="0.35">
      <c r="A4573">
        <v>197</v>
      </c>
      <c r="B4573">
        <v>3</v>
      </c>
      <c r="D4573" s="7">
        <v>4593</v>
      </c>
      <c r="E4573" s="3" t="s">
        <v>3826</v>
      </c>
    </row>
    <row r="4574" spans="1:5" x14ac:dyDescent="0.35">
      <c r="A4574">
        <v>197</v>
      </c>
      <c r="B4574">
        <v>4</v>
      </c>
      <c r="D4574" s="7">
        <v>4594</v>
      </c>
      <c r="E4574" s="3" t="s">
        <v>3827</v>
      </c>
    </row>
    <row r="4575" spans="1:5" x14ac:dyDescent="0.35">
      <c r="A4575">
        <v>197</v>
      </c>
      <c r="B4575">
        <v>4</v>
      </c>
      <c r="D4575" s="7">
        <v>4595</v>
      </c>
      <c r="E4575" s="3" t="s">
        <v>3828</v>
      </c>
    </row>
    <row r="4576" spans="1:5" x14ac:dyDescent="0.35">
      <c r="A4576">
        <v>197</v>
      </c>
      <c r="B4576">
        <v>4</v>
      </c>
      <c r="D4576" s="7">
        <v>4596</v>
      </c>
      <c r="E4576" s="3" t="s">
        <v>3829</v>
      </c>
    </row>
    <row r="4577" spans="1:5" x14ac:dyDescent="0.35">
      <c r="A4577">
        <v>197</v>
      </c>
      <c r="B4577">
        <v>4</v>
      </c>
      <c r="D4577" s="7">
        <v>4597</v>
      </c>
      <c r="E4577" s="3" t="s">
        <v>3830</v>
      </c>
    </row>
    <row r="4578" spans="1:5" x14ac:dyDescent="0.35">
      <c r="D4578" s="7">
        <v>4598</v>
      </c>
    </row>
    <row r="4579" spans="1:5" x14ac:dyDescent="0.35">
      <c r="D4579" s="7">
        <v>4599</v>
      </c>
    </row>
    <row r="4580" spans="1:5" x14ac:dyDescent="0.35">
      <c r="D4580" s="7">
        <v>4600</v>
      </c>
    </row>
    <row r="4581" spans="1:5" x14ac:dyDescent="0.35">
      <c r="A4581">
        <v>198</v>
      </c>
      <c r="D4581" s="7">
        <v>4601</v>
      </c>
      <c r="E4581" s="3" t="s">
        <v>202</v>
      </c>
    </row>
    <row r="4582" spans="1:5" x14ac:dyDescent="0.35">
      <c r="A4582">
        <v>198</v>
      </c>
      <c r="B4582">
        <v>1</v>
      </c>
      <c r="D4582" s="7">
        <v>4602</v>
      </c>
      <c r="E4582" s="3" t="s">
        <v>3831</v>
      </c>
    </row>
    <row r="4583" spans="1:5" x14ac:dyDescent="0.35">
      <c r="A4583">
        <v>198</v>
      </c>
      <c r="B4583">
        <v>1</v>
      </c>
      <c r="D4583" s="7">
        <v>4603</v>
      </c>
      <c r="E4583" s="3" t="s">
        <v>3832</v>
      </c>
    </row>
    <row r="4584" spans="1:5" x14ac:dyDescent="0.35">
      <c r="A4584">
        <v>198</v>
      </c>
      <c r="B4584">
        <v>1</v>
      </c>
      <c r="D4584" s="7">
        <v>4604</v>
      </c>
      <c r="E4584" s="3" t="s">
        <v>3833</v>
      </c>
    </row>
    <row r="4585" spans="1:5" x14ac:dyDescent="0.35">
      <c r="A4585">
        <v>198</v>
      </c>
      <c r="B4585">
        <v>1</v>
      </c>
      <c r="D4585" s="7">
        <v>4605</v>
      </c>
      <c r="E4585" s="3" t="s">
        <v>3834</v>
      </c>
    </row>
    <row r="4586" spans="1:5" x14ac:dyDescent="0.35">
      <c r="A4586">
        <v>198</v>
      </c>
      <c r="B4586">
        <v>1</v>
      </c>
      <c r="D4586" s="7">
        <v>4606</v>
      </c>
      <c r="E4586" s="3" t="s">
        <v>3835</v>
      </c>
    </row>
    <row r="4587" spans="1:5" x14ac:dyDescent="0.35">
      <c r="A4587">
        <v>198</v>
      </c>
      <c r="B4587">
        <v>1</v>
      </c>
      <c r="D4587" s="7">
        <v>4607</v>
      </c>
      <c r="E4587" s="3" t="s">
        <v>3836</v>
      </c>
    </row>
    <row r="4588" spans="1:5" x14ac:dyDescent="0.35">
      <c r="A4588">
        <v>198</v>
      </c>
      <c r="B4588">
        <v>1</v>
      </c>
      <c r="D4588" s="7">
        <v>4608</v>
      </c>
      <c r="E4588" s="3" t="s">
        <v>3837</v>
      </c>
    </row>
    <row r="4589" spans="1:5" x14ac:dyDescent="0.35">
      <c r="A4589">
        <v>198</v>
      </c>
      <c r="B4589">
        <v>1</v>
      </c>
      <c r="D4589" s="7">
        <v>4609</v>
      </c>
      <c r="E4589" s="3" t="s">
        <v>3838</v>
      </c>
    </row>
    <row r="4590" spans="1:5" x14ac:dyDescent="0.35">
      <c r="A4590">
        <v>198</v>
      </c>
      <c r="B4590">
        <v>2</v>
      </c>
      <c r="D4590" s="7">
        <v>4610</v>
      </c>
      <c r="E4590" s="3" t="s">
        <v>3839</v>
      </c>
    </row>
    <row r="4591" spans="1:5" x14ac:dyDescent="0.35">
      <c r="A4591">
        <v>198</v>
      </c>
      <c r="B4591">
        <v>2</v>
      </c>
      <c r="D4591" s="7">
        <v>4611</v>
      </c>
      <c r="E4591" s="3" t="s">
        <v>3840</v>
      </c>
    </row>
    <row r="4592" spans="1:5" x14ac:dyDescent="0.35">
      <c r="A4592">
        <v>198</v>
      </c>
      <c r="B4592">
        <v>2</v>
      </c>
      <c r="D4592" s="7">
        <v>4612</v>
      </c>
      <c r="E4592" s="3" t="s">
        <v>3841</v>
      </c>
    </row>
    <row r="4593" spans="1:5" x14ac:dyDescent="0.35">
      <c r="A4593">
        <v>198</v>
      </c>
      <c r="B4593">
        <v>2</v>
      </c>
      <c r="D4593" s="7">
        <v>4613</v>
      </c>
      <c r="E4593" s="3" t="s">
        <v>3842</v>
      </c>
    </row>
    <row r="4594" spans="1:5" x14ac:dyDescent="0.35">
      <c r="A4594">
        <v>198</v>
      </c>
      <c r="B4594">
        <v>2</v>
      </c>
      <c r="D4594" s="7">
        <v>4614</v>
      </c>
      <c r="E4594" s="3" t="s">
        <v>3843</v>
      </c>
    </row>
    <row r="4595" spans="1:5" x14ac:dyDescent="0.35">
      <c r="A4595">
        <v>198</v>
      </c>
      <c r="B4595">
        <v>2</v>
      </c>
      <c r="D4595" s="7">
        <v>4615</v>
      </c>
      <c r="E4595" s="3" t="s">
        <v>3844</v>
      </c>
    </row>
    <row r="4596" spans="1:5" x14ac:dyDescent="0.35">
      <c r="A4596">
        <v>198</v>
      </c>
      <c r="B4596">
        <v>2</v>
      </c>
      <c r="D4596" s="7">
        <v>4616</v>
      </c>
      <c r="E4596" s="3" t="s">
        <v>3845</v>
      </c>
    </row>
    <row r="4597" spans="1:5" x14ac:dyDescent="0.35">
      <c r="A4597">
        <v>198</v>
      </c>
      <c r="B4597">
        <v>2</v>
      </c>
      <c r="D4597" s="7">
        <v>4617</v>
      </c>
      <c r="E4597" s="3" t="s">
        <v>3846</v>
      </c>
    </row>
    <row r="4598" spans="1:5" x14ac:dyDescent="0.35">
      <c r="A4598">
        <v>198</v>
      </c>
      <c r="B4598">
        <v>3</v>
      </c>
      <c r="D4598" s="7">
        <v>4618</v>
      </c>
      <c r="E4598" s="3" t="s">
        <v>3847</v>
      </c>
    </row>
    <row r="4599" spans="1:5" x14ac:dyDescent="0.35">
      <c r="A4599">
        <v>198</v>
      </c>
      <c r="B4599">
        <v>3</v>
      </c>
      <c r="D4599" s="7">
        <v>4619</v>
      </c>
      <c r="E4599" s="3" t="s">
        <v>3848</v>
      </c>
    </row>
    <row r="4600" spans="1:5" x14ac:dyDescent="0.35">
      <c r="A4600">
        <v>198</v>
      </c>
      <c r="B4600">
        <v>3</v>
      </c>
      <c r="D4600" s="7">
        <v>4620</v>
      </c>
      <c r="E4600" s="3" t="s">
        <v>3849</v>
      </c>
    </row>
    <row r="4601" spans="1:5" x14ac:dyDescent="0.35">
      <c r="A4601">
        <v>198</v>
      </c>
      <c r="B4601">
        <v>3</v>
      </c>
      <c r="D4601" s="7">
        <v>4621</v>
      </c>
      <c r="E4601" s="3" t="s">
        <v>3850</v>
      </c>
    </row>
    <row r="4602" spans="1:5" x14ac:dyDescent="0.35">
      <c r="A4602">
        <v>198</v>
      </c>
      <c r="B4602">
        <v>3</v>
      </c>
      <c r="D4602" s="7">
        <v>4622</v>
      </c>
      <c r="E4602" s="3" t="s">
        <v>3851</v>
      </c>
    </row>
    <row r="4603" spans="1:5" x14ac:dyDescent="0.35">
      <c r="A4603">
        <v>198</v>
      </c>
      <c r="B4603">
        <v>3</v>
      </c>
      <c r="D4603" s="7">
        <v>4623</v>
      </c>
      <c r="E4603" s="3" t="s">
        <v>3852</v>
      </c>
    </row>
    <row r="4604" spans="1:5" x14ac:dyDescent="0.35">
      <c r="A4604">
        <v>198</v>
      </c>
      <c r="B4604">
        <v>3</v>
      </c>
      <c r="D4604" s="7">
        <v>4624</v>
      </c>
      <c r="E4604" s="3" t="s">
        <v>3853</v>
      </c>
    </row>
    <row r="4605" spans="1:5" x14ac:dyDescent="0.35">
      <c r="A4605">
        <v>198</v>
      </c>
      <c r="B4605">
        <v>3</v>
      </c>
      <c r="D4605" s="7">
        <v>4625</v>
      </c>
      <c r="E4605" s="3" t="s">
        <v>3854</v>
      </c>
    </row>
    <row r="4606" spans="1:5" x14ac:dyDescent="0.35">
      <c r="D4606" s="7">
        <v>4626</v>
      </c>
    </row>
    <row r="4607" spans="1:5" x14ac:dyDescent="0.35">
      <c r="D4607" s="7">
        <v>4627</v>
      </c>
    </row>
    <row r="4608" spans="1:5" x14ac:dyDescent="0.35">
      <c r="D4608" s="7">
        <v>4628</v>
      </c>
    </row>
    <row r="4609" spans="1:5" x14ac:dyDescent="0.35">
      <c r="A4609">
        <v>199</v>
      </c>
      <c r="D4609" s="7">
        <v>4629</v>
      </c>
      <c r="E4609" s="3" t="s">
        <v>3276</v>
      </c>
    </row>
    <row r="4610" spans="1:5" x14ac:dyDescent="0.35">
      <c r="A4610">
        <v>199</v>
      </c>
      <c r="B4610">
        <v>1</v>
      </c>
      <c r="D4610" s="7">
        <v>4630</v>
      </c>
      <c r="E4610" s="3" t="s">
        <v>3855</v>
      </c>
    </row>
    <row r="4611" spans="1:5" x14ac:dyDescent="0.35">
      <c r="A4611">
        <v>199</v>
      </c>
      <c r="B4611">
        <v>1</v>
      </c>
      <c r="D4611" s="7">
        <v>4631</v>
      </c>
      <c r="E4611" s="3" t="s">
        <v>3856</v>
      </c>
    </row>
    <row r="4612" spans="1:5" x14ac:dyDescent="0.35">
      <c r="A4612">
        <v>199</v>
      </c>
      <c r="B4612">
        <v>1</v>
      </c>
      <c r="D4612" s="7">
        <v>4632</v>
      </c>
      <c r="E4612" s="3" t="s">
        <v>3857</v>
      </c>
    </row>
    <row r="4613" spans="1:5" x14ac:dyDescent="0.35">
      <c r="A4613">
        <v>199</v>
      </c>
      <c r="B4613">
        <v>1</v>
      </c>
      <c r="D4613" s="7">
        <v>4633</v>
      </c>
      <c r="E4613" s="3" t="s">
        <v>3858</v>
      </c>
    </row>
    <row r="4614" spans="1:5" x14ac:dyDescent="0.35">
      <c r="A4614">
        <v>199</v>
      </c>
      <c r="B4614">
        <v>2</v>
      </c>
      <c r="D4614" s="7">
        <v>4634</v>
      </c>
      <c r="E4614" s="3" t="s">
        <v>3859</v>
      </c>
    </row>
    <row r="4615" spans="1:5" x14ac:dyDescent="0.35">
      <c r="A4615">
        <v>199</v>
      </c>
      <c r="B4615">
        <v>2</v>
      </c>
      <c r="D4615" s="7">
        <v>4635</v>
      </c>
      <c r="E4615" s="3" t="s">
        <v>3860</v>
      </c>
    </row>
    <row r="4616" spans="1:5" x14ac:dyDescent="0.35">
      <c r="A4616">
        <v>199</v>
      </c>
      <c r="B4616">
        <v>2</v>
      </c>
      <c r="D4616" s="7">
        <v>4636</v>
      </c>
      <c r="E4616" s="3" t="s">
        <v>3861</v>
      </c>
    </row>
    <row r="4617" spans="1:5" x14ac:dyDescent="0.35">
      <c r="A4617">
        <v>199</v>
      </c>
      <c r="B4617">
        <v>2</v>
      </c>
      <c r="D4617" s="7">
        <v>4637</v>
      </c>
      <c r="E4617" s="3" t="s">
        <v>3862</v>
      </c>
    </row>
    <row r="4618" spans="1:5" x14ac:dyDescent="0.35">
      <c r="A4618">
        <v>199</v>
      </c>
      <c r="B4618">
        <v>3</v>
      </c>
      <c r="D4618" s="7">
        <v>4639</v>
      </c>
      <c r="E4618" s="3" t="s">
        <v>3863</v>
      </c>
    </row>
    <row r="4619" spans="1:5" x14ac:dyDescent="0.35">
      <c r="A4619">
        <v>199</v>
      </c>
      <c r="B4619">
        <v>3</v>
      </c>
      <c r="D4619" s="7">
        <v>4640</v>
      </c>
      <c r="E4619" s="3" t="s">
        <v>3864</v>
      </c>
    </row>
    <row r="4620" spans="1:5" x14ac:dyDescent="0.35">
      <c r="A4620">
        <v>199</v>
      </c>
      <c r="B4620">
        <v>3</v>
      </c>
      <c r="D4620" s="7">
        <v>4641</v>
      </c>
      <c r="E4620" s="3" t="s">
        <v>3865</v>
      </c>
    </row>
    <row r="4621" spans="1:5" x14ac:dyDescent="0.35">
      <c r="A4621">
        <v>199</v>
      </c>
      <c r="B4621">
        <v>3</v>
      </c>
      <c r="D4621" s="7">
        <v>4642</v>
      </c>
      <c r="E4621" s="3" t="s">
        <v>3866</v>
      </c>
    </row>
    <row r="4622" spans="1:5" x14ac:dyDescent="0.35">
      <c r="A4622">
        <v>199</v>
      </c>
      <c r="B4622">
        <v>4</v>
      </c>
      <c r="D4622" s="7">
        <v>4643</v>
      </c>
      <c r="E4622" s="3" t="s">
        <v>3867</v>
      </c>
    </row>
    <row r="4623" spans="1:5" x14ac:dyDescent="0.35">
      <c r="A4623">
        <v>199</v>
      </c>
      <c r="B4623">
        <v>4</v>
      </c>
      <c r="D4623" s="7">
        <v>4644</v>
      </c>
      <c r="E4623" s="3" t="s">
        <v>3868</v>
      </c>
    </row>
    <row r="4624" spans="1:5" x14ac:dyDescent="0.35">
      <c r="A4624">
        <v>199</v>
      </c>
      <c r="B4624">
        <v>4</v>
      </c>
      <c r="D4624" s="7">
        <v>4645</v>
      </c>
      <c r="E4624" s="3" t="s">
        <v>3869</v>
      </c>
    </row>
    <row r="4625" spans="1:5" x14ac:dyDescent="0.35">
      <c r="A4625">
        <v>199</v>
      </c>
      <c r="B4625">
        <v>4</v>
      </c>
      <c r="D4625" s="7">
        <v>4646</v>
      </c>
      <c r="E4625" s="3" t="s">
        <v>3870</v>
      </c>
    </row>
    <row r="4626" spans="1:5" x14ac:dyDescent="0.35">
      <c r="A4626">
        <v>199</v>
      </c>
      <c r="B4626">
        <v>5</v>
      </c>
      <c r="D4626" s="7">
        <v>4647</v>
      </c>
      <c r="E4626" s="3" t="s">
        <v>3871</v>
      </c>
    </row>
    <row r="4627" spans="1:5" x14ac:dyDescent="0.35">
      <c r="A4627">
        <v>199</v>
      </c>
      <c r="B4627">
        <v>5</v>
      </c>
      <c r="D4627" s="7">
        <v>4648</v>
      </c>
      <c r="E4627" s="3" t="s">
        <v>3872</v>
      </c>
    </row>
    <row r="4628" spans="1:5" x14ac:dyDescent="0.35">
      <c r="A4628">
        <v>199</v>
      </c>
      <c r="B4628">
        <v>5</v>
      </c>
      <c r="D4628" s="7">
        <v>4649</v>
      </c>
      <c r="E4628" s="3" t="s">
        <v>3873</v>
      </c>
    </row>
    <row r="4629" spans="1:5" x14ac:dyDescent="0.35">
      <c r="A4629">
        <v>199</v>
      </c>
      <c r="B4629">
        <v>5</v>
      </c>
      <c r="D4629" s="7">
        <v>4650</v>
      </c>
      <c r="E4629" s="3" t="s">
        <v>3874</v>
      </c>
    </row>
    <row r="4630" spans="1:5" x14ac:dyDescent="0.35">
      <c r="A4630">
        <v>199</v>
      </c>
      <c r="B4630">
        <v>6</v>
      </c>
      <c r="D4630" s="7">
        <v>4651</v>
      </c>
      <c r="E4630" s="3" t="s">
        <v>3875</v>
      </c>
    </row>
    <row r="4631" spans="1:5" x14ac:dyDescent="0.35">
      <c r="A4631">
        <v>199</v>
      </c>
      <c r="B4631">
        <v>6</v>
      </c>
      <c r="D4631" s="7">
        <v>4652</v>
      </c>
      <c r="E4631" s="3" t="s">
        <v>3876</v>
      </c>
    </row>
    <row r="4632" spans="1:5" x14ac:dyDescent="0.35">
      <c r="A4632">
        <v>199</v>
      </c>
      <c r="B4632">
        <v>6</v>
      </c>
      <c r="D4632" s="7">
        <v>4653</v>
      </c>
      <c r="E4632" s="3" t="s">
        <v>3877</v>
      </c>
    </row>
    <row r="4633" spans="1:5" x14ac:dyDescent="0.35">
      <c r="A4633">
        <v>199</v>
      </c>
      <c r="B4633">
        <v>6</v>
      </c>
      <c r="D4633" s="7">
        <v>4654</v>
      </c>
      <c r="E4633" s="3" t="s">
        <v>3878</v>
      </c>
    </row>
    <row r="4634" spans="1:5" x14ac:dyDescent="0.35">
      <c r="D4634" s="7">
        <v>4655</v>
      </c>
    </row>
    <row r="4635" spans="1:5" x14ac:dyDescent="0.35">
      <c r="D4635" s="7">
        <v>4656</v>
      </c>
    </row>
    <row r="4636" spans="1:5" x14ac:dyDescent="0.35">
      <c r="D4636" s="7">
        <v>4657</v>
      </c>
    </row>
    <row r="4637" spans="1:5" x14ac:dyDescent="0.35">
      <c r="A4637">
        <v>200</v>
      </c>
      <c r="D4637" s="7">
        <v>4658</v>
      </c>
      <c r="E4637" s="3" t="s">
        <v>2270</v>
      </c>
    </row>
    <row r="4638" spans="1:5" x14ac:dyDescent="0.35">
      <c r="A4638">
        <v>200</v>
      </c>
      <c r="B4638">
        <v>1</v>
      </c>
      <c r="D4638" s="7">
        <v>4659</v>
      </c>
      <c r="E4638" s="3" t="s">
        <v>3879</v>
      </c>
    </row>
    <row r="4639" spans="1:5" x14ac:dyDescent="0.35">
      <c r="A4639">
        <v>200</v>
      </c>
      <c r="B4639">
        <v>1</v>
      </c>
      <c r="D4639" s="7">
        <v>4660</v>
      </c>
      <c r="E4639" s="3" t="s">
        <v>3880</v>
      </c>
    </row>
    <row r="4640" spans="1:5" x14ac:dyDescent="0.35">
      <c r="A4640">
        <v>200</v>
      </c>
      <c r="B4640">
        <v>1</v>
      </c>
      <c r="D4640" s="7">
        <v>4661</v>
      </c>
      <c r="E4640" s="3" t="s">
        <v>3881</v>
      </c>
    </row>
    <row r="4641" spans="1:5" x14ac:dyDescent="0.35">
      <c r="A4641">
        <v>200</v>
      </c>
      <c r="B4641">
        <v>1</v>
      </c>
      <c r="D4641" s="7">
        <v>4662</v>
      </c>
      <c r="E4641" s="3" t="s">
        <v>3882</v>
      </c>
    </row>
    <row r="4642" spans="1:5" x14ac:dyDescent="0.35">
      <c r="A4642">
        <v>200</v>
      </c>
      <c r="B4642">
        <v>2</v>
      </c>
      <c r="D4642" s="7">
        <v>4663</v>
      </c>
      <c r="E4642" s="3" t="s">
        <v>3883</v>
      </c>
    </row>
    <row r="4643" spans="1:5" x14ac:dyDescent="0.35">
      <c r="A4643">
        <v>200</v>
      </c>
      <c r="B4643">
        <v>2</v>
      </c>
      <c r="D4643" s="7">
        <v>4664</v>
      </c>
      <c r="E4643" s="3" t="s">
        <v>3884</v>
      </c>
    </row>
    <row r="4644" spans="1:5" x14ac:dyDescent="0.35">
      <c r="A4644">
        <v>200</v>
      </c>
      <c r="B4644">
        <v>2</v>
      </c>
      <c r="D4644" s="7">
        <v>4665</v>
      </c>
      <c r="E4644" s="3" t="s">
        <v>3885</v>
      </c>
    </row>
    <row r="4645" spans="1:5" x14ac:dyDescent="0.35">
      <c r="A4645">
        <v>200</v>
      </c>
      <c r="B4645">
        <v>2</v>
      </c>
      <c r="D4645" s="7">
        <v>4666</v>
      </c>
      <c r="E4645" s="3" t="s">
        <v>3886</v>
      </c>
    </row>
    <row r="4646" spans="1:5" x14ac:dyDescent="0.35">
      <c r="A4646">
        <v>200</v>
      </c>
      <c r="B4646">
        <v>3</v>
      </c>
      <c r="D4646" s="7">
        <v>4667</v>
      </c>
      <c r="E4646" s="3" t="s">
        <v>3887</v>
      </c>
    </row>
    <row r="4647" spans="1:5" x14ac:dyDescent="0.35">
      <c r="A4647">
        <v>200</v>
      </c>
      <c r="B4647">
        <v>3</v>
      </c>
      <c r="D4647" s="7">
        <v>4668</v>
      </c>
      <c r="E4647" s="3" t="s">
        <v>3888</v>
      </c>
    </row>
    <row r="4648" spans="1:5" x14ac:dyDescent="0.35">
      <c r="A4648">
        <v>200</v>
      </c>
      <c r="B4648">
        <v>3</v>
      </c>
      <c r="D4648" s="7">
        <v>4669</v>
      </c>
      <c r="E4648" s="3" t="s">
        <v>3889</v>
      </c>
    </row>
    <row r="4649" spans="1:5" x14ac:dyDescent="0.35">
      <c r="A4649">
        <v>200</v>
      </c>
      <c r="B4649">
        <v>3</v>
      </c>
      <c r="D4649" s="7">
        <v>4670</v>
      </c>
      <c r="E4649" s="3" t="s">
        <v>3890</v>
      </c>
    </row>
    <row r="4650" spans="1:5" x14ac:dyDescent="0.35">
      <c r="A4650">
        <v>200</v>
      </c>
      <c r="B4650">
        <v>4</v>
      </c>
      <c r="D4650" s="7">
        <v>4671</v>
      </c>
      <c r="E4650" s="3" t="s">
        <v>3891</v>
      </c>
    </row>
    <row r="4651" spans="1:5" x14ac:dyDescent="0.35">
      <c r="A4651">
        <v>200</v>
      </c>
      <c r="B4651">
        <v>4</v>
      </c>
      <c r="D4651" s="7">
        <v>4672</v>
      </c>
      <c r="E4651" s="3" t="s">
        <v>3892</v>
      </c>
    </row>
    <row r="4652" spans="1:5" x14ac:dyDescent="0.35">
      <c r="A4652">
        <v>200</v>
      </c>
      <c r="B4652">
        <v>4</v>
      </c>
      <c r="D4652" s="7">
        <v>4673</v>
      </c>
      <c r="E4652" s="3" t="s">
        <v>3893</v>
      </c>
    </row>
    <row r="4653" spans="1:5" x14ac:dyDescent="0.35">
      <c r="A4653">
        <v>200</v>
      </c>
      <c r="B4653">
        <v>4</v>
      </c>
      <c r="D4653" s="7">
        <v>4674</v>
      </c>
      <c r="E4653" s="3" t="s">
        <v>3894</v>
      </c>
    </row>
    <row r="4654" spans="1:5" x14ac:dyDescent="0.35">
      <c r="A4654">
        <v>200</v>
      </c>
      <c r="B4654">
        <v>5</v>
      </c>
      <c r="D4654" s="7">
        <v>4675</v>
      </c>
      <c r="E4654" s="3" t="s">
        <v>3895</v>
      </c>
    </row>
    <row r="4655" spans="1:5" x14ac:dyDescent="0.35">
      <c r="A4655">
        <v>200</v>
      </c>
      <c r="B4655">
        <v>5</v>
      </c>
      <c r="D4655" s="7">
        <v>4676</v>
      </c>
      <c r="E4655" s="3" t="s">
        <v>3896</v>
      </c>
    </row>
    <row r="4656" spans="1:5" x14ac:dyDescent="0.35">
      <c r="A4656">
        <v>200</v>
      </c>
      <c r="B4656">
        <v>5</v>
      </c>
      <c r="D4656" s="7">
        <v>4677</v>
      </c>
      <c r="E4656" s="3" t="s">
        <v>3897</v>
      </c>
    </row>
    <row r="4657" spans="1:5" x14ac:dyDescent="0.35">
      <c r="A4657">
        <v>200</v>
      </c>
      <c r="B4657">
        <v>5</v>
      </c>
      <c r="D4657" s="7">
        <v>4678</v>
      </c>
      <c r="E4657" s="3" t="s">
        <v>3898</v>
      </c>
    </row>
    <row r="4658" spans="1:5" x14ac:dyDescent="0.35">
      <c r="A4658">
        <v>200</v>
      </c>
      <c r="B4658">
        <v>6</v>
      </c>
      <c r="D4658" s="7">
        <v>4679</v>
      </c>
      <c r="E4658" s="3" t="s">
        <v>3899</v>
      </c>
    </row>
    <row r="4659" spans="1:5" x14ac:dyDescent="0.35">
      <c r="A4659">
        <v>200</v>
      </c>
      <c r="B4659">
        <v>6</v>
      </c>
      <c r="D4659" s="7">
        <v>4680</v>
      </c>
      <c r="E4659" s="3" t="s">
        <v>3900</v>
      </c>
    </row>
    <row r="4660" spans="1:5" x14ac:dyDescent="0.35">
      <c r="A4660">
        <v>200</v>
      </c>
      <c r="B4660">
        <v>6</v>
      </c>
      <c r="D4660" s="7">
        <v>4681</v>
      </c>
      <c r="E4660" s="3" t="s">
        <v>3901</v>
      </c>
    </row>
    <row r="4661" spans="1:5" x14ac:dyDescent="0.35">
      <c r="A4661">
        <v>200</v>
      </c>
      <c r="B4661">
        <v>6</v>
      </c>
      <c r="D4661" s="7">
        <v>4682</v>
      </c>
      <c r="E4661" s="3" t="s">
        <v>3902</v>
      </c>
    </row>
    <row r="4662" spans="1:5" x14ac:dyDescent="0.35">
      <c r="A4662">
        <v>200</v>
      </c>
      <c r="B4662">
        <v>7</v>
      </c>
      <c r="D4662" s="7">
        <v>4683</v>
      </c>
      <c r="E4662" s="3" t="s">
        <v>3903</v>
      </c>
    </row>
    <row r="4663" spans="1:5" x14ac:dyDescent="0.35">
      <c r="A4663">
        <v>200</v>
      </c>
      <c r="B4663">
        <v>7</v>
      </c>
      <c r="D4663" s="7">
        <v>4684</v>
      </c>
      <c r="E4663" s="3" t="s">
        <v>3904</v>
      </c>
    </row>
    <row r="4664" spans="1:5" x14ac:dyDescent="0.35">
      <c r="A4664">
        <v>200</v>
      </c>
      <c r="B4664">
        <v>7</v>
      </c>
      <c r="D4664" s="7">
        <v>4685</v>
      </c>
      <c r="E4664" s="3" t="s">
        <v>3905</v>
      </c>
    </row>
    <row r="4665" spans="1:5" x14ac:dyDescent="0.35">
      <c r="A4665">
        <v>200</v>
      </c>
      <c r="B4665">
        <v>7</v>
      </c>
      <c r="D4665" s="7">
        <v>4686</v>
      </c>
      <c r="E4665" s="3" t="s">
        <v>3906</v>
      </c>
    </row>
    <row r="4666" spans="1:5" x14ac:dyDescent="0.35">
      <c r="A4666">
        <v>200</v>
      </c>
      <c r="B4666">
        <v>8</v>
      </c>
      <c r="D4666" s="7">
        <v>4687</v>
      </c>
      <c r="E4666" s="3" t="s">
        <v>3907</v>
      </c>
    </row>
    <row r="4667" spans="1:5" x14ac:dyDescent="0.35">
      <c r="A4667">
        <v>200</v>
      </c>
      <c r="B4667">
        <v>8</v>
      </c>
      <c r="D4667" s="7">
        <v>4688</v>
      </c>
      <c r="E4667" s="3" t="s">
        <v>3908</v>
      </c>
    </row>
    <row r="4668" spans="1:5" x14ac:dyDescent="0.35">
      <c r="A4668">
        <v>200</v>
      </c>
      <c r="B4668">
        <v>8</v>
      </c>
      <c r="D4668" s="7">
        <v>4689</v>
      </c>
      <c r="E4668" s="3" t="s">
        <v>3909</v>
      </c>
    </row>
    <row r="4669" spans="1:5" x14ac:dyDescent="0.35">
      <c r="A4669">
        <v>200</v>
      </c>
      <c r="B4669">
        <v>8</v>
      </c>
      <c r="D4669" s="7">
        <v>4690</v>
      </c>
      <c r="E4669" s="3" t="s">
        <v>3910</v>
      </c>
    </row>
    <row r="4670" spans="1:5" x14ac:dyDescent="0.35">
      <c r="A4670">
        <v>200</v>
      </c>
      <c r="B4670">
        <v>9</v>
      </c>
      <c r="D4670" s="7">
        <v>4691</v>
      </c>
      <c r="E4670" s="3" t="s">
        <v>3911</v>
      </c>
    </row>
    <row r="4671" spans="1:5" x14ac:dyDescent="0.35">
      <c r="A4671">
        <v>200</v>
      </c>
      <c r="B4671">
        <v>9</v>
      </c>
      <c r="D4671" s="7">
        <v>4692</v>
      </c>
      <c r="E4671" s="3" t="s">
        <v>3912</v>
      </c>
    </row>
    <row r="4672" spans="1:5" x14ac:dyDescent="0.35">
      <c r="A4672">
        <v>200</v>
      </c>
      <c r="B4672">
        <v>9</v>
      </c>
      <c r="D4672" s="7">
        <v>4693</v>
      </c>
      <c r="E4672" s="3" t="s">
        <v>3913</v>
      </c>
    </row>
    <row r="4673" spans="1:5" x14ac:dyDescent="0.35">
      <c r="A4673">
        <v>200</v>
      </c>
      <c r="B4673">
        <v>9</v>
      </c>
      <c r="D4673" s="7">
        <v>4694</v>
      </c>
      <c r="E4673" s="3" t="s">
        <v>3914</v>
      </c>
    </row>
    <row r="4674" spans="1:5" x14ac:dyDescent="0.35">
      <c r="D4674" s="7">
        <v>4695</v>
      </c>
    </row>
    <row r="4675" spans="1:5" x14ac:dyDescent="0.35">
      <c r="D4675" s="7">
        <v>4696</v>
      </c>
    </row>
    <row r="4676" spans="1:5" x14ac:dyDescent="0.35">
      <c r="D4676" s="7">
        <v>4697</v>
      </c>
    </row>
    <row r="4677" spans="1:5" x14ac:dyDescent="0.35">
      <c r="A4677">
        <v>201</v>
      </c>
      <c r="D4677" s="7">
        <v>4698</v>
      </c>
      <c r="E4677" s="3" t="s">
        <v>2110</v>
      </c>
    </row>
    <row r="4678" spans="1:5" x14ac:dyDescent="0.35">
      <c r="A4678">
        <v>201</v>
      </c>
      <c r="B4678">
        <v>1</v>
      </c>
      <c r="D4678" s="7">
        <v>4699</v>
      </c>
      <c r="E4678" s="3" t="s">
        <v>3915</v>
      </c>
    </row>
    <row r="4679" spans="1:5" x14ac:dyDescent="0.35">
      <c r="A4679">
        <v>201</v>
      </c>
      <c r="B4679">
        <v>1</v>
      </c>
      <c r="D4679" s="7">
        <v>4700</v>
      </c>
      <c r="E4679" s="3" t="s">
        <v>3916</v>
      </c>
    </row>
    <row r="4680" spans="1:5" x14ac:dyDescent="0.35">
      <c r="A4680">
        <v>201</v>
      </c>
      <c r="B4680">
        <v>1</v>
      </c>
      <c r="D4680" s="7">
        <v>4701</v>
      </c>
      <c r="E4680" s="3" t="s">
        <v>3917</v>
      </c>
    </row>
    <row r="4681" spans="1:5" x14ac:dyDescent="0.35">
      <c r="A4681">
        <v>201</v>
      </c>
      <c r="B4681">
        <v>1</v>
      </c>
      <c r="D4681" s="7">
        <v>4702</v>
      </c>
      <c r="E4681" s="3" t="s">
        <v>3918</v>
      </c>
    </row>
    <row r="4682" spans="1:5" x14ac:dyDescent="0.35">
      <c r="A4682">
        <v>201</v>
      </c>
      <c r="B4682">
        <v>2</v>
      </c>
      <c r="D4682" s="7">
        <v>4703</v>
      </c>
      <c r="E4682" s="3" t="s">
        <v>3919</v>
      </c>
    </row>
    <row r="4683" spans="1:5" x14ac:dyDescent="0.35">
      <c r="A4683">
        <v>201</v>
      </c>
      <c r="B4683">
        <v>2</v>
      </c>
      <c r="D4683" s="7">
        <v>4704</v>
      </c>
      <c r="E4683" s="3" t="s">
        <v>3920</v>
      </c>
    </row>
    <row r="4684" spans="1:5" x14ac:dyDescent="0.35">
      <c r="A4684">
        <v>201</v>
      </c>
      <c r="B4684">
        <v>2</v>
      </c>
      <c r="D4684" s="7">
        <v>4705</v>
      </c>
      <c r="E4684" s="3" t="s">
        <v>3921</v>
      </c>
    </row>
    <row r="4685" spans="1:5" x14ac:dyDescent="0.35">
      <c r="A4685">
        <v>201</v>
      </c>
      <c r="B4685">
        <v>2</v>
      </c>
      <c r="D4685" s="7">
        <v>4706</v>
      </c>
      <c r="E4685" s="3" t="s">
        <v>3922</v>
      </c>
    </row>
    <row r="4686" spans="1:5" x14ac:dyDescent="0.35">
      <c r="A4686">
        <v>201</v>
      </c>
      <c r="B4686">
        <v>3</v>
      </c>
      <c r="D4686" s="7">
        <v>4707</v>
      </c>
      <c r="E4686" s="3" t="s">
        <v>3923</v>
      </c>
    </row>
    <row r="4687" spans="1:5" x14ac:dyDescent="0.35">
      <c r="A4687">
        <v>201</v>
      </c>
      <c r="B4687">
        <v>3</v>
      </c>
      <c r="D4687" s="7">
        <v>4708</v>
      </c>
      <c r="E4687" s="3" t="s">
        <v>3924</v>
      </c>
    </row>
    <row r="4688" spans="1:5" x14ac:dyDescent="0.35">
      <c r="A4688">
        <v>201</v>
      </c>
      <c r="B4688">
        <v>3</v>
      </c>
      <c r="D4688" s="7">
        <v>4709</v>
      </c>
      <c r="E4688" s="3" t="s">
        <v>3925</v>
      </c>
    </row>
    <row r="4689" spans="1:5" x14ac:dyDescent="0.35">
      <c r="A4689">
        <v>201</v>
      </c>
      <c r="B4689">
        <v>3</v>
      </c>
      <c r="D4689" s="7">
        <v>4710</v>
      </c>
      <c r="E4689" s="3" t="s">
        <v>3926</v>
      </c>
    </row>
    <row r="4690" spans="1:5" x14ac:dyDescent="0.35">
      <c r="A4690">
        <v>201</v>
      </c>
      <c r="B4690">
        <v>4</v>
      </c>
      <c r="D4690" s="7">
        <v>4711</v>
      </c>
      <c r="E4690" s="3" t="s">
        <v>3927</v>
      </c>
    </row>
    <row r="4691" spans="1:5" x14ac:dyDescent="0.35">
      <c r="A4691">
        <v>201</v>
      </c>
      <c r="B4691">
        <v>4</v>
      </c>
      <c r="D4691" s="7">
        <v>4712</v>
      </c>
      <c r="E4691" s="3" t="s">
        <v>3928</v>
      </c>
    </row>
    <row r="4692" spans="1:5" x14ac:dyDescent="0.35">
      <c r="A4692">
        <v>201</v>
      </c>
      <c r="B4692">
        <v>4</v>
      </c>
      <c r="D4692" s="7">
        <v>4713</v>
      </c>
      <c r="E4692" s="3" t="s">
        <v>3929</v>
      </c>
    </row>
    <row r="4693" spans="1:5" x14ac:dyDescent="0.35">
      <c r="A4693">
        <v>201</v>
      </c>
      <c r="B4693">
        <v>4</v>
      </c>
      <c r="D4693" s="7">
        <v>4714</v>
      </c>
      <c r="E4693" s="3" t="s">
        <v>3930</v>
      </c>
    </row>
    <row r="4694" spans="1:5" x14ac:dyDescent="0.35">
      <c r="D4694" s="7">
        <v>4715</v>
      </c>
    </row>
    <row r="4695" spans="1:5" x14ac:dyDescent="0.35">
      <c r="D4695" s="7">
        <v>4716</v>
      </c>
    </row>
    <row r="4696" spans="1:5" x14ac:dyDescent="0.35">
      <c r="D4696" s="7">
        <v>4717</v>
      </c>
    </row>
    <row r="4697" spans="1:5" x14ac:dyDescent="0.35">
      <c r="A4697">
        <v>202</v>
      </c>
      <c r="D4697" s="7">
        <v>4718</v>
      </c>
      <c r="E4697" s="3" t="s">
        <v>3931</v>
      </c>
    </row>
    <row r="4698" spans="1:5" x14ac:dyDescent="0.35">
      <c r="A4698">
        <v>202</v>
      </c>
      <c r="B4698">
        <v>1</v>
      </c>
      <c r="D4698" s="7">
        <v>4719</v>
      </c>
      <c r="E4698" s="3" t="s">
        <v>3932</v>
      </c>
    </row>
    <row r="4699" spans="1:5" x14ac:dyDescent="0.35">
      <c r="A4699">
        <v>202</v>
      </c>
      <c r="B4699">
        <v>1</v>
      </c>
      <c r="D4699" s="7">
        <v>4720</v>
      </c>
      <c r="E4699" s="3" t="s">
        <v>3933</v>
      </c>
    </row>
    <row r="4700" spans="1:5" x14ac:dyDescent="0.35">
      <c r="A4700">
        <v>202</v>
      </c>
      <c r="B4700">
        <v>1</v>
      </c>
      <c r="D4700" s="7">
        <v>4721</v>
      </c>
      <c r="E4700" s="3" t="s">
        <v>3934</v>
      </c>
    </row>
    <row r="4701" spans="1:5" x14ac:dyDescent="0.35">
      <c r="A4701">
        <v>202</v>
      </c>
      <c r="B4701">
        <v>1</v>
      </c>
      <c r="D4701" s="7">
        <v>4722</v>
      </c>
      <c r="E4701" s="3" t="s">
        <v>3935</v>
      </c>
    </row>
    <row r="4702" spans="1:5" x14ac:dyDescent="0.35">
      <c r="A4702">
        <v>202</v>
      </c>
      <c r="B4702">
        <v>1</v>
      </c>
      <c r="D4702" s="7">
        <v>4723</v>
      </c>
      <c r="E4702" s="3" t="s">
        <v>3936</v>
      </c>
    </row>
    <row r="4703" spans="1:5" x14ac:dyDescent="0.35">
      <c r="A4703">
        <v>202</v>
      </c>
      <c r="B4703">
        <v>1</v>
      </c>
      <c r="D4703" s="7">
        <v>4724</v>
      </c>
      <c r="E4703" s="3" t="s">
        <v>3937</v>
      </c>
    </row>
    <row r="4704" spans="1:5" x14ac:dyDescent="0.35">
      <c r="A4704">
        <v>202</v>
      </c>
      <c r="B4704">
        <v>2</v>
      </c>
      <c r="D4704" s="7">
        <v>4725</v>
      </c>
      <c r="E4704" s="3" t="s">
        <v>3938</v>
      </c>
    </row>
    <row r="4705" spans="1:5" x14ac:dyDescent="0.35">
      <c r="A4705">
        <v>202</v>
      </c>
      <c r="B4705">
        <v>2</v>
      </c>
      <c r="D4705" s="7">
        <v>4726</v>
      </c>
      <c r="E4705" s="3" t="s">
        <v>3939</v>
      </c>
    </row>
    <row r="4706" spans="1:5" x14ac:dyDescent="0.35">
      <c r="A4706">
        <v>202</v>
      </c>
      <c r="B4706">
        <v>2</v>
      </c>
      <c r="D4706" s="7">
        <v>4727</v>
      </c>
      <c r="E4706" s="3" t="s">
        <v>3940</v>
      </c>
    </row>
    <row r="4707" spans="1:5" x14ac:dyDescent="0.35">
      <c r="A4707">
        <v>202</v>
      </c>
      <c r="B4707">
        <v>2</v>
      </c>
      <c r="D4707" s="7">
        <v>4728</v>
      </c>
      <c r="E4707" s="3" t="s">
        <v>3941</v>
      </c>
    </row>
    <row r="4708" spans="1:5" x14ac:dyDescent="0.35">
      <c r="A4708">
        <v>202</v>
      </c>
      <c r="B4708">
        <v>2</v>
      </c>
      <c r="D4708" s="7">
        <v>4729</v>
      </c>
      <c r="E4708" s="3" t="s">
        <v>3936</v>
      </c>
    </row>
    <row r="4709" spans="1:5" x14ac:dyDescent="0.35">
      <c r="A4709">
        <v>202</v>
      </c>
      <c r="B4709">
        <v>2</v>
      </c>
      <c r="D4709" s="7">
        <v>4730</v>
      </c>
      <c r="E4709" s="3" t="s">
        <v>3937</v>
      </c>
    </row>
    <row r="4710" spans="1:5" x14ac:dyDescent="0.35">
      <c r="A4710">
        <v>202</v>
      </c>
      <c r="B4710">
        <v>3</v>
      </c>
      <c r="D4710" s="7">
        <v>4731</v>
      </c>
      <c r="E4710" s="3" t="s">
        <v>3942</v>
      </c>
    </row>
    <row r="4711" spans="1:5" x14ac:dyDescent="0.35">
      <c r="A4711">
        <v>202</v>
      </c>
      <c r="B4711">
        <v>3</v>
      </c>
      <c r="D4711" s="7">
        <v>4732</v>
      </c>
      <c r="E4711" s="3" t="s">
        <v>3943</v>
      </c>
    </row>
    <row r="4712" spans="1:5" x14ac:dyDescent="0.35">
      <c r="A4712">
        <v>202</v>
      </c>
      <c r="B4712">
        <v>3</v>
      </c>
      <c r="D4712" s="7">
        <v>4733</v>
      </c>
      <c r="E4712" s="3" t="s">
        <v>3944</v>
      </c>
    </row>
    <row r="4713" spans="1:5" x14ac:dyDescent="0.35">
      <c r="A4713">
        <v>202</v>
      </c>
      <c r="B4713">
        <v>3</v>
      </c>
      <c r="D4713" s="7">
        <v>4734</v>
      </c>
      <c r="E4713" s="3" t="s">
        <v>3945</v>
      </c>
    </row>
    <row r="4714" spans="1:5" x14ac:dyDescent="0.35">
      <c r="A4714">
        <v>202</v>
      </c>
      <c r="B4714">
        <v>3</v>
      </c>
      <c r="D4714" s="7">
        <v>4735</v>
      </c>
      <c r="E4714" s="3" t="s">
        <v>3936</v>
      </c>
    </row>
    <row r="4715" spans="1:5" x14ac:dyDescent="0.35">
      <c r="A4715">
        <v>202</v>
      </c>
      <c r="B4715">
        <v>3</v>
      </c>
      <c r="D4715" s="7">
        <v>4736</v>
      </c>
      <c r="E4715" s="3" t="s">
        <v>3937</v>
      </c>
    </row>
    <row r="4716" spans="1:5" x14ac:dyDescent="0.35">
      <c r="D4716" s="7">
        <v>4737</v>
      </c>
    </row>
    <row r="4717" spans="1:5" x14ac:dyDescent="0.35">
      <c r="D4717" s="7">
        <v>4738</v>
      </c>
    </row>
    <row r="4718" spans="1:5" x14ac:dyDescent="0.35">
      <c r="D4718" s="7">
        <v>4739</v>
      </c>
    </row>
    <row r="4719" spans="1:5" x14ac:dyDescent="0.35">
      <c r="A4719">
        <v>203</v>
      </c>
      <c r="D4719" s="7">
        <v>4740</v>
      </c>
      <c r="E4719" s="3" t="s">
        <v>4</v>
      </c>
    </row>
    <row r="4720" spans="1:5" x14ac:dyDescent="0.35">
      <c r="A4720">
        <v>203</v>
      </c>
      <c r="B4720">
        <v>1</v>
      </c>
      <c r="D4720" s="7">
        <v>4741</v>
      </c>
      <c r="E4720" s="3" t="s">
        <v>3946</v>
      </c>
    </row>
    <row r="4721" spans="1:5" x14ac:dyDescent="0.35">
      <c r="A4721">
        <v>203</v>
      </c>
      <c r="B4721">
        <v>1</v>
      </c>
      <c r="D4721" s="7">
        <v>4742</v>
      </c>
      <c r="E4721" s="3" t="s">
        <v>3947</v>
      </c>
    </row>
    <row r="4722" spans="1:5" x14ac:dyDescent="0.35">
      <c r="A4722">
        <v>203</v>
      </c>
      <c r="B4722">
        <v>1</v>
      </c>
      <c r="D4722" s="7">
        <v>4743</v>
      </c>
      <c r="E4722" s="3" t="s">
        <v>3948</v>
      </c>
    </row>
    <row r="4723" spans="1:5" x14ac:dyDescent="0.35">
      <c r="A4723">
        <v>203</v>
      </c>
      <c r="B4723">
        <v>1</v>
      </c>
      <c r="D4723" s="7">
        <v>4744</v>
      </c>
      <c r="E4723" s="3" t="s">
        <v>3949</v>
      </c>
    </row>
    <row r="4724" spans="1:5" x14ac:dyDescent="0.35">
      <c r="A4724">
        <v>203</v>
      </c>
      <c r="B4724">
        <v>2</v>
      </c>
      <c r="D4724" s="7">
        <v>4745</v>
      </c>
      <c r="E4724" s="3" t="s">
        <v>3950</v>
      </c>
    </row>
    <row r="4725" spans="1:5" x14ac:dyDescent="0.35">
      <c r="A4725">
        <v>203</v>
      </c>
      <c r="B4725">
        <v>2</v>
      </c>
      <c r="D4725" s="7">
        <v>4746</v>
      </c>
      <c r="E4725" s="3" t="s">
        <v>3951</v>
      </c>
    </row>
    <row r="4726" spans="1:5" x14ac:dyDescent="0.35">
      <c r="A4726">
        <v>203</v>
      </c>
      <c r="B4726">
        <v>2</v>
      </c>
      <c r="D4726" s="7">
        <v>4747</v>
      </c>
      <c r="E4726" s="3" t="s">
        <v>3952</v>
      </c>
    </row>
    <row r="4727" spans="1:5" x14ac:dyDescent="0.35">
      <c r="A4727">
        <v>203</v>
      </c>
      <c r="B4727">
        <v>2</v>
      </c>
      <c r="D4727" s="7">
        <v>4748</v>
      </c>
      <c r="E4727" s="3" t="s">
        <v>3953</v>
      </c>
    </row>
    <row r="4728" spans="1:5" x14ac:dyDescent="0.35">
      <c r="A4728">
        <v>203</v>
      </c>
      <c r="B4728">
        <v>3</v>
      </c>
      <c r="D4728" s="7">
        <v>4749</v>
      </c>
      <c r="E4728" s="3" t="s">
        <v>3954</v>
      </c>
    </row>
    <row r="4729" spans="1:5" x14ac:dyDescent="0.35">
      <c r="A4729">
        <v>203</v>
      </c>
      <c r="B4729">
        <v>3</v>
      </c>
      <c r="D4729" s="7">
        <v>4750</v>
      </c>
      <c r="E4729" s="3" t="s">
        <v>3955</v>
      </c>
    </row>
    <row r="4730" spans="1:5" x14ac:dyDescent="0.35">
      <c r="A4730">
        <v>203</v>
      </c>
      <c r="B4730">
        <v>3</v>
      </c>
      <c r="D4730" s="7">
        <v>4751</v>
      </c>
      <c r="E4730" s="3" t="s">
        <v>3956</v>
      </c>
    </row>
    <row r="4731" spans="1:5" x14ac:dyDescent="0.35">
      <c r="A4731">
        <v>203</v>
      </c>
      <c r="B4731">
        <v>3</v>
      </c>
      <c r="D4731" s="7">
        <v>4752</v>
      </c>
      <c r="E4731" s="3" t="s">
        <v>3957</v>
      </c>
    </row>
    <row r="4732" spans="1:5" x14ac:dyDescent="0.35">
      <c r="D4732" s="7">
        <v>4753</v>
      </c>
    </row>
    <row r="4733" spans="1:5" x14ac:dyDescent="0.35">
      <c r="D4733" s="7">
        <v>4754</v>
      </c>
    </row>
    <row r="4734" spans="1:5" x14ac:dyDescent="0.35">
      <c r="D4734" s="7">
        <v>4755</v>
      </c>
    </row>
    <row r="4735" spans="1:5" x14ac:dyDescent="0.35">
      <c r="A4735">
        <v>204</v>
      </c>
      <c r="D4735" s="7">
        <v>4756</v>
      </c>
      <c r="E4735" s="3" t="s">
        <v>235</v>
      </c>
    </row>
    <row r="4736" spans="1:5" x14ac:dyDescent="0.35">
      <c r="A4736">
        <v>204</v>
      </c>
      <c r="B4736">
        <v>1</v>
      </c>
      <c r="D4736" s="7">
        <v>4757</v>
      </c>
      <c r="E4736" s="3" t="s">
        <v>3958</v>
      </c>
    </row>
    <row r="4737" spans="1:5" x14ac:dyDescent="0.35">
      <c r="A4737">
        <v>204</v>
      </c>
      <c r="B4737">
        <v>1</v>
      </c>
      <c r="D4737" s="7">
        <v>4758</v>
      </c>
      <c r="E4737" s="3" t="s">
        <v>3959</v>
      </c>
    </row>
    <row r="4738" spans="1:5" x14ac:dyDescent="0.35">
      <c r="A4738">
        <v>204</v>
      </c>
      <c r="B4738">
        <v>1</v>
      </c>
      <c r="D4738" s="7">
        <v>4759</v>
      </c>
      <c r="E4738" s="3" t="s">
        <v>3960</v>
      </c>
    </row>
    <row r="4739" spans="1:5" x14ac:dyDescent="0.35">
      <c r="A4739">
        <v>204</v>
      </c>
      <c r="B4739">
        <v>1</v>
      </c>
      <c r="D4739" s="7">
        <v>4760</v>
      </c>
      <c r="E4739" s="3" t="s">
        <v>3961</v>
      </c>
    </row>
    <row r="4740" spans="1:5" x14ac:dyDescent="0.35">
      <c r="A4740">
        <v>204</v>
      </c>
      <c r="B4740">
        <v>2</v>
      </c>
      <c r="D4740" s="7">
        <v>4761</v>
      </c>
      <c r="E4740" s="3" t="s">
        <v>3962</v>
      </c>
    </row>
    <row r="4741" spans="1:5" x14ac:dyDescent="0.35">
      <c r="A4741">
        <v>204</v>
      </c>
      <c r="B4741">
        <v>2</v>
      </c>
      <c r="D4741" s="7">
        <v>4762</v>
      </c>
      <c r="E4741" s="3" t="s">
        <v>3963</v>
      </c>
    </row>
    <row r="4742" spans="1:5" x14ac:dyDescent="0.35">
      <c r="A4742">
        <v>204</v>
      </c>
      <c r="B4742">
        <v>2</v>
      </c>
      <c r="D4742" s="7">
        <v>4763</v>
      </c>
      <c r="E4742" s="3" t="s">
        <v>3964</v>
      </c>
    </row>
    <row r="4743" spans="1:5" x14ac:dyDescent="0.35">
      <c r="A4743">
        <v>204</v>
      </c>
      <c r="B4743">
        <v>2</v>
      </c>
      <c r="D4743" s="7">
        <v>4764</v>
      </c>
      <c r="E4743" s="3" t="s">
        <v>3965</v>
      </c>
    </row>
    <row r="4744" spans="1:5" x14ac:dyDescent="0.35">
      <c r="A4744">
        <v>204</v>
      </c>
      <c r="B4744">
        <v>3</v>
      </c>
      <c r="D4744" s="7">
        <v>4765</v>
      </c>
      <c r="E4744" s="3" t="s">
        <v>3966</v>
      </c>
    </row>
    <row r="4745" spans="1:5" x14ac:dyDescent="0.35">
      <c r="A4745">
        <v>204</v>
      </c>
      <c r="B4745">
        <v>3</v>
      </c>
      <c r="D4745" s="7">
        <v>4766</v>
      </c>
      <c r="E4745" s="3" t="s">
        <v>3967</v>
      </c>
    </row>
    <row r="4746" spans="1:5" x14ac:dyDescent="0.35">
      <c r="A4746">
        <v>204</v>
      </c>
      <c r="B4746">
        <v>3</v>
      </c>
      <c r="D4746" s="7">
        <v>4767</v>
      </c>
      <c r="E4746" s="3" t="s">
        <v>3968</v>
      </c>
    </row>
    <row r="4747" spans="1:5" x14ac:dyDescent="0.35">
      <c r="A4747">
        <v>204</v>
      </c>
      <c r="B4747">
        <v>3</v>
      </c>
      <c r="D4747" s="7">
        <v>4768</v>
      </c>
      <c r="E4747" s="3" t="s">
        <v>3969</v>
      </c>
    </row>
    <row r="4748" spans="1:5" x14ac:dyDescent="0.35">
      <c r="A4748">
        <v>204</v>
      </c>
      <c r="B4748">
        <v>4</v>
      </c>
      <c r="D4748" s="7">
        <v>4769</v>
      </c>
      <c r="E4748" s="3" t="s">
        <v>3970</v>
      </c>
    </row>
    <row r="4749" spans="1:5" x14ac:dyDescent="0.35">
      <c r="A4749">
        <v>204</v>
      </c>
      <c r="B4749">
        <v>4</v>
      </c>
      <c r="D4749" s="7">
        <v>4770</v>
      </c>
      <c r="E4749" s="3" t="s">
        <v>3971</v>
      </c>
    </row>
    <row r="4750" spans="1:5" x14ac:dyDescent="0.35">
      <c r="A4750">
        <v>204</v>
      </c>
      <c r="B4750">
        <v>4</v>
      </c>
      <c r="D4750" s="7">
        <v>4771</v>
      </c>
      <c r="E4750" s="3" t="s">
        <v>3972</v>
      </c>
    </row>
    <row r="4751" spans="1:5" x14ac:dyDescent="0.35">
      <c r="A4751">
        <v>204</v>
      </c>
      <c r="B4751">
        <v>4</v>
      </c>
      <c r="D4751" s="7">
        <v>4772</v>
      </c>
      <c r="E4751" s="3" t="s">
        <v>3973</v>
      </c>
    </row>
    <row r="4752" spans="1:5" x14ac:dyDescent="0.35">
      <c r="D4752" s="7">
        <v>4773</v>
      </c>
    </row>
    <row r="4753" spans="1:5" x14ac:dyDescent="0.35">
      <c r="D4753" s="7">
        <v>4774</v>
      </c>
    </row>
    <row r="4754" spans="1:5" x14ac:dyDescent="0.35">
      <c r="D4754" s="7">
        <v>4775</v>
      </c>
    </row>
    <row r="4755" spans="1:5" x14ac:dyDescent="0.35">
      <c r="A4755">
        <v>205</v>
      </c>
      <c r="D4755" s="7">
        <v>4776</v>
      </c>
      <c r="E4755" s="3" t="s">
        <v>658</v>
      </c>
    </row>
    <row r="4756" spans="1:5" x14ac:dyDescent="0.35">
      <c r="A4756">
        <v>205</v>
      </c>
      <c r="B4756">
        <v>1</v>
      </c>
      <c r="D4756" s="7">
        <v>4777</v>
      </c>
      <c r="E4756" s="3" t="s">
        <v>3974</v>
      </c>
    </row>
    <row r="4757" spans="1:5" x14ac:dyDescent="0.35">
      <c r="A4757">
        <v>205</v>
      </c>
      <c r="B4757">
        <v>1</v>
      </c>
      <c r="D4757" s="7">
        <v>4778</v>
      </c>
      <c r="E4757" s="3" t="s">
        <v>3975</v>
      </c>
    </row>
    <row r="4758" spans="1:5" x14ac:dyDescent="0.35">
      <c r="A4758">
        <v>205</v>
      </c>
      <c r="B4758">
        <v>1</v>
      </c>
      <c r="D4758" s="7">
        <v>4779</v>
      </c>
      <c r="E4758" s="3" t="s">
        <v>3976</v>
      </c>
    </row>
    <row r="4759" spans="1:5" x14ac:dyDescent="0.35">
      <c r="A4759">
        <v>205</v>
      </c>
      <c r="B4759">
        <v>1</v>
      </c>
      <c r="D4759" s="7">
        <v>4780</v>
      </c>
      <c r="E4759" s="3" t="s">
        <v>3977</v>
      </c>
    </row>
    <row r="4760" spans="1:5" x14ac:dyDescent="0.35">
      <c r="A4760">
        <v>205</v>
      </c>
      <c r="B4760">
        <v>2</v>
      </c>
      <c r="D4760" s="7">
        <v>4781</v>
      </c>
      <c r="E4760" s="3" t="s">
        <v>3978</v>
      </c>
    </row>
    <row r="4761" spans="1:5" x14ac:dyDescent="0.35">
      <c r="A4761">
        <v>205</v>
      </c>
      <c r="B4761">
        <v>2</v>
      </c>
      <c r="D4761" s="7">
        <v>4782</v>
      </c>
      <c r="E4761" s="3" t="s">
        <v>3979</v>
      </c>
    </row>
    <row r="4762" spans="1:5" x14ac:dyDescent="0.35">
      <c r="A4762">
        <v>205</v>
      </c>
      <c r="B4762">
        <v>2</v>
      </c>
      <c r="D4762" s="7">
        <v>4783</v>
      </c>
      <c r="E4762" s="3" t="s">
        <v>3980</v>
      </c>
    </row>
    <row r="4763" spans="1:5" x14ac:dyDescent="0.35">
      <c r="A4763">
        <v>205</v>
      </c>
      <c r="B4763">
        <v>2</v>
      </c>
      <c r="D4763" s="7">
        <v>4784</v>
      </c>
      <c r="E4763" s="3" t="s">
        <v>3981</v>
      </c>
    </row>
    <row r="4764" spans="1:5" x14ac:dyDescent="0.35">
      <c r="A4764">
        <v>205</v>
      </c>
      <c r="B4764">
        <v>3</v>
      </c>
      <c r="D4764" s="7">
        <v>4785</v>
      </c>
      <c r="E4764" s="3" t="s">
        <v>3982</v>
      </c>
    </row>
    <row r="4765" spans="1:5" x14ac:dyDescent="0.35">
      <c r="A4765">
        <v>205</v>
      </c>
      <c r="B4765">
        <v>3</v>
      </c>
      <c r="D4765" s="7">
        <v>4786</v>
      </c>
      <c r="E4765" s="3" t="s">
        <v>3983</v>
      </c>
    </row>
    <row r="4766" spans="1:5" x14ac:dyDescent="0.35">
      <c r="A4766">
        <v>205</v>
      </c>
      <c r="B4766">
        <v>3</v>
      </c>
      <c r="D4766" s="7">
        <v>4787</v>
      </c>
      <c r="E4766" s="3" t="s">
        <v>3984</v>
      </c>
    </row>
    <row r="4767" spans="1:5" x14ac:dyDescent="0.35">
      <c r="A4767">
        <v>205</v>
      </c>
      <c r="B4767">
        <v>3</v>
      </c>
      <c r="D4767" s="7">
        <v>4788</v>
      </c>
      <c r="E4767" s="3" t="s">
        <v>3985</v>
      </c>
    </row>
    <row r="4768" spans="1:5" x14ac:dyDescent="0.35">
      <c r="D4768" s="7">
        <v>4789</v>
      </c>
    </row>
    <row r="4769" spans="1:5" x14ac:dyDescent="0.35">
      <c r="D4769" s="7">
        <v>4790</v>
      </c>
    </row>
    <row r="4770" spans="1:5" x14ac:dyDescent="0.35">
      <c r="D4770" s="7">
        <v>4791</v>
      </c>
    </row>
    <row r="4771" spans="1:5" x14ac:dyDescent="0.35">
      <c r="A4771">
        <v>206</v>
      </c>
      <c r="D4771" s="7">
        <v>4792</v>
      </c>
      <c r="E4771" s="3" t="s">
        <v>4</v>
      </c>
    </row>
    <row r="4772" spans="1:5" x14ac:dyDescent="0.35">
      <c r="A4772">
        <v>206</v>
      </c>
      <c r="B4772">
        <v>1</v>
      </c>
      <c r="D4772" s="7">
        <v>4793</v>
      </c>
      <c r="E4772" s="3" t="s">
        <v>3986</v>
      </c>
    </row>
    <row r="4773" spans="1:5" x14ac:dyDescent="0.35">
      <c r="A4773">
        <v>206</v>
      </c>
      <c r="B4773">
        <v>1</v>
      </c>
      <c r="D4773" s="7">
        <v>4794</v>
      </c>
      <c r="E4773" s="3" t="s">
        <v>3987</v>
      </c>
    </row>
    <row r="4774" spans="1:5" x14ac:dyDescent="0.35">
      <c r="A4774">
        <v>206</v>
      </c>
      <c r="B4774">
        <v>1</v>
      </c>
      <c r="D4774" s="7">
        <v>4795</v>
      </c>
      <c r="E4774" s="3" t="s">
        <v>3988</v>
      </c>
    </row>
    <row r="4775" spans="1:5" x14ac:dyDescent="0.35">
      <c r="A4775">
        <v>206</v>
      </c>
      <c r="B4775">
        <v>1</v>
      </c>
      <c r="D4775" s="7">
        <v>4796</v>
      </c>
      <c r="E4775" s="3" t="s">
        <v>3989</v>
      </c>
    </row>
    <row r="4776" spans="1:5" x14ac:dyDescent="0.35">
      <c r="A4776">
        <v>206</v>
      </c>
      <c r="B4776">
        <v>2</v>
      </c>
      <c r="D4776" s="7">
        <v>4797</v>
      </c>
      <c r="E4776" s="3" t="s">
        <v>3990</v>
      </c>
    </row>
    <row r="4777" spans="1:5" x14ac:dyDescent="0.35">
      <c r="A4777">
        <v>206</v>
      </c>
      <c r="B4777">
        <v>2</v>
      </c>
      <c r="D4777" s="7">
        <v>4798</v>
      </c>
      <c r="E4777" s="3" t="s">
        <v>3991</v>
      </c>
    </row>
    <row r="4778" spans="1:5" x14ac:dyDescent="0.35">
      <c r="A4778">
        <v>206</v>
      </c>
      <c r="B4778">
        <v>2</v>
      </c>
      <c r="D4778" s="7">
        <v>4799</v>
      </c>
      <c r="E4778" s="3" t="s">
        <v>3992</v>
      </c>
    </row>
    <row r="4779" spans="1:5" x14ac:dyDescent="0.35">
      <c r="A4779">
        <v>206</v>
      </c>
      <c r="B4779">
        <v>2</v>
      </c>
      <c r="D4779" s="7">
        <v>4800</v>
      </c>
      <c r="E4779" s="3" t="s">
        <v>3993</v>
      </c>
    </row>
    <row r="4780" spans="1:5" x14ac:dyDescent="0.35">
      <c r="A4780">
        <v>206</v>
      </c>
      <c r="B4780">
        <v>3</v>
      </c>
      <c r="D4780" s="7">
        <v>4801</v>
      </c>
      <c r="E4780" s="3" t="s">
        <v>3994</v>
      </c>
    </row>
    <row r="4781" spans="1:5" x14ac:dyDescent="0.35">
      <c r="A4781">
        <v>206</v>
      </c>
      <c r="B4781">
        <v>3</v>
      </c>
      <c r="D4781" s="7">
        <v>4802</v>
      </c>
      <c r="E4781" s="3" t="s">
        <v>3995</v>
      </c>
    </row>
    <row r="4782" spans="1:5" x14ac:dyDescent="0.35">
      <c r="A4782">
        <v>206</v>
      </c>
      <c r="B4782">
        <v>3</v>
      </c>
      <c r="D4782" s="7">
        <v>4803</v>
      </c>
      <c r="E4782" s="3" t="s">
        <v>3996</v>
      </c>
    </row>
    <row r="4783" spans="1:5" x14ac:dyDescent="0.35">
      <c r="A4783">
        <v>206</v>
      </c>
      <c r="B4783">
        <v>3</v>
      </c>
      <c r="D4783" s="7">
        <v>4804</v>
      </c>
      <c r="E4783" s="3" t="s">
        <v>3997</v>
      </c>
    </row>
    <row r="4784" spans="1:5" x14ac:dyDescent="0.35">
      <c r="A4784">
        <v>206</v>
      </c>
      <c r="B4784">
        <v>4</v>
      </c>
      <c r="D4784" s="7">
        <v>4805</v>
      </c>
      <c r="E4784" s="3" t="s">
        <v>3998</v>
      </c>
    </row>
    <row r="4785" spans="1:5" x14ac:dyDescent="0.35">
      <c r="A4785">
        <v>206</v>
      </c>
      <c r="B4785">
        <v>4</v>
      </c>
      <c r="D4785" s="7">
        <v>4806</v>
      </c>
      <c r="E4785" s="3" t="s">
        <v>3999</v>
      </c>
    </row>
    <row r="4786" spans="1:5" x14ac:dyDescent="0.35">
      <c r="A4786">
        <v>206</v>
      </c>
      <c r="B4786">
        <v>4</v>
      </c>
      <c r="D4786" s="7">
        <v>4807</v>
      </c>
      <c r="E4786" s="3" t="s">
        <v>4000</v>
      </c>
    </row>
    <row r="4787" spans="1:5" x14ac:dyDescent="0.35">
      <c r="A4787">
        <v>206</v>
      </c>
      <c r="B4787">
        <v>4</v>
      </c>
      <c r="D4787" s="7">
        <v>4808</v>
      </c>
      <c r="E4787" s="3" t="s">
        <v>4001</v>
      </c>
    </row>
    <row r="4788" spans="1:5" x14ac:dyDescent="0.35">
      <c r="A4788">
        <v>206</v>
      </c>
      <c r="B4788">
        <v>5</v>
      </c>
      <c r="D4788" s="7">
        <v>4810</v>
      </c>
      <c r="E4788" s="3" t="s">
        <v>4002</v>
      </c>
    </row>
    <row r="4789" spans="1:5" x14ac:dyDescent="0.35">
      <c r="A4789">
        <v>206</v>
      </c>
      <c r="B4789">
        <v>5</v>
      </c>
      <c r="D4789" s="7">
        <v>4811</v>
      </c>
      <c r="E4789" s="3" t="s">
        <v>4003</v>
      </c>
    </row>
    <row r="4790" spans="1:5" x14ac:dyDescent="0.35">
      <c r="A4790">
        <v>206</v>
      </c>
      <c r="B4790">
        <v>5</v>
      </c>
      <c r="D4790" s="7">
        <v>4812</v>
      </c>
      <c r="E4790" s="3" t="s">
        <v>4004</v>
      </c>
    </row>
    <row r="4791" spans="1:5" x14ac:dyDescent="0.35">
      <c r="A4791">
        <v>206</v>
      </c>
      <c r="B4791">
        <v>5</v>
      </c>
      <c r="D4791" s="7">
        <v>4813</v>
      </c>
      <c r="E4791" s="3" t="s">
        <v>4005</v>
      </c>
    </row>
    <row r="4792" spans="1:5" x14ac:dyDescent="0.35">
      <c r="D4792" s="7">
        <v>4814</v>
      </c>
    </row>
    <row r="4793" spans="1:5" x14ac:dyDescent="0.35">
      <c r="D4793" s="7">
        <v>4815</v>
      </c>
    </row>
    <row r="4794" spans="1:5" x14ac:dyDescent="0.35">
      <c r="D4794" s="7">
        <v>4816</v>
      </c>
    </row>
    <row r="4795" spans="1:5" x14ac:dyDescent="0.35">
      <c r="A4795">
        <v>207</v>
      </c>
      <c r="D4795" s="7">
        <v>4817</v>
      </c>
      <c r="E4795" s="3" t="s">
        <v>473</v>
      </c>
    </row>
    <row r="4796" spans="1:5" x14ac:dyDescent="0.35">
      <c r="A4796">
        <v>207</v>
      </c>
      <c r="B4796">
        <v>1</v>
      </c>
      <c r="D4796" s="7">
        <v>4818</v>
      </c>
      <c r="E4796" s="3" t="s">
        <v>4006</v>
      </c>
    </row>
    <row r="4797" spans="1:5" x14ac:dyDescent="0.35">
      <c r="A4797">
        <v>207</v>
      </c>
      <c r="B4797">
        <v>1</v>
      </c>
      <c r="D4797" s="7">
        <v>4819</v>
      </c>
      <c r="E4797" s="3" t="s">
        <v>4007</v>
      </c>
    </row>
    <row r="4798" spans="1:5" x14ac:dyDescent="0.35">
      <c r="A4798">
        <v>207</v>
      </c>
      <c r="B4798">
        <v>1</v>
      </c>
      <c r="D4798" s="7">
        <v>4820</v>
      </c>
      <c r="E4798" s="3" t="s">
        <v>4008</v>
      </c>
    </row>
    <row r="4799" spans="1:5" x14ac:dyDescent="0.35">
      <c r="A4799">
        <v>207</v>
      </c>
      <c r="B4799">
        <v>1</v>
      </c>
      <c r="D4799" s="7">
        <v>4821</v>
      </c>
      <c r="E4799" s="3" t="s">
        <v>4009</v>
      </c>
    </row>
    <row r="4800" spans="1:5" x14ac:dyDescent="0.35">
      <c r="A4800">
        <v>207</v>
      </c>
      <c r="B4800">
        <v>2</v>
      </c>
      <c r="D4800" s="7">
        <v>4822</v>
      </c>
      <c r="E4800" s="3" t="s">
        <v>4010</v>
      </c>
    </row>
    <row r="4801" spans="1:5" x14ac:dyDescent="0.35">
      <c r="A4801">
        <v>207</v>
      </c>
      <c r="B4801">
        <v>2</v>
      </c>
      <c r="D4801" s="7">
        <v>4823</v>
      </c>
      <c r="E4801" s="3" t="s">
        <v>4011</v>
      </c>
    </row>
    <row r="4802" spans="1:5" x14ac:dyDescent="0.35">
      <c r="A4802">
        <v>207</v>
      </c>
      <c r="B4802">
        <v>2</v>
      </c>
      <c r="D4802" s="7">
        <v>4824</v>
      </c>
      <c r="E4802" s="3" t="s">
        <v>4012</v>
      </c>
    </row>
    <row r="4803" spans="1:5" x14ac:dyDescent="0.35">
      <c r="A4803">
        <v>207</v>
      </c>
      <c r="B4803">
        <v>2</v>
      </c>
      <c r="D4803" s="7">
        <v>4825</v>
      </c>
      <c r="E4803" s="3" t="s">
        <v>4013</v>
      </c>
    </row>
    <row r="4804" spans="1:5" x14ac:dyDescent="0.35">
      <c r="A4804">
        <v>207</v>
      </c>
      <c r="B4804">
        <v>3</v>
      </c>
      <c r="D4804" s="7">
        <v>4826</v>
      </c>
      <c r="E4804" s="3" t="s">
        <v>4014</v>
      </c>
    </row>
    <row r="4805" spans="1:5" x14ac:dyDescent="0.35">
      <c r="A4805">
        <v>207</v>
      </c>
      <c r="B4805">
        <v>3</v>
      </c>
      <c r="D4805" s="7">
        <v>4827</v>
      </c>
      <c r="E4805" s="3" t="s">
        <v>4015</v>
      </c>
    </row>
    <row r="4806" spans="1:5" x14ac:dyDescent="0.35">
      <c r="A4806">
        <v>207</v>
      </c>
      <c r="B4806">
        <v>3</v>
      </c>
      <c r="D4806" s="7">
        <v>4828</v>
      </c>
      <c r="E4806" s="3" t="s">
        <v>4016</v>
      </c>
    </row>
    <row r="4807" spans="1:5" x14ac:dyDescent="0.35">
      <c r="A4807">
        <v>207</v>
      </c>
      <c r="B4807">
        <v>3</v>
      </c>
      <c r="D4807" s="7">
        <v>4829</v>
      </c>
      <c r="E4807" s="3" t="s">
        <v>4017</v>
      </c>
    </row>
    <row r="4808" spans="1:5" x14ac:dyDescent="0.35">
      <c r="A4808">
        <v>207</v>
      </c>
      <c r="B4808">
        <v>4</v>
      </c>
      <c r="D4808" s="7">
        <v>4830</v>
      </c>
      <c r="E4808" s="3" t="s">
        <v>4018</v>
      </c>
    </row>
    <row r="4809" spans="1:5" x14ac:dyDescent="0.35">
      <c r="A4809">
        <v>207</v>
      </c>
      <c r="B4809">
        <v>4</v>
      </c>
      <c r="D4809" s="7">
        <v>4831</v>
      </c>
      <c r="E4809" s="3" t="s">
        <v>4019</v>
      </c>
    </row>
    <row r="4810" spans="1:5" x14ac:dyDescent="0.35">
      <c r="A4810">
        <v>207</v>
      </c>
      <c r="B4810">
        <v>4</v>
      </c>
      <c r="D4810" s="7">
        <v>4832</v>
      </c>
      <c r="E4810" s="3" t="s">
        <v>4020</v>
      </c>
    </row>
    <row r="4811" spans="1:5" x14ac:dyDescent="0.35">
      <c r="A4811">
        <v>207</v>
      </c>
      <c r="B4811">
        <v>4</v>
      </c>
      <c r="D4811" s="7">
        <v>4833</v>
      </c>
      <c r="E4811" s="3" t="s">
        <v>4021</v>
      </c>
    </row>
    <row r="4812" spans="1:5" x14ac:dyDescent="0.35">
      <c r="D4812" s="7">
        <v>4834</v>
      </c>
    </row>
    <row r="4813" spans="1:5" x14ac:dyDescent="0.35">
      <c r="D4813" s="7">
        <v>4835</v>
      </c>
    </row>
    <row r="4814" spans="1:5" x14ac:dyDescent="0.35">
      <c r="D4814" s="7">
        <v>4836</v>
      </c>
    </row>
    <row r="4815" spans="1:5" x14ac:dyDescent="0.35">
      <c r="A4815">
        <v>208</v>
      </c>
      <c r="D4815" s="7">
        <v>4837</v>
      </c>
      <c r="E4815" s="3" t="s">
        <v>4</v>
      </c>
    </row>
    <row r="4816" spans="1:5" x14ac:dyDescent="0.35">
      <c r="A4816">
        <v>208</v>
      </c>
      <c r="B4816">
        <v>1</v>
      </c>
      <c r="D4816" s="7">
        <v>4838</v>
      </c>
      <c r="E4816" s="3" t="s">
        <v>4022</v>
      </c>
    </row>
    <row r="4817" spans="1:5" x14ac:dyDescent="0.35">
      <c r="A4817">
        <v>208</v>
      </c>
      <c r="B4817">
        <v>1</v>
      </c>
      <c r="D4817" s="7">
        <v>4839</v>
      </c>
      <c r="E4817" s="3" t="s">
        <v>4023</v>
      </c>
    </row>
    <row r="4818" spans="1:5" x14ac:dyDescent="0.35">
      <c r="A4818">
        <v>208</v>
      </c>
      <c r="B4818">
        <v>1</v>
      </c>
      <c r="D4818" s="7">
        <v>4840</v>
      </c>
      <c r="E4818" s="3" t="s">
        <v>4024</v>
      </c>
    </row>
    <row r="4819" spans="1:5" x14ac:dyDescent="0.35">
      <c r="A4819">
        <v>208</v>
      </c>
      <c r="B4819">
        <v>1</v>
      </c>
      <c r="D4819" s="7">
        <v>4841</v>
      </c>
      <c r="E4819" s="3" t="s">
        <v>4025</v>
      </c>
    </row>
    <row r="4820" spans="1:5" x14ac:dyDescent="0.35">
      <c r="A4820">
        <v>208</v>
      </c>
      <c r="B4820">
        <v>2</v>
      </c>
      <c r="D4820" s="7">
        <v>4842</v>
      </c>
      <c r="E4820" s="3" t="s">
        <v>4026</v>
      </c>
    </row>
    <row r="4821" spans="1:5" x14ac:dyDescent="0.35">
      <c r="A4821">
        <v>208</v>
      </c>
      <c r="B4821">
        <v>2</v>
      </c>
      <c r="D4821" s="7">
        <v>4843</v>
      </c>
      <c r="E4821" s="3" t="s">
        <v>4027</v>
      </c>
    </row>
    <row r="4822" spans="1:5" x14ac:dyDescent="0.35">
      <c r="A4822">
        <v>208</v>
      </c>
      <c r="B4822">
        <v>2</v>
      </c>
      <c r="D4822" s="7">
        <v>4844</v>
      </c>
      <c r="E4822" s="3" t="s">
        <v>4028</v>
      </c>
    </row>
    <row r="4823" spans="1:5" x14ac:dyDescent="0.35">
      <c r="A4823">
        <v>208</v>
      </c>
      <c r="B4823">
        <v>2</v>
      </c>
      <c r="D4823" s="7">
        <v>4845</v>
      </c>
      <c r="E4823" s="3" t="s">
        <v>4029</v>
      </c>
    </row>
    <row r="4824" spans="1:5" x14ac:dyDescent="0.35">
      <c r="A4824">
        <v>208</v>
      </c>
      <c r="B4824">
        <v>3</v>
      </c>
      <c r="D4824" s="7">
        <v>4846</v>
      </c>
      <c r="E4824" s="3" t="s">
        <v>4030</v>
      </c>
    </row>
    <row r="4825" spans="1:5" x14ac:dyDescent="0.35">
      <c r="A4825">
        <v>208</v>
      </c>
      <c r="B4825">
        <v>3</v>
      </c>
      <c r="D4825" s="7">
        <v>4847</v>
      </c>
      <c r="E4825" s="3" t="s">
        <v>4031</v>
      </c>
    </row>
    <row r="4826" spans="1:5" x14ac:dyDescent="0.35">
      <c r="A4826">
        <v>208</v>
      </c>
      <c r="B4826">
        <v>3</v>
      </c>
      <c r="D4826" s="7">
        <v>4848</v>
      </c>
      <c r="E4826" s="3" t="s">
        <v>4032</v>
      </c>
    </row>
    <row r="4827" spans="1:5" x14ac:dyDescent="0.35">
      <c r="A4827">
        <v>208</v>
      </c>
      <c r="B4827">
        <v>3</v>
      </c>
      <c r="D4827" s="7">
        <v>4849</v>
      </c>
      <c r="E4827" s="3" t="s">
        <v>4033</v>
      </c>
    </row>
    <row r="4828" spans="1:5" x14ac:dyDescent="0.35">
      <c r="A4828">
        <v>208</v>
      </c>
      <c r="B4828">
        <v>4</v>
      </c>
      <c r="D4828" s="7">
        <v>4850</v>
      </c>
      <c r="E4828" s="3" t="s">
        <v>4034</v>
      </c>
    </row>
    <row r="4829" spans="1:5" x14ac:dyDescent="0.35">
      <c r="A4829">
        <v>208</v>
      </c>
      <c r="B4829">
        <v>4</v>
      </c>
      <c r="D4829" s="7">
        <v>4851</v>
      </c>
      <c r="E4829" s="3" t="s">
        <v>4035</v>
      </c>
    </row>
    <row r="4830" spans="1:5" x14ac:dyDescent="0.35">
      <c r="A4830">
        <v>208</v>
      </c>
      <c r="B4830">
        <v>4</v>
      </c>
      <c r="D4830" s="7">
        <v>4852</v>
      </c>
      <c r="E4830" s="3" t="s">
        <v>4036</v>
      </c>
    </row>
    <row r="4831" spans="1:5" x14ac:dyDescent="0.35">
      <c r="A4831">
        <v>208</v>
      </c>
      <c r="B4831">
        <v>4</v>
      </c>
      <c r="D4831" s="7">
        <v>4853</v>
      </c>
      <c r="E4831" s="3" t="s">
        <v>4037</v>
      </c>
    </row>
    <row r="4832" spans="1:5" x14ac:dyDescent="0.35">
      <c r="D4832" s="7">
        <v>4854</v>
      </c>
    </row>
    <row r="4833" spans="1:5" x14ac:dyDescent="0.35">
      <c r="D4833" s="7">
        <v>4855</v>
      </c>
    </row>
    <row r="4834" spans="1:5" x14ac:dyDescent="0.35">
      <c r="D4834" s="7">
        <v>4856</v>
      </c>
    </row>
    <row r="4835" spans="1:5" x14ac:dyDescent="0.35">
      <c r="A4835">
        <v>209</v>
      </c>
      <c r="D4835" s="7">
        <v>4857</v>
      </c>
      <c r="E4835" s="3" t="s">
        <v>4</v>
      </c>
    </row>
    <row r="4836" spans="1:5" x14ac:dyDescent="0.35">
      <c r="A4836">
        <v>209</v>
      </c>
      <c r="B4836">
        <v>1</v>
      </c>
      <c r="D4836" s="7">
        <v>4858</v>
      </c>
      <c r="E4836" s="3" t="s">
        <v>4038</v>
      </c>
    </row>
    <row r="4837" spans="1:5" x14ac:dyDescent="0.35">
      <c r="A4837">
        <v>209</v>
      </c>
      <c r="B4837">
        <v>1</v>
      </c>
      <c r="D4837" s="7">
        <v>4859</v>
      </c>
      <c r="E4837" s="3" t="s">
        <v>4039</v>
      </c>
    </row>
    <row r="4838" spans="1:5" x14ac:dyDescent="0.35">
      <c r="A4838">
        <v>209</v>
      </c>
      <c r="B4838">
        <v>1</v>
      </c>
      <c r="D4838" s="7">
        <v>4860</v>
      </c>
      <c r="E4838" s="3" t="s">
        <v>4040</v>
      </c>
    </row>
    <row r="4839" spans="1:5" x14ac:dyDescent="0.35">
      <c r="A4839">
        <v>209</v>
      </c>
      <c r="B4839">
        <v>1</v>
      </c>
      <c r="D4839" s="7">
        <v>4861</v>
      </c>
      <c r="E4839" s="3" t="s">
        <v>4041</v>
      </c>
    </row>
    <row r="4840" spans="1:5" x14ac:dyDescent="0.35">
      <c r="A4840">
        <v>209</v>
      </c>
      <c r="B4840">
        <v>2</v>
      </c>
      <c r="D4840" s="7">
        <v>4862</v>
      </c>
      <c r="E4840" s="3" t="s">
        <v>4042</v>
      </c>
    </row>
    <row r="4841" spans="1:5" x14ac:dyDescent="0.35">
      <c r="A4841">
        <v>209</v>
      </c>
      <c r="B4841">
        <v>2</v>
      </c>
      <c r="D4841" s="7">
        <v>4863</v>
      </c>
      <c r="E4841" s="3" t="s">
        <v>4043</v>
      </c>
    </row>
    <row r="4842" spans="1:5" x14ac:dyDescent="0.35">
      <c r="A4842">
        <v>209</v>
      </c>
      <c r="B4842">
        <v>2</v>
      </c>
      <c r="D4842" s="7">
        <v>4864</v>
      </c>
      <c r="E4842" s="3" t="s">
        <v>4044</v>
      </c>
    </row>
    <row r="4843" spans="1:5" x14ac:dyDescent="0.35">
      <c r="A4843">
        <v>209</v>
      </c>
      <c r="B4843">
        <v>2</v>
      </c>
      <c r="D4843" s="7">
        <v>4865</v>
      </c>
      <c r="E4843" s="3" t="s">
        <v>4045</v>
      </c>
    </row>
    <row r="4844" spans="1:5" x14ac:dyDescent="0.35">
      <c r="D4844" s="7">
        <v>4866</v>
      </c>
    </row>
    <row r="4845" spans="1:5" x14ac:dyDescent="0.35">
      <c r="D4845" s="7">
        <v>4867</v>
      </c>
    </row>
    <row r="4846" spans="1:5" x14ac:dyDescent="0.35">
      <c r="D4846" s="7">
        <v>4868</v>
      </c>
    </row>
    <row r="4847" spans="1:5" x14ac:dyDescent="0.35">
      <c r="A4847">
        <v>210</v>
      </c>
      <c r="D4847" s="7">
        <v>4869</v>
      </c>
      <c r="E4847" s="3" t="s">
        <v>1964</v>
      </c>
    </row>
    <row r="4848" spans="1:5" x14ac:dyDescent="0.35">
      <c r="A4848">
        <v>210</v>
      </c>
      <c r="B4848">
        <v>1</v>
      </c>
      <c r="D4848" s="7">
        <v>4870</v>
      </c>
      <c r="E4848" s="3" t="s">
        <v>4046</v>
      </c>
    </row>
    <row r="4849" spans="1:5" x14ac:dyDescent="0.35">
      <c r="A4849">
        <v>210</v>
      </c>
      <c r="B4849">
        <v>1</v>
      </c>
      <c r="D4849" s="7">
        <v>4871</v>
      </c>
      <c r="E4849" s="3" t="s">
        <v>4047</v>
      </c>
    </row>
    <row r="4850" spans="1:5" x14ac:dyDescent="0.35">
      <c r="A4850">
        <v>210</v>
      </c>
      <c r="B4850">
        <v>1</v>
      </c>
      <c r="D4850" s="7">
        <v>4872</v>
      </c>
      <c r="E4850" s="3" t="s">
        <v>4048</v>
      </c>
    </row>
    <row r="4851" spans="1:5" x14ac:dyDescent="0.35">
      <c r="A4851">
        <v>210</v>
      </c>
      <c r="B4851">
        <v>1</v>
      </c>
      <c r="D4851" s="7">
        <v>4873</v>
      </c>
      <c r="E4851" s="3" t="s">
        <v>4049</v>
      </c>
    </row>
    <row r="4852" spans="1:5" x14ac:dyDescent="0.35">
      <c r="A4852">
        <v>210</v>
      </c>
      <c r="B4852">
        <v>2</v>
      </c>
      <c r="D4852" s="7">
        <v>4874</v>
      </c>
      <c r="E4852" s="3" t="s">
        <v>4050</v>
      </c>
    </row>
    <row r="4853" spans="1:5" x14ac:dyDescent="0.35">
      <c r="A4853">
        <v>210</v>
      </c>
      <c r="B4853">
        <v>2</v>
      </c>
      <c r="D4853" s="7">
        <v>4875</v>
      </c>
      <c r="E4853" s="3" t="s">
        <v>4051</v>
      </c>
    </row>
    <row r="4854" spans="1:5" x14ac:dyDescent="0.35">
      <c r="A4854">
        <v>210</v>
      </c>
      <c r="B4854">
        <v>2</v>
      </c>
      <c r="D4854" s="7">
        <v>4876</v>
      </c>
      <c r="E4854" s="3" t="s">
        <v>4052</v>
      </c>
    </row>
    <row r="4855" spans="1:5" x14ac:dyDescent="0.35">
      <c r="A4855">
        <v>210</v>
      </c>
      <c r="B4855">
        <v>2</v>
      </c>
      <c r="D4855" s="7">
        <v>4877</v>
      </c>
      <c r="E4855" s="3" t="s">
        <v>4053</v>
      </c>
    </row>
    <row r="4856" spans="1:5" x14ac:dyDescent="0.35">
      <c r="A4856">
        <v>210</v>
      </c>
      <c r="B4856">
        <v>3</v>
      </c>
      <c r="D4856" s="7">
        <v>4878</v>
      </c>
      <c r="E4856" s="3" t="s">
        <v>4054</v>
      </c>
    </row>
    <row r="4857" spans="1:5" x14ac:dyDescent="0.35">
      <c r="A4857">
        <v>210</v>
      </c>
      <c r="B4857">
        <v>3</v>
      </c>
      <c r="D4857" s="7">
        <v>4879</v>
      </c>
      <c r="E4857" s="3" t="s">
        <v>4055</v>
      </c>
    </row>
    <row r="4858" spans="1:5" x14ac:dyDescent="0.35">
      <c r="A4858">
        <v>210</v>
      </c>
      <c r="B4858">
        <v>3</v>
      </c>
      <c r="D4858" s="7">
        <v>4880</v>
      </c>
      <c r="E4858" s="3" t="s">
        <v>4056</v>
      </c>
    </row>
    <row r="4859" spans="1:5" x14ac:dyDescent="0.35">
      <c r="A4859">
        <v>210</v>
      </c>
      <c r="B4859">
        <v>3</v>
      </c>
      <c r="D4859" s="7">
        <v>4881</v>
      </c>
      <c r="E4859" s="3" t="s">
        <v>4057</v>
      </c>
    </row>
    <row r="4860" spans="1:5" x14ac:dyDescent="0.35">
      <c r="A4860">
        <v>210</v>
      </c>
      <c r="B4860">
        <v>4</v>
      </c>
      <c r="D4860" s="7">
        <v>4882</v>
      </c>
      <c r="E4860" s="3" t="s">
        <v>4054</v>
      </c>
    </row>
    <row r="4861" spans="1:5" x14ac:dyDescent="0.35">
      <c r="A4861">
        <v>210</v>
      </c>
      <c r="B4861">
        <v>4</v>
      </c>
      <c r="D4861" s="7">
        <v>4883</v>
      </c>
      <c r="E4861" s="3" t="s">
        <v>4058</v>
      </c>
    </row>
    <row r="4862" spans="1:5" x14ac:dyDescent="0.35">
      <c r="A4862">
        <v>210</v>
      </c>
      <c r="B4862">
        <v>4</v>
      </c>
      <c r="D4862" s="7">
        <v>4884</v>
      </c>
      <c r="E4862" s="3" t="s">
        <v>4059</v>
      </c>
    </row>
    <row r="4863" spans="1:5" x14ac:dyDescent="0.35">
      <c r="A4863">
        <v>210</v>
      </c>
      <c r="B4863">
        <v>4</v>
      </c>
      <c r="D4863" s="7">
        <v>4885</v>
      </c>
      <c r="E4863" s="3" t="s">
        <v>4060</v>
      </c>
    </row>
    <row r="4864" spans="1:5" x14ac:dyDescent="0.35">
      <c r="A4864">
        <v>210</v>
      </c>
      <c r="B4864">
        <v>5</v>
      </c>
      <c r="D4864" s="7">
        <v>4886</v>
      </c>
      <c r="E4864" s="3" t="s">
        <v>4054</v>
      </c>
    </row>
    <row r="4865" spans="1:5" x14ac:dyDescent="0.35">
      <c r="A4865">
        <v>210</v>
      </c>
      <c r="B4865">
        <v>5</v>
      </c>
      <c r="D4865" s="7">
        <v>4887</v>
      </c>
      <c r="E4865" s="3" t="s">
        <v>4061</v>
      </c>
    </row>
    <row r="4866" spans="1:5" x14ac:dyDescent="0.35">
      <c r="A4866">
        <v>210</v>
      </c>
      <c r="B4866">
        <v>5</v>
      </c>
      <c r="D4866" s="7">
        <v>4888</v>
      </c>
      <c r="E4866" s="3" t="s">
        <v>4062</v>
      </c>
    </row>
    <row r="4867" spans="1:5" x14ac:dyDescent="0.35">
      <c r="A4867">
        <v>210</v>
      </c>
      <c r="B4867">
        <v>5</v>
      </c>
      <c r="D4867" s="7">
        <v>4889</v>
      </c>
      <c r="E4867" s="3" t="s">
        <v>4063</v>
      </c>
    </row>
    <row r="4868" spans="1:5" x14ac:dyDescent="0.35">
      <c r="A4868">
        <v>210</v>
      </c>
      <c r="B4868">
        <v>6</v>
      </c>
      <c r="D4868" s="7">
        <v>4890</v>
      </c>
      <c r="E4868" s="3" t="s">
        <v>4054</v>
      </c>
    </row>
    <row r="4869" spans="1:5" x14ac:dyDescent="0.35">
      <c r="A4869">
        <v>210</v>
      </c>
      <c r="B4869">
        <v>6</v>
      </c>
      <c r="D4869" s="7">
        <v>4891</v>
      </c>
      <c r="E4869" s="3" t="s">
        <v>4064</v>
      </c>
    </row>
    <row r="4870" spans="1:5" x14ac:dyDescent="0.35">
      <c r="A4870">
        <v>210</v>
      </c>
      <c r="B4870">
        <v>6</v>
      </c>
      <c r="D4870" s="7">
        <v>4892</v>
      </c>
      <c r="E4870" s="3" t="s">
        <v>4065</v>
      </c>
    </row>
    <row r="4871" spans="1:5" x14ac:dyDescent="0.35">
      <c r="A4871">
        <v>210</v>
      </c>
      <c r="B4871">
        <v>6</v>
      </c>
      <c r="D4871" s="7">
        <v>4893</v>
      </c>
      <c r="E4871" s="3" t="s">
        <v>4066</v>
      </c>
    </row>
    <row r="4872" spans="1:5" x14ac:dyDescent="0.35">
      <c r="D4872" s="7">
        <v>4894</v>
      </c>
    </row>
    <row r="4873" spans="1:5" x14ac:dyDescent="0.35">
      <c r="D4873" s="7">
        <v>4895</v>
      </c>
    </row>
    <row r="4874" spans="1:5" x14ac:dyDescent="0.35">
      <c r="D4874" s="7">
        <v>4896</v>
      </c>
    </row>
    <row r="4875" spans="1:5" x14ac:dyDescent="0.35">
      <c r="A4875">
        <v>211</v>
      </c>
      <c r="D4875" s="7">
        <v>4897</v>
      </c>
      <c r="E4875" s="3" t="s">
        <v>507</v>
      </c>
    </row>
    <row r="4876" spans="1:5" x14ac:dyDescent="0.35">
      <c r="A4876">
        <v>211</v>
      </c>
      <c r="B4876">
        <v>1</v>
      </c>
      <c r="D4876" s="7">
        <v>4898</v>
      </c>
      <c r="E4876" s="3" t="s">
        <v>4067</v>
      </c>
    </row>
    <row r="4877" spans="1:5" x14ac:dyDescent="0.35">
      <c r="A4877">
        <v>211</v>
      </c>
      <c r="B4877">
        <v>1</v>
      </c>
      <c r="D4877" s="7">
        <v>4899</v>
      </c>
      <c r="E4877" s="3" t="s">
        <v>4068</v>
      </c>
    </row>
    <row r="4878" spans="1:5" x14ac:dyDescent="0.35">
      <c r="A4878">
        <v>211</v>
      </c>
      <c r="B4878">
        <v>1</v>
      </c>
      <c r="D4878" s="7">
        <v>4900</v>
      </c>
      <c r="E4878" s="3" t="s">
        <v>4069</v>
      </c>
    </row>
    <row r="4879" spans="1:5" x14ac:dyDescent="0.35">
      <c r="A4879">
        <v>211</v>
      </c>
      <c r="B4879">
        <v>1</v>
      </c>
      <c r="D4879" s="7">
        <v>4901</v>
      </c>
      <c r="E4879" s="3" t="s">
        <v>4070</v>
      </c>
    </row>
    <row r="4880" spans="1:5" x14ac:dyDescent="0.35">
      <c r="A4880">
        <v>211</v>
      </c>
      <c r="B4880">
        <v>1</v>
      </c>
      <c r="D4880" s="7">
        <v>4902</v>
      </c>
      <c r="E4880" s="3" t="s">
        <v>4071</v>
      </c>
    </row>
    <row r="4881" spans="1:5" x14ac:dyDescent="0.35">
      <c r="A4881">
        <v>211</v>
      </c>
      <c r="B4881">
        <v>1</v>
      </c>
      <c r="D4881" s="7">
        <v>4903</v>
      </c>
      <c r="E4881" s="3" t="s">
        <v>4072</v>
      </c>
    </row>
    <row r="4882" spans="1:5" x14ac:dyDescent="0.35">
      <c r="A4882">
        <v>211</v>
      </c>
      <c r="B4882">
        <v>1</v>
      </c>
      <c r="D4882" s="7">
        <v>4904</v>
      </c>
      <c r="E4882" s="3" t="s">
        <v>4073</v>
      </c>
    </row>
    <row r="4883" spans="1:5" x14ac:dyDescent="0.35">
      <c r="A4883">
        <v>211</v>
      </c>
      <c r="B4883">
        <v>1</v>
      </c>
      <c r="D4883" s="7">
        <v>4905</v>
      </c>
      <c r="E4883" s="3" t="s">
        <v>4074</v>
      </c>
    </row>
    <row r="4884" spans="1:5" x14ac:dyDescent="0.35">
      <c r="A4884">
        <v>211</v>
      </c>
      <c r="B4884">
        <v>2</v>
      </c>
      <c r="D4884" s="7">
        <v>4906</v>
      </c>
      <c r="E4884" s="3" t="s">
        <v>4075</v>
      </c>
    </row>
    <row r="4885" spans="1:5" x14ac:dyDescent="0.35">
      <c r="A4885">
        <v>211</v>
      </c>
      <c r="B4885">
        <v>2</v>
      </c>
      <c r="D4885" s="7">
        <v>4907</v>
      </c>
      <c r="E4885" s="3" t="s">
        <v>4076</v>
      </c>
    </row>
    <row r="4886" spans="1:5" x14ac:dyDescent="0.35">
      <c r="A4886">
        <v>211</v>
      </c>
      <c r="B4886">
        <v>2</v>
      </c>
      <c r="D4886" s="7">
        <v>4908</v>
      </c>
      <c r="E4886" s="3" t="s">
        <v>4077</v>
      </c>
    </row>
    <row r="4887" spans="1:5" x14ac:dyDescent="0.35">
      <c r="A4887">
        <v>211</v>
      </c>
      <c r="B4887">
        <v>2</v>
      </c>
      <c r="D4887" s="7">
        <v>4909</v>
      </c>
      <c r="E4887" s="3" t="s">
        <v>4078</v>
      </c>
    </row>
    <row r="4888" spans="1:5" x14ac:dyDescent="0.35">
      <c r="A4888">
        <v>211</v>
      </c>
      <c r="B4888">
        <v>2</v>
      </c>
      <c r="D4888" s="7">
        <v>4910</v>
      </c>
      <c r="E4888" s="3" t="s">
        <v>4079</v>
      </c>
    </row>
    <row r="4889" spans="1:5" x14ac:dyDescent="0.35">
      <c r="A4889">
        <v>211</v>
      </c>
      <c r="B4889">
        <v>2</v>
      </c>
      <c r="D4889" s="7">
        <v>4911</v>
      </c>
      <c r="E4889" s="3" t="s">
        <v>4080</v>
      </c>
    </row>
    <row r="4890" spans="1:5" x14ac:dyDescent="0.35">
      <c r="A4890">
        <v>211</v>
      </c>
      <c r="B4890">
        <v>2</v>
      </c>
      <c r="D4890" s="7">
        <v>4912</v>
      </c>
      <c r="E4890" s="3" t="s">
        <v>4081</v>
      </c>
    </row>
    <row r="4891" spans="1:5" x14ac:dyDescent="0.35">
      <c r="A4891">
        <v>211</v>
      </c>
      <c r="B4891">
        <v>2</v>
      </c>
      <c r="D4891" s="7">
        <v>4913</v>
      </c>
      <c r="E4891" s="3" t="s">
        <v>4082</v>
      </c>
    </row>
    <row r="4892" spans="1:5" x14ac:dyDescent="0.35">
      <c r="A4892">
        <v>211</v>
      </c>
      <c r="B4892">
        <v>3</v>
      </c>
      <c r="D4892" s="7">
        <v>4914</v>
      </c>
      <c r="E4892" s="3" t="s">
        <v>4083</v>
      </c>
    </row>
    <row r="4893" spans="1:5" x14ac:dyDescent="0.35">
      <c r="A4893">
        <v>211</v>
      </c>
      <c r="B4893">
        <v>3</v>
      </c>
      <c r="D4893" s="7">
        <v>4915</v>
      </c>
      <c r="E4893" s="3" t="s">
        <v>4084</v>
      </c>
    </row>
    <row r="4894" spans="1:5" x14ac:dyDescent="0.35">
      <c r="A4894">
        <v>211</v>
      </c>
      <c r="B4894">
        <v>3</v>
      </c>
      <c r="D4894" s="7">
        <v>4916</v>
      </c>
      <c r="E4894" s="3" t="s">
        <v>4085</v>
      </c>
    </row>
    <row r="4895" spans="1:5" x14ac:dyDescent="0.35">
      <c r="A4895">
        <v>211</v>
      </c>
      <c r="B4895">
        <v>3</v>
      </c>
      <c r="D4895" s="7">
        <v>4917</v>
      </c>
      <c r="E4895" s="3" t="s">
        <v>4086</v>
      </c>
    </row>
    <row r="4896" spans="1:5" x14ac:dyDescent="0.35">
      <c r="A4896">
        <v>211</v>
      </c>
      <c r="B4896">
        <v>3</v>
      </c>
      <c r="D4896" s="7">
        <v>4918</v>
      </c>
      <c r="E4896" s="3" t="s">
        <v>4087</v>
      </c>
    </row>
    <row r="4897" spans="1:5" x14ac:dyDescent="0.35">
      <c r="A4897">
        <v>211</v>
      </c>
      <c r="B4897">
        <v>3</v>
      </c>
      <c r="D4897" s="7">
        <v>4919</v>
      </c>
      <c r="E4897" s="3" t="s">
        <v>4088</v>
      </c>
    </row>
    <row r="4898" spans="1:5" x14ac:dyDescent="0.35">
      <c r="A4898">
        <v>211</v>
      </c>
      <c r="B4898">
        <v>3</v>
      </c>
      <c r="D4898" s="7">
        <v>4920</v>
      </c>
      <c r="E4898" s="3" t="s">
        <v>4089</v>
      </c>
    </row>
    <row r="4899" spans="1:5" x14ac:dyDescent="0.35">
      <c r="A4899">
        <v>211</v>
      </c>
      <c r="B4899">
        <v>3</v>
      </c>
      <c r="D4899" s="7">
        <v>4921</v>
      </c>
      <c r="E4899" s="3" t="s">
        <v>4090</v>
      </c>
    </row>
    <row r="4900" spans="1:5" x14ac:dyDescent="0.35">
      <c r="A4900">
        <v>211</v>
      </c>
      <c r="B4900">
        <v>4</v>
      </c>
      <c r="D4900" s="7">
        <v>4923</v>
      </c>
      <c r="E4900" s="3" t="s">
        <v>4091</v>
      </c>
    </row>
    <row r="4901" spans="1:5" x14ac:dyDescent="0.35">
      <c r="A4901">
        <v>211</v>
      </c>
      <c r="B4901">
        <v>4</v>
      </c>
      <c r="D4901" s="7">
        <v>4924</v>
      </c>
      <c r="E4901" s="3" t="s">
        <v>4092</v>
      </c>
    </row>
    <row r="4902" spans="1:5" x14ac:dyDescent="0.35">
      <c r="A4902">
        <v>211</v>
      </c>
      <c r="B4902">
        <v>4</v>
      </c>
      <c r="D4902" s="7">
        <v>4925</v>
      </c>
      <c r="E4902" s="3" t="s">
        <v>4093</v>
      </c>
    </row>
    <row r="4903" spans="1:5" x14ac:dyDescent="0.35">
      <c r="A4903">
        <v>211</v>
      </c>
      <c r="B4903">
        <v>4</v>
      </c>
      <c r="D4903" s="7">
        <v>4926</v>
      </c>
      <c r="E4903" s="3" t="s">
        <v>4094</v>
      </c>
    </row>
    <row r="4904" spans="1:5" x14ac:dyDescent="0.35">
      <c r="A4904">
        <v>211</v>
      </c>
      <c r="B4904">
        <v>4</v>
      </c>
      <c r="D4904" s="7">
        <v>4927</v>
      </c>
      <c r="E4904" s="3" t="s">
        <v>4095</v>
      </c>
    </row>
    <row r="4905" spans="1:5" x14ac:dyDescent="0.35">
      <c r="A4905">
        <v>211</v>
      </c>
      <c r="B4905">
        <v>4</v>
      </c>
      <c r="D4905" s="7">
        <v>4928</v>
      </c>
      <c r="E4905" s="3" t="s">
        <v>4096</v>
      </c>
    </row>
    <row r="4906" spans="1:5" x14ac:dyDescent="0.35">
      <c r="A4906">
        <v>211</v>
      </c>
      <c r="B4906">
        <v>4</v>
      </c>
      <c r="D4906" s="7">
        <v>4929</v>
      </c>
      <c r="E4906" s="3" t="s">
        <v>4097</v>
      </c>
    </row>
    <row r="4907" spans="1:5" x14ac:dyDescent="0.35">
      <c r="A4907">
        <v>211</v>
      </c>
      <c r="B4907">
        <v>4</v>
      </c>
      <c r="D4907" s="7">
        <v>4930</v>
      </c>
      <c r="E4907" s="3" t="s">
        <v>4098</v>
      </c>
    </row>
    <row r="4908" spans="1:5" x14ac:dyDescent="0.35">
      <c r="D4908" s="7">
        <v>4931</v>
      </c>
    </row>
    <row r="4909" spans="1:5" x14ac:dyDescent="0.35">
      <c r="D4909" s="7">
        <v>4932</v>
      </c>
    </row>
    <row r="4910" spans="1:5" x14ac:dyDescent="0.35">
      <c r="D4910" s="7">
        <v>4933</v>
      </c>
    </row>
    <row r="4911" spans="1:5" x14ac:dyDescent="0.35">
      <c r="A4911">
        <v>212</v>
      </c>
      <c r="D4911" s="7">
        <v>4934</v>
      </c>
      <c r="E4911" s="3" t="s">
        <v>4099</v>
      </c>
    </row>
    <row r="4912" spans="1:5" x14ac:dyDescent="0.35">
      <c r="A4912">
        <v>212</v>
      </c>
      <c r="B4912">
        <v>1</v>
      </c>
      <c r="D4912" s="7">
        <v>4935</v>
      </c>
      <c r="E4912" s="3" t="s">
        <v>4100</v>
      </c>
    </row>
    <row r="4913" spans="1:5" x14ac:dyDescent="0.35">
      <c r="A4913">
        <v>212</v>
      </c>
      <c r="B4913">
        <v>1</v>
      </c>
      <c r="D4913" s="7">
        <v>4936</v>
      </c>
      <c r="E4913" s="3" t="s">
        <v>4101</v>
      </c>
    </row>
    <row r="4914" spans="1:5" x14ac:dyDescent="0.35">
      <c r="A4914">
        <v>212</v>
      </c>
      <c r="B4914">
        <v>1</v>
      </c>
      <c r="D4914" s="7">
        <v>4937</v>
      </c>
      <c r="E4914" s="3" t="s">
        <v>4102</v>
      </c>
    </row>
    <row r="4915" spans="1:5" x14ac:dyDescent="0.35">
      <c r="A4915">
        <v>212</v>
      </c>
      <c r="B4915">
        <v>1</v>
      </c>
      <c r="D4915" s="7">
        <v>4938</v>
      </c>
      <c r="E4915" s="3" t="s">
        <v>4103</v>
      </c>
    </row>
    <row r="4916" spans="1:5" x14ac:dyDescent="0.35">
      <c r="A4916">
        <v>212</v>
      </c>
      <c r="B4916">
        <v>1</v>
      </c>
      <c r="D4916" s="7">
        <v>4939</v>
      </c>
      <c r="E4916" s="3" t="s">
        <v>4104</v>
      </c>
    </row>
    <row r="4917" spans="1:5" x14ac:dyDescent="0.35">
      <c r="A4917">
        <v>212</v>
      </c>
      <c r="B4917">
        <v>1</v>
      </c>
      <c r="D4917" s="7">
        <v>4940</v>
      </c>
      <c r="E4917" s="3" t="s">
        <v>4105</v>
      </c>
    </row>
    <row r="4918" spans="1:5" x14ac:dyDescent="0.35">
      <c r="A4918">
        <v>212</v>
      </c>
      <c r="B4918">
        <v>1</v>
      </c>
      <c r="D4918" s="7">
        <v>4941</v>
      </c>
      <c r="E4918" s="3" t="s">
        <v>4106</v>
      </c>
    </row>
    <row r="4919" spans="1:5" x14ac:dyDescent="0.35">
      <c r="A4919">
        <v>212</v>
      </c>
      <c r="B4919">
        <v>1</v>
      </c>
      <c r="D4919" s="7">
        <v>4942</v>
      </c>
      <c r="E4919" s="3" t="s">
        <v>4107</v>
      </c>
    </row>
    <row r="4920" spans="1:5" x14ac:dyDescent="0.35">
      <c r="A4920">
        <v>212</v>
      </c>
      <c r="B4920">
        <v>1</v>
      </c>
      <c r="D4920" s="7">
        <v>4943</v>
      </c>
      <c r="E4920" s="3" t="s">
        <v>4108</v>
      </c>
    </row>
    <row r="4921" spans="1:5" x14ac:dyDescent="0.35">
      <c r="A4921">
        <v>212</v>
      </c>
      <c r="B4921">
        <v>1</v>
      </c>
      <c r="D4921" s="7">
        <v>4944</v>
      </c>
      <c r="E4921" s="3" t="s">
        <v>4109</v>
      </c>
    </row>
    <row r="4922" spans="1:5" x14ac:dyDescent="0.35">
      <c r="A4922">
        <v>212</v>
      </c>
      <c r="B4922">
        <v>2</v>
      </c>
      <c r="D4922" s="7">
        <v>4945</v>
      </c>
      <c r="E4922" s="3" t="s">
        <v>4110</v>
      </c>
    </row>
    <row r="4923" spans="1:5" x14ac:dyDescent="0.35">
      <c r="A4923">
        <v>212</v>
      </c>
      <c r="B4923">
        <v>2</v>
      </c>
      <c r="D4923" s="7">
        <v>4946</v>
      </c>
      <c r="E4923" s="3" t="s">
        <v>4111</v>
      </c>
    </row>
    <row r="4924" spans="1:5" x14ac:dyDescent="0.35">
      <c r="A4924">
        <v>212</v>
      </c>
      <c r="B4924">
        <v>2</v>
      </c>
      <c r="D4924" s="7">
        <v>4947</v>
      </c>
      <c r="E4924" s="3" t="s">
        <v>4112</v>
      </c>
    </row>
    <row r="4925" spans="1:5" x14ac:dyDescent="0.35">
      <c r="A4925">
        <v>212</v>
      </c>
      <c r="B4925">
        <v>2</v>
      </c>
      <c r="D4925" s="7">
        <v>4948</v>
      </c>
      <c r="E4925" s="3" t="s">
        <v>4113</v>
      </c>
    </row>
    <row r="4926" spans="1:5" x14ac:dyDescent="0.35">
      <c r="A4926">
        <v>212</v>
      </c>
      <c r="B4926">
        <v>2</v>
      </c>
      <c r="D4926" s="7">
        <v>4949</v>
      </c>
      <c r="E4926" s="3" t="s">
        <v>4114</v>
      </c>
    </row>
    <row r="4927" spans="1:5" x14ac:dyDescent="0.35">
      <c r="A4927">
        <v>212</v>
      </c>
      <c r="B4927">
        <v>2</v>
      </c>
      <c r="D4927" s="7">
        <v>4950</v>
      </c>
      <c r="E4927" s="3" t="s">
        <v>4115</v>
      </c>
    </row>
    <row r="4928" spans="1:5" x14ac:dyDescent="0.35">
      <c r="A4928">
        <v>212</v>
      </c>
      <c r="B4928">
        <v>2</v>
      </c>
      <c r="D4928" s="7">
        <v>4951</v>
      </c>
      <c r="E4928" s="3" t="s">
        <v>4116</v>
      </c>
    </row>
    <row r="4929" spans="1:5" x14ac:dyDescent="0.35">
      <c r="A4929">
        <v>212</v>
      </c>
      <c r="B4929">
        <v>2</v>
      </c>
      <c r="D4929" s="7">
        <v>4952</v>
      </c>
      <c r="E4929" s="3" t="s">
        <v>4117</v>
      </c>
    </row>
    <row r="4930" spans="1:5" x14ac:dyDescent="0.35">
      <c r="A4930">
        <v>212</v>
      </c>
      <c r="B4930">
        <v>2</v>
      </c>
      <c r="D4930" s="7">
        <v>4953</v>
      </c>
      <c r="E4930" s="3" t="s">
        <v>4118</v>
      </c>
    </row>
    <row r="4931" spans="1:5" x14ac:dyDescent="0.35">
      <c r="A4931">
        <v>212</v>
      </c>
      <c r="B4931">
        <v>2</v>
      </c>
      <c r="D4931" s="7">
        <v>4954</v>
      </c>
      <c r="E4931" s="3" t="s">
        <v>4119</v>
      </c>
    </row>
    <row r="4932" spans="1:5" x14ac:dyDescent="0.35">
      <c r="A4932">
        <v>212</v>
      </c>
      <c r="B4932">
        <v>3</v>
      </c>
      <c r="D4932" s="7">
        <v>4955</v>
      </c>
      <c r="E4932" s="3" t="s">
        <v>4120</v>
      </c>
    </row>
    <row r="4933" spans="1:5" x14ac:dyDescent="0.35">
      <c r="A4933">
        <v>212</v>
      </c>
      <c r="B4933">
        <v>3</v>
      </c>
      <c r="D4933" s="7">
        <v>4956</v>
      </c>
      <c r="E4933" s="3" t="s">
        <v>4121</v>
      </c>
    </row>
    <row r="4934" spans="1:5" x14ac:dyDescent="0.35">
      <c r="A4934">
        <v>212</v>
      </c>
      <c r="B4934">
        <v>3</v>
      </c>
      <c r="D4934" s="7">
        <v>4957</v>
      </c>
      <c r="E4934" s="3" t="s">
        <v>4122</v>
      </c>
    </row>
    <row r="4935" spans="1:5" x14ac:dyDescent="0.35">
      <c r="A4935">
        <v>212</v>
      </c>
      <c r="B4935">
        <v>3</v>
      </c>
      <c r="D4935" s="7">
        <v>4958</v>
      </c>
      <c r="E4935" s="3" t="s">
        <v>4123</v>
      </c>
    </row>
    <row r="4936" spans="1:5" x14ac:dyDescent="0.35">
      <c r="A4936">
        <v>212</v>
      </c>
      <c r="B4936">
        <v>3</v>
      </c>
      <c r="D4936" s="7">
        <v>4959</v>
      </c>
      <c r="E4936" s="3" t="s">
        <v>4124</v>
      </c>
    </row>
    <row r="4937" spans="1:5" x14ac:dyDescent="0.35">
      <c r="A4937">
        <v>212</v>
      </c>
      <c r="B4937">
        <v>3</v>
      </c>
      <c r="D4937" s="7">
        <v>4960</v>
      </c>
      <c r="E4937" s="3" t="s">
        <v>4125</v>
      </c>
    </row>
    <row r="4938" spans="1:5" x14ac:dyDescent="0.35">
      <c r="A4938">
        <v>212</v>
      </c>
      <c r="B4938">
        <v>3</v>
      </c>
      <c r="D4938" s="7">
        <v>4961</v>
      </c>
      <c r="E4938" s="3" t="s">
        <v>4126</v>
      </c>
    </row>
    <row r="4939" spans="1:5" x14ac:dyDescent="0.35">
      <c r="A4939">
        <v>212</v>
      </c>
      <c r="B4939">
        <v>3</v>
      </c>
      <c r="D4939" s="7">
        <v>4962</v>
      </c>
      <c r="E4939" s="3" t="s">
        <v>4127</v>
      </c>
    </row>
    <row r="4940" spans="1:5" x14ac:dyDescent="0.35">
      <c r="A4940">
        <v>212</v>
      </c>
      <c r="B4940">
        <v>3</v>
      </c>
      <c r="D4940" s="7">
        <v>4963</v>
      </c>
      <c r="E4940" s="3" t="s">
        <v>4128</v>
      </c>
    </row>
    <row r="4941" spans="1:5" x14ac:dyDescent="0.35">
      <c r="A4941">
        <v>212</v>
      </c>
      <c r="B4941">
        <v>3</v>
      </c>
      <c r="D4941" s="7">
        <v>4964</v>
      </c>
      <c r="E4941" s="3" t="s">
        <v>4129</v>
      </c>
    </row>
    <row r="4942" spans="1:5" x14ac:dyDescent="0.35">
      <c r="D4942" s="7">
        <v>4965</v>
      </c>
    </row>
    <row r="4943" spans="1:5" x14ac:dyDescent="0.35">
      <c r="D4943" s="7">
        <v>4966</v>
      </c>
    </row>
    <row r="4944" spans="1:5" x14ac:dyDescent="0.35">
      <c r="D4944" s="7">
        <v>4967</v>
      </c>
    </row>
    <row r="4945" spans="1:5" x14ac:dyDescent="0.35">
      <c r="A4945">
        <v>213</v>
      </c>
      <c r="D4945" s="7">
        <v>4968</v>
      </c>
      <c r="E4945" s="3" t="s">
        <v>4</v>
      </c>
    </row>
    <row r="4946" spans="1:5" x14ac:dyDescent="0.35">
      <c r="A4946">
        <v>213</v>
      </c>
      <c r="B4946">
        <v>1</v>
      </c>
      <c r="D4946" s="7">
        <v>4969</v>
      </c>
      <c r="E4946" s="3" t="s">
        <v>4130</v>
      </c>
    </row>
    <row r="4947" spans="1:5" x14ac:dyDescent="0.35">
      <c r="A4947">
        <v>213</v>
      </c>
      <c r="B4947">
        <v>1</v>
      </c>
      <c r="D4947" s="7">
        <v>4970</v>
      </c>
      <c r="E4947" s="3" t="s">
        <v>4131</v>
      </c>
    </row>
    <row r="4948" spans="1:5" x14ac:dyDescent="0.35">
      <c r="A4948">
        <v>213</v>
      </c>
      <c r="B4948">
        <v>1</v>
      </c>
      <c r="D4948" s="7">
        <v>4971</v>
      </c>
      <c r="E4948" s="3" t="s">
        <v>4132</v>
      </c>
    </row>
    <row r="4949" spans="1:5" x14ac:dyDescent="0.35">
      <c r="A4949">
        <v>213</v>
      </c>
      <c r="B4949">
        <v>1</v>
      </c>
      <c r="D4949" s="7">
        <v>4972</v>
      </c>
      <c r="E4949" s="3" t="s">
        <v>4133</v>
      </c>
    </row>
    <row r="4950" spans="1:5" x14ac:dyDescent="0.35">
      <c r="A4950">
        <v>213</v>
      </c>
      <c r="B4950">
        <v>2</v>
      </c>
      <c r="D4950" s="7">
        <v>4973</v>
      </c>
      <c r="E4950" s="3" t="s">
        <v>4134</v>
      </c>
    </row>
    <row r="4951" spans="1:5" x14ac:dyDescent="0.35">
      <c r="A4951">
        <v>213</v>
      </c>
      <c r="B4951">
        <v>2</v>
      </c>
      <c r="D4951" s="7">
        <v>4974</v>
      </c>
      <c r="E4951" s="3" t="s">
        <v>4135</v>
      </c>
    </row>
    <row r="4952" spans="1:5" x14ac:dyDescent="0.35">
      <c r="A4952">
        <v>213</v>
      </c>
      <c r="B4952">
        <v>2</v>
      </c>
      <c r="D4952" s="7">
        <v>4975</v>
      </c>
      <c r="E4952" s="3" t="s">
        <v>4136</v>
      </c>
    </row>
    <row r="4953" spans="1:5" x14ac:dyDescent="0.35">
      <c r="A4953">
        <v>213</v>
      </c>
      <c r="B4953">
        <v>2</v>
      </c>
      <c r="D4953" s="7">
        <v>4976</v>
      </c>
      <c r="E4953" s="3" t="s">
        <v>4137</v>
      </c>
    </row>
    <row r="4954" spans="1:5" x14ac:dyDescent="0.35">
      <c r="A4954">
        <v>213</v>
      </c>
      <c r="B4954">
        <v>3</v>
      </c>
      <c r="D4954" s="7">
        <v>4977</v>
      </c>
      <c r="E4954" s="3" t="s">
        <v>4138</v>
      </c>
    </row>
    <row r="4955" spans="1:5" x14ac:dyDescent="0.35">
      <c r="A4955">
        <v>213</v>
      </c>
      <c r="B4955">
        <v>3</v>
      </c>
      <c r="D4955" s="7">
        <v>4978</v>
      </c>
      <c r="E4955" s="3" t="s">
        <v>4139</v>
      </c>
    </row>
    <row r="4956" spans="1:5" x14ac:dyDescent="0.35">
      <c r="A4956">
        <v>213</v>
      </c>
      <c r="B4956">
        <v>3</v>
      </c>
      <c r="D4956" s="7">
        <v>4979</v>
      </c>
      <c r="E4956" s="3" t="s">
        <v>4140</v>
      </c>
    </row>
    <row r="4957" spans="1:5" x14ac:dyDescent="0.35">
      <c r="A4957">
        <v>213</v>
      </c>
      <c r="B4957">
        <v>3</v>
      </c>
      <c r="D4957" s="7">
        <v>4980</v>
      </c>
      <c r="E4957" s="3" t="s">
        <v>4141</v>
      </c>
    </row>
    <row r="4958" spans="1:5" x14ac:dyDescent="0.35">
      <c r="A4958">
        <v>213</v>
      </c>
      <c r="B4958">
        <v>4</v>
      </c>
      <c r="D4958" s="7">
        <v>4981</v>
      </c>
      <c r="E4958" s="3" t="s">
        <v>4142</v>
      </c>
    </row>
    <row r="4959" spans="1:5" x14ac:dyDescent="0.35">
      <c r="A4959">
        <v>213</v>
      </c>
      <c r="B4959">
        <v>4</v>
      </c>
      <c r="D4959" s="7">
        <v>4982</v>
      </c>
      <c r="E4959" s="3" t="s">
        <v>4143</v>
      </c>
    </row>
    <row r="4960" spans="1:5" x14ac:dyDescent="0.35">
      <c r="A4960">
        <v>213</v>
      </c>
      <c r="B4960">
        <v>4</v>
      </c>
      <c r="D4960" s="7">
        <v>4983</v>
      </c>
      <c r="E4960" s="3" t="s">
        <v>4144</v>
      </c>
    </row>
    <row r="4961" spans="1:5" x14ac:dyDescent="0.35">
      <c r="A4961">
        <v>213</v>
      </c>
      <c r="B4961">
        <v>4</v>
      </c>
      <c r="D4961" s="7">
        <v>4984</v>
      </c>
      <c r="E4961" s="3" t="s">
        <v>4145</v>
      </c>
    </row>
    <row r="4962" spans="1:5" x14ac:dyDescent="0.35">
      <c r="A4962">
        <v>213</v>
      </c>
      <c r="B4962">
        <v>5</v>
      </c>
      <c r="D4962" s="7">
        <v>4986</v>
      </c>
      <c r="E4962" s="3" t="s">
        <v>4146</v>
      </c>
    </row>
    <row r="4963" spans="1:5" x14ac:dyDescent="0.35">
      <c r="A4963">
        <v>213</v>
      </c>
      <c r="B4963">
        <v>5</v>
      </c>
      <c r="D4963" s="7">
        <v>4987</v>
      </c>
      <c r="E4963" s="3" t="s">
        <v>4147</v>
      </c>
    </row>
    <row r="4964" spans="1:5" x14ac:dyDescent="0.35">
      <c r="A4964">
        <v>213</v>
      </c>
      <c r="B4964">
        <v>5</v>
      </c>
      <c r="D4964" s="7">
        <v>4988</v>
      </c>
      <c r="E4964" s="3" t="s">
        <v>4148</v>
      </c>
    </row>
    <row r="4965" spans="1:5" x14ac:dyDescent="0.35">
      <c r="A4965">
        <v>213</v>
      </c>
      <c r="B4965">
        <v>5</v>
      </c>
      <c r="D4965" s="7">
        <v>4989</v>
      </c>
      <c r="E4965" s="3" t="s">
        <v>4149</v>
      </c>
    </row>
    <row r="4966" spans="1:5" x14ac:dyDescent="0.35">
      <c r="D4966" s="7">
        <v>4990</v>
      </c>
    </row>
    <row r="4967" spans="1:5" x14ac:dyDescent="0.35">
      <c r="D4967" s="7">
        <v>4991</v>
      </c>
    </row>
    <row r="4968" spans="1:5" x14ac:dyDescent="0.35">
      <c r="D4968" s="7">
        <v>4992</v>
      </c>
    </row>
    <row r="4969" spans="1:5" x14ac:dyDescent="0.35">
      <c r="A4969">
        <v>214</v>
      </c>
      <c r="D4969" s="7">
        <v>4993</v>
      </c>
      <c r="E4969" s="3" t="s">
        <v>559</v>
      </c>
    </row>
    <row r="4970" spans="1:5" x14ac:dyDescent="0.35">
      <c r="A4970">
        <v>214</v>
      </c>
      <c r="B4970">
        <v>1</v>
      </c>
      <c r="D4970" s="7">
        <v>4994</v>
      </c>
      <c r="E4970" s="3" t="s">
        <v>4150</v>
      </c>
    </row>
    <row r="4971" spans="1:5" x14ac:dyDescent="0.35">
      <c r="A4971">
        <v>214</v>
      </c>
      <c r="B4971">
        <v>1</v>
      </c>
      <c r="D4971" s="7">
        <v>4995</v>
      </c>
      <c r="E4971" s="3" t="s">
        <v>4151</v>
      </c>
    </row>
    <row r="4972" spans="1:5" x14ac:dyDescent="0.35">
      <c r="A4972">
        <v>214</v>
      </c>
      <c r="B4972">
        <v>1</v>
      </c>
      <c r="D4972" s="7">
        <v>4996</v>
      </c>
      <c r="E4972" s="3" t="s">
        <v>4152</v>
      </c>
    </row>
    <row r="4973" spans="1:5" x14ac:dyDescent="0.35">
      <c r="A4973">
        <v>214</v>
      </c>
      <c r="B4973">
        <v>1</v>
      </c>
      <c r="D4973" s="7">
        <v>4997</v>
      </c>
      <c r="E4973" s="3" t="s">
        <v>4153</v>
      </c>
    </row>
    <row r="4974" spans="1:5" x14ac:dyDescent="0.35">
      <c r="A4974">
        <v>214</v>
      </c>
      <c r="B4974">
        <v>2</v>
      </c>
      <c r="D4974" s="7">
        <v>4998</v>
      </c>
      <c r="E4974" s="3" t="s">
        <v>4154</v>
      </c>
    </row>
    <row r="4975" spans="1:5" x14ac:dyDescent="0.35">
      <c r="A4975">
        <v>214</v>
      </c>
      <c r="B4975">
        <v>2</v>
      </c>
      <c r="D4975" s="7">
        <v>4999</v>
      </c>
      <c r="E4975" s="3" t="s">
        <v>4155</v>
      </c>
    </row>
    <row r="4976" spans="1:5" x14ac:dyDescent="0.35">
      <c r="A4976">
        <v>214</v>
      </c>
      <c r="B4976">
        <v>2</v>
      </c>
      <c r="D4976" s="7">
        <v>5000</v>
      </c>
      <c r="E4976" s="3" t="s">
        <v>4156</v>
      </c>
    </row>
    <row r="4977" spans="1:5" x14ac:dyDescent="0.35">
      <c r="A4977">
        <v>214</v>
      </c>
      <c r="B4977">
        <v>2</v>
      </c>
      <c r="D4977" s="7">
        <v>5001</v>
      </c>
      <c r="E4977" s="3" t="s">
        <v>4157</v>
      </c>
    </row>
    <row r="4978" spans="1:5" x14ac:dyDescent="0.35">
      <c r="A4978">
        <v>214</v>
      </c>
      <c r="B4978">
        <v>3</v>
      </c>
      <c r="D4978" s="7">
        <v>5002</v>
      </c>
      <c r="E4978" s="3" t="s">
        <v>4158</v>
      </c>
    </row>
    <row r="4979" spans="1:5" x14ac:dyDescent="0.35">
      <c r="A4979">
        <v>214</v>
      </c>
      <c r="B4979">
        <v>3</v>
      </c>
      <c r="D4979" s="7">
        <v>5003</v>
      </c>
      <c r="E4979" s="3" t="s">
        <v>4159</v>
      </c>
    </row>
    <row r="4980" spans="1:5" x14ac:dyDescent="0.35">
      <c r="A4980">
        <v>214</v>
      </c>
      <c r="B4980">
        <v>3</v>
      </c>
      <c r="D4980" s="7">
        <v>5004</v>
      </c>
      <c r="E4980" s="3" t="s">
        <v>4160</v>
      </c>
    </row>
    <row r="4981" spans="1:5" x14ac:dyDescent="0.35">
      <c r="A4981">
        <v>214</v>
      </c>
      <c r="B4981">
        <v>3</v>
      </c>
      <c r="D4981" s="7">
        <v>5005</v>
      </c>
      <c r="E4981" s="3" t="s">
        <v>4161</v>
      </c>
    </row>
    <row r="4982" spans="1:5" x14ac:dyDescent="0.35">
      <c r="A4982">
        <v>214</v>
      </c>
      <c r="B4982">
        <v>4</v>
      </c>
      <c r="D4982" s="7">
        <v>5006</v>
      </c>
      <c r="E4982" s="3" t="s">
        <v>4162</v>
      </c>
    </row>
    <row r="4983" spans="1:5" x14ac:dyDescent="0.35">
      <c r="A4983">
        <v>214</v>
      </c>
      <c r="B4983">
        <v>4</v>
      </c>
      <c r="D4983" s="7">
        <v>5007</v>
      </c>
      <c r="E4983" s="3" t="s">
        <v>4163</v>
      </c>
    </row>
    <row r="4984" spans="1:5" x14ac:dyDescent="0.35">
      <c r="A4984">
        <v>214</v>
      </c>
      <c r="B4984">
        <v>4</v>
      </c>
      <c r="D4984" s="7">
        <v>5008</v>
      </c>
      <c r="E4984" s="3" t="s">
        <v>4164</v>
      </c>
    </row>
    <row r="4985" spans="1:5" x14ac:dyDescent="0.35">
      <c r="A4985">
        <v>214</v>
      </c>
      <c r="B4985">
        <v>4</v>
      </c>
      <c r="D4985" s="7">
        <v>5009</v>
      </c>
      <c r="E4985" s="3" t="s">
        <v>4165</v>
      </c>
    </row>
    <row r="4986" spans="1:5" x14ac:dyDescent="0.35">
      <c r="D4986" s="7">
        <v>5010</v>
      </c>
    </row>
    <row r="4987" spans="1:5" x14ac:dyDescent="0.35">
      <c r="D4987" s="7">
        <v>5011</v>
      </c>
    </row>
    <row r="4988" spans="1:5" x14ac:dyDescent="0.35">
      <c r="D4988" s="7">
        <v>5012</v>
      </c>
    </row>
    <row r="4989" spans="1:5" x14ac:dyDescent="0.35">
      <c r="A4989">
        <v>215</v>
      </c>
      <c r="D4989" s="7">
        <v>5013</v>
      </c>
      <c r="E4989" s="3" t="s">
        <v>2270</v>
      </c>
    </row>
    <row r="4990" spans="1:5" x14ac:dyDescent="0.35">
      <c r="A4990">
        <v>215</v>
      </c>
      <c r="B4990">
        <v>1</v>
      </c>
      <c r="D4990" s="7">
        <v>5014</v>
      </c>
      <c r="E4990" s="3" t="s">
        <v>4166</v>
      </c>
    </row>
    <row r="4991" spans="1:5" x14ac:dyDescent="0.35">
      <c r="A4991">
        <v>215</v>
      </c>
      <c r="B4991">
        <v>1</v>
      </c>
      <c r="D4991" s="7">
        <v>5015</v>
      </c>
      <c r="E4991" s="3" t="s">
        <v>4167</v>
      </c>
    </row>
    <row r="4992" spans="1:5" x14ac:dyDescent="0.35">
      <c r="A4992">
        <v>215</v>
      </c>
      <c r="B4992">
        <v>1</v>
      </c>
      <c r="D4992" s="7">
        <v>5016</v>
      </c>
      <c r="E4992" s="3" t="s">
        <v>4168</v>
      </c>
    </row>
    <row r="4993" spans="1:5" x14ac:dyDescent="0.35">
      <c r="A4993">
        <v>215</v>
      </c>
      <c r="B4993">
        <v>1</v>
      </c>
      <c r="D4993" s="7">
        <v>5017</v>
      </c>
      <c r="E4993" s="3" t="s">
        <v>4169</v>
      </c>
    </row>
    <row r="4994" spans="1:5" x14ac:dyDescent="0.35">
      <c r="A4994">
        <v>215</v>
      </c>
      <c r="B4994">
        <v>2</v>
      </c>
      <c r="D4994" s="7">
        <v>5018</v>
      </c>
      <c r="E4994" s="3" t="s">
        <v>4170</v>
      </c>
    </row>
    <row r="4995" spans="1:5" x14ac:dyDescent="0.35">
      <c r="A4995">
        <v>215</v>
      </c>
      <c r="B4995">
        <v>2</v>
      </c>
      <c r="D4995" s="7">
        <v>5019</v>
      </c>
      <c r="E4995" s="3" t="s">
        <v>4171</v>
      </c>
    </row>
    <row r="4996" spans="1:5" x14ac:dyDescent="0.35">
      <c r="A4996">
        <v>215</v>
      </c>
      <c r="B4996">
        <v>2</v>
      </c>
      <c r="D4996" s="7">
        <v>5020</v>
      </c>
      <c r="E4996" s="3" t="s">
        <v>4172</v>
      </c>
    </row>
    <row r="4997" spans="1:5" x14ac:dyDescent="0.35">
      <c r="A4997">
        <v>215</v>
      </c>
      <c r="B4997">
        <v>2</v>
      </c>
      <c r="D4997" s="7">
        <v>5021</v>
      </c>
      <c r="E4997" s="3" t="s">
        <v>4173</v>
      </c>
    </row>
    <row r="4998" spans="1:5" x14ac:dyDescent="0.35">
      <c r="A4998">
        <v>215</v>
      </c>
      <c r="B4998">
        <v>3</v>
      </c>
      <c r="D4998" s="7">
        <v>5022</v>
      </c>
      <c r="E4998" s="3" t="s">
        <v>4174</v>
      </c>
    </row>
    <row r="4999" spans="1:5" x14ac:dyDescent="0.35">
      <c r="A4999">
        <v>215</v>
      </c>
      <c r="B4999">
        <v>3</v>
      </c>
      <c r="D4999" s="7">
        <v>5023</v>
      </c>
      <c r="E4999" s="3" t="s">
        <v>4175</v>
      </c>
    </row>
    <row r="5000" spans="1:5" x14ac:dyDescent="0.35">
      <c r="A5000">
        <v>215</v>
      </c>
      <c r="B5000">
        <v>3</v>
      </c>
      <c r="D5000" s="7">
        <v>5024</v>
      </c>
      <c r="E5000" s="3" t="s">
        <v>4176</v>
      </c>
    </row>
    <row r="5001" spans="1:5" x14ac:dyDescent="0.35">
      <c r="A5001">
        <v>215</v>
      </c>
      <c r="B5001">
        <v>3</v>
      </c>
      <c r="D5001" s="7">
        <v>5025</v>
      </c>
      <c r="E5001" s="3" t="s">
        <v>4177</v>
      </c>
    </row>
    <row r="5002" spans="1:5" x14ac:dyDescent="0.35">
      <c r="A5002">
        <v>215</v>
      </c>
      <c r="B5002">
        <v>4</v>
      </c>
      <c r="D5002" s="7">
        <v>5026</v>
      </c>
      <c r="E5002" s="3" t="s">
        <v>4178</v>
      </c>
    </row>
    <row r="5003" spans="1:5" x14ac:dyDescent="0.35">
      <c r="A5003">
        <v>215</v>
      </c>
      <c r="B5003">
        <v>4</v>
      </c>
      <c r="D5003" s="7">
        <v>5027</v>
      </c>
      <c r="E5003" s="3" t="s">
        <v>4179</v>
      </c>
    </row>
    <row r="5004" spans="1:5" x14ac:dyDescent="0.35">
      <c r="A5004">
        <v>215</v>
      </c>
      <c r="B5004">
        <v>4</v>
      </c>
      <c r="D5004" s="7">
        <v>5028</v>
      </c>
      <c r="E5004" s="3" t="s">
        <v>4180</v>
      </c>
    </row>
    <row r="5005" spans="1:5" x14ac:dyDescent="0.35">
      <c r="A5005">
        <v>215</v>
      </c>
      <c r="B5005">
        <v>4</v>
      </c>
      <c r="D5005" s="7">
        <v>5029</v>
      </c>
      <c r="E5005" s="3" t="s">
        <v>4181</v>
      </c>
    </row>
    <row r="5006" spans="1:5" x14ac:dyDescent="0.35">
      <c r="D5006" s="7">
        <v>5030</v>
      </c>
    </row>
    <row r="5007" spans="1:5" x14ac:dyDescent="0.35">
      <c r="D5007" s="7">
        <v>5031</v>
      </c>
    </row>
    <row r="5008" spans="1:5" x14ac:dyDescent="0.35">
      <c r="D5008" s="7">
        <v>5032</v>
      </c>
    </row>
    <row r="5009" spans="1:5" x14ac:dyDescent="0.35">
      <c r="A5009">
        <v>216</v>
      </c>
      <c r="D5009" s="7">
        <v>5033</v>
      </c>
      <c r="E5009" s="3" t="s">
        <v>4</v>
      </c>
    </row>
    <row r="5010" spans="1:5" x14ac:dyDescent="0.35">
      <c r="A5010">
        <v>216</v>
      </c>
      <c r="B5010">
        <v>1</v>
      </c>
      <c r="D5010" s="7">
        <v>5034</v>
      </c>
      <c r="E5010" s="3" t="s">
        <v>4182</v>
      </c>
    </row>
    <row r="5011" spans="1:5" x14ac:dyDescent="0.35">
      <c r="A5011">
        <v>216</v>
      </c>
      <c r="B5011">
        <v>1</v>
      </c>
      <c r="D5011" s="7">
        <v>5035</v>
      </c>
      <c r="E5011" s="3" t="s">
        <v>4183</v>
      </c>
    </row>
    <row r="5012" spans="1:5" x14ac:dyDescent="0.35">
      <c r="A5012">
        <v>216</v>
      </c>
      <c r="B5012">
        <v>1</v>
      </c>
      <c r="D5012" s="7">
        <v>5036</v>
      </c>
      <c r="E5012" s="3" t="s">
        <v>4184</v>
      </c>
    </row>
    <row r="5013" spans="1:5" x14ac:dyDescent="0.35">
      <c r="A5013">
        <v>216</v>
      </c>
      <c r="B5013">
        <v>1</v>
      </c>
      <c r="D5013" s="7">
        <v>5037</v>
      </c>
      <c r="E5013" s="3" t="s">
        <v>4185</v>
      </c>
    </row>
    <row r="5014" spans="1:5" x14ac:dyDescent="0.35">
      <c r="A5014">
        <v>216</v>
      </c>
      <c r="B5014">
        <v>2</v>
      </c>
      <c r="D5014" s="7">
        <v>5038</v>
      </c>
      <c r="E5014" s="3" t="s">
        <v>4186</v>
      </c>
    </row>
    <row r="5015" spans="1:5" x14ac:dyDescent="0.35">
      <c r="A5015">
        <v>216</v>
      </c>
      <c r="B5015">
        <v>2</v>
      </c>
      <c r="D5015" s="7">
        <v>5039</v>
      </c>
      <c r="E5015" s="3" t="s">
        <v>4187</v>
      </c>
    </row>
    <row r="5016" spans="1:5" x14ac:dyDescent="0.35">
      <c r="A5016">
        <v>216</v>
      </c>
      <c r="B5016">
        <v>2</v>
      </c>
      <c r="D5016" s="7">
        <v>5040</v>
      </c>
      <c r="E5016" s="3" t="s">
        <v>4188</v>
      </c>
    </row>
    <row r="5017" spans="1:5" x14ac:dyDescent="0.35">
      <c r="A5017">
        <v>216</v>
      </c>
      <c r="B5017">
        <v>2</v>
      </c>
      <c r="D5017" s="7">
        <v>5041</v>
      </c>
      <c r="E5017" s="3" t="s">
        <v>4189</v>
      </c>
    </row>
    <row r="5018" spans="1:5" x14ac:dyDescent="0.35">
      <c r="A5018">
        <v>216</v>
      </c>
      <c r="B5018">
        <v>3</v>
      </c>
      <c r="D5018" s="7">
        <v>5043</v>
      </c>
      <c r="E5018" s="3" t="s">
        <v>4190</v>
      </c>
    </row>
    <row r="5019" spans="1:5" x14ac:dyDescent="0.35">
      <c r="A5019">
        <v>216</v>
      </c>
      <c r="B5019">
        <v>3</v>
      </c>
      <c r="D5019" s="7">
        <v>5044</v>
      </c>
      <c r="E5019" s="3" t="s">
        <v>4191</v>
      </c>
    </row>
    <row r="5020" spans="1:5" x14ac:dyDescent="0.35">
      <c r="A5020">
        <v>216</v>
      </c>
      <c r="B5020">
        <v>3</v>
      </c>
      <c r="D5020" s="7">
        <v>5045</v>
      </c>
      <c r="E5020" s="3" t="s">
        <v>4192</v>
      </c>
    </row>
    <row r="5021" spans="1:5" x14ac:dyDescent="0.35">
      <c r="A5021">
        <v>216</v>
      </c>
      <c r="B5021">
        <v>3</v>
      </c>
      <c r="D5021" s="7">
        <v>5046</v>
      </c>
      <c r="E5021" s="3" t="s">
        <v>4193</v>
      </c>
    </row>
    <row r="5022" spans="1:5" x14ac:dyDescent="0.35">
      <c r="A5022">
        <v>216</v>
      </c>
      <c r="B5022">
        <v>4</v>
      </c>
      <c r="D5022" s="7">
        <v>5047</v>
      </c>
      <c r="E5022" s="3" t="s">
        <v>4194</v>
      </c>
    </row>
    <row r="5023" spans="1:5" x14ac:dyDescent="0.35">
      <c r="A5023">
        <v>216</v>
      </c>
      <c r="B5023">
        <v>4</v>
      </c>
      <c r="D5023" s="7">
        <v>5048</v>
      </c>
      <c r="E5023" s="3" t="s">
        <v>4195</v>
      </c>
    </row>
    <row r="5024" spans="1:5" x14ac:dyDescent="0.35">
      <c r="A5024">
        <v>216</v>
      </c>
      <c r="B5024">
        <v>4</v>
      </c>
      <c r="D5024" s="7">
        <v>5049</v>
      </c>
      <c r="E5024" s="3" t="s">
        <v>4196</v>
      </c>
    </row>
    <row r="5025" spans="1:5" x14ac:dyDescent="0.35">
      <c r="A5025">
        <v>216</v>
      </c>
      <c r="B5025">
        <v>4</v>
      </c>
      <c r="D5025" s="7">
        <v>5050</v>
      </c>
      <c r="E5025" s="3" t="s">
        <v>4197</v>
      </c>
    </row>
    <row r="5026" spans="1:5" x14ac:dyDescent="0.35">
      <c r="A5026">
        <v>216</v>
      </c>
      <c r="B5026">
        <v>5</v>
      </c>
      <c r="D5026" s="7">
        <v>5051</v>
      </c>
      <c r="E5026" s="3" t="s">
        <v>4198</v>
      </c>
    </row>
    <row r="5027" spans="1:5" x14ac:dyDescent="0.35">
      <c r="A5027">
        <v>216</v>
      </c>
      <c r="B5027">
        <v>5</v>
      </c>
      <c r="D5027" s="7">
        <v>5052</v>
      </c>
      <c r="E5027" s="3" t="s">
        <v>4199</v>
      </c>
    </row>
    <row r="5028" spans="1:5" x14ac:dyDescent="0.35">
      <c r="A5028">
        <v>216</v>
      </c>
      <c r="B5028">
        <v>5</v>
      </c>
      <c r="D5028" s="7">
        <v>5053</v>
      </c>
      <c r="E5028" s="3" t="s">
        <v>4200</v>
      </c>
    </row>
    <row r="5029" spans="1:5" x14ac:dyDescent="0.35">
      <c r="A5029">
        <v>216</v>
      </c>
      <c r="B5029">
        <v>5</v>
      </c>
      <c r="D5029" s="7">
        <v>5054</v>
      </c>
      <c r="E5029" s="3" t="s">
        <v>4201</v>
      </c>
    </row>
    <row r="5030" spans="1:5" x14ac:dyDescent="0.35">
      <c r="A5030">
        <v>216</v>
      </c>
      <c r="B5030">
        <v>6</v>
      </c>
      <c r="D5030" s="7">
        <v>5055</v>
      </c>
      <c r="E5030" s="3" t="s">
        <v>4202</v>
      </c>
    </row>
    <row r="5031" spans="1:5" x14ac:dyDescent="0.35">
      <c r="A5031">
        <v>216</v>
      </c>
      <c r="B5031">
        <v>6</v>
      </c>
      <c r="D5031" s="7">
        <v>5056</v>
      </c>
      <c r="E5031" s="3" t="s">
        <v>4203</v>
      </c>
    </row>
    <row r="5032" spans="1:5" x14ac:dyDescent="0.35">
      <c r="A5032">
        <v>216</v>
      </c>
      <c r="B5032">
        <v>6</v>
      </c>
      <c r="D5032" s="7">
        <v>5057</v>
      </c>
      <c r="E5032" s="3" t="s">
        <v>4204</v>
      </c>
    </row>
    <row r="5033" spans="1:5" x14ac:dyDescent="0.35">
      <c r="A5033">
        <v>216</v>
      </c>
      <c r="B5033">
        <v>6</v>
      </c>
      <c r="D5033" s="7">
        <v>5058</v>
      </c>
      <c r="E5033" s="3" t="s">
        <v>4205</v>
      </c>
    </row>
    <row r="5034" spans="1:5" x14ac:dyDescent="0.35">
      <c r="D5034" s="7">
        <v>5059</v>
      </c>
    </row>
    <row r="5035" spans="1:5" x14ac:dyDescent="0.35">
      <c r="D5035" s="7">
        <v>5060</v>
      </c>
    </row>
    <row r="5036" spans="1:5" x14ac:dyDescent="0.35">
      <c r="D5036" s="7">
        <v>5061</v>
      </c>
    </row>
    <row r="5037" spans="1:5" x14ac:dyDescent="0.35">
      <c r="A5037">
        <v>217</v>
      </c>
      <c r="D5037" s="7">
        <v>5062</v>
      </c>
      <c r="E5037" s="3" t="s">
        <v>4206</v>
      </c>
    </row>
    <row r="5038" spans="1:5" x14ac:dyDescent="0.35">
      <c r="A5038">
        <v>217</v>
      </c>
      <c r="B5038">
        <v>1</v>
      </c>
      <c r="D5038" s="7">
        <v>5063</v>
      </c>
      <c r="E5038" s="3" t="s">
        <v>4207</v>
      </c>
    </row>
    <row r="5039" spans="1:5" x14ac:dyDescent="0.35">
      <c r="A5039">
        <v>217</v>
      </c>
      <c r="B5039">
        <v>1</v>
      </c>
      <c r="D5039" s="7">
        <v>5064</v>
      </c>
      <c r="E5039" s="3" t="s">
        <v>4208</v>
      </c>
    </row>
    <row r="5040" spans="1:5" x14ac:dyDescent="0.35">
      <c r="A5040">
        <v>217</v>
      </c>
      <c r="B5040">
        <v>1</v>
      </c>
      <c r="D5040" s="7">
        <v>5065</v>
      </c>
      <c r="E5040" s="3" t="s">
        <v>4209</v>
      </c>
    </row>
    <row r="5041" spans="1:5" x14ac:dyDescent="0.35">
      <c r="A5041">
        <v>217</v>
      </c>
      <c r="B5041">
        <v>1</v>
      </c>
      <c r="D5041" s="7">
        <v>5066</v>
      </c>
      <c r="E5041" s="3" t="s">
        <v>4210</v>
      </c>
    </row>
    <row r="5042" spans="1:5" x14ac:dyDescent="0.35">
      <c r="A5042">
        <v>217</v>
      </c>
      <c r="B5042">
        <v>1</v>
      </c>
      <c r="D5042" s="7">
        <v>5067</v>
      </c>
      <c r="E5042" s="3" t="s">
        <v>4211</v>
      </c>
    </row>
    <row r="5043" spans="1:5" x14ac:dyDescent="0.35">
      <c r="A5043">
        <v>217</v>
      </c>
      <c r="B5043">
        <v>1</v>
      </c>
      <c r="D5043" s="7">
        <v>5068</v>
      </c>
      <c r="E5043" s="3" t="s">
        <v>4212</v>
      </c>
    </row>
    <row r="5044" spans="1:5" x14ac:dyDescent="0.35">
      <c r="A5044">
        <v>217</v>
      </c>
      <c r="B5044">
        <v>2</v>
      </c>
      <c r="D5044" s="7">
        <v>5069</v>
      </c>
      <c r="E5044" s="3" t="s">
        <v>4213</v>
      </c>
    </row>
    <row r="5045" spans="1:5" x14ac:dyDescent="0.35">
      <c r="A5045">
        <v>217</v>
      </c>
      <c r="B5045">
        <v>2</v>
      </c>
      <c r="D5045" s="7">
        <v>5070</v>
      </c>
      <c r="E5045" s="3" t="s">
        <v>4214</v>
      </c>
    </row>
    <row r="5046" spans="1:5" x14ac:dyDescent="0.35">
      <c r="A5046">
        <v>217</v>
      </c>
      <c r="B5046">
        <v>2</v>
      </c>
      <c r="D5046" s="7">
        <v>5071</v>
      </c>
      <c r="E5046" s="3" t="s">
        <v>4215</v>
      </c>
    </row>
    <row r="5047" spans="1:5" x14ac:dyDescent="0.35">
      <c r="A5047">
        <v>217</v>
      </c>
      <c r="B5047">
        <v>2</v>
      </c>
      <c r="D5047" s="7">
        <v>5072</v>
      </c>
      <c r="E5047" s="3" t="s">
        <v>4216</v>
      </c>
    </row>
    <row r="5048" spans="1:5" x14ac:dyDescent="0.35">
      <c r="A5048">
        <v>217</v>
      </c>
      <c r="B5048">
        <v>2</v>
      </c>
      <c r="D5048" s="7">
        <v>5073</v>
      </c>
      <c r="E5048" s="3" t="s">
        <v>4217</v>
      </c>
    </row>
    <row r="5049" spans="1:5" x14ac:dyDescent="0.35">
      <c r="A5049">
        <v>217</v>
      </c>
      <c r="B5049">
        <v>2</v>
      </c>
      <c r="D5049" s="7">
        <v>5074</v>
      </c>
      <c r="E5049" s="3" t="s">
        <v>4218</v>
      </c>
    </row>
    <row r="5050" spans="1:5" x14ac:dyDescent="0.35">
      <c r="A5050">
        <v>217</v>
      </c>
      <c r="B5050">
        <v>3</v>
      </c>
      <c r="D5050" s="7">
        <v>5075</v>
      </c>
      <c r="E5050" s="3" t="s">
        <v>4219</v>
      </c>
    </row>
    <row r="5051" spans="1:5" x14ac:dyDescent="0.35">
      <c r="A5051">
        <v>217</v>
      </c>
      <c r="B5051">
        <v>3</v>
      </c>
      <c r="D5051" s="7">
        <v>5076</v>
      </c>
      <c r="E5051" s="3" t="s">
        <v>4220</v>
      </c>
    </row>
    <row r="5052" spans="1:5" x14ac:dyDescent="0.35">
      <c r="A5052">
        <v>217</v>
      </c>
      <c r="B5052">
        <v>3</v>
      </c>
      <c r="D5052" s="7">
        <v>5077</v>
      </c>
      <c r="E5052" s="3" t="s">
        <v>4221</v>
      </c>
    </row>
    <row r="5053" spans="1:5" x14ac:dyDescent="0.35">
      <c r="A5053">
        <v>217</v>
      </c>
      <c r="B5053">
        <v>3</v>
      </c>
      <c r="D5053" s="7">
        <v>5078</v>
      </c>
      <c r="E5053" s="3" t="s">
        <v>4222</v>
      </c>
    </row>
    <row r="5054" spans="1:5" x14ac:dyDescent="0.35">
      <c r="A5054">
        <v>217</v>
      </c>
      <c r="B5054">
        <v>3</v>
      </c>
      <c r="D5054" s="7">
        <v>5079</v>
      </c>
      <c r="E5054" s="3" t="s">
        <v>4223</v>
      </c>
    </row>
    <row r="5055" spans="1:5" x14ac:dyDescent="0.35">
      <c r="A5055">
        <v>217</v>
      </c>
      <c r="B5055">
        <v>3</v>
      </c>
      <c r="D5055" s="7">
        <v>5080</v>
      </c>
      <c r="E5055" s="3" t="s">
        <v>4218</v>
      </c>
    </row>
    <row r="5056" spans="1:5" x14ac:dyDescent="0.35">
      <c r="D5056" s="7">
        <v>5081</v>
      </c>
    </row>
    <row r="5057" spans="1:5" x14ac:dyDescent="0.35">
      <c r="D5057" s="7">
        <v>5082</v>
      </c>
    </row>
    <row r="5058" spans="1:5" x14ac:dyDescent="0.35">
      <c r="D5058" s="7">
        <v>5083</v>
      </c>
    </row>
    <row r="5059" spans="1:5" x14ac:dyDescent="0.35">
      <c r="A5059">
        <v>218</v>
      </c>
      <c r="D5059" s="7">
        <v>5084</v>
      </c>
      <c r="E5059" s="3" t="s">
        <v>4224</v>
      </c>
    </row>
    <row r="5060" spans="1:5" x14ac:dyDescent="0.35">
      <c r="A5060">
        <v>218</v>
      </c>
      <c r="B5060">
        <v>1</v>
      </c>
      <c r="D5060" s="7">
        <v>5085</v>
      </c>
      <c r="E5060" s="3" t="s">
        <v>4225</v>
      </c>
    </row>
    <row r="5061" spans="1:5" x14ac:dyDescent="0.35">
      <c r="A5061">
        <v>218</v>
      </c>
      <c r="B5061">
        <v>1</v>
      </c>
      <c r="D5061" s="7">
        <v>5086</v>
      </c>
      <c r="E5061" s="3" t="s">
        <v>4226</v>
      </c>
    </row>
    <row r="5062" spans="1:5" x14ac:dyDescent="0.35">
      <c r="A5062">
        <v>218</v>
      </c>
      <c r="B5062">
        <v>1</v>
      </c>
      <c r="D5062" s="7">
        <v>5087</v>
      </c>
      <c r="E5062" s="3" t="s">
        <v>4227</v>
      </c>
    </row>
    <row r="5063" spans="1:5" x14ac:dyDescent="0.35">
      <c r="A5063">
        <v>218</v>
      </c>
      <c r="B5063">
        <v>1</v>
      </c>
      <c r="D5063" s="7">
        <v>5088</v>
      </c>
      <c r="E5063" s="3" t="s">
        <v>4228</v>
      </c>
    </row>
    <row r="5064" spans="1:5" x14ac:dyDescent="0.35">
      <c r="A5064">
        <v>218</v>
      </c>
      <c r="B5064">
        <v>1</v>
      </c>
      <c r="D5064" s="7">
        <v>5089</v>
      </c>
      <c r="E5064" s="3" t="s">
        <v>4229</v>
      </c>
    </row>
    <row r="5065" spans="1:5" x14ac:dyDescent="0.35">
      <c r="A5065">
        <v>218</v>
      </c>
      <c r="B5065">
        <v>1</v>
      </c>
      <c r="D5065" s="7">
        <v>5090</v>
      </c>
      <c r="E5065" s="3" t="s">
        <v>4230</v>
      </c>
    </row>
    <row r="5066" spans="1:5" x14ac:dyDescent="0.35">
      <c r="D5066" s="7">
        <v>5091</v>
      </c>
    </row>
    <row r="5067" spans="1:5" x14ac:dyDescent="0.35">
      <c r="D5067" s="7">
        <v>5092</v>
      </c>
    </row>
    <row r="5068" spans="1:5" x14ac:dyDescent="0.35">
      <c r="D5068" s="7">
        <v>5093</v>
      </c>
    </row>
    <row r="5069" spans="1:5" x14ac:dyDescent="0.35">
      <c r="A5069">
        <v>219</v>
      </c>
      <c r="D5069" s="7">
        <v>5094</v>
      </c>
      <c r="E5069" s="3" t="s">
        <v>1325</v>
      </c>
    </row>
    <row r="5070" spans="1:5" x14ac:dyDescent="0.35">
      <c r="A5070">
        <v>219</v>
      </c>
      <c r="B5070">
        <v>1</v>
      </c>
      <c r="D5070" s="7">
        <v>5095</v>
      </c>
      <c r="E5070" s="3" t="s">
        <v>4231</v>
      </c>
    </row>
    <row r="5071" spans="1:5" x14ac:dyDescent="0.35">
      <c r="A5071">
        <v>219</v>
      </c>
      <c r="B5071">
        <v>1</v>
      </c>
      <c r="D5071" s="7">
        <v>5096</v>
      </c>
      <c r="E5071" s="3" t="s">
        <v>4232</v>
      </c>
    </row>
    <row r="5072" spans="1:5" x14ac:dyDescent="0.35">
      <c r="A5072">
        <v>219</v>
      </c>
      <c r="B5072">
        <v>1</v>
      </c>
      <c r="D5072" s="7">
        <v>5097</v>
      </c>
      <c r="E5072" s="3" t="s">
        <v>4233</v>
      </c>
    </row>
    <row r="5073" spans="1:5" x14ac:dyDescent="0.35">
      <c r="A5073">
        <v>219</v>
      </c>
      <c r="B5073">
        <v>1</v>
      </c>
      <c r="D5073" s="7">
        <v>5098</v>
      </c>
      <c r="E5073" s="3" t="s">
        <v>4234</v>
      </c>
    </row>
    <row r="5074" spans="1:5" x14ac:dyDescent="0.35">
      <c r="A5074">
        <v>219</v>
      </c>
      <c r="B5074">
        <v>1</v>
      </c>
      <c r="D5074" s="7">
        <v>5099</v>
      </c>
      <c r="E5074" s="3" t="s">
        <v>4235</v>
      </c>
    </row>
    <row r="5075" spans="1:5" x14ac:dyDescent="0.35">
      <c r="A5075">
        <v>219</v>
      </c>
      <c r="B5075">
        <v>1</v>
      </c>
      <c r="D5075" s="7">
        <v>5100</v>
      </c>
      <c r="E5075" s="3" t="s">
        <v>4236</v>
      </c>
    </row>
    <row r="5076" spans="1:5" x14ac:dyDescent="0.35">
      <c r="A5076">
        <v>219</v>
      </c>
      <c r="B5076">
        <v>1</v>
      </c>
      <c r="D5076" s="7">
        <v>5101</v>
      </c>
      <c r="E5076" s="3" t="s">
        <v>4237</v>
      </c>
    </row>
    <row r="5077" spans="1:5" x14ac:dyDescent="0.35">
      <c r="A5077">
        <v>219</v>
      </c>
      <c r="B5077">
        <v>1</v>
      </c>
      <c r="D5077" s="7">
        <v>5102</v>
      </c>
      <c r="E5077" s="3" t="s">
        <v>4238</v>
      </c>
    </row>
    <row r="5078" spans="1:5" x14ac:dyDescent="0.35">
      <c r="A5078">
        <v>219</v>
      </c>
      <c r="B5078">
        <v>2</v>
      </c>
      <c r="D5078" s="7">
        <v>5104</v>
      </c>
      <c r="E5078" s="3" t="s">
        <v>4239</v>
      </c>
    </row>
    <row r="5079" spans="1:5" x14ac:dyDescent="0.35">
      <c r="A5079">
        <v>219</v>
      </c>
      <c r="B5079">
        <v>2</v>
      </c>
      <c r="D5079" s="7">
        <v>5105</v>
      </c>
      <c r="E5079" s="3" t="s">
        <v>4240</v>
      </c>
    </row>
    <row r="5080" spans="1:5" x14ac:dyDescent="0.35">
      <c r="A5080">
        <v>219</v>
      </c>
      <c r="B5080">
        <v>2</v>
      </c>
      <c r="D5080" s="7">
        <v>5106</v>
      </c>
      <c r="E5080" s="3" t="s">
        <v>4241</v>
      </c>
    </row>
    <row r="5081" spans="1:5" x14ac:dyDescent="0.35">
      <c r="A5081">
        <v>219</v>
      </c>
      <c r="B5081">
        <v>2</v>
      </c>
      <c r="D5081" s="7">
        <v>5107</v>
      </c>
      <c r="E5081" s="3" t="s">
        <v>4242</v>
      </c>
    </row>
    <row r="5082" spans="1:5" x14ac:dyDescent="0.35">
      <c r="A5082">
        <v>219</v>
      </c>
      <c r="B5082">
        <v>2</v>
      </c>
      <c r="D5082" s="7">
        <v>5108</v>
      </c>
      <c r="E5082" s="3" t="s">
        <v>4243</v>
      </c>
    </row>
    <row r="5083" spans="1:5" x14ac:dyDescent="0.35">
      <c r="A5083">
        <v>219</v>
      </c>
      <c r="B5083">
        <v>2</v>
      </c>
      <c r="D5083" s="7">
        <v>5109</v>
      </c>
      <c r="E5083" s="3" t="s">
        <v>4244</v>
      </c>
    </row>
    <row r="5084" spans="1:5" x14ac:dyDescent="0.35">
      <c r="A5084">
        <v>219</v>
      </c>
      <c r="B5084">
        <v>2</v>
      </c>
      <c r="D5084" s="7">
        <v>5110</v>
      </c>
      <c r="E5084" s="3" t="s">
        <v>4245</v>
      </c>
    </row>
    <row r="5085" spans="1:5" x14ac:dyDescent="0.35">
      <c r="A5085">
        <v>219</v>
      </c>
      <c r="B5085">
        <v>2</v>
      </c>
      <c r="D5085" s="7">
        <v>5111</v>
      </c>
      <c r="E5085" s="3" t="s">
        <v>4246</v>
      </c>
    </row>
    <row r="5086" spans="1:5" x14ac:dyDescent="0.35">
      <c r="A5086">
        <v>219</v>
      </c>
      <c r="B5086">
        <v>3</v>
      </c>
      <c r="D5086" s="7">
        <v>5112</v>
      </c>
      <c r="E5086" s="3" t="s">
        <v>4247</v>
      </c>
    </row>
    <row r="5087" spans="1:5" x14ac:dyDescent="0.35">
      <c r="A5087">
        <v>219</v>
      </c>
      <c r="B5087">
        <v>3</v>
      </c>
      <c r="D5087" s="7">
        <v>5113</v>
      </c>
      <c r="E5087" s="3" t="s">
        <v>4248</v>
      </c>
    </row>
    <row r="5088" spans="1:5" x14ac:dyDescent="0.35">
      <c r="A5088">
        <v>219</v>
      </c>
      <c r="B5088">
        <v>3</v>
      </c>
      <c r="D5088" s="7">
        <v>5114</v>
      </c>
      <c r="E5088" s="3" t="s">
        <v>4249</v>
      </c>
    </row>
    <row r="5089" spans="1:5" x14ac:dyDescent="0.35">
      <c r="A5089">
        <v>219</v>
      </c>
      <c r="B5089">
        <v>3</v>
      </c>
      <c r="D5089" s="7">
        <v>5115</v>
      </c>
      <c r="E5089" s="3" t="s">
        <v>4250</v>
      </c>
    </row>
    <row r="5090" spans="1:5" x14ac:dyDescent="0.35">
      <c r="A5090">
        <v>219</v>
      </c>
      <c r="B5090">
        <v>3</v>
      </c>
      <c r="D5090" s="7">
        <v>5116</v>
      </c>
      <c r="E5090" s="3" t="s">
        <v>4251</v>
      </c>
    </row>
    <row r="5091" spans="1:5" x14ac:dyDescent="0.35">
      <c r="A5091">
        <v>219</v>
      </c>
      <c r="B5091">
        <v>3</v>
      </c>
      <c r="D5091" s="7">
        <v>5117</v>
      </c>
      <c r="E5091" s="3" t="s">
        <v>4252</v>
      </c>
    </row>
    <row r="5092" spans="1:5" x14ac:dyDescent="0.35">
      <c r="A5092">
        <v>219</v>
      </c>
      <c r="B5092">
        <v>3</v>
      </c>
      <c r="D5092" s="7">
        <v>5118</v>
      </c>
      <c r="E5092" s="3" t="s">
        <v>4253</v>
      </c>
    </row>
    <row r="5093" spans="1:5" x14ac:dyDescent="0.35">
      <c r="A5093">
        <v>219</v>
      </c>
      <c r="B5093">
        <v>3</v>
      </c>
      <c r="D5093" s="7">
        <v>5119</v>
      </c>
      <c r="E5093" s="3" t="s">
        <v>4254</v>
      </c>
    </row>
    <row r="5094" spans="1:5" x14ac:dyDescent="0.35">
      <c r="D5094" s="7">
        <v>5120</v>
      </c>
    </row>
    <row r="5095" spans="1:5" x14ac:dyDescent="0.35">
      <c r="D5095" s="7">
        <v>5121</v>
      </c>
    </row>
    <row r="5096" spans="1:5" x14ac:dyDescent="0.35">
      <c r="D5096" s="7">
        <v>5122</v>
      </c>
    </row>
    <row r="5097" spans="1:5" x14ac:dyDescent="0.35">
      <c r="A5097">
        <v>220</v>
      </c>
      <c r="D5097" s="7">
        <v>5123</v>
      </c>
      <c r="E5097" s="3" t="s">
        <v>4</v>
      </c>
    </row>
    <row r="5098" spans="1:5" x14ac:dyDescent="0.35">
      <c r="A5098">
        <v>220</v>
      </c>
      <c r="B5098">
        <v>1</v>
      </c>
      <c r="D5098" s="7">
        <v>5124</v>
      </c>
      <c r="E5098" s="3" t="s">
        <v>4255</v>
      </c>
    </row>
    <row r="5099" spans="1:5" x14ac:dyDescent="0.35">
      <c r="A5099">
        <v>220</v>
      </c>
      <c r="B5099">
        <v>1</v>
      </c>
      <c r="D5099" s="7">
        <v>5125</v>
      </c>
      <c r="E5099" s="3" t="s">
        <v>4256</v>
      </c>
    </row>
    <row r="5100" spans="1:5" x14ac:dyDescent="0.35">
      <c r="A5100">
        <v>220</v>
      </c>
      <c r="B5100">
        <v>1</v>
      </c>
      <c r="D5100" s="7">
        <v>5126</v>
      </c>
      <c r="E5100" s="3" t="s">
        <v>4257</v>
      </c>
    </row>
    <row r="5101" spans="1:5" x14ac:dyDescent="0.35">
      <c r="A5101">
        <v>220</v>
      </c>
      <c r="B5101">
        <v>1</v>
      </c>
      <c r="D5101" s="7">
        <v>5127</v>
      </c>
      <c r="E5101" s="3" t="s">
        <v>4258</v>
      </c>
    </row>
    <row r="5102" spans="1:5" x14ac:dyDescent="0.35">
      <c r="A5102">
        <v>220</v>
      </c>
      <c r="B5102">
        <v>2</v>
      </c>
      <c r="D5102" s="7">
        <v>5128</v>
      </c>
      <c r="E5102" s="3" t="s">
        <v>4259</v>
      </c>
    </row>
    <row r="5103" spans="1:5" x14ac:dyDescent="0.35">
      <c r="A5103">
        <v>220</v>
      </c>
      <c r="B5103">
        <v>2</v>
      </c>
      <c r="D5103" s="7">
        <v>5129</v>
      </c>
      <c r="E5103" s="3" t="s">
        <v>4260</v>
      </c>
    </row>
    <row r="5104" spans="1:5" x14ac:dyDescent="0.35">
      <c r="A5104">
        <v>220</v>
      </c>
      <c r="B5104">
        <v>2</v>
      </c>
      <c r="D5104" s="7">
        <v>5130</v>
      </c>
      <c r="E5104" s="3" t="s">
        <v>4261</v>
      </c>
    </row>
    <row r="5105" spans="1:5" x14ac:dyDescent="0.35">
      <c r="A5105">
        <v>220</v>
      </c>
      <c r="B5105">
        <v>2</v>
      </c>
      <c r="D5105" s="7">
        <v>5131</v>
      </c>
      <c r="E5105" s="3" t="s">
        <v>4262</v>
      </c>
    </row>
    <row r="5106" spans="1:5" x14ac:dyDescent="0.35">
      <c r="A5106">
        <v>220</v>
      </c>
      <c r="B5106">
        <v>3</v>
      </c>
      <c r="D5106" s="7">
        <v>5132</v>
      </c>
      <c r="E5106" s="3" t="s">
        <v>4263</v>
      </c>
    </row>
    <row r="5107" spans="1:5" x14ac:dyDescent="0.35">
      <c r="A5107">
        <v>220</v>
      </c>
      <c r="B5107">
        <v>3</v>
      </c>
      <c r="D5107" s="7">
        <v>5133</v>
      </c>
      <c r="E5107" s="3" t="s">
        <v>4264</v>
      </c>
    </row>
    <row r="5108" spans="1:5" x14ac:dyDescent="0.35">
      <c r="A5108">
        <v>220</v>
      </c>
      <c r="B5108">
        <v>3</v>
      </c>
      <c r="D5108" s="7">
        <v>5134</v>
      </c>
      <c r="E5108" s="3" t="s">
        <v>4265</v>
      </c>
    </row>
    <row r="5109" spans="1:5" x14ac:dyDescent="0.35">
      <c r="A5109">
        <v>220</v>
      </c>
      <c r="B5109">
        <v>3</v>
      </c>
      <c r="D5109" s="7">
        <v>5135</v>
      </c>
      <c r="E5109" s="3" t="s">
        <v>4266</v>
      </c>
    </row>
    <row r="5110" spans="1:5" x14ac:dyDescent="0.35">
      <c r="A5110">
        <v>220</v>
      </c>
      <c r="B5110">
        <v>4</v>
      </c>
      <c r="D5110" s="7">
        <v>5136</v>
      </c>
      <c r="E5110" s="3" t="s">
        <v>4267</v>
      </c>
    </row>
    <row r="5111" spans="1:5" x14ac:dyDescent="0.35">
      <c r="A5111">
        <v>220</v>
      </c>
      <c r="B5111">
        <v>4</v>
      </c>
      <c r="D5111" s="7">
        <v>5137</v>
      </c>
      <c r="E5111" s="3" t="s">
        <v>4268</v>
      </c>
    </row>
    <row r="5112" spans="1:5" x14ac:dyDescent="0.35">
      <c r="A5112">
        <v>220</v>
      </c>
      <c r="B5112">
        <v>4</v>
      </c>
      <c r="D5112" s="7">
        <v>5138</v>
      </c>
      <c r="E5112" s="3" t="s">
        <v>4269</v>
      </c>
    </row>
    <row r="5113" spans="1:5" x14ac:dyDescent="0.35">
      <c r="A5113">
        <v>220</v>
      </c>
      <c r="B5113">
        <v>4</v>
      </c>
      <c r="D5113" s="7">
        <v>5139</v>
      </c>
      <c r="E5113" s="3" t="s">
        <v>4270</v>
      </c>
    </row>
    <row r="5114" spans="1:5" x14ac:dyDescent="0.35">
      <c r="A5114">
        <v>220</v>
      </c>
      <c r="B5114">
        <v>5</v>
      </c>
      <c r="D5114" s="7">
        <v>5140</v>
      </c>
      <c r="E5114" s="3" t="s">
        <v>4271</v>
      </c>
    </row>
    <row r="5115" spans="1:5" x14ac:dyDescent="0.35">
      <c r="A5115">
        <v>220</v>
      </c>
      <c r="B5115">
        <v>5</v>
      </c>
      <c r="D5115" s="7">
        <v>5141</v>
      </c>
      <c r="E5115" s="3" t="s">
        <v>4272</v>
      </c>
    </row>
    <row r="5116" spans="1:5" x14ac:dyDescent="0.35">
      <c r="A5116">
        <v>220</v>
      </c>
      <c r="B5116">
        <v>5</v>
      </c>
      <c r="D5116" s="7">
        <v>5142</v>
      </c>
      <c r="E5116" s="3" t="s">
        <v>4273</v>
      </c>
    </row>
    <row r="5117" spans="1:5" x14ac:dyDescent="0.35">
      <c r="A5117">
        <v>220</v>
      </c>
      <c r="B5117">
        <v>5</v>
      </c>
      <c r="D5117" s="7">
        <v>5143</v>
      </c>
      <c r="E5117" s="3" t="s">
        <v>4274</v>
      </c>
    </row>
    <row r="5118" spans="1:5" x14ac:dyDescent="0.35">
      <c r="D5118" s="7">
        <v>5144</v>
      </c>
    </row>
    <row r="5119" spans="1:5" x14ac:dyDescent="0.35">
      <c r="D5119" s="7">
        <v>5145</v>
      </c>
    </row>
    <row r="5120" spans="1:5" x14ac:dyDescent="0.35">
      <c r="D5120" s="7">
        <v>5146</v>
      </c>
    </row>
    <row r="5121" spans="1:5" x14ac:dyDescent="0.35">
      <c r="A5121">
        <v>221</v>
      </c>
      <c r="D5121" s="7">
        <v>5147</v>
      </c>
      <c r="E5121" s="3" t="s">
        <v>4275</v>
      </c>
    </row>
    <row r="5122" spans="1:5" x14ac:dyDescent="0.35">
      <c r="A5122">
        <v>221</v>
      </c>
      <c r="B5122">
        <v>1</v>
      </c>
      <c r="D5122" s="7">
        <v>5148</v>
      </c>
      <c r="E5122" s="3" t="s">
        <v>4276</v>
      </c>
    </row>
    <row r="5123" spans="1:5" x14ac:dyDescent="0.35">
      <c r="A5123">
        <v>221</v>
      </c>
      <c r="B5123">
        <v>1</v>
      </c>
      <c r="D5123" s="7">
        <v>5149</v>
      </c>
      <c r="E5123" s="3" t="s">
        <v>4277</v>
      </c>
    </row>
    <row r="5124" spans="1:5" x14ac:dyDescent="0.35">
      <c r="A5124">
        <v>221</v>
      </c>
      <c r="B5124">
        <v>1</v>
      </c>
      <c r="D5124" s="7">
        <v>5150</v>
      </c>
      <c r="E5124" s="3" t="s">
        <v>4278</v>
      </c>
    </row>
    <row r="5125" spans="1:5" x14ac:dyDescent="0.35">
      <c r="A5125">
        <v>221</v>
      </c>
      <c r="B5125">
        <v>1</v>
      </c>
      <c r="D5125" s="7">
        <v>5151</v>
      </c>
      <c r="E5125" s="3" t="s">
        <v>4279</v>
      </c>
    </row>
    <row r="5126" spans="1:5" x14ac:dyDescent="0.35">
      <c r="A5126">
        <v>221</v>
      </c>
      <c r="B5126">
        <v>1</v>
      </c>
      <c r="D5126" s="7">
        <v>5152</v>
      </c>
      <c r="E5126" s="3" t="s">
        <v>4280</v>
      </c>
    </row>
    <row r="5127" spans="1:5" x14ac:dyDescent="0.35">
      <c r="A5127">
        <v>221</v>
      </c>
      <c r="B5127">
        <v>1</v>
      </c>
      <c r="D5127" s="7">
        <v>5153</v>
      </c>
      <c r="E5127" s="3" t="s">
        <v>4281</v>
      </c>
    </row>
    <row r="5128" spans="1:5" x14ac:dyDescent="0.35">
      <c r="A5128">
        <v>221</v>
      </c>
      <c r="B5128">
        <v>1</v>
      </c>
      <c r="D5128" s="7">
        <v>5154</v>
      </c>
      <c r="E5128" s="3" t="s">
        <v>4282</v>
      </c>
    </row>
    <row r="5129" spans="1:5" x14ac:dyDescent="0.35">
      <c r="A5129">
        <v>221</v>
      </c>
      <c r="B5129">
        <v>1</v>
      </c>
      <c r="D5129" s="7">
        <v>5155</v>
      </c>
      <c r="E5129" s="3" t="s">
        <v>4283</v>
      </c>
    </row>
    <row r="5130" spans="1:5" x14ac:dyDescent="0.35">
      <c r="A5130">
        <v>221</v>
      </c>
      <c r="B5130">
        <v>2</v>
      </c>
      <c r="D5130" s="7">
        <v>5157</v>
      </c>
      <c r="E5130" s="3" t="s">
        <v>4284</v>
      </c>
    </row>
    <row r="5131" spans="1:5" x14ac:dyDescent="0.35">
      <c r="A5131">
        <v>221</v>
      </c>
      <c r="B5131">
        <v>2</v>
      </c>
      <c r="D5131" s="7">
        <v>5158</v>
      </c>
      <c r="E5131" s="3" t="s">
        <v>4285</v>
      </c>
    </row>
    <row r="5132" spans="1:5" x14ac:dyDescent="0.35">
      <c r="A5132">
        <v>221</v>
      </c>
      <c r="B5132">
        <v>2</v>
      </c>
      <c r="D5132" s="7">
        <v>5159</v>
      </c>
      <c r="E5132" s="3" t="s">
        <v>4286</v>
      </c>
    </row>
    <row r="5133" spans="1:5" x14ac:dyDescent="0.35">
      <c r="A5133">
        <v>221</v>
      </c>
      <c r="B5133">
        <v>2</v>
      </c>
      <c r="D5133" s="7">
        <v>5160</v>
      </c>
      <c r="E5133" s="3" t="s">
        <v>4287</v>
      </c>
    </row>
    <row r="5134" spans="1:5" x14ac:dyDescent="0.35">
      <c r="A5134">
        <v>221</v>
      </c>
      <c r="B5134">
        <v>2</v>
      </c>
      <c r="D5134" s="7">
        <v>5161</v>
      </c>
      <c r="E5134" s="3" t="s">
        <v>4288</v>
      </c>
    </row>
    <row r="5135" spans="1:5" x14ac:dyDescent="0.35">
      <c r="A5135">
        <v>221</v>
      </c>
      <c r="B5135">
        <v>2</v>
      </c>
      <c r="D5135" s="7">
        <v>5162</v>
      </c>
      <c r="E5135" s="3" t="s">
        <v>4289</v>
      </c>
    </row>
    <row r="5136" spans="1:5" x14ac:dyDescent="0.35">
      <c r="A5136">
        <v>221</v>
      </c>
      <c r="B5136">
        <v>2</v>
      </c>
      <c r="D5136" s="7">
        <v>5163</v>
      </c>
      <c r="E5136" s="3" t="s">
        <v>4290</v>
      </c>
    </row>
    <row r="5137" spans="1:5" x14ac:dyDescent="0.35">
      <c r="A5137">
        <v>221</v>
      </c>
      <c r="B5137">
        <v>2</v>
      </c>
      <c r="D5137" s="7">
        <v>5164</v>
      </c>
      <c r="E5137" s="3" t="s">
        <v>4291</v>
      </c>
    </row>
    <row r="5138" spans="1:5" x14ac:dyDescent="0.35">
      <c r="A5138">
        <v>221</v>
      </c>
      <c r="B5138">
        <v>3</v>
      </c>
      <c r="D5138" s="7">
        <v>5165</v>
      </c>
      <c r="E5138" s="3" t="s">
        <v>4292</v>
      </c>
    </row>
    <row r="5139" spans="1:5" x14ac:dyDescent="0.35">
      <c r="A5139">
        <v>221</v>
      </c>
      <c r="B5139">
        <v>3</v>
      </c>
      <c r="D5139" s="7">
        <v>5166</v>
      </c>
      <c r="E5139" s="3" t="s">
        <v>4293</v>
      </c>
    </row>
    <row r="5140" spans="1:5" x14ac:dyDescent="0.35">
      <c r="A5140">
        <v>221</v>
      </c>
      <c r="B5140">
        <v>3</v>
      </c>
      <c r="D5140" s="7">
        <v>5167</v>
      </c>
      <c r="E5140" s="3" t="s">
        <v>4294</v>
      </c>
    </row>
    <row r="5141" spans="1:5" x14ac:dyDescent="0.35">
      <c r="A5141">
        <v>221</v>
      </c>
      <c r="B5141">
        <v>3</v>
      </c>
      <c r="D5141" s="7">
        <v>5168</v>
      </c>
      <c r="E5141" s="3" t="s">
        <v>4295</v>
      </c>
    </row>
    <row r="5142" spans="1:5" x14ac:dyDescent="0.35">
      <c r="A5142">
        <v>221</v>
      </c>
      <c r="B5142">
        <v>3</v>
      </c>
      <c r="D5142" s="7">
        <v>5169</v>
      </c>
      <c r="E5142" s="3" t="s">
        <v>4296</v>
      </c>
    </row>
    <row r="5143" spans="1:5" x14ac:dyDescent="0.35">
      <c r="A5143">
        <v>221</v>
      </c>
      <c r="B5143">
        <v>3</v>
      </c>
      <c r="D5143" s="7">
        <v>5170</v>
      </c>
      <c r="E5143" s="3" t="s">
        <v>4297</v>
      </c>
    </row>
    <row r="5144" spans="1:5" x14ac:dyDescent="0.35">
      <c r="A5144">
        <v>221</v>
      </c>
      <c r="B5144">
        <v>3</v>
      </c>
      <c r="D5144" s="7">
        <v>5171</v>
      </c>
      <c r="E5144" s="3" t="s">
        <v>4298</v>
      </c>
    </row>
    <row r="5145" spans="1:5" x14ac:dyDescent="0.35">
      <c r="A5145">
        <v>221</v>
      </c>
      <c r="B5145">
        <v>3</v>
      </c>
      <c r="D5145" s="7">
        <v>5172</v>
      </c>
      <c r="E5145" s="3" t="s">
        <v>4299</v>
      </c>
    </row>
    <row r="5146" spans="1:5" x14ac:dyDescent="0.35">
      <c r="A5146">
        <v>221</v>
      </c>
      <c r="B5146">
        <v>4</v>
      </c>
      <c r="D5146" s="7">
        <v>5173</v>
      </c>
      <c r="E5146" s="3" t="s">
        <v>4300</v>
      </c>
    </row>
    <row r="5147" spans="1:5" x14ac:dyDescent="0.35">
      <c r="A5147">
        <v>221</v>
      </c>
      <c r="B5147">
        <v>4</v>
      </c>
      <c r="D5147" s="7">
        <v>5174</v>
      </c>
      <c r="E5147" s="3" t="s">
        <v>4301</v>
      </c>
    </row>
    <row r="5148" spans="1:5" x14ac:dyDescent="0.35">
      <c r="A5148">
        <v>221</v>
      </c>
      <c r="B5148">
        <v>4</v>
      </c>
      <c r="D5148" s="7">
        <v>5175</v>
      </c>
      <c r="E5148" s="3" t="s">
        <v>4302</v>
      </c>
    </row>
    <row r="5149" spans="1:5" x14ac:dyDescent="0.35">
      <c r="A5149">
        <v>221</v>
      </c>
      <c r="B5149">
        <v>4</v>
      </c>
      <c r="D5149" s="7">
        <v>5176</v>
      </c>
      <c r="E5149" s="3" t="s">
        <v>4303</v>
      </c>
    </row>
    <row r="5150" spans="1:5" x14ac:dyDescent="0.35">
      <c r="A5150">
        <v>221</v>
      </c>
      <c r="B5150">
        <v>4</v>
      </c>
      <c r="D5150" s="7">
        <v>5177</v>
      </c>
      <c r="E5150" s="3" t="s">
        <v>4304</v>
      </c>
    </row>
    <row r="5151" spans="1:5" x14ac:dyDescent="0.35">
      <c r="A5151">
        <v>221</v>
      </c>
      <c r="B5151">
        <v>4</v>
      </c>
      <c r="D5151" s="7">
        <v>5178</v>
      </c>
      <c r="E5151" s="3" t="s">
        <v>4305</v>
      </c>
    </row>
    <row r="5152" spans="1:5" x14ac:dyDescent="0.35">
      <c r="A5152">
        <v>221</v>
      </c>
      <c r="B5152">
        <v>4</v>
      </c>
      <c r="D5152" s="7">
        <v>5179</v>
      </c>
      <c r="E5152" s="3" t="s">
        <v>4306</v>
      </c>
    </row>
    <row r="5153" spans="1:5" x14ac:dyDescent="0.35">
      <c r="A5153">
        <v>221</v>
      </c>
      <c r="B5153">
        <v>4</v>
      </c>
      <c r="D5153" s="7">
        <v>5180</v>
      </c>
      <c r="E5153" s="3" t="s">
        <v>4307</v>
      </c>
    </row>
    <row r="5154" spans="1:5" x14ac:dyDescent="0.35">
      <c r="D5154" s="7">
        <v>5181</v>
      </c>
    </row>
    <row r="5155" spans="1:5" x14ac:dyDescent="0.35">
      <c r="D5155" s="7">
        <v>5182</v>
      </c>
    </row>
    <row r="5156" spans="1:5" x14ac:dyDescent="0.35">
      <c r="D5156" s="7">
        <v>5183</v>
      </c>
    </row>
    <row r="5157" spans="1:5" x14ac:dyDescent="0.35">
      <c r="A5157">
        <v>222</v>
      </c>
      <c r="D5157" s="7">
        <v>5184</v>
      </c>
      <c r="E5157" s="3" t="s">
        <v>235</v>
      </c>
    </row>
    <row r="5158" spans="1:5" x14ac:dyDescent="0.35">
      <c r="A5158">
        <v>222</v>
      </c>
      <c r="B5158">
        <v>1</v>
      </c>
      <c r="D5158" s="7">
        <v>5185</v>
      </c>
      <c r="E5158" s="3" t="s">
        <v>4308</v>
      </c>
    </row>
    <row r="5159" spans="1:5" x14ac:dyDescent="0.35">
      <c r="A5159">
        <v>222</v>
      </c>
      <c r="B5159">
        <v>1</v>
      </c>
      <c r="D5159" s="7">
        <v>5186</v>
      </c>
      <c r="E5159" s="3" t="s">
        <v>4309</v>
      </c>
    </row>
    <row r="5160" spans="1:5" x14ac:dyDescent="0.35">
      <c r="A5160">
        <v>222</v>
      </c>
      <c r="B5160">
        <v>1</v>
      </c>
      <c r="D5160" s="7">
        <v>5187</v>
      </c>
      <c r="E5160" s="3" t="s">
        <v>4310</v>
      </c>
    </row>
    <row r="5161" spans="1:5" x14ac:dyDescent="0.35">
      <c r="A5161">
        <v>222</v>
      </c>
      <c r="B5161">
        <v>1</v>
      </c>
      <c r="D5161" s="7">
        <v>5188</v>
      </c>
      <c r="E5161" s="3" t="s">
        <v>4311</v>
      </c>
    </row>
    <row r="5162" spans="1:5" x14ac:dyDescent="0.35">
      <c r="A5162">
        <v>222</v>
      </c>
      <c r="B5162">
        <v>2</v>
      </c>
      <c r="D5162" s="7">
        <v>5189</v>
      </c>
      <c r="E5162" s="3" t="s">
        <v>4312</v>
      </c>
    </row>
    <row r="5163" spans="1:5" x14ac:dyDescent="0.35">
      <c r="A5163">
        <v>222</v>
      </c>
      <c r="B5163">
        <v>2</v>
      </c>
      <c r="D5163" s="7">
        <v>5190</v>
      </c>
      <c r="E5163" s="3" t="s">
        <v>4313</v>
      </c>
    </row>
    <row r="5164" spans="1:5" x14ac:dyDescent="0.35">
      <c r="A5164">
        <v>222</v>
      </c>
      <c r="B5164">
        <v>2</v>
      </c>
      <c r="D5164" s="7">
        <v>5191</v>
      </c>
      <c r="E5164" s="3" t="s">
        <v>4314</v>
      </c>
    </row>
    <row r="5165" spans="1:5" x14ac:dyDescent="0.35">
      <c r="A5165">
        <v>222</v>
      </c>
      <c r="B5165">
        <v>2</v>
      </c>
      <c r="D5165" s="7">
        <v>5192</v>
      </c>
      <c r="E5165" s="3" t="s">
        <v>4315</v>
      </c>
    </row>
    <row r="5166" spans="1:5" x14ac:dyDescent="0.35">
      <c r="A5166">
        <v>222</v>
      </c>
      <c r="B5166">
        <v>3</v>
      </c>
      <c r="D5166" s="7">
        <v>5193</v>
      </c>
      <c r="E5166" s="3" t="s">
        <v>4316</v>
      </c>
    </row>
    <row r="5167" spans="1:5" x14ac:dyDescent="0.35">
      <c r="A5167">
        <v>222</v>
      </c>
      <c r="B5167">
        <v>3</v>
      </c>
      <c r="D5167" s="7">
        <v>5194</v>
      </c>
      <c r="E5167" s="3" t="s">
        <v>4317</v>
      </c>
    </row>
    <row r="5168" spans="1:5" x14ac:dyDescent="0.35">
      <c r="A5168">
        <v>222</v>
      </c>
      <c r="B5168">
        <v>3</v>
      </c>
      <c r="D5168" s="7">
        <v>5195</v>
      </c>
      <c r="E5168" s="3" t="s">
        <v>4318</v>
      </c>
    </row>
    <row r="5169" spans="1:5" x14ac:dyDescent="0.35">
      <c r="A5169">
        <v>222</v>
      </c>
      <c r="B5169">
        <v>3</v>
      </c>
      <c r="D5169" s="7">
        <v>5196</v>
      </c>
      <c r="E5169" s="3" t="s">
        <v>4319</v>
      </c>
    </row>
    <row r="5170" spans="1:5" x14ac:dyDescent="0.35">
      <c r="D5170" s="7">
        <v>5197</v>
      </c>
    </row>
    <row r="5171" spans="1:5" x14ac:dyDescent="0.35">
      <c r="D5171" s="7">
        <v>5198</v>
      </c>
    </row>
    <row r="5172" spans="1:5" x14ac:dyDescent="0.35">
      <c r="D5172" s="7">
        <v>5199</v>
      </c>
    </row>
    <row r="5173" spans="1:5" x14ac:dyDescent="0.35">
      <c r="A5173">
        <v>223</v>
      </c>
      <c r="D5173" s="7">
        <v>5200</v>
      </c>
      <c r="E5173" s="3" t="s">
        <v>482</v>
      </c>
    </row>
    <row r="5174" spans="1:5" x14ac:dyDescent="0.35">
      <c r="A5174">
        <v>223</v>
      </c>
      <c r="B5174">
        <v>1</v>
      </c>
      <c r="D5174" s="7">
        <v>5201</v>
      </c>
      <c r="E5174" s="3" t="s">
        <v>4320</v>
      </c>
    </row>
    <row r="5175" spans="1:5" x14ac:dyDescent="0.35">
      <c r="A5175">
        <v>223</v>
      </c>
      <c r="B5175">
        <v>1</v>
      </c>
      <c r="D5175" s="7">
        <v>5202</v>
      </c>
      <c r="E5175" s="3" t="s">
        <v>4321</v>
      </c>
    </row>
    <row r="5176" spans="1:5" x14ac:dyDescent="0.35">
      <c r="A5176">
        <v>223</v>
      </c>
      <c r="B5176">
        <v>1</v>
      </c>
      <c r="D5176" s="7">
        <v>5203</v>
      </c>
      <c r="E5176" s="3" t="s">
        <v>4322</v>
      </c>
    </row>
    <row r="5177" spans="1:5" x14ac:dyDescent="0.35">
      <c r="A5177">
        <v>223</v>
      </c>
      <c r="B5177">
        <v>1</v>
      </c>
      <c r="D5177" s="7">
        <v>5204</v>
      </c>
      <c r="E5177" s="3" t="s">
        <v>4323</v>
      </c>
    </row>
    <row r="5178" spans="1:5" x14ac:dyDescent="0.35">
      <c r="A5178">
        <v>223</v>
      </c>
      <c r="B5178">
        <v>1</v>
      </c>
      <c r="D5178" s="7">
        <v>5205</v>
      </c>
      <c r="E5178" s="3" t="s">
        <v>4324</v>
      </c>
    </row>
    <row r="5179" spans="1:5" x14ac:dyDescent="0.35">
      <c r="A5179">
        <v>223</v>
      </c>
      <c r="B5179">
        <v>1</v>
      </c>
      <c r="D5179" s="7">
        <v>5206</v>
      </c>
      <c r="E5179" s="3" t="s">
        <v>4325</v>
      </c>
    </row>
    <row r="5180" spans="1:5" x14ac:dyDescent="0.35">
      <c r="A5180">
        <v>223</v>
      </c>
      <c r="B5180">
        <v>1</v>
      </c>
      <c r="D5180" s="7">
        <v>5207</v>
      </c>
      <c r="E5180" s="3" t="s">
        <v>4326</v>
      </c>
    </row>
    <row r="5181" spans="1:5" x14ac:dyDescent="0.35">
      <c r="A5181">
        <v>223</v>
      </c>
      <c r="B5181">
        <v>1</v>
      </c>
      <c r="D5181" s="7">
        <v>5208</v>
      </c>
      <c r="E5181" s="3" t="s">
        <v>4327</v>
      </c>
    </row>
    <row r="5182" spans="1:5" x14ac:dyDescent="0.35">
      <c r="A5182">
        <v>223</v>
      </c>
      <c r="B5182">
        <v>2</v>
      </c>
      <c r="D5182" s="7">
        <v>5210</v>
      </c>
      <c r="E5182" s="3" t="s">
        <v>4328</v>
      </c>
    </row>
    <row r="5183" spans="1:5" x14ac:dyDescent="0.35">
      <c r="A5183">
        <v>223</v>
      </c>
      <c r="B5183">
        <v>2</v>
      </c>
      <c r="D5183" s="7">
        <v>5211</v>
      </c>
      <c r="E5183" s="3" t="s">
        <v>4329</v>
      </c>
    </row>
    <row r="5184" spans="1:5" x14ac:dyDescent="0.35">
      <c r="A5184">
        <v>223</v>
      </c>
      <c r="B5184">
        <v>2</v>
      </c>
      <c r="D5184" s="7">
        <v>5212</v>
      </c>
      <c r="E5184" s="3" t="s">
        <v>4330</v>
      </c>
    </row>
    <row r="5185" spans="1:5" x14ac:dyDescent="0.35">
      <c r="A5185">
        <v>223</v>
      </c>
      <c r="B5185">
        <v>2</v>
      </c>
      <c r="D5185" s="7">
        <v>5213</v>
      </c>
      <c r="E5185" s="3" t="s">
        <v>4331</v>
      </c>
    </row>
    <row r="5186" spans="1:5" x14ac:dyDescent="0.35">
      <c r="A5186">
        <v>223</v>
      </c>
      <c r="B5186">
        <v>2</v>
      </c>
      <c r="D5186" s="7">
        <v>5214</v>
      </c>
      <c r="E5186" s="3" t="s">
        <v>4332</v>
      </c>
    </row>
    <row r="5187" spans="1:5" x14ac:dyDescent="0.35">
      <c r="A5187">
        <v>223</v>
      </c>
      <c r="B5187">
        <v>2</v>
      </c>
      <c r="D5187" s="7">
        <v>5215</v>
      </c>
      <c r="E5187" s="3" t="s">
        <v>4333</v>
      </c>
    </row>
    <row r="5188" spans="1:5" x14ac:dyDescent="0.35">
      <c r="A5188">
        <v>223</v>
      </c>
      <c r="B5188">
        <v>2</v>
      </c>
      <c r="D5188" s="7">
        <v>5216</v>
      </c>
      <c r="E5188" s="3" t="s">
        <v>4334</v>
      </c>
    </row>
    <row r="5189" spans="1:5" x14ac:dyDescent="0.35">
      <c r="A5189">
        <v>223</v>
      </c>
      <c r="B5189">
        <v>2</v>
      </c>
      <c r="D5189" s="7">
        <v>5217</v>
      </c>
      <c r="E5189" s="3" t="s">
        <v>4335</v>
      </c>
    </row>
    <row r="5190" spans="1:5" x14ac:dyDescent="0.35">
      <c r="D5190" s="7">
        <v>5218</v>
      </c>
    </row>
    <row r="5191" spans="1:5" x14ac:dyDescent="0.35">
      <c r="D5191" s="7">
        <v>5219</v>
      </c>
    </row>
    <row r="5192" spans="1:5" x14ac:dyDescent="0.35">
      <c r="D5192" s="7">
        <v>5220</v>
      </c>
    </row>
    <row r="5193" spans="1:5" x14ac:dyDescent="0.35">
      <c r="A5193">
        <v>224</v>
      </c>
      <c r="D5193" s="7">
        <v>5221</v>
      </c>
      <c r="E5193" s="3" t="s">
        <v>297</v>
      </c>
    </row>
    <row r="5194" spans="1:5" x14ac:dyDescent="0.35">
      <c r="A5194">
        <v>224</v>
      </c>
      <c r="B5194">
        <v>1</v>
      </c>
      <c r="D5194" s="7">
        <v>5222</v>
      </c>
      <c r="E5194" s="3" t="s">
        <v>4336</v>
      </c>
    </row>
    <row r="5195" spans="1:5" x14ac:dyDescent="0.35">
      <c r="A5195">
        <v>224</v>
      </c>
      <c r="B5195">
        <v>1</v>
      </c>
      <c r="D5195" s="7">
        <v>5223</v>
      </c>
      <c r="E5195" s="3" t="s">
        <v>4337</v>
      </c>
    </row>
    <row r="5196" spans="1:5" x14ac:dyDescent="0.35">
      <c r="A5196">
        <v>224</v>
      </c>
      <c r="B5196">
        <v>1</v>
      </c>
      <c r="D5196" s="7">
        <v>5224</v>
      </c>
      <c r="E5196" s="3" t="s">
        <v>4338</v>
      </c>
    </row>
    <row r="5197" spans="1:5" x14ac:dyDescent="0.35">
      <c r="A5197">
        <v>224</v>
      </c>
      <c r="B5197">
        <v>1</v>
      </c>
      <c r="D5197" s="7">
        <v>5225</v>
      </c>
      <c r="E5197" s="3" t="s">
        <v>4339</v>
      </c>
    </row>
    <row r="5198" spans="1:5" x14ac:dyDescent="0.35">
      <c r="A5198">
        <v>224</v>
      </c>
      <c r="B5198">
        <v>1</v>
      </c>
      <c r="D5198" s="7">
        <v>5226</v>
      </c>
      <c r="E5198" s="3" t="s">
        <v>4340</v>
      </c>
    </row>
    <row r="5199" spans="1:5" x14ac:dyDescent="0.35">
      <c r="A5199">
        <v>224</v>
      </c>
      <c r="B5199">
        <v>1</v>
      </c>
      <c r="D5199" s="7">
        <v>5227</v>
      </c>
      <c r="E5199" s="3" t="s">
        <v>4341</v>
      </c>
    </row>
    <row r="5200" spans="1:5" x14ac:dyDescent="0.35">
      <c r="A5200">
        <v>224</v>
      </c>
      <c r="B5200">
        <v>1</v>
      </c>
      <c r="D5200" s="7">
        <v>5228</v>
      </c>
      <c r="E5200" s="3" t="s">
        <v>4342</v>
      </c>
    </row>
    <row r="5201" spans="1:5" x14ac:dyDescent="0.35">
      <c r="A5201">
        <v>224</v>
      </c>
      <c r="B5201">
        <v>1</v>
      </c>
      <c r="D5201" s="7">
        <v>5229</v>
      </c>
      <c r="E5201" s="3" t="s">
        <v>4343</v>
      </c>
    </row>
    <row r="5202" spans="1:5" x14ac:dyDescent="0.35">
      <c r="A5202">
        <v>224</v>
      </c>
      <c r="B5202">
        <v>2</v>
      </c>
      <c r="D5202" s="7">
        <v>5230</v>
      </c>
      <c r="E5202" s="3" t="s">
        <v>4344</v>
      </c>
    </row>
    <row r="5203" spans="1:5" x14ac:dyDescent="0.35">
      <c r="A5203">
        <v>224</v>
      </c>
      <c r="B5203">
        <v>2</v>
      </c>
      <c r="D5203" s="7">
        <v>5231</v>
      </c>
      <c r="E5203" s="3" t="s">
        <v>4345</v>
      </c>
    </row>
    <row r="5204" spans="1:5" x14ac:dyDescent="0.35">
      <c r="A5204">
        <v>224</v>
      </c>
      <c r="B5204">
        <v>2</v>
      </c>
      <c r="D5204" s="7">
        <v>5232</v>
      </c>
      <c r="E5204" s="3" t="s">
        <v>4346</v>
      </c>
    </row>
    <row r="5205" spans="1:5" x14ac:dyDescent="0.35">
      <c r="A5205">
        <v>224</v>
      </c>
      <c r="B5205">
        <v>2</v>
      </c>
      <c r="D5205" s="7">
        <v>5233</v>
      </c>
      <c r="E5205" s="3" t="s">
        <v>4347</v>
      </c>
    </row>
    <row r="5206" spans="1:5" x14ac:dyDescent="0.35">
      <c r="A5206">
        <v>224</v>
      </c>
      <c r="B5206">
        <v>2</v>
      </c>
      <c r="D5206" s="7">
        <v>5234</v>
      </c>
      <c r="E5206" s="3" t="s">
        <v>4348</v>
      </c>
    </row>
    <row r="5207" spans="1:5" x14ac:dyDescent="0.35">
      <c r="A5207">
        <v>224</v>
      </c>
      <c r="B5207">
        <v>2</v>
      </c>
      <c r="D5207" s="7">
        <v>5235</v>
      </c>
      <c r="E5207" s="3" t="s">
        <v>4349</v>
      </c>
    </row>
    <row r="5208" spans="1:5" x14ac:dyDescent="0.35">
      <c r="A5208">
        <v>224</v>
      </c>
      <c r="B5208">
        <v>2</v>
      </c>
      <c r="D5208" s="7">
        <v>5236</v>
      </c>
      <c r="E5208" s="3" t="s">
        <v>4350</v>
      </c>
    </row>
    <row r="5209" spans="1:5" x14ac:dyDescent="0.35">
      <c r="A5209">
        <v>224</v>
      </c>
      <c r="B5209">
        <v>2</v>
      </c>
      <c r="D5209" s="7">
        <v>5237</v>
      </c>
      <c r="E5209" s="3" t="s">
        <v>4351</v>
      </c>
    </row>
    <row r="5210" spans="1:5" x14ac:dyDescent="0.35">
      <c r="A5210">
        <v>224</v>
      </c>
      <c r="B5210">
        <v>3</v>
      </c>
      <c r="D5210" s="7">
        <v>5238</v>
      </c>
      <c r="E5210" s="3" t="s">
        <v>4352</v>
      </c>
    </row>
    <row r="5211" spans="1:5" x14ac:dyDescent="0.35">
      <c r="A5211">
        <v>224</v>
      </c>
      <c r="B5211">
        <v>3</v>
      </c>
      <c r="D5211" s="7">
        <v>5239</v>
      </c>
      <c r="E5211" s="3" t="s">
        <v>4353</v>
      </c>
    </row>
    <row r="5212" spans="1:5" x14ac:dyDescent="0.35">
      <c r="A5212">
        <v>224</v>
      </c>
      <c r="B5212">
        <v>3</v>
      </c>
      <c r="D5212" s="7">
        <v>5240</v>
      </c>
      <c r="E5212" s="3" t="s">
        <v>4354</v>
      </c>
    </row>
    <row r="5213" spans="1:5" x14ac:dyDescent="0.35">
      <c r="A5213">
        <v>224</v>
      </c>
      <c r="B5213">
        <v>3</v>
      </c>
      <c r="D5213" s="7">
        <v>5241</v>
      </c>
      <c r="E5213" s="3" t="s">
        <v>4355</v>
      </c>
    </row>
    <row r="5214" spans="1:5" x14ac:dyDescent="0.35">
      <c r="A5214">
        <v>224</v>
      </c>
      <c r="B5214">
        <v>3</v>
      </c>
      <c r="D5214" s="7">
        <v>5242</v>
      </c>
      <c r="E5214" s="3" t="s">
        <v>4356</v>
      </c>
    </row>
    <row r="5215" spans="1:5" x14ac:dyDescent="0.35">
      <c r="A5215">
        <v>224</v>
      </c>
      <c r="B5215">
        <v>3</v>
      </c>
      <c r="D5215" s="7">
        <v>5243</v>
      </c>
      <c r="E5215" s="3" t="s">
        <v>4357</v>
      </c>
    </row>
    <row r="5216" spans="1:5" x14ac:dyDescent="0.35">
      <c r="A5216">
        <v>224</v>
      </c>
      <c r="B5216">
        <v>3</v>
      </c>
      <c r="D5216" s="7">
        <v>5244</v>
      </c>
      <c r="E5216" s="3" t="s">
        <v>4358</v>
      </c>
    </row>
    <row r="5217" spans="1:5" x14ac:dyDescent="0.35">
      <c r="A5217">
        <v>224</v>
      </c>
      <c r="B5217">
        <v>3</v>
      </c>
      <c r="D5217" s="7">
        <v>5245</v>
      </c>
      <c r="E5217" s="3" t="s">
        <v>4359</v>
      </c>
    </row>
    <row r="5218" spans="1:5" x14ac:dyDescent="0.35">
      <c r="A5218">
        <v>224</v>
      </c>
      <c r="B5218">
        <v>4</v>
      </c>
      <c r="D5218" s="7">
        <v>5246</v>
      </c>
      <c r="E5218" s="3" t="s">
        <v>4360</v>
      </c>
    </row>
    <row r="5219" spans="1:5" x14ac:dyDescent="0.35">
      <c r="A5219">
        <v>224</v>
      </c>
      <c r="B5219">
        <v>4</v>
      </c>
      <c r="D5219" s="7">
        <v>5247</v>
      </c>
      <c r="E5219" s="3" t="s">
        <v>4361</v>
      </c>
    </row>
    <row r="5220" spans="1:5" x14ac:dyDescent="0.35">
      <c r="A5220">
        <v>224</v>
      </c>
      <c r="B5220">
        <v>4</v>
      </c>
      <c r="D5220" s="7">
        <v>5248</v>
      </c>
      <c r="E5220" s="3" t="s">
        <v>4362</v>
      </c>
    </row>
    <row r="5221" spans="1:5" x14ac:dyDescent="0.35">
      <c r="A5221">
        <v>224</v>
      </c>
      <c r="B5221">
        <v>4</v>
      </c>
      <c r="D5221" s="7">
        <v>5249</v>
      </c>
      <c r="E5221" s="3" t="s">
        <v>4363</v>
      </c>
    </row>
    <row r="5222" spans="1:5" x14ac:dyDescent="0.35">
      <c r="A5222">
        <v>224</v>
      </c>
      <c r="B5222">
        <v>4</v>
      </c>
      <c r="D5222" s="7">
        <v>5250</v>
      </c>
      <c r="E5222" s="3" t="s">
        <v>4364</v>
      </c>
    </row>
    <row r="5223" spans="1:5" x14ac:dyDescent="0.35">
      <c r="A5223">
        <v>224</v>
      </c>
      <c r="B5223">
        <v>4</v>
      </c>
      <c r="D5223" s="7">
        <v>5251</v>
      </c>
      <c r="E5223" s="3" t="s">
        <v>4365</v>
      </c>
    </row>
    <row r="5224" spans="1:5" x14ac:dyDescent="0.35">
      <c r="A5224">
        <v>224</v>
      </c>
      <c r="B5224">
        <v>4</v>
      </c>
      <c r="D5224" s="7">
        <v>5252</v>
      </c>
      <c r="E5224" s="3" t="s">
        <v>4366</v>
      </c>
    </row>
    <row r="5225" spans="1:5" x14ac:dyDescent="0.35">
      <c r="A5225">
        <v>224</v>
      </c>
      <c r="B5225">
        <v>4</v>
      </c>
      <c r="D5225" s="7">
        <v>5253</v>
      </c>
      <c r="E5225" s="3" t="s">
        <v>4367</v>
      </c>
    </row>
    <row r="5226" spans="1:5" x14ac:dyDescent="0.35">
      <c r="D5226" s="7">
        <v>5254</v>
      </c>
    </row>
    <row r="5227" spans="1:5" x14ac:dyDescent="0.35">
      <c r="D5227" s="7">
        <v>5255</v>
      </c>
    </row>
    <row r="5228" spans="1:5" x14ac:dyDescent="0.35">
      <c r="D5228" s="7">
        <v>5256</v>
      </c>
    </row>
    <row r="5229" spans="1:5" x14ac:dyDescent="0.35">
      <c r="A5229">
        <v>225</v>
      </c>
      <c r="D5229" s="7">
        <v>5257</v>
      </c>
      <c r="E5229" s="3" t="s">
        <v>2752</v>
      </c>
    </row>
    <row r="5230" spans="1:5" x14ac:dyDescent="0.35">
      <c r="A5230">
        <v>225</v>
      </c>
      <c r="B5230">
        <v>1</v>
      </c>
      <c r="D5230" s="7">
        <v>5258</v>
      </c>
      <c r="E5230" s="3" t="s">
        <v>4368</v>
      </c>
    </row>
    <row r="5231" spans="1:5" x14ac:dyDescent="0.35">
      <c r="A5231">
        <v>225</v>
      </c>
      <c r="B5231">
        <v>1</v>
      </c>
      <c r="D5231" s="7">
        <v>5259</v>
      </c>
      <c r="E5231" s="3" t="s">
        <v>4369</v>
      </c>
    </row>
    <row r="5232" spans="1:5" x14ac:dyDescent="0.35">
      <c r="A5232">
        <v>225</v>
      </c>
      <c r="B5232">
        <v>1</v>
      </c>
      <c r="D5232" s="7">
        <v>5260</v>
      </c>
      <c r="E5232" s="3" t="s">
        <v>4370</v>
      </c>
    </row>
    <row r="5233" spans="1:5" x14ac:dyDescent="0.35">
      <c r="A5233">
        <v>225</v>
      </c>
      <c r="B5233">
        <v>1</v>
      </c>
      <c r="D5233" s="7">
        <v>5261</v>
      </c>
      <c r="E5233" s="3" t="s">
        <v>4371</v>
      </c>
    </row>
    <row r="5234" spans="1:5" x14ac:dyDescent="0.35">
      <c r="A5234">
        <v>225</v>
      </c>
      <c r="B5234">
        <v>2</v>
      </c>
      <c r="D5234" s="7">
        <v>5262</v>
      </c>
      <c r="E5234" s="3" t="s">
        <v>4372</v>
      </c>
    </row>
    <row r="5235" spans="1:5" x14ac:dyDescent="0.35">
      <c r="A5235">
        <v>225</v>
      </c>
      <c r="B5235">
        <v>2</v>
      </c>
      <c r="D5235" s="7">
        <v>5263</v>
      </c>
      <c r="E5235" s="3" t="s">
        <v>4373</v>
      </c>
    </row>
    <row r="5236" spans="1:5" x14ac:dyDescent="0.35">
      <c r="A5236">
        <v>225</v>
      </c>
      <c r="B5236">
        <v>2</v>
      </c>
      <c r="D5236" s="7">
        <v>5264</v>
      </c>
      <c r="E5236" s="3" t="s">
        <v>4374</v>
      </c>
    </row>
    <row r="5237" spans="1:5" x14ac:dyDescent="0.35">
      <c r="A5237">
        <v>225</v>
      </c>
      <c r="B5237">
        <v>2</v>
      </c>
      <c r="D5237" s="7">
        <v>5265</v>
      </c>
      <c r="E5237" s="3" t="s">
        <v>4375</v>
      </c>
    </row>
    <row r="5238" spans="1:5" x14ac:dyDescent="0.35">
      <c r="A5238">
        <v>225</v>
      </c>
      <c r="B5238">
        <v>3</v>
      </c>
      <c r="D5238" s="7">
        <v>5266</v>
      </c>
      <c r="E5238" s="3" t="s">
        <v>4376</v>
      </c>
    </row>
    <row r="5239" spans="1:5" x14ac:dyDescent="0.35">
      <c r="A5239">
        <v>225</v>
      </c>
      <c r="B5239">
        <v>3</v>
      </c>
      <c r="D5239" s="7">
        <v>5267</v>
      </c>
      <c r="E5239" s="3" t="s">
        <v>4377</v>
      </c>
    </row>
    <row r="5240" spans="1:5" x14ac:dyDescent="0.35">
      <c r="A5240">
        <v>225</v>
      </c>
      <c r="B5240">
        <v>3</v>
      </c>
      <c r="D5240" s="7">
        <v>5268</v>
      </c>
      <c r="E5240" s="3" t="s">
        <v>4378</v>
      </c>
    </row>
    <row r="5241" spans="1:5" x14ac:dyDescent="0.35">
      <c r="A5241">
        <v>225</v>
      </c>
      <c r="B5241">
        <v>3</v>
      </c>
      <c r="D5241" s="7">
        <v>5269</v>
      </c>
      <c r="E5241" s="3" t="s">
        <v>4379</v>
      </c>
    </row>
    <row r="5242" spans="1:5" x14ac:dyDescent="0.35">
      <c r="A5242">
        <v>225</v>
      </c>
      <c r="B5242">
        <v>4</v>
      </c>
      <c r="D5242" s="7">
        <v>5270</v>
      </c>
      <c r="E5242" s="3" t="s">
        <v>4380</v>
      </c>
    </row>
    <row r="5243" spans="1:5" x14ac:dyDescent="0.35">
      <c r="A5243">
        <v>225</v>
      </c>
      <c r="B5243">
        <v>4</v>
      </c>
      <c r="D5243" s="7">
        <v>5271</v>
      </c>
      <c r="E5243" s="3" t="s">
        <v>4381</v>
      </c>
    </row>
    <row r="5244" spans="1:5" x14ac:dyDescent="0.35">
      <c r="A5244">
        <v>225</v>
      </c>
      <c r="B5244">
        <v>4</v>
      </c>
      <c r="D5244" s="7">
        <v>5272</v>
      </c>
      <c r="E5244" s="3" t="s">
        <v>4382</v>
      </c>
    </row>
    <row r="5245" spans="1:5" x14ac:dyDescent="0.35">
      <c r="A5245">
        <v>225</v>
      </c>
      <c r="B5245">
        <v>4</v>
      </c>
      <c r="D5245" s="7">
        <v>5273</v>
      </c>
      <c r="E5245" s="3" t="s">
        <v>4383</v>
      </c>
    </row>
    <row r="5246" spans="1:5" x14ac:dyDescent="0.35">
      <c r="A5246">
        <v>225</v>
      </c>
      <c r="B5246">
        <v>5</v>
      </c>
      <c r="D5246" s="7">
        <v>5274</v>
      </c>
      <c r="E5246" s="3" t="s">
        <v>4384</v>
      </c>
    </row>
    <row r="5247" spans="1:5" x14ac:dyDescent="0.35">
      <c r="A5247">
        <v>225</v>
      </c>
      <c r="B5247">
        <v>5</v>
      </c>
      <c r="D5247" s="7">
        <v>5275</v>
      </c>
      <c r="E5247" s="3" t="s">
        <v>4385</v>
      </c>
    </row>
    <row r="5248" spans="1:5" x14ac:dyDescent="0.35">
      <c r="A5248">
        <v>225</v>
      </c>
      <c r="B5248">
        <v>5</v>
      </c>
      <c r="D5248" s="7">
        <v>5276</v>
      </c>
      <c r="E5248" s="3" t="s">
        <v>4386</v>
      </c>
    </row>
    <row r="5249" spans="1:5" x14ac:dyDescent="0.35">
      <c r="A5249">
        <v>225</v>
      </c>
      <c r="B5249">
        <v>5</v>
      </c>
      <c r="D5249" s="7">
        <v>5277</v>
      </c>
      <c r="E5249" s="3" t="s">
        <v>4387</v>
      </c>
    </row>
    <row r="5250" spans="1:5" x14ac:dyDescent="0.35">
      <c r="A5250">
        <v>225</v>
      </c>
      <c r="B5250">
        <v>6</v>
      </c>
      <c r="D5250" s="7">
        <v>5278</v>
      </c>
      <c r="E5250" s="3" t="s">
        <v>4388</v>
      </c>
    </row>
    <row r="5251" spans="1:5" x14ac:dyDescent="0.35">
      <c r="A5251">
        <v>225</v>
      </c>
      <c r="B5251">
        <v>6</v>
      </c>
      <c r="D5251" s="7">
        <v>5279</v>
      </c>
      <c r="E5251" s="3" t="s">
        <v>4389</v>
      </c>
    </row>
    <row r="5252" spans="1:5" x14ac:dyDescent="0.35">
      <c r="A5252">
        <v>225</v>
      </c>
      <c r="B5252">
        <v>6</v>
      </c>
      <c r="D5252" s="7">
        <v>5280</v>
      </c>
      <c r="E5252" s="3" t="s">
        <v>4390</v>
      </c>
    </row>
    <row r="5253" spans="1:5" x14ac:dyDescent="0.35">
      <c r="A5253">
        <v>225</v>
      </c>
      <c r="B5253">
        <v>6</v>
      </c>
      <c r="D5253" s="7">
        <v>5281</v>
      </c>
      <c r="E5253" s="3" t="s">
        <v>4391</v>
      </c>
    </row>
    <row r="5254" spans="1:5" x14ac:dyDescent="0.35">
      <c r="A5254">
        <v>225</v>
      </c>
      <c r="B5254">
        <v>7</v>
      </c>
      <c r="D5254" s="7">
        <v>5282</v>
      </c>
      <c r="E5254" s="3" t="s">
        <v>4392</v>
      </c>
    </row>
    <row r="5255" spans="1:5" x14ac:dyDescent="0.35">
      <c r="A5255">
        <v>225</v>
      </c>
      <c r="B5255">
        <v>7</v>
      </c>
      <c r="D5255" s="7">
        <v>5283</v>
      </c>
      <c r="E5255" s="3" t="s">
        <v>4393</v>
      </c>
    </row>
    <row r="5256" spans="1:5" x14ac:dyDescent="0.35">
      <c r="A5256">
        <v>225</v>
      </c>
      <c r="B5256">
        <v>7</v>
      </c>
      <c r="D5256" s="7">
        <v>5284</v>
      </c>
      <c r="E5256" s="3" t="s">
        <v>4394</v>
      </c>
    </row>
    <row r="5257" spans="1:5" x14ac:dyDescent="0.35">
      <c r="A5257">
        <v>225</v>
      </c>
      <c r="B5257">
        <v>7</v>
      </c>
      <c r="D5257" s="7">
        <v>5285</v>
      </c>
      <c r="E5257" s="3" t="s">
        <v>4395</v>
      </c>
    </row>
    <row r="5258" spans="1:5" x14ac:dyDescent="0.35">
      <c r="D5258" s="7">
        <v>5286</v>
      </c>
    </row>
    <row r="5259" spans="1:5" x14ac:dyDescent="0.35">
      <c r="D5259" s="7">
        <v>5287</v>
      </c>
    </row>
    <row r="5260" spans="1:5" x14ac:dyDescent="0.35">
      <c r="D5260" s="7">
        <v>5288</v>
      </c>
    </row>
    <row r="5261" spans="1:5" x14ac:dyDescent="0.35">
      <c r="A5261">
        <v>226</v>
      </c>
      <c r="D5261" s="7">
        <v>5289</v>
      </c>
      <c r="E5261" s="3" t="s">
        <v>4396</v>
      </c>
    </row>
    <row r="5262" spans="1:5" x14ac:dyDescent="0.35">
      <c r="A5262">
        <v>226</v>
      </c>
      <c r="B5262">
        <v>1</v>
      </c>
      <c r="D5262" s="7">
        <v>5290</v>
      </c>
      <c r="E5262" s="3" t="s">
        <v>4397</v>
      </c>
    </row>
    <row r="5263" spans="1:5" x14ac:dyDescent="0.35">
      <c r="A5263">
        <v>226</v>
      </c>
      <c r="B5263">
        <v>1</v>
      </c>
      <c r="D5263" s="7">
        <v>5291</v>
      </c>
      <c r="E5263" s="3" t="s">
        <v>4398</v>
      </c>
    </row>
    <row r="5264" spans="1:5" x14ac:dyDescent="0.35">
      <c r="A5264">
        <v>226</v>
      </c>
      <c r="B5264">
        <v>1</v>
      </c>
      <c r="D5264" s="7">
        <v>5292</v>
      </c>
      <c r="E5264" s="3" t="s">
        <v>4399</v>
      </c>
    </row>
    <row r="5265" spans="1:5" x14ac:dyDescent="0.35">
      <c r="A5265">
        <v>226</v>
      </c>
      <c r="B5265">
        <v>1</v>
      </c>
      <c r="D5265" s="7">
        <v>5293</v>
      </c>
      <c r="E5265" s="3" t="s">
        <v>4400</v>
      </c>
    </row>
    <row r="5266" spans="1:5" x14ac:dyDescent="0.35">
      <c r="A5266">
        <v>226</v>
      </c>
      <c r="B5266">
        <v>1</v>
      </c>
      <c r="D5266" s="7">
        <v>5294</v>
      </c>
      <c r="E5266" s="3" t="s">
        <v>4401</v>
      </c>
    </row>
    <row r="5267" spans="1:5" x14ac:dyDescent="0.35">
      <c r="A5267">
        <v>226</v>
      </c>
      <c r="B5267">
        <v>1</v>
      </c>
      <c r="D5267" s="7">
        <v>5295</v>
      </c>
      <c r="E5267" s="3" t="s">
        <v>4402</v>
      </c>
    </row>
    <row r="5268" spans="1:5" x14ac:dyDescent="0.35">
      <c r="A5268">
        <v>226</v>
      </c>
      <c r="B5268">
        <v>1</v>
      </c>
      <c r="D5268" s="7">
        <v>5296</v>
      </c>
      <c r="E5268" s="3" t="s">
        <v>4403</v>
      </c>
    </row>
    <row r="5269" spans="1:5" x14ac:dyDescent="0.35">
      <c r="A5269">
        <v>226</v>
      </c>
      <c r="B5269">
        <v>1</v>
      </c>
      <c r="D5269" s="7">
        <v>5297</v>
      </c>
      <c r="E5269" s="3" t="s">
        <v>4404</v>
      </c>
    </row>
    <row r="5270" spans="1:5" x14ac:dyDescent="0.35">
      <c r="A5270">
        <v>226</v>
      </c>
      <c r="B5270">
        <v>2</v>
      </c>
      <c r="D5270" s="7">
        <v>5298</v>
      </c>
      <c r="E5270" s="3" t="s">
        <v>4405</v>
      </c>
    </row>
    <row r="5271" spans="1:5" x14ac:dyDescent="0.35">
      <c r="A5271">
        <v>226</v>
      </c>
      <c r="B5271">
        <v>2</v>
      </c>
      <c r="D5271" s="7">
        <v>5299</v>
      </c>
      <c r="E5271" s="3" t="s">
        <v>4406</v>
      </c>
    </row>
    <row r="5272" spans="1:5" x14ac:dyDescent="0.35">
      <c r="A5272">
        <v>226</v>
      </c>
      <c r="B5272">
        <v>2</v>
      </c>
      <c r="D5272" s="7">
        <v>5300</v>
      </c>
      <c r="E5272" s="3" t="s">
        <v>4407</v>
      </c>
    </row>
    <row r="5273" spans="1:5" x14ac:dyDescent="0.35">
      <c r="A5273">
        <v>226</v>
      </c>
      <c r="B5273">
        <v>2</v>
      </c>
      <c r="D5273" s="7">
        <v>5301</v>
      </c>
      <c r="E5273" s="3" t="s">
        <v>4408</v>
      </c>
    </row>
    <row r="5274" spans="1:5" x14ac:dyDescent="0.35">
      <c r="A5274">
        <v>226</v>
      </c>
      <c r="B5274">
        <v>2</v>
      </c>
      <c r="D5274" s="7">
        <v>5302</v>
      </c>
      <c r="E5274" s="3" t="s">
        <v>4409</v>
      </c>
    </row>
    <row r="5275" spans="1:5" x14ac:dyDescent="0.35">
      <c r="A5275">
        <v>226</v>
      </c>
      <c r="B5275">
        <v>2</v>
      </c>
      <c r="D5275" s="7">
        <v>5303</v>
      </c>
      <c r="E5275" s="3" t="s">
        <v>4410</v>
      </c>
    </row>
    <row r="5276" spans="1:5" x14ac:dyDescent="0.35">
      <c r="A5276">
        <v>226</v>
      </c>
      <c r="B5276">
        <v>2</v>
      </c>
      <c r="D5276" s="7">
        <v>5304</v>
      </c>
      <c r="E5276" s="3" t="s">
        <v>4411</v>
      </c>
    </row>
    <row r="5277" spans="1:5" x14ac:dyDescent="0.35">
      <c r="A5277">
        <v>226</v>
      </c>
      <c r="B5277">
        <v>2</v>
      </c>
      <c r="D5277" s="7">
        <v>5305</v>
      </c>
      <c r="E5277" s="3" t="s">
        <v>4412</v>
      </c>
    </row>
    <row r="5278" spans="1:5" x14ac:dyDescent="0.35">
      <c r="A5278">
        <v>226</v>
      </c>
      <c r="B5278">
        <v>3</v>
      </c>
      <c r="D5278" s="7">
        <v>5306</v>
      </c>
      <c r="E5278" s="3" t="s">
        <v>4413</v>
      </c>
    </row>
    <row r="5279" spans="1:5" x14ac:dyDescent="0.35">
      <c r="A5279">
        <v>226</v>
      </c>
      <c r="B5279">
        <v>3</v>
      </c>
      <c r="D5279" s="7">
        <v>5307</v>
      </c>
      <c r="E5279" s="3" t="s">
        <v>4414</v>
      </c>
    </row>
    <row r="5280" spans="1:5" x14ac:dyDescent="0.35">
      <c r="A5280">
        <v>226</v>
      </c>
      <c r="B5280">
        <v>3</v>
      </c>
      <c r="D5280" s="7">
        <v>5308</v>
      </c>
      <c r="E5280" s="3" t="s">
        <v>4415</v>
      </c>
    </row>
    <row r="5281" spans="1:5" x14ac:dyDescent="0.35">
      <c r="A5281">
        <v>226</v>
      </c>
      <c r="B5281">
        <v>3</v>
      </c>
      <c r="D5281" s="7">
        <v>5309</v>
      </c>
      <c r="E5281" s="3" t="s">
        <v>4416</v>
      </c>
    </row>
    <row r="5282" spans="1:5" x14ac:dyDescent="0.35">
      <c r="A5282">
        <v>226</v>
      </c>
      <c r="B5282">
        <v>3</v>
      </c>
      <c r="D5282" s="7">
        <v>5310</v>
      </c>
      <c r="E5282" s="3" t="s">
        <v>4417</v>
      </c>
    </row>
    <row r="5283" spans="1:5" x14ac:dyDescent="0.35">
      <c r="A5283">
        <v>226</v>
      </c>
      <c r="B5283">
        <v>3</v>
      </c>
      <c r="D5283" s="7">
        <v>5311</v>
      </c>
      <c r="E5283" s="3" t="s">
        <v>4418</v>
      </c>
    </row>
    <row r="5284" spans="1:5" x14ac:dyDescent="0.35">
      <c r="A5284">
        <v>226</v>
      </c>
      <c r="B5284">
        <v>3</v>
      </c>
      <c r="D5284" s="7">
        <v>5312</v>
      </c>
      <c r="E5284" s="3" t="s">
        <v>4419</v>
      </c>
    </row>
    <row r="5285" spans="1:5" x14ac:dyDescent="0.35">
      <c r="A5285">
        <v>226</v>
      </c>
      <c r="B5285">
        <v>3</v>
      </c>
      <c r="D5285" s="7">
        <v>5313</v>
      </c>
      <c r="E5285" s="3" t="s">
        <v>4420</v>
      </c>
    </row>
    <row r="5286" spans="1:5" x14ac:dyDescent="0.35">
      <c r="D5286" s="7">
        <v>5314</v>
      </c>
    </row>
    <row r="5287" spans="1:5" x14ac:dyDescent="0.35">
      <c r="D5287" s="7">
        <v>5315</v>
      </c>
    </row>
    <row r="5288" spans="1:5" x14ac:dyDescent="0.35">
      <c r="D5288" s="7">
        <v>5316</v>
      </c>
    </row>
    <row r="5289" spans="1:5" x14ac:dyDescent="0.35">
      <c r="A5289">
        <v>227</v>
      </c>
      <c r="D5289" s="7">
        <v>5317</v>
      </c>
      <c r="E5289" s="3" t="s">
        <v>4421</v>
      </c>
    </row>
    <row r="5290" spans="1:5" x14ac:dyDescent="0.35">
      <c r="A5290">
        <v>227</v>
      </c>
      <c r="B5290">
        <v>1</v>
      </c>
      <c r="D5290" s="7">
        <v>5318</v>
      </c>
      <c r="E5290" s="3" t="s">
        <v>4422</v>
      </c>
    </row>
    <row r="5291" spans="1:5" x14ac:dyDescent="0.35">
      <c r="A5291">
        <v>227</v>
      </c>
      <c r="B5291">
        <v>1</v>
      </c>
      <c r="D5291" s="7">
        <v>5319</v>
      </c>
      <c r="E5291" s="3" t="s">
        <v>4423</v>
      </c>
    </row>
    <row r="5292" spans="1:5" x14ac:dyDescent="0.35">
      <c r="A5292">
        <v>227</v>
      </c>
      <c r="B5292">
        <v>1</v>
      </c>
      <c r="D5292" s="7">
        <v>5320</v>
      </c>
      <c r="E5292" s="3" t="s">
        <v>4424</v>
      </c>
    </row>
    <row r="5293" spans="1:5" x14ac:dyDescent="0.35">
      <c r="A5293">
        <v>227</v>
      </c>
      <c r="B5293">
        <v>1</v>
      </c>
      <c r="D5293" s="7">
        <v>5321</v>
      </c>
      <c r="E5293" s="3" t="s">
        <v>4425</v>
      </c>
    </row>
    <row r="5294" spans="1:5" x14ac:dyDescent="0.35">
      <c r="A5294">
        <v>227</v>
      </c>
      <c r="B5294">
        <v>1</v>
      </c>
      <c r="D5294" s="7">
        <v>5322</v>
      </c>
      <c r="E5294" s="3" t="s">
        <v>4426</v>
      </c>
    </row>
    <row r="5295" spans="1:5" x14ac:dyDescent="0.35">
      <c r="A5295">
        <v>227</v>
      </c>
      <c r="B5295">
        <v>1</v>
      </c>
      <c r="D5295" s="7">
        <v>5323</v>
      </c>
      <c r="E5295" s="3" t="s">
        <v>4427</v>
      </c>
    </row>
    <row r="5296" spans="1:5" x14ac:dyDescent="0.35">
      <c r="A5296">
        <v>227</v>
      </c>
      <c r="B5296">
        <v>1</v>
      </c>
      <c r="D5296" s="7">
        <v>5324</v>
      </c>
      <c r="E5296" s="3" t="s">
        <v>4428</v>
      </c>
    </row>
    <row r="5297" spans="1:5" x14ac:dyDescent="0.35">
      <c r="A5297">
        <v>227</v>
      </c>
      <c r="B5297">
        <v>1</v>
      </c>
      <c r="D5297" s="7">
        <v>5325</v>
      </c>
      <c r="E5297" s="3" t="s">
        <v>4429</v>
      </c>
    </row>
    <row r="5298" spans="1:5" x14ac:dyDescent="0.35">
      <c r="A5298">
        <v>227</v>
      </c>
      <c r="B5298">
        <v>2</v>
      </c>
      <c r="D5298" s="7">
        <v>5326</v>
      </c>
      <c r="E5298" s="3" t="s">
        <v>4430</v>
      </c>
    </row>
    <row r="5299" spans="1:5" x14ac:dyDescent="0.35">
      <c r="A5299">
        <v>227</v>
      </c>
      <c r="B5299">
        <v>2</v>
      </c>
      <c r="D5299" s="7">
        <v>5327</v>
      </c>
      <c r="E5299" s="3" t="s">
        <v>4431</v>
      </c>
    </row>
    <row r="5300" spans="1:5" x14ac:dyDescent="0.35">
      <c r="A5300">
        <v>227</v>
      </c>
      <c r="B5300">
        <v>2</v>
      </c>
      <c r="D5300" s="7">
        <v>5328</v>
      </c>
      <c r="E5300" s="3" t="s">
        <v>4432</v>
      </c>
    </row>
    <row r="5301" spans="1:5" x14ac:dyDescent="0.35">
      <c r="A5301">
        <v>227</v>
      </c>
      <c r="B5301">
        <v>2</v>
      </c>
      <c r="D5301" s="7">
        <v>5329</v>
      </c>
      <c r="E5301" s="3" t="s">
        <v>4433</v>
      </c>
    </row>
    <row r="5302" spans="1:5" x14ac:dyDescent="0.35">
      <c r="A5302">
        <v>227</v>
      </c>
      <c r="B5302">
        <v>2</v>
      </c>
      <c r="D5302" s="7">
        <v>5330</v>
      </c>
      <c r="E5302" s="3" t="s">
        <v>4434</v>
      </c>
    </row>
    <row r="5303" spans="1:5" x14ac:dyDescent="0.35">
      <c r="A5303">
        <v>227</v>
      </c>
      <c r="B5303">
        <v>2</v>
      </c>
      <c r="D5303" s="7">
        <v>5331</v>
      </c>
      <c r="E5303" s="3" t="s">
        <v>4435</v>
      </c>
    </row>
    <row r="5304" spans="1:5" x14ac:dyDescent="0.35">
      <c r="A5304">
        <v>227</v>
      </c>
      <c r="B5304">
        <v>2</v>
      </c>
      <c r="D5304" s="7">
        <v>5332</v>
      </c>
      <c r="E5304" s="3" t="s">
        <v>4436</v>
      </c>
    </row>
    <row r="5305" spans="1:5" x14ac:dyDescent="0.35">
      <c r="A5305">
        <v>227</v>
      </c>
      <c r="B5305">
        <v>2</v>
      </c>
      <c r="D5305" s="7">
        <v>5333</v>
      </c>
      <c r="E5305" s="3" t="s">
        <v>4437</v>
      </c>
    </row>
    <row r="5306" spans="1:5" x14ac:dyDescent="0.35">
      <c r="D5306" s="7">
        <v>5334</v>
      </c>
    </row>
    <row r="5307" spans="1:5" x14ac:dyDescent="0.35">
      <c r="D5307" s="7">
        <v>5335</v>
      </c>
    </row>
    <row r="5308" spans="1:5" x14ac:dyDescent="0.35">
      <c r="D5308" s="7">
        <v>5336</v>
      </c>
    </row>
    <row r="5309" spans="1:5" x14ac:dyDescent="0.35">
      <c r="A5309">
        <v>228</v>
      </c>
      <c r="D5309" s="7">
        <v>5337</v>
      </c>
      <c r="E5309" s="3" t="s">
        <v>507</v>
      </c>
    </row>
    <row r="5310" spans="1:5" x14ac:dyDescent="0.35">
      <c r="A5310">
        <v>228</v>
      </c>
      <c r="B5310">
        <v>1</v>
      </c>
      <c r="D5310" s="7">
        <v>5338</v>
      </c>
      <c r="E5310" s="3" t="s">
        <v>4438</v>
      </c>
    </row>
    <row r="5311" spans="1:5" x14ac:dyDescent="0.35">
      <c r="A5311">
        <v>228</v>
      </c>
      <c r="B5311">
        <v>1</v>
      </c>
      <c r="D5311" s="7">
        <v>5339</v>
      </c>
      <c r="E5311" s="3" t="s">
        <v>4439</v>
      </c>
    </row>
    <row r="5312" spans="1:5" x14ac:dyDescent="0.35">
      <c r="A5312">
        <v>228</v>
      </c>
      <c r="B5312">
        <v>1</v>
      </c>
      <c r="D5312" s="7">
        <v>5340</v>
      </c>
      <c r="E5312" s="3" t="s">
        <v>4440</v>
      </c>
    </row>
    <row r="5313" spans="1:5" x14ac:dyDescent="0.35">
      <c r="A5313">
        <v>228</v>
      </c>
      <c r="B5313">
        <v>1</v>
      </c>
      <c r="D5313" s="7">
        <v>5341</v>
      </c>
      <c r="E5313" s="3" t="s">
        <v>4441</v>
      </c>
    </row>
    <row r="5314" spans="1:5" x14ac:dyDescent="0.35">
      <c r="A5314">
        <v>228</v>
      </c>
      <c r="B5314">
        <v>1</v>
      </c>
      <c r="D5314" s="7">
        <v>5342</v>
      </c>
      <c r="E5314" s="3" t="s">
        <v>4442</v>
      </c>
    </row>
    <row r="5315" spans="1:5" x14ac:dyDescent="0.35">
      <c r="A5315">
        <v>228</v>
      </c>
      <c r="B5315">
        <v>1</v>
      </c>
      <c r="D5315" s="7">
        <v>5343</v>
      </c>
      <c r="E5315" s="3" t="s">
        <v>4443</v>
      </c>
    </row>
    <row r="5316" spans="1:5" x14ac:dyDescent="0.35">
      <c r="A5316">
        <v>228</v>
      </c>
      <c r="B5316">
        <v>1</v>
      </c>
      <c r="D5316" s="7">
        <v>5344</v>
      </c>
      <c r="E5316" s="3" t="s">
        <v>4444</v>
      </c>
    </row>
    <row r="5317" spans="1:5" x14ac:dyDescent="0.35">
      <c r="A5317">
        <v>228</v>
      </c>
      <c r="B5317">
        <v>1</v>
      </c>
      <c r="D5317" s="7">
        <v>5345</v>
      </c>
      <c r="E5317" s="3" t="s">
        <v>4445</v>
      </c>
    </row>
    <row r="5318" spans="1:5" x14ac:dyDescent="0.35">
      <c r="A5318">
        <v>228</v>
      </c>
      <c r="B5318">
        <v>2</v>
      </c>
      <c r="D5318" s="7">
        <v>5346</v>
      </c>
      <c r="E5318" s="3" t="s">
        <v>4446</v>
      </c>
    </row>
    <row r="5319" spans="1:5" x14ac:dyDescent="0.35">
      <c r="A5319">
        <v>228</v>
      </c>
      <c r="B5319">
        <v>2</v>
      </c>
      <c r="D5319" s="7">
        <v>5347</v>
      </c>
      <c r="E5319" s="3" t="s">
        <v>4447</v>
      </c>
    </row>
    <row r="5320" spans="1:5" x14ac:dyDescent="0.35">
      <c r="A5320">
        <v>228</v>
      </c>
      <c r="B5320">
        <v>2</v>
      </c>
      <c r="D5320" s="7">
        <v>5348</v>
      </c>
      <c r="E5320" s="3" t="s">
        <v>4448</v>
      </c>
    </row>
    <row r="5321" spans="1:5" x14ac:dyDescent="0.35">
      <c r="A5321">
        <v>228</v>
      </c>
      <c r="B5321">
        <v>2</v>
      </c>
      <c r="D5321" s="7">
        <v>5349</v>
      </c>
      <c r="E5321" s="3" t="s">
        <v>4449</v>
      </c>
    </row>
    <row r="5322" spans="1:5" x14ac:dyDescent="0.35">
      <c r="A5322">
        <v>228</v>
      </c>
      <c r="B5322">
        <v>2</v>
      </c>
      <c r="D5322" s="7">
        <v>5350</v>
      </c>
      <c r="E5322" s="3" t="s">
        <v>4450</v>
      </c>
    </row>
    <row r="5323" spans="1:5" x14ac:dyDescent="0.35">
      <c r="A5323">
        <v>228</v>
      </c>
      <c r="B5323">
        <v>2</v>
      </c>
      <c r="D5323" s="7">
        <v>5351</v>
      </c>
      <c r="E5323" s="3" t="s">
        <v>4451</v>
      </c>
    </row>
    <row r="5324" spans="1:5" x14ac:dyDescent="0.35">
      <c r="A5324">
        <v>228</v>
      </c>
      <c r="B5324">
        <v>2</v>
      </c>
      <c r="D5324" s="7">
        <v>5352</v>
      </c>
      <c r="E5324" s="3" t="s">
        <v>4452</v>
      </c>
    </row>
    <row r="5325" spans="1:5" x14ac:dyDescent="0.35">
      <c r="A5325">
        <v>228</v>
      </c>
      <c r="B5325">
        <v>2</v>
      </c>
      <c r="D5325" s="7">
        <v>5353</v>
      </c>
      <c r="E5325" s="3" t="s">
        <v>4453</v>
      </c>
    </row>
    <row r="5326" spans="1:5" x14ac:dyDescent="0.35">
      <c r="A5326">
        <v>228</v>
      </c>
      <c r="B5326">
        <v>3</v>
      </c>
      <c r="D5326" s="7">
        <v>5354</v>
      </c>
      <c r="E5326" s="3" t="s">
        <v>4454</v>
      </c>
    </row>
    <row r="5327" spans="1:5" x14ac:dyDescent="0.35">
      <c r="A5327">
        <v>228</v>
      </c>
      <c r="B5327">
        <v>3</v>
      </c>
      <c r="D5327" s="7">
        <v>5355</v>
      </c>
      <c r="E5327" s="3" t="s">
        <v>4455</v>
      </c>
    </row>
    <row r="5328" spans="1:5" x14ac:dyDescent="0.35">
      <c r="A5328">
        <v>228</v>
      </c>
      <c r="B5328">
        <v>3</v>
      </c>
      <c r="D5328" s="7">
        <v>5356</v>
      </c>
      <c r="E5328" s="3" t="s">
        <v>4456</v>
      </c>
    </row>
    <row r="5329" spans="1:5" x14ac:dyDescent="0.35">
      <c r="A5329">
        <v>228</v>
      </c>
      <c r="B5329">
        <v>3</v>
      </c>
      <c r="D5329" s="7">
        <v>5357</v>
      </c>
      <c r="E5329" s="3" t="s">
        <v>4457</v>
      </c>
    </row>
    <row r="5330" spans="1:5" x14ac:dyDescent="0.35">
      <c r="A5330">
        <v>228</v>
      </c>
      <c r="B5330">
        <v>3</v>
      </c>
      <c r="D5330" s="7">
        <v>5358</v>
      </c>
      <c r="E5330" s="3" t="s">
        <v>4458</v>
      </c>
    </row>
    <row r="5331" spans="1:5" x14ac:dyDescent="0.35">
      <c r="A5331">
        <v>228</v>
      </c>
      <c r="B5331">
        <v>3</v>
      </c>
      <c r="D5331" s="7">
        <v>5359</v>
      </c>
      <c r="E5331" s="3" t="s">
        <v>4459</v>
      </c>
    </row>
    <row r="5332" spans="1:5" x14ac:dyDescent="0.35">
      <c r="A5332">
        <v>228</v>
      </c>
      <c r="B5332">
        <v>3</v>
      </c>
      <c r="D5332" s="7">
        <v>5360</v>
      </c>
      <c r="E5332" s="3" t="s">
        <v>4460</v>
      </c>
    </row>
    <row r="5333" spans="1:5" x14ac:dyDescent="0.35">
      <c r="A5333">
        <v>228</v>
      </c>
      <c r="B5333">
        <v>3</v>
      </c>
      <c r="D5333" s="7">
        <v>5361</v>
      </c>
      <c r="E5333" s="3" t="s">
        <v>4461</v>
      </c>
    </row>
    <row r="5334" spans="1:5" x14ac:dyDescent="0.35">
      <c r="A5334">
        <v>228</v>
      </c>
      <c r="B5334">
        <v>4</v>
      </c>
      <c r="D5334" s="7">
        <v>5362</v>
      </c>
      <c r="E5334" s="3" t="s">
        <v>4462</v>
      </c>
    </row>
    <row r="5335" spans="1:5" x14ac:dyDescent="0.35">
      <c r="A5335">
        <v>228</v>
      </c>
      <c r="B5335">
        <v>4</v>
      </c>
      <c r="D5335" s="7">
        <v>5363</v>
      </c>
      <c r="E5335" s="3" t="s">
        <v>4463</v>
      </c>
    </row>
    <row r="5336" spans="1:5" x14ac:dyDescent="0.35">
      <c r="A5336">
        <v>228</v>
      </c>
      <c r="B5336">
        <v>4</v>
      </c>
      <c r="D5336" s="7">
        <v>5364</v>
      </c>
      <c r="E5336" s="3" t="s">
        <v>4464</v>
      </c>
    </row>
    <row r="5337" spans="1:5" x14ac:dyDescent="0.35">
      <c r="A5337">
        <v>228</v>
      </c>
      <c r="B5337">
        <v>4</v>
      </c>
      <c r="D5337" s="7">
        <v>5365</v>
      </c>
      <c r="E5337" s="3" t="s">
        <v>4465</v>
      </c>
    </row>
    <row r="5338" spans="1:5" x14ac:dyDescent="0.35">
      <c r="A5338">
        <v>228</v>
      </c>
      <c r="B5338">
        <v>4</v>
      </c>
      <c r="D5338" s="7">
        <v>5366</v>
      </c>
      <c r="E5338" s="3" t="s">
        <v>4466</v>
      </c>
    </row>
    <row r="5339" spans="1:5" x14ac:dyDescent="0.35">
      <c r="A5339">
        <v>228</v>
      </c>
      <c r="B5339">
        <v>4</v>
      </c>
      <c r="D5339" s="7">
        <v>5367</v>
      </c>
      <c r="E5339" s="3" t="s">
        <v>4467</v>
      </c>
    </row>
    <row r="5340" spans="1:5" x14ac:dyDescent="0.35">
      <c r="A5340">
        <v>228</v>
      </c>
      <c r="B5340">
        <v>4</v>
      </c>
      <c r="D5340" s="7">
        <v>5368</v>
      </c>
      <c r="E5340" s="3" t="s">
        <v>4468</v>
      </c>
    </row>
    <row r="5341" spans="1:5" x14ac:dyDescent="0.35">
      <c r="A5341">
        <v>228</v>
      </c>
      <c r="B5341">
        <v>4</v>
      </c>
      <c r="D5341" s="7">
        <v>5369</v>
      </c>
      <c r="E5341" s="3" t="s">
        <v>4469</v>
      </c>
    </row>
    <row r="5342" spans="1:5" x14ac:dyDescent="0.35">
      <c r="D5342" s="7">
        <v>5370</v>
      </c>
    </row>
    <row r="5343" spans="1:5" x14ac:dyDescent="0.35">
      <c r="D5343" s="7">
        <v>5371</v>
      </c>
    </row>
    <row r="5344" spans="1:5" x14ac:dyDescent="0.35">
      <c r="D5344" s="7">
        <v>5372</v>
      </c>
    </row>
    <row r="5345" spans="1:5" x14ac:dyDescent="0.35">
      <c r="A5345">
        <v>229</v>
      </c>
      <c r="D5345" s="7">
        <v>5373</v>
      </c>
      <c r="E5345" s="3" t="s">
        <v>4</v>
      </c>
    </row>
    <row r="5346" spans="1:5" x14ac:dyDescent="0.35">
      <c r="A5346">
        <v>229</v>
      </c>
      <c r="B5346">
        <v>1</v>
      </c>
      <c r="D5346" s="7">
        <v>5374</v>
      </c>
      <c r="E5346" s="3" t="s">
        <v>4470</v>
      </c>
    </row>
    <row r="5347" spans="1:5" x14ac:dyDescent="0.35">
      <c r="A5347">
        <v>229</v>
      </c>
      <c r="B5347">
        <v>1</v>
      </c>
      <c r="D5347" s="7">
        <v>5375</v>
      </c>
      <c r="E5347" s="3" t="s">
        <v>4471</v>
      </c>
    </row>
    <row r="5348" spans="1:5" x14ac:dyDescent="0.35">
      <c r="A5348">
        <v>229</v>
      </c>
      <c r="B5348">
        <v>1</v>
      </c>
      <c r="D5348" s="7">
        <v>5376</v>
      </c>
      <c r="E5348" s="3" t="s">
        <v>4472</v>
      </c>
    </row>
    <row r="5349" spans="1:5" x14ac:dyDescent="0.35">
      <c r="A5349">
        <v>229</v>
      </c>
      <c r="B5349">
        <v>1</v>
      </c>
      <c r="D5349" s="7">
        <v>5377</v>
      </c>
      <c r="E5349" s="3" t="s">
        <v>4473</v>
      </c>
    </row>
    <row r="5350" spans="1:5" x14ac:dyDescent="0.35">
      <c r="A5350">
        <v>229</v>
      </c>
      <c r="B5350">
        <v>2</v>
      </c>
      <c r="D5350" s="7">
        <v>5378</v>
      </c>
      <c r="E5350" s="3" t="s">
        <v>4474</v>
      </c>
    </row>
    <row r="5351" spans="1:5" x14ac:dyDescent="0.35">
      <c r="A5351">
        <v>229</v>
      </c>
      <c r="B5351">
        <v>2</v>
      </c>
      <c r="D5351" s="7">
        <v>5379</v>
      </c>
      <c r="E5351" s="3" t="s">
        <v>4475</v>
      </c>
    </row>
    <row r="5352" spans="1:5" x14ac:dyDescent="0.35">
      <c r="A5352">
        <v>229</v>
      </c>
      <c r="B5352">
        <v>2</v>
      </c>
      <c r="D5352" s="7">
        <v>5380</v>
      </c>
      <c r="E5352" s="3" t="s">
        <v>4476</v>
      </c>
    </row>
    <row r="5353" spans="1:5" x14ac:dyDescent="0.35">
      <c r="A5353">
        <v>229</v>
      </c>
      <c r="B5353">
        <v>2</v>
      </c>
      <c r="D5353" s="7">
        <v>5381</v>
      </c>
      <c r="E5353" s="3" t="s">
        <v>4477</v>
      </c>
    </row>
    <row r="5354" spans="1:5" x14ac:dyDescent="0.35">
      <c r="A5354">
        <v>229</v>
      </c>
      <c r="B5354">
        <v>3</v>
      </c>
      <c r="D5354" s="7">
        <v>5382</v>
      </c>
      <c r="E5354" s="3" t="s">
        <v>4478</v>
      </c>
    </row>
    <row r="5355" spans="1:5" x14ac:dyDescent="0.35">
      <c r="A5355">
        <v>229</v>
      </c>
      <c r="B5355">
        <v>3</v>
      </c>
      <c r="D5355" s="7">
        <v>5383</v>
      </c>
      <c r="E5355" s="3" t="s">
        <v>4479</v>
      </c>
    </row>
    <row r="5356" spans="1:5" x14ac:dyDescent="0.35">
      <c r="A5356">
        <v>229</v>
      </c>
      <c r="B5356">
        <v>3</v>
      </c>
      <c r="D5356" s="7">
        <v>5384</v>
      </c>
      <c r="E5356" s="3" t="s">
        <v>4480</v>
      </c>
    </row>
    <row r="5357" spans="1:5" x14ac:dyDescent="0.35">
      <c r="A5357">
        <v>229</v>
      </c>
      <c r="B5357">
        <v>3</v>
      </c>
      <c r="D5357" s="7">
        <v>5385</v>
      </c>
      <c r="E5357" s="3" t="s">
        <v>4481</v>
      </c>
    </row>
    <row r="5358" spans="1:5" x14ac:dyDescent="0.35">
      <c r="D5358" s="7">
        <v>5386</v>
      </c>
    </row>
    <row r="5359" spans="1:5" x14ac:dyDescent="0.35">
      <c r="D5359" s="7">
        <v>5387</v>
      </c>
    </row>
    <row r="5360" spans="1:5" x14ac:dyDescent="0.35">
      <c r="D5360" s="7">
        <v>5388</v>
      </c>
    </row>
    <row r="5361" spans="1:5" x14ac:dyDescent="0.35">
      <c r="A5361">
        <v>230</v>
      </c>
      <c r="D5361" s="7">
        <v>5389</v>
      </c>
      <c r="E5361" s="3" t="s">
        <v>819</v>
      </c>
    </row>
    <row r="5362" spans="1:5" x14ac:dyDescent="0.35">
      <c r="A5362">
        <v>230</v>
      </c>
      <c r="B5362">
        <v>1</v>
      </c>
      <c r="D5362" s="7">
        <v>5390</v>
      </c>
      <c r="E5362" s="3" t="s">
        <v>4482</v>
      </c>
    </row>
    <row r="5363" spans="1:5" x14ac:dyDescent="0.35">
      <c r="A5363">
        <v>230</v>
      </c>
      <c r="B5363">
        <v>1</v>
      </c>
      <c r="D5363" s="7">
        <v>5391</v>
      </c>
      <c r="E5363" s="3" t="s">
        <v>4483</v>
      </c>
    </row>
    <row r="5364" spans="1:5" x14ac:dyDescent="0.35">
      <c r="A5364">
        <v>230</v>
      </c>
      <c r="B5364">
        <v>1</v>
      </c>
      <c r="D5364" s="7">
        <v>5392</v>
      </c>
      <c r="E5364" s="3" t="s">
        <v>4484</v>
      </c>
    </row>
    <row r="5365" spans="1:5" x14ac:dyDescent="0.35">
      <c r="A5365">
        <v>230</v>
      </c>
      <c r="B5365">
        <v>1</v>
      </c>
      <c r="D5365" s="7">
        <v>5393</v>
      </c>
      <c r="E5365" s="3" t="s">
        <v>4485</v>
      </c>
    </row>
    <row r="5366" spans="1:5" x14ac:dyDescent="0.35">
      <c r="A5366">
        <v>230</v>
      </c>
      <c r="B5366">
        <v>2</v>
      </c>
      <c r="D5366" s="7">
        <v>5394</v>
      </c>
      <c r="E5366" s="3" t="s">
        <v>4486</v>
      </c>
    </row>
    <row r="5367" spans="1:5" x14ac:dyDescent="0.35">
      <c r="A5367">
        <v>230</v>
      </c>
      <c r="B5367">
        <v>2</v>
      </c>
      <c r="D5367" s="7">
        <v>5395</v>
      </c>
      <c r="E5367" s="3" t="s">
        <v>4487</v>
      </c>
    </row>
    <row r="5368" spans="1:5" x14ac:dyDescent="0.35">
      <c r="A5368">
        <v>230</v>
      </c>
      <c r="B5368">
        <v>2</v>
      </c>
      <c r="D5368" s="7">
        <v>5396</v>
      </c>
      <c r="E5368" s="3" t="s">
        <v>4488</v>
      </c>
    </row>
    <row r="5369" spans="1:5" x14ac:dyDescent="0.35">
      <c r="A5369">
        <v>230</v>
      </c>
      <c r="B5369">
        <v>2</v>
      </c>
      <c r="D5369" s="7">
        <v>5397</v>
      </c>
      <c r="E5369" s="3" t="s">
        <v>4489</v>
      </c>
    </row>
    <row r="5370" spans="1:5" x14ac:dyDescent="0.35">
      <c r="A5370">
        <v>230</v>
      </c>
      <c r="B5370">
        <v>3</v>
      </c>
      <c r="D5370" s="7">
        <v>5398</v>
      </c>
      <c r="E5370" s="3" t="s">
        <v>4490</v>
      </c>
    </row>
    <row r="5371" spans="1:5" x14ac:dyDescent="0.35">
      <c r="A5371">
        <v>230</v>
      </c>
      <c r="B5371">
        <v>3</v>
      </c>
      <c r="D5371" s="7">
        <v>5399</v>
      </c>
      <c r="E5371" s="3" t="s">
        <v>4491</v>
      </c>
    </row>
    <row r="5372" spans="1:5" x14ac:dyDescent="0.35">
      <c r="A5372">
        <v>230</v>
      </c>
      <c r="B5372">
        <v>3</v>
      </c>
      <c r="D5372" s="7">
        <v>5400</v>
      </c>
      <c r="E5372" s="3" t="s">
        <v>4492</v>
      </c>
    </row>
    <row r="5373" spans="1:5" x14ac:dyDescent="0.35">
      <c r="A5373">
        <v>230</v>
      </c>
      <c r="B5373">
        <v>3</v>
      </c>
      <c r="D5373" s="7">
        <v>5401</v>
      </c>
      <c r="E5373" s="3" t="s">
        <v>4493</v>
      </c>
    </row>
    <row r="5374" spans="1:5" x14ac:dyDescent="0.35">
      <c r="A5374">
        <v>230</v>
      </c>
      <c r="B5374">
        <v>4</v>
      </c>
      <c r="D5374" s="7">
        <v>5402</v>
      </c>
      <c r="E5374" s="3" t="s">
        <v>4494</v>
      </c>
    </row>
    <row r="5375" spans="1:5" x14ac:dyDescent="0.35">
      <c r="A5375">
        <v>230</v>
      </c>
      <c r="B5375">
        <v>4</v>
      </c>
      <c r="D5375" s="7">
        <v>5403</v>
      </c>
      <c r="E5375" s="3" t="s">
        <v>4495</v>
      </c>
    </row>
    <row r="5376" spans="1:5" x14ac:dyDescent="0.35">
      <c r="A5376">
        <v>230</v>
      </c>
      <c r="B5376">
        <v>4</v>
      </c>
      <c r="D5376" s="7">
        <v>5404</v>
      </c>
      <c r="E5376" s="3" t="s">
        <v>4496</v>
      </c>
    </row>
    <row r="5377" spans="1:5" x14ac:dyDescent="0.35">
      <c r="A5377">
        <v>230</v>
      </c>
      <c r="B5377">
        <v>4</v>
      </c>
      <c r="D5377" s="7">
        <v>5405</v>
      </c>
      <c r="E5377" s="3" t="s">
        <v>4497</v>
      </c>
    </row>
    <row r="5378" spans="1:5" x14ac:dyDescent="0.35">
      <c r="A5378">
        <v>230</v>
      </c>
      <c r="B5378">
        <v>5</v>
      </c>
      <c r="D5378" s="7">
        <v>5406</v>
      </c>
      <c r="E5378" s="3" t="s">
        <v>4498</v>
      </c>
    </row>
    <row r="5379" spans="1:5" x14ac:dyDescent="0.35">
      <c r="A5379">
        <v>230</v>
      </c>
      <c r="B5379">
        <v>5</v>
      </c>
      <c r="D5379" s="7">
        <v>5407</v>
      </c>
      <c r="E5379" s="3" t="s">
        <v>4499</v>
      </c>
    </row>
    <row r="5380" spans="1:5" x14ac:dyDescent="0.35">
      <c r="A5380">
        <v>230</v>
      </c>
      <c r="B5380">
        <v>5</v>
      </c>
      <c r="D5380" s="7">
        <v>5408</v>
      </c>
      <c r="E5380" s="3" t="s">
        <v>4500</v>
      </c>
    </row>
    <row r="5381" spans="1:5" x14ac:dyDescent="0.35">
      <c r="A5381">
        <v>230</v>
      </c>
      <c r="B5381">
        <v>5</v>
      </c>
      <c r="D5381" s="7">
        <v>5409</v>
      </c>
      <c r="E5381" s="3" t="s">
        <v>4501</v>
      </c>
    </row>
    <row r="5382" spans="1:5" x14ac:dyDescent="0.35">
      <c r="D5382" s="7">
        <v>5410</v>
      </c>
    </row>
    <row r="5383" spans="1:5" x14ac:dyDescent="0.35">
      <c r="D5383" s="7">
        <v>5411</v>
      </c>
    </row>
    <row r="5384" spans="1:5" x14ac:dyDescent="0.35">
      <c r="D5384" s="7">
        <v>5412</v>
      </c>
    </row>
    <row r="5385" spans="1:5" x14ac:dyDescent="0.35">
      <c r="A5385">
        <v>231</v>
      </c>
      <c r="D5385" s="7">
        <v>5413</v>
      </c>
      <c r="E5385" s="3" t="s">
        <v>4502</v>
      </c>
    </row>
    <row r="5386" spans="1:5" x14ac:dyDescent="0.35">
      <c r="A5386">
        <v>231</v>
      </c>
      <c r="B5386">
        <v>1</v>
      </c>
      <c r="D5386" s="7">
        <v>5414</v>
      </c>
      <c r="E5386" s="3" t="s">
        <v>4503</v>
      </c>
    </row>
    <row r="5387" spans="1:5" x14ac:dyDescent="0.35">
      <c r="A5387">
        <v>231</v>
      </c>
      <c r="B5387">
        <v>1</v>
      </c>
      <c r="D5387" s="7">
        <v>5415</v>
      </c>
      <c r="E5387" s="3" t="s">
        <v>4504</v>
      </c>
    </row>
    <row r="5388" spans="1:5" x14ac:dyDescent="0.35">
      <c r="A5388">
        <v>231</v>
      </c>
      <c r="B5388">
        <v>1</v>
      </c>
      <c r="D5388" s="7">
        <v>5416</v>
      </c>
      <c r="E5388" s="3" t="s">
        <v>4505</v>
      </c>
    </row>
    <row r="5389" spans="1:5" x14ac:dyDescent="0.35">
      <c r="A5389">
        <v>231</v>
      </c>
      <c r="B5389">
        <v>1</v>
      </c>
      <c r="D5389" s="7">
        <v>5417</v>
      </c>
      <c r="E5389" s="3" t="s">
        <v>4506</v>
      </c>
    </row>
    <row r="5390" spans="1:5" x14ac:dyDescent="0.35">
      <c r="A5390">
        <v>231</v>
      </c>
      <c r="B5390">
        <v>2</v>
      </c>
      <c r="D5390" s="7">
        <v>5418</v>
      </c>
      <c r="E5390" s="3" t="s">
        <v>4507</v>
      </c>
    </row>
    <row r="5391" spans="1:5" x14ac:dyDescent="0.35">
      <c r="A5391">
        <v>231</v>
      </c>
      <c r="B5391">
        <v>2</v>
      </c>
      <c r="D5391" s="7">
        <v>5419</v>
      </c>
      <c r="E5391" s="3" t="s">
        <v>4508</v>
      </c>
    </row>
    <row r="5392" spans="1:5" x14ac:dyDescent="0.35">
      <c r="A5392">
        <v>231</v>
      </c>
      <c r="B5392">
        <v>2</v>
      </c>
      <c r="D5392" s="7">
        <v>5420</v>
      </c>
      <c r="E5392" s="3" t="s">
        <v>4509</v>
      </c>
    </row>
    <row r="5393" spans="1:5" x14ac:dyDescent="0.35">
      <c r="A5393">
        <v>231</v>
      </c>
      <c r="B5393">
        <v>2</v>
      </c>
      <c r="D5393" s="7">
        <v>5421</v>
      </c>
      <c r="E5393" s="3" t="s">
        <v>4510</v>
      </c>
    </row>
    <row r="5394" spans="1:5" x14ac:dyDescent="0.35">
      <c r="A5394">
        <v>231</v>
      </c>
      <c r="B5394">
        <v>3</v>
      </c>
      <c r="D5394" s="7">
        <v>5422</v>
      </c>
      <c r="E5394" s="3" t="s">
        <v>4511</v>
      </c>
    </row>
    <row r="5395" spans="1:5" x14ac:dyDescent="0.35">
      <c r="A5395">
        <v>231</v>
      </c>
      <c r="B5395">
        <v>3</v>
      </c>
      <c r="D5395" s="7">
        <v>5423</v>
      </c>
      <c r="E5395" s="3" t="s">
        <v>4512</v>
      </c>
    </row>
    <row r="5396" spans="1:5" x14ac:dyDescent="0.35">
      <c r="A5396">
        <v>231</v>
      </c>
      <c r="B5396">
        <v>3</v>
      </c>
      <c r="D5396" s="7">
        <v>5424</v>
      </c>
      <c r="E5396" s="3" t="s">
        <v>4513</v>
      </c>
    </row>
    <row r="5397" spans="1:5" x14ac:dyDescent="0.35">
      <c r="A5397">
        <v>231</v>
      </c>
      <c r="B5397">
        <v>3</v>
      </c>
      <c r="D5397" s="7">
        <v>5425</v>
      </c>
      <c r="E5397" s="3" t="s">
        <v>4514</v>
      </c>
    </row>
    <row r="5398" spans="1:5" x14ac:dyDescent="0.35">
      <c r="A5398">
        <v>231</v>
      </c>
      <c r="B5398">
        <v>4</v>
      </c>
      <c r="D5398" s="7">
        <v>5427</v>
      </c>
      <c r="E5398" s="3" t="s">
        <v>4515</v>
      </c>
    </row>
    <row r="5399" spans="1:5" x14ac:dyDescent="0.35">
      <c r="A5399">
        <v>231</v>
      </c>
      <c r="B5399">
        <v>4</v>
      </c>
      <c r="D5399" s="7">
        <v>5428</v>
      </c>
      <c r="E5399" s="3" t="s">
        <v>4516</v>
      </c>
    </row>
    <row r="5400" spans="1:5" x14ac:dyDescent="0.35">
      <c r="A5400">
        <v>231</v>
      </c>
      <c r="B5400">
        <v>4</v>
      </c>
      <c r="D5400" s="7">
        <v>5429</v>
      </c>
      <c r="E5400" s="3" t="s">
        <v>4517</v>
      </c>
    </row>
    <row r="5401" spans="1:5" x14ac:dyDescent="0.35">
      <c r="A5401">
        <v>231</v>
      </c>
      <c r="B5401">
        <v>4</v>
      </c>
      <c r="D5401" s="7">
        <v>5430</v>
      </c>
      <c r="E5401" s="3" t="s">
        <v>4518</v>
      </c>
    </row>
    <row r="5402" spans="1:5" x14ac:dyDescent="0.35">
      <c r="A5402">
        <v>231</v>
      </c>
      <c r="B5402">
        <v>5</v>
      </c>
      <c r="D5402" s="7">
        <v>5431</v>
      </c>
      <c r="E5402" s="3" t="s">
        <v>4519</v>
      </c>
    </row>
    <row r="5403" spans="1:5" x14ac:dyDescent="0.35">
      <c r="A5403">
        <v>231</v>
      </c>
      <c r="B5403">
        <v>5</v>
      </c>
      <c r="D5403" s="7">
        <v>5432</v>
      </c>
      <c r="E5403" s="3" t="s">
        <v>4520</v>
      </c>
    </row>
    <row r="5404" spans="1:5" x14ac:dyDescent="0.35">
      <c r="A5404">
        <v>231</v>
      </c>
      <c r="B5404">
        <v>5</v>
      </c>
      <c r="D5404" s="7">
        <v>5433</v>
      </c>
      <c r="E5404" s="3" t="s">
        <v>4521</v>
      </c>
    </row>
    <row r="5405" spans="1:5" x14ac:dyDescent="0.35">
      <c r="A5405">
        <v>231</v>
      </c>
      <c r="B5405">
        <v>5</v>
      </c>
      <c r="D5405" s="7">
        <v>5434</v>
      </c>
      <c r="E5405" s="3" t="s">
        <v>4522</v>
      </c>
    </row>
    <row r="5406" spans="1:5" x14ac:dyDescent="0.35">
      <c r="D5406" s="7">
        <v>5435</v>
      </c>
    </row>
    <row r="5407" spans="1:5" x14ac:dyDescent="0.35">
      <c r="D5407" s="7">
        <v>5436</v>
      </c>
    </row>
    <row r="5408" spans="1:5" x14ac:dyDescent="0.35">
      <c r="D5408" s="7">
        <v>5437</v>
      </c>
    </row>
    <row r="5409" spans="1:5" x14ac:dyDescent="0.35">
      <c r="A5409">
        <v>232</v>
      </c>
      <c r="D5409" s="7">
        <v>5438</v>
      </c>
      <c r="E5409" s="3" t="s">
        <v>1893</v>
      </c>
    </row>
    <row r="5410" spans="1:5" x14ac:dyDescent="0.35">
      <c r="A5410">
        <v>232</v>
      </c>
      <c r="B5410">
        <v>1</v>
      </c>
      <c r="D5410" s="7">
        <v>5439</v>
      </c>
      <c r="E5410" s="3" t="s">
        <v>4523</v>
      </c>
    </row>
    <row r="5411" spans="1:5" x14ac:dyDescent="0.35">
      <c r="A5411">
        <v>232</v>
      </c>
      <c r="B5411">
        <v>1</v>
      </c>
      <c r="D5411" s="7">
        <v>5440</v>
      </c>
      <c r="E5411" s="3" t="s">
        <v>4524</v>
      </c>
    </row>
    <row r="5412" spans="1:5" x14ac:dyDescent="0.35">
      <c r="A5412">
        <v>232</v>
      </c>
      <c r="B5412">
        <v>1</v>
      </c>
      <c r="D5412" s="7">
        <v>5441</v>
      </c>
      <c r="E5412" s="3" t="s">
        <v>4525</v>
      </c>
    </row>
    <row r="5413" spans="1:5" x14ac:dyDescent="0.35">
      <c r="A5413">
        <v>232</v>
      </c>
      <c r="B5413">
        <v>1</v>
      </c>
      <c r="D5413" s="7">
        <v>5442</v>
      </c>
      <c r="E5413" s="3" t="s">
        <v>4526</v>
      </c>
    </row>
    <row r="5414" spans="1:5" x14ac:dyDescent="0.35">
      <c r="A5414">
        <v>232</v>
      </c>
      <c r="B5414">
        <v>1</v>
      </c>
      <c r="D5414" s="7">
        <v>5443</v>
      </c>
      <c r="E5414" s="3" t="s">
        <v>4527</v>
      </c>
    </row>
    <row r="5415" spans="1:5" x14ac:dyDescent="0.35">
      <c r="A5415">
        <v>232</v>
      </c>
      <c r="B5415">
        <v>1</v>
      </c>
      <c r="D5415" s="7">
        <v>5444</v>
      </c>
      <c r="E5415" s="3" t="s">
        <v>4528</v>
      </c>
    </row>
    <row r="5416" spans="1:5" x14ac:dyDescent="0.35">
      <c r="A5416">
        <v>232</v>
      </c>
      <c r="B5416">
        <v>2</v>
      </c>
      <c r="D5416" s="7">
        <v>5445</v>
      </c>
      <c r="E5416" s="3" t="s">
        <v>4529</v>
      </c>
    </row>
    <row r="5417" spans="1:5" x14ac:dyDescent="0.35">
      <c r="A5417">
        <v>232</v>
      </c>
      <c r="B5417">
        <v>2</v>
      </c>
      <c r="D5417" s="7">
        <v>5446</v>
      </c>
      <c r="E5417" s="3" t="s">
        <v>4530</v>
      </c>
    </row>
    <row r="5418" spans="1:5" x14ac:dyDescent="0.35">
      <c r="A5418">
        <v>232</v>
      </c>
      <c r="B5418">
        <v>2</v>
      </c>
      <c r="D5418" s="7">
        <v>5447</v>
      </c>
      <c r="E5418" s="3" t="s">
        <v>4531</v>
      </c>
    </row>
    <row r="5419" spans="1:5" x14ac:dyDescent="0.35">
      <c r="A5419">
        <v>232</v>
      </c>
      <c r="B5419">
        <v>2</v>
      </c>
      <c r="D5419" s="7">
        <v>5448</v>
      </c>
      <c r="E5419" s="3" t="s">
        <v>4532</v>
      </c>
    </row>
    <row r="5420" spans="1:5" x14ac:dyDescent="0.35">
      <c r="A5420">
        <v>232</v>
      </c>
      <c r="B5420">
        <v>2</v>
      </c>
      <c r="D5420" s="7">
        <v>5449</v>
      </c>
      <c r="E5420" s="3" t="s">
        <v>4533</v>
      </c>
    </row>
    <row r="5421" spans="1:5" x14ac:dyDescent="0.35">
      <c r="A5421">
        <v>232</v>
      </c>
      <c r="B5421">
        <v>2</v>
      </c>
      <c r="D5421" s="7">
        <v>5450</v>
      </c>
      <c r="E5421" s="3" t="s">
        <v>4534</v>
      </c>
    </row>
    <row r="5422" spans="1:5" x14ac:dyDescent="0.35">
      <c r="A5422">
        <v>232</v>
      </c>
      <c r="B5422">
        <v>3</v>
      </c>
      <c r="D5422" s="7">
        <v>5451</v>
      </c>
      <c r="E5422" s="3" t="s">
        <v>4535</v>
      </c>
    </row>
    <row r="5423" spans="1:5" x14ac:dyDescent="0.35">
      <c r="A5423">
        <v>232</v>
      </c>
      <c r="B5423">
        <v>3</v>
      </c>
      <c r="D5423" s="7">
        <v>5452</v>
      </c>
      <c r="E5423" s="3" t="s">
        <v>4536</v>
      </c>
    </row>
    <row r="5424" spans="1:5" x14ac:dyDescent="0.35">
      <c r="A5424">
        <v>232</v>
      </c>
      <c r="B5424">
        <v>3</v>
      </c>
      <c r="D5424" s="7">
        <v>5453</v>
      </c>
      <c r="E5424" s="3" t="s">
        <v>4537</v>
      </c>
    </row>
    <row r="5425" spans="1:5" x14ac:dyDescent="0.35">
      <c r="A5425">
        <v>232</v>
      </c>
      <c r="B5425">
        <v>3</v>
      </c>
      <c r="D5425" s="7">
        <v>5454</v>
      </c>
      <c r="E5425" s="3" t="s">
        <v>4538</v>
      </c>
    </row>
    <row r="5426" spans="1:5" x14ac:dyDescent="0.35">
      <c r="A5426">
        <v>232</v>
      </c>
      <c r="B5426">
        <v>3</v>
      </c>
      <c r="D5426" s="7">
        <v>5455</v>
      </c>
      <c r="E5426" s="3" t="s">
        <v>4539</v>
      </c>
    </row>
    <row r="5427" spans="1:5" x14ac:dyDescent="0.35">
      <c r="A5427">
        <v>232</v>
      </c>
      <c r="B5427">
        <v>3</v>
      </c>
      <c r="D5427" s="7">
        <v>5456</v>
      </c>
      <c r="E5427" s="3" t="s">
        <v>4540</v>
      </c>
    </row>
    <row r="5428" spans="1:5" x14ac:dyDescent="0.35">
      <c r="D5428" s="7">
        <v>5457</v>
      </c>
    </row>
    <row r="5429" spans="1:5" x14ac:dyDescent="0.35">
      <c r="D5429" s="7">
        <v>5458</v>
      </c>
    </row>
    <row r="5430" spans="1:5" x14ac:dyDescent="0.35">
      <c r="D5430" s="7">
        <v>5459</v>
      </c>
    </row>
    <row r="5431" spans="1:5" x14ac:dyDescent="0.35">
      <c r="A5431">
        <v>233</v>
      </c>
      <c r="D5431" s="7">
        <v>5460</v>
      </c>
      <c r="E5431" s="3" t="s">
        <v>658</v>
      </c>
    </row>
    <row r="5432" spans="1:5" x14ac:dyDescent="0.35">
      <c r="A5432">
        <v>233</v>
      </c>
      <c r="B5432">
        <v>1</v>
      </c>
      <c r="D5432" s="7">
        <v>5461</v>
      </c>
      <c r="E5432" s="3" t="s">
        <v>4541</v>
      </c>
    </row>
    <row r="5433" spans="1:5" x14ac:dyDescent="0.35">
      <c r="A5433">
        <v>233</v>
      </c>
      <c r="B5433">
        <v>1</v>
      </c>
      <c r="D5433" s="7">
        <v>5462</v>
      </c>
      <c r="E5433" s="3" t="s">
        <v>4542</v>
      </c>
    </row>
    <row r="5434" spans="1:5" x14ac:dyDescent="0.35">
      <c r="A5434">
        <v>233</v>
      </c>
      <c r="B5434">
        <v>1</v>
      </c>
      <c r="D5434" s="7">
        <v>5463</v>
      </c>
      <c r="E5434" s="3" t="s">
        <v>4543</v>
      </c>
    </row>
    <row r="5435" spans="1:5" x14ac:dyDescent="0.35">
      <c r="A5435">
        <v>233</v>
      </c>
      <c r="B5435">
        <v>1</v>
      </c>
      <c r="D5435" s="7">
        <v>5464</v>
      </c>
      <c r="E5435" s="3" t="s">
        <v>4544</v>
      </c>
    </row>
    <row r="5436" spans="1:5" x14ac:dyDescent="0.35">
      <c r="A5436">
        <v>233</v>
      </c>
      <c r="B5436">
        <v>2</v>
      </c>
      <c r="D5436" s="7">
        <v>5465</v>
      </c>
      <c r="E5436" s="3" t="s">
        <v>4545</v>
      </c>
    </row>
    <row r="5437" spans="1:5" x14ac:dyDescent="0.35">
      <c r="A5437">
        <v>233</v>
      </c>
      <c r="B5437">
        <v>2</v>
      </c>
      <c r="D5437" s="7">
        <v>5466</v>
      </c>
      <c r="E5437" s="3" t="s">
        <v>4546</v>
      </c>
    </row>
    <row r="5438" spans="1:5" x14ac:dyDescent="0.35">
      <c r="A5438">
        <v>233</v>
      </c>
      <c r="B5438">
        <v>2</v>
      </c>
      <c r="D5438" s="7">
        <v>5467</v>
      </c>
      <c r="E5438" s="3" t="s">
        <v>4547</v>
      </c>
    </row>
    <row r="5439" spans="1:5" x14ac:dyDescent="0.35">
      <c r="A5439">
        <v>233</v>
      </c>
      <c r="B5439">
        <v>2</v>
      </c>
      <c r="D5439" s="7">
        <v>5468</v>
      </c>
      <c r="E5439" s="3" t="s">
        <v>4548</v>
      </c>
    </row>
    <row r="5440" spans="1:5" x14ac:dyDescent="0.35">
      <c r="A5440">
        <v>233</v>
      </c>
      <c r="B5440">
        <v>3</v>
      </c>
      <c r="D5440" s="7">
        <v>5469</v>
      </c>
      <c r="E5440" s="3" t="s">
        <v>4549</v>
      </c>
    </row>
    <row r="5441" spans="1:5" x14ac:dyDescent="0.35">
      <c r="A5441">
        <v>233</v>
      </c>
      <c r="B5441">
        <v>3</v>
      </c>
      <c r="D5441" s="7">
        <v>5470</v>
      </c>
      <c r="E5441" s="3" t="s">
        <v>4550</v>
      </c>
    </row>
    <row r="5442" spans="1:5" x14ac:dyDescent="0.35">
      <c r="A5442">
        <v>233</v>
      </c>
      <c r="B5442">
        <v>3</v>
      </c>
      <c r="D5442" s="7">
        <v>5471</v>
      </c>
      <c r="E5442" s="3" t="s">
        <v>4551</v>
      </c>
    </row>
    <row r="5443" spans="1:5" x14ac:dyDescent="0.35">
      <c r="A5443">
        <v>233</v>
      </c>
      <c r="B5443">
        <v>3</v>
      </c>
      <c r="D5443" s="7">
        <v>5472</v>
      </c>
      <c r="E5443" s="3" t="s">
        <v>4552</v>
      </c>
    </row>
    <row r="5444" spans="1:5" x14ac:dyDescent="0.35">
      <c r="A5444">
        <v>233</v>
      </c>
      <c r="B5444">
        <v>4</v>
      </c>
      <c r="D5444" s="7">
        <v>5473</v>
      </c>
      <c r="E5444" s="3" t="s">
        <v>4553</v>
      </c>
    </row>
    <row r="5445" spans="1:5" x14ac:dyDescent="0.35">
      <c r="A5445">
        <v>233</v>
      </c>
      <c r="B5445">
        <v>4</v>
      </c>
      <c r="D5445" s="7">
        <v>5474</v>
      </c>
      <c r="E5445" s="3" t="s">
        <v>4554</v>
      </c>
    </row>
    <row r="5446" spans="1:5" x14ac:dyDescent="0.35">
      <c r="A5446">
        <v>233</v>
      </c>
      <c r="B5446">
        <v>4</v>
      </c>
      <c r="D5446" s="7">
        <v>5475</v>
      </c>
      <c r="E5446" s="3" t="s">
        <v>4555</v>
      </c>
    </row>
    <row r="5447" spans="1:5" x14ac:dyDescent="0.35">
      <c r="A5447">
        <v>233</v>
      </c>
      <c r="B5447">
        <v>4</v>
      </c>
      <c r="D5447" s="7">
        <v>5476</v>
      </c>
      <c r="E5447" s="3" t="s">
        <v>4556</v>
      </c>
    </row>
    <row r="5448" spans="1:5" x14ac:dyDescent="0.35">
      <c r="D5448" s="7">
        <v>5477</v>
      </c>
    </row>
    <row r="5449" spans="1:5" x14ac:dyDescent="0.35">
      <c r="D5449" s="7">
        <v>5478</v>
      </c>
    </row>
    <row r="5450" spans="1:5" x14ac:dyDescent="0.35">
      <c r="D5450" s="7">
        <v>5479</v>
      </c>
    </row>
    <row r="5451" spans="1:5" x14ac:dyDescent="0.35">
      <c r="A5451">
        <v>234</v>
      </c>
      <c r="D5451" s="7">
        <v>5480</v>
      </c>
      <c r="E5451" s="3" t="s">
        <v>4</v>
      </c>
    </row>
    <row r="5452" spans="1:5" x14ac:dyDescent="0.35">
      <c r="A5452">
        <v>234</v>
      </c>
      <c r="B5452">
        <v>1</v>
      </c>
      <c r="D5452" s="7">
        <v>5481</v>
      </c>
      <c r="E5452" s="3" t="s">
        <v>4557</v>
      </c>
    </row>
    <row r="5453" spans="1:5" x14ac:dyDescent="0.35">
      <c r="A5453">
        <v>234</v>
      </c>
      <c r="B5453">
        <v>1</v>
      </c>
      <c r="D5453" s="7">
        <v>5482</v>
      </c>
      <c r="E5453" s="3" t="s">
        <v>4558</v>
      </c>
    </row>
    <row r="5454" spans="1:5" x14ac:dyDescent="0.35">
      <c r="A5454">
        <v>234</v>
      </c>
      <c r="B5454">
        <v>1</v>
      </c>
      <c r="D5454" s="7">
        <v>5483</v>
      </c>
      <c r="E5454" s="3" t="s">
        <v>4559</v>
      </c>
    </row>
    <row r="5455" spans="1:5" x14ac:dyDescent="0.35">
      <c r="A5455">
        <v>234</v>
      </c>
      <c r="B5455">
        <v>1</v>
      </c>
      <c r="D5455" s="7">
        <v>5484</v>
      </c>
      <c r="E5455" s="3" t="s">
        <v>4560</v>
      </c>
    </row>
    <row r="5456" spans="1:5" x14ac:dyDescent="0.35">
      <c r="A5456">
        <v>234</v>
      </c>
      <c r="B5456">
        <v>2</v>
      </c>
      <c r="D5456" s="7">
        <v>5486</v>
      </c>
      <c r="E5456" s="3" t="s">
        <v>4561</v>
      </c>
    </row>
    <row r="5457" spans="1:5" x14ac:dyDescent="0.35">
      <c r="A5457">
        <v>234</v>
      </c>
      <c r="B5457">
        <v>2</v>
      </c>
      <c r="D5457" s="7">
        <v>5487</v>
      </c>
      <c r="E5457" s="3" t="s">
        <v>4562</v>
      </c>
    </row>
    <row r="5458" spans="1:5" x14ac:dyDescent="0.35">
      <c r="A5458">
        <v>234</v>
      </c>
      <c r="B5458">
        <v>2</v>
      </c>
      <c r="D5458" s="7">
        <v>5488</v>
      </c>
      <c r="E5458" s="3" t="s">
        <v>4563</v>
      </c>
    </row>
    <row r="5459" spans="1:5" x14ac:dyDescent="0.35">
      <c r="A5459">
        <v>234</v>
      </c>
      <c r="B5459">
        <v>2</v>
      </c>
      <c r="D5459" s="7">
        <v>5489</v>
      </c>
      <c r="E5459" s="3" t="s">
        <v>4564</v>
      </c>
    </row>
    <row r="5460" spans="1:5" x14ac:dyDescent="0.35">
      <c r="A5460">
        <v>234</v>
      </c>
      <c r="B5460">
        <v>3</v>
      </c>
      <c r="D5460" s="7">
        <v>5490</v>
      </c>
      <c r="E5460" s="3" t="s">
        <v>4565</v>
      </c>
    </row>
    <row r="5461" spans="1:5" x14ac:dyDescent="0.35">
      <c r="A5461">
        <v>234</v>
      </c>
      <c r="B5461">
        <v>3</v>
      </c>
      <c r="D5461" s="7">
        <v>5491</v>
      </c>
      <c r="E5461" s="3" t="s">
        <v>4566</v>
      </c>
    </row>
    <row r="5462" spans="1:5" x14ac:dyDescent="0.35">
      <c r="A5462">
        <v>234</v>
      </c>
      <c r="B5462">
        <v>3</v>
      </c>
      <c r="D5462" s="7">
        <v>5492</v>
      </c>
      <c r="E5462" s="3" t="s">
        <v>4567</v>
      </c>
    </row>
    <row r="5463" spans="1:5" x14ac:dyDescent="0.35">
      <c r="A5463">
        <v>234</v>
      </c>
      <c r="B5463">
        <v>3</v>
      </c>
      <c r="D5463" s="7">
        <v>5493</v>
      </c>
      <c r="E5463" s="3" t="s">
        <v>4568</v>
      </c>
    </row>
    <row r="5464" spans="1:5" x14ac:dyDescent="0.35">
      <c r="A5464">
        <v>234</v>
      </c>
      <c r="B5464">
        <v>4</v>
      </c>
      <c r="D5464" s="7">
        <v>5494</v>
      </c>
      <c r="E5464" s="3" t="s">
        <v>4569</v>
      </c>
    </row>
    <row r="5465" spans="1:5" x14ac:dyDescent="0.35">
      <c r="A5465">
        <v>234</v>
      </c>
      <c r="B5465">
        <v>4</v>
      </c>
      <c r="D5465" s="7">
        <v>5495</v>
      </c>
      <c r="E5465" s="3" t="s">
        <v>4570</v>
      </c>
    </row>
    <row r="5466" spans="1:5" x14ac:dyDescent="0.35">
      <c r="A5466">
        <v>234</v>
      </c>
      <c r="B5466">
        <v>4</v>
      </c>
      <c r="D5466" s="7">
        <v>5496</v>
      </c>
      <c r="E5466" s="3" t="s">
        <v>4571</v>
      </c>
    </row>
    <row r="5467" spans="1:5" x14ac:dyDescent="0.35">
      <c r="A5467">
        <v>234</v>
      </c>
      <c r="B5467">
        <v>4</v>
      </c>
      <c r="D5467" s="7">
        <v>5497</v>
      </c>
      <c r="E5467" s="3" t="s">
        <v>4572</v>
      </c>
    </row>
    <row r="5468" spans="1:5" x14ac:dyDescent="0.35">
      <c r="D5468" s="7">
        <v>5498</v>
      </c>
    </row>
    <row r="5469" spans="1:5" x14ac:dyDescent="0.35">
      <c r="D5469" s="7">
        <v>5499</v>
      </c>
    </row>
    <row r="5470" spans="1:5" x14ac:dyDescent="0.35">
      <c r="D5470" s="7">
        <v>5500</v>
      </c>
    </row>
    <row r="5471" spans="1:5" x14ac:dyDescent="0.35">
      <c r="A5471">
        <v>235</v>
      </c>
      <c r="D5471" s="7">
        <v>5501</v>
      </c>
      <c r="E5471" s="3" t="s">
        <v>819</v>
      </c>
    </row>
    <row r="5472" spans="1:5" x14ac:dyDescent="0.35">
      <c r="A5472">
        <v>235</v>
      </c>
      <c r="B5472">
        <v>1</v>
      </c>
      <c r="D5472" s="7">
        <v>5502</v>
      </c>
      <c r="E5472" s="3" t="s">
        <v>4573</v>
      </c>
    </row>
    <row r="5473" spans="1:5" x14ac:dyDescent="0.35">
      <c r="A5473">
        <v>235</v>
      </c>
      <c r="B5473">
        <v>1</v>
      </c>
      <c r="D5473" s="7">
        <v>5503</v>
      </c>
      <c r="E5473" s="3" t="s">
        <v>4574</v>
      </c>
    </row>
    <row r="5474" spans="1:5" x14ac:dyDescent="0.35">
      <c r="A5474">
        <v>235</v>
      </c>
      <c r="B5474">
        <v>1</v>
      </c>
      <c r="D5474" s="7">
        <v>5504</v>
      </c>
      <c r="E5474" s="3" t="s">
        <v>4575</v>
      </c>
    </row>
    <row r="5475" spans="1:5" x14ac:dyDescent="0.35">
      <c r="A5475">
        <v>235</v>
      </c>
      <c r="B5475">
        <v>1</v>
      </c>
      <c r="D5475" s="7">
        <v>5505</v>
      </c>
      <c r="E5475" s="3" t="s">
        <v>4576</v>
      </c>
    </row>
    <row r="5476" spans="1:5" x14ac:dyDescent="0.35">
      <c r="A5476">
        <v>235</v>
      </c>
      <c r="B5476">
        <v>2</v>
      </c>
      <c r="D5476" s="7">
        <v>5506</v>
      </c>
      <c r="E5476" s="3" t="s">
        <v>4577</v>
      </c>
    </row>
    <row r="5477" spans="1:5" x14ac:dyDescent="0.35">
      <c r="A5477">
        <v>235</v>
      </c>
      <c r="B5477">
        <v>2</v>
      </c>
      <c r="D5477" s="7">
        <v>5507</v>
      </c>
      <c r="E5477" s="3" t="s">
        <v>4578</v>
      </c>
    </row>
    <row r="5478" spans="1:5" x14ac:dyDescent="0.35">
      <c r="A5478">
        <v>235</v>
      </c>
      <c r="B5478">
        <v>2</v>
      </c>
      <c r="D5478" s="7">
        <v>5508</v>
      </c>
      <c r="E5478" s="3" t="s">
        <v>4579</v>
      </c>
    </row>
    <row r="5479" spans="1:5" x14ac:dyDescent="0.35">
      <c r="A5479">
        <v>235</v>
      </c>
      <c r="B5479">
        <v>2</v>
      </c>
      <c r="D5479" s="7">
        <v>5509</v>
      </c>
      <c r="E5479" s="3" t="s">
        <v>4580</v>
      </c>
    </row>
    <row r="5480" spans="1:5" x14ac:dyDescent="0.35">
      <c r="A5480">
        <v>235</v>
      </c>
      <c r="B5480">
        <v>3</v>
      </c>
      <c r="D5480" s="7">
        <v>5510</v>
      </c>
      <c r="E5480" s="3" t="s">
        <v>4581</v>
      </c>
    </row>
    <row r="5481" spans="1:5" x14ac:dyDescent="0.35">
      <c r="A5481">
        <v>235</v>
      </c>
      <c r="B5481">
        <v>3</v>
      </c>
      <c r="D5481" s="7">
        <v>5511</v>
      </c>
      <c r="E5481" s="3" t="s">
        <v>4582</v>
      </c>
    </row>
    <row r="5482" spans="1:5" x14ac:dyDescent="0.35">
      <c r="A5482">
        <v>235</v>
      </c>
      <c r="B5482">
        <v>3</v>
      </c>
      <c r="D5482" s="7">
        <v>5512</v>
      </c>
      <c r="E5482" s="3" t="s">
        <v>4583</v>
      </c>
    </row>
    <row r="5483" spans="1:5" x14ac:dyDescent="0.35">
      <c r="A5483">
        <v>235</v>
      </c>
      <c r="B5483">
        <v>3</v>
      </c>
      <c r="D5483" s="7">
        <v>5513</v>
      </c>
      <c r="E5483" s="3" t="s">
        <v>4584</v>
      </c>
    </row>
    <row r="5484" spans="1:5" x14ac:dyDescent="0.35">
      <c r="A5484">
        <v>235</v>
      </c>
      <c r="B5484">
        <v>4</v>
      </c>
      <c r="D5484" s="7">
        <v>5514</v>
      </c>
      <c r="E5484" s="3" t="s">
        <v>4585</v>
      </c>
    </row>
    <row r="5485" spans="1:5" x14ac:dyDescent="0.35">
      <c r="A5485">
        <v>235</v>
      </c>
      <c r="B5485">
        <v>4</v>
      </c>
      <c r="D5485" s="7">
        <v>5515</v>
      </c>
      <c r="E5485" s="3" t="s">
        <v>4586</v>
      </c>
    </row>
    <row r="5486" spans="1:5" x14ac:dyDescent="0.35">
      <c r="A5486">
        <v>235</v>
      </c>
      <c r="B5486">
        <v>4</v>
      </c>
      <c r="D5486" s="7">
        <v>5516</v>
      </c>
      <c r="E5486" s="3" t="s">
        <v>4587</v>
      </c>
    </row>
    <row r="5487" spans="1:5" x14ac:dyDescent="0.35">
      <c r="A5487">
        <v>235</v>
      </c>
      <c r="B5487">
        <v>4</v>
      </c>
      <c r="D5487" s="7">
        <v>5517</v>
      </c>
      <c r="E5487" s="3" t="s">
        <v>4588</v>
      </c>
    </row>
    <row r="5488" spans="1:5" x14ac:dyDescent="0.35">
      <c r="A5488">
        <v>235</v>
      </c>
      <c r="B5488">
        <v>5</v>
      </c>
      <c r="D5488" s="7">
        <v>5518</v>
      </c>
      <c r="E5488" s="3" t="s">
        <v>4589</v>
      </c>
    </row>
    <row r="5489" spans="1:5" x14ac:dyDescent="0.35">
      <c r="A5489">
        <v>235</v>
      </c>
      <c r="B5489">
        <v>5</v>
      </c>
      <c r="D5489" s="7">
        <v>5519</v>
      </c>
      <c r="E5489" s="3" t="s">
        <v>4590</v>
      </c>
    </row>
    <row r="5490" spans="1:5" x14ac:dyDescent="0.35">
      <c r="A5490">
        <v>235</v>
      </c>
      <c r="B5490">
        <v>5</v>
      </c>
      <c r="D5490" s="7">
        <v>5520</v>
      </c>
      <c r="E5490" s="3" t="s">
        <v>4591</v>
      </c>
    </row>
    <row r="5491" spans="1:5" x14ac:dyDescent="0.35">
      <c r="A5491">
        <v>235</v>
      </c>
      <c r="B5491">
        <v>5</v>
      </c>
      <c r="D5491" s="7">
        <v>5521</v>
      </c>
      <c r="E5491" s="3" t="s">
        <v>4592</v>
      </c>
    </row>
    <row r="5492" spans="1:5" x14ac:dyDescent="0.35">
      <c r="A5492">
        <v>235</v>
      </c>
      <c r="B5492">
        <v>6</v>
      </c>
      <c r="D5492" s="7">
        <v>5522</v>
      </c>
      <c r="E5492" s="3" t="s">
        <v>4593</v>
      </c>
    </row>
    <row r="5493" spans="1:5" x14ac:dyDescent="0.35">
      <c r="A5493">
        <v>235</v>
      </c>
      <c r="B5493">
        <v>6</v>
      </c>
      <c r="D5493" s="7">
        <v>5523</v>
      </c>
      <c r="E5493" s="3" t="s">
        <v>4594</v>
      </c>
    </row>
    <row r="5494" spans="1:5" x14ac:dyDescent="0.35">
      <c r="A5494">
        <v>235</v>
      </c>
      <c r="B5494">
        <v>6</v>
      </c>
      <c r="D5494" s="7">
        <v>5524</v>
      </c>
      <c r="E5494" s="3" t="s">
        <v>4595</v>
      </c>
    </row>
    <row r="5495" spans="1:5" x14ac:dyDescent="0.35">
      <c r="A5495">
        <v>235</v>
      </c>
      <c r="B5495">
        <v>6</v>
      </c>
      <c r="D5495" s="7">
        <v>5525</v>
      </c>
      <c r="E5495" s="3" t="s">
        <v>4596</v>
      </c>
    </row>
    <row r="5496" spans="1:5" x14ac:dyDescent="0.35">
      <c r="A5496">
        <v>235</v>
      </c>
      <c r="B5496">
        <v>7</v>
      </c>
      <c r="D5496" s="7">
        <v>5526</v>
      </c>
      <c r="E5496" s="3" t="s">
        <v>4597</v>
      </c>
    </row>
    <row r="5497" spans="1:5" x14ac:dyDescent="0.35">
      <c r="A5497">
        <v>235</v>
      </c>
      <c r="B5497">
        <v>7</v>
      </c>
      <c r="D5497" s="7">
        <v>5527</v>
      </c>
      <c r="E5497" s="3" t="s">
        <v>4598</v>
      </c>
    </row>
    <row r="5498" spans="1:5" x14ac:dyDescent="0.35">
      <c r="A5498">
        <v>235</v>
      </c>
      <c r="B5498">
        <v>7</v>
      </c>
      <c r="D5498" s="7">
        <v>5528</v>
      </c>
      <c r="E5498" s="3" t="s">
        <v>4599</v>
      </c>
    </row>
    <row r="5499" spans="1:5" x14ac:dyDescent="0.35">
      <c r="A5499">
        <v>235</v>
      </c>
      <c r="B5499">
        <v>7</v>
      </c>
      <c r="D5499" s="7">
        <v>5529</v>
      </c>
      <c r="E5499" s="3" t="s">
        <v>4600</v>
      </c>
    </row>
    <row r="5500" spans="1:5" x14ac:dyDescent="0.35">
      <c r="D5500" s="7">
        <v>5530</v>
      </c>
    </row>
    <row r="5501" spans="1:5" x14ac:dyDescent="0.35">
      <c r="D5501" s="7">
        <v>5531</v>
      </c>
    </row>
    <row r="5502" spans="1:5" x14ac:dyDescent="0.35">
      <c r="D5502" s="7">
        <v>5532</v>
      </c>
    </row>
    <row r="5503" spans="1:5" x14ac:dyDescent="0.35">
      <c r="A5503">
        <v>236</v>
      </c>
      <c r="D5503" s="7">
        <v>5533</v>
      </c>
      <c r="E5503" s="3" t="s">
        <v>1070</v>
      </c>
    </row>
    <row r="5504" spans="1:5" x14ac:dyDescent="0.35">
      <c r="A5504">
        <v>236</v>
      </c>
      <c r="B5504">
        <v>1</v>
      </c>
      <c r="D5504" s="7">
        <v>5534</v>
      </c>
      <c r="E5504" s="3" t="s">
        <v>4601</v>
      </c>
    </row>
    <row r="5505" spans="1:5" x14ac:dyDescent="0.35">
      <c r="A5505">
        <v>236</v>
      </c>
      <c r="B5505">
        <v>1</v>
      </c>
      <c r="D5505" s="7">
        <v>5535</v>
      </c>
      <c r="E5505" s="3" t="s">
        <v>4602</v>
      </c>
    </row>
    <row r="5506" spans="1:5" x14ac:dyDescent="0.35">
      <c r="A5506">
        <v>236</v>
      </c>
      <c r="B5506">
        <v>1</v>
      </c>
      <c r="D5506" s="7">
        <v>5536</v>
      </c>
      <c r="E5506" s="3" t="s">
        <v>4603</v>
      </c>
    </row>
    <row r="5507" spans="1:5" x14ac:dyDescent="0.35">
      <c r="A5507">
        <v>236</v>
      </c>
      <c r="B5507">
        <v>1</v>
      </c>
      <c r="D5507" s="7">
        <v>5537</v>
      </c>
      <c r="E5507" s="3" t="s">
        <v>4604</v>
      </c>
    </row>
    <row r="5508" spans="1:5" x14ac:dyDescent="0.35">
      <c r="A5508">
        <v>236</v>
      </c>
      <c r="B5508">
        <v>1</v>
      </c>
      <c r="D5508" s="7">
        <v>5538</v>
      </c>
      <c r="E5508" s="3" t="s">
        <v>4605</v>
      </c>
    </row>
    <row r="5509" spans="1:5" x14ac:dyDescent="0.35">
      <c r="A5509">
        <v>236</v>
      </c>
      <c r="B5509">
        <v>1</v>
      </c>
      <c r="D5509" s="7">
        <v>5539</v>
      </c>
      <c r="E5509" s="3" t="s">
        <v>4606</v>
      </c>
    </row>
    <row r="5510" spans="1:5" x14ac:dyDescent="0.35">
      <c r="A5510">
        <v>236</v>
      </c>
      <c r="B5510">
        <v>1</v>
      </c>
      <c r="D5510" s="7">
        <v>5540</v>
      </c>
      <c r="E5510" s="3" t="s">
        <v>4607</v>
      </c>
    </row>
    <row r="5511" spans="1:5" x14ac:dyDescent="0.35">
      <c r="A5511">
        <v>236</v>
      </c>
      <c r="B5511">
        <v>1</v>
      </c>
      <c r="D5511" s="7">
        <v>5541</v>
      </c>
      <c r="E5511" s="3" t="s">
        <v>4608</v>
      </c>
    </row>
    <row r="5512" spans="1:5" x14ac:dyDescent="0.35">
      <c r="A5512">
        <v>236</v>
      </c>
      <c r="B5512">
        <v>2</v>
      </c>
      <c r="D5512" s="7">
        <v>5543</v>
      </c>
      <c r="E5512" s="3" t="s">
        <v>4609</v>
      </c>
    </row>
    <row r="5513" spans="1:5" x14ac:dyDescent="0.35">
      <c r="A5513">
        <v>236</v>
      </c>
      <c r="B5513">
        <v>2</v>
      </c>
      <c r="D5513" s="7">
        <v>5544</v>
      </c>
      <c r="E5513" s="3" t="s">
        <v>4610</v>
      </c>
    </row>
    <row r="5514" spans="1:5" x14ac:dyDescent="0.35">
      <c r="A5514">
        <v>236</v>
      </c>
      <c r="B5514">
        <v>2</v>
      </c>
      <c r="D5514" s="7">
        <v>5545</v>
      </c>
      <c r="E5514" s="3" t="s">
        <v>4611</v>
      </c>
    </row>
    <row r="5515" spans="1:5" x14ac:dyDescent="0.35">
      <c r="A5515">
        <v>236</v>
      </c>
      <c r="B5515">
        <v>2</v>
      </c>
      <c r="D5515" s="7">
        <v>5546</v>
      </c>
      <c r="E5515" s="3" t="s">
        <v>4612</v>
      </c>
    </row>
    <row r="5516" spans="1:5" x14ac:dyDescent="0.35">
      <c r="A5516">
        <v>236</v>
      </c>
      <c r="B5516">
        <v>2</v>
      </c>
      <c r="D5516" s="7">
        <v>5547</v>
      </c>
      <c r="E5516" s="3" t="s">
        <v>4613</v>
      </c>
    </row>
    <row r="5517" spans="1:5" x14ac:dyDescent="0.35">
      <c r="A5517">
        <v>236</v>
      </c>
      <c r="B5517">
        <v>2</v>
      </c>
      <c r="D5517" s="7">
        <v>5548</v>
      </c>
      <c r="E5517" s="3" t="s">
        <v>4614</v>
      </c>
    </row>
    <row r="5518" spans="1:5" x14ac:dyDescent="0.35">
      <c r="A5518">
        <v>236</v>
      </c>
      <c r="B5518">
        <v>2</v>
      </c>
      <c r="D5518" s="7">
        <v>5549</v>
      </c>
      <c r="E5518" s="3" t="s">
        <v>4615</v>
      </c>
    </row>
    <row r="5519" spans="1:5" x14ac:dyDescent="0.35">
      <c r="A5519">
        <v>236</v>
      </c>
      <c r="B5519">
        <v>2</v>
      </c>
      <c r="D5519" s="7">
        <v>5550</v>
      </c>
      <c r="E5519" s="3" t="s">
        <v>4616</v>
      </c>
    </row>
    <row r="5520" spans="1:5" x14ac:dyDescent="0.35">
      <c r="A5520">
        <v>236</v>
      </c>
      <c r="B5520">
        <v>3</v>
      </c>
      <c r="D5520" s="7">
        <v>5551</v>
      </c>
      <c r="E5520" s="3" t="s">
        <v>4617</v>
      </c>
    </row>
    <row r="5521" spans="1:5" x14ac:dyDescent="0.35">
      <c r="A5521">
        <v>236</v>
      </c>
      <c r="B5521">
        <v>3</v>
      </c>
      <c r="D5521" s="7">
        <v>5552</v>
      </c>
      <c r="E5521" s="3" t="s">
        <v>4618</v>
      </c>
    </row>
    <row r="5522" spans="1:5" x14ac:dyDescent="0.35">
      <c r="A5522">
        <v>236</v>
      </c>
      <c r="B5522">
        <v>3</v>
      </c>
      <c r="D5522" s="7">
        <v>5553</v>
      </c>
      <c r="E5522" s="3" t="s">
        <v>4619</v>
      </c>
    </row>
    <row r="5523" spans="1:5" x14ac:dyDescent="0.35">
      <c r="A5523">
        <v>236</v>
      </c>
      <c r="B5523">
        <v>3</v>
      </c>
      <c r="D5523" s="7">
        <v>5554</v>
      </c>
      <c r="E5523" s="3" t="s">
        <v>4620</v>
      </c>
    </row>
    <row r="5524" spans="1:5" x14ac:dyDescent="0.35">
      <c r="A5524">
        <v>236</v>
      </c>
      <c r="B5524">
        <v>3</v>
      </c>
      <c r="D5524" s="7">
        <v>5555</v>
      </c>
      <c r="E5524" s="3" t="s">
        <v>4621</v>
      </c>
    </row>
    <row r="5525" spans="1:5" x14ac:dyDescent="0.35">
      <c r="A5525">
        <v>236</v>
      </c>
      <c r="B5525">
        <v>3</v>
      </c>
      <c r="D5525" s="7">
        <v>5556</v>
      </c>
      <c r="E5525" s="3" t="s">
        <v>4622</v>
      </c>
    </row>
    <row r="5526" spans="1:5" x14ac:dyDescent="0.35">
      <c r="A5526">
        <v>236</v>
      </c>
      <c r="B5526">
        <v>3</v>
      </c>
      <c r="D5526" s="7">
        <v>5557</v>
      </c>
      <c r="E5526" s="3" t="s">
        <v>4623</v>
      </c>
    </row>
    <row r="5527" spans="1:5" x14ac:dyDescent="0.35">
      <c r="A5527">
        <v>236</v>
      </c>
      <c r="B5527">
        <v>3</v>
      </c>
      <c r="D5527" s="7">
        <v>5558</v>
      </c>
      <c r="E5527" s="3" t="s">
        <v>4624</v>
      </c>
    </row>
    <row r="5528" spans="1:5" x14ac:dyDescent="0.35">
      <c r="D5528" s="7">
        <v>5559</v>
      </c>
    </row>
    <row r="5529" spans="1:5" x14ac:dyDescent="0.35">
      <c r="D5529" s="7">
        <v>5560</v>
      </c>
    </row>
    <row r="5530" spans="1:5" x14ac:dyDescent="0.35">
      <c r="D5530" s="7">
        <v>5561</v>
      </c>
    </row>
    <row r="5531" spans="1:5" x14ac:dyDescent="0.35">
      <c r="A5531">
        <v>237</v>
      </c>
      <c r="D5531" s="7">
        <v>5562</v>
      </c>
      <c r="E5531" s="3" t="s">
        <v>4</v>
      </c>
    </row>
    <row r="5532" spans="1:5" x14ac:dyDescent="0.35">
      <c r="A5532">
        <v>237</v>
      </c>
      <c r="B5532">
        <v>1</v>
      </c>
      <c r="D5532" s="7">
        <v>5563</v>
      </c>
      <c r="E5532" s="3" t="s">
        <v>4625</v>
      </c>
    </row>
    <row r="5533" spans="1:5" x14ac:dyDescent="0.35">
      <c r="A5533">
        <v>237</v>
      </c>
      <c r="B5533">
        <v>1</v>
      </c>
      <c r="D5533" s="7">
        <v>5564</v>
      </c>
      <c r="E5533" s="3" t="s">
        <v>4626</v>
      </c>
    </row>
    <row r="5534" spans="1:5" x14ac:dyDescent="0.35">
      <c r="A5534">
        <v>237</v>
      </c>
      <c r="B5534">
        <v>1</v>
      </c>
      <c r="D5534" s="7">
        <v>5565</v>
      </c>
      <c r="E5534" s="3" t="s">
        <v>4627</v>
      </c>
    </row>
    <row r="5535" spans="1:5" x14ac:dyDescent="0.35">
      <c r="A5535">
        <v>237</v>
      </c>
      <c r="B5535">
        <v>1</v>
      </c>
      <c r="D5535" s="7">
        <v>5566</v>
      </c>
      <c r="E5535" s="3" t="s">
        <v>4628</v>
      </c>
    </row>
    <row r="5536" spans="1:5" x14ac:dyDescent="0.35">
      <c r="A5536">
        <v>237</v>
      </c>
      <c r="B5536">
        <v>2</v>
      </c>
      <c r="D5536" s="7">
        <v>5567</v>
      </c>
      <c r="E5536" s="3" t="s">
        <v>4629</v>
      </c>
    </row>
    <row r="5537" spans="1:5" x14ac:dyDescent="0.35">
      <c r="A5537">
        <v>237</v>
      </c>
      <c r="B5537">
        <v>2</v>
      </c>
      <c r="D5537" s="7">
        <v>5568</v>
      </c>
      <c r="E5537" s="3" t="s">
        <v>4630</v>
      </c>
    </row>
    <row r="5538" spans="1:5" x14ac:dyDescent="0.35">
      <c r="A5538">
        <v>237</v>
      </c>
      <c r="B5538">
        <v>2</v>
      </c>
      <c r="D5538" s="7">
        <v>5569</v>
      </c>
      <c r="E5538" s="3" t="s">
        <v>4631</v>
      </c>
    </row>
    <row r="5539" spans="1:5" x14ac:dyDescent="0.35">
      <c r="A5539">
        <v>237</v>
      </c>
      <c r="B5539">
        <v>2</v>
      </c>
      <c r="D5539" s="7">
        <v>5570</v>
      </c>
      <c r="E5539" s="3" t="s">
        <v>4632</v>
      </c>
    </row>
    <row r="5540" spans="1:5" x14ac:dyDescent="0.35">
      <c r="A5540">
        <v>237</v>
      </c>
      <c r="B5540">
        <v>3</v>
      </c>
      <c r="D5540" s="7">
        <v>5571</v>
      </c>
      <c r="E5540" s="3" t="s">
        <v>4633</v>
      </c>
    </row>
    <row r="5541" spans="1:5" x14ac:dyDescent="0.35">
      <c r="A5541">
        <v>237</v>
      </c>
      <c r="B5541">
        <v>3</v>
      </c>
      <c r="D5541" s="7">
        <v>5572</v>
      </c>
      <c r="E5541" s="3" t="s">
        <v>4634</v>
      </c>
    </row>
    <row r="5542" spans="1:5" x14ac:dyDescent="0.35">
      <c r="A5542">
        <v>237</v>
      </c>
      <c r="B5542">
        <v>3</v>
      </c>
      <c r="D5542" s="7">
        <v>5573</v>
      </c>
      <c r="E5542" s="3" t="s">
        <v>4635</v>
      </c>
    </row>
    <row r="5543" spans="1:5" x14ac:dyDescent="0.35">
      <c r="A5543">
        <v>237</v>
      </c>
      <c r="B5543">
        <v>3</v>
      </c>
      <c r="D5543" s="7">
        <v>5574</v>
      </c>
      <c r="E5543" s="3" t="s">
        <v>4636</v>
      </c>
    </row>
    <row r="5544" spans="1:5" x14ac:dyDescent="0.35">
      <c r="A5544">
        <v>237</v>
      </c>
      <c r="B5544">
        <v>4</v>
      </c>
      <c r="D5544" s="7">
        <v>5575</v>
      </c>
      <c r="E5544" s="3" t="s">
        <v>4637</v>
      </c>
    </row>
    <row r="5545" spans="1:5" x14ac:dyDescent="0.35">
      <c r="A5545">
        <v>237</v>
      </c>
      <c r="B5545">
        <v>4</v>
      </c>
      <c r="D5545" s="7">
        <v>5576</v>
      </c>
      <c r="E5545" s="3" t="s">
        <v>4638</v>
      </c>
    </row>
    <row r="5546" spans="1:5" x14ac:dyDescent="0.35">
      <c r="A5546">
        <v>237</v>
      </c>
      <c r="B5546">
        <v>4</v>
      </c>
      <c r="D5546" s="7">
        <v>5577</v>
      </c>
      <c r="E5546" s="3" t="s">
        <v>4639</v>
      </c>
    </row>
    <row r="5547" spans="1:5" x14ac:dyDescent="0.35">
      <c r="A5547">
        <v>237</v>
      </c>
      <c r="B5547">
        <v>4</v>
      </c>
      <c r="D5547" s="7">
        <v>5578</v>
      </c>
      <c r="E5547" s="3" t="s">
        <v>4640</v>
      </c>
    </row>
    <row r="5548" spans="1:5" x14ac:dyDescent="0.35">
      <c r="D5548" s="7">
        <v>5579</v>
      </c>
    </row>
    <row r="5549" spans="1:5" x14ac:dyDescent="0.35">
      <c r="D5549" s="7">
        <v>5580</v>
      </c>
    </row>
    <row r="5550" spans="1:5" x14ac:dyDescent="0.35">
      <c r="D5550" s="7">
        <v>5581</v>
      </c>
    </row>
    <row r="5551" spans="1:5" x14ac:dyDescent="0.35">
      <c r="A5551">
        <v>238</v>
      </c>
      <c r="D5551" s="7">
        <v>5582</v>
      </c>
      <c r="E5551" s="3" t="s">
        <v>4641</v>
      </c>
    </row>
    <row r="5552" spans="1:5" x14ac:dyDescent="0.35">
      <c r="A5552">
        <v>238</v>
      </c>
      <c r="B5552">
        <v>1</v>
      </c>
      <c r="D5552" s="7">
        <v>5583</v>
      </c>
      <c r="E5552" s="3" t="s">
        <v>4642</v>
      </c>
    </row>
    <row r="5553" spans="1:5" x14ac:dyDescent="0.35">
      <c r="A5553">
        <v>238</v>
      </c>
      <c r="B5553">
        <v>1</v>
      </c>
      <c r="D5553" s="7">
        <v>5584</v>
      </c>
      <c r="E5553" s="3" t="s">
        <v>4643</v>
      </c>
    </row>
    <row r="5554" spans="1:5" x14ac:dyDescent="0.35">
      <c r="A5554">
        <v>238</v>
      </c>
      <c r="B5554">
        <v>1</v>
      </c>
      <c r="D5554" s="7">
        <v>5585</v>
      </c>
      <c r="E5554" s="3" t="s">
        <v>4644</v>
      </c>
    </row>
    <row r="5555" spans="1:5" x14ac:dyDescent="0.35">
      <c r="A5555">
        <v>238</v>
      </c>
      <c r="B5555">
        <v>1</v>
      </c>
      <c r="D5555" s="7">
        <v>5586</v>
      </c>
      <c r="E5555" s="3" t="s">
        <v>4645</v>
      </c>
    </row>
    <row r="5556" spans="1:5" x14ac:dyDescent="0.35">
      <c r="A5556">
        <v>238</v>
      </c>
      <c r="B5556">
        <v>2</v>
      </c>
      <c r="D5556" s="7">
        <v>5587</v>
      </c>
      <c r="E5556" s="3" t="s">
        <v>4646</v>
      </c>
    </row>
    <row r="5557" spans="1:5" x14ac:dyDescent="0.35">
      <c r="A5557">
        <v>238</v>
      </c>
      <c r="B5557">
        <v>2</v>
      </c>
      <c r="D5557" s="7">
        <v>5588</v>
      </c>
      <c r="E5557" s="3" t="s">
        <v>4647</v>
      </c>
    </row>
    <row r="5558" spans="1:5" x14ac:dyDescent="0.35">
      <c r="A5558">
        <v>238</v>
      </c>
      <c r="B5558">
        <v>2</v>
      </c>
      <c r="D5558" s="7">
        <v>5589</v>
      </c>
      <c r="E5558" s="3" t="s">
        <v>4648</v>
      </c>
    </row>
    <row r="5559" spans="1:5" x14ac:dyDescent="0.35">
      <c r="A5559">
        <v>238</v>
      </c>
      <c r="B5559">
        <v>2</v>
      </c>
      <c r="D5559" s="7">
        <v>5590</v>
      </c>
      <c r="E5559" s="3" t="s">
        <v>4649</v>
      </c>
    </row>
    <row r="5560" spans="1:5" x14ac:dyDescent="0.35">
      <c r="A5560">
        <v>238</v>
      </c>
      <c r="B5560">
        <v>3</v>
      </c>
      <c r="D5560" s="7">
        <v>5591</v>
      </c>
      <c r="E5560" s="3" t="s">
        <v>4650</v>
      </c>
    </row>
    <row r="5561" spans="1:5" x14ac:dyDescent="0.35">
      <c r="A5561">
        <v>238</v>
      </c>
      <c r="B5561">
        <v>3</v>
      </c>
      <c r="D5561" s="7">
        <v>5592</v>
      </c>
      <c r="E5561" s="3" t="s">
        <v>4651</v>
      </c>
    </row>
    <row r="5562" spans="1:5" x14ac:dyDescent="0.35">
      <c r="A5562">
        <v>238</v>
      </c>
      <c r="B5562">
        <v>3</v>
      </c>
      <c r="D5562" s="7">
        <v>5593</v>
      </c>
      <c r="E5562" s="3" t="s">
        <v>4652</v>
      </c>
    </row>
    <row r="5563" spans="1:5" x14ac:dyDescent="0.35">
      <c r="A5563">
        <v>238</v>
      </c>
      <c r="B5563">
        <v>3</v>
      </c>
      <c r="D5563" s="7">
        <v>5594</v>
      </c>
      <c r="E5563" s="3" t="s">
        <v>4653</v>
      </c>
    </row>
    <row r="5564" spans="1:5" x14ac:dyDescent="0.35">
      <c r="A5564">
        <v>238</v>
      </c>
      <c r="B5564">
        <v>4</v>
      </c>
      <c r="D5564" s="7">
        <v>5595</v>
      </c>
      <c r="E5564" s="3" t="s">
        <v>4654</v>
      </c>
    </row>
    <row r="5565" spans="1:5" x14ac:dyDescent="0.35">
      <c r="A5565">
        <v>238</v>
      </c>
      <c r="B5565">
        <v>4</v>
      </c>
      <c r="D5565" s="7">
        <v>5596</v>
      </c>
      <c r="E5565" s="3" t="s">
        <v>4655</v>
      </c>
    </row>
    <row r="5566" spans="1:5" x14ac:dyDescent="0.35">
      <c r="A5566">
        <v>238</v>
      </c>
      <c r="B5566">
        <v>4</v>
      </c>
      <c r="D5566" s="7">
        <v>5597</v>
      </c>
      <c r="E5566" s="3" t="s">
        <v>4656</v>
      </c>
    </row>
    <row r="5567" spans="1:5" x14ac:dyDescent="0.35">
      <c r="A5567">
        <v>238</v>
      </c>
      <c r="B5567">
        <v>4</v>
      </c>
      <c r="D5567" s="7">
        <v>5598</v>
      </c>
      <c r="E5567" s="3" t="s">
        <v>4657</v>
      </c>
    </row>
    <row r="5568" spans="1:5" x14ac:dyDescent="0.35">
      <c r="D5568" s="7">
        <v>5599</v>
      </c>
    </row>
    <row r="5569" spans="1:5" x14ac:dyDescent="0.35">
      <c r="D5569" s="7">
        <v>5600</v>
      </c>
    </row>
    <row r="5570" spans="1:5" x14ac:dyDescent="0.35">
      <c r="D5570" s="7">
        <v>5601</v>
      </c>
    </row>
    <row r="5571" spans="1:5" x14ac:dyDescent="0.35">
      <c r="A5571">
        <v>239</v>
      </c>
      <c r="D5571" s="7">
        <v>5602</v>
      </c>
      <c r="E5571" s="3" t="s">
        <v>306</v>
      </c>
    </row>
    <row r="5572" spans="1:5" x14ac:dyDescent="0.35">
      <c r="A5572">
        <v>239</v>
      </c>
      <c r="B5572">
        <v>1</v>
      </c>
      <c r="D5572" s="7">
        <v>5603</v>
      </c>
      <c r="E5572" s="3" t="s">
        <v>4658</v>
      </c>
    </row>
    <row r="5573" spans="1:5" x14ac:dyDescent="0.35">
      <c r="A5573">
        <v>239</v>
      </c>
      <c r="B5573">
        <v>1</v>
      </c>
      <c r="D5573" s="7">
        <v>5604</v>
      </c>
      <c r="E5573" s="3" t="s">
        <v>4659</v>
      </c>
    </row>
    <row r="5574" spans="1:5" x14ac:dyDescent="0.35">
      <c r="A5574">
        <v>239</v>
      </c>
      <c r="B5574">
        <v>1</v>
      </c>
      <c r="D5574" s="7">
        <v>5605</v>
      </c>
      <c r="E5574" s="3" t="s">
        <v>4660</v>
      </c>
    </row>
    <row r="5575" spans="1:5" x14ac:dyDescent="0.35">
      <c r="A5575">
        <v>239</v>
      </c>
      <c r="B5575">
        <v>1</v>
      </c>
      <c r="D5575" s="7">
        <v>5606</v>
      </c>
      <c r="E5575" s="3" t="s">
        <v>4661</v>
      </c>
    </row>
    <row r="5576" spans="1:5" x14ac:dyDescent="0.35">
      <c r="A5576">
        <v>239</v>
      </c>
      <c r="B5576">
        <v>1</v>
      </c>
      <c r="D5576" s="7">
        <v>5607</v>
      </c>
      <c r="E5576" s="3" t="s">
        <v>4662</v>
      </c>
    </row>
    <row r="5577" spans="1:5" x14ac:dyDescent="0.35">
      <c r="A5577">
        <v>239</v>
      </c>
      <c r="B5577">
        <v>1</v>
      </c>
      <c r="D5577" s="7">
        <v>5608</v>
      </c>
      <c r="E5577" s="3" t="s">
        <v>4663</v>
      </c>
    </row>
    <row r="5578" spans="1:5" x14ac:dyDescent="0.35">
      <c r="A5578">
        <v>239</v>
      </c>
      <c r="B5578">
        <v>2</v>
      </c>
      <c r="D5578" s="7">
        <v>5609</v>
      </c>
      <c r="E5578" s="3" t="s">
        <v>4664</v>
      </c>
    </row>
    <row r="5579" spans="1:5" x14ac:dyDescent="0.35">
      <c r="A5579">
        <v>239</v>
      </c>
      <c r="B5579">
        <v>2</v>
      </c>
      <c r="D5579" s="7">
        <v>5610</v>
      </c>
      <c r="E5579" s="3" t="s">
        <v>4665</v>
      </c>
    </row>
    <row r="5580" spans="1:5" x14ac:dyDescent="0.35">
      <c r="A5580">
        <v>239</v>
      </c>
      <c r="B5580">
        <v>2</v>
      </c>
      <c r="D5580" s="7">
        <v>5611</v>
      </c>
      <c r="E5580" s="3" t="s">
        <v>4666</v>
      </c>
    </row>
    <row r="5581" spans="1:5" x14ac:dyDescent="0.35">
      <c r="A5581">
        <v>239</v>
      </c>
      <c r="B5581">
        <v>2</v>
      </c>
      <c r="D5581" s="7">
        <v>5612</v>
      </c>
      <c r="E5581" s="3" t="s">
        <v>4667</v>
      </c>
    </row>
    <row r="5582" spans="1:5" x14ac:dyDescent="0.35">
      <c r="A5582">
        <v>239</v>
      </c>
      <c r="B5582">
        <v>2</v>
      </c>
      <c r="D5582" s="7">
        <v>5613</v>
      </c>
      <c r="E5582" s="3" t="s">
        <v>4668</v>
      </c>
    </row>
    <row r="5583" spans="1:5" x14ac:dyDescent="0.35">
      <c r="A5583">
        <v>239</v>
      </c>
      <c r="B5583">
        <v>2</v>
      </c>
      <c r="D5583" s="7">
        <v>5614</v>
      </c>
      <c r="E5583" s="3" t="s">
        <v>4669</v>
      </c>
    </row>
    <row r="5584" spans="1:5" x14ac:dyDescent="0.35">
      <c r="A5584">
        <v>239</v>
      </c>
      <c r="B5584">
        <v>3</v>
      </c>
      <c r="D5584" s="7">
        <v>5615</v>
      </c>
      <c r="E5584" s="3" t="s">
        <v>4670</v>
      </c>
    </row>
    <row r="5585" spans="1:5" x14ac:dyDescent="0.35">
      <c r="A5585">
        <v>239</v>
      </c>
      <c r="B5585">
        <v>3</v>
      </c>
      <c r="D5585" s="7">
        <v>5616</v>
      </c>
      <c r="E5585" s="3" t="s">
        <v>4671</v>
      </c>
    </row>
    <row r="5586" spans="1:5" x14ac:dyDescent="0.35">
      <c r="A5586">
        <v>239</v>
      </c>
      <c r="B5586">
        <v>3</v>
      </c>
      <c r="D5586" s="7">
        <v>5617</v>
      </c>
      <c r="E5586" s="3" t="s">
        <v>4672</v>
      </c>
    </row>
    <row r="5587" spans="1:5" x14ac:dyDescent="0.35">
      <c r="A5587">
        <v>239</v>
      </c>
      <c r="B5587">
        <v>3</v>
      </c>
      <c r="D5587" s="7">
        <v>5618</v>
      </c>
      <c r="E5587" s="3" t="s">
        <v>4673</v>
      </c>
    </row>
    <row r="5588" spans="1:5" x14ac:dyDescent="0.35">
      <c r="A5588">
        <v>239</v>
      </c>
      <c r="B5588">
        <v>3</v>
      </c>
      <c r="D5588" s="7">
        <v>5619</v>
      </c>
      <c r="E5588" s="3" t="s">
        <v>4674</v>
      </c>
    </row>
    <row r="5589" spans="1:5" x14ac:dyDescent="0.35">
      <c r="A5589">
        <v>239</v>
      </c>
      <c r="B5589">
        <v>3</v>
      </c>
      <c r="D5589" s="7">
        <v>5620</v>
      </c>
      <c r="E5589" s="3" t="s">
        <v>4675</v>
      </c>
    </row>
    <row r="5590" spans="1:5" x14ac:dyDescent="0.35">
      <c r="D5590" s="7">
        <v>5621</v>
      </c>
    </row>
    <row r="5591" spans="1:5" x14ac:dyDescent="0.35">
      <c r="D5591" s="7">
        <v>5622</v>
      </c>
    </row>
    <row r="5592" spans="1:5" x14ac:dyDescent="0.35">
      <c r="D5592" s="7">
        <v>5623</v>
      </c>
    </row>
    <row r="5593" spans="1:5" x14ac:dyDescent="0.35">
      <c r="A5593">
        <v>240</v>
      </c>
      <c r="D5593" s="7">
        <v>5624</v>
      </c>
      <c r="E5593" s="3" t="s">
        <v>4676</v>
      </c>
    </row>
    <row r="5594" spans="1:5" x14ac:dyDescent="0.35">
      <c r="A5594">
        <v>240</v>
      </c>
      <c r="B5594">
        <v>1</v>
      </c>
      <c r="D5594" s="7">
        <v>5625</v>
      </c>
      <c r="E5594" s="3" t="s">
        <v>4677</v>
      </c>
    </row>
    <row r="5595" spans="1:5" x14ac:dyDescent="0.35">
      <c r="A5595">
        <v>240</v>
      </c>
      <c r="B5595">
        <v>1</v>
      </c>
      <c r="D5595" s="7">
        <v>5626</v>
      </c>
      <c r="E5595" s="3" t="s">
        <v>4678</v>
      </c>
    </row>
    <row r="5596" spans="1:5" x14ac:dyDescent="0.35">
      <c r="A5596">
        <v>240</v>
      </c>
      <c r="B5596">
        <v>1</v>
      </c>
      <c r="D5596" s="7">
        <v>5627</v>
      </c>
      <c r="E5596" s="3" t="s">
        <v>4679</v>
      </c>
    </row>
    <row r="5597" spans="1:5" x14ac:dyDescent="0.35">
      <c r="A5597">
        <v>240</v>
      </c>
      <c r="B5597">
        <v>1</v>
      </c>
      <c r="D5597" s="7">
        <v>5628</v>
      </c>
      <c r="E5597" s="3" t="s">
        <v>4680</v>
      </c>
    </row>
    <row r="5598" spans="1:5" x14ac:dyDescent="0.35">
      <c r="A5598">
        <v>240</v>
      </c>
      <c r="B5598">
        <v>2</v>
      </c>
      <c r="D5598" s="7">
        <v>5629</v>
      </c>
      <c r="E5598" s="3" t="s">
        <v>4681</v>
      </c>
    </row>
    <row r="5599" spans="1:5" x14ac:dyDescent="0.35">
      <c r="A5599">
        <v>240</v>
      </c>
      <c r="B5599">
        <v>2</v>
      </c>
      <c r="D5599" s="7">
        <v>5630</v>
      </c>
      <c r="E5599" s="3" t="s">
        <v>4682</v>
      </c>
    </row>
    <row r="5600" spans="1:5" x14ac:dyDescent="0.35">
      <c r="A5600">
        <v>240</v>
      </c>
      <c r="B5600">
        <v>2</v>
      </c>
      <c r="D5600" s="7">
        <v>5631</v>
      </c>
      <c r="E5600" s="3" t="s">
        <v>4683</v>
      </c>
    </row>
    <row r="5601" spans="1:5" x14ac:dyDescent="0.35">
      <c r="A5601">
        <v>240</v>
      </c>
      <c r="B5601">
        <v>2</v>
      </c>
      <c r="D5601" s="7">
        <v>5632</v>
      </c>
      <c r="E5601" s="3" t="s">
        <v>4684</v>
      </c>
    </row>
    <row r="5602" spans="1:5" x14ac:dyDescent="0.35">
      <c r="A5602">
        <v>240</v>
      </c>
      <c r="B5602">
        <v>3</v>
      </c>
      <c r="D5602" s="7">
        <v>5633</v>
      </c>
      <c r="E5602" s="3" t="s">
        <v>4685</v>
      </c>
    </row>
    <row r="5603" spans="1:5" x14ac:dyDescent="0.35">
      <c r="A5603">
        <v>240</v>
      </c>
      <c r="B5603">
        <v>3</v>
      </c>
      <c r="D5603" s="7">
        <v>5634</v>
      </c>
      <c r="E5603" s="3" t="s">
        <v>4686</v>
      </c>
    </row>
    <row r="5604" spans="1:5" x14ac:dyDescent="0.35">
      <c r="A5604">
        <v>240</v>
      </c>
      <c r="B5604">
        <v>3</v>
      </c>
      <c r="D5604" s="7">
        <v>5635</v>
      </c>
      <c r="E5604" s="3" t="s">
        <v>4687</v>
      </c>
    </row>
    <row r="5605" spans="1:5" x14ac:dyDescent="0.35">
      <c r="A5605">
        <v>240</v>
      </c>
      <c r="B5605">
        <v>3</v>
      </c>
      <c r="D5605" s="7">
        <v>5636</v>
      </c>
      <c r="E5605" s="3" t="s">
        <v>4688</v>
      </c>
    </row>
    <row r="5606" spans="1:5" x14ac:dyDescent="0.35">
      <c r="A5606">
        <v>240</v>
      </c>
      <c r="B5606">
        <v>4</v>
      </c>
      <c r="D5606" s="7">
        <v>5637</v>
      </c>
      <c r="E5606" s="3" t="s">
        <v>4681</v>
      </c>
    </row>
    <row r="5607" spans="1:5" x14ac:dyDescent="0.35">
      <c r="A5607">
        <v>240</v>
      </c>
      <c r="B5607">
        <v>4</v>
      </c>
      <c r="D5607" s="7">
        <v>5638</v>
      </c>
      <c r="E5607" s="3" t="s">
        <v>4689</v>
      </c>
    </row>
    <row r="5608" spans="1:5" x14ac:dyDescent="0.35">
      <c r="A5608">
        <v>240</v>
      </c>
      <c r="B5608">
        <v>4</v>
      </c>
      <c r="D5608" s="7">
        <v>5639</v>
      </c>
      <c r="E5608" s="3" t="s">
        <v>4690</v>
      </c>
    </row>
    <row r="5609" spans="1:5" x14ac:dyDescent="0.35">
      <c r="A5609">
        <v>240</v>
      </c>
      <c r="B5609">
        <v>4</v>
      </c>
      <c r="D5609" s="7">
        <v>5640</v>
      </c>
      <c r="E5609" s="3" t="s">
        <v>4691</v>
      </c>
    </row>
    <row r="5610" spans="1:5" x14ac:dyDescent="0.35">
      <c r="A5610">
        <v>240</v>
      </c>
      <c r="B5610">
        <v>5</v>
      </c>
      <c r="D5610" s="7">
        <v>5641</v>
      </c>
      <c r="E5610" s="3" t="s">
        <v>4692</v>
      </c>
    </row>
    <row r="5611" spans="1:5" x14ac:dyDescent="0.35">
      <c r="A5611">
        <v>240</v>
      </c>
      <c r="B5611">
        <v>5</v>
      </c>
      <c r="D5611" s="7">
        <v>5642</v>
      </c>
      <c r="E5611" s="3" t="s">
        <v>4693</v>
      </c>
    </row>
    <row r="5612" spans="1:5" x14ac:dyDescent="0.35">
      <c r="A5612">
        <v>240</v>
      </c>
      <c r="B5612">
        <v>5</v>
      </c>
      <c r="D5612" s="7">
        <v>5643</v>
      </c>
      <c r="E5612" s="3" t="s">
        <v>4694</v>
      </c>
    </row>
    <row r="5613" spans="1:5" x14ac:dyDescent="0.35">
      <c r="A5613">
        <v>240</v>
      </c>
      <c r="B5613">
        <v>5</v>
      </c>
      <c r="D5613" s="7">
        <v>5644</v>
      </c>
      <c r="E5613" s="3" t="s">
        <v>4695</v>
      </c>
    </row>
    <row r="5614" spans="1:5" x14ac:dyDescent="0.35">
      <c r="D5614" s="7">
        <v>5645</v>
      </c>
    </row>
    <row r="5615" spans="1:5" x14ac:dyDescent="0.35">
      <c r="D5615" s="7">
        <v>5646</v>
      </c>
    </row>
    <row r="5616" spans="1:5" x14ac:dyDescent="0.35">
      <c r="D5616" s="7">
        <v>5647</v>
      </c>
    </row>
    <row r="5617" spans="1:5" x14ac:dyDescent="0.35">
      <c r="A5617">
        <v>241</v>
      </c>
      <c r="D5617" s="7">
        <v>5648</v>
      </c>
      <c r="E5617" s="3" t="s">
        <v>4696</v>
      </c>
    </row>
    <row r="5618" spans="1:5" x14ac:dyDescent="0.35">
      <c r="A5618">
        <v>241</v>
      </c>
      <c r="B5618">
        <v>1</v>
      </c>
      <c r="D5618" s="7">
        <v>5649</v>
      </c>
      <c r="E5618" s="3" t="s">
        <v>4697</v>
      </c>
    </row>
    <row r="5619" spans="1:5" x14ac:dyDescent="0.35">
      <c r="A5619">
        <v>241</v>
      </c>
      <c r="B5619">
        <v>1</v>
      </c>
      <c r="D5619" s="7">
        <v>5650</v>
      </c>
      <c r="E5619" s="3" t="s">
        <v>4698</v>
      </c>
    </row>
    <row r="5620" spans="1:5" x14ac:dyDescent="0.35">
      <c r="A5620">
        <v>241</v>
      </c>
      <c r="B5620">
        <v>1</v>
      </c>
      <c r="D5620" s="7">
        <v>5651</v>
      </c>
      <c r="E5620" s="3" t="s">
        <v>4699</v>
      </c>
    </row>
    <row r="5621" spans="1:5" x14ac:dyDescent="0.35">
      <c r="A5621">
        <v>241</v>
      </c>
      <c r="B5621">
        <v>1</v>
      </c>
      <c r="D5621" s="7">
        <v>5652</v>
      </c>
      <c r="E5621" s="3" t="s">
        <v>4700</v>
      </c>
    </row>
    <row r="5622" spans="1:5" x14ac:dyDescent="0.35">
      <c r="A5622">
        <v>241</v>
      </c>
      <c r="B5622">
        <v>2</v>
      </c>
      <c r="D5622" s="7">
        <v>5653</v>
      </c>
      <c r="E5622" s="3" t="s">
        <v>4701</v>
      </c>
    </row>
    <row r="5623" spans="1:5" x14ac:dyDescent="0.35">
      <c r="A5623">
        <v>241</v>
      </c>
      <c r="B5623">
        <v>2</v>
      </c>
      <c r="D5623" s="7">
        <v>5654</v>
      </c>
      <c r="E5623" s="3" t="s">
        <v>4702</v>
      </c>
    </row>
    <row r="5624" spans="1:5" x14ac:dyDescent="0.35">
      <c r="A5624">
        <v>241</v>
      </c>
      <c r="B5624">
        <v>2</v>
      </c>
      <c r="D5624" s="7">
        <v>5655</v>
      </c>
      <c r="E5624" s="3" t="s">
        <v>4703</v>
      </c>
    </row>
    <row r="5625" spans="1:5" x14ac:dyDescent="0.35">
      <c r="A5625">
        <v>241</v>
      </c>
      <c r="B5625">
        <v>2</v>
      </c>
      <c r="D5625" s="7">
        <v>5656</v>
      </c>
      <c r="E5625" s="3" t="s">
        <v>4704</v>
      </c>
    </row>
    <row r="5626" spans="1:5" x14ac:dyDescent="0.35">
      <c r="A5626">
        <v>241</v>
      </c>
      <c r="B5626">
        <v>3</v>
      </c>
      <c r="D5626" s="7">
        <v>5658</v>
      </c>
      <c r="E5626" s="3" t="s">
        <v>4705</v>
      </c>
    </row>
    <row r="5627" spans="1:5" x14ac:dyDescent="0.35">
      <c r="A5627">
        <v>241</v>
      </c>
      <c r="B5627">
        <v>3</v>
      </c>
      <c r="D5627" s="7">
        <v>5659</v>
      </c>
      <c r="E5627" s="3" t="s">
        <v>4706</v>
      </c>
    </row>
    <row r="5628" spans="1:5" x14ac:dyDescent="0.35">
      <c r="A5628">
        <v>241</v>
      </c>
      <c r="B5628">
        <v>3</v>
      </c>
      <c r="D5628" s="7">
        <v>5660</v>
      </c>
      <c r="E5628" s="3" t="s">
        <v>4707</v>
      </c>
    </row>
    <row r="5629" spans="1:5" x14ac:dyDescent="0.35">
      <c r="A5629">
        <v>241</v>
      </c>
      <c r="B5629">
        <v>3</v>
      </c>
      <c r="D5629" s="7">
        <v>5661</v>
      </c>
      <c r="E5629" s="3" t="s">
        <v>4708</v>
      </c>
    </row>
    <row r="5630" spans="1:5" x14ac:dyDescent="0.35">
      <c r="A5630">
        <v>241</v>
      </c>
      <c r="B5630">
        <v>4</v>
      </c>
      <c r="D5630" s="7">
        <v>5662</v>
      </c>
      <c r="E5630" s="3" t="s">
        <v>4709</v>
      </c>
    </row>
    <row r="5631" spans="1:5" x14ac:dyDescent="0.35">
      <c r="A5631">
        <v>241</v>
      </c>
      <c r="B5631">
        <v>4</v>
      </c>
      <c r="D5631" s="7">
        <v>5663</v>
      </c>
      <c r="E5631" s="3" t="s">
        <v>4710</v>
      </c>
    </row>
    <row r="5632" spans="1:5" x14ac:dyDescent="0.35">
      <c r="A5632">
        <v>241</v>
      </c>
      <c r="B5632">
        <v>4</v>
      </c>
      <c r="D5632" s="7">
        <v>5664</v>
      </c>
      <c r="E5632" s="3" t="s">
        <v>4711</v>
      </c>
    </row>
    <row r="5633" spans="1:5" x14ac:dyDescent="0.35">
      <c r="A5633">
        <v>241</v>
      </c>
      <c r="B5633">
        <v>4</v>
      </c>
      <c r="D5633" s="7">
        <v>5665</v>
      </c>
      <c r="E5633" s="3" t="s">
        <v>4712</v>
      </c>
    </row>
    <row r="5634" spans="1:5" x14ac:dyDescent="0.35">
      <c r="A5634">
        <v>241</v>
      </c>
      <c r="B5634">
        <v>5</v>
      </c>
      <c r="D5634" s="7">
        <v>5666</v>
      </c>
      <c r="E5634" s="3" t="s">
        <v>4713</v>
      </c>
    </row>
    <row r="5635" spans="1:5" x14ac:dyDescent="0.35">
      <c r="A5635">
        <v>241</v>
      </c>
      <c r="B5635">
        <v>5</v>
      </c>
      <c r="D5635" s="7">
        <v>5667</v>
      </c>
      <c r="E5635" s="3" t="s">
        <v>4714</v>
      </c>
    </row>
    <row r="5636" spans="1:5" x14ac:dyDescent="0.35">
      <c r="A5636">
        <v>241</v>
      </c>
      <c r="B5636">
        <v>5</v>
      </c>
      <c r="D5636" s="7">
        <v>5668</v>
      </c>
      <c r="E5636" s="3" t="s">
        <v>4715</v>
      </c>
    </row>
    <row r="5637" spans="1:5" x14ac:dyDescent="0.35">
      <c r="A5637">
        <v>241</v>
      </c>
      <c r="B5637">
        <v>5</v>
      </c>
      <c r="D5637" s="7">
        <v>5669</v>
      </c>
      <c r="E5637" s="3" t="s">
        <v>4716</v>
      </c>
    </row>
    <row r="5638" spans="1:5" x14ac:dyDescent="0.35">
      <c r="A5638">
        <v>241</v>
      </c>
      <c r="B5638">
        <v>6</v>
      </c>
      <c r="D5638" s="7">
        <v>5670</v>
      </c>
      <c r="E5638" s="3" t="s">
        <v>4717</v>
      </c>
    </row>
    <row r="5639" spans="1:5" x14ac:dyDescent="0.35">
      <c r="A5639">
        <v>241</v>
      </c>
      <c r="B5639">
        <v>6</v>
      </c>
      <c r="D5639" s="7">
        <v>5671</v>
      </c>
      <c r="E5639" s="3" t="s">
        <v>4718</v>
      </c>
    </row>
    <row r="5640" spans="1:5" x14ac:dyDescent="0.35">
      <c r="A5640">
        <v>241</v>
      </c>
      <c r="B5640">
        <v>6</v>
      </c>
      <c r="D5640" s="7">
        <v>5672</v>
      </c>
      <c r="E5640" s="3" t="s">
        <v>4719</v>
      </c>
    </row>
    <row r="5641" spans="1:5" x14ac:dyDescent="0.35">
      <c r="A5641">
        <v>241</v>
      </c>
      <c r="B5641">
        <v>6</v>
      </c>
      <c r="D5641" s="7">
        <v>5673</v>
      </c>
      <c r="E5641" s="3" t="s">
        <v>4720</v>
      </c>
    </row>
    <row r="5642" spans="1:5" x14ac:dyDescent="0.35">
      <c r="A5642">
        <v>241</v>
      </c>
      <c r="B5642">
        <v>7</v>
      </c>
      <c r="D5642" s="7">
        <v>5674</v>
      </c>
      <c r="E5642" s="3" t="s">
        <v>4721</v>
      </c>
    </row>
    <row r="5643" spans="1:5" x14ac:dyDescent="0.35">
      <c r="A5643">
        <v>241</v>
      </c>
      <c r="B5643">
        <v>7</v>
      </c>
      <c r="D5643" s="7">
        <v>5675</v>
      </c>
      <c r="E5643" s="3" t="s">
        <v>4722</v>
      </c>
    </row>
    <row r="5644" spans="1:5" x14ac:dyDescent="0.35">
      <c r="A5644">
        <v>241</v>
      </c>
      <c r="B5644">
        <v>7</v>
      </c>
      <c r="D5644" s="7">
        <v>5676</v>
      </c>
      <c r="E5644" s="3" t="s">
        <v>4723</v>
      </c>
    </row>
    <row r="5645" spans="1:5" x14ac:dyDescent="0.35">
      <c r="A5645">
        <v>241</v>
      </c>
      <c r="B5645">
        <v>7</v>
      </c>
      <c r="D5645" s="7">
        <v>5677</v>
      </c>
      <c r="E5645" s="3" t="s">
        <v>4724</v>
      </c>
    </row>
    <row r="5646" spans="1:5" x14ac:dyDescent="0.35">
      <c r="D5646" s="7">
        <v>5678</v>
      </c>
    </row>
    <row r="5647" spans="1:5" x14ac:dyDescent="0.35">
      <c r="D5647" s="7">
        <v>5679</v>
      </c>
    </row>
    <row r="5648" spans="1:5" x14ac:dyDescent="0.35">
      <c r="D5648" s="7">
        <v>5680</v>
      </c>
    </row>
    <row r="5649" spans="1:5" x14ac:dyDescent="0.35">
      <c r="A5649">
        <v>242</v>
      </c>
      <c r="D5649" s="7">
        <v>5681</v>
      </c>
      <c r="E5649" s="3" t="s">
        <v>3276</v>
      </c>
    </row>
    <row r="5650" spans="1:5" x14ac:dyDescent="0.35">
      <c r="A5650">
        <v>242</v>
      </c>
      <c r="B5650">
        <v>1</v>
      </c>
      <c r="D5650" s="7">
        <v>5682</v>
      </c>
      <c r="E5650" s="3" t="s">
        <v>4725</v>
      </c>
    </row>
    <row r="5651" spans="1:5" x14ac:dyDescent="0.35">
      <c r="A5651">
        <v>242</v>
      </c>
      <c r="B5651">
        <v>1</v>
      </c>
      <c r="D5651" s="7">
        <v>5683</v>
      </c>
      <c r="E5651" s="3" t="s">
        <v>4726</v>
      </c>
    </row>
    <row r="5652" spans="1:5" x14ac:dyDescent="0.35">
      <c r="A5652">
        <v>242</v>
      </c>
      <c r="B5652">
        <v>1</v>
      </c>
      <c r="D5652" s="7">
        <v>5684</v>
      </c>
      <c r="E5652" s="3" t="s">
        <v>4727</v>
      </c>
    </row>
    <row r="5653" spans="1:5" x14ac:dyDescent="0.35">
      <c r="A5653">
        <v>242</v>
      </c>
      <c r="B5653">
        <v>1</v>
      </c>
      <c r="D5653" s="7">
        <v>5685</v>
      </c>
      <c r="E5653" s="3" t="s">
        <v>4728</v>
      </c>
    </row>
    <row r="5654" spans="1:5" x14ac:dyDescent="0.35">
      <c r="A5654">
        <v>242</v>
      </c>
      <c r="B5654">
        <v>2</v>
      </c>
      <c r="D5654" s="7">
        <v>5686</v>
      </c>
      <c r="E5654" s="3" t="s">
        <v>4729</v>
      </c>
    </row>
    <row r="5655" spans="1:5" x14ac:dyDescent="0.35">
      <c r="A5655">
        <v>242</v>
      </c>
      <c r="B5655">
        <v>2</v>
      </c>
      <c r="D5655" s="7">
        <v>5687</v>
      </c>
      <c r="E5655" s="3" t="s">
        <v>4730</v>
      </c>
    </row>
    <row r="5656" spans="1:5" x14ac:dyDescent="0.35">
      <c r="A5656">
        <v>242</v>
      </c>
      <c r="B5656">
        <v>2</v>
      </c>
      <c r="D5656" s="7">
        <v>5688</v>
      </c>
      <c r="E5656" s="3" t="s">
        <v>4731</v>
      </c>
    </row>
    <row r="5657" spans="1:5" x14ac:dyDescent="0.35">
      <c r="A5657">
        <v>242</v>
      </c>
      <c r="B5657">
        <v>2</v>
      </c>
      <c r="D5657" s="7">
        <v>5689</v>
      </c>
      <c r="E5657" s="3" t="s">
        <v>4732</v>
      </c>
    </row>
    <row r="5658" spans="1:5" x14ac:dyDescent="0.35">
      <c r="A5658">
        <v>242</v>
      </c>
      <c r="B5658">
        <v>3</v>
      </c>
      <c r="D5658" s="7">
        <v>5690</v>
      </c>
      <c r="E5658" s="3" t="s">
        <v>4733</v>
      </c>
    </row>
    <row r="5659" spans="1:5" x14ac:dyDescent="0.35">
      <c r="A5659">
        <v>242</v>
      </c>
      <c r="B5659">
        <v>3</v>
      </c>
      <c r="D5659" s="7">
        <v>5691</v>
      </c>
      <c r="E5659" s="3" t="s">
        <v>4734</v>
      </c>
    </row>
    <row r="5660" spans="1:5" x14ac:dyDescent="0.35">
      <c r="A5660">
        <v>242</v>
      </c>
      <c r="B5660">
        <v>3</v>
      </c>
      <c r="D5660" s="7">
        <v>5692</v>
      </c>
      <c r="E5660" s="3" t="s">
        <v>4735</v>
      </c>
    </row>
    <row r="5661" spans="1:5" x14ac:dyDescent="0.35">
      <c r="A5661">
        <v>242</v>
      </c>
      <c r="B5661">
        <v>3</v>
      </c>
      <c r="D5661" s="7">
        <v>5693</v>
      </c>
      <c r="E5661" s="3" t="s">
        <v>4736</v>
      </c>
    </row>
    <row r="5662" spans="1:5" x14ac:dyDescent="0.35">
      <c r="D5662" s="7">
        <v>5694</v>
      </c>
    </row>
    <row r="5663" spans="1:5" x14ac:dyDescent="0.35">
      <c r="D5663" s="7">
        <v>5695</v>
      </c>
    </row>
    <row r="5664" spans="1:5" x14ac:dyDescent="0.35">
      <c r="D5664" s="7">
        <v>5696</v>
      </c>
    </row>
    <row r="5665" spans="1:5" x14ac:dyDescent="0.35">
      <c r="A5665">
        <v>243</v>
      </c>
      <c r="D5665" s="7">
        <v>5697</v>
      </c>
      <c r="E5665" s="3" t="s">
        <v>297</v>
      </c>
    </row>
    <row r="5666" spans="1:5" x14ac:dyDescent="0.35">
      <c r="A5666">
        <v>243</v>
      </c>
      <c r="B5666">
        <v>1</v>
      </c>
      <c r="D5666" s="7">
        <v>5698</v>
      </c>
      <c r="E5666" s="3" t="s">
        <v>4737</v>
      </c>
    </row>
    <row r="5667" spans="1:5" x14ac:dyDescent="0.35">
      <c r="A5667">
        <v>243</v>
      </c>
      <c r="B5667">
        <v>1</v>
      </c>
      <c r="D5667" s="7">
        <v>5699</v>
      </c>
      <c r="E5667" s="3" t="s">
        <v>4738</v>
      </c>
    </row>
    <row r="5668" spans="1:5" x14ac:dyDescent="0.35">
      <c r="A5668">
        <v>243</v>
      </c>
      <c r="B5668">
        <v>1</v>
      </c>
      <c r="D5668" s="7">
        <v>5700</v>
      </c>
      <c r="E5668" s="3" t="s">
        <v>4739</v>
      </c>
    </row>
    <row r="5669" spans="1:5" x14ac:dyDescent="0.35">
      <c r="A5669">
        <v>243</v>
      </c>
      <c r="B5669">
        <v>1</v>
      </c>
      <c r="D5669" s="7">
        <v>5701</v>
      </c>
      <c r="E5669" s="3" t="s">
        <v>4740</v>
      </c>
    </row>
    <row r="5670" spans="1:5" x14ac:dyDescent="0.35">
      <c r="A5670">
        <v>243</v>
      </c>
      <c r="B5670">
        <v>1</v>
      </c>
      <c r="D5670" s="7">
        <v>5702</v>
      </c>
      <c r="E5670" s="3" t="s">
        <v>4741</v>
      </c>
    </row>
    <row r="5671" spans="1:5" x14ac:dyDescent="0.35">
      <c r="A5671">
        <v>243</v>
      </c>
      <c r="B5671">
        <v>1</v>
      </c>
      <c r="D5671" s="7">
        <v>5703</v>
      </c>
      <c r="E5671" s="3" t="s">
        <v>4742</v>
      </c>
    </row>
    <row r="5672" spans="1:5" x14ac:dyDescent="0.35">
      <c r="A5672">
        <v>243</v>
      </c>
      <c r="B5672">
        <v>1</v>
      </c>
      <c r="D5672" s="7">
        <v>5704</v>
      </c>
      <c r="E5672" s="3" t="s">
        <v>4743</v>
      </c>
    </row>
    <row r="5673" spans="1:5" x14ac:dyDescent="0.35">
      <c r="A5673">
        <v>243</v>
      </c>
      <c r="B5673">
        <v>1</v>
      </c>
      <c r="D5673" s="7">
        <v>5705</v>
      </c>
      <c r="E5673" s="3" t="s">
        <v>4744</v>
      </c>
    </row>
    <row r="5674" spans="1:5" x14ac:dyDescent="0.35">
      <c r="A5674">
        <v>243</v>
      </c>
      <c r="B5674">
        <v>2</v>
      </c>
      <c r="D5674" s="7">
        <v>5706</v>
      </c>
      <c r="E5674" s="3" t="s">
        <v>4745</v>
      </c>
    </row>
    <row r="5675" spans="1:5" x14ac:dyDescent="0.35">
      <c r="A5675">
        <v>243</v>
      </c>
      <c r="B5675">
        <v>2</v>
      </c>
      <c r="D5675" s="7">
        <v>5707</v>
      </c>
      <c r="E5675" s="3" t="s">
        <v>4746</v>
      </c>
    </row>
    <row r="5676" spans="1:5" x14ac:dyDescent="0.35">
      <c r="A5676">
        <v>243</v>
      </c>
      <c r="B5676">
        <v>2</v>
      </c>
      <c r="D5676" s="7">
        <v>5708</v>
      </c>
      <c r="E5676" s="3" t="s">
        <v>4747</v>
      </c>
    </row>
    <row r="5677" spans="1:5" x14ac:dyDescent="0.35">
      <c r="A5677">
        <v>243</v>
      </c>
      <c r="B5677">
        <v>2</v>
      </c>
      <c r="D5677" s="7">
        <v>5709</v>
      </c>
      <c r="E5677" s="3" t="s">
        <v>4748</v>
      </c>
    </row>
    <row r="5678" spans="1:5" x14ac:dyDescent="0.35">
      <c r="A5678">
        <v>243</v>
      </c>
      <c r="B5678">
        <v>2</v>
      </c>
      <c r="D5678" s="7">
        <v>5710</v>
      </c>
      <c r="E5678" s="3" t="s">
        <v>4749</v>
      </c>
    </row>
    <row r="5679" spans="1:5" x14ac:dyDescent="0.35">
      <c r="A5679">
        <v>243</v>
      </c>
      <c r="B5679">
        <v>2</v>
      </c>
      <c r="D5679" s="7">
        <v>5711</v>
      </c>
      <c r="E5679" s="3" t="s">
        <v>4750</v>
      </c>
    </row>
    <row r="5680" spans="1:5" x14ac:dyDescent="0.35">
      <c r="A5680">
        <v>243</v>
      </c>
      <c r="B5680">
        <v>2</v>
      </c>
      <c r="D5680" s="7">
        <v>5712</v>
      </c>
      <c r="E5680" s="3" t="s">
        <v>4751</v>
      </c>
    </row>
    <row r="5681" spans="1:5" x14ac:dyDescent="0.35">
      <c r="A5681">
        <v>243</v>
      </c>
      <c r="B5681">
        <v>2</v>
      </c>
      <c r="D5681" s="7">
        <v>5713</v>
      </c>
      <c r="E5681" s="3" t="s">
        <v>4752</v>
      </c>
    </row>
    <row r="5682" spans="1:5" x14ac:dyDescent="0.35">
      <c r="A5682">
        <v>243</v>
      </c>
      <c r="B5682">
        <v>3</v>
      </c>
      <c r="D5682" s="7">
        <v>5715</v>
      </c>
      <c r="E5682" s="3" t="s">
        <v>4753</v>
      </c>
    </row>
    <row r="5683" spans="1:5" x14ac:dyDescent="0.35">
      <c r="A5683">
        <v>243</v>
      </c>
      <c r="B5683">
        <v>3</v>
      </c>
      <c r="D5683" s="7">
        <v>5716</v>
      </c>
      <c r="E5683" s="3" t="s">
        <v>4754</v>
      </c>
    </row>
    <row r="5684" spans="1:5" x14ac:dyDescent="0.35">
      <c r="A5684">
        <v>243</v>
      </c>
      <c r="B5684">
        <v>3</v>
      </c>
      <c r="D5684" s="7">
        <v>5717</v>
      </c>
      <c r="E5684" s="3" t="s">
        <v>4755</v>
      </c>
    </row>
    <row r="5685" spans="1:5" x14ac:dyDescent="0.35">
      <c r="A5685">
        <v>243</v>
      </c>
      <c r="B5685">
        <v>3</v>
      </c>
      <c r="D5685" s="7">
        <v>5718</v>
      </c>
      <c r="E5685" s="3" t="s">
        <v>4756</v>
      </c>
    </row>
    <row r="5686" spans="1:5" x14ac:dyDescent="0.35">
      <c r="A5686">
        <v>243</v>
      </c>
      <c r="B5686">
        <v>3</v>
      </c>
      <c r="D5686" s="7">
        <v>5719</v>
      </c>
      <c r="E5686" s="3" t="s">
        <v>4757</v>
      </c>
    </row>
    <row r="5687" spans="1:5" x14ac:dyDescent="0.35">
      <c r="A5687">
        <v>243</v>
      </c>
      <c r="B5687">
        <v>3</v>
      </c>
      <c r="D5687" s="7">
        <v>5720</v>
      </c>
      <c r="E5687" s="3" t="s">
        <v>4758</v>
      </c>
    </row>
    <row r="5688" spans="1:5" x14ac:dyDescent="0.35">
      <c r="A5688">
        <v>243</v>
      </c>
      <c r="B5688">
        <v>3</v>
      </c>
      <c r="D5688" s="7">
        <v>5721</v>
      </c>
      <c r="E5688" s="3" t="s">
        <v>4759</v>
      </c>
    </row>
    <row r="5689" spans="1:5" x14ac:dyDescent="0.35">
      <c r="A5689">
        <v>243</v>
      </c>
      <c r="B5689">
        <v>3</v>
      </c>
      <c r="D5689" s="7">
        <v>5722</v>
      </c>
      <c r="E5689" s="3" t="s">
        <v>4760</v>
      </c>
    </row>
    <row r="5690" spans="1:5" x14ac:dyDescent="0.35">
      <c r="D5690" s="7">
        <v>5723</v>
      </c>
    </row>
    <row r="5691" spans="1:5" x14ac:dyDescent="0.35">
      <c r="D5691" s="7">
        <v>5724</v>
      </c>
    </row>
    <row r="5692" spans="1:5" x14ac:dyDescent="0.35">
      <c r="D5692" s="7">
        <v>5725</v>
      </c>
    </row>
    <row r="5693" spans="1:5" x14ac:dyDescent="0.35">
      <c r="A5693">
        <v>244</v>
      </c>
      <c r="D5693" s="7">
        <v>5726</v>
      </c>
      <c r="E5693" s="3" t="s">
        <v>4</v>
      </c>
    </row>
    <row r="5694" spans="1:5" x14ac:dyDescent="0.35">
      <c r="A5694">
        <v>244</v>
      </c>
      <c r="B5694">
        <v>1</v>
      </c>
      <c r="D5694" s="7">
        <v>5727</v>
      </c>
      <c r="E5694" s="3" t="s">
        <v>4761</v>
      </c>
    </row>
    <row r="5695" spans="1:5" x14ac:dyDescent="0.35">
      <c r="A5695">
        <v>244</v>
      </c>
      <c r="B5695">
        <v>1</v>
      </c>
      <c r="D5695" s="7">
        <v>5728</v>
      </c>
      <c r="E5695" s="3" t="s">
        <v>4762</v>
      </c>
    </row>
    <row r="5696" spans="1:5" x14ac:dyDescent="0.35">
      <c r="A5696">
        <v>244</v>
      </c>
      <c r="B5696">
        <v>1</v>
      </c>
      <c r="D5696" s="7">
        <v>5729</v>
      </c>
      <c r="E5696" s="3" t="s">
        <v>4763</v>
      </c>
    </row>
    <row r="5697" spans="1:5" x14ac:dyDescent="0.35">
      <c r="A5697">
        <v>244</v>
      </c>
      <c r="B5697">
        <v>1</v>
      </c>
      <c r="D5697" s="7">
        <v>5730</v>
      </c>
      <c r="E5697" s="3" t="s">
        <v>4764</v>
      </c>
    </row>
    <row r="5698" spans="1:5" x14ac:dyDescent="0.35">
      <c r="A5698">
        <v>244</v>
      </c>
      <c r="B5698">
        <v>2</v>
      </c>
      <c r="D5698" s="7">
        <v>5731</v>
      </c>
      <c r="E5698" s="3" t="s">
        <v>4765</v>
      </c>
    </row>
    <row r="5699" spans="1:5" x14ac:dyDescent="0.35">
      <c r="A5699">
        <v>244</v>
      </c>
      <c r="B5699">
        <v>2</v>
      </c>
      <c r="D5699" s="7">
        <v>5732</v>
      </c>
      <c r="E5699" s="3" t="s">
        <v>4766</v>
      </c>
    </row>
    <row r="5700" spans="1:5" x14ac:dyDescent="0.35">
      <c r="A5700">
        <v>244</v>
      </c>
      <c r="B5700">
        <v>2</v>
      </c>
      <c r="D5700" s="7">
        <v>5733</v>
      </c>
      <c r="E5700" s="3" t="s">
        <v>4767</v>
      </c>
    </row>
    <row r="5701" spans="1:5" x14ac:dyDescent="0.35">
      <c r="A5701">
        <v>244</v>
      </c>
      <c r="B5701">
        <v>2</v>
      </c>
      <c r="D5701" s="7">
        <v>5734</v>
      </c>
      <c r="E5701" s="3" t="s">
        <v>4768</v>
      </c>
    </row>
    <row r="5702" spans="1:5" x14ac:dyDescent="0.35">
      <c r="A5702">
        <v>244</v>
      </c>
      <c r="B5702">
        <v>3</v>
      </c>
      <c r="D5702" s="7">
        <v>5735</v>
      </c>
      <c r="E5702" s="3" t="s">
        <v>4769</v>
      </c>
    </row>
    <row r="5703" spans="1:5" x14ac:dyDescent="0.35">
      <c r="A5703">
        <v>244</v>
      </c>
      <c r="B5703">
        <v>3</v>
      </c>
      <c r="D5703" s="7">
        <v>5736</v>
      </c>
      <c r="E5703" s="3" t="s">
        <v>4770</v>
      </c>
    </row>
    <row r="5704" spans="1:5" x14ac:dyDescent="0.35">
      <c r="A5704">
        <v>244</v>
      </c>
      <c r="B5704">
        <v>3</v>
      </c>
      <c r="D5704" s="7">
        <v>5737</v>
      </c>
      <c r="E5704" s="3" t="s">
        <v>4771</v>
      </c>
    </row>
    <row r="5705" spans="1:5" x14ac:dyDescent="0.35">
      <c r="A5705">
        <v>244</v>
      </c>
      <c r="B5705">
        <v>3</v>
      </c>
      <c r="D5705" s="7">
        <v>5738</v>
      </c>
      <c r="E5705" s="3" t="s">
        <v>4772</v>
      </c>
    </row>
    <row r="5706" spans="1:5" x14ac:dyDescent="0.35">
      <c r="A5706">
        <v>244</v>
      </c>
      <c r="B5706">
        <v>4</v>
      </c>
      <c r="D5706" s="7">
        <v>5739</v>
      </c>
      <c r="E5706" s="3" t="s">
        <v>4773</v>
      </c>
    </row>
    <row r="5707" spans="1:5" x14ac:dyDescent="0.35">
      <c r="A5707">
        <v>244</v>
      </c>
      <c r="B5707">
        <v>4</v>
      </c>
      <c r="D5707" s="7">
        <v>5740</v>
      </c>
      <c r="E5707" s="3" t="s">
        <v>4774</v>
      </c>
    </row>
    <row r="5708" spans="1:5" x14ac:dyDescent="0.35">
      <c r="A5708">
        <v>244</v>
      </c>
      <c r="B5708">
        <v>4</v>
      </c>
      <c r="D5708" s="7">
        <v>5741</v>
      </c>
      <c r="E5708" s="3" t="s">
        <v>4775</v>
      </c>
    </row>
    <row r="5709" spans="1:5" x14ac:dyDescent="0.35">
      <c r="A5709">
        <v>244</v>
      </c>
      <c r="B5709">
        <v>4</v>
      </c>
      <c r="D5709" s="7">
        <v>5742</v>
      </c>
      <c r="E5709" s="3" t="s">
        <v>4776</v>
      </c>
    </row>
    <row r="5710" spans="1:5" x14ac:dyDescent="0.35">
      <c r="A5710">
        <v>244</v>
      </c>
      <c r="B5710">
        <v>5</v>
      </c>
      <c r="D5710" s="7">
        <v>5743</v>
      </c>
      <c r="E5710" s="3" t="s">
        <v>4777</v>
      </c>
    </row>
    <row r="5711" spans="1:5" x14ac:dyDescent="0.35">
      <c r="A5711">
        <v>244</v>
      </c>
      <c r="B5711">
        <v>5</v>
      </c>
      <c r="D5711" s="7">
        <v>5744</v>
      </c>
      <c r="E5711" s="3" t="s">
        <v>4778</v>
      </c>
    </row>
    <row r="5712" spans="1:5" x14ac:dyDescent="0.35">
      <c r="A5712">
        <v>244</v>
      </c>
      <c r="B5712">
        <v>5</v>
      </c>
      <c r="D5712" s="7">
        <v>5745</v>
      </c>
      <c r="E5712" s="3" t="s">
        <v>4779</v>
      </c>
    </row>
    <row r="5713" spans="1:5" x14ac:dyDescent="0.35">
      <c r="A5713">
        <v>244</v>
      </c>
      <c r="B5713">
        <v>5</v>
      </c>
      <c r="D5713" s="7">
        <v>5746</v>
      </c>
      <c r="E5713" s="3" t="s">
        <v>4780</v>
      </c>
    </row>
    <row r="5714" spans="1:5" x14ac:dyDescent="0.35">
      <c r="D5714" s="7">
        <v>5747</v>
      </c>
    </row>
    <row r="5715" spans="1:5" x14ac:dyDescent="0.35">
      <c r="D5715" s="7">
        <v>5748</v>
      </c>
    </row>
    <row r="5716" spans="1:5" x14ac:dyDescent="0.35">
      <c r="D5716" s="7">
        <v>5749</v>
      </c>
    </row>
    <row r="5717" spans="1:5" x14ac:dyDescent="0.35">
      <c r="A5717">
        <v>245</v>
      </c>
      <c r="D5717" s="7">
        <v>5750</v>
      </c>
      <c r="E5717" s="3" t="s">
        <v>4781</v>
      </c>
    </row>
    <row r="5718" spans="1:5" x14ac:dyDescent="0.35">
      <c r="A5718">
        <v>245</v>
      </c>
      <c r="B5718">
        <v>1</v>
      </c>
      <c r="D5718" s="7">
        <v>5751</v>
      </c>
      <c r="E5718" s="3" t="s">
        <v>4782</v>
      </c>
    </row>
    <row r="5719" spans="1:5" x14ac:dyDescent="0.35">
      <c r="A5719">
        <v>245</v>
      </c>
      <c r="B5719">
        <v>1</v>
      </c>
      <c r="D5719" s="7">
        <v>5752</v>
      </c>
      <c r="E5719" s="3" t="s">
        <v>4783</v>
      </c>
    </row>
    <row r="5720" spans="1:5" x14ac:dyDescent="0.35">
      <c r="A5720">
        <v>245</v>
      </c>
      <c r="B5720">
        <v>1</v>
      </c>
      <c r="D5720" s="7">
        <v>5753</v>
      </c>
      <c r="E5720" s="3" t="s">
        <v>4784</v>
      </c>
    </row>
    <row r="5721" spans="1:5" x14ac:dyDescent="0.35">
      <c r="A5721">
        <v>245</v>
      </c>
      <c r="B5721">
        <v>1</v>
      </c>
      <c r="D5721" s="7">
        <v>5754</v>
      </c>
      <c r="E5721" s="3" t="s">
        <v>4785</v>
      </c>
    </row>
    <row r="5722" spans="1:5" x14ac:dyDescent="0.35">
      <c r="A5722">
        <v>245</v>
      </c>
      <c r="B5722">
        <v>1</v>
      </c>
      <c r="D5722" s="7">
        <v>5755</v>
      </c>
      <c r="E5722" s="3" t="s">
        <v>4786</v>
      </c>
    </row>
    <row r="5723" spans="1:5" x14ac:dyDescent="0.35">
      <c r="A5723">
        <v>245</v>
      </c>
      <c r="B5723">
        <v>1</v>
      </c>
      <c r="D5723" s="7">
        <v>5756</v>
      </c>
      <c r="E5723" s="3" t="s">
        <v>4787</v>
      </c>
    </row>
    <row r="5724" spans="1:5" x14ac:dyDescent="0.35">
      <c r="A5724">
        <v>245</v>
      </c>
      <c r="B5724">
        <v>2</v>
      </c>
      <c r="D5724" s="7">
        <v>5757</v>
      </c>
      <c r="E5724" s="3" t="s">
        <v>4788</v>
      </c>
    </row>
    <row r="5725" spans="1:5" x14ac:dyDescent="0.35">
      <c r="A5725">
        <v>245</v>
      </c>
      <c r="B5725">
        <v>2</v>
      </c>
      <c r="D5725" s="7">
        <v>5758</v>
      </c>
      <c r="E5725" s="3" t="s">
        <v>4789</v>
      </c>
    </row>
    <row r="5726" spans="1:5" x14ac:dyDescent="0.35">
      <c r="A5726">
        <v>245</v>
      </c>
      <c r="B5726">
        <v>2</v>
      </c>
      <c r="D5726" s="7">
        <v>5759</v>
      </c>
      <c r="E5726" s="3" t="s">
        <v>4790</v>
      </c>
    </row>
    <row r="5727" spans="1:5" x14ac:dyDescent="0.35">
      <c r="A5727">
        <v>245</v>
      </c>
      <c r="B5727">
        <v>2</v>
      </c>
      <c r="D5727" s="7">
        <v>5760</v>
      </c>
      <c r="E5727" s="3" t="s">
        <v>4791</v>
      </c>
    </row>
    <row r="5728" spans="1:5" x14ac:dyDescent="0.35">
      <c r="A5728">
        <v>245</v>
      </c>
      <c r="B5728">
        <v>2</v>
      </c>
      <c r="D5728" s="7">
        <v>5761</v>
      </c>
      <c r="E5728" s="3" t="s">
        <v>4792</v>
      </c>
    </row>
    <row r="5729" spans="1:5" x14ac:dyDescent="0.35">
      <c r="A5729">
        <v>245</v>
      </c>
      <c r="B5729">
        <v>2</v>
      </c>
      <c r="D5729" s="7">
        <v>5762</v>
      </c>
      <c r="E5729" s="3" t="s">
        <v>4793</v>
      </c>
    </row>
    <row r="5730" spans="1:5" x14ac:dyDescent="0.35">
      <c r="A5730">
        <v>245</v>
      </c>
      <c r="B5730">
        <v>3</v>
      </c>
      <c r="D5730" s="7">
        <v>5763</v>
      </c>
      <c r="E5730" s="3" t="s">
        <v>4794</v>
      </c>
    </row>
    <row r="5731" spans="1:5" x14ac:dyDescent="0.35">
      <c r="A5731">
        <v>245</v>
      </c>
      <c r="B5731">
        <v>3</v>
      </c>
      <c r="D5731" s="7">
        <v>5764</v>
      </c>
      <c r="E5731" s="3" t="s">
        <v>4795</v>
      </c>
    </row>
    <row r="5732" spans="1:5" x14ac:dyDescent="0.35">
      <c r="A5732">
        <v>245</v>
      </c>
      <c r="B5732">
        <v>3</v>
      </c>
      <c r="D5732" s="7">
        <v>5765</v>
      </c>
      <c r="E5732" s="3" t="s">
        <v>4796</v>
      </c>
    </row>
    <row r="5733" spans="1:5" x14ac:dyDescent="0.35">
      <c r="A5733">
        <v>245</v>
      </c>
      <c r="B5733">
        <v>3</v>
      </c>
      <c r="D5733" s="7">
        <v>5766</v>
      </c>
      <c r="E5733" s="3" t="s">
        <v>4797</v>
      </c>
    </row>
    <row r="5734" spans="1:5" x14ac:dyDescent="0.35">
      <c r="A5734">
        <v>245</v>
      </c>
      <c r="B5734">
        <v>3</v>
      </c>
      <c r="D5734" s="7">
        <v>5767</v>
      </c>
      <c r="E5734" s="3" t="s">
        <v>4798</v>
      </c>
    </row>
    <row r="5735" spans="1:5" x14ac:dyDescent="0.35">
      <c r="A5735">
        <v>245</v>
      </c>
      <c r="B5735">
        <v>3</v>
      </c>
      <c r="D5735" s="7">
        <v>5768</v>
      </c>
      <c r="E5735" s="3" t="s">
        <v>4799</v>
      </c>
    </row>
    <row r="5736" spans="1:5" x14ac:dyDescent="0.35">
      <c r="A5736">
        <v>245</v>
      </c>
      <c r="B5736">
        <v>4</v>
      </c>
      <c r="D5736" s="7">
        <v>5769</v>
      </c>
      <c r="E5736" s="3" t="s">
        <v>4800</v>
      </c>
    </row>
    <row r="5737" spans="1:5" x14ac:dyDescent="0.35">
      <c r="A5737">
        <v>245</v>
      </c>
      <c r="B5737">
        <v>4</v>
      </c>
      <c r="D5737" s="7">
        <v>5770</v>
      </c>
      <c r="E5737" s="3" t="s">
        <v>4801</v>
      </c>
    </row>
    <row r="5738" spans="1:5" x14ac:dyDescent="0.35">
      <c r="A5738">
        <v>245</v>
      </c>
      <c r="B5738">
        <v>4</v>
      </c>
      <c r="D5738" s="7">
        <v>5771</v>
      </c>
      <c r="E5738" s="3" t="s">
        <v>4802</v>
      </c>
    </row>
    <row r="5739" spans="1:5" x14ac:dyDescent="0.35">
      <c r="A5739">
        <v>245</v>
      </c>
      <c r="B5739">
        <v>4</v>
      </c>
      <c r="D5739" s="7">
        <v>5772</v>
      </c>
      <c r="E5739" s="3" t="s">
        <v>4803</v>
      </c>
    </row>
    <row r="5740" spans="1:5" x14ac:dyDescent="0.35">
      <c r="A5740">
        <v>245</v>
      </c>
      <c r="B5740">
        <v>4</v>
      </c>
      <c r="D5740" s="7">
        <v>5773</v>
      </c>
      <c r="E5740" s="3" t="s">
        <v>4804</v>
      </c>
    </row>
    <row r="5741" spans="1:5" x14ac:dyDescent="0.35">
      <c r="A5741">
        <v>245</v>
      </c>
      <c r="B5741">
        <v>4</v>
      </c>
      <c r="D5741" s="7">
        <v>5774</v>
      </c>
      <c r="E5741" s="3" t="s">
        <v>4805</v>
      </c>
    </row>
    <row r="5742" spans="1:5" x14ac:dyDescent="0.35">
      <c r="A5742">
        <v>245</v>
      </c>
      <c r="B5742">
        <v>5</v>
      </c>
      <c r="D5742" s="7">
        <v>5775</v>
      </c>
      <c r="E5742" s="3" t="s">
        <v>4806</v>
      </c>
    </row>
    <row r="5743" spans="1:5" x14ac:dyDescent="0.35">
      <c r="A5743">
        <v>245</v>
      </c>
      <c r="B5743">
        <v>5</v>
      </c>
      <c r="D5743" s="7">
        <v>5776</v>
      </c>
      <c r="E5743" s="3" t="s">
        <v>4807</v>
      </c>
    </row>
    <row r="5744" spans="1:5" x14ac:dyDescent="0.35">
      <c r="A5744">
        <v>245</v>
      </c>
      <c r="B5744">
        <v>5</v>
      </c>
      <c r="D5744" s="7">
        <v>5777</v>
      </c>
      <c r="E5744" s="3" t="s">
        <v>4808</v>
      </c>
    </row>
    <row r="5745" spans="1:5" x14ac:dyDescent="0.35">
      <c r="A5745">
        <v>245</v>
      </c>
      <c r="B5745">
        <v>5</v>
      </c>
      <c r="D5745" s="7">
        <v>5778</v>
      </c>
      <c r="E5745" s="3" t="s">
        <v>4809</v>
      </c>
    </row>
    <row r="5746" spans="1:5" x14ac:dyDescent="0.35">
      <c r="A5746">
        <v>245</v>
      </c>
      <c r="B5746">
        <v>5</v>
      </c>
      <c r="D5746" s="7">
        <v>5779</v>
      </c>
      <c r="E5746" s="3" t="s">
        <v>4810</v>
      </c>
    </row>
    <row r="5747" spans="1:5" x14ac:dyDescent="0.35">
      <c r="A5747">
        <v>245</v>
      </c>
      <c r="B5747">
        <v>5</v>
      </c>
      <c r="D5747" s="7">
        <v>5780</v>
      </c>
      <c r="E5747" s="3" t="s">
        <v>4811</v>
      </c>
    </row>
    <row r="5748" spans="1:5" x14ac:dyDescent="0.35">
      <c r="D5748" s="7">
        <v>5781</v>
      </c>
    </row>
    <row r="5749" spans="1:5" x14ac:dyDescent="0.35">
      <c r="D5749" s="7">
        <v>5782</v>
      </c>
    </row>
    <row r="5750" spans="1:5" x14ac:dyDescent="0.35">
      <c r="D5750" s="7">
        <v>5783</v>
      </c>
    </row>
    <row r="5751" spans="1:5" x14ac:dyDescent="0.35">
      <c r="A5751">
        <v>246</v>
      </c>
      <c r="D5751" s="7">
        <v>5784</v>
      </c>
      <c r="E5751" s="3" t="s">
        <v>4</v>
      </c>
    </row>
    <row r="5752" spans="1:5" x14ac:dyDescent="0.35">
      <c r="A5752">
        <v>246</v>
      </c>
      <c r="B5752">
        <v>1</v>
      </c>
      <c r="D5752" s="7">
        <v>5785</v>
      </c>
      <c r="E5752" s="3" t="s">
        <v>4812</v>
      </c>
    </row>
    <row r="5753" spans="1:5" x14ac:dyDescent="0.35">
      <c r="A5753">
        <v>246</v>
      </c>
      <c r="B5753">
        <v>1</v>
      </c>
      <c r="D5753" s="7">
        <v>5786</v>
      </c>
      <c r="E5753" s="3" t="s">
        <v>4813</v>
      </c>
    </row>
    <row r="5754" spans="1:5" x14ac:dyDescent="0.35">
      <c r="A5754">
        <v>246</v>
      </c>
      <c r="B5754">
        <v>1</v>
      </c>
      <c r="D5754" s="7">
        <v>5787</v>
      </c>
      <c r="E5754" s="3" t="s">
        <v>4814</v>
      </c>
    </row>
    <row r="5755" spans="1:5" x14ac:dyDescent="0.35">
      <c r="A5755">
        <v>246</v>
      </c>
      <c r="B5755">
        <v>1</v>
      </c>
      <c r="D5755" s="7">
        <v>5788</v>
      </c>
      <c r="E5755" s="3" t="s">
        <v>4815</v>
      </c>
    </row>
    <row r="5756" spans="1:5" x14ac:dyDescent="0.35">
      <c r="A5756">
        <v>246</v>
      </c>
      <c r="B5756">
        <v>2</v>
      </c>
      <c r="D5756" s="7">
        <v>5789</v>
      </c>
      <c r="E5756" s="3" t="s">
        <v>4816</v>
      </c>
    </row>
    <row r="5757" spans="1:5" x14ac:dyDescent="0.35">
      <c r="A5757">
        <v>246</v>
      </c>
      <c r="B5757">
        <v>2</v>
      </c>
      <c r="D5757" s="7">
        <v>5790</v>
      </c>
      <c r="E5757" s="3" t="s">
        <v>4817</v>
      </c>
    </row>
    <row r="5758" spans="1:5" x14ac:dyDescent="0.35">
      <c r="A5758">
        <v>246</v>
      </c>
      <c r="B5758">
        <v>2</v>
      </c>
      <c r="D5758" s="7">
        <v>5791</v>
      </c>
      <c r="E5758" s="3" t="s">
        <v>4818</v>
      </c>
    </row>
    <row r="5759" spans="1:5" x14ac:dyDescent="0.35">
      <c r="A5759">
        <v>246</v>
      </c>
      <c r="B5759">
        <v>2</v>
      </c>
      <c r="D5759" s="7">
        <v>5792</v>
      </c>
      <c r="E5759" s="3" t="s">
        <v>4819</v>
      </c>
    </row>
    <row r="5760" spans="1:5" x14ac:dyDescent="0.35">
      <c r="A5760">
        <v>246</v>
      </c>
      <c r="B5760">
        <v>3</v>
      </c>
      <c r="D5760" s="7">
        <v>5793</v>
      </c>
      <c r="E5760" s="3" t="s">
        <v>4820</v>
      </c>
    </row>
    <row r="5761" spans="1:5" x14ac:dyDescent="0.35">
      <c r="A5761">
        <v>246</v>
      </c>
      <c r="B5761">
        <v>3</v>
      </c>
      <c r="D5761" s="7">
        <v>5794</v>
      </c>
      <c r="E5761" s="3" t="s">
        <v>4821</v>
      </c>
    </row>
    <row r="5762" spans="1:5" x14ac:dyDescent="0.35">
      <c r="A5762">
        <v>246</v>
      </c>
      <c r="B5762">
        <v>3</v>
      </c>
      <c r="D5762" s="7">
        <v>5795</v>
      </c>
      <c r="E5762" s="3" t="s">
        <v>4822</v>
      </c>
    </row>
    <row r="5763" spans="1:5" x14ac:dyDescent="0.35">
      <c r="A5763">
        <v>246</v>
      </c>
      <c r="B5763">
        <v>3</v>
      </c>
      <c r="D5763" s="7">
        <v>5796</v>
      </c>
      <c r="E5763" s="3" t="s">
        <v>4823</v>
      </c>
    </row>
    <row r="5764" spans="1:5" x14ac:dyDescent="0.35">
      <c r="A5764">
        <v>246</v>
      </c>
      <c r="B5764">
        <v>4</v>
      </c>
      <c r="D5764" s="7">
        <v>5797</v>
      </c>
      <c r="E5764" s="3" t="s">
        <v>4824</v>
      </c>
    </row>
    <row r="5765" spans="1:5" x14ac:dyDescent="0.35">
      <c r="A5765">
        <v>246</v>
      </c>
      <c r="B5765">
        <v>4</v>
      </c>
      <c r="D5765" s="7">
        <v>5798</v>
      </c>
      <c r="E5765" s="3" t="s">
        <v>4825</v>
      </c>
    </row>
    <row r="5766" spans="1:5" x14ac:dyDescent="0.35">
      <c r="A5766">
        <v>246</v>
      </c>
      <c r="B5766">
        <v>4</v>
      </c>
      <c r="D5766" s="7">
        <v>5799</v>
      </c>
      <c r="E5766" s="3" t="s">
        <v>4826</v>
      </c>
    </row>
    <row r="5767" spans="1:5" x14ac:dyDescent="0.35">
      <c r="A5767">
        <v>246</v>
      </c>
      <c r="B5767">
        <v>4</v>
      </c>
      <c r="D5767" s="7">
        <v>5800</v>
      </c>
      <c r="E5767" s="3" t="s">
        <v>4827</v>
      </c>
    </row>
    <row r="5768" spans="1:5" x14ac:dyDescent="0.35">
      <c r="A5768">
        <v>246</v>
      </c>
      <c r="B5768">
        <v>5</v>
      </c>
      <c r="D5768" s="7">
        <v>5801</v>
      </c>
      <c r="E5768" s="3" t="s">
        <v>4828</v>
      </c>
    </row>
    <row r="5769" spans="1:5" x14ac:dyDescent="0.35">
      <c r="A5769">
        <v>246</v>
      </c>
      <c r="B5769">
        <v>5</v>
      </c>
      <c r="D5769" s="7">
        <v>5802</v>
      </c>
      <c r="E5769" s="3" t="s">
        <v>4829</v>
      </c>
    </row>
    <row r="5770" spans="1:5" x14ac:dyDescent="0.35">
      <c r="A5770">
        <v>246</v>
      </c>
      <c r="B5770">
        <v>5</v>
      </c>
      <c r="D5770" s="7">
        <v>5803</v>
      </c>
      <c r="E5770" s="3" t="s">
        <v>4830</v>
      </c>
    </row>
    <row r="5771" spans="1:5" x14ac:dyDescent="0.35">
      <c r="A5771">
        <v>246</v>
      </c>
      <c r="B5771">
        <v>5</v>
      </c>
      <c r="D5771" s="7">
        <v>5804</v>
      </c>
      <c r="E5771" s="3" t="s">
        <v>4831</v>
      </c>
    </row>
    <row r="5772" spans="1:5" x14ac:dyDescent="0.35">
      <c r="D5772" s="7">
        <v>5805</v>
      </c>
    </row>
    <row r="5773" spans="1:5" x14ac:dyDescent="0.35">
      <c r="D5773" s="7">
        <v>5806</v>
      </c>
    </row>
    <row r="5774" spans="1:5" x14ac:dyDescent="0.35">
      <c r="D5774" s="7">
        <v>5807</v>
      </c>
    </row>
    <row r="5775" spans="1:5" x14ac:dyDescent="0.35">
      <c r="A5775">
        <v>247</v>
      </c>
      <c r="D5775" s="7">
        <v>5808</v>
      </c>
      <c r="E5775" s="3" t="s">
        <v>4</v>
      </c>
    </row>
    <row r="5776" spans="1:5" x14ac:dyDescent="0.35">
      <c r="A5776">
        <v>247</v>
      </c>
      <c r="B5776">
        <v>1</v>
      </c>
      <c r="D5776" s="7">
        <v>5809</v>
      </c>
      <c r="E5776" s="3" t="s">
        <v>4832</v>
      </c>
    </row>
    <row r="5777" spans="1:5" x14ac:dyDescent="0.35">
      <c r="A5777">
        <v>247</v>
      </c>
      <c r="B5777">
        <v>1</v>
      </c>
      <c r="D5777" s="7">
        <v>5810</v>
      </c>
      <c r="E5777" s="3" t="s">
        <v>4833</v>
      </c>
    </row>
    <row r="5778" spans="1:5" x14ac:dyDescent="0.35">
      <c r="A5778">
        <v>247</v>
      </c>
      <c r="B5778">
        <v>1</v>
      </c>
      <c r="D5778" s="7">
        <v>5811</v>
      </c>
      <c r="E5778" s="3" t="s">
        <v>4834</v>
      </c>
    </row>
    <row r="5779" spans="1:5" x14ac:dyDescent="0.35">
      <c r="A5779">
        <v>247</v>
      </c>
      <c r="B5779">
        <v>1</v>
      </c>
      <c r="D5779" s="7">
        <v>5812</v>
      </c>
      <c r="E5779" s="3" t="s">
        <v>4835</v>
      </c>
    </row>
    <row r="5780" spans="1:5" x14ac:dyDescent="0.35">
      <c r="A5780">
        <v>247</v>
      </c>
      <c r="B5780">
        <v>2</v>
      </c>
      <c r="D5780" s="7">
        <v>5813</v>
      </c>
      <c r="E5780" s="3" t="s">
        <v>4836</v>
      </c>
    </row>
    <row r="5781" spans="1:5" x14ac:dyDescent="0.35">
      <c r="A5781">
        <v>247</v>
      </c>
      <c r="B5781">
        <v>2</v>
      </c>
      <c r="D5781" s="7">
        <v>5814</v>
      </c>
      <c r="E5781" s="3" t="s">
        <v>4837</v>
      </c>
    </row>
    <row r="5782" spans="1:5" x14ac:dyDescent="0.35">
      <c r="A5782">
        <v>247</v>
      </c>
      <c r="B5782">
        <v>2</v>
      </c>
      <c r="D5782" s="7">
        <v>5815</v>
      </c>
      <c r="E5782" s="3" t="s">
        <v>4838</v>
      </c>
    </row>
    <row r="5783" spans="1:5" x14ac:dyDescent="0.35">
      <c r="A5783">
        <v>247</v>
      </c>
      <c r="B5783">
        <v>2</v>
      </c>
      <c r="D5783" s="7">
        <v>5816</v>
      </c>
      <c r="E5783" s="3" t="s">
        <v>4839</v>
      </c>
    </row>
    <row r="5784" spans="1:5" x14ac:dyDescent="0.35">
      <c r="A5784">
        <v>247</v>
      </c>
      <c r="B5784">
        <v>3</v>
      </c>
      <c r="D5784" s="7">
        <v>5817</v>
      </c>
      <c r="E5784" s="3" t="s">
        <v>4840</v>
      </c>
    </row>
    <row r="5785" spans="1:5" x14ac:dyDescent="0.35">
      <c r="A5785">
        <v>247</v>
      </c>
      <c r="B5785">
        <v>3</v>
      </c>
      <c r="D5785" s="7">
        <v>5818</v>
      </c>
      <c r="E5785" s="3" t="s">
        <v>4841</v>
      </c>
    </row>
    <row r="5786" spans="1:5" x14ac:dyDescent="0.35">
      <c r="A5786">
        <v>247</v>
      </c>
      <c r="B5786">
        <v>3</v>
      </c>
      <c r="D5786" s="7">
        <v>5819</v>
      </c>
      <c r="E5786" s="3" t="s">
        <v>4842</v>
      </c>
    </row>
    <row r="5787" spans="1:5" x14ac:dyDescent="0.35">
      <c r="A5787">
        <v>247</v>
      </c>
      <c r="B5787">
        <v>3</v>
      </c>
      <c r="D5787" s="7">
        <v>5820</v>
      </c>
      <c r="E5787" s="3" t="s">
        <v>4843</v>
      </c>
    </row>
    <row r="5788" spans="1:5" x14ac:dyDescent="0.35">
      <c r="D5788" s="7">
        <v>5821</v>
      </c>
    </row>
    <row r="5789" spans="1:5" x14ac:dyDescent="0.35">
      <c r="D5789" s="7">
        <v>5822</v>
      </c>
    </row>
    <row r="5790" spans="1:5" x14ac:dyDescent="0.35">
      <c r="D5790" s="7">
        <v>5823</v>
      </c>
    </row>
    <row r="5791" spans="1:5" x14ac:dyDescent="0.35">
      <c r="A5791">
        <v>248</v>
      </c>
      <c r="D5791" s="7">
        <v>5824</v>
      </c>
      <c r="E5791" s="3" t="s">
        <v>280</v>
      </c>
    </row>
    <row r="5792" spans="1:5" x14ac:dyDescent="0.35">
      <c r="A5792">
        <v>248</v>
      </c>
      <c r="B5792">
        <v>1</v>
      </c>
      <c r="D5792" s="7">
        <v>5825</v>
      </c>
      <c r="E5792" s="3" t="s">
        <v>4844</v>
      </c>
    </row>
    <row r="5793" spans="1:5" x14ac:dyDescent="0.35">
      <c r="A5793">
        <v>248</v>
      </c>
      <c r="B5793">
        <v>1</v>
      </c>
      <c r="D5793" s="7">
        <v>5826</v>
      </c>
      <c r="E5793" s="3" t="s">
        <v>4845</v>
      </c>
    </row>
    <row r="5794" spans="1:5" x14ac:dyDescent="0.35">
      <c r="A5794">
        <v>248</v>
      </c>
      <c r="B5794">
        <v>1</v>
      </c>
      <c r="D5794" s="7">
        <v>5827</v>
      </c>
      <c r="E5794" s="3" t="s">
        <v>4846</v>
      </c>
    </row>
    <row r="5795" spans="1:5" x14ac:dyDescent="0.35">
      <c r="A5795">
        <v>248</v>
      </c>
      <c r="B5795">
        <v>1</v>
      </c>
      <c r="D5795" s="7">
        <v>5828</v>
      </c>
      <c r="E5795" s="3" t="s">
        <v>4847</v>
      </c>
    </row>
    <row r="5796" spans="1:5" x14ac:dyDescent="0.35">
      <c r="A5796">
        <v>248</v>
      </c>
      <c r="B5796">
        <v>1</v>
      </c>
      <c r="D5796" s="7">
        <v>5829</v>
      </c>
      <c r="E5796" s="3" t="s">
        <v>4848</v>
      </c>
    </row>
    <row r="5797" spans="1:5" x14ac:dyDescent="0.35">
      <c r="A5797">
        <v>248</v>
      </c>
      <c r="B5797">
        <v>1</v>
      </c>
      <c r="D5797" s="7">
        <v>5830</v>
      </c>
      <c r="E5797" s="3" t="s">
        <v>4849</v>
      </c>
    </row>
    <row r="5798" spans="1:5" x14ac:dyDescent="0.35">
      <c r="A5798">
        <v>248</v>
      </c>
      <c r="B5798">
        <v>1</v>
      </c>
      <c r="D5798" s="7">
        <v>5831</v>
      </c>
      <c r="E5798" s="3" t="s">
        <v>4850</v>
      </c>
    </row>
    <row r="5799" spans="1:5" x14ac:dyDescent="0.35">
      <c r="A5799">
        <v>248</v>
      </c>
      <c r="B5799">
        <v>1</v>
      </c>
      <c r="D5799" s="7">
        <v>5832</v>
      </c>
      <c r="E5799" s="3" t="s">
        <v>4851</v>
      </c>
    </row>
    <row r="5800" spans="1:5" x14ac:dyDescent="0.35">
      <c r="A5800">
        <v>248</v>
      </c>
      <c r="B5800">
        <v>2</v>
      </c>
      <c r="D5800" s="7">
        <v>5833</v>
      </c>
      <c r="E5800" s="3" t="s">
        <v>4852</v>
      </c>
    </row>
    <row r="5801" spans="1:5" x14ac:dyDescent="0.35">
      <c r="A5801">
        <v>248</v>
      </c>
      <c r="B5801">
        <v>2</v>
      </c>
      <c r="D5801" s="7">
        <v>5834</v>
      </c>
      <c r="E5801" s="3" t="s">
        <v>4853</v>
      </c>
    </row>
    <row r="5802" spans="1:5" x14ac:dyDescent="0.35">
      <c r="A5802">
        <v>248</v>
      </c>
      <c r="B5802">
        <v>2</v>
      </c>
      <c r="D5802" s="7">
        <v>5835</v>
      </c>
      <c r="E5802" s="3" t="s">
        <v>4854</v>
      </c>
    </row>
    <row r="5803" spans="1:5" x14ac:dyDescent="0.35">
      <c r="A5803">
        <v>248</v>
      </c>
      <c r="B5803">
        <v>2</v>
      </c>
      <c r="D5803" s="7">
        <v>5836</v>
      </c>
      <c r="E5803" s="3" t="s">
        <v>4855</v>
      </c>
    </row>
    <row r="5804" spans="1:5" x14ac:dyDescent="0.35">
      <c r="A5804">
        <v>248</v>
      </c>
      <c r="B5804">
        <v>2</v>
      </c>
      <c r="D5804" s="7">
        <v>5837</v>
      </c>
      <c r="E5804" s="3" t="s">
        <v>4856</v>
      </c>
    </row>
    <row r="5805" spans="1:5" x14ac:dyDescent="0.35">
      <c r="A5805">
        <v>248</v>
      </c>
      <c r="B5805">
        <v>2</v>
      </c>
      <c r="D5805" s="7">
        <v>5838</v>
      </c>
      <c r="E5805" s="3" t="s">
        <v>4857</v>
      </c>
    </row>
    <row r="5806" spans="1:5" x14ac:dyDescent="0.35">
      <c r="A5806">
        <v>248</v>
      </c>
      <c r="B5806">
        <v>2</v>
      </c>
      <c r="D5806" s="7">
        <v>5839</v>
      </c>
      <c r="E5806" s="3" t="s">
        <v>4858</v>
      </c>
    </row>
    <row r="5807" spans="1:5" x14ac:dyDescent="0.35">
      <c r="A5807">
        <v>248</v>
      </c>
      <c r="B5807">
        <v>2</v>
      </c>
      <c r="D5807" s="7">
        <v>5840</v>
      </c>
      <c r="E5807" s="3" t="s">
        <v>4859</v>
      </c>
    </row>
    <row r="5808" spans="1:5" x14ac:dyDescent="0.35">
      <c r="A5808">
        <v>248</v>
      </c>
      <c r="B5808">
        <v>3</v>
      </c>
      <c r="D5808" s="7">
        <v>5841</v>
      </c>
      <c r="E5808" s="3" t="s">
        <v>4860</v>
      </c>
    </row>
    <row r="5809" spans="1:5" x14ac:dyDescent="0.35">
      <c r="A5809">
        <v>248</v>
      </c>
      <c r="B5809">
        <v>3</v>
      </c>
      <c r="D5809" s="7">
        <v>5842</v>
      </c>
      <c r="E5809" s="3" t="s">
        <v>4861</v>
      </c>
    </row>
    <row r="5810" spans="1:5" x14ac:dyDescent="0.35">
      <c r="A5810">
        <v>248</v>
      </c>
      <c r="B5810">
        <v>3</v>
      </c>
      <c r="D5810" s="7">
        <v>5843</v>
      </c>
      <c r="E5810" s="3" t="s">
        <v>4862</v>
      </c>
    </row>
    <row r="5811" spans="1:5" x14ac:dyDescent="0.35">
      <c r="A5811">
        <v>248</v>
      </c>
      <c r="B5811">
        <v>3</v>
      </c>
      <c r="D5811" s="7">
        <v>5844</v>
      </c>
      <c r="E5811" s="3" t="s">
        <v>4863</v>
      </c>
    </row>
    <row r="5812" spans="1:5" x14ac:dyDescent="0.35">
      <c r="A5812">
        <v>248</v>
      </c>
      <c r="B5812">
        <v>3</v>
      </c>
      <c r="D5812" s="7">
        <v>5845</v>
      </c>
      <c r="E5812" s="3" t="s">
        <v>4864</v>
      </c>
    </row>
    <row r="5813" spans="1:5" x14ac:dyDescent="0.35">
      <c r="A5813">
        <v>248</v>
      </c>
      <c r="B5813">
        <v>3</v>
      </c>
      <c r="D5813" s="7">
        <v>5846</v>
      </c>
      <c r="E5813" s="3" t="s">
        <v>4865</v>
      </c>
    </row>
    <row r="5814" spans="1:5" x14ac:dyDescent="0.35">
      <c r="A5814">
        <v>248</v>
      </c>
      <c r="B5814">
        <v>3</v>
      </c>
      <c r="D5814" s="7">
        <v>5847</v>
      </c>
      <c r="E5814" s="3" t="s">
        <v>4866</v>
      </c>
    </row>
    <row r="5815" spans="1:5" x14ac:dyDescent="0.35">
      <c r="A5815">
        <v>248</v>
      </c>
      <c r="B5815">
        <v>3</v>
      </c>
      <c r="D5815" s="7">
        <v>5848</v>
      </c>
      <c r="E5815" s="3" t="s">
        <v>4867</v>
      </c>
    </row>
    <row r="5816" spans="1:5" x14ac:dyDescent="0.35">
      <c r="D5816" s="7">
        <v>5849</v>
      </c>
    </row>
    <row r="5817" spans="1:5" x14ac:dyDescent="0.35">
      <c r="D5817" s="7">
        <v>5850</v>
      </c>
    </row>
    <row r="5818" spans="1:5" x14ac:dyDescent="0.35">
      <c r="D5818" s="7">
        <v>5851</v>
      </c>
    </row>
    <row r="5819" spans="1:5" x14ac:dyDescent="0.35">
      <c r="A5819">
        <v>249</v>
      </c>
      <c r="D5819" s="7">
        <v>5852</v>
      </c>
      <c r="E5819" s="3" t="s">
        <v>4</v>
      </c>
    </row>
    <row r="5820" spans="1:5" x14ac:dyDescent="0.35">
      <c r="A5820">
        <v>249</v>
      </c>
      <c r="B5820">
        <v>1</v>
      </c>
      <c r="D5820" s="7">
        <v>5853</v>
      </c>
      <c r="E5820" s="3" t="s">
        <v>4868</v>
      </c>
    </row>
    <row r="5821" spans="1:5" x14ac:dyDescent="0.35">
      <c r="A5821">
        <v>249</v>
      </c>
      <c r="B5821">
        <v>1</v>
      </c>
      <c r="D5821" s="7">
        <v>5854</v>
      </c>
      <c r="E5821" s="3" t="s">
        <v>4869</v>
      </c>
    </row>
    <row r="5822" spans="1:5" x14ac:dyDescent="0.35">
      <c r="A5822">
        <v>249</v>
      </c>
      <c r="B5822">
        <v>1</v>
      </c>
      <c r="D5822" s="7">
        <v>5855</v>
      </c>
      <c r="E5822" s="3" t="s">
        <v>4870</v>
      </c>
    </row>
    <row r="5823" spans="1:5" x14ac:dyDescent="0.35">
      <c r="A5823">
        <v>249</v>
      </c>
      <c r="B5823">
        <v>1</v>
      </c>
      <c r="D5823" s="7">
        <v>5856</v>
      </c>
      <c r="E5823" s="3" t="s">
        <v>4871</v>
      </c>
    </row>
    <row r="5824" spans="1:5" x14ac:dyDescent="0.35">
      <c r="A5824">
        <v>249</v>
      </c>
      <c r="B5824">
        <v>2</v>
      </c>
      <c r="D5824" s="7">
        <v>5857</v>
      </c>
      <c r="E5824" s="3" t="s">
        <v>4872</v>
      </c>
    </row>
    <row r="5825" spans="1:5" x14ac:dyDescent="0.35">
      <c r="A5825">
        <v>249</v>
      </c>
      <c r="B5825">
        <v>2</v>
      </c>
      <c r="D5825" s="7">
        <v>5858</v>
      </c>
      <c r="E5825" s="3" t="s">
        <v>4873</v>
      </c>
    </row>
    <row r="5826" spans="1:5" x14ac:dyDescent="0.35">
      <c r="A5826">
        <v>249</v>
      </c>
      <c r="B5826">
        <v>2</v>
      </c>
      <c r="D5826" s="7">
        <v>5859</v>
      </c>
      <c r="E5826" s="3" t="s">
        <v>4874</v>
      </c>
    </row>
    <row r="5827" spans="1:5" x14ac:dyDescent="0.35">
      <c r="A5827">
        <v>249</v>
      </c>
      <c r="B5827">
        <v>2</v>
      </c>
      <c r="D5827" s="7">
        <v>5860</v>
      </c>
      <c r="E5827" s="3" t="s">
        <v>4875</v>
      </c>
    </row>
    <row r="5828" spans="1:5" x14ac:dyDescent="0.35">
      <c r="A5828">
        <v>249</v>
      </c>
      <c r="B5828">
        <v>3</v>
      </c>
      <c r="D5828" s="7">
        <v>5861</v>
      </c>
      <c r="E5828" s="3" t="s">
        <v>4876</v>
      </c>
    </row>
    <row r="5829" spans="1:5" x14ac:dyDescent="0.35">
      <c r="A5829">
        <v>249</v>
      </c>
      <c r="B5829">
        <v>3</v>
      </c>
      <c r="D5829" s="7">
        <v>5862</v>
      </c>
      <c r="E5829" s="3" t="s">
        <v>4877</v>
      </c>
    </row>
    <row r="5830" spans="1:5" x14ac:dyDescent="0.35">
      <c r="A5830">
        <v>249</v>
      </c>
      <c r="B5830">
        <v>3</v>
      </c>
      <c r="D5830" s="7">
        <v>5863</v>
      </c>
      <c r="E5830" s="3" t="s">
        <v>4878</v>
      </c>
    </row>
    <row r="5831" spans="1:5" x14ac:dyDescent="0.35">
      <c r="A5831">
        <v>249</v>
      </c>
      <c r="B5831">
        <v>3</v>
      </c>
      <c r="D5831" s="7">
        <v>5864</v>
      </c>
      <c r="E5831" s="3" t="s">
        <v>4879</v>
      </c>
    </row>
    <row r="5832" spans="1:5" x14ac:dyDescent="0.35">
      <c r="D5832" s="7">
        <v>5865</v>
      </c>
    </row>
    <row r="5833" spans="1:5" x14ac:dyDescent="0.35">
      <c r="D5833" s="7">
        <v>5866</v>
      </c>
    </row>
    <row r="5834" spans="1:5" x14ac:dyDescent="0.35">
      <c r="D5834" s="7">
        <v>5867</v>
      </c>
    </row>
    <row r="5835" spans="1:5" x14ac:dyDescent="0.35">
      <c r="A5835">
        <v>250</v>
      </c>
      <c r="D5835" s="7">
        <v>5868</v>
      </c>
      <c r="E5835" s="3" t="s">
        <v>4880</v>
      </c>
    </row>
    <row r="5836" spans="1:5" x14ac:dyDescent="0.35">
      <c r="A5836">
        <v>250</v>
      </c>
      <c r="B5836">
        <v>1</v>
      </c>
      <c r="D5836" s="7">
        <v>5869</v>
      </c>
      <c r="E5836" s="3" t="s">
        <v>4881</v>
      </c>
    </row>
    <row r="5837" spans="1:5" x14ac:dyDescent="0.35">
      <c r="A5837">
        <v>250</v>
      </c>
      <c r="B5837">
        <v>1</v>
      </c>
      <c r="D5837" s="7">
        <v>5870</v>
      </c>
      <c r="E5837" s="3" t="s">
        <v>4882</v>
      </c>
    </row>
    <row r="5838" spans="1:5" x14ac:dyDescent="0.35">
      <c r="A5838">
        <v>250</v>
      </c>
      <c r="B5838">
        <v>1</v>
      </c>
      <c r="D5838" s="7">
        <v>5871</v>
      </c>
      <c r="E5838" s="3" t="s">
        <v>4883</v>
      </c>
    </row>
    <row r="5839" spans="1:5" x14ac:dyDescent="0.35">
      <c r="A5839">
        <v>250</v>
      </c>
      <c r="B5839">
        <v>1</v>
      </c>
      <c r="D5839" s="7">
        <v>5872</v>
      </c>
      <c r="E5839" s="3" t="s">
        <v>4884</v>
      </c>
    </row>
    <row r="5840" spans="1:5" x14ac:dyDescent="0.35">
      <c r="A5840">
        <v>250</v>
      </c>
      <c r="B5840">
        <v>1</v>
      </c>
      <c r="D5840" s="7">
        <v>5873</v>
      </c>
      <c r="E5840" s="3" t="s">
        <v>4885</v>
      </c>
    </row>
    <row r="5841" spans="1:5" x14ac:dyDescent="0.35">
      <c r="A5841">
        <v>250</v>
      </c>
      <c r="B5841">
        <v>2</v>
      </c>
      <c r="D5841" s="7">
        <v>5874</v>
      </c>
      <c r="E5841" s="3" t="s">
        <v>4886</v>
      </c>
    </row>
    <row r="5842" spans="1:5" x14ac:dyDescent="0.35">
      <c r="A5842">
        <v>250</v>
      </c>
      <c r="B5842">
        <v>2</v>
      </c>
      <c r="D5842" s="7">
        <v>5875</v>
      </c>
      <c r="E5842" s="3" t="s">
        <v>4887</v>
      </c>
    </row>
    <row r="5843" spans="1:5" x14ac:dyDescent="0.35">
      <c r="A5843">
        <v>250</v>
      </c>
      <c r="B5843">
        <v>2</v>
      </c>
      <c r="D5843" s="7">
        <v>5876</v>
      </c>
      <c r="E5843" s="3" t="s">
        <v>4888</v>
      </c>
    </row>
    <row r="5844" spans="1:5" x14ac:dyDescent="0.35">
      <c r="A5844">
        <v>250</v>
      </c>
      <c r="B5844">
        <v>2</v>
      </c>
      <c r="D5844" s="7">
        <v>5877</v>
      </c>
      <c r="E5844" s="3" t="s">
        <v>4889</v>
      </c>
    </row>
    <row r="5845" spans="1:5" x14ac:dyDescent="0.35">
      <c r="A5845">
        <v>250</v>
      </c>
      <c r="B5845">
        <v>2</v>
      </c>
      <c r="D5845" s="7">
        <v>5878</v>
      </c>
      <c r="E5845" s="3" t="s">
        <v>4890</v>
      </c>
    </row>
    <row r="5846" spans="1:5" x14ac:dyDescent="0.35">
      <c r="A5846">
        <v>250</v>
      </c>
      <c r="B5846">
        <v>3</v>
      </c>
      <c r="D5846" s="7">
        <v>5880</v>
      </c>
      <c r="E5846" s="3" t="s">
        <v>4886</v>
      </c>
    </row>
    <row r="5847" spans="1:5" x14ac:dyDescent="0.35">
      <c r="A5847">
        <v>250</v>
      </c>
      <c r="B5847">
        <v>3</v>
      </c>
      <c r="D5847" s="7">
        <v>5881</v>
      </c>
      <c r="E5847" s="3" t="s">
        <v>4891</v>
      </c>
    </row>
    <row r="5848" spans="1:5" x14ac:dyDescent="0.35">
      <c r="A5848">
        <v>250</v>
      </c>
      <c r="B5848">
        <v>3</v>
      </c>
      <c r="D5848" s="7">
        <v>5882</v>
      </c>
      <c r="E5848" s="3" t="s">
        <v>4892</v>
      </c>
    </row>
    <row r="5849" spans="1:5" x14ac:dyDescent="0.35">
      <c r="A5849">
        <v>250</v>
      </c>
      <c r="B5849">
        <v>3</v>
      </c>
      <c r="D5849" s="7">
        <v>5883</v>
      </c>
      <c r="E5849" s="3" t="s">
        <v>4893</v>
      </c>
    </row>
    <row r="5850" spans="1:5" x14ac:dyDescent="0.35">
      <c r="A5850">
        <v>250</v>
      </c>
      <c r="B5850">
        <v>3</v>
      </c>
      <c r="D5850" s="7">
        <v>5884</v>
      </c>
      <c r="E5850" s="3" t="s">
        <v>4894</v>
      </c>
    </row>
    <row r="5851" spans="1:5" x14ac:dyDescent="0.35">
      <c r="A5851">
        <v>250</v>
      </c>
      <c r="B5851">
        <v>4</v>
      </c>
      <c r="D5851" s="7">
        <v>5885</v>
      </c>
      <c r="E5851" s="3" t="s">
        <v>4886</v>
      </c>
    </row>
    <row r="5852" spans="1:5" x14ac:dyDescent="0.35">
      <c r="A5852">
        <v>250</v>
      </c>
      <c r="B5852">
        <v>4</v>
      </c>
      <c r="D5852" s="7">
        <v>5886</v>
      </c>
      <c r="E5852" s="3" t="s">
        <v>4895</v>
      </c>
    </row>
    <row r="5853" spans="1:5" x14ac:dyDescent="0.35">
      <c r="A5853">
        <v>250</v>
      </c>
      <c r="B5853">
        <v>4</v>
      </c>
      <c r="D5853" s="7">
        <v>5887</v>
      </c>
      <c r="E5853" s="3" t="s">
        <v>4896</v>
      </c>
    </row>
    <row r="5854" spans="1:5" x14ac:dyDescent="0.35">
      <c r="A5854">
        <v>250</v>
      </c>
      <c r="B5854">
        <v>4</v>
      </c>
      <c r="D5854" s="7">
        <v>5888</v>
      </c>
      <c r="E5854" s="3" t="s">
        <v>4897</v>
      </c>
    </row>
    <row r="5855" spans="1:5" x14ac:dyDescent="0.35">
      <c r="A5855">
        <v>250</v>
      </c>
      <c r="B5855">
        <v>4</v>
      </c>
      <c r="D5855" s="7">
        <v>5889</v>
      </c>
      <c r="E5855" s="3" t="s">
        <v>4898</v>
      </c>
    </row>
    <row r="5856" spans="1:5" x14ac:dyDescent="0.35">
      <c r="D5856" s="7">
        <v>5890</v>
      </c>
    </row>
    <row r="5857" spans="1:5" x14ac:dyDescent="0.35">
      <c r="D5857" s="7">
        <v>5891</v>
      </c>
    </row>
    <row r="5858" spans="1:5" x14ac:dyDescent="0.35">
      <c r="D5858" s="7">
        <v>5892</v>
      </c>
    </row>
    <row r="5859" spans="1:5" x14ac:dyDescent="0.35">
      <c r="A5859">
        <v>251</v>
      </c>
      <c r="D5859" s="7">
        <v>5893</v>
      </c>
      <c r="E5859" s="3" t="s">
        <v>4</v>
      </c>
    </row>
    <row r="5860" spans="1:5" x14ac:dyDescent="0.35">
      <c r="A5860">
        <v>251</v>
      </c>
      <c r="B5860">
        <v>1</v>
      </c>
      <c r="D5860" s="7">
        <v>5894</v>
      </c>
      <c r="E5860" s="3" t="s">
        <v>4899</v>
      </c>
    </row>
    <row r="5861" spans="1:5" x14ac:dyDescent="0.35">
      <c r="A5861">
        <v>251</v>
      </c>
      <c r="B5861">
        <v>1</v>
      </c>
      <c r="D5861" s="7">
        <v>5895</v>
      </c>
      <c r="E5861" s="3" t="s">
        <v>4900</v>
      </c>
    </row>
    <row r="5862" spans="1:5" x14ac:dyDescent="0.35">
      <c r="A5862">
        <v>251</v>
      </c>
      <c r="B5862">
        <v>1</v>
      </c>
      <c r="D5862" s="7">
        <v>5896</v>
      </c>
      <c r="E5862" s="3" t="s">
        <v>4901</v>
      </c>
    </row>
    <row r="5863" spans="1:5" x14ac:dyDescent="0.35">
      <c r="A5863">
        <v>251</v>
      </c>
      <c r="B5863">
        <v>1</v>
      </c>
      <c r="D5863" s="7">
        <v>5897</v>
      </c>
      <c r="E5863" s="3" t="s">
        <v>4902</v>
      </c>
    </row>
    <row r="5864" spans="1:5" x14ac:dyDescent="0.35">
      <c r="A5864">
        <v>251</v>
      </c>
      <c r="B5864">
        <v>2</v>
      </c>
      <c r="D5864" s="7">
        <v>5898</v>
      </c>
      <c r="E5864" s="3" t="s">
        <v>4903</v>
      </c>
    </row>
    <row r="5865" spans="1:5" x14ac:dyDescent="0.35">
      <c r="A5865">
        <v>251</v>
      </c>
      <c r="B5865">
        <v>2</v>
      </c>
      <c r="D5865" s="7">
        <v>5899</v>
      </c>
      <c r="E5865" s="3" t="s">
        <v>4904</v>
      </c>
    </row>
    <row r="5866" spans="1:5" x14ac:dyDescent="0.35">
      <c r="A5866">
        <v>251</v>
      </c>
      <c r="B5866">
        <v>2</v>
      </c>
      <c r="D5866" s="7">
        <v>5900</v>
      </c>
      <c r="E5866" s="3" t="s">
        <v>4905</v>
      </c>
    </row>
    <row r="5867" spans="1:5" x14ac:dyDescent="0.35">
      <c r="A5867">
        <v>251</v>
      </c>
      <c r="B5867">
        <v>2</v>
      </c>
      <c r="D5867" s="7">
        <v>5901</v>
      </c>
      <c r="E5867" s="3" t="s">
        <v>4906</v>
      </c>
    </row>
    <row r="5868" spans="1:5" x14ac:dyDescent="0.35">
      <c r="A5868">
        <v>251</v>
      </c>
      <c r="B5868">
        <v>3</v>
      </c>
      <c r="D5868" s="7">
        <v>5902</v>
      </c>
      <c r="E5868" s="3" t="s">
        <v>4907</v>
      </c>
    </row>
    <row r="5869" spans="1:5" x14ac:dyDescent="0.35">
      <c r="A5869">
        <v>251</v>
      </c>
      <c r="B5869">
        <v>3</v>
      </c>
      <c r="D5869" s="7">
        <v>5903</v>
      </c>
      <c r="E5869" s="3" t="s">
        <v>4908</v>
      </c>
    </row>
    <row r="5870" spans="1:5" x14ac:dyDescent="0.35">
      <c r="A5870">
        <v>251</v>
      </c>
      <c r="B5870">
        <v>3</v>
      </c>
      <c r="D5870" s="7">
        <v>5904</v>
      </c>
      <c r="E5870" s="3" t="s">
        <v>4909</v>
      </c>
    </row>
    <row r="5871" spans="1:5" x14ac:dyDescent="0.35">
      <c r="A5871">
        <v>251</v>
      </c>
      <c r="B5871">
        <v>3</v>
      </c>
      <c r="D5871" s="7">
        <v>5905</v>
      </c>
      <c r="E5871" s="3" t="s">
        <v>4910</v>
      </c>
    </row>
    <row r="5872" spans="1:5" x14ac:dyDescent="0.35">
      <c r="A5872">
        <v>251</v>
      </c>
      <c r="B5872">
        <v>4</v>
      </c>
      <c r="D5872" s="7">
        <v>5906</v>
      </c>
      <c r="E5872" s="3" t="s">
        <v>4911</v>
      </c>
    </row>
    <row r="5873" spans="1:5" x14ac:dyDescent="0.35">
      <c r="A5873">
        <v>251</v>
      </c>
      <c r="B5873">
        <v>4</v>
      </c>
      <c r="D5873" s="7">
        <v>5907</v>
      </c>
      <c r="E5873" s="3" t="s">
        <v>4912</v>
      </c>
    </row>
    <row r="5874" spans="1:5" x14ac:dyDescent="0.35">
      <c r="A5874">
        <v>251</v>
      </c>
      <c r="B5874">
        <v>4</v>
      </c>
      <c r="D5874" s="7">
        <v>5908</v>
      </c>
      <c r="E5874" s="3" t="s">
        <v>4913</v>
      </c>
    </row>
    <row r="5875" spans="1:5" x14ac:dyDescent="0.35">
      <c r="A5875">
        <v>251</v>
      </c>
      <c r="B5875">
        <v>4</v>
      </c>
      <c r="D5875" s="7">
        <v>5909</v>
      </c>
      <c r="E5875" s="3" t="s">
        <v>4914</v>
      </c>
    </row>
    <row r="5876" spans="1:5" x14ac:dyDescent="0.35">
      <c r="A5876">
        <v>251</v>
      </c>
      <c r="B5876">
        <v>5</v>
      </c>
      <c r="D5876" s="7">
        <v>5910</v>
      </c>
      <c r="E5876" s="3" t="s">
        <v>4915</v>
      </c>
    </row>
    <row r="5877" spans="1:5" x14ac:dyDescent="0.35">
      <c r="A5877">
        <v>251</v>
      </c>
      <c r="B5877">
        <v>5</v>
      </c>
      <c r="D5877" s="7">
        <v>5911</v>
      </c>
      <c r="E5877" s="3" t="s">
        <v>4916</v>
      </c>
    </row>
    <row r="5878" spans="1:5" x14ac:dyDescent="0.35">
      <c r="A5878">
        <v>251</v>
      </c>
      <c r="B5878">
        <v>5</v>
      </c>
      <c r="D5878" s="7">
        <v>5912</v>
      </c>
      <c r="E5878" s="3" t="s">
        <v>4917</v>
      </c>
    </row>
    <row r="5879" spans="1:5" x14ac:dyDescent="0.35">
      <c r="A5879">
        <v>251</v>
      </c>
      <c r="B5879">
        <v>5</v>
      </c>
      <c r="D5879" s="7">
        <v>5913</v>
      </c>
      <c r="E5879" s="3" t="s">
        <v>4918</v>
      </c>
    </row>
    <row r="5880" spans="1:5" x14ac:dyDescent="0.35">
      <c r="D5880" s="7">
        <v>5914</v>
      </c>
    </row>
    <row r="5881" spans="1:5" x14ac:dyDescent="0.35">
      <c r="D5881" s="7">
        <v>5915</v>
      </c>
    </row>
    <row r="5882" spans="1:5" x14ac:dyDescent="0.35">
      <c r="D5882" s="7">
        <v>5916</v>
      </c>
    </row>
    <row r="5883" spans="1:5" x14ac:dyDescent="0.35">
      <c r="A5883">
        <v>252</v>
      </c>
      <c r="D5883" s="7">
        <v>5917</v>
      </c>
      <c r="E5883" s="3" t="s">
        <v>679</v>
      </c>
    </row>
    <row r="5884" spans="1:5" x14ac:dyDescent="0.35">
      <c r="A5884">
        <v>252</v>
      </c>
      <c r="B5884">
        <v>1</v>
      </c>
      <c r="D5884" s="7">
        <v>5918</v>
      </c>
      <c r="E5884" s="3" t="s">
        <v>4919</v>
      </c>
    </row>
    <row r="5885" spans="1:5" x14ac:dyDescent="0.35">
      <c r="A5885">
        <v>252</v>
      </c>
      <c r="B5885">
        <v>1</v>
      </c>
      <c r="D5885" s="7">
        <v>5919</v>
      </c>
      <c r="E5885" s="3" t="s">
        <v>4920</v>
      </c>
    </row>
    <row r="5886" spans="1:5" ht="14.6" x14ac:dyDescent="0.4">
      <c r="A5886">
        <v>252</v>
      </c>
      <c r="B5886">
        <v>1</v>
      </c>
      <c r="D5886" s="7">
        <v>5920</v>
      </c>
      <c r="E5886" s="3" t="s">
        <v>4921</v>
      </c>
    </row>
    <row r="5887" spans="1:5" x14ac:dyDescent="0.35">
      <c r="A5887">
        <v>252</v>
      </c>
      <c r="B5887">
        <v>1</v>
      </c>
      <c r="D5887" s="7">
        <v>5921</v>
      </c>
      <c r="E5887" s="3" t="s">
        <v>4922</v>
      </c>
    </row>
    <row r="5888" spans="1:5" x14ac:dyDescent="0.35">
      <c r="A5888">
        <v>252</v>
      </c>
      <c r="B5888">
        <v>2</v>
      </c>
      <c r="D5888" s="7">
        <v>5922</v>
      </c>
      <c r="E5888" s="3" t="s">
        <v>4923</v>
      </c>
    </row>
    <row r="5889" spans="1:5" x14ac:dyDescent="0.35">
      <c r="A5889">
        <v>252</v>
      </c>
      <c r="B5889">
        <v>2</v>
      </c>
      <c r="D5889" s="7">
        <v>5923</v>
      </c>
      <c r="E5889" s="3" t="s">
        <v>4924</v>
      </c>
    </row>
    <row r="5890" spans="1:5" x14ac:dyDescent="0.35">
      <c r="A5890">
        <v>252</v>
      </c>
      <c r="B5890">
        <v>2</v>
      </c>
      <c r="D5890" s="7">
        <v>5924</v>
      </c>
      <c r="E5890" s="3" t="s">
        <v>4925</v>
      </c>
    </row>
    <row r="5891" spans="1:5" x14ac:dyDescent="0.35">
      <c r="A5891">
        <v>252</v>
      </c>
      <c r="B5891">
        <v>2</v>
      </c>
      <c r="D5891" s="7">
        <v>5925</v>
      </c>
      <c r="E5891" s="3" t="s">
        <v>4926</v>
      </c>
    </row>
    <row r="5892" spans="1:5" x14ac:dyDescent="0.35">
      <c r="A5892">
        <v>252</v>
      </c>
      <c r="B5892">
        <v>3</v>
      </c>
      <c r="D5892" s="7">
        <v>5926</v>
      </c>
      <c r="E5892" s="3" t="s">
        <v>4927</v>
      </c>
    </row>
    <row r="5893" spans="1:5" x14ac:dyDescent="0.35">
      <c r="A5893">
        <v>252</v>
      </c>
      <c r="B5893">
        <v>3</v>
      </c>
      <c r="D5893" s="7">
        <v>5927</v>
      </c>
      <c r="E5893" s="3" t="s">
        <v>4928</v>
      </c>
    </row>
    <row r="5894" spans="1:5" x14ac:dyDescent="0.35">
      <c r="A5894">
        <v>252</v>
      </c>
      <c r="B5894">
        <v>3</v>
      </c>
      <c r="D5894" s="7">
        <v>5928</v>
      </c>
      <c r="E5894" s="3" t="s">
        <v>4929</v>
      </c>
    </row>
    <row r="5895" spans="1:5" x14ac:dyDescent="0.35">
      <c r="A5895">
        <v>252</v>
      </c>
      <c r="B5895">
        <v>3</v>
      </c>
      <c r="D5895" s="7">
        <v>5929</v>
      </c>
      <c r="E5895" s="3" t="s">
        <v>4930</v>
      </c>
    </row>
    <row r="5896" spans="1:5" x14ac:dyDescent="0.35">
      <c r="A5896">
        <v>252</v>
      </c>
      <c r="B5896">
        <v>4</v>
      </c>
      <c r="D5896" s="7">
        <v>5930</v>
      </c>
      <c r="E5896" s="3" t="s">
        <v>4931</v>
      </c>
    </row>
    <row r="5897" spans="1:5" x14ac:dyDescent="0.35">
      <c r="A5897">
        <v>252</v>
      </c>
      <c r="B5897">
        <v>4</v>
      </c>
      <c r="D5897" s="7">
        <v>5931</v>
      </c>
      <c r="E5897" s="3" t="s">
        <v>4932</v>
      </c>
    </row>
    <row r="5898" spans="1:5" x14ac:dyDescent="0.35">
      <c r="A5898">
        <v>252</v>
      </c>
      <c r="B5898">
        <v>4</v>
      </c>
      <c r="D5898" s="7">
        <v>5932</v>
      </c>
      <c r="E5898" s="3" t="s">
        <v>4933</v>
      </c>
    </row>
    <row r="5899" spans="1:5" x14ac:dyDescent="0.35">
      <c r="A5899">
        <v>252</v>
      </c>
      <c r="B5899">
        <v>4</v>
      </c>
      <c r="D5899" s="7">
        <v>5933</v>
      </c>
      <c r="E5899" s="3" t="s">
        <v>4934</v>
      </c>
    </row>
    <row r="5900" spans="1:5" x14ac:dyDescent="0.35">
      <c r="D5900" s="7">
        <v>5934</v>
      </c>
    </row>
    <row r="5901" spans="1:5" x14ac:dyDescent="0.35">
      <c r="D5901" s="7">
        <v>5935</v>
      </c>
    </row>
    <row r="5902" spans="1:5" x14ac:dyDescent="0.35">
      <c r="D5902" s="7">
        <v>5936</v>
      </c>
    </row>
    <row r="5903" spans="1:5" x14ac:dyDescent="0.35">
      <c r="A5903">
        <v>253</v>
      </c>
      <c r="D5903" s="7">
        <v>5937</v>
      </c>
      <c r="E5903" s="3" t="s">
        <v>235</v>
      </c>
    </row>
    <row r="5904" spans="1:5" x14ac:dyDescent="0.35">
      <c r="A5904">
        <v>253</v>
      </c>
      <c r="B5904">
        <v>1</v>
      </c>
      <c r="D5904" s="7">
        <v>5938</v>
      </c>
      <c r="E5904" s="3" t="s">
        <v>4935</v>
      </c>
    </row>
    <row r="5905" spans="1:5" x14ac:dyDescent="0.35">
      <c r="A5905">
        <v>253</v>
      </c>
      <c r="B5905">
        <v>1</v>
      </c>
      <c r="D5905" s="7">
        <v>5939</v>
      </c>
      <c r="E5905" s="3" t="s">
        <v>4936</v>
      </c>
    </row>
    <row r="5906" spans="1:5" x14ac:dyDescent="0.35">
      <c r="A5906">
        <v>253</v>
      </c>
      <c r="B5906">
        <v>1</v>
      </c>
      <c r="D5906" s="7">
        <v>5940</v>
      </c>
      <c r="E5906" s="3" t="s">
        <v>4937</v>
      </c>
    </row>
    <row r="5907" spans="1:5" x14ac:dyDescent="0.35">
      <c r="A5907">
        <v>253</v>
      </c>
      <c r="B5907">
        <v>1</v>
      </c>
      <c r="D5907" s="7">
        <v>5941</v>
      </c>
      <c r="E5907" s="3" t="s">
        <v>4938</v>
      </c>
    </row>
    <row r="5908" spans="1:5" x14ac:dyDescent="0.35">
      <c r="A5908">
        <v>253</v>
      </c>
      <c r="B5908">
        <v>2</v>
      </c>
      <c r="D5908" s="7">
        <v>5942</v>
      </c>
      <c r="E5908" s="3" t="s">
        <v>4939</v>
      </c>
    </row>
    <row r="5909" spans="1:5" x14ac:dyDescent="0.35">
      <c r="A5909">
        <v>253</v>
      </c>
      <c r="B5909">
        <v>2</v>
      </c>
      <c r="D5909" s="7">
        <v>5943</v>
      </c>
      <c r="E5909" s="3" t="s">
        <v>4940</v>
      </c>
    </row>
    <row r="5910" spans="1:5" x14ac:dyDescent="0.35">
      <c r="A5910">
        <v>253</v>
      </c>
      <c r="B5910">
        <v>2</v>
      </c>
      <c r="D5910" s="7">
        <v>5944</v>
      </c>
      <c r="E5910" s="3" t="s">
        <v>4941</v>
      </c>
    </row>
    <row r="5911" spans="1:5" x14ac:dyDescent="0.35">
      <c r="A5911">
        <v>253</v>
      </c>
      <c r="B5911">
        <v>2</v>
      </c>
      <c r="D5911" s="7">
        <v>5945</v>
      </c>
      <c r="E5911" s="3" t="s">
        <v>4942</v>
      </c>
    </row>
    <row r="5912" spans="1:5" x14ac:dyDescent="0.35">
      <c r="A5912">
        <v>253</v>
      </c>
      <c r="B5912">
        <v>3</v>
      </c>
      <c r="D5912" s="7">
        <v>5946</v>
      </c>
      <c r="E5912" s="3" t="s">
        <v>4943</v>
      </c>
    </row>
    <row r="5913" spans="1:5" x14ac:dyDescent="0.35">
      <c r="A5913">
        <v>253</v>
      </c>
      <c r="B5913">
        <v>3</v>
      </c>
      <c r="D5913" s="7">
        <v>5947</v>
      </c>
      <c r="E5913" s="3" t="s">
        <v>4944</v>
      </c>
    </row>
    <row r="5914" spans="1:5" x14ac:dyDescent="0.35">
      <c r="A5914">
        <v>253</v>
      </c>
      <c r="B5914">
        <v>3</v>
      </c>
      <c r="D5914" s="7">
        <v>5948</v>
      </c>
      <c r="E5914" s="3" t="s">
        <v>4945</v>
      </c>
    </row>
    <row r="5915" spans="1:5" x14ac:dyDescent="0.35">
      <c r="A5915">
        <v>253</v>
      </c>
      <c r="B5915">
        <v>3</v>
      </c>
      <c r="D5915" s="7">
        <v>5949</v>
      </c>
      <c r="E5915" s="3" t="s">
        <v>4946</v>
      </c>
    </row>
    <row r="5916" spans="1:5" x14ac:dyDescent="0.35">
      <c r="A5916">
        <v>253</v>
      </c>
      <c r="B5916">
        <v>4</v>
      </c>
      <c r="D5916" s="7">
        <v>5950</v>
      </c>
      <c r="E5916" s="3" t="s">
        <v>4947</v>
      </c>
    </row>
    <row r="5917" spans="1:5" x14ac:dyDescent="0.35">
      <c r="A5917">
        <v>253</v>
      </c>
      <c r="B5917">
        <v>4</v>
      </c>
      <c r="D5917" s="7">
        <v>5951</v>
      </c>
      <c r="E5917" s="3" t="s">
        <v>4948</v>
      </c>
    </row>
    <row r="5918" spans="1:5" x14ac:dyDescent="0.35">
      <c r="A5918">
        <v>253</v>
      </c>
      <c r="B5918">
        <v>4</v>
      </c>
      <c r="D5918" s="7">
        <v>5952</v>
      </c>
      <c r="E5918" s="3" t="s">
        <v>4949</v>
      </c>
    </row>
    <row r="5919" spans="1:5" x14ac:dyDescent="0.35">
      <c r="A5919">
        <v>253</v>
      </c>
      <c r="B5919">
        <v>4</v>
      </c>
      <c r="D5919" s="7">
        <v>5953</v>
      </c>
      <c r="E5919" s="3" t="s">
        <v>4950</v>
      </c>
    </row>
    <row r="5920" spans="1:5" x14ac:dyDescent="0.35">
      <c r="D5920" s="7">
        <v>5954</v>
      </c>
    </row>
    <row r="5921" spans="1:5" x14ac:dyDescent="0.35">
      <c r="D5921" s="7">
        <v>5955</v>
      </c>
    </row>
    <row r="5922" spans="1:5" x14ac:dyDescent="0.35">
      <c r="D5922" s="7">
        <v>5956</v>
      </c>
    </row>
    <row r="5923" spans="1:5" x14ac:dyDescent="0.35">
      <c r="A5923">
        <v>254</v>
      </c>
      <c r="D5923" s="7">
        <v>5957</v>
      </c>
      <c r="E5923" s="3" t="s">
        <v>4</v>
      </c>
    </row>
    <row r="5924" spans="1:5" x14ac:dyDescent="0.35">
      <c r="A5924">
        <v>254</v>
      </c>
      <c r="B5924">
        <v>1</v>
      </c>
      <c r="D5924" s="7">
        <v>5958</v>
      </c>
      <c r="E5924" s="3" t="s">
        <v>4951</v>
      </c>
    </row>
    <row r="5925" spans="1:5" x14ac:dyDescent="0.35">
      <c r="A5925">
        <v>254</v>
      </c>
      <c r="B5925">
        <v>1</v>
      </c>
      <c r="D5925" s="7">
        <v>5959</v>
      </c>
      <c r="E5925" s="3" t="s">
        <v>4952</v>
      </c>
    </row>
    <row r="5926" spans="1:5" x14ac:dyDescent="0.35">
      <c r="A5926">
        <v>254</v>
      </c>
      <c r="B5926">
        <v>1</v>
      </c>
      <c r="D5926" s="7">
        <v>5960</v>
      </c>
      <c r="E5926" s="3" t="s">
        <v>4953</v>
      </c>
    </row>
    <row r="5927" spans="1:5" x14ac:dyDescent="0.35">
      <c r="A5927">
        <v>254</v>
      </c>
      <c r="B5927">
        <v>1</v>
      </c>
      <c r="D5927" s="7">
        <v>5961</v>
      </c>
      <c r="E5927" s="3" t="s">
        <v>4954</v>
      </c>
    </row>
    <row r="5928" spans="1:5" x14ac:dyDescent="0.35">
      <c r="A5928">
        <v>254</v>
      </c>
      <c r="B5928">
        <v>2</v>
      </c>
      <c r="D5928" s="7">
        <v>5962</v>
      </c>
      <c r="E5928" s="3" t="s">
        <v>4955</v>
      </c>
    </row>
    <row r="5929" spans="1:5" x14ac:dyDescent="0.35">
      <c r="A5929">
        <v>254</v>
      </c>
      <c r="B5929">
        <v>2</v>
      </c>
      <c r="D5929" s="7">
        <v>5963</v>
      </c>
      <c r="E5929" s="3" t="s">
        <v>4956</v>
      </c>
    </row>
    <row r="5930" spans="1:5" x14ac:dyDescent="0.35">
      <c r="A5930">
        <v>254</v>
      </c>
      <c r="B5930">
        <v>2</v>
      </c>
      <c r="D5930" s="7">
        <v>5964</v>
      </c>
      <c r="E5930" s="3" t="s">
        <v>4957</v>
      </c>
    </row>
    <row r="5931" spans="1:5" x14ac:dyDescent="0.35">
      <c r="A5931">
        <v>254</v>
      </c>
      <c r="B5931">
        <v>2</v>
      </c>
      <c r="D5931" s="7">
        <v>5965</v>
      </c>
      <c r="E5931" s="3" t="s">
        <v>4958</v>
      </c>
    </row>
    <row r="5932" spans="1:5" x14ac:dyDescent="0.35">
      <c r="A5932">
        <v>254</v>
      </c>
      <c r="B5932">
        <v>3</v>
      </c>
      <c r="D5932" s="7">
        <v>5966</v>
      </c>
      <c r="E5932" s="3" t="s">
        <v>4959</v>
      </c>
    </row>
    <row r="5933" spans="1:5" x14ac:dyDescent="0.35">
      <c r="A5933">
        <v>254</v>
      </c>
      <c r="B5933">
        <v>3</v>
      </c>
      <c r="D5933" s="7">
        <v>5967</v>
      </c>
      <c r="E5933" s="3" t="s">
        <v>4960</v>
      </c>
    </row>
    <row r="5934" spans="1:5" x14ac:dyDescent="0.35">
      <c r="A5934">
        <v>254</v>
      </c>
      <c r="B5934">
        <v>3</v>
      </c>
      <c r="D5934" s="7">
        <v>5968</v>
      </c>
      <c r="E5934" s="3" t="s">
        <v>4961</v>
      </c>
    </row>
    <row r="5935" spans="1:5" x14ac:dyDescent="0.35">
      <c r="A5935">
        <v>254</v>
      </c>
      <c r="B5935">
        <v>3</v>
      </c>
      <c r="D5935" s="7">
        <v>5969</v>
      </c>
      <c r="E5935" s="3" t="s">
        <v>4962</v>
      </c>
    </row>
    <row r="5936" spans="1:5" x14ac:dyDescent="0.35">
      <c r="A5936">
        <v>254</v>
      </c>
      <c r="B5936">
        <v>4</v>
      </c>
      <c r="D5936" s="7">
        <v>5970</v>
      </c>
      <c r="E5936" s="3" t="s">
        <v>4963</v>
      </c>
    </row>
    <row r="5937" spans="1:5" x14ac:dyDescent="0.35">
      <c r="A5937">
        <v>254</v>
      </c>
      <c r="B5937">
        <v>4</v>
      </c>
      <c r="D5937" s="7">
        <v>5971</v>
      </c>
      <c r="E5937" s="3" t="s">
        <v>4964</v>
      </c>
    </row>
    <row r="5938" spans="1:5" x14ac:dyDescent="0.35">
      <c r="A5938">
        <v>254</v>
      </c>
      <c r="B5938">
        <v>4</v>
      </c>
      <c r="D5938" s="7">
        <v>5972</v>
      </c>
      <c r="E5938" s="3" t="s">
        <v>4965</v>
      </c>
    </row>
    <row r="5939" spans="1:5" x14ac:dyDescent="0.35">
      <c r="A5939">
        <v>254</v>
      </c>
      <c r="B5939">
        <v>4</v>
      </c>
      <c r="D5939" s="7">
        <v>5973</v>
      </c>
      <c r="E5939" s="3" t="s">
        <v>4966</v>
      </c>
    </row>
    <row r="5940" spans="1:5" x14ac:dyDescent="0.35">
      <c r="D5940" s="7">
        <v>5974</v>
      </c>
    </row>
    <row r="5941" spans="1:5" x14ac:dyDescent="0.35">
      <c r="D5941" s="7">
        <v>5975</v>
      </c>
    </row>
    <row r="5942" spans="1:5" x14ac:dyDescent="0.35">
      <c r="D5942" s="7">
        <v>5976</v>
      </c>
    </row>
    <row r="5943" spans="1:5" x14ac:dyDescent="0.35">
      <c r="A5943">
        <v>255</v>
      </c>
      <c r="D5943" s="7">
        <v>5977</v>
      </c>
      <c r="E5943" s="3" t="s">
        <v>4967</v>
      </c>
    </row>
    <row r="5944" spans="1:5" x14ac:dyDescent="0.35">
      <c r="A5944">
        <v>255</v>
      </c>
      <c r="B5944">
        <v>1</v>
      </c>
      <c r="D5944" s="7">
        <v>5978</v>
      </c>
      <c r="E5944" s="3" t="s">
        <v>4968</v>
      </c>
    </row>
    <row r="5945" spans="1:5" x14ac:dyDescent="0.35">
      <c r="A5945">
        <v>255</v>
      </c>
      <c r="B5945">
        <v>1</v>
      </c>
      <c r="D5945" s="7">
        <v>5979</v>
      </c>
      <c r="E5945" s="3" t="s">
        <v>4969</v>
      </c>
    </row>
    <row r="5946" spans="1:5" x14ac:dyDescent="0.35">
      <c r="A5946">
        <v>255</v>
      </c>
      <c r="B5946">
        <v>1</v>
      </c>
      <c r="D5946" s="7">
        <v>5980</v>
      </c>
      <c r="E5946" s="3" t="s">
        <v>4970</v>
      </c>
    </row>
    <row r="5947" spans="1:5" x14ac:dyDescent="0.35">
      <c r="A5947">
        <v>255</v>
      </c>
      <c r="B5947">
        <v>1</v>
      </c>
      <c r="D5947" s="7">
        <v>5981</v>
      </c>
      <c r="E5947" s="3" t="s">
        <v>4971</v>
      </c>
    </row>
    <row r="5948" spans="1:5" x14ac:dyDescent="0.35">
      <c r="A5948">
        <v>255</v>
      </c>
      <c r="B5948">
        <v>2</v>
      </c>
      <c r="D5948" s="7">
        <v>5982</v>
      </c>
      <c r="E5948" s="3" t="s">
        <v>4972</v>
      </c>
    </row>
    <row r="5949" spans="1:5" x14ac:dyDescent="0.35">
      <c r="A5949">
        <v>255</v>
      </c>
      <c r="B5949">
        <v>2</v>
      </c>
      <c r="D5949" s="7">
        <v>5983</v>
      </c>
      <c r="E5949" s="3" t="s">
        <v>4973</v>
      </c>
    </row>
    <row r="5950" spans="1:5" x14ac:dyDescent="0.35">
      <c r="A5950">
        <v>255</v>
      </c>
      <c r="B5950">
        <v>2</v>
      </c>
      <c r="D5950" s="7">
        <v>5984</v>
      </c>
      <c r="E5950" s="3" t="s">
        <v>4974</v>
      </c>
    </row>
    <row r="5951" spans="1:5" x14ac:dyDescent="0.35">
      <c r="A5951">
        <v>255</v>
      </c>
      <c r="B5951">
        <v>2</v>
      </c>
      <c r="D5951" s="7">
        <v>5985</v>
      </c>
      <c r="E5951" s="3" t="s">
        <v>4975</v>
      </c>
    </row>
    <row r="5952" spans="1:5" x14ac:dyDescent="0.35">
      <c r="A5952">
        <v>255</v>
      </c>
      <c r="B5952">
        <v>3</v>
      </c>
      <c r="D5952" s="7">
        <v>5986</v>
      </c>
      <c r="E5952" s="3" t="s">
        <v>4976</v>
      </c>
    </row>
    <row r="5953" spans="1:5" x14ac:dyDescent="0.35">
      <c r="A5953">
        <v>255</v>
      </c>
      <c r="B5953">
        <v>3</v>
      </c>
      <c r="D5953" s="7">
        <v>5987</v>
      </c>
      <c r="E5953" s="3" t="s">
        <v>4977</v>
      </c>
    </row>
    <row r="5954" spans="1:5" x14ac:dyDescent="0.35">
      <c r="A5954">
        <v>255</v>
      </c>
      <c r="B5954">
        <v>3</v>
      </c>
      <c r="D5954" s="7">
        <v>5988</v>
      </c>
      <c r="E5954" s="3" t="s">
        <v>4978</v>
      </c>
    </row>
    <row r="5955" spans="1:5" x14ac:dyDescent="0.35">
      <c r="A5955">
        <v>255</v>
      </c>
      <c r="B5955">
        <v>3</v>
      </c>
      <c r="D5955" s="7">
        <v>5989</v>
      </c>
      <c r="E5955" s="3" t="s">
        <v>4979</v>
      </c>
    </row>
    <row r="5956" spans="1:5" x14ac:dyDescent="0.35">
      <c r="A5956">
        <v>255</v>
      </c>
      <c r="B5956">
        <v>4</v>
      </c>
      <c r="D5956" s="7">
        <v>5990</v>
      </c>
      <c r="E5956" s="3" t="s">
        <v>4980</v>
      </c>
    </row>
    <row r="5957" spans="1:5" x14ac:dyDescent="0.35">
      <c r="A5957">
        <v>255</v>
      </c>
      <c r="B5957">
        <v>4</v>
      </c>
      <c r="D5957" s="7">
        <v>5991</v>
      </c>
      <c r="E5957" s="3" t="s">
        <v>4981</v>
      </c>
    </row>
    <row r="5958" spans="1:5" x14ac:dyDescent="0.35">
      <c r="A5958">
        <v>255</v>
      </c>
      <c r="B5958">
        <v>4</v>
      </c>
      <c r="D5958" s="7">
        <v>5992</v>
      </c>
      <c r="E5958" s="3" t="s">
        <v>4982</v>
      </c>
    </row>
    <row r="5959" spans="1:5" x14ac:dyDescent="0.35">
      <c r="A5959">
        <v>255</v>
      </c>
      <c r="B5959">
        <v>4</v>
      </c>
      <c r="D5959" s="7">
        <v>5993</v>
      </c>
      <c r="E5959" s="3" t="s">
        <v>4983</v>
      </c>
    </row>
    <row r="5960" spans="1:5" x14ac:dyDescent="0.35">
      <c r="D5960" s="7">
        <v>5994</v>
      </c>
    </row>
    <row r="5961" spans="1:5" x14ac:dyDescent="0.35">
      <c r="D5961" s="7">
        <v>5995</v>
      </c>
    </row>
    <row r="5962" spans="1:5" x14ac:dyDescent="0.35">
      <c r="D5962" s="7">
        <v>5996</v>
      </c>
    </row>
    <row r="5963" spans="1:5" x14ac:dyDescent="0.35">
      <c r="A5963">
        <v>256</v>
      </c>
      <c r="D5963" s="7">
        <v>5997</v>
      </c>
      <c r="E5963" s="3" t="s">
        <v>325</v>
      </c>
    </row>
    <row r="5964" spans="1:5" x14ac:dyDescent="0.35">
      <c r="A5964">
        <v>256</v>
      </c>
      <c r="B5964">
        <v>1</v>
      </c>
      <c r="D5964" s="7">
        <v>5998</v>
      </c>
      <c r="E5964" s="3" t="s">
        <v>4984</v>
      </c>
    </row>
    <row r="5965" spans="1:5" x14ac:dyDescent="0.35">
      <c r="A5965">
        <v>256</v>
      </c>
      <c r="B5965">
        <v>1</v>
      </c>
      <c r="D5965" s="7">
        <v>5999</v>
      </c>
      <c r="E5965" s="3" t="s">
        <v>4985</v>
      </c>
    </row>
    <row r="5966" spans="1:5" x14ac:dyDescent="0.35">
      <c r="A5966">
        <v>256</v>
      </c>
      <c r="B5966">
        <v>1</v>
      </c>
      <c r="D5966" s="7">
        <v>6000</v>
      </c>
      <c r="E5966" s="3" t="s">
        <v>4986</v>
      </c>
    </row>
    <row r="5967" spans="1:5" x14ac:dyDescent="0.35">
      <c r="A5967">
        <v>256</v>
      </c>
      <c r="B5967">
        <v>1</v>
      </c>
      <c r="D5967" s="7">
        <v>6001</v>
      </c>
      <c r="E5967" s="3" t="s">
        <v>4987</v>
      </c>
    </row>
    <row r="5968" spans="1:5" x14ac:dyDescent="0.35">
      <c r="A5968">
        <v>256</v>
      </c>
      <c r="B5968">
        <v>1</v>
      </c>
      <c r="D5968" s="7">
        <v>6002</v>
      </c>
      <c r="E5968" s="3" t="s">
        <v>4988</v>
      </c>
    </row>
    <row r="5969" spans="1:5" x14ac:dyDescent="0.35">
      <c r="A5969">
        <v>256</v>
      </c>
      <c r="B5969">
        <v>1</v>
      </c>
      <c r="D5969" s="7">
        <v>6003</v>
      </c>
      <c r="E5969" s="3" t="s">
        <v>4989</v>
      </c>
    </row>
    <row r="5970" spans="1:5" x14ac:dyDescent="0.35">
      <c r="A5970">
        <v>256</v>
      </c>
      <c r="B5970">
        <v>1</v>
      </c>
      <c r="D5970" s="7">
        <v>6004</v>
      </c>
      <c r="E5970" s="3" t="s">
        <v>4990</v>
      </c>
    </row>
    <row r="5971" spans="1:5" x14ac:dyDescent="0.35">
      <c r="A5971">
        <v>256</v>
      </c>
      <c r="B5971">
        <v>1</v>
      </c>
      <c r="D5971" s="7">
        <v>6005</v>
      </c>
      <c r="E5971" s="3" t="s">
        <v>4991</v>
      </c>
    </row>
    <row r="5972" spans="1:5" x14ac:dyDescent="0.35">
      <c r="A5972">
        <v>256</v>
      </c>
      <c r="B5972">
        <v>2</v>
      </c>
      <c r="D5972" s="7">
        <v>6006</v>
      </c>
      <c r="E5972" s="3" t="s">
        <v>4992</v>
      </c>
    </row>
    <row r="5973" spans="1:5" x14ac:dyDescent="0.35">
      <c r="A5973">
        <v>256</v>
      </c>
      <c r="B5973">
        <v>2</v>
      </c>
      <c r="D5973" s="7">
        <v>6007</v>
      </c>
      <c r="E5973" s="3" t="s">
        <v>4993</v>
      </c>
    </row>
    <row r="5974" spans="1:5" x14ac:dyDescent="0.35">
      <c r="A5974">
        <v>256</v>
      </c>
      <c r="B5974">
        <v>2</v>
      </c>
      <c r="D5974" s="7">
        <v>6008</v>
      </c>
      <c r="E5974" s="3" t="s">
        <v>4994</v>
      </c>
    </row>
    <row r="5975" spans="1:5" x14ac:dyDescent="0.35">
      <c r="A5975">
        <v>256</v>
      </c>
      <c r="B5975">
        <v>2</v>
      </c>
      <c r="D5975" s="7">
        <v>6009</v>
      </c>
      <c r="E5975" s="3" t="s">
        <v>4995</v>
      </c>
    </row>
    <row r="5976" spans="1:5" x14ac:dyDescent="0.35">
      <c r="A5976">
        <v>256</v>
      </c>
      <c r="B5976">
        <v>2</v>
      </c>
      <c r="D5976" s="7">
        <v>6010</v>
      </c>
      <c r="E5976" s="3" t="s">
        <v>4996</v>
      </c>
    </row>
    <row r="5977" spans="1:5" x14ac:dyDescent="0.35">
      <c r="A5977">
        <v>256</v>
      </c>
      <c r="B5977">
        <v>2</v>
      </c>
      <c r="D5977" s="7">
        <v>6011</v>
      </c>
      <c r="E5977" s="3" t="s">
        <v>4997</v>
      </c>
    </row>
    <row r="5978" spans="1:5" x14ac:dyDescent="0.35">
      <c r="A5978">
        <v>256</v>
      </c>
      <c r="B5978">
        <v>2</v>
      </c>
      <c r="D5978" s="7">
        <v>6012</v>
      </c>
      <c r="E5978" s="3" t="s">
        <v>4998</v>
      </c>
    </row>
    <row r="5979" spans="1:5" x14ac:dyDescent="0.35">
      <c r="A5979">
        <v>256</v>
      </c>
      <c r="B5979">
        <v>2</v>
      </c>
      <c r="D5979" s="7">
        <v>6013</v>
      </c>
      <c r="E5979" s="3" t="s">
        <v>4999</v>
      </c>
    </row>
    <row r="5980" spans="1:5" x14ac:dyDescent="0.35">
      <c r="A5980">
        <v>256</v>
      </c>
      <c r="B5980">
        <v>3</v>
      </c>
      <c r="D5980" s="7">
        <v>6014</v>
      </c>
      <c r="E5980" s="3" t="s">
        <v>5000</v>
      </c>
    </row>
    <row r="5981" spans="1:5" x14ac:dyDescent="0.35">
      <c r="A5981">
        <v>256</v>
      </c>
      <c r="B5981">
        <v>3</v>
      </c>
      <c r="D5981" s="7">
        <v>6015</v>
      </c>
      <c r="E5981" s="3" t="s">
        <v>5001</v>
      </c>
    </row>
    <row r="5982" spans="1:5" x14ac:dyDescent="0.35">
      <c r="A5982">
        <v>256</v>
      </c>
      <c r="B5982">
        <v>3</v>
      </c>
      <c r="D5982" s="7">
        <v>6016</v>
      </c>
      <c r="E5982" s="3" t="s">
        <v>5002</v>
      </c>
    </row>
    <row r="5983" spans="1:5" x14ac:dyDescent="0.35">
      <c r="A5983">
        <v>256</v>
      </c>
      <c r="B5983">
        <v>3</v>
      </c>
      <c r="D5983" s="7">
        <v>6017</v>
      </c>
      <c r="E5983" s="3" t="s">
        <v>5003</v>
      </c>
    </row>
    <row r="5984" spans="1:5" x14ac:dyDescent="0.35">
      <c r="A5984">
        <v>256</v>
      </c>
      <c r="B5984">
        <v>3</v>
      </c>
      <c r="D5984" s="7">
        <v>6018</v>
      </c>
      <c r="E5984" s="3" t="s">
        <v>5004</v>
      </c>
    </row>
    <row r="5985" spans="1:5" x14ac:dyDescent="0.35">
      <c r="A5985">
        <v>256</v>
      </c>
      <c r="B5985">
        <v>3</v>
      </c>
      <c r="D5985" s="7">
        <v>6019</v>
      </c>
      <c r="E5985" s="3" t="s">
        <v>5005</v>
      </c>
    </row>
    <row r="5986" spans="1:5" x14ac:dyDescent="0.35">
      <c r="A5986">
        <v>256</v>
      </c>
      <c r="B5986">
        <v>3</v>
      </c>
      <c r="D5986" s="7">
        <v>6020</v>
      </c>
      <c r="E5986" s="3" t="s">
        <v>5006</v>
      </c>
    </row>
    <row r="5987" spans="1:5" x14ac:dyDescent="0.35">
      <c r="A5987">
        <v>256</v>
      </c>
      <c r="B5987">
        <v>3</v>
      </c>
      <c r="D5987" s="7">
        <v>6021</v>
      </c>
      <c r="E5987" s="3" t="s">
        <v>5007</v>
      </c>
    </row>
    <row r="5988" spans="1:5" x14ac:dyDescent="0.35">
      <c r="D5988" s="7">
        <v>6022</v>
      </c>
    </row>
    <row r="5989" spans="1:5" x14ac:dyDescent="0.35">
      <c r="D5989" s="7">
        <v>6023</v>
      </c>
    </row>
    <row r="5990" spans="1:5" x14ac:dyDescent="0.35">
      <c r="D5990" s="7">
        <v>6024</v>
      </c>
    </row>
    <row r="5991" spans="1:5" x14ac:dyDescent="0.35">
      <c r="A5991">
        <v>257</v>
      </c>
      <c r="D5991" s="7">
        <v>6025</v>
      </c>
      <c r="E5991" s="3" t="s">
        <v>542</v>
      </c>
    </row>
    <row r="5992" spans="1:5" x14ac:dyDescent="0.35">
      <c r="A5992">
        <v>257</v>
      </c>
      <c r="B5992">
        <v>1</v>
      </c>
      <c r="D5992" s="7">
        <v>6026</v>
      </c>
      <c r="E5992" s="3" t="s">
        <v>5008</v>
      </c>
    </row>
    <row r="5993" spans="1:5" x14ac:dyDescent="0.35">
      <c r="A5993">
        <v>257</v>
      </c>
      <c r="B5993">
        <v>1</v>
      </c>
      <c r="D5993" s="7">
        <v>6027</v>
      </c>
      <c r="E5993" s="3" t="s">
        <v>5009</v>
      </c>
    </row>
    <row r="5994" spans="1:5" x14ac:dyDescent="0.35">
      <c r="A5994">
        <v>257</v>
      </c>
      <c r="B5994">
        <v>1</v>
      </c>
      <c r="D5994" s="7">
        <v>6028</v>
      </c>
      <c r="E5994" s="3" t="s">
        <v>5010</v>
      </c>
    </row>
    <row r="5995" spans="1:5" x14ac:dyDescent="0.35">
      <c r="A5995">
        <v>257</v>
      </c>
      <c r="B5995">
        <v>1</v>
      </c>
      <c r="D5995" s="7">
        <v>6029</v>
      </c>
      <c r="E5995" s="3" t="s">
        <v>5011</v>
      </c>
    </row>
    <row r="5996" spans="1:5" x14ac:dyDescent="0.35">
      <c r="A5996">
        <v>257</v>
      </c>
      <c r="B5996">
        <v>2</v>
      </c>
      <c r="D5996" s="7">
        <v>6030</v>
      </c>
      <c r="E5996" s="3" t="s">
        <v>5012</v>
      </c>
    </row>
    <row r="5997" spans="1:5" x14ac:dyDescent="0.35">
      <c r="A5997">
        <v>257</v>
      </c>
      <c r="B5997">
        <v>2</v>
      </c>
      <c r="D5997" s="7">
        <v>6031</v>
      </c>
      <c r="E5997" s="3" t="s">
        <v>5013</v>
      </c>
    </row>
    <row r="5998" spans="1:5" x14ac:dyDescent="0.35">
      <c r="A5998">
        <v>257</v>
      </c>
      <c r="B5998">
        <v>2</v>
      </c>
      <c r="D5998" s="7">
        <v>6032</v>
      </c>
      <c r="E5998" s="3" t="s">
        <v>5014</v>
      </c>
    </row>
    <row r="5999" spans="1:5" x14ac:dyDescent="0.35">
      <c r="A5999">
        <v>257</v>
      </c>
      <c r="B5999">
        <v>2</v>
      </c>
      <c r="D5999" s="7">
        <v>6033</v>
      </c>
      <c r="E5999" s="3" t="s">
        <v>5015</v>
      </c>
    </row>
    <row r="6000" spans="1:5" x14ac:dyDescent="0.35">
      <c r="A6000">
        <v>257</v>
      </c>
      <c r="B6000">
        <v>3</v>
      </c>
      <c r="D6000" s="7">
        <v>6034</v>
      </c>
      <c r="E6000" s="3" t="s">
        <v>5016</v>
      </c>
    </row>
    <row r="6001" spans="1:5" x14ac:dyDescent="0.35">
      <c r="A6001">
        <v>257</v>
      </c>
      <c r="B6001">
        <v>3</v>
      </c>
      <c r="D6001" s="7">
        <v>6035</v>
      </c>
      <c r="E6001" s="3" t="s">
        <v>5017</v>
      </c>
    </row>
    <row r="6002" spans="1:5" x14ac:dyDescent="0.35">
      <c r="A6002">
        <v>257</v>
      </c>
      <c r="B6002">
        <v>3</v>
      </c>
      <c r="D6002" s="7">
        <v>6036</v>
      </c>
      <c r="E6002" s="3" t="s">
        <v>5018</v>
      </c>
    </row>
    <row r="6003" spans="1:5" x14ac:dyDescent="0.35">
      <c r="A6003">
        <v>257</v>
      </c>
      <c r="B6003">
        <v>3</v>
      </c>
      <c r="D6003" s="7">
        <v>6037</v>
      </c>
      <c r="E6003" s="3" t="s">
        <v>5019</v>
      </c>
    </row>
    <row r="6004" spans="1:5" x14ac:dyDescent="0.35">
      <c r="D6004" s="7">
        <v>6038</v>
      </c>
    </row>
    <row r="6005" spans="1:5" x14ac:dyDescent="0.35">
      <c r="D6005" s="7">
        <v>6039</v>
      </c>
    </row>
    <row r="6006" spans="1:5" x14ac:dyDescent="0.35">
      <c r="D6006" s="7">
        <v>6040</v>
      </c>
    </row>
    <row r="6007" spans="1:5" x14ac:dyDescent="0.35">
      <c r="A6007">
        <v>258</v>
      </c>
      <c r="D6007" s="7">
        <v>6041</v>
      </c>
      <c r="E6007" s="3" t="s">
        <v>1163</v>
      </c>
    </row>
    <row r="6008" spans="1:5" x14ac:dyDescent="0.35">
      <c r="A6008">
        <v>258</v>
      </c>
      <c r="B6008">
        <v>1</v>
      </c>
      <c r="D6008" s="7">
        <v>6042</v>
      </c>
      <c r="E6008" s="3" t="s">
        <v>5020</v>
      </c>
    </row>
    <row r="6009" spans="1:5" x14ac:dyDescent="0.35">
      <c r="A6009">
        <v>258</v>
      </c>
      <c r="B6009">
        <v>1</v>
      </c>
      <c r="D6009" s="7">
        <v>6043</v>
      </c>
      <c r="E6009" s="3" t="s">
        <v>5021</v>
      </c>
    </row>
    <row r="6010" spans="1:5" x14ac:dyDescent="0.35">
      <c r="A6010">
        <v>258</v>
      </c>
      <c r="B6010">
        <v>1</v>
      </c>
      <c r="D6010" s="7">
        <v>6044</v>
      </c>
      <c r="E6010" s="3" t="s">
        <v>5022</v>
      </c>
    </row>
    <row r="6011" spans="1:5" x14ac:dyDescent="0.35">
      <c r="A6011">
        <v>258</v>
      </c>
      <c r="B6011">
        <v>1</v>
      </c>
      <c r="D6011" s="7">
        <v>6045</v>
      </c>
      <c r="E6011" s="3" t="s">
        <v>5023</v>
      </c>
    </row>
    <row r="6012" spans="1:5" x14ac:dyDescent="0.35">
      <c r="A6012">
        <v>258</v>
      </c>
      <c r="B6012">
        <v>1</v>
      </c>
      <c r="D6012" s="7">
        <v>6046</v>
      </c>
      <c r="E6012" s="3" t="s">
        <v>5024</v>
      </c>
    </row>
    <row r="6013" spans="1:5" x14ac:dyDescent="0.35">
      <c r="A6013">
        <v>258</v>
      </c>
      <c r="B6013">
        <v>1</v>
      </c>
      <c r="D6013" s="7">
        <v>6047</v>
      </c>
      <c r="E6013" s="3" t="s">
        <v>5025</v>
      </c>
    </row>
    <row r="6014" spans="1:5" x14ac:dyDescent="0.35">
      <c r="A6014">
        <v>258</v>
      </c>
      <c r="B6014">
        <v>2</v>
      </c>
      <c r="D6014" s="7">
        <v>6049</v>
      </c>
      <c r="E6014" s="3" t="s">
        <v>5026</v>
      </c>
    </row>
    <row r="6015" spans="1:5" x14ac:dyDescent="0.35">
      <c r="A6015">
        <v>258</v>
      </c>
      <c r="B6015">
        <v>2</v>
      </c>
      <c r="D6015" s="7">
        <v>6050</v>
      </c>
      <c r="E6015" s="3" t="s">
        <v>5027</v>
      </c>
    </row>
    <row r="6016" spans="1:5" x14ac:dyDescent="0.35">
      <c r="A6016">
        <v>258</v>
      </c>
      <c r="B6016">
        <v>2</v>
      </c>
      <c r="D6016" s="7">
        <v>6051</v>
      </c>
      <c r="E6016" s="3" t="s">
        <v>5028</v>
      </c>
    </row>
    <row r="6017" spans="1:5" x14ac:dyDescent="0.35">
      <c r="A6017">
        <v>258</v>
      </c>
      <c r="B6017">
        <v>2</v>
      </c>
      <c r="D6017" s="7">
        <v>6052</v>
      </c>
      <c r="E6017" s="3" t="s">
        <v>5029</v>
      </c>
    </row>
    <row r="6018" spans="1:5" x14ac:dyDescent="0.35">
      <c r="A6018">
        <v>258</v>
      </c>
      <c r="B6018">
        <v>2</v>
      </c>
      <c r="D6018" s="7">
        <v>6053</v>
      </c>
      <c r="E6018" s="3" t="s">
        <v>5030</v>
      </c>
    </row>
    <row r="6019" spans="1:5" x14ac:dyDescent="0.35">
      <c r="A6019">
        <v>258</v>
      </c>
      <c r="B6019">
        <v>2</v>
      </c>
      <c r="D6019" s="7">
        <v>6054</v>
      </c>
      <c r="E6019" s="3" t="s">
        <v>5031</v>
      </c>
    </row>
    <row r="6020" spans="1:5" x14ac:dyDescent="0.35">
      <c r="A6020">
        <v>258</v>
      </c>
      <c r="B6020">
        <v>3</v>
      </c>
      <c r="D6020" s="7">
        <v>6055</v>
      </c>
      <c r="E6020" s="3" t="s">
        <v>5032</v>
      </c>
    </row>
    <row r="6021" spans="1:5" x14ac:dyDescent="0.35">
      <c r="A6021">
        <v>258</v>
      </c>
      <c r="B6021">
        <v>3</v>
      </c>
      <c r="D6021" s="7">
        <v>6056</v>
      </c>
      <c r="E6021" s="3" t="s">
        <v>5033</v>
      </c>
    </row>
    <row r="6022" spans="1:5" x14ac:dyDescent="0.35">
      <c r="A6022">
        <v>258</v>
      </c>
      <c r="B6022">
        <v>3</v>
      </c>
      <c r="D6022" s="7">
        <v>6057</v>
      </c>
      <c r="E6022" s="3" t="s">
        <v>5034</v>
      </c>
    </row>
    <row r="6023" spans="1:5" x14ac:dyDescent="0.35">
      <c r="A6023">
        <v>258</v>
      </c>
      <c r="B6023">
        <v>3</v>
      </c>
      <c r="D6023" s="7">
        <v>6058</v>
      </c>
      <c r="E6023" s="3" t="s">
        <v>5035</v>
      </c>
    </row>
    <row r="6024" spans="1:5" x14ac:dyDescent="0.35">
      <c r="A6024">
        <v>258</v>
      </c>
      <c r="B6024">
        <v>3</v>
      </c>
      <c r="D6024" s="7">
        <v>6059</v>
      </c>
      <c r="E6024" s="3" t="s">
        <v>5036</v>
      </c>
    </row>
    <row r="6025" spans="1:5" x14ac:dyDescent="0.35">
      <c r="A6025">
        <v>258</v>
      </c>
      <c r="B6025">
        <v>3</v>
      </c>
      <c r="D6025" s="7">
        <v>6060</v>
      </c>
      <c r="E6025" s="3" t="s">
        <v>5037</v>
      </c>
    </row>
    <row r="6026" spans="1:5" x14ac:dyDescent="0.35">
      <c r="D6026" s="7">
        <v>6061</v>
      </c>
    </row>
    <row r="6027" spans="1:5" x14ac:dyDescent="0.35">
      <c r="D6027" s="7">
        <v>6062</v>
      </c>
    </row>
    <row r="6028" spans="1:5" x14ac:dyDescent="0.35">
      <c r="D6028" s="7">
        <v>6063</v>
      </c>
    </row>
    <row r="6029" spans="1:5" x14ac:dyDescent="0.35">
      <c r="A6029">
        <v>259</v>
      </c>
      <c r="D6029" s="7">
        <v>6064</v>
      </c>
      <c r="E6029" s="3" t="s">
        <v>325</v>
      </c>
    </row>
    <row r="6030" spans="1:5" x14ac:dyDescent="0.35">
      <c r="A6030">
        <v>259</v>
      </c>
      <c r="B6030">
        <v>1</v>
      </c>
      <c r="D6030" s="7">
        <v>6065</v>
      </c>
      <c r="E6030" s="3" t="s">
        <v>5038</v>
      </c>
    </row>
    <row r="6031" spans="1:5" x14ac:dyDescent="0.35">
      <c r="A6031">
        <v>259</v>
      </c>
      <c r="B6031">
        <v>1</v>
      </c>
      <c r="D6031" s="7">
        <v>6066</v>
      </c>
      <c r="E6031" s="3" t="s">
        <v>5039</v>
      </c>
    </row>
    <row r="6032" spans="1:5" x14ac:dyDescent="0.35">
      <c r="A6032">
        <v>259</v>
      </c>
      <c r="B6032">
        <v>1</v>
      </c>
      <c r="D6032" s="7">
        <v>6067</v>
      </c>
      <c r="E6032" s="3" t="s">
        <v>5040</v>
      </c>
    </row>
    <row r="6033" spans="1:5" x14ac:dyDescent="0.35">
      <c r="A6033">
        <v>259</v>
      </c>
      <c r="B6033">
        <v>1</v>
      </c>
      <c r="D6033" s="7">
        <v>6068</v>
      </c>
      <c r="E6033" s="3" t="s">
        <v>5041</v>
      </c>
    </row>
    <row r="6034" spans="1:5" x14ac:dyDescent="0.35">
      <c r="A6034">
        <v>259</v>
      </c>
      <c r="B6034">
        <v>1</v>
      </c>
      <c r="D6034" s="7">
        <v>6069</v>
      </c>
      <c r="E6034" s="3" t="s">
        <v>5042</v>
      </c>
    </row>
    <row r="6035" spans="1:5" x14ac:dyDescent="0.35">
      <c r="A6035">
        <v>259</v>
      </c>
      <c r="B6035">
        <v>1</v>
      </c>
      <c r="D6035" s="7">
        <v>6070</v>
      </c>
      <c r="E6035" s="3" t="s">
        <v>5043</v>
      </c>
    </row>
    <row r="6036" spans="1:5" x14ac:dyDescent="0.35">
      <c r="A6036">
        <v>259</v>
      </c>
      <c r="B6036">
        <v>1</v>
      </c>
      <c r="D6036" s="7">
        <v>6071</v>
      </c>
      <c r="E6036" s="3" t="s">
        <v>5044</v>
      </c>
    </row>
    <row r="6037" spans="1:5" x14ac:dyDescent="0.35">
      <c r="A6037">
        <v>259</v>
      </c>
      <c r="B6037">
        <v>1</v>
      </c>
      <c r="D6037" s="7">
        <v>6072</v>
      </c>
      <c r="E6037" s="3" t="s">
        <v>5045</v>
      </c>
    </row>
    <row r="6038" spans="1:5" x14ac:dyDescent="0.35">
      <c r="A6038">
        <v>259</v>
      </c>
      <c r="B6038">
        <v>2</v>
      </c>
      <c r="D6038" s="7">
        <v>6073</v>
      </c>
      <c r="E6038" s="3" t="s">
        <v>5046</v>
      </c>
    </row>
    <row r="6039" spans="1:5" x14ac:dyDescent="0.35">
      <c r="A6039">
        <v>259</v>
      </c>
      <c r="B6039">
        <v>2</v>
      </c>
      <c r="D6039" s="7">
        <v>6074</v>
      </c>
      <c r="E6039" s="3" t="s">
        <v>5047</v>
      </c>
    </row>
    <row r="6040" spans="1:5" x14ac:dyDescent="0.35">
      <c r="A6040">
        <v>259</v>
      </c>
      <c r="B6040">
        <v>2</v>
      </c>
      <c r="D6040" s="7">
        <v>6075</v>
      </c>
      <c r="E6040" s="3" t="s">
        <v>5048</v>
      </c>
    </row>
    <row r="6041" spans="1:5" x14ac:dyDescent="0.35">
      <c r="A6041">
        <v>259</v>
      </c>
      <c r="B6041">
        <v>2</v>
      </c>
      <c r="D6041" s="7">
        <v>6076</v>
      </c>
      <c r="E6041" s="3" t="s">
        <v>5049</v>
      </c>
    </row>
    <row r="6042" spans="1:5" x14ac:dyDescent="0.35">
      <c r="A6042">
        <v>259</v>
      </c>
      <c r="B6042">
        <v>2</v>
      </c>
      <c r="D6042" s="7">
        <v>6077</v>
      </c>
      <c r="E6042" s="3" t="s">
        <v>5050</v>
      </c>
    </row>
    <row r="6043" spans="1:5" x14ac:dyDescent="0.35">
      <c r="A6043">
        <v>259</v>
      </c>
      <c r="B6043">
        <v>2</v>
      </c>
      <c r="D6043" s="7">
        <v>6078</v>
      </c>
      <c r="E6043" s="3" t="s">
        <v>5051</v>
      </c>
    </row>
    <row r="6044" spans="1:5" x14ac:dyDescent="0.35">
      <c r="A6044">
        <v>259</v>
      </c>
      <c r="B6044">
        <v>2</v>
      </c>
      <c r="D6044" s="7">
        <v>6079</v>
      </c>
      <c r="E6044" s="3" t="s">
        <v>5052</v>
      </c>
    </row>
    <row r="6045" spans="1:5" x14ac:dyDescent="0.35">
      <c r="A6045">
        <v>259</v>
      </c>
      <c r="B6045">
        <v>2</v>
      </c>
      <c r="D6045" s="7">
        <v>6080</v>
      </c>
      <c r="E6045" s="3" t="s">
        <v>5053</v>
      </c>
    </row>
    <row r="6046" spans="1:5" x14ac:dyDescent="0.35">
      <c r="A6046">
        <v>259</v>
      </c>
      <c r="B6046">
        <v>3</v>
      </c>
      <c r="D6046" s="7">
        <v>6081</v>
      </c>
      <c r="E6046" s="3" t="s">
        <v>5054</v>
      </c>
    </row>
    <row r="6047" spans="1:5" x14ac:dyDescent="0.35">
      <c r="A6047">
        <v>259</v>
      </c>
      <c r="B6047">
        <v>3</v>
      </c>
      <c r="D6047" s="7">
        <v>6082</v>
      </c>
      <c r="E6047" s="3" t="s">
        <v>5055</v>
      </c>
    </row>
    <row r="6048" spans="1:5" x14ac:dyDescent="0.35">
      <c r="A6048">
        <v>259</v>
      </c>
      <c r="B6048">
        <v>3</v>
      </c>
      <c r="D6048" s="7">
        <v>6083</v>
      </c>
      <c r="E6048" s="3" t="s">
        <v>5056</v>
      </c>
    </row>
    <row r="6049" spans="1:5" x14ac:dyDescent="0.35">
      <c r="A6049">
        <v>259</v>
      </c>
      <c r="B6049">
        <v>3</v>
      </c>
      <c r="D6049" s="7">
        <v>6084</v>
      </c>
      <c r="E6049" s="3" t="s">
        <v>5057</v>
      </c>
    </row>
    <row r="6050" spans="1:5" x14ac:dyDescent="0.35">
      <c r="A6050">
        <v>259</v>
      </c>
      <c r="B6050">
        <v>3</v>
      </c>
      <c r="D6050" s="7">
        <v>6085</v>
      </c>
      <c r="E6050" s="3" t="s">
        <v>5058</v>
      </c>
    </row>
    <row r="6051" spans="1:5" x14ac:dyDescent="0.35">
      <c r="A6051">
        <v>259</v>
      </c>
      <c r="B6051">
        <v>3</v>
      </c>
      <c r="D6051" s="7">
        <v>6086</v>
      </c>
      <c r="E6051" s="3" t="s">
        <v>5059</v>
      </c>
    </row>
    <row r="6052" spans="1:5" x14ac:dyDescent="0.35">
      <c r="A6052">
        <v>259</v>
      </c>
      <c r="B6052">
        <v>3</v>
      </c>
      <c r="D6052" s="7">
        <v>6087</v>
      </c>
      <c r="E6052" s="3" t="s">
        <v>5060</v>
      </c>
    </row>
    <row r="6053" spans="1:5" x14ac:dyDescent="0.35">
      <c r="A6053">
        <v>259</v>
      </c>
      <c r="B6053">
        <v>3</v>
      </c>
      <c r="D6053" s="7">
        <v>6088</v>
      </c>
      <c r="E6053" s="3" t="s">
        <v>5061</v>
      </c>
    </row>
    <row r="6054" spans="1:5" x14ac:dyDescent="0.35">
      <c r="D6054" s="7">
        <v>6089</v>
      </c>
    </row>
    <row r="6055" spans="1:5" x14ac:dyDescent="0.35">
      <c r="D6055" s="7">
        <v>6090</v>
      </c>
    </row>
    <row r="6056" spans="1:5" x14ac:dyDescent="0.35">
      <c r="D6056" s="7">
        <v>6091</v>
      </c>
    </row>
    <row r="6057" spans="1:5" x14ac:dyDescent="0.35">
      <c r="A6057">
        <v>260</v>
      </c>
      <c r="D6057" s="7">
        <v>6092</v>
      </c>
      <c r="E6057" s="3" t="s">
        <v>4</v>
      </c>
    </row>
    <row r="6058" spans="1:5" x14ac:dyDescent="0.35">
      <c r="A6058">
        <v>260</v>
      </c>
      <c r="B6058">
        <v>1</v>
      </c>
      <c r="D6058" s="7">
        <v>6093</v>
      </c>
      <c r="E6058" s="3" t="s">
        <v>5062</v>
      </c>
    </row>
    <row r="6059" spans="1:5" x14ac:dyDescent="0.35">
      <c r="A6059">
        <v>260</v>
      </c>
      <c r="B6059">
        <v>1</v>
      </c>
      <c r="D6059" s="7">
        <v>6094</v>
      </c>
      <c r="E6059" s="3" t="s">
        <v>5063</v>
      </c>
    </row>
    <row r="6060" spans="1:5" x14ac:dyDescent="0.35">
      <c r="A6060">
        <v>260</v>
      </c>
      <c r="B6060">
        <v>1</v>
      </c>
      <c r="D6060" s="7">
        <v>6095</v>
      </c>
      <c r="E6060" s="3" t="s">
        <v>5064</v>
      </c>
    </row>
    <row r="6061" spans="1:5" x14ac:dyDescent="0.35">
      <c r="A6061">
        <v>260</v>
      </c>
      <c r="B6061">
        <v>1</v>
      </c>
      <c r="D6061" s="7">
        <v>6096</v>
      </c>
      <c r="E6061" s="3" t="s">
        <v>5065</v>
      </c>
    </row>
    <row r="6062" spans="1:5" x14ac:dyDescent="0.35">
      <c r="A6062">
        <v>260</v>
      </c>
      <c r="B6062">
        <v>2</v>
      </c>
      <c r="D6062" s="7">
        <v>6097</v>
      </c>
      <c r="E6062" s="3" t="s">
        <v>5066</v>
      </c>
    </row>
    <row r="6063" spans="1:5" x14ac:dyDescent="0.35">
      <c r="A6063">
        <v>260</v>
      </c>
      <c r="B6063">
        <v>2</v>
      </c>
      <c r="D6063" s="7">
        <v>6098</v>
      </c>
      <c r="E6063" s="3" t="s">
        <v>5067</v>
      </c>
    </row>
    <row r="6064" spans="1:5" x14ac:dyDescent="0.35">
      <c r="A6064">
        <v>260</v>
      </c>
      <c r="B6064">
        <v>2</v>
      </c>
      <c r="D6064" s="7">
        <v>6099</v>
      </c>
      <c r="E6064" s="3" t="s">
        <v>5068</v>
      </c>
    </row>
    <row r="6065" spans="1:5" x14ac:dyDescent="0.35">
      <c r="A6065">
        <v>260</v>
      </c>
      <c r="B6065">
        <v>2</v>
      </c>
      <c r="D6065" s="7">
        <v>6100</v>
      </c>
      <c r="E6065" s="3" t="s">
        <v>5069</v>
      </c>
    </row>
    <row r="6066" spans="1:5" x14ac:dyDescent="0.35">
      <c r="D6066" s="7">
        <v>6101</v>
      </c>
    </row>
    <row r="6067" spans="1:5" x14ac:dyDescent="0.35">
      <c r="D6067" s="7">
        <v>6102</v>
      </c>
    </row>
    <row r="6068" spans="1:5" x14ac:dyDescent="0.35">
      <c r="D6068" s="7">
        <v>6103</v>
      </c>
    </row>
    <row r="6069" spans="1:5" x14ac:dyDescent="0.35">
      <c r="A6069">
        <v>261</v>
      </c>
      <c r="D6069" s="7">
        <v>6104</v>
      </c>
      <c r="E6069" s="3" t="s">
        <v>5070</v>
      </c>
    </row>
    <row r="6070" spans="1:5" x14ac:dyDescent="0.35">
      <c r="A6070">
        <v>261</v>
      </c>
      <c r="B6070">
        <v>1</v>
      </c>
      <c r="D6070" s="7">
        <v>6105</v>
      </c>
      <c r="E6070" s="3" t="s">
        <v>5071</v>
      </c>
    </row>
    <row r="6071" spans="1:5" x14ac:dyDescent="0.35">
      <c r="A6071">
        <v>261</v>
      </c>
      <c r="B6071">
        <v>1</v>
      </c>
      <c r="D6071" s="7">
        <v>6106</v>
      </c>
      <c r="E6071" s="3" t="s">
        <v>5072</v>
      </c>
    </row>
    <row r="6072" spans="1:5" x14ac:dyDescent="0.35">
      <c r="A6072">
        <v>261</v>
      </c>
      <c r="B6072">
        <v>1</v>
      </c>
      <c r="D6072" s="7">
        <v>6107</v>
      </c>
      <c r="E6072" s="3" t="s">
        <v>5073</v>
      </c>
    </row>
    <row r="6073" spans="1:5" x14ac:dyDescent="0.35">
      <c r="A6073">
        <v>261</v>
      </c>
      <c r="B6073">
        <v>1</v>
      </c>
      <c r="D6073" s="7">
        <v>6108</v>
      </c>
      <c r="E6073" s="3" t="s">
        <v>5074</v>
      </c>
    </row>
    <row r="6074" spans="1:5" x14ac:dyDescent="0.35">
      <c r="A6074">
        <v>261</v>
      </c>
      <c r="B6074">
        <v>1</v>
      </c>
      <c r="D6074" s="7">
        <v>6109</v>
      </c>
      <c r="E6074" s="3" t="s">
        <v>5075</v>
      </c>
    </row>
    <row r="6075" spans="1:5" x14ac:dyDescent="0.35">
      <c r="A6075">
        <v>261</v>
      </c>
      <c r="B6075">
        <v>2</v>
      </c>
      <c r="D6075" s="7">
        <v>6110</v>
      </c>
      <c r="E6075" s="3" t="s">
        <v>5076</v>
      </c>
    </row>
    <row r="6076" spans="1:5" x14ac:dyDescent="0.35">
      <c r="A6076">
        <v>261</v>
      </c>
      <c r="B6076">
        <v>2</v>
      </c>
      <c r="D6076" s="7">
        <v>6111</v>
      </c>
      <c r="E6076" s="3" t="s">
        <v>5077</v>
      </c>
    </row>
    <row r="6077" spans="1:5" x14ac:dyDescent="0.35">
      <c r="A6077">
        <v>261</v>
      </c>
      <c r="B6077">
        <v>2</v>
      </c>
      <c r="D6077" s="7">
        <v>6112</v>
      </c>
      <c r="E6077" s="3" t="s">
        <v>5078</v>
      </c>
    </row>
    <row r="6078" spans="1:5" x14ac:dyDescent="0.35">
      <c r="A6078">
        <v>261</v>
      </c>
      <c r="B6078">
        <v>2</v>
      </c>
      <c r="D6078" s="7">
        <v>6113</v>
      </c>
      <c r="E6078" s="3" t="s">
        <v>5079</v>
      </c>
    </row>
    <row r="6079" spans="1:5" x14ac:dyDescent="0.35">
      <c r="A6079">
        <v>261</v>
      </c>
      <c r="B6079">
        <v>2</v>
      </c>
      <c r="D6079" s="7">
        <v>6114</v>
      </c>
      <c r="E6079" s="3" t="s">
        <v>5080</v>
      </c>
    </row>
    <row r="6080" spans="1:5" x14ac:dyDescent="0.35">
      <c r="A6080">
        <v>261</v>
      </c>
      <c r="B6080">
        <v>3</v>
      </c>
      <c r="D6080" s="7">
        <v>6115</v>
      </c>
      <c r="E6080" s="3" t="s">
        <v>5081</v>
      </c>
    </row>
    <row r="6081" spans="1:5" x14ac:dyDescent="0.35">
      <c r="A6081">
        <v>261</v>
      </c>
      <c r="B6081">
        <v>3</v>
      </c>
      <c r="D6081" s="7">
        <v>6116</v>
      </c>
      <c r="E6081" s="3" t="s">
        <v>5082</v>
      </c>
    </row>
    <row r="6082" spans="1:5" x14ac:dyDescent="0.35">
      <c r="A6082">
        <v>261</v>
      </c>
      <c r="B6082">
        <v>3</v>
      </c>
      <c r="D6082" s="7">
        <v>6117</v>
      </c>
      <c r="E6082" s="3" t="s">
        <v>5083</v>
      </c>
    </row>
    <row r="6083" spans="1:5" x14ac:dyDescent="0.35">
      <c r="A6083">
        <v>261</v>
      </c>
      <c r="B6083">
        <v>3</v>
      </c>
      <c r="D6083" s="7">
        <v>6118</v>
      </c>
      <c r="E6083" s="3" t="s">
        <v>5084</v>
      </c>
    </row>
    <row r="6084" spans="1:5" x14ac:dyDescent="0.35">
      <c r="A6084">
        <v>261</v>
      </c>
      <c r="B6084">
        <v>3</v>
      </c>
      <c r="D6084" s="7">
        <v>6119</v>
      </c>
      <c r="E6084" s="3" t="s">
        <v>5085</v>
      </c>
    </row>
    <row r="6085" spans="1:5" x14ac:dyDescent="0.35">
      <c r="D6085" s="7">
        <v>6120</v>
      </c>
    </row>
    <row r="6086" spans="1:5" x14ac:dyDescent="0.35">
      <c r="D6086" s="7">
        <v>6121</v>
      </c>
    </row>
    <row r="6087" spans="1:5" x14ac:dyDescent="0.35">
      <c r="D6087" s="7">
        <v>6122</v>
      </c>
    </row>
    <row r="6088" spans="1:5" x14ac:dyDescent="0.35">
      <c r="A6088">
        <v>262</v>
      </c>
      <c r="D6088" s="7">
        <v>6123</v>
      </c>
      <c r="E6088" s="3" t="s">
        <v>306</v>
      </c>
    </row>
    <row r="6089" spans="1:5" x14ac:dyDescent="0.35">
      <c r="A6089">
        <v>262</v>
      </c>
      <c r="B6089">
        <v>1</v>
      </c>
      <c r="D6089" s="7">
        <v>6124</v>
      </c>
      <c r="E6089" s="3" t="s">
        <v>5086</v>
      </c>
    </row>
    <row r="6090" spans="1:5" x14ac:dyDescent="0.35">
      <c r="A6090">
        <v>262</v>
      </c>
      <c r="B6090">
        <v>1</v>
      </c>
      <c r="D6090" s="7">
        <v>6125</v>
      </c>
      <c r="E6090" s="3" t="s">
        <v>5087</v>
      </c>
    </row>
    <row r="6091" spans="1:5" x14ac:dyDescent="0.35">
      <c r="A6091">
        <v>262</v>
      </c>
      <c r="B6091">
        <v>1</v>
      </c>
      <c r="D6091" s="7">
        <v>6126</v>
      </c>
      <c r="E6091" s="3" t="s">
        <v>5088</v>
      </c>
    </row>
    <row r="6092" spans="1:5" x14ac:dyDescent="0.35">
      <c r="A6092">
        <v>262</v>
      </c>
      <c r="B6092">
        <v>1</v>
      </c>
      <c r="D6092" s="7">
        <v>6127</v>
      </c>
      <c r="E6092" s="3" t="s">
        <v>5089</v>
      </c>
    </row>
    <row r="6093" spans="1:5" x14ac:dyDescent="0.35">
      <c r="A6093">
        <v>262</v>
      </c>
      <c r="B6093">
        <v>1</v>
      </c>
      <c r="D6093" s="7">
        <v>6128</v>
      </c>
      <c r="E6093" s="3" t="s">
        <v>5090</v>
      </c>
    </row>
    <row r="6094" spans="1:5" x14ac:dyDescent="0.35">
      <c r="A6094">
        <v>262</v>
      </c>
      <c r="B6094">
        <v>1</v>
      </c>
      <c r="D6094" s="7">
        <v>6129</v>
      </c>
      <c r="E6094" s="3" t="s">
        <v>5091</v>
      </c>
    </row>
    <row r="6095" spans="1:5" x14ac:dyDescent="0.35">
      <c r="A6095">
        <v>262</v>
      </c>
      <c r="B6095">
        <v>2</v>
      </c>
      <c r="D6095" s="7">
        <v>6130</v>
      </c>
      <c r="E6095" s="3" t="s">
        <v>5092</v>
      </c>
    </row>
    <row r="6096" spans="1:5" x14ac:dyDescent="0.35">
      <c r="A6096">
        <v>262</v>
      </c>
      <c r="B6096">
        <v>2</v>
      </c>
      <c r="D6096" s="7">
        <v>6131</v>
      </c>
      <c r="E6096" s="3" t="s">
        <v>5093</v>
      </c>
    </row>
    <row r="6097" spans="1:5" x14ac:dyDescent="0.35">
      <c r="A6097">
        <v>262</v>
      </c>
      <c r="B6097">
        <v>2</v>
      </c>
      <c r="D6097" s="7">
        <v>6132</v>
      </c>
      <c r="E6097" s="3" t="s">
        <v>5094</v>
      </c>
    </row>
    <row r="6098" spans="1:5" x14ac:dyDescent="0.35">
      <c r="A6098">
        <v>262</v>
      </c>
      <c r="B6098">
        <v>2</v>
      </c>
      <c r="D6098" s="7">
        <v>6133</v>
      </c>
      <c r="E6098" s="3" t="s">
        <v>5095</v>
      </c>
    </row>
    <row r="6099" spans="1:5" x14ac:dyDescent="0.35">
      <c r="A6099">
        <v>262</v>
      </c>
      <c r="B6099">
        <v>2</v>
      </c>
      <c r="D6099" s="7">
        <v>6134</v>
      </c>
      <c r="E6099" s="3" t="s">
        <v>5096</v>
      </c>
    </row>
    <row r="6100" spans="1:5" x14ac:dyDescent="0.35">
      <c r="A6100">
        <v>262</v>
      </c>
      <c r="B6100">
        <v>2</v>
      </c>
      <c r="D6100" s="7">
        <v>6135</v>
      </c>
      <c r="E6100" s="3" t="s">
        <v>5097</v>
      </c>
    </row>
    <row r="6101" spans="1:5" x14ac:dyDescent="0.35">
      <c r="A6101">
        <v>262</v>
      </c>
      <c r="B6101">
        <v>3</v>
      </c>
      <c r="D6101" s="7">
        <v>6136</v>
      </c>
      <c r="E6101" s="3" t="s">
        <v>5098</v>
      </c>
    </row>
    <row r="6102" spans="1:5" x14ac:dyDescent="0.35">
      <c r="A6102">
        <v>262</v>
      </c>
      <c r="B6102">
        <v>3</v>
      </c>
      <c r="D6102" s="7">
        <v>6137</v>
      </c>
      <c r="E6102" s="3" t="s">
        <v>5099</v>
      </c>
    </row>
    <row r="6103" spans="1:5" x14ac:dyDescent="0.35">
      <c r="A6103">
        <v>262</v>
      </c>
      <c r="B6103">
        <v>3</v>
      </c>
      <c r="D6103" s="7">
        <v>6138</v>
      </c>
      <c r="E6103" s="3" t="s">
        <v>5100</v>
      </c>
    </row>
    <row r="6104" spans="1:5" x14ac:dyDescent="0.35">
      <c r="A6104">
        <v>262</v>
      </c>
      <c r="B6104">
        <v>3</v>
      </c>
      <c r="D6104" s="7">
        <v>6139</v>
      </c>
      <c r="E6104" s="3" t="s">
        <v>5101</v>
      </c>
    </row>
    <row r="6105" spans="1:5" x14ac:dyDescent="0.35">
      <c r="A6105">
        <v>262</v>
      </c>
      <c r="B6105">
        <v>3</v>
      </c>
      <c r="D6105" s="7">
        <v>6140</v>
      </c>
      <c r="E6105" s="3" t="s">
        <v>5090</v>
      </c>
    </row>
    <row r="6106" spans="1:5" x14ac:dyDescent="0.35">
      <c r="A6106">
        <v>262</v>
      </c>
      <c r="B6106">
        <v>3</v>
      </c>
      <c r="D6106" s="7">
        <v>6141</v>
      </c>
      <c r="E6106" s="3" t="s">
        <v>5091</v>
      </c>
    </row>
    <row r="6107" spans="1:5" x14ac:dyDescent="0.35">
      <c r="D6107" s="7">
        <v>6142</v>
      </c>
    </row>
    <row r="6108" spans="1:5" x14ac:dyDescent="0.35">
      <c r="D6108" s="7">
        <v>6143</v>
      </c>
    </row>
    <row r="6109" spans="1:5" x14ac:dyDescent="0.35">
      <c r="D6109" s="7">
        <v>6144</v>
      </c>
    </row>
    <row r="6110" spans="1:5" x14ac:dyDescent="0.35">
      <c r="A6110">
        <v>263</v>
      </c>
      <c r="D6110" s="7">
        <v>6145</v>
      </c>
      <c r="E6110" s="3" t="s">
        <v>202</v>
      </c>
    </row>
    <row r="6111" spans="1:5" x14ac:dyDescent="0.35">
      <c r="A6111">
        <v>263</v>
      </c>
      <c r="B6111">
        <v>1</v>
      </c>
      <c r="D6111" s="7">
        <v>6146</v>
      </c>
      <c r="E6111" s="3" t="s">
        <v>5102</v>
      </c>
    </row>
    <row r="6112" spans="1:5" x14ac:dyDescent="0.35">
      <c r="A6112">
        <v>263</v>
      </c>
      <c r="B6112">
        <v>1</v>
      </c>
      <c r="D6112" s="7">
        <v>6147</v>
      </c>
      <c r="E6112" s="3" t="s">
        <v>5103</v>
      </c>
    </row>
    <row r="6113" spans="1:5" x14ac:dyDescent="0.35">
      <c r="A6113">
        <v>263</v>
      </c>
      <c r="B6113">
        <v>1</v>
      </c>
      <c r="D6113" s="7">
        <v>6148</v>
      </c>
      <c r="E6113" s="3" t="s">
        <v>5104</v>
      </c>
    </row>
    <row r="6114" spans="1:5" x14ac:dyDescent="0.35">
      <c r="A6114">
        <v>263</v>
      </c>
      <c r="B6114">
        <v>1</v>
      </c>
      <c r="D6114" s="7">
        <v>6149</v>
      </c>
      <c r="E6114" s="3" t="s">
        <v>5105</v>
      </c>
    </row>
    <row r="6115" spans="1:5" x14ac:dyDescent="0.35">
      <c r="A6115">
        <v>263</v>
      </c>
      <c r="B6115">
        <v>1</v>
      </c>
      <c r="D6115" s="7">
        <v>6150</v>
      </c>
      <c r="E6115" s="3" t="s">
        <v>5106</v>
      </c>
    </row>
    <row r="6116" spans="1:5" x14ac:dyDescent="0.35">
      <c r="A6116">
        <v>263</v>
      </c>
      <c r="B6116">
        <v>1</v>
      </c>
      <c r="D6116" s="7">
        <v>6151</v>
      </c>
      <c r="E6116" s="3" t="s">
        <v>5107</v>
      </c>
    </row>
    <row r="6117" spans="1:5" x14ac:dyDescent="0.35">
      <c r="A6117">
        <v>263</v>
      </c>
      <c r="B6117">
        <v>1</v>
      </c>
      <c r="D6117" s="7">
        <v>6152</v>
      </c>
      <c r="E6117" s="3" t="s">
        <v>5108</v>
      </c>
    </row>
    <row r="6118" spans="1:5" x14ac:dyDescent="0.35">
      <c r="A6118">
        <v>263</v>
      </c>
      <c r="B6118">
        <v>1</v>
      </c>
      <c r="D6118" s="7">
        <v>6153</v>
      </c>
      <c r="E6118" s="3" t="s">
        <v>5109</v>
      </c>
    </row>
    <row r="6119" spans="1:5" x14ac:dyDescent="0.35">
      <c r="A6119">
        <v>263</v>
      </c>
      <c r="B6119">
        <v>2</v>
      </c>
      <c r="D6119" s="7">
        <v>6154</v>
      </c>
      <c r="E6119" s="3" t="s">
        <v>5110</v>
      </c>
    </row>
    <row r="6120" spans="1:5" x14ac:dyDescent="0.35">
      <c r="A6120">
        <v>263</v>
      </c>
      <c r="B6120">
        <v>2</v>
      </c>
      <c r="D6120" s="7">
        <v>6155</v>
      </c>
      <c r="E6120" s="3" t="s">
        <v>5111</v>
      </c>
    </row>
    <row r="6121" spans="1:5" x14ac:dyDescent="0.35">
      <c r="A6121">
        <v>263</v>
      </c>
      <c r="B6121">
        <v>2</v>
      </c>
      <c r="D6121" s="7">
        <v>6156</v>
      </c>
      <c r="E6121" s="3" t="s">
        <v>5112</v>
      </c>
    </row>
    <row r="6122" spans="1:5" x14ac:dyDescent="0.35">
      <c r="A6122">
        <v>263</v>
      </c>
      <c r="B6122">
        <v>2</v>
      </c>
      <c r="D6122" s="7">
        <v>6157</v>
      </c>
      <c r="E6122" s="3" t="s">
        <v>5113</v>
      </c>
    </row>
    <row r="6123" spans="1:5" x14ac:dyDescent="0.35">
      <c r="A6123">
        <v>263</v>
      </c>
      <c r="B6123">
        <v>2</v>
      </c>
      <c r="D6123" s="7">
        <v>6158</v>
      </c>
      <c r="E6123" s="3" t="s">
        <v>5114</v>
      </c>
    </row>
    <row r="6124" spans="1:5" x14ac:dyDescent="0.35">
      <c r="A6124">
        <v>263</v>
      </c>
      <c r="B6124">
        <v>2</v>
      </c>
      <c r="D6124" s="7">
        <v>6159</v>
      </c>
      <c r="E6124" s="3" t="s">
        <v>5115</v>
      </c>
    </row>
    <row r="6125" spans="1:5" x14ac:dyDescent="0.35">
      <c r="A6125">
        <v>263</v>
      </c>
      <c r="B6125">
        <v>2</v>
      </c>
      <c r="D6125" s="7">
        <v>6160</v>
      </c>
      <c r="E6125" s="3" t="s">
        <v>5116</v>
      </c>
    </row>
    <row r="6126" spans="1:5" x14ac:dyDescent="0.35">
      <c r="A6126">
        <v>263</v>
      </c>
      <c r="B6126">
        <v>2</v>
      </c>
      <c r="D6126" s="7">
        <v>6161</v>
      </c>
      <c r="E6126" s="3" t="s">
        <v>5117</v>
      </c>
    </row>
    <row r="6127" spans="1:5" x14ac:dyDescent="0.35">
      <c r="D6127" s="7">
        <v>6162</v>
      </c>
    </row>
    <row r="6128" spans="1:5" x14ac:dyDescent="0.35">
      <c r="D6128" s="7">
        <v>6163</v>
      </c>
    </row>
    <row r="6129" spans="1:5" x14ac:dyDescent="0.35">
      <c r="D6129" s="7">
        <v>6164</v>
      </c>
    </row>
    <row r="6130" spans="1:5" x14ac:dyDescent="0.35">
      <c r="A6130">
        <v>264</v>
      </c>
      <c r="D6130" s="7">
        <v>6165</v>
      </c>
      <c r="E6130" s="3" t="s">
        <v>679</v>
      </c>
    </row>
    <row r="6131" spans="1:5" x14ac:dyDescent="0.35">
      <c r="A6131">
        <v>264</v>
      </c>
      <c r="B6131">
        <v>1</v>
      </c>
      <c r="D6131" s="7">
        <v>6166</v>
      </c>
      <c r="E6131" s="3" t="s">
        <v>5118</v>
      </c>
    </row>
    <row r="6132" spans="1:5" x14ac:dyDescent="0.35">
      <c r="A6132">
        <v>264</v>
      </c>
      <c r="B6132">
        <v>1</v>
      </c>
      <c r="D6132" s="7">
        <v>6167</v>
      </c>
      <c r="E6132" s="3" t="s">
        <v>5119</v>
      </c>
    </row>
    <row r="6133" spans="1:5" x14ac:dyDescent="0.35">
      <c r="A6133">
        <v>264</v>
      </c>
      <c r="B6133">
        <v>1</v>
      </c>
      <c r="D6133" s="7">
        <v>6168</v>
      </c>
      <c r="E6133" s="3" t="s">
        <v>5120</v>
      </c>
    </row>
    <row r="6134" spans="1:5" x14ac:dyDescent="0.35">
      <c r="A6134">
        <v>264</v>
      </c>
      <c r="B6134">
        <v>1</v>
      </c>
      <c r="D6134" s="7">
        <v>6169</v>
      </c>
      <c r="E6134" s="3" t="s">
        <v>5121</v>
      </c>
    </row>
    <row r="6135" spans="1:5" x14ac:dyDescent="0.35">
      <c r="A6135">
        <v>264</v>
      </c>
      <c r="B6135">
        <v>2</v>
      </c>
      <c r="D6135" s="7">
        <v>6170</v>
      </c>
      <c r="E6135" s="3" t="s">
        <v>5122</v>
      </c>
    </row>
    <row r="6136" spans="1:5" x14ac:dyDescent="0.35">
      <c r="A6136">
        <v>264</v>
      </c>
      <c r="B6136">
        <v>2</v>
      </c>
      <c r="D6136" s="7">
        <v>6171</v>
      </c>
      <c r="E6136" s="3" t="s">
        <v>5123</v>
      </c>
    </row>
    <row r="6137" spans="1:5" x14ac:dyDescent="0.35">
      <c r="A6137">
        <v>264</v>
      </c>
      <c r="B6137">
        <v>2</v>
      </c>
      <c r="D6137" s="7">
        <v>6172</v>
      </c>
      <c r="E6137" s="3" t="s">
        <v>5124</v>
      </c>
    </row>
    <row r="6138" spans="1:5" x14ac:dyDescent="0.35">
      <c r="A6138">
        <v>264</v>
      </c>
      <c r="B6138">
        <v>2</v>
      </c>
      <c r="D6138" s="7">
        <v>6173</v>
      </c>
      <c r="E6138" s="3" t="s">
        <v>5125</v>
      </c>
    </row>
    <row r="6139" spans="1:5" x14ac:dyDescent="0.35">
      <c r="A6139">
        <v>264</v>
      </c>
      <c r="B6139">
        <v>3</v>
      </c>
      <c r="D6139" s="7">
        <v>6174</v>
      </c>
      <c r="E6139" s="3" t="s">
        <v>5126</v>
      </c>
    </row>
    <row r="6140" spans="1:5" x14ac:dyDescent="0.35">
      <c r="A6140">
        <v>264</v>
      </c>
      <c r="B6140">
        <v>3</v>
      </c>
      <c r="D6140" s="7">
        <v>6175</v>
      </c>
      <c r="E6140" s="3" t="s">
        <v>5127</v>
      </c>
    </row>
    <row r="6141" spans="1:5" x14ac:dyDescent="0.35">
      <c r="A6141">
        <v>264</v>
      </c>
      <c r="B6141">
        <v>3</v>
      </c>
      <c r="D6141" s="7">
        <v>6176</v>
      </c>
      <c r="E6141" s="3" t="s">
        <v>5128</v>
      </c>
    </row>
    <row r="6142" spans="1:5" x14ac:dyDescent="0.35">
      <c r="A6142">
        <v>264</v>
      </c>
      <c r="B6142">
        <v>3</v>
      </c>
      <c r="D6142" s="7">
        <v>6177</v>
      </c>
      <c r="E6142" s="3" t="s">
        <v>5129</v>
      </c>
    </row>
    <row r="6143" spans="1:5" x14ac:dyDescent="0.35">
      <c r="A6143">
        <v>264</v>
      </c>
      <c r="B6143">
        <v>4</v>
      </c>
      <c r="D6143" s="7">
        <v>6178</v>
      </c>
      <c r="E6143" s="3" t="s">
        <v>5130</v>
      </c>
    </row>
    <row r="6144" spans="1:5" x14ac:dyDescent="0.35">
      <c r="A6144">
        <v>264</v>
      </c>
      <c r="B6144">
        <v>4</v>
      </c>
      <c r="D6144" s="7">
        <v>6179</v>
      </c>
      <c r="E6144" s="3" t="s">
        <v>5131</v>
      </c>
    </row>
    <row r="6145" spans="1:5" x14ac:dyDescent="0.35">
      <c r="A6145">
        <v>264</v>
      </c>
      <c r="B6145">
        <v>4</v>
      </c>
      <c r="D6145" s="7">
        <v>6180</v>
      </c>
      <c r="E6145" s="3" t="s">
        <v>5132</v>
      </c>
    </row>
    <row r="6146" spans="1:5" x14ac:dyDescent="0.35">
      <c r="A6146">
        <v>264</v>
      </c>
      <c r="B6146">
        <v>4</v>
      </c>
      <c r="D6146" s="7">
        <v>6181</v>
      </c>
      <c r="E6146" s="3" t="s">
        <v>5133</v>
      </c>
    </row>
    <row r="6147" spans="1:5" x14ac:dyDescent="0.35">
      <c r="D6147" s="7">
        <v>6182</v>
      </c>
    </row>
    <row r="6148" spans="1:5" x14ac:dyDescent="0.35">
      <c r="D6148" s="7">
        <v>6183</v>
      </c>
    </row>
    <row r="6149" spans="1:5" x14ac:dyDescent="0.35">
      <c r="D6149" s="7">
        <v>6184</v>
      </c>
    </row>
    <row r="6150" spans="1:5" x14ac:dyDescent="0.35">
      <c r="A6150">
        <v>265</v>
      </c>
      <c r="D6150" s="7">
        <v>6185</v>
      </c>
      <c r="E6150" s="3" t="s">
        <v>5134</v>
      </c>
    </row>
    <row r="6151" spans="1:5" x14ac:dyDescent="0.35">
      <c r="A6151">
        <v>265</v>
      </c>
      <c r="B6151">
        <v>1</v>
      </c>
      <c r="D6151" s="7">
        <v>6186</v>
      </c>
      <c r="E6151" s="3" t="s">
        <v>5135</v>
      </c>
    </row>
    <row r="6152" spans="1:5" x14ac:dyDescent="0.35">
      <c r="A6152">
        <v>265</v>
      </c>
      <c r="B6152">
        <v>1</v>
      </c>
      <c r="D6152" s="7">
        <v>6187</v>
      </c>
      <c r="E6152" s="3" t="s">
        <v>5136</v>
      </c>
    </row>
    <row r="6153" spans="1:5" x14ac:dyDescent="0.35">
      <c r="A6153">
        <v>265</v>
      </c>
      <c r="B6153">
        <v>1</v>
      </c>
      <c r="D6153" s="7">
        <v>6188</v>
      </c>
      <c r="E6153" s="3" t="s">
        <v>5137</v>
      </c>
    </row>
    <row r="6154" spans="1:5" x14ac:dyDescent="0.35">
      <c r="A6154">
        <v>265</v>
      </c>
      <c r="B6154">
        <v>1</v>
      </c>
      <c r="D6154" s="7">
        <v>6189</v>
      </c>
      <c r="E6154" s="3" t="s">
        <v>5138</v>
      </c>
    </row>
    <row r="6155" spans="1:5" x14ac:dyDescent="0.35">
      <c r="A6155">
        <v>265</v>
      </c>
      <c r="B6155">
        <v>1</v>
      </c>
      <c r="D6155" s="7">
        <v>6190</v>
      </c>
      <c r="E6155" s="3" t="s">
        <v>5139</v>
      </c>
    </row>
    <row r="6156" spans="1:5" x14ac:dyDescent="0.35">
      <c r="A6156">
        <v>265</v>
      </c>
      <c r="B6156">
        <v>1</v>
      </c>
      <c r="D6156" s="7">
        <v>6191</v>
      </c>
      <c r="E6156" s="3" t="s">
        <v>5140</v>
      </c>
    </row>
    <row r="6157" spans="1:5" x14ac:dyDescent="0.35">
      <c r="A6157">
        <v>265</v>
      </c>
      <c r="B6157">
        <v>1</v>
      </c>
      <c r="D6157" s="7">
        <v>6192</v>
      </c>
      <c r="E6157" s="3" t="s">
        <v>5141</v>
      </c>
    </row>
    <row r="6158" spans="1:5" x14ac:dyDescent="0.35">
      <c r="A6158">
        <v>265</v>
      </c>
      <c r="B6158">
        <v>1</v>
      </c>
      <c r="D6158" s="7">
        <v>6193</v>
      </c>
      <c r="E6158" s="3" t="s">
        <v>5142</v>
      </c>
    </row>
    <row r="6159" spans="1:5" x14ac:dyDescent="0.35">
      <c r="A6159">
        <v>265</v>
      </c>
      <c r="B6159">
        <v>2</v>
      </c>
      <c r="D6159" s="7">
        <v>6194</v>
      </c>
      <c r="E6159" s="3" t="s">
        <v>5143</v>
      </c>
    </row>
    <row r="6160" spans="1:5" x14ac:dyDescent="0.35">
      <c r="A6160">
        <v>265</v>
      </c>
      <c r="B6160">
        <v>2</v>
      </c>
      <c r="D6160" s="7">
        <v>6195</v>
      </c>
      <c r="E6160" s="3" t="s">
        <v>5144</v>
      </c>
    </row>
    <row r="6161" spans="1:5" x14ac:dyDescent="0.35">
      <c r="A6161">
        <v>265</v>
      </c>
      <c r="B6161">
        <v>2</v>
      </c>
      <c r="D6161" s="7">
        <v>6196</v>
      </c>
      <c r="E6161" s="3" t="s">
        <v>5145</v>
      </c>
    </row>
    <row r="6162" spans="1:5" x14ac:dyDescent="0.35">
      <c r="A6162">
        <v>265</v>
      </c>
      <c r="B6162">
        <v>2</v>
      </c>
      <c r="D6162" s="7">
        <v>6197</v>
      </c>
      <c r="E6162" s="3" t="s">
        <v>5146</v>
      </c>
    </row>
    <row r="6163" spans="1:5" x14ac:dyDescent="0.35">
      <c r="A6163">
        <v>265</v>
      </c>
      <c r="B6163">
        <v>2</v>
      </c>
      <c r="D6163" s="7">
        <v>6198</v>
      </c>
      <c r="E6163" s="3" t="s">
        <v>5147</v>
      </c>
    </row>
    <row r="6164" spans="1:5" x14ac:dyDescent="0.35">
      <c r="A6164">
        <v>265</v>
      </c>
      <c r="B6164">
        <v>2</v>
      </c>
      <c r="D6164" s="7">
        <v>6199</v>
      </c>
      <c r="E6164" s="3" t="s">
        <v>5148</v>
      </c>
    </row>
    <row r="6165" spans="1:5" x14ac:dyDescent="0.35">
      <c r="A6165">
        <v>265</v>
      </c>
      <c r="B6165">
        <v>2</v>
      </c>
      <c r="D6165" s="7">
        <v>6200</v>
      </c>
      <c r="E6165" s="3" t="s">
        <v>5149</v>
      </c>
    </row>
    <row r="6166" spans="1:5" x14ac:dyDescent="0.35">
      <c r="A6166">
        <v>265</v>
      </c>
      <c r="B6166">
        <v>2</v>
      </c>
      <c r="D6166" s="7">
        <v>6201</v>
      </c>
      <c r="E6166" s="3" t="s">
        <v>5150</v>
      </c>
    </row>
    <row r="6167" spans="1:5" x14ac:dyDescent="0.35">
      <c r="A6167">
        <v>265</v>
      </c>
      <c r="B6167">
        <v>3</v>
      </c>
      <c r="D6167" s="7">
        <v>6202</v>
      </c>
      <c r="E6167" s="3" t="s">
        <v>5151</v>
      </c>
    </row>
    <row r="6168" spans="1:5" x14ac:dyDescent="0.35">
      <c r="A6168">
        <v>265</v>
      </c>
      <c r="B6168">
        <v>3</v>
      </c>
      <c r="D6168" s="7">
        <v>6203</v>
      </c>
      <c r="E6168" s="3" t="s">
        <v>5152</v>
      </c>
    </row>
    <row r="6169" spans="1:5" x14ac:dyDescent="0.35">
      <c r="A6169">
        <v>265</v>
      </c>
      <c r="B6169">
        <v>3</v>
      </c>
      <c r="D6169" s="7">
        <v>6204</v>
      </c>
      <c r="E6169" s="3" t="s">
        <v>5153</v>
      </c>
    </row>
    <row r="6170" spans="1:5" x14ac:dyDescent="0.35">
      <c r="A6170">
        <v>265</v>
      </c>
      <c r="B6170">
        <v>3</v>
      </c>
      <c r="D6170" s="7">
        <v>6205</v>
      </c>
      <c r="E6170" s="3" t="s">
        <v>5154</v>
      </c>
    </row>
    <row r="6171" spans="1:5" x14ac:dyDescent="0.35">
      <c r="A6171">
        <v>265</v>
      </c>
      <c r="B6171">
        <v>3</v>
      </c>
      <c r="D6171" s="7">
        <v>6206</v>
      </c>
      <c r="E6171" s="3" t="s">
        <v>5155</v>
      </c>
    </row>
    <row r="6172" spans="1:5" x14ac:dyDescent="0.35">
      <c r="A6172">
        <v>265</v>
      </c>
      <c r="B6172">
        <v>3</v>
      </c>
      <c r="D6172" s="7">
        <v>6207</v>
      </c>
      <c r="E6172" s="3" t="s">
        <v>5156</v>
      </c>
    </row>
    <row r="6173" spans="1:5" x14ac:dyDescent="0.35">
      <c r="A6173">
        <v>265</v>
      </c>
      <c r="B6173">
        <v>3</v>
      </c>
      <c r="D6173" s="7">
        <v>6208</v>
      </c>
      <c r="E6173" s="3" t="s">
        <v>5157</v>
      </c>
    </row>
    <row r="6174" spans="1:5" x14ac:dyDescent="0.35">
      <c r="A6174">
        <v>265</v>
      </c>
      <c r="B6174">
        <v>3</v>
      </c>
      <c r="D6174" s="7">
        <v>6209</v>
      </c>
      <c r="E6174" s="3" t="s">
        <v>5158</v>
      </c>
    </row>
    <row r="6175" spans="1:5" x14ac:dyDescent="0.35">
      <c r="D6175" s="7">
        <v>6210</v>
      </c>
    </row>
    <row r="6176" spans="1:5" x14ac:dyDescent="0.35">
      <c r="D6176" s="7">
        <v>6211</v>
      </c>
    </row>
    <row r="6177" spans="1:5" x14ac:dyDescent="0.35">
      <c r="D6177" s="7">
        <v>6212</v>
      </c>
    </row>
    <row r="6178" spans="1:5" x14ac:dyDescent="0.35">
      <c r="A6178">
        <v>266</v>
      </c>
      <c r="D6178" s="7">
        <v>6213</v>
      </c>
      <c r="E6178" s="3" t="s">
        <v>542</v>
      </c>
    </row>
    <row r="6179" spans="1:5" x14ac:dyDescent="0.35">
      <c r="A6179">
        <v>266</v>
      </c>
      <c r="B6179">
        <v>1</v>
      </c>
      <c r="D6179" s="7">
        <v>6214</v>
      </c>
      <c r="E6179" s="3" t="s">
        <v>5159</v>
      </c>
    </row>
    <row r="6180" spans="1:5" x14ac:dyDescent="0.35">
      <c r="A6180">
        <v>266</v>
      </c>
      <c r="B6180">
        <v>1</v>
      </c>
      <c r="D6180" s="7">
        <v>6215</v>
      </c>
      <c r="E6180" s="3" t="s">
        <v>5160</v>
      </c>
    </row>
    <row r="6181" spans="1:5" x14ac:dyDescent="0.35">
      <c r="A6181">
        <v>266</v>
      </c>
      <c r="B6181">
        <v>1</v>
      </c>
      <c r="D6181" s="7">
        <v>6216</v>
      </c>
      <c r="E6181" s="3" t="s">
        <v>5161</v>
      </c>
    </row>
    <row r="6182" spans="1:5" x14ac:dyDescent="0.35">
      <c r="A6182">
        <v>266</v>
      </c>
      <c r="B6182">
        <v>1</v>
      </c>
      <c r="D6182" s="7">
        <v>6217</v>
      </c>
      <c r="E6182" s="3" t="s">
        <v>5162</v>
      </c>
    </row>
    <row r="6183" spans="1:5" x14ac:dyDescent="0.35">
      <c r="A6183">
        <v>266</v>
      </c>
      <c r="B6183">
        <v>2</v>
      </c>
      <c r="D6183" s="7">
        <v>6218</v>
      </c>
      <c r="E6183" s="3" t="s">
        <v>5163</v>
      </c>
    </row>
    <row r="6184" spans="1:5" x14ac:dyDescent="0.35">
      <c r="A6184">
        <v>266</v>
      </c>
      <c r="B6184">
        <v>2</v>
      </c>
      <c r="D6184" s="7">
        <v>6219</v>
      </c>
      <c r="E6184" s="3" t="s">
        <v>5164</v>
      </c>
    </row>
    <row r="6185" spans="1:5" x14ac:dyDescent="0.35">
      <c r="A6185">
        <v>266</v>
      </c>
      <c r="B6185">
        <v>2</v>
      </c>
      <c r="D6185" s="7">
        <v>6220</v>
      </c>
      <c r="E6185" s="3" t="s">
        <v>5165</v>
      </c>
    </row>
    <row r="6186" spans="1:5" x14ac:dyDescent="0.35">
      <c r="A6186">
        <v>266</v>
      </c>
      <c r="B6186">
        <v>2</v>
      </c>
      <c r="D6186" s="7">
        <v>6221</v>
      </c>
      <c r="E6186" s="3" t="s">
        <v>5166</v>
      </c>
    </row>
    <row r="6187" spans="1:5" x14ac:dyDescent="0.35">
      <c r="A6187">
        <v>266</v>
      </c>
      <c r="B6187">
        <v>3</v>
      </c>
      <c r="D6187" s="7">
        <v>6222</v>
      </c>
      <c r="E6187" s="3" t="s">
        <v>5167</v>
      </c>
    </row>
    <row r="6188" spans="1:5" x14ac:dyDescent="0.35">
      <c r="A6188">
        <v>266</v>
      </c>
      <c r="B6188">
        <v>3</v>
      </c>
      <c r="D6188" s="7">
        <v>6223</v>
      </c>
      <c r="E6188" s="3" t="s">
        <v>5168</v>
      </c>
    </row>
    <row r="6189" spans="1:5" x14ac:dyDescent="0.35">
      <c r="A6189">
        <v>266</v>
      </c>
      <c r="B6189">
        <v>3</v>
      </c>
      <c r="D6189" s="7">
        <v>6224</v>
      </c>
      <c r="E6189" s="3" t="s">
        <v>5169</v>
      </c>
    </row>
    <row r="6190" spans="1:5" x14ac:dyDescent="0.35">
      <c r="A6190">
        <v>266</v>
      </c>
      <c r="B6190">
        <v>3</v>
      </c>
      <c r="D6190" s="7">
        <v>6225</v>
      </c>
      <c r="E6190" s="3" t="s">
        <v>5170</v>
      </c>
    </row>
    <row r="6191" spans="1:5" x14ac:dyDescent="0.35">
      <c r="A6191">
        <v>266</v>
      </c>
      <c r="B6191">
        <v>4</v>
      </c>
      <c r="D6191" s="7">
        <v>6226</v>
      </c>
      <c r="E6191" s="3" t="s">
        <v>5171</v>
      </c>
    </row>
    <row r="6192" spans="1:5" x14ac:dyDescent="0.35">
      <c r="A6192">
        <v>266</v>
      </c>
      <c r="B6192">
        <v>4</v>
      </c>
      <c r="D6192" s="7">
        <v>6227</v>
      </c>
      <c r="E6192" s="3" t="s">
        <v>5172</v>
      </c>
    </row>
    <row r="6193" spans="1:5" x14ac:dyDescent="0.35">
      <c r="A6193">
        <v>266</v>
      </c>
      <c r="B6193">
        <v>4</v>
      </c>
      <c r="D6193" s="7">
        <v>6228</v>
      </c>
      <c r="E6193" s="3" t="s">
        <v>5173</v>
      </c>
    </row>
    <row r="6194" spans="1:5" x14ac:dyDescent="0.35">
      <c r="A6194">
        <v>266</v>
      </c>
      <c r="B6194">
        <v>4</v>
      </c>
      <c r="D6194" s="7">
        <v>6229</v>
      </c>
      <c r="E6194" s="3" t="s">
        <v>5174</v>
      </c>
    </row>
    <row r="6195" spans="1:5" x14ac:dyDescent="0.35">
      <c r="D6195" s="7">
        <v>6230</v>
      </c>
    </row>
    <row r="6196" spans="1:5" x14ac:dyDescent="0.35">
      <c r="D6196" s="7">
        <v>6231</v>
      </c>
    </row>
    <row r="6197" spans="1:5" x14ac:dyDescent="0.35">
      <c r="D6197" s="7">
        <v>6232</v>
      </c>
    </row>
    <row r="6198" spans="1:5" x14ac:dyDescent="0.35">
      <c r="A6198">
        <v>267</v>
      </c>
      <c r="D6198" s="7">
        <v>6233</v>
      </c>
      <c r="E6198" s="3" t="s">
        <v>482</v>
      </c>
    </row>
    <row r="6199" spans="1:5" x14ac:dyDescent="0.35">
      <c r="A6199">
        <v>267</v>
      </c>
      <c r="B6199">
        <v>1</v>
      </c>
      <c r="D6199" s="7">
        <v>6234</v>
      </c>
      <c r="E6199" s="3" t="s">
        <v>5175</v>
      </c>
    </row>
    <row r="6200" spans="1:5" x14ac:dyDescent="0.35">
      <c r="A6200">
        <v>267</v>
      </c>
      <c r="B6200">
        <v>1</v>
      </c>
      <c r="D6200" s="7">
        <v>6235</v>
      </c>
      <c r="E6200" s="3" t="s">
        <v>5176</v>
      </c>
    </row>
    <row r="6201" spans="1:5" x14ac:dyDescent="0.35">
      <c r="A6201">
        <v>267</v>
      </c>
      <c r="B6201">
        <v>1</v>
      </c>
      <c r="D6201" s="7">
        <v>6236</v>
      </c>
      <c r="E6201" s="3" t="s">
        <v>5177</v>
      </c>
    </row>
    <row r="6202" spans="1:5" x14ac:dyDescent="0.35">
      <c r="A6202">
        <v>267</v>
      </c>
      <c r="B6202">
        <v>1</v>
      </c>
      <c r="D6202" s="7">
        <v>6237</v>
      </c>
      <c r="E6202" s="3" t="s">
        <v>5178</v>
      </c>
    </row>
    <row r="6203" spans="1:5" x14ac:dyDescent="0.35">
      <c r="A6203">
        <v>267</v>
      </c>
      <c r="B6203">
        <v>1</v>
      </c>
      <c r="D6203" s="7">
        <v>6238</v>
      </c>
      <c r="E6203" s="3" t="s">
        <v>5179</v>
      </c>
    </row>
    <row r="6204" spans="1:5" x14ac:dyDescent="0.35">
      <c r="A6204">
        <v>267</v>
      </c>
      <c r="B6204">
        <v>1</v>
      </c>
      <c r="D6204" s="7">
        <v>6239</v>
      </c>
      <c r="E6204" s="3" t="s">
        <v>5180</v>
      </c>
    </row>
    <row r="6205" spans="1:5" x14ac:dyDescent="0.35">
      <c r="A6205">
        <v>267</v>
      </c>
      <c r="B6205">
        <v>1</v>
      </c>
      <c r="D6205" s="7">
        <v>6240</v>
      </c>
      <c r="E6205" s="3" t="s">
        <v>5181</v>
      </c>
    </row>
    <row r="6206" spans="1:5" x14ac:dyDescent="0.35">
      <c r="A6206">
        <v>267</v>
      </c>
      <c r="B6206">
        <v>1</v>
      </c>
      <c r="D6206" s="7">
        <v>6241</v>
      </c>
      <c r="E6206" s="3" t="s">
        <v>5182</v>
      </c>
    </row>
    <row r="6207" spans="1:5" x14ac:dyDescent="0.35">
      <c r="A6207">
        <v>267</v>
      </c>
      <c r="B6207">
        <v>2</v>
      </c>
      <c r="D6207" s="7">
        <v>6242</v>
      </c>
      <c r="E6207" s="3" t="s">
        <v>5183</v>
      </c>
    </row>
    <row r="6208" spans="1:5" x14ac:dyDescent="0.35">
      <c r="A6208">
        <v>267</v>
      </c>
      <c r="B6208">
        <v>2</v>
      </c>
      <c r="D6208" s="7">
        <v>6243</v>
      </c>
      <c r="E6208" s="3" t="s">
        <v>5184</v>
      </c>
    </row>
    <row r="6209" spans="1:5" x14ac:dyDescent="0.35">
      <c r="A6209">
        <v>267</v>
      </c>
      <c r="B6209">
        <v>2</v>
      </c>
      <c r="D6209" s="7">
        <v>6244</v>
      </c>
      <c r="E6209" s="3" t="s">
        <v>5185</v>
      </c>
    </row>
    <row r="6210" spans="1:5" x14ac:dyDescent="0.35">
      <c r="A6210">
        <v>267</v>
      </c>
      <c r="B6210">
        <v>2</v>
      </c>
      <c r="D6210" s="7">
        <v>6245</v>
      </c>
      <c r="E6210" s="3" t="s">
        <v>5186</v>
      </c>
    </row>
    <row r="6211" spans="1:5" x14ac:dyDescent="0.35">
      <c r="A6211">
        <v>267</v>
      </c>
      <c r="B6211">
        <v>2</v>
      </c>
      <c r="D6211" s="7">
        <v>6246</v>
      </c>
      <c r="E6211" s="3" t="s">
        <v>5187</v>
      </c>
    </row>
    <row r="6212" spans="1:5" x14ac:dyDescent="0.35">
      <c r="A6212">
        <v>267</v>
      </c>
      <c r="B6212">
        <v>2</v>
      </c>
      <c r="D6212" s="7">
        <v>6247</v>
      </c>
      <c r="E6212" s="3" t="s">
        <v>5188</v>
      </c>
    </row>
    <row r="6213" spans="1:5" x14ac:dyDescent="0.35">
      <c r="A6213">
        <v>267</v>
      </c>
      <c r="B6213">
        <v>2</v>
      </c>
      <c r="D6213" s="7">
        <v>6248</v>
      </c>
      <c r="E6213" s="3" t="s">
        <v>5189</v>
      </c>
    </row>
    <row r="6214" spans="1:5" x14ac:dyDescent="0.35">
      <c r="A6214">
        <v>267</v>
      </c>
      <c r="B6214">
        <v>2</v>
      </c>
      <c r="D6214" s="7">
        <v>6249</v>
      </c>
      <c r="E6214" s="3" t="s">
        <v>5190</v>
      </c>
    </row>
    <row r="6215" spans="1:5" x14ac:dyDescent="0.35">
      <c r="D6215" s="7">
        <v>6250</v>
      </c>
    </row>
    <row r="6216" spans="1:5" x14ac:dyDescent="0.35">
      <c r="D6216" s="7">
        <v>6251</v>
      </c>
    </row>
    <row r="6217" spans="1:5" x14ac:dyDescent="0.35">
      <c r="D6217" s="7">
        <v>6252</v>
      </c>
    </row>
    <row r="6218" spans="1:5" x14ac:dyDescent="0.35">
      <c r="A6218">
        <v>268</v>
      </c>
      <c r="D6218" s="7">
        <v>6253</v>
      </c>
      <c r="E6218" s="3" t="s">
        <v>4</v>
      </c>
    </row>
    <row r="6219" spans="1:5" x14ac:dyDescent="0.35">
      <c r="A6219">
        <v>268</v>
      </c>
      <c r="B6219">
        <v>1</v>
      </c>
      <c r="D6219" s="7">
        <v>6254</v>
      </c>
      <c r="E6219" s="3" t="s">
        <v>5191</v>
      </c>
    </row>
    <row r="6220" spans="1:5" x14ac:dyDescent="0.35">
      <c r="A6220">
        <v>268</v>
      </c>
      <c r="B6220">
        <v>1</v>
      </c>
      <c r="D6220" s="7">
        <v>6255</v>
      </c>
      <c r="E6220" s="3" t="s">
        <v>5192</v>
      </c>
    </row>
    <row r="6221" spans="1:5" x14ac:dyDescent="0.35">
      <c r="A6221">
        <v>268</v>
      </c>
      <c r="B6221">
        <v>1</v>
      </c>
      <c r="D6221" s="7">
        <v>6256</v>
      </c>
      <c r="E6221" s="3" t="s">
        <v>5193</v>
      </c>
    </row>
    <row r="6222" spans="1:5" x14ac:dyDescent="0.35">
      <c r="A6222">
        <v>268</v>
      </c>
      <c r="B6222">
        <v>1</v>
      </c>
      <c r="D6222" s="7">
        <v>6257</v>
      </c>
      <c r="E6222" s="3" t="s">
        <v>5194</v>
      </c>
    </row>
    <row r="6223" spans="1:5" x14ac:dyDescent="0.35">
      <c r="A6223">
        <v>268</v>
      </c>
      <c r="B6223">
        <v>2</v>
      </c>
      <c r="D6223" s="7">
        <v>6258</v>
      </c>
      <c r="E6223" s="3" t="s">
        <v>5195</v>
      </c>
    </row>
    <row r="6224" spans="1:5" x14ac:dyDescent="0.35">
      <c r="A6224">
        <v>268</v>
      </c>
      <c r="B6224">
        <v>2</v>
      </c>
      <c r="D6224" s="7">
        <v>6259</v>
      </c>
      <c r="E6224" s="3" t="s">
        <v>5196</v>
      </c>
    </row>
    <row r="6225" spans="1:5" x14ac:dyDescent="0.35">
      <c r="A6225">
        <v>268</v>
      </c>
      <c r="B6225">
        <v>2</v>
      </c>
      <c r="D6225" s="7">
        <v>6260</v>
      </c>
      <c r="E6225" s="3" t="s">
        <v>5197</v>
      </c>
    </row>
    <row r="6226" spans="1:5" x14ac:dyDescent="0.35">
      <c r="A6226">
        <v>268</v>
      </c>
      <c r="B6226">
        <v>2</v>
      </c>
      <c r="D6226" s="7">
        <v>6261</v>
      </c>
      <c r="E6226" s="3" t="s">
        <v>5198</v>
      </c>
    </row>
    <row r="6227" spans="1:5" x14ac:dyDescent="0.35">
      <c r="A6227">
        <v>268</v>
      </c>
      <c r="B6227">
        <v>3</v>
      </c>
      <c r="D6227" s="7">
        <v>6262</v>
      </c>
      <c r="E6227" s="3" t="s">
        <v>5199</v>
      </c>
    </row>
    <row r="6228" spans="1:5" x14ac:dyDescent="0.35">
      <c r="A6228">
        <v>268</v>
      </c>
      <c r="B6228">
        <v>3</v>
      </c>
      <c r="D6228" s="7">
        <v>6263</v>
      </c>
      <c r="E6228" s="3" t="s">
        <v>5200</v>
      </c>
    </row>
    <row r="6229" spans="1:5" x14ac:dyDescent="0.35">
      <c r="A6229">
        <v>268</v>
      </c>
      <c r="B6229">
        <v>3</v>
      </c>
      <c r="D6229" s="7">
        <v>6264</v>
      </c>
      <c r="E6229" s="3" t="s">
        <v>5201</v>
      </c>
    </row>
    <row r="6230" spans="1:5" x14ac:dyDescent="0.35">
      <c r="A6230">
        <v>268</v>
      </c>
      <c r="B6230">
        <v>3</v>
      </c>
      <c r="D6230" s="7">
        <v>6265</v>
      </c>
      <c r="E6230" s="3" t="s">
        <v>5202</v>
      </c>
    </row>
    <row r="6231" spans="1:5" x14ac:dyDescent="0.35">
      <c r="A6231">
        <v>268</v>
      </c>
      <c r="B6231">
        <v>4</v>
      </c>
      <c r="D6231" s="7">
        <v>6266</v>
      </c>
      <c r="E6231" s="3" t="s">
        <v>5203</v>
      </c>
    </row>
    <row r="6232" spans="1:5" x14ac:dyDescent="0.35">
      <c r="A6232">
        <v>268</v>
      </c>
      <c r="B6232">
        <v>4</v>
      </c>
      <c r="D6232" s="7">
        <v>6267</v>
      </c>
      <c r="E6232" s="3" t="s">
        <v>5204</v>
      </c>
    </row>
    <row r="6233" spans="1:5" x14ac:dyDescent="0.35">
      <c r="A6233">
        <v>268</v>
      </c>
      <c r="B6233">
        <v>4</v>
      </c>
      <c r="D6233" s="7">
        <v>6268</v>
      </c>
      <c r="E6233" s="3" t="s">
        <v>5205</v>
      </c>
    </row>
    <row r="6234" spans="1:5" x14ac:dyDescent="0.35">
      <c r="A6234">
        <v>268</v>
      </c>
      <c r="B6234">
        <v>4</v>
      </c>
      <c r="D6234" s="7">
        <v>6269</v>
      </c>
      <c r="E6234" s="3" t="s">
        <v>5206</v>
      </c>
    </row>
    <row r="6235" spans="1:5" x14ac:dyDescent="0.35">
      <c r="D6235" s="7">
        <v>6270</v>
      </c>
    </row>
    <row r="6236" spans="1:5" x14ac:dyDescent="0.35">
      <c r="D6236" s="7">
        <v>6271</v>
      </c>
    </row>
    <row r="6237" spans="1:5" x14ac:dyDescent="0.35">
      <c r="D6237" s="7">
        <v>6272</v>
      </c>
    </row>
    <row r="6238" spans="1:5" x14ac:dyDescent="0.35">
      <c r="A6238">
        <v>269</v>
      </c>
      <c r="D6238" s="7">
        <v>6273</v>
      </c>
      <c r="E6238" s="3" t="s">
        <v>4</v>
      </c>
    </row>
    <row r="6239" spans="1:5" x14ac:dyDescent="0.35">
      <c r="A6239">
        <v>269</v>
      </c>
      <c r="B6239">
        <v>1</v>
      </c>
      <c r="D6239" s="7">
        <v>6274</v>
      </c>
      <c r="E6239" s="3" t="s">
        <v>5207</v>
      </c>
    </row>
    <row r="6240" spans="1:5" x14ac:dyDescent="0.35">
      <c r="A6240">
        <v>269</v>
      </c>
      <c r="B6240">
        <v>1</v>
      </c>
      <c r="D6240" s="7">
        <v>6275</v>
      </c>
      <c r="E6240" s="3" t="s">
        <v>5208</v>
      </c>
    </row>
    <row r="6241" spans="1:5" x14ac:dyDescent="0.35">
      <c r="A6241">
        <v>269</v>
      </c>
      <c r="B6241">
        <v>1</v>
      </c>
      <c r="D6241" s="7">
        <v>6276</v>
      </c>
      <c r="E6241" s="3" t="s">
        <v>5209</v>
      </c>
    </row>
    <row r="6242" spans="1:5" x14ac:dyDescent="0.35">
      <c r="A6242">
        <v>269</v>
      </c>
      <c r="B6242">
        <v>1</v>
      </c>
      <c r="D6242" s="7">
        <v>6277</v>
      </c>
      <c r="E6242" s="3" t="s">
        <v>5210</v>
      </c>
    </row>
    <row r="6243" spans="1:5" x14ac:dyDescent="0.35">
      <c r="A6243">
        <v>269</v>
      </c>
      <c r="B6243">
        <v>2</v>
      </c>
      <c r="D6243" s="7">
        <v>6278</v>
      </c>
      <c r="E6243" s="3" t="s">
        <v>5211</v>
      </c>
    </row>
    <row r="6244" spans="1:5" x14ac:dyDescent="0.35">
      <c r="A6244">
        <v>269</v>
      </c>
      <c r="B6244">
        <v>2</v>
      </c>
      <c r="D6244" s="7">
        <v>6279</v>
      </c>
      <c r="E6244" s="3" t="s">
        <v>5212</v>
      </c>
    </row>
    <row r="6245" spans="1:5" x14ac:dyDescent="0.35">
      <c r="A6245">
        <v>269</v>
      </c>
      <c r="B6245">
        <v>2</v>
      </c>
      <c r="D6245" s="7">
        <v>6280</v>
      </c>
      <c r="E6245" s="3" t="s">
        <v>5213</v>
      </c>
    </row>
    <row r="6246" spans="1:5" x14ac:dyDescent="0.35">
      <c r="A6246">
        <v>269</v>
      </c>
      <c r="B6246">
        <v>2</v>
      </c>
      <c r="D6246" s="7">
        <v>6281</v>
      </c>
      <c r="E6246" s="3" t="s">
        <v>5214</v>
      </c>
    </row>
    <row r="6247" spans="1:5" x14ac:dyDescent="0.35">
      <c r="A6247">
        <v>269</v>
      </c>
      <c r="B6247">
        <v>3</v>
      </c>
      <c r="D6247" s="7">
        <v>6282</v>
      </c>
      <c r="E6247" s="3" t="s">
        <v>5215</v>
      </c>
    </row>
    <row r="6248" spans="1:5" x14ac:dyDescent="0.35">
      <c r="A6248">
        <v>269</v>
      </c>
      <c r="B6248">
        <v>3</v>
      </c>
      <c r="D6248" s="7">
        <v>6283</v>
      </c>
      <c r="E6248" s="3" t="s">
        <v>5216</v>
      </c>
    </row>
    <row r="6249" spans="1:5" x14ac:dyDescent="0.35">
      <c r="A6249">
        <v>269</v>
      </c>
      <c r="B6249">
        <v>3</v>
      </c>
      <c r="D6249" s="7">
        <v>6284</v>
      </c>
      <c r="E6249" s="3" t="s">
        <v>5217</v>
      </c>
    </row>
    <row r="6250" spans="1:5" x14ac:dyDescent="0.35">
      <c r="A6250">
        <v>269</v>
      </c>
      <c r="B6250">
        <v>3</v>
      </c>
      <c r="D6250" s="7">
        <v>6285</v>
      </c>
      <c r="E6250" s="3" t="s">
        <v>5218</v>
      </c>
    </row>
    <row r="6251" spans="1:5" x14ac:dyDescent="0.35">
      <c r="D6251" s="7">
        <v>6286</v>
      </c>
    </row>
    <row r="6252" spans="1:5" x14ac:dyDescent="0.35">
      <c r="D6252" s="7">
        <v>6287</v>
      </c>
    </row>
    <row r="6253" spans="1:5" x14ac:dyDescent="0.35">
      <c r="D6253" s="7">
        <v>6288</v>
      </c>
    </row>
    <row r="6254" spans="1:5" x14ac:dyDescent="0.35">
      <c r="A6254">
        <v>270</v>
      </c>
      <c r="D6254" s="7">
        <v>6289</v>
      </c>
      <c r="E6254" s="3" t="s">
        <v>5219</v>
      </c>
    </row>
    <row r="6255" spans="1:5" x14ac:dyDescent="0.35">
      <c r="A6255">
        <v>270</v>
      </c>
      <c r="B6255">
        <v>1</v>
      </c>
      <c r="D6255" s="7">
        <v>6290</v>
      </c>
      <c r="E6255" s="3" t="s">
        <v>5220</v>
      </c>
    </row>
    <row r="6256" spans="1:5" x14ac:dyDescent="0.35">
      <c r="A6256">
        <v>270</v>
      </c>
      <c r="B6256">
        <v>1</v>
      </c>
      <c r="D6256" s="7">
        <v>6291</v>
      </c>
      <c r="E6256" s="3" t="s">
        <v>5221</v>
      </c>
    </row>
    <row r="6257" spans="1:5" x14ac:dyDescent="0.35">
      <c r="A6257">
        <v>270</v>
      </c>
      <c r="B6257">
        <v>1</v>
      </c>
      <c r="D6257" s="7">
        <v>6292</v>
      </c>
      <c r="E6257" s="3" t="s">
        <v>5222</v>
      </c>
    </row>
    <row r="6258" spans="1:5" x14ac:dyDescent="0.35">
      <c r="A6258">
        <v>270</v>
      </c>
      <c r="B6258">
        <v>1</v>
      </c>
      <c r="D6258" s="7">
        <v>6293</v>
      </c>
      <c r="E6258" s="3" t="s">
        <v>5223</v>
      </c>
    </row>
    <row r="6259" spans="1:5" x14ac:dyDescent="0.35">
      <c r="A6259">
        <v>270</v>
      </c>
      <c r="B6259">
        <v>2</v>
      </c>
      <c r="D6259" s="7">
        <v>6294</v>
      </c>
      <c r="E6259" s="3" t="s">
        <v>5224</v>
      </c>
    </row>
    <row r="6260" spans="1:5" x14ac:dyDescent="0.35">
      <c r="A6260">
        <v>270</v>
      </c>
      <c r="B6260">
        <v>2</v>
      </c>
      <c r="D6260" s="7">
        <v>6295</v>
      </c>
      <c r="E6260" s="3" t="s">
        <v>5225</v>
      </c>
    </row>
    <row r="6261" spans="1:5" x14ac:dyDescent="0.35">
      <c r="A6261">
        <v>270</v>
      </c>
      <c r="B6261">
        <v>2</v>
      </c>
      <c r="D6261" s="7">
        <v>6296</v>
      </c>
      <c r="E6261" s="3" t="s">
        <v>5226</v>
      </c>
    </row>
    <row r="6262" spans="1:5" x14ac:dyDescent="0.35">
      <c r="A6262">
        <v>270</v>
      </c>
      <c r="B6262">
        <v>2</v>
      </c>
      <c r="D6262" s="7">
        <v>6297</v>
      </c>
      <c r="E6262" s="3" t="s">
        <v>5227</v>
      </c>
    </row>
    <row r="6263" spans="1:5" x14ac:dyDescent="0.35">
      <c r="A6263">
        <v>270</v>
      </c>
      <c r="B6263">
        <v>3</v>
      </c>
      <c r="D6263" s="7">
        <v>6298</v>
      </c>
      <c r="E6263" s="3" t="s">
        <v>5228</v>
      </c>
    </row>
    <row r="6264" spans="1:5" x14ac:dyDescent="0.35">
      <c r="A6264">
        <v>270</v>
      </c>
      <c r="B6264">
        <v>3</v>
      </c>
      <c r="D6264" s="7">
        <v>6299</v>
      </c>
      <c r="E6264" s="3" t="s">
        <v>5229</v>
      </c>
    </row>
    <row r="6265" spans="1:5" x14ac:dyDescent="0.35">
      <c r="A6265">
        <v>270</v>
      </c>
      <c r="B6265">
        <v>3</v>
      </c>
      <c r="D6265" s="7">
        <v>6300</v>
      </c>
      <c r="E6265" s="3" t="s">
        <v>5230</v>
      </c>
    </row>
    <row r="6266" spans="1:5" x14ac:dyDescent="0.35">
      <c r="A6266">
        <v>270</v>
      </c>
      <c r="B6266">
        <v>3</v>
      </c>
      <c r="D6266" s="7">
        <v>6301</v>
      </c>
      <c r="E6266" s="3" t="s">
        <v>5231</v>
      </c>
    </row>
    <row r="6267" spans="1:5" x14ac:dyDescent="0.35">
      <c r="A6267">
        <v>270</v>
      </c>
      <c r="B6267">
        <v>4</v>
      </c>
      <c r="D6267" s="7">
        <v>6302</v>
      </c>
      <c r="E6267" s="3" t="s">
        <v>5232</v>
      </c>
    </row>
    <row r="6268" spans="1:5" x14ac:dyDescent="0.35">
      <c r="A6268">
        <v>270</v>
      </c>
      <c r="B6268">
        <v>4</v>
      </c>
      <c r="D6268" s="7">
        <v>6303</v>
      </c>
      <c r="E6268" s="3" t="s">
        <v>5233</v>
      </c>
    </row>
    <row r="6269" spans="1:5" x14ac:dyDescent="0.35">
      <c r="A6269">
        <v>270</v>
      </c>
      <c r="B6269">
        <v>4</v>
      </c>
      <c r="D6269" s="7">
        <v>6304</v>
      </c>
      <c r="E6269" s="3" t="s">
        <v>5234</v>
      </c>
    </row>
    <row r="6270" spans="1:5" x14ac:dyDescent="0.35">
      <c r="A6270">
        <v>270</v>
      </c>
      <c r="B6270">
        <v>4</v>
      </c>
      <c r="D6270" s="7">
        <v>6305</v>
      </c>
      <c r="E6270" s="3" t="s">
        <v>5235</v>
      </c>
    </row>
    <row r="6271" spans="1:5" x14ac:dyDescent="0.35">
      <c r="A6271">
        <v>270</v>
      </c>
      <c r="B6271">
        <v>5</v>
      </c>
      <c r="D6271" s="7">
        <v>6306</v>
      </c>
      <c r="E6271" s="3" t="s">
        <v>5236</v>
      </c>
    </row>
    <row r="6272" spans="1:5" x14ac:dyDescent="0.35">
      <c r="A6272">
        <v>270</v>
      </c>
      <c r="B6272">
        <v>5</v>
      </c>
      <c r="D6272" s="7">
        <v>6307</v>
      </c>
      <c r="E6272" s="3" t="s">
        <v>5237</v>
      </c>
    </row>
    <row r="6273" spans="1:5" x14ac:dyDescent="0.35">
      <c r="A6273">
        <v>270</v>
      </c>
      <c r="B6273">
        <v>5</v>
      </c>
      <c r="D6273" s="7">
        <v>6308</v>
      </c>
      <c r="E6273" s="3" t="s">
        <v>5238</v>
      </c>
    </row>
    <row r="6274" spans="1:5" x14ac:dyDescent="0.35">
      <c r="A6274">
        <v>270</v>
      </c>
      <c r="B6274">
        <v>5</v>
      </c>
      <c r="D6274" s="7">
        <v>6309</v>
      </c>
      <c r="E6274" s="3" t="s">
        <v>5239</v>
      </c>
    </row>
    <row r="6275" spans="1:5" x14ac:dyDescent="0.35">
      <c r="A6275">
        <v>270</v>
      </c>
      <c r="B6275">
        <v>6</v>
      </c>
      <c r="D6275" s="7">
        <v>6310</v>
      </c>
      <c r="E6275" s="3" t="s">
        <v>5240</v>
      </c>
    </row>
    <row r="6276" spans="1:5" x14ac:dyDescent="0.35">
      <c r="A6276">
        <v>270</v>
      </c>
      <c r="B6276">
        <v>6</v>
      </c>
      <c r="D6276" s="7">
        <v>6311</v>
      </c>
      <c r="E6276" s="3" t="s">
        <v>5241</v>
      </c>
    </row>
    <row r="6277" spans="1:5" x14ac:dyDescent="0.35">
      <c r="A6277">
        <v>270</v>
      </c>
      <c r="B6277">
        <v>6</v>
      </c>
      <c r="D6277" s="7">
        <v>6312</v>
      </c>
      <c r="E6277" s="3" t="s">
        <v>5242</v>
      </c>
    </row>
    <row r="6278" spans="1:5" x14ac:dyDescent="0.35">
      <c r="A6278">
        <v>270</v>
      </c>
      <c r="B6278">
        <v>6</v>
      </c>
      <c r="D6278" s="7">
        <v>6313</v>
      </c>
      <c r="E6278" s="3" t="s">
        <v>5243</v>
      </c>
    </row>
    <row r="6279" spans="1:5" x14ac:dyDescent="0.35">
      <c r="A6279">
        <v>270</v>
      </c>
      <c r="B6279">
        <v>7</v>
      </c>
      <c r="D6279" s="7">
        <v>6314</v>
      </c>
      <c r="E6279" s="3" t="s">
        <v>5244</v>
      </c>
    </row>
    <row r="6280" spans="1:5" x14ac:dyDescent="0.35">
      <c r="A6280">
        <v>270</v>
      </c>
      <c r="B6280">
        <v>7</v>
      </c>
      <c r="D6280" s="7">
        <v>6315</v>
      </c>
      <c r="E6280" s="3" t="s">
        <v>5245</v>
      </c>
    </row>
    <row r="6281" spans="1:5" x14ac:dyDescent="0.35">
      <c r="A6281">
        <v>270</v>
      </c>
      <c r="B6281">
        <v>7</v>
      </c>
      <c r="D6281" s="7">
        <v>6316</v>
      </c>
      <c r="E6281" s="3" t="s">
        <v>5246</v>
      </c>
    </row>
    <row r="6282" spans="1:5" x14ac:dyDescent="0.35">
      <c r="A6282">
        <v>270</v>
      </c>
      <c r="B6282">
        <v>7</v>
      </c>
      <c r="D6282" s="7">
        <v>6317</v>
      </c>
      <c r="E6282" s="3" t="s">
        <v>5247</v>
      </c>
    </row>
    <row r="6283" spans="1:5" x14ac:dyDescent="0.35">
      <c r="D6283" s="7">
        <v>6318</v>
      </c>
    </row>
    <row r="6284" spans="1:5" x14ac:dyDescent="0.35">
      <c r="D6284" s="7">
        <v>6319</v>
      </c>
    </row>
    <row r="6285" spans="1:5" x14ac:dyDescent="0.35">
      <c r="D6285" s="7">
        <v>6320</v>
      </c>
    </row>
    <row r="6286" spans="1:5" x14ac:dyDescent="0.35">
      <c r="A6286">
        <v>271</v>
      </c>
      <c r="D6286" s="7">
        <v>6321</v>
      </c>
      <c r="E6286" s="3" t="s">
        <v>4</v>
      </c>
    </row>
    <row r="6287" spans="1:5" x14ac:dyDescent="0.35">
      <c r="A6287">
        <v>271</v>
      </c>
      <c r="B6287">
        <v>1</v>
      </c>
      <c r="D6287" s="7">
        <v>6322</v>
      </c>
      <c r="E6287" s="3" t="s">
        <v>5248</v>
      </c>
    </row>
    <row r="6288" spans="1:5" x14ac:dyDescent="0.35">
      <c r="A6288">
        <v>271</v>
      </c>
      <c r="B6288">
        <v>1</v>
      </c>
      <c r="D6288" s="7">
        <v>6323</v>
      </c>
      <c r="E6288" s="3" t="s">
        <v>5249</v>
      </c>
    </row>
    <row r="6289" spans="1:5" x14ac:dyDescent="0.35">
      <c r="A6289">
        <v>271</v>
      </c>
      <c r="B6289">
        <v>1</v>
      </c>
      <c r="D6289" s="7">
        <v>6324</v>
      </c>
      <c r="E6289" s="3" t="s">
        <v>5250</v>
      </c>
    </row>
    <row r="6290" spans="1:5" x14ac:dyDescent="0.35">
      <c r="A6290">
        <v>271</v>
      </c>
      <c r="B6290">
        <v>1</v>
      </c>
      <c r="D6290" s="7">
        <v>6325</v>
      </c>
      <c r="E6290" s="3" t="s">
        <v>5251</v>
      </c>
    </row>
    <row r="6291" spans="1:5" x14ac:dyDescent="0.35">
      <c r="A6291">
        <v>271</v>
      </c>
      <c r="B6291">
        <v>2</v>
      </c>
      <c r="D6291" s="7">
        <v>6327</v>
      </c>
      <c r="E6291" s="3" t="s">
        <v>5252</v>
      </c>
    </row>
    <row r="6292" spans="1:5" x14ac:dyDescent="0.35">
      <c r="A6292">
        <v>271</v>
      </c>
      <c r="B6292">
        <v>2</v>
      </c>
      <c r="D6292" s="7">
        <v>6328</v>
      </c>
      <c r="E6292" s="3" t="s">
        <v>5253</v>
      </c>
    </row>
    <row r="6293" spans="1:5" x14ac:dyDescent="0.35">
      <c r="A6293">
        <v>271</v>
      </c>
      <c r="B6293">
        <v>2</v>
      </c>
      <c r="D6293" s="7">
        <v>6329</v>
      </c>
      <c r="E6293" s="3" t="s">
        <v>5254</v>
      </c>
    </row>
    <row r="6294" spans="1:5" x14ac:dyDescent="0.35">
      <c r="A6294">
        <v>271</v>
      </c>
      <c r="B6294">
        <v>2</v>
      </c>
      <c r="D6294" s="7">
        <v>6330</v>
      </c>
      <c r="E6294" s="3" t="s">
        <v>5255</v>
      </c>
    </row>
    <row r="6295" spans="1:5" x14ac:dyDescent="0.35">
      <c r="A6295">
        <v>271</v>
      </c>
      <c r="B6295">
        <v>3</v>
      </c>
      <c r="D6295" s="7">
        <v>6331</v>
      </c>
      <c r="E6295" s="3" t="s">
        <v>5256</v>
      </c>
    </row>
    <row r="6296" spans="1:5" x14ac:dyDescent="0.35">
      <c r="A6296">
        <v>271</v>
      </c>
      <c r="B6296">
        <v>3</v>
      </c>
      <c r="D6296" s="7">
        <v>6332</v>
      </c>
      <c r="E6296" s="3" t="s">
        <v>5257</v>
      </c>
    </row>
    <row r="6297" spans="1:5" x14ac:dyDescent="0.35">
      <c r="A6297">
        <v>271</v>
      </c>
      <c r="B6297">
        <v>3</v>
      </c>
      <c r="D6297" s="7">
        <v>6333</v>
      </c>
      <c r="E6297" s="3" t="s">
        <v>5258</v>
      </c>
    </row>
    <row r="6298" spans="1:5" x14ac:dyDescent="0.35">
      <c r="A6298">
        <v>271</v>
      </c>
      <c r="B6298">
        <v>3</v>
      </c>
      <c r="D6298" s="7">
        <v>6334</v>
      </c>
      <c r="E6298" s="3" t="s">
        <v>5259</v>
      </c>
    </row>
    <row r="6299" spans="1:5" x14ac:dyDescent="0.35">
      <c r="A6299">
        <v>271</v>
      </c>
      <c r="B6299">
        <v>4</v>
      </c>
      <c r="D6299" s="7">
        <v>6335</v>
      </c>
      <c r="E6299" s="3" t="s">
        <v>5260</v>
      </c>
    </row>
    <row r="6300" spans="1:5" x14ac:dyDescent="0.35">
      <c r="A6300">
        <v>271</v>
      </c>
      <c r="B6300">
        <v>4</v>
      </c>
      <c r="D6300" s="7">
        <v>6336</v>
      </c>
      <c r="E6300" s="3" t="s">
        <v>5261</v>
      </c>
    </row>
    <row r="6301" spans="1:5" x14ac:dyDescent="0.35">
      <c r="A6301">
        <v>271</v>
      </c>
      <c r="B6301">
        <v>4</v>
      </c>
      <c r="D6301" s="7">
        <v>6337</v>
      </c>
      <c r="E6301" s="3" t="s">
        <v>5262</v>
      </c>
    </row>
    <row r="6302" spans="1:5" x14ac:dyDescent="0.35">
      <c r="A6302">
        <v>271</v>
      </c>
      <c r="B6302">
        <v>4</v>
      </c>
      <c r="D6302" s="7">
        <v>6338</v>
      </c>
      <c r="E6302" s="3" t="s">
        <v>5263</v>
      </c>
    </row>
    <row r="6303" spans="1:5" x14ac:dyDescent="0.35">
      <c r="A6303">
        <v>271</v>
      </c>
      <c r="B6303">
        <v>5</v>
      </c>
      <c r="D6303" s="7">
        <v>6339</v>
      </c>
      <c r="E6303" s="3" t="s">
        <v>5264</v>
      </c>
    </row>
    <row r="6304" spans="1:5" x14ac:dyDescent="0.35">
      <c r="A6304">
        <v>271</v>
      </c>
      <c r="B6304">
        <v>5</v>
      </c>
      <c r="D6304" s="7">
        <v>6340</v>
      </c>
      <c r="E6304" s="3" t="s">
        <v>5265</v>
      </c>
    </row>
    <row r="6305" spans="1:5" x14ac:dyDescent="0.35">
      <c r="A6305">
        <v>271</v>
      </c>
      <c r="B6305">
        <v>5</v>
      </c>
      <c r="D6305" s="7">
        <v>6341</v>
      </c>
      <c r="E6305" s="3" t="s">
        <v>5266</v>
      </c>
    </row>
    <row r="6306" spans="1:5" x14ac:dyDescent="0.35">
      <c r="A6306">
        <v>271</v>
      </c>
      <c r="B6306">
        <v>5</v>
      </c>
      <c r="D6306" s="7">
        <v>6342</v>
      </c>
      <c r="E6306" s="3" t="s">
        <v>5267</v>
      </c>
    </row>
    <row r="6307" spans="1:5" x14ac:dyDescent="0.35">
      <c r="D6307" s="7">
        <v>6343</v>
      </c>
    </row>
    <row r="6308" spans="1:5" x14ac:dyDescent="0.35">
      <c r="D6308" s="7">
        <v>6344</v>
      </c>
    </row>
    <row r="6309" spans="1:5" x14ac:dyDescent="0.35">
      <c r="D6309" s="7">
        <v>6345</v>
      </c>
    </row>
    <row r="6310" spans="1:5" x14ac:dyDescent="0.35">
      <c r="A6310">
        <v>272</v>
      </c>
      <c r="D6310" s="7">
        <v>6346</v>
      </c>
      <c r="E6310" s="3" t="s">
        <v>4</v>
      </c>
    </row>
    <row r="6311" spans="1:5" x14ac:dyDescent="0.35">
      <c r="A6311">
        <v>272</v>
      </c>
      <c r="B6311">
        <v>1</v>
      </c>
      <c r="D6311" s="7">
        <v>6347</v>
      </c>
      <c r="E6311" s="3" t="s">
        <v>5268</v>
      </c>
    </row>
    <row r="6312" spans="1:5" x14ac:dyDescent="0.35">
      <c r="A6312">
        <v>272</v>
      </c>
      <c r="B6312">
        <v>1</v>
      </c>
      <c r="D6312" s="7">
        <v>6348</v>
      </c>
      <c r="E6312" s="3" t="s">
        <v>5269</v>
      </c>
    </row>
    <row r="6313" spans="1:5" x14ac:dyDescent="0.35">
      <c r="A6313">
        <v>272</v>
      </c>
      <c r="B6313">
        <v>1</v>
      </c>
      <c r="D6313" s="7">
        <v>6349</v>
      </c>
      <c r="E6313" s="3" t="s">
        <v>5270</v>
      </c>
    </row>
    <row r="6314" spans="1:5" x14ac:dyDescent="0.35">
      <c r="A6314">
        <v>272</v>
      </c>
      <c r="B6314">
        <v>1</v>
      </c>
      <c r="D6314" s="7">
        <v>6350</v>
      </c>
      <c r="E6314" s="3" t="s">
        <v>5271</v>
      </c>
    </row>
    <row r="6315" spans="1:5" x14ac:dyDescent="0.35">
      <c r="A6315">
        <v>272</v>
      </c>
      <c r="B6315">
        <v>2</v>
      </c>
      <c r="D6315" s="7">
        <v>6351</v>
      </c>
      <c r="E6315" s="3" t="s">
        <v>5272</v>
      </c>
    </row>
    <row r="6316" spans="1:5" x14ac:dyDescent="0.35">
      <c r="A6316">
        <v>272</v>
      </c>
      <c r="B6316">
        <v>2</v>
      </c>
      <c r="D6316" s="7">
        <v>6352</v>
      </c>
      <c r="E6316" s="3" t="s">
        <v>5273</v>
      </c>
    </row>
    <row r="6317" spans="1:5" x14ac:dyDescent="0.35">
      <c r="A6317">
        <v>272</v>
      </c>
      <c r="B6317">
        <v>2</v>
      </c>
      <c r="D6317" s="7">
        <v>6353</v>
      </c>
      <c r="E6317" s="3" t="s">
        <v>5274</v>
      </c>
    </row>
    <row r="6318" spans="1:5" x14ac:dyDescent="0.35">
      <c r="A6318">
        <v>272</v>
      </c>
      <c r="B6318">
        <v>2</v>
      </c>
      <c r="D6318" s="7">
        <v>6354</v>
      </c>
      <c r="E6318" s="3" t="s">
        <v>5275</v>
      </c>
    </row>
    <row r="6319" spans="1:5" x14ac:dyDescent="0.35">
      <c r="A6319">
        <v>272</v>
      </c>
      <c r="B6319">
        <v>3</v>
      </c>
      <c r="D6319" s="7">
        <v>6355</v>
      </c>
      <c r="E6319" s="3" t="s">
        <v>5276</v>
      </c>
    </row>
    <row r="6320" spans="1:5" x14ac:dyDescent="0.35">
      <c r="A6320">
        <v>272</v>
      </c>
      <c r="B6320">
        <v>3</v>
      </c>
      <c r="D6320" s="7">
        <v>6356</v>
      </c>
      <c r="E6320" s="3" t="s">
        <v>5277</v>
      </c>
    </row>
    <row r="6321" spans="1:5" x14ac:dyDescent="0.35">
      <c r="A6321">
        <v>272</v>
      </c>
      <c r="B6321">
        <v>3</v>
      </c>
      <c r="D6321" s="7">
        <v>6357</v>
      </c>
      <c r="E6321" s="3" t="s">
        <v>5278</v>
      </c>
    </row>
    <row r="6322" spans="1:5" x14ac:dyDescent="0.35">
      <c r="A6322">
        <v>272</v>
      </c>
      <c r="B6322">
        <v>3</v>
      </c>
      <c r="D6322" s="7">
        <v>6358</v>
      </c>
      <c r="E6322" s="3" t="s">
        <v>5279</v>
      </c>
    </row>
    <row r="6323" spans="1:5" x14ac:dyDescent="0.35">
      <c r="A6323">
        <v>272</v>
      </c>
      <c r="B6323">
        <v>4</v>
      </c>
      <c r="D6323" s="7">
        <v>6359</v>
      </c>
      <c r="E6323" s="3" t="s">
        <v>5280</v>
      </c>
    </row>
    <row r="6324" spans="1:5" x14ac:dyDescent="0.35">
      <c r="A6324">
        <v>272</v>
      </c>
      <c r="B6324">
        <v>4</v>
      </c>
      <c r="D6324" s="7">
        <v>6360</v>
      </c>
      <c r="E6324" s="3" t="s">
        <v>5281</v>
      </c>
    </row>
    <row r="6325" spans="1:5" x14ac:dyDescent="0.35">
      <c r="A6325">
        <v>272</v>
      </c>
      <c r="B6325">
        <v>4</v>
      </c>
      <c r="D6325" s="7">
        <v>6361</v>
      </c>
      <c r="E6325" s="3" t="s">
        <v>5282</v>
      </c>
    </row>
    <row r="6326" spans="1:5" x14ac:dyDescent="0.35">
      <c r="A6326">
        <v>272</v>
      </c>
      <c r="B6326">
        <v>4</v>
      </c>
      <c r="D6326" s="7">
        <v>6362</v>
      </c>
      <c r="E6326" s="3" t="s">
        <v>5283</v>
      </c>
    </row>
    <row r="6327" spans="1:5" x14ac:dyDescent="0.35">
      <c r="D6327" s="7">
        <v>6363</v>
      </c>
    </row>
    <row r="6328" spans="1:5" x14ac:dyDescent="0.35">
      <c r="D6328" s="7">
        <v>6364</v>
      </c>
    </row>
    <row r="6329" spans="1:5" x14ac:dyDescent="0.35">
      <c r="D6329" s="7">
        <v>6365</v>
      </c>
    </row>
    <row r="6330" spans="1:5" x14ac:dyDescent="0.35">
      <c r="A6330">
        <v>273</v>
      </c>
      <c r="D6330" s="7">
        <v>6366</v>
      </c>
      <c r="E6330" s="3" t="s">
        <v>297</v>
      </c>
    </row>
    <row r="6331" spans="1:5" x14ac:dyDescent="0.35">
      <c r="A6331">
        <v>273</v>
      </c>
      <c r="B6331">
        <v>1</v>
      </c>
      <c r="D6331" s="7">
        <v>6367</v>
      </c>
      <c r="E6331" s="3" t="s">
        <v>5284</v>
      </c>
    </row>
    <row r="6332" spans="1:5" x14ac:dyDescent="0.35">
      <c r="A6332">
        <v>273</v>
      </c>
      <c r="B6332">
        <v>1</v>
      </c>
      <c r="D6332" s="7">
        <v>6368</v>
      </c>
      <c r="E6332" s="3" t="s">
        <v>5285</v>
      </c>
    </row>
    <row r="6333" spans="1:5" x14ac:dyDescent="0.35">
      <c r="A6333">
        <v>273</v>
      </c>
      <c r="B6333">
        <v>1</v>
      </c>
      <c r="D6333" s="7">
        <v>6369</v>
      </c>
      <c r="E6333" s="3" t="s">
        <v>5286</v>
      </c>
    </row>
    <row r="6334" spans="1:5" x14ac:dyDescent="0.35">
      <c r="A6334">
        <v>273</v>
      </c>
      <c r="B6334">
        <v>1</v>
      </c>
      <c r="D6334" s="7">
        <v>6370</v>
      </c>
      <c r="E6334" s="3" t="s">
        <v>5287</v>
      </c>
    </row>
    <row r="6335" spans="1:5" x14ac:dyDescent="0.35">
      <c r="A6335">
        <v>273</v>
      </c>
      <c r="B6335">
        <v>1</v>
      </c>
      <c r="D6335" s="7">
        <v>6371</v>
      </c>
      <c r="E6335" s="3" t="s">
        <v>5288</v>
      </c>
    </row>
    <row r="6336" spans="1:5" x14ac:dyDescent="0.35">
      <c r="A6336">
        <v>273</v>
      </c>
      <c r="B6336">
        <v>1</v>
      </c>
      <c r="D6336" s="7">
        <v>6372</v>
      </c>
      <c r="E6336" s="3" t="s">
        <v>5289</v>
      </c>
    </row>
    <row r="6337" spans="1:5" x14ac:dyDescent="0.35">
      <c r="A6337">
        <v>273</v>
      </c>
      <c r="B6337">
        <v>1</v>
      </c>
      <c r="D6337" s="7">
        <v>6373</v>
      </c>
      <c r="E6337" s="3" t="s">
        <v>5290</v>
      </c>
    </row>
    <row r="6338" spans="1:5" x14ac:dyDescent="0.35">
      <c r="A6338">
        <v>273</v>
      </c>
      <c r="B6338">
        <v>1</v>
      </c>
      <c r="D6338" s="7">
        <v>6374</v>
      </c>
      <c r="E6338" s="3" t="s">
        <v>5291</v>
      </c>
    </row>
    <row r="6339" spans="1:5" x14ac:dyDescent="0.35">
      <c r="A6339">
        <v>273</v>
      </c>
      <c r="B6339">
        <v>2</v>
      </c>
      <c r="D6339" s="7">
        <v>6376</v>
      </c>
      <c r="E6339" s="3" t="s">
        <v>5292</v>
      </c>
    </row>
    <row r="6340" spans="1:5" x14ac:dyDescent="0.35">
      <c r="A6340">
        <v>273</v>
      </c>
      <c r="B6340">
        <v>2</v>
      </c>
      <c r="D6340" s="7">
        <v>6377</v>
      </c>
      <c r="E6340" s="3" t="s">
        <v>5293</v>
      </c>
    </row>
    <row r="6341" spans="1:5" x14ac:dyDescent="0.35">
      <c r="A6341">
        <v>273</v>
      </c>
      <c r="B6341">
        <v>2</v>
      </c>
      <c r="D6341" s="7">
        <v>6378</v>
      </c>
      <c r="E6341" s="3" t="s">
        <v>5294</v>
      </c>
    </row>
    <row r="6342" spans="1:5" x14ac:dyDescent="0.35">
      <c r="A6342">
        <v>273</v>
      </c>
      <c r="B6342">
        <v>2</v>
      </c>
      <c r="D6342" s="7">
        <v>6379</v>
      </c>
      <c r="E6342" s="3" t="s">
        <v>5295</v>
      </c>
    </row>
    <row r="6343" spans="1:5" x14ac:dyDescent="0.35">
      <c r="A6343">
        <v>273</v>
      </c>
      <c r="B6343">
        <v>2</v>
      </c>
      <c r="D6343" s="7">
        <v>6380</v>
      </c>
      <c r="E6343" s="3" t="s">
        <v>5296</v>
      </c>
    </row>
    <row r="6344" spans="1:5" x14ac:dyDescent="0.35">
      <c r="A6344">
        <v>273</v>
      </c>
      <c r="B6344">
        <v>2</v>
      </c>
      <c r="D6344" s="7">
        <v>6381</v>
      </c>
      <c r="E6344" s="3" t="s">
        <v>5297</v>
      </c>
    </row>
    <row r="6345" spans="1:5" x14ac:dyDescent="0.35">
      <c r="A6345">
        <v>273</v>
      </c>
      <c r="B6345">
        <v>2</v>
      </c>
      <c r="D6345" s="7">
        <v>6382</v>
      </c>
      <c r="E6345" s="3" t="s">
        <v>5298</v>
      </c>
    </row>
    <row r="6346" spans="1:5" x14ac:dyDescent="0.35">
      <c r="A6346">
        <v>273</v>
      </c>
      <c r="B6346">
        <v>2</v>
      </c>
      <c r="D6346" s="7">
        <v>6383</v>
      </c>
      <c r="E6346" s="3" t="s">
        <v>5299</v>
      </c>
    </row>
    <row r="6347" spans="1:5" x14ac:dyDescent="0.35">
      <c r="A6347">
        <v>273</v>
      </c>
      <c r="B6347">
        <v>3</v>
      </c>
      <c r="D6347" s="7">
        <v>6384</v>
      </c>
      <c r="E6347" s="3" t="s">
        <v>5300</v>
      </c>
    </row>
    <row r="6348" spans="1:5" x14ac:dyDescent="0.35">
      <c r="A6348">
        <v>273</v>
      </c>
      <c r="B6348">
        <v>3</v>
      </c>
      <c r="D6348" s="7">
        <v>6385</v>
      </c>
      <c r="E6348" s="3" t="s">
        <v>5301</v>
      </c>
    </row>
    <row r="6349" spans="1:5" x14ac:dyDescent="0.35">
      <c r="A6349">
        <v>273</v>
      </c>
      <c r="B6349">
        <v>3</v>
      </c>
      <c r="D6349" s="7">
        <v>6386</v>
      </c>
      <c r="E6349" s="3" t="s">
        <v>5302</v>
      </c>
    </row>
    <row r="6350" spans="1:5" x14ac:dyDescent="0.35">
      <c r="A6350">
        <v>273</v>
      </c>
      <c r="B6350">
        <v>3</v>
      </c>
      <c r="D6350" s="7">
        <v>6387</v>
      </c>
      <c r="E6350" s="3" t="s">
        <v>5303</v>
      </c>
    </row>
    <row r="6351" spans="1:5" x14ac:dyDescent="0.35">
      <c r="A6351">
        <v>273</v>
      </c>
      <c r="B6351">
        <v>3</v>
      </c>
      <c r="D6351" s="7">
        <v>6388</v>
      </c>
      <c r="E6351" s="3" t="s">
        <v>5304</v>
      </c>
    </row>
    <row r="6352" spans="1:5" x14ac:dyDescent="0.35">
      <c r="A6352">
        <v>273</v>
      </c>
      <c r="B6352">
        <v>3</v>
      </c>
      <c r="D6352" s="7">
        <v>6389</v>
      </c>
      <c r="E6352" s="3" t="s">
        <v>5305</v>
      </c>
    </row>
    <row r="6353" spans="1:5" x14ac:dyDescent="0.35">
      <c r="A6353">
        <v>273</v>
      </c>
      <c r="B6353">
        <v>3</v>
      </c>
      <c r="D6353" s="7">
        <v>6390</v>
      </c>
      <c r="E6353" s="3" t="s">
        <v>5306</v>
      </c>
    </row>
    <row r="6354" spans="1:5" x14ac:dyDescent="0.35">
      <c r="A6354">
        <v>273</v>
      </c>
      <c r="B6354">
        <v>3</v>
      </c>
      <c r="D6354" s="7">
        <v>6391</v>
      </c>
      <c r="E6354" s="3" t="s">
        <v>5307</v>
      </c>
    </row>
    <row r="6355" spans="1:5" x14ac:dyDescent="0.35">
      <c r="D6355" s="7">
        <v>6392</v>
      </c>
    </row>
    <row r="6356" spans="1:5" x14ac:dyDescent="0.35">
      <c r="D6356" s="7">
        <v>6393</v>
      </c>
    </row>
    <row r="6357" spans="1:5" x14ac:dyDescent="0.35">
      <c r="D6357" s="7">
        <v>6394</v>
      </c>
    </row>
    <row r="6358" spans="1:5" x14ac:dyDescent="0.35">
      <c r="A6358">
        <v>274</v>
      </c>
      <c r="D6358" s="7">
        <v>6395</v>
      </c>
      <c r="E6358" s="3" t="s">
        <v>5308</v>
      </c>
    </row>
    <row r="6359" spans="1:5" x14ac:dyDescent="0.35">
      <c r="A6359">
        <v>274</v>
      </c>
      <c r="B6359">
        <v>1</v>
      </c>
      <c r="D6359" s="7">
        <v>6396</v>
      </c>
      <c r="E6359" s="3" t="s">
        <v>5309</v>
      </c>
    </row>
    <row r="6360" spans="1:5" x14ac:dyDescent="0.35">
      <c r="A6360">
        <v>274</v>
      </c>
      <c r="B6360">
        <v>1</v>
      </c>
      <c r="D6360" s="7">
        <v>6397</v>
      </c>
      <c r="E6360" s="3" t="s">
        <v>5310</v>
      </c>
    </row>
    <row r="6361" spans="1:5" x14ac:dyDescent="0.35">
      <c r="A6361">
        <v>274</v>
      </c>
      <c r="B6361">
        <v>1</v>
      </c>
      <c r="D6361" s="7">
        <v>6398</v>
      </c>
      <c r="E6361" s="3" t="s">
        <v>5311</v>
      </c>
    </row>
    <row r="6362" spans="1:5" x14ac:dyDescent="0.35">
      <c r="A6362">
        <v>274</v>
      </c>
      <c r="B6362">
        <v>1</v>
      </c>
      <c r="D6362" s="7">
        <v>6399</v>
      </c>
      <c r="E6362" s="3" t="s">
        <v>5312</v>
      </c>
    </row>
    <row r="6363" spans="1:5" x14ac:dyDescent="0.35">
      <c r="A6363">
        <v>274</v>
      </c>
      <c r="B6363">
        <v>1</v>
      </c>
      <c r="D6363" s="7">
        <v>6400</v>
      </c>
      <c r="E6363" s="3" t="s">
        <v>5313</v>
      </c>
    </row>
    <row r="6364" spans="1:5" x14ac:dyDescent="0.35">
      <c r="A6364">
        <v>274</v>
      </c>
      <c r="B6364">
        <v>2</v>
      </c>
      <c r="D6364" s="7">
        <v>6401</v>
      </c>
      <c r="E6364" s="3" t="s">
        <v>5313</v>
      </c>
    </row>
    <row r="6365" spans="1:5" x14ac:dyDescent="0.35">
      <c r="A6365">
        <v>274</v>
      </c>
      <c r="B6365">
        <v>2</v>
      </c>
      <c r="D6365" s="7">
        <v>6402</v>
      </c>
      <c r="E6365" s="3" t="s">
        <v>5314</v>
      </c>
    </row>
    <row r="6366" spans="1:5" x14ac:dyDescent="0.35">
      <c r="A6366">
        <v>274</v>
      </c>
      <c r="B6366">
        <v>2</v>
      </c>
      <c r="D6366" s="7">
        <v>6403</v>
      </c>
      <c r="E6366" s="3" t="s">
        <v>5315</v>
      </c>
    </row>
    <row r="6367" spans="1:5" x14ac:dyDescent="0.35">
      <c r="A6367">
        <v>274</v>
      </c>
      <c r="B6367">
        <v>2</v>
      </c>
      <c r="D6367" s="7">
        <v>6404</v>
      </c>
      <c r="E6367" s="3" t="s">
        <v>5316</v>
      </c>
    </row>
    <row r="6368" spans="1:5" x14ac:dyDescent="0.35">
      <c r="A6368">
        <v>274</v>
      </c>
      <c r="B6368">
        <v>2</v>
      </c>
      <c r="D6368" s="7">
        <v>6405</v>
      </c>
      <c r="E6368" s="3" t="s">
        <v>5313</v>
      </c>
    </row>
    <row r="6369" spans="1:5" x14ac:dyDescent="0.35">
      <c r="A6369">
        <v>274</v>
      </c>
      <c r="B6369">
        <v>3</v>
      </c>
      <c r="D6369" s="7">
        <v>6406</v>
      </c>
      <c r="E6369" s="3" t="s">
        <v>5313</v>
      </c>
    </row>
    <row r="6370" spans="1:5" x14ac:dyDescent="0.35">
      <c r="A6370">
        <v>274</v>
      </c>
      <c r="B6370">
        <v>3</v>
      </c>
      <c r="D6370" s="7">
        <v>6407</v>
      </c>
      <c r="E6370" s="3" t="s">
        <v>5317</v>
      </c>
    </row>
    <row r="6371" spans="1:5" x14ac:dyDescent="0.35">
      <c r="A6371">
        <v>274</v>
      </c>
      <c r="B6371">
        <v>3</v>
      </c>
      <c r="D6371" s="7">
        <v>6408</v>
      </c>
      <c r="E6371" s="3" t="s">
        <v>5318</v>
      </c>
    </row>
    <row r="6372" spans="1:5" x14ac:dyDescent="0.35">
      <c r="A6372">
        <v>274</v>
      </c>
      <c r="B6372">
        <v>3</v>
      </c>
      <c r="D6372" s="7">
        <v>6409</v>
      </c>
      <c r="E6372" s="3" t="s">
        <v>5319</v>
      </c>
    </row>
    <row r="6373" spans="1:5" x14ac:dyDescent="0.35">
      <c r="A6373">
        <v>274</v>
      </c>
      <c r="B6373">
        <v>3</v>
      </c>
      <c r="D6373" s="7">
        <v>6410</v>
      </c>
      <c r="E6373" s="3" t="s">
        <v>5313</v>
      </c>
    </row>
    <row r="6374" spans="1:5" x14ac:dyDescent="0.35">
      <c r="A6374">
        <v>274</v>
      </c>
      <c r="B6374">
        <v>4</v>
      </c>
      <c r="D6374" s="7">
        <v>6411</v>
      </c>
      <c r="E6374" s="3" t="s">
        <v>5313</v>
      </c>
    </row>
    <row r="6375" spans="1:5" x14ac:dyDescent="0.35">
      <c r="A6375">
        <v>274</v>
      </c>
      <c r="B6375">
        <v>4</v>
      </c>
      <c r="D6375" s="7">
        <v>6412</v>
      </c>
      <c r="E6375" s="3" t="s">
        <v>4622</v>
      </c>
    </row>
    <row r="6376" spans="1:5" x14ac:dyDescent="0.35">
      <c r="A6376">
        <v>274</v>
      </c>
      <c r="B6376">
        <v>4</v>
      </c>
      <c r="D6376" s="7">
        <v>6413</v>
      </c>
      <c r="E6376" s="3" t="s">
        <v>5320</v>
      </c>
    </row>
    <row r="6377" spans="1:5" x14ac:dyDescent="0.35">
      <c r="A6377">
        <v>274</v>
      </c>
      <c r="B6377">
        <v>4</v>
      </c>
      <c r="D6377" s="7">
        <v>6414</v>
      </c>
      <c r="E6377" s="3" t="s">
        <v>5321</v>
      </c>
    </row>
    <row r="6378" spans="1:5" x14ac:dyDescent="0.35">
      <c r="A6378">
        <v>274</v>
      </c>
      <c r="B6378">
        <v>4</v>
      </c>
      <c r="D6378" s="7">
        <v>6415</v>
      </c>
      <c r="E6378" s="3" t="s">
        <v>5322</v>
      </c>
    </row>
    <row r="6379" spans="1:5" x14ac:dyDescent="0.35">
      <c r="D6379" s="7">
        <v>6416</v>
      </c>
    </row>
    <row r="6380" spans="1:5" x14ac:dyDescent="0.35">
      <c r="D6380" s="7">
        <v>6417</v>
      </c>
    </row>
    <row r="6381" spans="1:5" x14ac:dyDescent="0.35">
      <c r="D6381" s="7">
        <v>6418</v>
      </c>
    </row>
    <row r="6382" spans="1:5" x14ac:dyDescent="0.35">
      <c r="A6382">
        <v>275</v>
      </c>
      <c r="D6382" s="7">
        <v>6419</v>
      </c>
      <c r="E6382" s="3" t="s">
        <v>4</v>
      </c>
    </row>
    <row r="6383" spans="1:5" x14ac:dyDescent="0.35">
      <c r="A6383">
        <v>275</v>
      </c>
      <c r="B6383">
        <v>1</v>
      </c>
      <c r="D6383" s="7">
        <v>6420</v>
      </c>
      <c r="E6383" s="3" t="s">
        <v>5323</v>
      </c>
    </row>
    <row r="6384" spans="1:5" x14ac:dyDescent="0.35">
      <c r="A6384">
        <v>275</v>
      </c>
      <c r="B6384">
        <v>1</v>
      </c>
      <c r="D6384" s="7">
        <v>6421</v>
      </c>
      <c r="E6384" s="3" t="s">
        <v>5324</v>
      </c>
    </row>
    <row r="6385" spans="1:5" x14ac:dyDescent="0.35">
      <c r="A6385">
        <v>275</v>
      </c>
      <c r="B6385">
        <v>1</v>
      </c>
      <c r="D6385" s="7">
        <v>6422</v>
      </c>
      <c r="E6385" s="3" t="s">
        <v>5325</v>
      </c>
    </row>
    <row r="6386" spans="1:5" x14ac:dyDescent="0.35">
      <c r="A6386">
        <v>275</v>
      </c>
      <c r="B6386">
        <v>1</v>
      </c>
      <c r="D6386" s="7">
        <v>6423</v>
      </c>
      <c r="E6386" s="3" t="s">
        <v>5326</v>
      </c>
    </row>
    <row r="6387" spans="1:5" x14ac:dyDescent="0.35">
      <c r="A6387">
        <v>275</v>
      </c>
      <c r="B6387">
        <v>2</v>
      </c>
      <c r="D6387" s="7">
        <v>6424</v>
      </c>
      <c r="E6387" s="3" t="s">
        <v>5327</v>
      </c>
    </row>
    <row r="6388" spans="1:5" x14ac:dyDescent="0.35">
      <c r="A6388">
        <v>275</v>
      </c>
      <c r="B6388">
        <v>2</v>
      </c>
      <c r="D6388" s="7">
        <v>6425</v>
      </c>
      <c r="E6388" s="3" t="s">
        <v>5328</v>
      </c>
    </row>
    <row r="6389" spans="1:5" x14ac:dyDescent="0.35">
      <c r="A6389">
        <v>275</v>
      </c>
      <c r="B6389">
        <v>2</v>
      </c>
      <c r="D6389" s="7">
        <v>6426</v>
      </c>
      <c r="E6389" s="3" t="s">
        <v>5329</v>
      </c>
    </row>
    <row r="6390" spans="1:5" x14ac:dyDescent="0.35">
      <c r="A6390">
        <v>275</v>
      </c>
      <c r="B6390">
        <v>2</v>
      </c>
      <c r="D6390" s="7">
        <v>6427</v>
      </c>
      <c r="E6390" s="3" t="s">
        <v>5330</v>
      </c>
    </row>
    <row r="6391" spans="1:5" x14ac:dyDescent="0.35">
      <c r="A6391">
        <v>275</v>
      </c>
      <c r="B6391">
        <v>3</v>
      </c>
      <c r="D6391" s="7">
        <v>6428</v>
      </c>
      <c r="E6391" s="3" t="s">
        <v>5331</v>
      </c>
    </row>
    <row r="6392" spans="1:5" x14ac:dyDescent="0.35">
      <c r="A6392">
        <v>275</v>
      </c>
      <c r="B6392">
        <v>3</v>
      </c>
      <c r="D6392" s="7">
        <v>6429</v>
      </c>
      <c r="E6392" s="3" t="s">
        <v>5332</v>
      </c>
    </row>
    <row r="6393" spans="1:5" x14ac:dyDescent="0.35">
      <c r="A6393">
        <v>275</v>
      </c>
      <c r="B6393">
        <v>3</v>
      </c>
      <c r="D6393" s="7">
        <v>6430</v>
      </c>
      <c r="E6393" s="3" t="s">
        <v>5333</v>
      </c>
    </row>
    <row r="6394" spans="1:5" x14ac:dyDescent="0.35">
      <c r="A6394">
        <v>275</v>
      </c>
      <c r="B6394">
        <v>3</v>
      </c>
      <c r="D6394" s="7">
        <v>6431</v>
      </c>
      <c r="E6394" s="3" t="s">
        <v>5334</v>
      </c>
    </row>
    <row r="6395" spans="1:5" x14ac:dyDescent="0.35">
      <c r="A6395">
        <v>275</v>
      </c>
      <c r="B6395">
        <v>4</v>
      </c>
      <c r="D6395" s="7">
        <v>6432</v>
      </c>
      <c r="E6395" s="3" t="s">
        <v>5335</v>
      </c>
    </row>
    <row r="6396" spans="1:5" x14ac:dyDescent="0.35">
      <c r="A6396">
        <v>275</v>
      </c>
      <c r="B6396">
        <v>4</v>
      </c>
      <c r="D6396" s="7">
        <v>6433</v>
      </c>
      <c r="E6396" s="3" t="s">
        <v>5336</v>
      </c>
    </row>
    <row r="6397" spans="1:5" x14ac:dyDescent="0.35">
      <c r="A6397">
        <v>275</v>
      </c>
      <c r="B6397">
        <v>4</v>
      </c>
      <c r="D6397" s="7">
        <v>6434</v>
      </c>
      <c r="E6397" s="3" t="s">
        <v>5337</v>
      </c>
    </row>
    <row r="6398" spans="1:5" x14ac:dyDescent="0.35">
      <c r="A6398">
        <v>275</v>
      </c>
      <c r="B6398">
        <v>4</v>
      </c>
      <c r="D6398" s="7">
        <v>6435</v>
      </c>
      <c r="E6398" s="3" t="s">
        <v>5338</v>
      </c>
    </row>
    <row r="6399" spans="1:5" x14ac:dyDescent="0.35">
      <c r="D6399" s="7">
        <v>6436</v>
      </c>
    </row>
    <row r="6400" spans="1:5" x14ac:dyDescent="0.35">
      <c r="D6400" s="7">
        <v>6437</v>
      </c>
    </row>
    <row r="6401" spans="1:5" x14ac:dyDescent="0.35">
      <c r="D6401" s="7">
        <v>6438</v>
      </c>
    </row>
    <row r="6402" spans="1:5" x14ac:dyDescent="0.35">
      <c r="A6402">
        <v>276</v>
      </c>
      <c r="D6402" s="7">
        <v>6439</v>
      </c>
      <c r="E6402" s="3" t="s">
        <v>5339</v>
      </c>
    </row>
    <row r="6403" spans="1:5" x14ac:dyDescent="0.35">
      <c r="A6403">
        <v>276</v>
      </c>
      <c r="B6403">
        <v>1</v>
      </c>
      <c r="D6403" s="7">
        <v>6440</v>
      </c>
      <c r="E6403" s="3" t="s">
        <v>5340</v>
      </c>
    </row>
    <row r="6404" spans="1:5" x14ac:dyDescent="0.35">
      <c r="A6404">
        <v>276</v>
      </c>
      <c r="B6404">
        <v>1</v>
      </c>
      <c r="D6404" s="7">
        <v>6441</v>
      </c>
      <c r="E6404" s="3" t="s">
        <v>5341</v>
      </c>
    </row>
    <row r="6405" spans="1:5" x14ac:dyDescent="0.35">
      <c r="A6405">
        <v>276</v>
      </c>
      <c r="B6405">
        <v>1</v>
      </c>
      <c r="D6405" s="7">
        <v>6442</v>
      </c>
      <c r="E6405" s="3" t="s">
        <v>5342</v>
      </c>
    </row>
    <row r="6406" spans="1:5" x14ac:dyDescent="0.35">
      <c r="A6406">
        <v>276</v>
      </c>
      <c r="B6406">
        <v>1</v>
      </c>
      <c r="D6406" s="7">
        <v>6443</v>
      </c>
      <c r="E6406" s="3" t="s">
        <v>5343</v>
      </c>
    </row>
    <row r="6407" spans="1:5" x14ac:dyDescent="0.35">
      <c r="A6407">
        <v>276</v>
      </c>
      <c r="B6407">
        <v>1</v>
      </c>
      <c r="D6407" s="7">
        <v>6444</v>
      </c>
      <c r="E6407" s="3" t="s">
        <v>5344</v>
      </c>
    </row>
    <row r="6408" spans="1:5" x14ac:dyDescent="0.35">
      <c r="A6408">
        <v>276</v>
      </c>
      <c r="B6408">
        <v>1</v>
      </c>
      <c r="D6408" s="7">
        <v>6445</v>
      </c>
      <c r="E6408" s="3" t="s">
        <v>5345</v>
      </c>
    </row>
    <row r="6409" spans="1:5" x14ac:dyDescent="0.35">
      <c r="A6409">
        <v>276</v>
      </c>
      <c r="B6409">
        <v>2</v>
      </c>
      <c r="D6409" s="7">
        <v>6446</v>
      </c>
      <c r="E6409" s="3" t="s">
        <v>5346</v>
      </c>
    </row>
    <row r="6410" spans="1:5" x14ac:dyDescent="0.35">
      <c r="A6410">
        <v>276</v>
      </c>
      <c r="B6410">
        <v>2</v>
      </c>
      <c r="D6410" s="7">
        <v>6447</v>
      </c>
      <c r="E6410" s="3" t="s">
        <v>5347</v>
      </c>
    </row>
    <row r="6411" spans="1:5" x14ac:dyDescent="0.35">
      <c r="A6411">
        <v>276</v>
      </c>
      <c r="B6411">
        <v>2</v>
      </c>
      <c r="D6411" s="7">
        <v>6448</v>
      </c>
      <c r="E6411" s="3" t="s">
        <v>5348</v>
      </c>
    </row>
    <row r="6412" spans="1:5" x14ac:dyDescent="0.35">
      <c r="A6412">
        <v>276</v>
      </c>
      <c r="B6412">
        <v>2</v>
      </c>
      <c r="D6412" s="7">
        <v>6449</v>
      </c>
      <c r="E6412" s="3" t="s">
        <v>5349</v>
      </c>
    </row>
    <row r="6413" spans="1:5" x14ac:dyDescent="0.35">
      <c r="A6413">
        <v>276</v>
      </c>
      <c r="B6413">
        <v>2</v>
      </c>
      <c r="D6413" s="7">
        <v>6450</v>
      </c>
      <c r="E6413" s="3" t="s">
        <v>5350</v>
      </c>
    </row>
    <row r="6414" spans="1:5" x14ac:dyDescent="0.35">
      <c r="A6414">
        <v>276</v>
      </c>
      <c r="B6414">
        <v>2</v>
      </c>
      <c r="D6414" s="7">
        <v>6451</v>
      </c>
      <c r="E6414" s="3" t="s">
        <v>5351</v>
      </c>
    </row>
    <row r="6415" spans="1:5" x14ac:dyDescent="0.35">
      <c r="A6415">
        <v>276</v>
      </c>
      <c r="B6415">
        <v>3</v>
      </c>
      <c r="D6415" s="7">
        <v>6452</v>
      </c>
      <c r="E6415" s="3" t="s">
        <v>5352</v>
      </c>
    </row>
    <row r="6416" spans="1:5" x14ac:dyDescent="0.35">
      <c r="A6416">
        <v>276</v>
      </c>
      <c r="B6416">
        <v>3</v>
      </c>
      <c r="D6416" s="7">
        <v>6453</v>
      </c>
      <c r="E6416" s="3" t="s">
        <v>5353</v>
      </c>
    </row>
    <row r="6417" spans="1:5" x14ac:dyDescent="0.35">
      <c r="A6417">
        <v>276</v>
      </c>
      <c r="B6417">
        <v>3</v>
      </c>
      <c r="D6417" s="7">
        <v>6454</v>
      </c>
      <c r="E6417" s="3" t="s">
        <v>5354</v>
      </c>
    </row>
    <row r="6418" spans="1:5" x14ac:dyDescent="0.35">
      <c r="A6418">
        <v>276</v>
      </c>
      <c r="B6418">
        <v>3</v>
      </c>
      <c r="D6418" s="7">
        <v>6455</v>
      </c>
      <c r="E6418" s="3" t="s">
        <v>5355</v>
      </c>
    </row>
    <row r="6419" spans="1:5" x14ac:dyDescent="0.35">
      <c r="A6419">
        <v>276</v>
      </c>
      <c r="B6419">
        <v>3</v>
      </c>
      <c r="D6419" s="7">
        <v>6456</v>
      </c>
      <c r="E6419" s="3" t="s">
        <v>5356</v>
      </c>
    </row>
    <row r="6420" spans="1:5" x14ac:dyDescent="0.35">
      <c r="A6420">
        <v>276</v>
      </c>
      <c r="B6420">
        <v>3</v>
      </c>
      <c r="D6420" s="7">
        <v>6457</v>
      </c>
      <c r="E6420" s="3" t="s">
        <v>5357</v>
      </c>
    </row>
    <row r="6421" spans="1:5" x14ac:dyDescent="0.35">
      <c r="A6421">
        <v>276</v>
      </c>
      <c r="B6421">
        <v>4</v>
      </c>
      <c r="D6421" s="7">
        <v>6458</v>
      </c>
      <c r="E6421" s="3" t="s">
        <v>5358</v>
      </c>
    </row>
    <row r="6422" spans="1:5" x14ac:dyDescent="0.35">
      <c r="A6422">
        <v>276</v>
      </c>
      <c r="B6422">
        <v>4</v>
      </c>
      <c r="D6422" s="7">
        <v>6459</v>
      </c>
      <c r="E6422" s="3" t="s">
        <v>5359</v>
      </c>
    </row>
    <row r="6423" spans="1:5" x14ac:dyDescent="0.35">
      <c r="A6423">
        <v>276</v>
      </c>
      <c r="B6423">
        <v>4</v>
      </c>
      <c r="D6423" s="7">
        <v>6460</v>
      </c>
      <c r="E6423" s="3" t="s">
        <v>5360</v>
      </c>
    </row>
    <row r="6424" spans="1:5" x14ac:dyDescent="0.35">
      <c r="A6424">
        <v>276</v>
      </c>
      <c r="B6424">
        <v>4</v>
      </c>
      <c r="D6424" s="7">
        <v>6461</v>
      </c>
      <c r="E6424" s="3" t="s">
        <v>5361</v>
      </c>
    </row>
    <row r="6425" spans="1:5" x14ac:dyDescent="0.35">
      <c r="A6425">
        <v>276</v>
      </c>
      <c r="B6425">
        <v>4</v>
      </c>
      <c r="D6425" s="7">
        <v>6462</v>
      </c>
      <c r="E6425" s="3" t="s">
        <v>5362</v>
      </c>
    </row>
    <row r="6426" spans="1:5" x14ac:dyDescent="0.35">
      <c r="A6426">
        <v>276</v>
      </c>
      <c r="B6426">
        <v>4</v>
      </c>
      <c r="D6426" s="7">
        <v>6463</v>
      </c>
      <c r="E6426" s="3" t="s">
        <v>5363</v>
      </c>
    </row>
    <row r="6427" spans="1:5" x14ac:dyDescent="0.35">
      <c r="D6427" s="7">
        <v>6464</v>
      </c>
    </row>
    <row r="6428" spans="1:5" x14ac:dyDescent="0.35">
      <c r="D6428" s="7">
        <v>6465</v>
      </c>
    </row>
    <row r="6429" spans="1:5" x14ac:dyDescent="0.35">
      <c r="D6429" s="7">
        <v>6466</v>
      </c>
    </row>
    <row r="6430" spans="1:5" x14ac:dyDescent="0.35">
      <c r="A6430">
        <v>277</v>
      </c>
      <c r="D6430" s="7">
        <v>6467</v>
      </c>
      <c r="E6430" s="3" t="s">
        <v>482</v>
      </c>
    </row>
    <row r="6431" spans="1:5" x14ac:dyDescent="0.35">
      <c r="A6431">
        <v>277</v>
      </c>
      <c r="B6431">
        <v>1</v>
      </c>
      <c r="D6431" s="7">
        <v>6468</v>
      </c>
      <c r="E6431" s="3" t="s">
        <v>5364</v>
      </c>
    </row>
    <row r="6432" spans="1:5" x14ac:dyDescent="0.35">
      <c r="A6432">
        <v>277</v>
      </c>
      <c r="B6432">
        <v>1</v>
      </c>
      <c r="D6432" s="7">
        <v>6469</v>
      </c>
      <c r="E6432" s="3" t="s">
        <v>5365</v>
      </c>
    </row>
    <row r="6433" spans="1:5" x14ac:dyDescent="0.35">
      <c r="A6433">
        <v>277</v>
      </c>
      <c r="B6433">
        <v>1</v>
      </c>
      <c r="D6433" s="7">
        <v>6470</v>
      </c>
      <c r="E6433" s="3" t="s">
        <v>5366</v>
      </c>
    </row>
    <row r="6434" spans="1:5" x14ac:dyDescent="0.35">
      <c r="A6434">
        <v>277</v>
      </c>
      <c r="B6434">
        <v>1</v>
      </c>
      <c r="D6434" s="7">
        <v>6471</v>
      </c>
      <c r="E6434" s="3" t="s">
        <v>5367</v>
      </c>
    </row>
    <row r="6435" spans="1:5" x14ac:dyDescent="0.35">
      <c r="A6435">
        <v>277</v>
      </c>
      <c r="B6435">
        <v>1</v>
      </c>
      <c r="D6435" s="7">
        <v>6472</v>
      </c>
      <c r="E6435" s="3" t="s">
        <v>5368</v>
      </c>
    </row>
    <row r="6436" spans="1:5" x14ac:dyDescent="0.35">
      <c r="A6436">
        <v>277</v>
      </c>
      <c r="B6436">
        <v>1</v>
      </c>
      <c r="D6436" s="7">
        <v>6473</v>
      </c>
      <c r="E6436" s="3" t="s">
        <v>5369</v>
      </c>
    </row>
    <row r="6437" spans="1:5" x14ac:dyDescent="0.35">
      <c r="A6437">
        <v>277</v>
      </c>
      <c r="B6437">
        <v>1</v>
      </c>
      <c r="D6437" s="7">
        <v>6474</v>
      </c>
      <c r="E6437" s="3" t="s">
        <v>5370</v>
      </c>
    </row>
    <row r="6438" spans="1:5" x14ac:dyDescent="0.35">
      <c r="A6438">
        <v>277</v>
      </c>
      <c r="B6438">
        <v>1</v>
      </c>
      <c r="D6438" s="7">
        <v>6475</v>
      </c>
      <c r="E6438" s="3" t="s">
        <v>5371</v>
      </c>
    </row>
    <row r="6439" spans="1:5" x14ac:dyDescent="0.35">
      <c r="A6439">
        <v>277</v>
      </c>
      <c r="B6439">
        <v>2</v>
      </c>
      <c r="D6439" s="7">
        <v>6476</v>
      </c>
      <c r="E6439" s="3" t="s">
        <v>5372</v>
      </c>
    </row>
    <row r="6440" spans="1:5" x14ac:dyDescent="0.35">
      <c r="A6440">
        <v>277</v>
      </c>
      <c r="B6440">
        <v>2</v>
      </c>
      <c r="D6440" s="7">
        <v>6477</v>
      </c>
      <c r="E6440" s="3" t="s">
        <v>5373</v>
      </c>
    </row>
    <row r="6441" spans="1:5" x14ac:dyDescent="0.35">
      <c r="A6441">
        <v>277</v>
      </c>
      <c r="B6441">
        <v>2</v>
      </c>
      <c r="D6441" s="7">
        <v>6478</v>
      </c>
      <c r="E6441" s="3" t="s">
        <v>5374</v>
      </c>
    </row>
    <row r="6442" spans="1:5" x14ac:dyDescent="0.35">
      <c r="A6442">
        <v>277</v>
      </c>
      <c r="B6442">
        <v>2</v>
      </c>
      <c r="D6442" s="7">
        <v>6479</v>
      </c>
      <c r="E6442" s="3" t="s">
        <v>5375</v>
      </c>
    </row>
    <row r="6443" spans="1:5" x14ac:dyDescent="0.35">
      <c r="A6443">
        <v>277</v>
      </c>
      <c r="B6443">
        <v>2</v>
      </c>
      <c r="D6443" s="7">
        <v>6480</v>
      </c>
      <c r="E6443" s="3" t="s">
        <v>5376</v>
      </c>
    </row>
    <row r="6444" spans="1:5" x14ac:dyDescent="0.35">
      <c r="A6444">
        <v>277</v>
      </c>
      <c r="B6444">
        <v>2</v>
      </c>
      <c r="D6444" s="7">
        <v>6481</v>
      </c>
      <c r="E6444" s="3" t="s">
        <v>5377</v>
      </c>
    </row>
    <row r="6445" spans="1:5" x14ac:dyDescent="0.35">
      <c r="A6445">
        <v>277</v>
      </c>
      <c r="B6445">
        <v>2</v>
      </c>
      <c r="D6445" s="7">
        <v>6482</v>
      </c>
      <c r="E6445" s="3" t="s">
        <v>5378</v>
      </c>
    </row>
    <row r="6446" spans="1:5" x14ac:dyDescent="0.35">
      <c r="A6446">
        <v>277</v>
      </c>
      <c r="B6446">
        <v>2</v>
      </c>
      <c r="D6446" s="7">
        <v>6483</v>
      </c>
      <c r="E6446" s="3" t="s">
        <v>5379</v>
      </c>
    </row>
    <row r="6447" spans="1:5" x14ac:dyDescent="0.35">
      <c r="A6447">
        <v>277</v>
      </c>
      <c r="B6447">
        <v>3</v>
      </c>
      <c r="D6447" s="7">
        <v>6484</v>
      </c>
      <c r="E6447" s="3" t="s">
        <v>5380</v>
      </c>
    </row>
    <row r="6448" spans="1:5" x14ac:dyDescent="0.35">
      <c r="A6448">
        <v>277</v>
      </c>
      <c r="B6448">
        <v>3</v>
      </c>
      <c r="D6448" s="7">
        <v>6485</v>
      </c>
      <c r="E6448" s="3" t="s">
        <v>5381</v>
      </c>
    </row>
    <row r="6449" spans="1:5" x14ac:dyDescent="0.35">
      <c r="A6449">
        <v>277</v>
      </c>
      <c r="B6449">
        <v>3</v>
      </c>
      <c r="D6449" s="7">
        <v>6486</v>
      </c>
      <c r="E6449" s="3" t="s">
        <v>5382</v>
      </c>
    </row>
    <row r="6450" spans="1:5" x14ac:dyDescent="0.35">
      <c r="A6450">
        <v>277</v>
      </c>
      <c r="B6450">
        <v>3</v>
      </c>
      <c r="D6450" s="7">
        <v>6487</v>
      </c>
      <c r="E6450" s="3" t="s">
        <v>5383</v>
      </c>
    </row>
    <row r="6451" spans="1:5" x14ac:dyDescent="0.35">
      <c r="A6451">
        <v>277</v>
      </c>
      <c r="B6451">
        <v>3</v>
      </c>
      <c r="D6451" s="7">
        <v>6488</v>
      </c>
      <c r="E6451" s="3" t="s">
        <v>5384</v>
      </c>
    </row>
    <row r="6452" spans="1:5" x14ac:dyDescent="0.35">
      <c r="A6452">
        <v>277</v>
      </c>
      <c r="B6452">
        <v>3</v>
      </c>
      <c r="D6452" s="7">
        <v>6489</v>
      </c>
      <c r="E6452" s="3" t="s">
        <v>5385</v>
      </c>
    </row>
    <row r="6453" spans="1:5" x14ac:dyDescent="0.35">
      <c r="A6453">
        <v>277</v>
      </c>
      <c r="B6453">
        <v>3</v>
      </c>
      <c r="D6453" s="7">
        <v>6490</v>
      </c>
      <c r="E6453" s="3" t="s">
        <v>5386</v>
      </c>
    </row>
    <row r="6454" spans="1:5" x14ac:dyDescent="0.35">
      <c r="A6454">
        <v>277</v>
      </c>
      <c r="B6454">
        <v>3</v>
      </c>
      <c r="D6454" s="7">
        <v>6491</v>
      </c>
      <c r="E6454" s="3" t="s">
        <v>5387</v>
      </c>
    </row>
    <row r="6455" spans="1:5" x14ac:dyDescent="0.35">
      <c r="D6455" s="7">
        <v>6492</v>
      </c>
    </row>
    <row r="6456" spans="1:5" x14ac:dyDescent="0.35">
      <c r="D6456" s="7">
        <v>6493</v>
      </c>
    </row>
    <row r="6457" spans="1:5" x14ac:dyDescent="0.35">
      <c r="D6457" s="7">
        <v>6494</v>
      </c>
    </row>
    <row r="6458" spans="1:5" x14ac:dyDescent="0.35">
      <c r="A6458">
        <v>278</v>
      </c>
      <c r="D6458" s="7">
        <v>6495</v>
      </c>
      <c r="E6458" s="3" t="s">
        <v>819</v>
      </c>
    </row>
    <row r="6459" spans="1:5" x14ac:dyDescent="0.35">
      <c r="A6459">
        <v>278</v>
      </c>
      <c r="B6459">
        <v>1</v>
      </c>
      <c r="D6459" s="7">
        <v>6496</v>
      </c>
      <c r="E6459" s="3" t="s">
        <v>5388</v>
      </c>
    </row>
    <row r="6460" spans="1:5" x14ac:dyDescent="0.35">
      <c r="A6460">
        <v>278</v>
      </c>
      <c r="B6460">
        <v>1</v>
      </c>
      <c r="D6460" s="7">
        <v>6497</v>
      </c>
      <c r="E6460" s="3" t="s">
        <v>5389</v>
      </c>
    </row>
    <row r="6461" spans="1:5" x14ac:dyDescent="0.35">
      <c r="A6461">
        <v>278</v>
      </c>
      <c r="B6461">
        <v>1</v>
      </c>
      <c r="D6461" s="7">
        <v>6498</v>
      </c>
      <c r="E6461" s="3" t="s">
        <v>5390</v>
      </c>
    </row>
    <row r="6462" spans="1:5" x14ac:dyDescent="0.35">
      <c r="A6462">
        <v>278</v>
      </c>
      <c r="B6462">
        <v>1</v>
      </c>
      <c r="D6462" s="7">
        <v>6499</v>
      </c>
      <c r="E6462" s="3" t="s">
        <v>5391</v>
      </c>
    </row>
    <row r="6463" spans="1:5" x14ac:dyDescent="0.35">
      <c r="A6463">
        <v>278</v>
      </c>
      <c r="B6463">
        <v>2</v>
      </c>
      <c r="D6463" s="7">
        <v>6500</v>
      </c>
      <c r="E6463" s="3" t="s">
        <v>5392</v>
      </c>
    </row>
    <row r="6464" spans="1:5" x14ac:dyDescent="0.35">
      <c r="A6464">
        <v>278</v>
      </c>
      <c r="B6464">
        <v>2</v>
      </c>
      <c r="D6464" s="7">
        <v>6501</v>
      </c>
      <c r="E6464" s="3" t="s">
        <v>5393</v>
      </c>
    </row>
    <row r="6465" spans="1:5" x14ac:dyDescent="0.35">
      <c r="A6465">
        <v>278</v>
      </c>
      <c r="B6465">
        <v>2</v>
      </c>
      <c r="D6465" s="7">
        <v>6502</v>
      </c>
      <c r="E6465" s="3" t="s">
        <v>5394</v>
      </c>
    </row>
    <row r="6466" spans="1:5" x14ac:dyDescent="0.35">
      <c r="A6466">
        <v>278</v>
      </c>
      <c r="B6466">
        <v>2</v>
      </c>
      <c r="D6466" s="7">
        <v>6503</v>
      </c>
      <c r="E6466" s="3" t="s">
        <v>5395</v>
      </c>
    </row>
    <row r="6467" spans="1:5" x14ac:dyDescent="0.35">
      <c r="A6467">
        <v>278</v>
      </c>
      <c r="B6467">
        <v>3</v>
      </c>
      <c r="D6467" s="7">
        <v>6504</v>
      </c>
      <c r="E6467" s="3" t="s">
        <v>5396</v>
      </c>
    </row>
    <row r="6468" spans="1:5" x14ac:dyDescent="0.35">
      <c r="A6468">
        <v>278</v>
      </c>
      <c r="B6468">
        <v>3</v>
      </c>
      <c r="D6468" s="7">
        <v>6505</v>
      </c>
      <c r="E6468" s="3" t="s">
        <v>5397</v>
      </c>
    </row>
    <row r="6469" spans="1:5" x14ac:dyDescent="0.35">
      <c r="A6469">
        <v>278</v>
      </c>
      <c r="B6469">
        <v>3</v>
      </c>
      <c r="D6469" s="7">
        <v>6506</v>
      </c>
      <c r="E6469" s="3" t="s">
        <v>5398</v>
      </c>
    </row>
    <row r="6470" spans="1:5" x14ac:dyDescent="0.35">
      <c r="A6470">
        <v>278</v>
      </c>
      <c r="B6470">
        <v>3</v>
      </c>
      <c r="D6470" s="7">
        <v>6507</v>
      </c>
      <c r="E6470" s="3" t="s">
        <v>5399</v>
      </c>
    </row>
    <row r="6471" spans="1:5" x14ac:dyDescent="0.35">
      <c r="A6471">
        <v>278</v>
      </c>
      <c r="B6471">
        <v>4</v>
      </c>
      <c r="D6471" s="7">
        <v>6508</v>
      </c>
      <c r="E6471" s="3" t="s">
        <v>5400</v>
      </c>
    </row>
    <row r="6472" spans="1:5" x14ac:dyDescent="0.35">
      <c r="A6472">
        <v>278</v>
      </c>
      <c r="B6472">
        <v>4</v>
      </c>
      <c r="D6472" s="7">
        <v>6509</v>
      </c>
      <c r="E6472" s="3" t="s">
        <v>5401</v>
      </c>
    </row>
    <row r="6473" spans="1:5" x14ac:dyDescent="0.35">
      <c r="A6473">
        <v>278</v>
      </c>
      <c r="B6473">
        <v>4</v>
      </c>
      <c r="D6473" s="7">
        <v>6510</v>
      </c>
      <c r="E6473" s="3" t="s">
        <v>5402</v>
      </c>
    </row>
    <row r="6474" spans="1:5" x14ac:dyDescent="0.35">
      <c r="A6474">
        <v>278</v>
      </c>
      <c r="B6474">
        <v>4</v>
      </c>
      <c r="D6474" s="7">
        <v>6511</v>
      </c>
      <c r="E6474" s="3" t="s">
        <v>5403</v>
      </c>
    </row>
    <row r="6475" spans="1:5" x14ac:dyDescent="0.35">
      <c r="A6475">
        <v>278</v>
      </c>
      <c r="B6475">
        <v>5</v>
      </c>
      <c r="D6475" s="7">
        <v>6512</v>
      </c>
      <c r="E6475" s="3" t="s">
        <v>5404</v>
      </c>
    </row>
    <row r="6476" spans="1:5" x14ac:dyDescent="0.35">
      <c r="A6476">
        <v>278</v>
      </c>
      <c r="B6476">
        <v>5</v>
      </c>
      <c r="D6476" s="7">
        <v>6513</v>
      </c>
      <c r="E6476" s="3" t="s">
        <v>5405</v>
      </c>
    </row>
    <row r="6477" spans="1:5" x14ac:dyDescent="0.35">
      <c r="A6477">
        <v>278</v>
      </c>
      <c r="B6477">
        <v>5</v>
      </c>
      <c r="D6477" s="7">
        <v>6514</v>
      </c>
      <c r="E6477" s="3" t="s">
        <v>5406</v>
      </c>
    </row>
    <row r="6478" spans="1:5" x14ac:dyDescent="0.35">
      <c r="A6478">
        <v>278</v>
      </c>
      <c r="B6478">
        <v>5</v>
      </c>
      <c r="D6478" s="7">
        <v>6515</v>
      </c>
      <c r="E6478" s="3" t="s">
        <v>5407</v>
      </c>
    </row>
    <row r="6479" spans="1:5" x14ac:dyDescent="0.35">
      <c r="D6479" s="7">
        <v>6516</v>
      </c>
    </row>
    <row r="6480" spans="1:5" x14ac:dyDescent="0.35">
      <c r="D6480" s="7">
        <v>6517</v>
      </c>
    </row>
    <row r="6481" spans="1:5" x14ac:dyDescent="0.35">
      <c r="D6481" s="7">
        <v>6518</v>
      </c>
    </row>
    <row r="6482" spans="1:5" x14ac:dyDescent="0.35">
      <c r="A6482">
        <v>279</v>
      </c>
      <c r="D6482" s="7">
        <v>6519</v>
      </c>
      <c r="E6482" s="3" t="s">
        <v>84</v>
      </c>
    </row>
    <row r="6483" spans="1:5" x14ac:dyDescent="0.35">
      <c r="A6483">
        <v>279</v>
      </c>
      <c r="B6483">
        <v>1</v>
      </c>
      <c r="D6483" s="7">
        <v>6520</v>
      </c>
      <c r="E6483" s="3" t="s">
        <v>5408</v>
      </c>
    </row>
    <row r="6484" spans="1:5" x14ac:dyDescent="0.35">
      <c r="A6484">
        <v>279</v>
      </c>
      <c r="B6484">
        <v>1</v>
      </c>
      <c r="D6484" s="7">
        <v>6521</v>
      </c>
      <c r="E6484" s="3" t="s">
        <v>5409</v>
      </c>
    </row>
    <row r="6485" spans="1:5" x14ac:dyDescent="0.35">
      <c r="A6485">
        <v>279</v>
      </c>
      <c r="B6485">
        <v>1</v>
      </c>
      <c r="D6485" s="7">
        <v>6522</v>
      </c>
      <c r="E6485" s="3" t="s">
        <v>5410</v>
      </c>
    </row>
    <row r="6486" spans="1:5" x14ac:dyDescent="0.35">
      <c r="A6486">
        <v>279</v>
      </c>
      <c r="B6486">
        <v>1</v>
      </c>
      <c r="D6486" s="7">
        <v>6523</v>
      </c>
      <c r="E6486" s="3" t="s">
        <v>5411</v>
      </c>
    </row>
    <row r="6487" spans="1:5" x14ac:dyDescent="0.35">
      <c r="A6487">
        <v>279</v>
      </c>
      <c r="B6487">
        <v>2</v>
      </c>
      <c r="D6487" s="7">
        <v>6524</v>
      </c>
      <c r="E6487" s="3" t="s">
        <v>5412</v>
      </c>
    </row>
    <row r="6488" spans="1:5" x14ac:dyDescent="0.35">
      <c r="A6488">
        <v>279</v>
      </c>
      <c r="B6488">
        <v>2</v>
      </c>
      <c r="D6488" s="7">
        <v>6525</v>
      </c>
      <c r="E6488" s="3" t="s">
        <v>5413</v>
      </c>
    </row>
    <row r="6489" spans="1:5" x14ac:dyDescent="0.35">
      <c r="A6489">
        <v>279</v>
      </c>
      <c r="B6489">
        <v>2</v>
      </c>
      <c r="D6489" s="7">
        <v>6526</v>
      </c>
      <c r="E6489" s="3" t="s">
        <v>5414</v>
      </c>
    </row>
    <row r="6490" spans="1:5" x14ac:dyDescent="0.35">
      <c r="A6490">
        <v>279</v>
      </c>
      <c r="B6490">
        <v>2</v>
      </c>
      <c r="D6490" s="7">
        <v>6527</v>
      </c>
      <c r="E6490" s="3" t="s">
        <v>5415</v>
      </c>
    </row>
    <row r="6491" spans="1:5" x14ac:dyDescent="0.35">
      <c r="A6491">
        <v>279</v>
      </c>
      <c r="B6491">
        <v>3</v>
      </c>
      <c r="D6491" s="7">
        <v>6528</v>
      </c>
      <c r="E6491" s="3" t="s">
        <v>5416</v>
      </c>
    </row>
    <row r="6492" spans="1:5" x14ac:dyDescent="0.35">
      <c r="A6492">
        <v>279</v>
      </c>
      <c r="B6492">
        <v>3</v>
      </c>
      <c r="D6492" s="7">
        <v>6529</v>
      </c>
      <c r="E6492" s="3" t="s">
        <v>5417</v>
      </c>
    </row>
    <row r="6493" spans="1:5" x14ac:dyDescent="0.35">
      <c r="A6493">
        <v>279</v>
      </c>
      <c r="B6493">
        <v>3</v>
      </c>
      <c r="D6493" s="7">
        <v>6530</v>
      </c>
      <c r="E6493" s="3" t="s">
        <v>5418</v>
      </c>
    </row>
    <row r="6494" spans="1:5" x14ac:dyDescent="0.35">
      <c r="A6494">
        <v>279</v>
      </c>
      <c r="B6494">
        <v>3</v>
      </c>
      <c r="D6494" s="7">
        <v>6531</v>
      </c>
      <c r="E6494" s="3" t="s">
        <v>5419</v>
      </c>
    </row>
    <row r="6495" spans="1:5" x14ac:dyDescent="0.35">
      <c r="A6495">
        <v>279</v>
      </c>
      <c r="B6495">
        <v>4</v>
      </c>
      <c r="D6495" s="7">
        <v>6532</v>
      </c>
      <c r="E6495" s="3" t="s">
        <v>5420</v>
      </c>
    </row>
    <row r="6496" spans="1:5" x14ac:dyDescent="0.35">
      <c r="A6496">
        <v>279</v>
      </c>
      <c r="B6496">
        <v>4</v>
      </c>
      <c r="D6496" s="7">
        <v>6533</v>
      </c>
      <c r="E6496" s="3" t="s">
        <v>5421</v>
      </c>
    </row>
    <row r="6497" spans="1:5" x14ac:dyDescent="0.35">
      <c r="A6497">
        <v>279</v>
      </c>
      <c r="B6497">
        <v>4</v>
      </c>
      <c r="D6497" s="7">
        <v>6534</v>
      </c>
      <c r="E6497" s="3" t="s">
        <v>5422</v>
      </c>
    </row>
    <row r="6498" spans="1:5" x14ac:dyDescent="0.35">
      <c r="A6498">
        <v>279</v>
      </c>
      <c r="B6498">
        <v>4</v>
      </c>
      <c r="D6498" s="7">
        <v>6535</v>
      </c>
      <c r="E6498" s="3" t="s">
        <v>5423</v>
      </c>
    </row>
    <row r="6499" spans="1:5" x14ac:dyDescent="0.35">
      <c r="A6499">
        <v>279</v>
      </c>
      <c r="B6499">
        <v>5</v>
      </c>
      <c r="D6499" s="7">
        <v>6536</v>
      </c>
      <c r="E6499" s="3" t="s">
        <v>5424</v>
      </c>
    </row>
    <row r="6500" spans="1:5" x14ac:dyDescent="0.35">
      <c r="A6500">
        <v>279</v>
      </c>
      <c r="B6500">
        <v>5</v>
      </c>
      <c r="D6500" s="7">
        <v>6537</v>
      </c>
      <c r="E6500" s="3" t="s">
        <v>5425</v>
      </c>
    </row>
    <row r="6501" spans="1:5" x14ac:dyDescent="0.35">
      <c r="A6501">
        <v>279</v>
      </c>
      <c r="B6501">
        <v>5</v>
      </c>
      <c r="D6501" s="7">
        <v>6538</v>
      </c>
      <c r="E6501" s="3" t="s">
        <v>5426</v>
      </c>
    </row>
    <row r="6502" spans="1:5" x14ac:dyDescent="0.35">
      <c r="A6502">
        <v>279</v>
      </c>
      <c r="B6502">
        <v>5</v>
      </c>
      <c r="D6502" s="7">
        <v>6539</v>
      </c>
      <c r="E6502" s="3" t="s">
        <v>5427</v>
      </c>
    </row>
    <row r="6503" spans="1:5" x14ac:dyDescent="0.35">
      <c r="D6503" s="7">
        <v>6540</v>
      </c>
    </row>
    <row r="6504" spans="1:5" x14ac:dyDescent="0.35">
      <c r="D6504" s="7">
        <v>6541</v>
      </c>
    </row>
    <row r="6505" spans="1:5" x14ac:dyDescent="0.35">
      <c r="D6505" s="7">
        <v>6542</v>
      </c>
    </row>
    <row r="6506" spans="1:5" x14ac:dyDescent="0.35">
      <c r="A6506">
        <v>280</v>
      </c>
      <c r="D6506" s="7">
        <v>6543</v>
      </c>
      <c r="E6506" s="3" t="s">
        <v>679</v>
      </c>
    </row>
    <row r="6507" spans="1:5" x14ac:dyDescent="0.35">
      <c r="A6507">
        <v>280</v>
      </c>
      <c r="B6507">
        <v>1</v>
      </c>
      <c r="D6507" s="7">
        <v>6544</v>
      </c>
      <c r="E6507" s="3" t="s">
        <v>5428</v>
      </c>
    </row>
    <row r="6508" spans="1:5" x14ac:dyDescent="0.35">
      <c r="A6508">
        <v>280</v>
      </c>
      <c r="B6508">
        <v>1</v>
      </c>
      <c r="D6508" s="7">
        <v>6545</v>
      </c>
      <c r="E6508" s="3" t="s">
        <v>5429</v>
      </c>
    </row>
    <row r="6509" spans="1:5" x14ac:dyDescent="0.35">
      <c r="A6509">
        <v>280</v>
      </c>
      <c r="B6509">
        <v>1</v>
      </c>
      <c r="D6509" s="7">
        <v>6546</v>
      </c>
      <c r="E6509" s="3" t="s">
        <v>5430</v>
      </c>
    </row>
    <row r="6510" spans="1:5" x14ac:dyDescent="0.35">
      <c r="A6510">
        <v>280</v>
      </c>
      <c r="B6510">
        <v>1</v>
      </c>
      <c r="D6510" s="7">
        <v>6547</v>
      </c>
      <c r="E6510" s="3" t="s">
        <v>5431</v>
      </c>
    </row>
    <row r="6511" spans="1:5" x14ac:dyDescent="0.35">
      <c r="A6511">
        <v>280</v>
      </c>
      <c r="B6511">
        <v>2</v>
      </c>
      <c r="D6511" s="7">
        <v>6548</v>
      </c>
      <c r="E6511" s="3" t="s">
        <v>5432</v>
      </c>
    </row>
    <row r="6512" spans="1:5" x14ac:dyDescent="0.35">
      <c r="A6512">
        <v>280</v>
      </c>
      <c r="B6512">
        <v>2</v>
      </c>
      <c r="D6512" s="7">
        <v>6549</v>
      </c>
      <c r="E6512" s="3" t="s">
        <v>5433</v>
      </c>
    </row>
    <row r="6513" spans="1:5" x14ac:dyDescent="0.35">
      <c r="A6513">
        <v>280</v>
      </c>
      <c r="B6513">
        <v>2</v>
      </c>
      <c r="D6513" s="7">
        <v>6550</v>
      </c>
      <c r="E6513" s="3" t="s">
        <v>5434</v>
      </c>
    </row>
    <row r="6514" spans="1:5" x14ac:dyDescent="0.35">
      <c r="A6514">
        <v>280</v>
      </c>
      <c r="B6514">
        <v>2</v>
      </c>
      <c r="D6514" s="7">
        <v>6551</v>
      </c>
      <c r="E6514" s="3" t="s">
        <v>5435</v>
      </c>
    </row>
    <row r="6515" spans="1:5" x14ac:dyDescent="0.35">
      <c r="A6515">
        <v>280</v>
      </c>
      <c r="B6515">
        <v>3</v>
      </c>
      <c r="D6515" s="7">
        <v>6552</v>
      </c>
      <c r="E6515" s="3" t="s">
        <v>5436</v>
      </c>
    </row>
    <row r="6516" spans="1:5" x14ac:dyDescent="0.35">
      <c r="A6516">
        <v>280</v>
      </c>
      <c r="B6516">
        <v>3</v>
      </c>
      <c r="D6516" s="7">
        <v>6553</v>
      </c>
      <c r="E6516" s="3" t="s">
        <v>5437</v>
      </c>
    </row>
    <row r="6517" spans="1:5" x14ac:dyDescent="0.35">
      <c r="A6517">
        <v>280</v>
      </c>
      <c r="B6517">
        <v>3</v>
      </c>
      <c r="D6517" s="7">
        <v>6554</v>
      </c>
      <c r="E6517" s="3" t="s">
        <v>5438</v>
      </c>
    </row>
    <row r="6518" spans="1:5" x14ac:dyDescent="0.35">
      <c r="A6518">
        <v>280</v>
      </c>
      <c r="B6518">
        <v>3</v>
      </c>
      <c r="D6518" s="7">
        <v>6555</v>
      </c>
      <c r="E6518" s="3" t="s">
        <v>5439</v>
      </c>
    </row>
    <row r="6519" spans="1:5" x14ac:dyDescent="0.35">
      <c r="D6519" s="7">
        <v>6556</v>
      </c>
    </row>
    <row r="6520" spans="1:5" x14ac:dyDescent="0.35">
      <c r="D6520" s="7">
        <v>6557</v>
      </c>
    </row>
    <row r="6521" spans="1:5" x14ac:dyDescent="0.35">
      <c r="D6521" s="7">
        <v>6558</v>
      </c>
    </row>
    <row r="6522" spans="1:5" x14ac:dyDescent="0.35">
      <c r="A6522">
        <v>281</v>
      </c>
      <c r="D6522" s="7">
        <v>6559</v>
      </c>
      <c r="E6522" s="3" t="s">
        <v>84</v>
      </c>
    </row>
    <row r="6523" spans="1:5" x14ac:dyDescent="0.35">
      <c r="A6523">
        <v>281</v>
      </c>
      <c r="B6523">
        <v>1</v>
      </c>
      <c r="D6523" s="7">
        <v>6560</v>
      </c>
      <c r="E6523" s="3" t="s">
        <v>5440</v>
      </c>
    </row>
    <row r="6524" spans="1:5" x14ac:dyDescent="0.35">
      <c r="A6524">
        <v>281</v>
      </c>
      <c r="B6524">
        <v>1</v>
      </c>
      <c r="D6524" s="7">
        <v>6561</v>
      </c>
      <c r="E6524" s="3" t="s">
        <v>5441</v>
      </c>
    </row>
    <row r="6525" spans="1:5" x14ac:dyDescent="0.35">
      <c r="A6525">
        <v>281</v>
      </c>
      <c r="B6525">
        <v>1</v>
      </c>
      <c r="D6525" s="7">
        <v>6562</v>
      </c>
      <c r="E6525" s="3" t="s">
        <v>5442</v>
      </c>
    </row>
    <row r="6526" spans="1:5" x14ac:dyDescent="0.35">
      <c r="A6526">
        <v>281</v>
      </c>
      <c r="B6526">
        <v>1</v>
      </c>
      <c r="D6526" s="7">
        <v>6563</v>
      </c>
      <c r="E6526" s="3" t="s">
        <v>5443</v>
      </c>
    </row>
    <row r="6527" spans="1:5" x14ac:dyDescent="0.35">
      <c r="A6527">
        <v>281</v>
      </c>
      <c r="B6527">
        <v>2</v>
      </c>
      <c r="D6527" s="7">
        <v>6564</v>
      </c>
      <c r="E6527" s="3" t="s">
        <v>5444</v>
      </c>
    </row>
    <row r="6528" spans="1:5" x14ac:dyDescent="0.35">
      <c r="A6528">
        <v>281</v>
      </c>
      <c r="B6528">
        <v>2</v>
      </c>
      <c r="D6528" s="7">
        <v>6565</v>
      </c>
      <c r="E6528" s="3" t="s">
        <v>5445</v>
      </c>
    </row>
    <row r="6529" spans="1:5" x14ac:dyDescent="0.35">
      <c r="A6529">
        <v>281</v>
      </c>
      <c r="B6529">
        <v>2</v>
      </c>
      <c r="D6529" s="7">
        <v>6566</v>
      </c>
      <c r="E6529" s="3" t="s">
        <v>5446</v>
      </c>
    </row>
    <row r="6530" spans="1:5" x14ac:dyDescent="0.35">
      <c r="A6530">
        <v>281</v>
      </c>
      <c r="B6530">
        <v>2</v>
      </c>
      <c r="D6530" s="7">
        <v>6567</v>
      </c>
      <c r="E6530" s="3" t="s">
        <v>5447</v>
      </c>
    </row>
    <row r="6531" spans="1:5" x14ac:dyDescent="0.35">
      <c r="A6531">
        <v>281</v>
      </c>
      <c r="B6531">
        <v>3</v>
      </c>
      <c r="D6531" s="7">
        <v>6568</v>
      </c>
      <c r="E6531" s="3" t="s">
        <v>5448</v>
      </c>
    </row>
    <row r="6532" spans="1:5" x14ac:dyDescent="0.35">
      <c r="A6532">
        <v>281</v>
      </c>
      <c r="B6532">
        <v>3</v>
      </c>
      <c r="D6532" s="7">
        <v>6569</v>
      </c>
      <c r="E6532" s="3" t="s">
        <v>5449</v>
      </c>
    </row>
    <row r="6533" spans="1:5" x14ac:dyDescent="0.35">
      <c r="A6533">
        <v>281</v>
      </c>
      <c r="B6533">
        <v>3</v>
      </c>
      <c r="D6533" s="7">
        <v>6570</v>
      </c>
      <c r="E6533" s="3" t="s">
        <v>5450</v>
      </c>
    </row>
    <row r="6534" spans="1:5" x14ac:dyDescent="0.35">
      <c r="A6534">
        <v>281</v>
      </c>
      <c r="B6534">
        <v>3</v>
      </c>
      <c r="D6534" s="7">
        <v>6571</v>
      </c>
      <c r="E6534" s="3" t="s">
        <v>5451</v>
      </c>
    </row>
    <row r="6535" spans="1:5" x14ac:dyDescent="0.35">
      <c r="A6535">
        <v>281</v>
      </c>
      <c r="B6535">
        <v>4</v>
      </c>
      <c r="D6535" s="7">
        <v>6572</v>
      </c>
      <c r="E6535" s="3" t="s">
        <v>5452</v>
      </c>
    </row>
    <row r="6536" spans="1:5" x14ac:dyDescent="0.35">
      <c r="A6536">
        <v>281</v>
      </c>
      <c r="B6536">
        <v>4</v>
      </c>
      <c r="D6536" s="7">
        <v>6573</v>
      </c>
      <c r="E6536" s="3" t="s">
        <v>5453</v>
      </c>
    </row>
    <row r="6537" spans="1:5" x14ac:dyDescent="0.35">
      <c r="A6537">
        <v>281</v>
      </c>
      <c r="B6537">
        <v>4</v>
      </c>
      <c r="D6537" s="7">
        <v>6574</v>
      </c>
      <c r="E6537" s="3" t="s">
        <v>5454</v>
      </c>
    </row>
    <row r="6538" spans="1:5" x14ac:dyDescent="0.35">
      <c r="A6538">
        <v>281</v>
      </c>
      <c r="B6538">
        <v>4</v>
      </c>
      <c r="D6538" s="7">
        <v>6575</v>
      </c>
      <c r="E6538" s="3" t="s">
        <v>5455</v>
      </c>
    </row>
    <row r="6539" spans="1:5" x14ac:dyDescent="0.35">
      <c r="D6539" s="7">
        <v>6576</v>
      </c>
    </row>
    <row r="6540" spans="1:5" x14ac:dyDescent="0.35">
      <c r="D6540" s="7">
        <v>6577</v>
      </c>
    </row>
    <row r="6541" spans="1:5" x14ac:dyDescent="0.35">
      <c r="D6541" s="7">
        <v>6578</v>
      </c>
    </row>
    <row r="6542" spans="1:5" x14ac:dyDescent="0.35">
      <c r="A6542">
        <v>282</v>
      </c>
      <c r="D6542" s="7">
        <v>6579</v>
      </c>
      <c r="E6542" s="3" t="s">
        <v>325</v>
      </c>
    </row>
    <row r="6543" spans="1:5" x14ac:dyDescent="0.35">
      <c r="A6543">
        <v>282</v>
      </c>
      <c r="B6543">
        <v>1</v>
      </c>
      <c r="D6543" s="7">
        <v>6580</v>
      </c>
      <c r="E6543" s="3" t="s">
        <v>5456</v>
      </c>
    </row>
    <row r="6544" spans="1:5" x14ac:dyDescent="0.35">
      <c r="A6544">
        <v>282</v>
      </c>
      <c r="B6544">
        <v>1</v>
      </c>
      <c r="D6544" s="7">
        <v>6581</v>
      </c>
      <c r="E6544" s="3" t="s">
        <v>5457</v>
      </c>
    </row>
    <row r="6545" spans="1:5" x14ac:dyDescent="0.35">
      <c r="A6545">
        <v>282</v>
      </c>
      <c r="B6545">
        <v>1</v>
      </c>
      <c r="D6545" s="7">
        <v>6582</v>
      </c>
      <c r="E6545" s="3" t="s">
        <v>5458</v>
      </c>
    </row>
    <row r="6546" spans="1:5" x14ac:dyDescent="0.35">
      <c r="A6546">
        <v>282</v>
      </c>
      <c r="B6546">
        <v>1</v>
      </c>
      <c r="D6546" s="7">
        <v>6583</v>
      </c>
      <c r="E6546" s="3" t="s">
        <v>5459</v>
      </c>
    </row>
    <row r="6547" spans="1:5" x14ac:dyDescent="0.35">
      <c r="A6547">
        <v>282</v>
      </c>
      <c r="B6547">
        <v>1</v>
      </c>
      <c r="D6547" s="7">
        <v>6584</v>
      </c>
      <c r="E6547" s="3" t="s">
        <v>5460</v>
      </c>
    </row>
    <row r="6548" spans="1:5" x14ac:dyDescent="0.35">
      <c r="A6548">
        <v>282</v>
      </c>
      <c r="B6548">
        <v>1</v>
      </c>
      <c r="D6548" s="7">
        <v>6585</v>
      </c>
      <c r="E6548" s="3" t="s">
        <v>5461</v>
      </c>
    </row>
    <row r="6549" spans="1:5" x14ac:dyDescent="0.35">
      <c r="A6549">
        <v>282</v>
      </c>
      <c r="B6549">
        <v>1</v>
      </c>
      <c r="D6549" s="7">
        <v>6586</v>
      </c>
      <c r="E6549" s="3" t="s">
        <v>5462</v>
      </c>
    </row>
    <row r="6550" spans="1:5" x14ac:dyDescent="0.35">
      <c r="A6550">
        <v>282</v>
      </c>
      <c r="B6550">
        <v>1</v>
      </c>
      <c r="D6550" s="7">
        <v>6587</v>
      </c>
      <c r="E6550" s="3" t="s">
        <v>5463</v>
      </c>
    </row>
    <row r="6551" spans="1:5" x14ac:dyDescent="0.35">
      <c r="A6551">
        <v>282</v>
      </c>
      <c r="B6551">
        <v>2</v>
      </c>
      <c r="D6551" s="7">
        <v>6588</v>
      </c>
      <c r="E6551" s="3" t="s">
        <v>5464</v>
      </c>
    </row>
    <row r="6552" spans="1:5" x14ac:dyDescent="0.35">
      <c r="A6552">
        <v>282</v>
      </c>
      <c r="B6552">
        <v>2</v>
      </c>
      <c r="D6552" s="7">
        <v>6589</v>
      </c>
      <c r="E6552" s="3" t="s">
        <v>5465</v>
      </c>
    </row>
    <row r="6553" spans="1:5" x14ac:dyDescent="0.35">
      <c r="A6553">
        <v>282</v>
      </c>
      <c r="B6553">
        <v>2</v>
      </c>
      <c r="D6553" s="7">
        <v>6590</v>
      </c>
      <c r="E6553" s="3" t="s">
        <v>5466</v>
      </c>
    </row>
    <row r="6554" spans="1:5" x14ac:dyDescent="0.35">
      <c r="A6554">
        <v>282</v>
      </c>
      <c r="B6554">
        <v>2</v>
      </c>
      <c r="D6554" s="7">
        <v>6591</v>
      </c>
      <c r="E6554" s="3" t="s">
        <v>5467</v>
      </c>
    </row>
    <row r="6555" spans="1:5" x14ac:dyDescent="0.35">
      <c r="A6555">
        <v>282</v>
      </c>
      <c r="B6555">
        <v>2</v>
      </c>
      <c r="D6555" s="7">
        <v>6592</v>
      </c>
      <c r="E6555" s="3" t="s">
        <v>5468</v>
      </c>
    </row>
    <row r="6556" spans="1:5" x14ac:dyDescent="0.35">
      <c r="A6556">
        <v>282</v>
      </c>
      <c r="B6556">
        <v>2</v>
      </c>
      <c r="D6556" s="7">
        <v>6593</v>
      </c>
      <c r="E6556" s="3" t="s">
        <v>5469</v>
      </c>
    </row>
    <row r="6557" spans="1:5" x14ac:dyDescent="0.35">
      <c r="A6557">
        <v>282</v>
      </c>
      <c r="B6557">
        <v>2</v>
      </c>
      <c r="D6557" s="7">
        <v>6594</v>
      </c>
      <c r="E6557" s="3" t="s">
        <v>5470</v>
      </c>
    </row>
    <row r="6558" spans="1:5" x14ac:dyDescent="0.35">
      <c r="A6558">
        <v>282</v>
      </c>
      <c r="B6558">
        <v>2</v>
      </c>
      <c r="D6558" s="7">
        <v>6595</v>
      </c>
      <c r="E6558" s="3" t="s">
        <v>5471</v>
      </c>
    </row>
    <row r="6559" spans="1:5" x14ac:dyDescent="0.35">
      <c r="A6559">
        <v>282</v>
      </c>
      <c r="B6559">
        <v>3</v>
      </c>
      <c r="D6559" s="7">
        <v>6596</v>
      </c>
      <c r="E6559" s="3" t="s">
        <v>5472</v>
      </c>
    </row>
    <row r="6560" spans="1:5" x14ac:dyDescent="0.35">
      <c r="A6560">
        <v>282</v>
      </c>
      <c r="B6560">
        <v>3</v>
      </c>
      <c r="D6560" s="7">
        <v>6597</v>
      </c>
      <c r="E6560" s="3" t="s">
        <v>5473</v>
      </c>
    </row>
    <row r="6561" spans="1:5" x14ac:dyDescent="0.35">
      <c r="A6561">
        <v>282</v>
      </c>
      <c r="B6561">
        <v>3</v>
      </c>
      <c r="D6561" s="7">
        <v>6598</v>
      </c>
      <c r="E6561" s="3" t="s">
        <v>5474</v>
      </c>
    </row>
    <row r="6562" spans="1:5" x14ac:dyDescent="0.35">
      <c r="A6562">
        <v>282</v>
      </c>
      <c r="B6562">
        <v>3</v>
      </c>
      <c r="D6562" s="7">
        <v>6599</v>
      </c>
      <c r="E6562" s="3" t="s">
        <v>5475</v>
      </c>
    </row>
    <row r="6563" spans="1:5" x14ac:dyDescent="0.35">
      <c r="A6563">
        <v>282</v>
      </c>
      <c r="B6563">
        <v>3</v>
      </c>
      <c r="D6563" s="7">
        <v>6600</v>
      </c>
      <c r="E6563" s="3" t="s">
        <v>5460</v>
      </c>
    </row>
    <row r="6564" spans="1:5" x14ac:dyDescent="0.35">
      <c r="A6564">
        <v>282</v>
      </c>
      <c r="B6564">
        <v>3</v>
      </c>
      <c r="D6564" s="7">
        <v>6601</v>
      </c>
      <c r="E6564" s="3" t="s">
        <v>5461</v>
      </c>
    </row>
    <row r="6565" spans="1:5" x14ac:dyDescent="0.35">
      <c r="A6565">
        <v>282</v>
      </c>
      <c r="B6565">
        <v>3</v>
      </c>
      <c r="D6565" s="7">
        <v>6602</v>
      </c>
      <c r="E6565" s="3" t="s">
        <v>5462</v>
      </c>
    </row>
    <row r="6566" spans="1:5" x14ac:dyDescent="0.35">
      <c r="A6566">
        <v>282</v>
      </c>
      <c r="B6566">
        <v>3</v>
      </c>
      <c r="D6566" s="7">
        <v>6603</v>
      </c>
      <c r="E6566" s="3" t="s">
        <v>5463</v>
      </c>
    </row>
    <row r="6567" spans="1:5" x14ac:dyDescent="0.35">
      <c r="D6567" s="7">
        <v>6604</v>
      </c>
    </row>
    <row r="6568" spans="1:5" x14ac:dyDescent="0.35">
      <c r="D6568" s="7">
        <v>6605</v>
      </c>
    </row>
    <row r="6569" spans="1:5" x14ac:dyDescent="0.35">
      <c r="D6569" s="7">
        <v>6606</v>
      </c>
    </row>
    <row r="6570" spans="1:5" x14ac:dyDescent="0.35">
      <c r="A6570">
        <v>283</v>
      </c>
      <c r="D6570" s="7">
        <v>6607</v>
      </c>
      <c r="E6570" s="3" t="s">
        <v>4</v>
      </c>
    </row>
    <row r="6571" spans="1:5" x14ac:dyDescent="0.35">
      <c r="A6571">
        <v>283</v>
      </c>
      <c r="B6571">
        <v>1</v>
      </c>
      <c r="D6571" s="7">
        <v>6608</v>
      </c>
      <c r="E6571" s="3" t="s">
        <v>5476</v>
      </c>
    </row>
    <row r="6572" spans="1:5" x14ac:dyDescent="0.35">
      <c r="A6572">
        <v>283</v>
      </c>
      <c r="B6572">
        <v>1</v>
      </c>
      <c r="D6572" s="7">
        <v>6609</v>
      </c>
      <c r="E6572" s="3" t="s">
        <v>5477</v>
      </c>
    </row>
    <row r="6573" spans="1:5" x14ac:dyDescent="0.35">
      <c r="A6573">
        <v>283</v>
      </c>
      <c r="B6573">
        <v>1</v>
      </c>
      <c r="D6573" s="7">
        <v>6610</v>
      </c>
      <c r="E6573" s="3" t="s">
        <v>5478</v>
      </c>
    </row>
    <row r="6574" spans="1:5" x14ac:dyDescent="0.35">
      <c r="A6574">
        <v>283</v>
      </c>
      <c r="B6574">
        <v>1</v>
      </c>
      <c r="D6574" s="7">
        <v>6611</v>
      </c>
      <c r="E6574" s="3" t="s">
        <v>5479</v>
      </c>
    </row>
    <row r="6575" spans="1:5" x14ac:dyDescent="0.35">
      <c r="A6575">
        <v>283</v>
      </c>
      <c r="B6575">
        <v>2</v>
      </c>
      <c r="D6575" s="7">
        <v>6612</v>
      </c>
      <c r="E6575" s="3" t="s">
        <v>5480</v>
      </c>
    </row>
    <row r="6576" spans="1:5" x14ac:dyDescent="0.35">
      <c r="A6576">
        <v>283</v>
      </c>
      <c r="B6576">
        <v>2</v>
      </c>
      <c r="D6576" s="7">
        <v>6613</v>
      </c>
      <c r="E6576" s="3" t="s">
        <v>5481</v>
      </c>
    </row>
    <row r="6577" spans="1:5" x14ac:dyDescent="0.35">
      <c r="A6577">
        <v>283</v>
      </c>
      <c r="B6577">
        <v>2</v>
      </c>
      <c r="D6577" s="7">
        <v>6614</v>
      </c>
      <c r="E6577" s="3" t="s">
        <v>5482</v>
      </c>
    </row>
    <row r="6578" spans="1:5" x14ac:dyDescent="0.35">
      <c r="A6578">
        <v>283</v>
      </c>
      <c r="B6578">
        <v>2</v>
      </c>
      <c r="D6578" s="7">
        <v>6615</v>
      </c>
      <c r="E6578" s="3" t="s">
        <v>5483</v>
      </c>
    </row>
    <row r="6579" spans="1:5" x14ac:dyDescent="0.35">
      <c r="A6579">
        <v>283</v>
      </c>
      <c r="B6579">
        <v>3</v>
      </c>
      <c r="D6579" s="7">
        <v>6616</v>
      </c>
      <c r="E6579" s="3" t="s">
        <v>5484</v>
      </c>
    </row>
    <row r="6580" spans="1:5" x14ac:dyDescent="0.35">
      <c r="A6580">
        <v>283</v>
      </c>
      <c r="B6580">
        <v>3</v>
      </c>
      <c r="D6580" s="7">
        <v>6617</v>
      </c>
      <c r="E6580" s="3" t="s">
        <v>5485</v>
      </c>
    </row>
    <row r="6581" spans="1:5" x14ac:dyDescent="0.35">
      <c r="A6581">
        <v>283</v>
      </c>
      <c r="B6581">
        <v>3</v>
      </c>
      <c r="D6581" s="7">
        <v>6618</v>
      </c>
      <c r="E6581" s="3" t="s">
        <v>5486</v>
      </c>
    </row>
    <row r="6582" spans="1:5" x14ac:dyDescent="0.35">
      <c r="A6582">
        <v>283</v>
      </c>
      <c r="B6582">
        <v>3</v>
      </c>
      <c r="D6582" s="7">
        <v>6619</v>
      </c>
      <c r="E6582" s="3" t="s">
        <v>5487</v>
      </c>
    </row>
    <row r="6583" spans="1:5" x14ac:dyDescent="0.35">
      <c r="D6583" s="7">
        <v>6620</v>
      </c>
    </row>
    <row r="6584" spans="1:5" x14ac:dyDescent="0.35">
      <c r="D6584" s="7">
        <v>6621</v>
      </c>
    </row>
    <row r="6585" spans="1:5" x14ac:dyDescent="0.35">
      <c r="D6585" s="7">
        <v>6622</v>
      </c>
    </row>
    <row r="6586" spans="1:5" x14ac:dyDescent="0.35">
      <c r="A6586">
        <v>284</v>
      </c>
      <c r="D6586" s="7">
        <v>6623</v>
      </c>
      <c r="E6586" s="3" t="s">
        <v>473</v>
      </c>
    </row>
    <row r="6587" spans="1:5" x14ac:dyDescent="0.35">
      <c r="A6587">
        <v>284</v>
      </c>
      <c r="B6587">
        <v>1</v>
      </c>
      <c r="D6587" s="7">
        <v>6624</v>
      </c>
      <c r="E6587" s="3" t="s">
        <v>5488</v>
      </c>
    </row>
    <row r="6588" spans="1:5" x14ac:dyDescent="0.35">
      <c r="A6588">
        <v>284</v>
      </c>
      <c r="B6588">
        <v>1</v>
      </c>
      <c r="D6588" s="7">
        <v>6625</v>
      </c>
      <c r="E6588" s="3" t="s">
        <v>5489</v>
      </c>
    </row>
    <row r="6589" spans="1:5" x14ac:dyDescent="0.35">
      <c r="A6589">
        <v>284</v>
      </c>
      <c r="B6589">
        <v>1</v>
      </c>
      <c r="D6589" s="7">
        <v>6626</v>
      </c>
      <c r="E6589" s="3" t="s">
        <v>5490</v>
      </c>
    </row>
    <row r="6590" spans="1:5" x14ac:dyDescent="0.35">
      <c r="A6590">
        <v>284</v>
      </c>
      <c r="B6590">
        <v>1</v>
      </c>
      <c r="D6590" s="7">
        <v>6627</v>
      </c>
      <c r="E6590" s="3" t="s">
        <v>5491</v>
      </c>
    </row>
    <row r="6591" spans="1:5" x14ac:dyDescent="0.35">
      <c r="A6591">
        <v>284</v>
      </c>
      <c r="B6591">
        <v>2</v>
      </c>
      <c r="D6591" s="7">
        <v>6628</v>
      </c>
      <c r="E6591" s="3" t="s">
        <v>5492</v>
      </c>
    </row>
    <row r="6592" spans="1:5" x14ac:dyDescent="0.35">
      <c r="A6592">
        <v>284</v>
      </c>
      <c r="B6592">
        <v>2</v>
      </c>
      <c r="D6592" s="7">
        <v>6630</v>
      </c>
      <c r="E6592" s="3" t="s">
        <v>5493</v>
      </c>
    </row>
    <row r="6593" spans="1:5" x14ac:dyDescent="0.35">
      <c r="A6593">
        <v>284</v>
      </c>
      <c r="B6593">
        <v>2</v>
      </c>
      <c r="D6593" s="7">
        <v>6631</v>
      </c>
      <c r="E6593" s="3" t="s">
        <v>5494</v>
      </c>
    </row>
    <row r="6594" spans="1:5" x14ac:dyDescent="0.35">
      <c r="A6594">
        <v>284</v>
      </c>
      <c r="B6594">
        <v>2</v>
      </c>
      <c r="D6594" s="7">
        <v>6632</v>
      </c>
      <c r="E6594" s="3" t="s">
        <v>5495</v>
      </c>
    </row>
    <row r="6595" spans="1:5" x14ac:dyDescent="0.35">
      <c r="A6595">
        <v>284</v>
      </c>
      <c r="B6595">
        <v>3</v>
      </c>
      <c r="D6595" s="7">
        <v>6633</v>
      </c>
      <c r="E6595" s="3" t="s">
        <v>5496</v>
      </c>
    </row>
    <row r="6596" spans="1:5" x14ac:dyDescent="0.35">
      <c r="A6596">
        <v>284</v>
      </c>
      <c r="B6596">
        <v>3</v>
      </c>
      <c r="D6596" s="7">
        <v>6634</v>
      </c>
      <c r="E6596" s="3" t="s">
        <v>5497</v>
      </c>
    </row>
    <row r="6597" spans="1:5" x14ac:dyDescent="0.35">
      <c r="A6597">
        <v>284</v>
      </c>
      <c r="B6597">
        <v>3</v>
      </c>
      <c r="D6597" s="7">
        <v>6635</v>
      </c>
      <c r="E6597" s="3" t="s">
        <v>5498</v>
      </c>
    </row>
    <row r="6598" spans="1:5" x14ac:dyDescent="0.35">
      <c r="A6598">
        <v>284</v>
      </c>
      <c r="B6598">
        <v>3</v>
      </c>
      <c r="D6598" s="7">
        <v>6636</v>
      </c>
      <c r="E6598" s="3" t="s">
        <v>5499</v>
      </c>
    </row>
    <row r="6599" spans="1:5" x14ac:dyDescent="0.35">
      <c r="A6599">
        <v>284</v>
      </c>
      <c r="B6599">
        <v>4</v>
      </c>
      <c r="D6599" s="7">
        <v>6637</v>
      </c>
      <c r="E6599" s="3" t="s">
        <v>5500</v>
      </c>
    </row>
    <row r="6600" spans="1:5" x14ac:dyDescent="0.35">
      <c r="A6600">
        <v>284</v>
      </c>
      <c r="B6600">
        <v>4</v>
      </c>
      <c r="D6600" s="7">
        <v>6639</v>
      </c>
      <c r="E6600" s="3" t="s">
        <v>5501</v>
      </c>
    </row>
    <row r="6601" spans="1:5" x14ac:dyDescent="0.35">
      <c r="A6601">
        <v>284</v>
      </c>
      <c r="B6601">
        <v>4</v>
      </c>
      <c r="D6601" s="7">
        <v>6640</v>
      </c>
      <c r="E6601" s="3" t="s">
        <v>5502</v>
      </c>
    </row>
    <row r="6602" spans="1:5" x14ac:dyDescent="0.35">
      <c r="A6602">
        <v>284</v>
      </c>
      <c r="B6602">
        <v>4</v>
      </c>
      <c r="D6602" s="7">
        <v>6641</v>
      </c>
      <c r="E6602" s="3" t="s">
        <v>5503</v>
      </c>
    </row>
    <row r="6603" spans="1:5" x14ac:dyDescent="0.35">
      <c r="D6603" s="7">
        <v>6642</v>
      </c>
    </row>
    <row r="6604" spans="1:5" x14ac:dyDescent="0.35">
      <c r="D6604" s="7">
        <v>6643</v>
      </c>
    </row>
    <row r="6605" spans="1:5" x14ac:dyDescent="0.35">
      <c r="D6605" s="7">
        <v>6644</v>
      </c>
    </row>
    <row r="6606" spans="1:5" x14ac:dyDescent="0.35">
      <c r="A6606">
        <v>285</v>
      </c>
      <c r="D6606" s="7">
        <v>6645</v>
      </c>
      <c r="E6606" s="3" t="s">
        <v>4</v>
      </c>
    </row>
    <row r="6607" spans="1:5" x14ac:dyDescent="0.35">
      <c r="A6607">
        <v>285</v>
      </c>
      <c r="B6607">
        <v>1</v>
      </c>
      <c r="D6607" s="7">
        <v>6646</v>
      </c>
      <c r="E6607" s="3" t="s">
        <v>5504</v>
      </c>
    </row>
    <row r="6608" spans="1:5" x14ac:dyDescent="0.35">
      <c r="A6608">
        <v>285</v>
      </c>
      <c r="B6608">
        <v>1</v>
      </c>
      <c r="D6608" s="7">
        <v>6647</v>
      </c>
      <c r="E6608" s="3" t="s">
        <v>5505</v>
      </c>
    </row>
    <row r="6609" spans="1:5" x14ac:dyDescent="0.35">
      <c r="A6609">
        <v>285</v>
      </c>
      <c r="B6609">
        <v>1</v>
      </c>
      <c r="D6609" s="7">
        <v>6648</v>
      </c>
      <c r="E6609" s="3" t="s">
        <v>5506</v>
      </c>
    </row>
    <row r="6610" spans="1:5" x14ac:dyDescent="0.35">
      <c r="A6610">
        <v>285</v>
      </c>
      <c r="B6610">
        <v>1</v>
      </c>
      <c r="D6610" s="7">
        <v>6649</v>
      </c>
      <c r="E6610" s="3" t="s">
        <v>5507</v>
      </c>
    </row>
    <row r="6611" spans="1:5" x14ac:dyDescent="0.35">
      <c r="A6611">
        <v>285</v>
      </c>
      <c r="B6611">
        <v>2</v>
      </c>
      <c r="D6611" s="7">
        <v>6650</v>
      </c>
      <c r="E6611" s="3" t="s">
        <v>5508</v>
      </c>
    </row>
    <row r="6612" spans="1:5" x14ac:dyDescent="0.35">
      <c r="A6612">
        <v>285</v>
      </c>
      <c r="B6612">
        <v>2</v>
      </c>
      <c r="D6612" s="7">
        <v>6651</v>
      </c>
      <c r="E6612" s="3" t="s">
        <v>5509</v>
      </c>
    </row>
    <row r="6613" spans="1:5" x14ac:dyDescent="0.35">
      <c r="A6613">
        <v>285</v>
      </c>
      <c r="B6613">
        <v>2</v>
      </c>
      <c r="D6613" s="7">
        <v>6652</v>
      </c>
      <c r="E6613" s="3" t="s">
        <v>5510</v>
      </c>
    </row>
    <row r="6614" spans="1:5" x14ac:dyDescent="0.35">
      <c r="A6614">
        <v>285</v>
      </c>
      <c r="B6614">
        <v>2</v>
      </c>
      <c r="D6614" s="7">
        <v>6653</v>
      </c>
      <c r="E6614" s="3" t="s">
        <v>5511</v>
      </c>
    </row>
    <row r="6615" spans="1:5" x14ac:dyDescent="0.35">
      <c r="A6615">
        <v>285</v>
      </c>
      <c r="B6615">
        <v>3</v>
      </c>
      <c r="D6615" s="7">
        <v>6654</v>
      </c>
      <c r="E6615" s="3" t="s">
        <v>5512</v>
      </c>
    </row>
    <row r="6616" spans="1:5" x14ac:dyDescent="0.35">
      <c r="A6616">
        <v>285</v>
      </c>
      <c r="B6616">
        <v>3</v>
      </c>
      <c r="D6616" s="7">
        <v>6655</v>
      </c>
      <c r="E6616" s="3" t="s">
        <v>5513</v>
      </c>
    </row>
    <row r="6617" spans="1:5" x14ac:dyDescent="0.35">
      <c r="A6617">
        <v>285</v>
      </c>
      <c r="B6617">
        <v>3</v>
      </c>
      <c r="D6617" s="7">
        <v>6656</v>
      </c>
      <c r="E6617" s="3" t="s">
        <v>5514</v>
      </c>
    </row>
    <row r="6618" spans="1:5" x14ac:dyDescent="0.35">
      <c r="A6618">
        <v>285</v>
      </c>
      <c r="B6618">
        <v>3</v>
      </c>
      <c r="D6618" s="7">
        <v>6657</v>
      </c>
      <c r="E6618" s="3" t="s">
        <v>5515</v>
      </c>
    </row>
    <row r="6619" spans="1:5" x14ac:dyDescent="0.35">
      <c r="A6619">
        <v>285</v>
      </c>
      <c r="B6619">
        <v>4</v>
      </c>
      <c r="D6619" s="7">
        <v>6658</v>
      </c>
      <c r="E6619" s="3" t="s">
        <v>5516</v>
      </c>
    </row>
    <row r="6620" spans="1:5" x14ac:dyDescent="0.35">
      <c r="A6620">
        <v>285</v>
      </c>
      <c r="B6620">
        <v>4</v>
      </c>
      <c r="D6620" s="7">
        <v>6659</v>
      </c>
      <c r="E6620" s="3" t="s">
        <v>5517</v>
      </c>
    </row>
    <row r="6621" spans="1:5" x14ac:dyDescent="0.35">
      <c r="A6621">
        <v>285</v>
      </c>
      <c r="B6621">
        <v>4</v>
      </c>
      <c r="D6621" s="7">
        <v>6660</v>
      </c>
      <c r="E6621" s="3" t="s">
        <v>5518</v>
      </c>
    </row>
    <row r="6622" spans="1:5" x14ac:dyDescent="0.35">
      <c r="A6622">
        <v>285</v>
      </c>
      <c r="B6622">
        <v>4</v>
      </c>
      <c r="D6622" s="7">
        <v>6661</v>
      </c>
      <c r="E6622" s="3" t="s">
        <v>5519</v>
      </c>
    </row>
    <row r="6623" spans="1:5" x14ac:dyDescent="0.35">
      <c r="D6623" s="7">
        <v>6662</v>
      </c>
    </row>
    <row r="6624" spans="1:5" x14ac:dyDescent="0.35">
      <c r="D6624" s="7">
        <v>6663</v>
      </c>
    </row>
    <row r="6625" spans="1:5" x14ac:dyDescent="0.35">
      <c r="D6625" s="7">
        <v>6664</v>
      </c>
    </row>
    <row r="6626" spans="1:5" x14ac:dyDescent="0.35">
      <c r="A6626">
        <v>286</v>
      </c>
      <c r="D6626" s="7">
        <v>6665</v>
      </c>
      <c r="E6626" s="3" t="s">
        <v>1325</v>
      </c>
    </row>
    <row r="6627" spans="1:5" x14ac:dyDescent="0.35">
      <c r="A6627">
        <v>286</v>
      </c>
      <c r="B6627">
        <v>1</v>
      </c>
      <c r="D6627" s="7">
        <v>6666</v>
      </c>
      <c r="E6627" s="3" t="s">
        <v>5520</v>
      </c>
    </row>
    <row r="6628" spans="1:5" x14ac:dyDescent="0.35">
      <c r="A6628">
        <v>286</v>
      </c>
      <c r="B6628">
        <v>1</v>
      </c>
      <c r="D6628" s="7">
        <v>6667</v>
      </c>
      <c r="E6628" s="3" t="s">
        <v>5521</v>
      </c>
    </row>
    <row r="6629" spans="1:5" x14ac:dyDescent="0.35">
      <c r="A6629">
        <v>286</v>
      </c>
      <c r="B6629">
        <v>1</v>
      </c>
      <c r="D6629" s="7">
        <v>6668</v>
      </c>
      <c r="E6629" s="3" t="s">
        <v>5522</v>
      </c>
    </row>
    <row r="6630" spans="1:5" x14ac:dyDescent="0.35">
      <c r="A6630">
        <v>286</v>
      </c>
      <c r="B6630">
        <v>1</v>
      </c>
      <c r="D6630" s="7">
        <v>6669</v>
      </c>
      <c r="E6630" s="3" t="s">
        <v>5523</v>
      </c>
    </row>
    <row r="6631" spans="1:5" x14ac:dyDescent="0.35">
      <c r="A6631">
        <v>286</v>
      </c>
      <c r="B6631">
        <v>1</v>
      </c>
      <c r="D6631" s="7">
        <v>6670</v>
      </c>
      <c r="E6631" s="3" t="s">
        <v>5524</v>
      </c>
    </row>
    <row r="6632" spans="1:5" x14ac:dyDescent="0.35">
      <c r="A6632">
        <v>286</v>
      </c>
      <c r="B6632">
        <v>1</v>
      </c>
      <c r="D6632" s="7">
        <v>6671</v>
      </c>
      <c r="E6632" s="3" t="s">
        <v>5525</v>
      </c>
    </row>
    <row r="6633" spans="1:5" x14ac:dyDescent="0.35">
      <c r="A6633">
        <v>286</v>
      </c>
      <c r="B6633">
        <v>1</v>
      </c>
      <c r="D6633" s="7">
        <v>6672</v>
      </c>
      <c r="E6633" s="3" t="s">
        <v>5526</v>
      </c>
    </row>
    <row r="6634" spans="1:5" x14ac:dyDescent="0.35">
      <c r="A6634">
        <v>286</v>
      </c>
      <c r="B6634">
        <v>1</v>
      </c>
      <c r="D6634" s="7">
        <v>6673</v>
      </c>
      <c r="E6634" s="3" t="s">
        <v>5527</v>
      </c>
    </row>
    <row r="6635" spans="1:5" x14ac:dyDescent="0.35">
      <c r="A6635">
        <v>286</v>
      </c>
      <c r="B6635">
        <v>2</v>
      </c>
      <c r="D6635" s="7">
        <v>6674</v>
      </c>
      <c r="E6635" s="3" t="s">
        <v>5528</v>
      </c>
    </row>
    <row r="6636" spans="1:5" x14ac:dyDescent="0.35">
      <c r="A6636">
        <v>286</v>
      </c>
      <c r="B6636">
        <v>2</v>
      </c>
      <c r="D6636" s="7">
        <v>6675</v>
      </c>
      <c r="E6636" s="3" t="s">
        <v>5529</v>
      </c>
    </row>
    <row r="6637" spans="1:5" x14ac:dyDescent="0.35">
      <c r="A6637">
        <v>286</v>
      </c>
      <c r="B6637">
        <v>2</v>
      </c>
      <c r="D6637" s="7">
        <v>6676</v>
      </c>
      <c r="E6637" s="3" t="s">
        <v>5530</v>
      </c>
    </row>
    <row r="6638" spans="1:5" x14ac:dyDescent="0.35">
      <c r="A6638">
        <v>286</v>
      </c>
      <c r="B6638">
        <v>2</v>
      </c>
      <c r="D6638" s="7">
        <v>6677</v>
      </c>
      <c r="E6638" s="3" t="s">
        <v>5531</v>
      </c>
    </row>
    <row r="6639" spans="1:5" x14ac:dyDescent="0.35">
      <c r="A6639">
        <v>286</v>
      </c>
      <c r="B6639">
        <v>2</v>
      </c>
      <c r="D6639" s="7">
        <v>6678</v>
      </c>
      <c r="E6639" s="3" t="s">
        <v>5532</v>
      </c>
    </row>
    <row r="6640" spans="1:5" x14ac:dyDescent="0.35">
      <c r="A6640">
        <v>286</v>
      </c>
      <c r="B6640">
        <v>2</v>
      </c>
      <c r="D6640" s="7">
        <v>6679</v>
      </c>
      <c r="E6640" s="3" t="s">
        <v>5533</v>
      </c>
    </row>
    <row r="6641" spans="1:5" x14ac:dyDescent="0.35">
      <c r="A6641">
        <v>286</v>
      </c>
      <c r="B6641">
        <v>2</v>
      </c>
      <c r="D6641" s="7">
        <v>6680</v>
      </c>
      <c r="E6641" s="3" t="s">
        <v>5534</v>
      </c>
    </row>
    <row r="6642" spans="1:5" x14ac:dyDescent="0.35">
      <c r="A6642">
        <v>286</v>
      </c>
      <c r="B6642">
        <v>2</v>
      </c>
      <c r="D6642" s="7">
        <v>6681</v>
      </c>
      <c r="E6642" s="3" t="s">
        <v>5535</v>
      </c>
    </row>
    <row r="6643" spans="1:5" x14ac:dyDescent="0.35">
      <c r="A6643">
        <v>286</v>
      </c>
      <c r="B6643">
        <v>3</v>
      </c>
      <c r="D6643" s="7">
        <v>6682</v>
      </c>
      <c r="E6643" s="3" t="s">
        <v>5536</v>
      </c>
    </row>
    <row r="6644" spans="1:5" x14ac:dyDescent="0.35">
      <c r="A6644">
        <v>286</v>
      </c>
      <c r="B6644">
        <v>3</v>
      </c>
      <c r="D6644" s="7">
        <v>6683</v>
      </c>
      <c r="E6644" s="3" t="s">
        <v>5537</v>
      </c>
    </row>
    <row r="6645" spans="1:5" x14ac:dyDescent="0.35">
      <c r="A6645">
        <v>286</v>
      </c>
      <c r="B6645">
        <v>3</v>
      </c>
      <c r="D6645" s="7">
        <v>6684</v>
      </c>
      <c r="E6645" s="3" t="s">
        <v>5538</v>
      </c>
    </row>
    <row r="6646" spans="1:5" x14ac:dyDescent="0.35">
      <c r="A6646">
        <v>286</v>
      </c>
      <c r="B6646">
        <v>3</v>
      </c>
      <c r="D6646" s="7">
        <v>6685</v>
      </c>
      <c r="E6646" s="3" t="s">
        <v>5539</v>
      </c>
    </row>
    <row r="6647" spans="1:5" x14ac:dyDescent="0.35">
      <c r="A6647">
        <v>286</v>
      </c>
      <c r="B6647">
        <v>3</v>
      </c>
      <c r="D6647" s="7">
        <v>6686</v>
      </c>
      <c r="E6647" s="3" t="s">
        <v>5540</v>
      </c>
    </row>
    <row r="6648" spans="1:5" x14ac:dyDescent="0.35">
      <c r="A6648">
        <v>286</v>
      </c>
      <c r="B6648">
        <v>3</v>
      </c>
      <c r="D6648" s="7">
        <v>6687</v>
      </c>
      <c r="E6648" s="3" t="s">
        <v>5541</v>
      </c>
    </row>
    <row r="6649" spans="1:5" x14ac:dyDescent="0.35">
      <c r="A6649">
        <v>286</v>
      </c>
      <c r="B6649">
        <v>3</v>
      </c>
      <c r="D6649" s="7">
        <v>6688</v>
      </c>
      <c r="E6649" s="3" t="s">
        <v>5542</v>
      </c>
    </row>
    <row r="6650" spans="1:5" x14ac:dyDescent="0.35">
      <c r="A6650">
        <v>286</v>
      </c>
      <c r="B6650">
        <v>3</v>
      </c>
      <c r="D6650" s="7">
        <v>6689</v>
      </c>
      <c r="E6650" s="3" t="s">
        <v>5543</v>
      </c>
    </row>
    <row r="6651" spans="1:5" x14ac:dyDescent="0.35">
      <c r="D6651" s="7">
        <v>6690</v>
      </c>
    </row>
    <row r="6652" spans="1:5" x14ac:dyDescent="0.35">
      <c r="D6652" s="7">
        <v>6691</v>
      </c>
    </row>
    <row r="6653" spans="1:5" x14ac:dyDescent="0.35">
      <c r="D6653" s="7">
        <v>6692</v>
      </c>
    </row>
    <row r="6654" spans="1:5" x14ac:dyDescent="0.35">
      <c r="A6654">
        <v>287</v>
      </c>
      <c r="D6654" s="7">
        <v>6693</v>
      </c>
      <c r="E6654" s="3" t="s">
        <v>4</v>
      </c>
    </row>
    <row r="6655" spans="1:5" x14ac:dyDescent="0.35">
      <c r="A6655">
        <v>287</v>
      </c>
      <c r="B6655">
        <v>1</v>
      </c>
      <c r="D6655" s="7">
        <v>6694</v>
      </c>
      <c r="E6655" s="3" t="s">
        <v>5544</v>
      </c>
    </row>
    <row r="6656" spans="1:5" x14ac:dyDescent="0.35">
      <c r="A6656">
        <v>287</v>
      </c>
      <c r="B6656">
        <v>1</v>
      </c>
      <c r="D6656" s="7">
        <v>6695</v>
      </c>
      <c r="E6656" s="3" t="s">
        <v>5545</v>
      </c>
    </row>
    <row r="6657" spans="1:5" x14ac:dyDescent="0.35">
      <c r="A6657">
        <v>287</v>
      </c>
      <c r="B6657">
        <v>1</v>
      </c>
      <c r="D6657" s="7">
        <v>6696</v>
      </c>
      <c r="E6657" s="3" t="s">
        <v>5546</v>
      </c>
    </row>
    <row r="6658" spans="1:5" x14ac:dyDescent="0.35">
      <c r="A6658">
        <v>287</v>
      </c>
      <c r="B6658">
        <v>1</v>
      </c>
      <c r="D6658" s="7">
        <v>6697</v>
      </c>
      <c r="E6658" s="3" t="s">
        <v>5547</v>
      </c>
    </row>
    <row r="6659" spans="1:5" x14ac:dyDescent="0.35">
      <c r="A6659">
        <v>287</v>
      </c>
      <c r="B6659">
        <v>2</v>
      </c>
      <c r="D6659" s="7">
        <v>6698</v>
      </c>
      <c r="E6659" s="3" t="s">
        <v>5548</v>
      </c>
    </row>
    <row r="6660" spans="1:5" x14ac:dyDescent="0.35">
      <c r="A6660">
        <v>287</v>
      </c>
      <c r="B6660">
        <v>2</v>
      </c>
      <c r="D6660" s="7">
        <v>6699</v>
      </c>
      <c r="E6660" s="3" t="s">
        <v>5549</v>
      </c>
    </row>
    <row r="6661" spans="1:5" x14ac:dyDescent="0.35">
      <c r="A6661">
        <v>287</v>
      </c>
      <c r="B6661">
        <v>2</v>
      </c>
      <c r="D6661" s="7">
        <v>6700</v>
      </c>
      <c r="E6661" s="3" t="s">
        <v>5550</v>
      </c>
    </row>
    <row r="6662" spans="1:5" x14ac:dyDescent="0.35">
      <c r="A6662">
        <v>287</v>
      </c>
      <c r="B6662">
        <v>2</v>
      </c>
      <c r="D6662" s="7">
        <v>6701</v>
      </c>
      <c r="E6662" s="3" t="s">
        <v>5551</v>
      </c>
    </row>
    <row r="6663" spans="1:5" x14ac:dyDescent="0.35">
      <c r="A6663">
        <v>287</v>
      </c>
      <c r="B6663">
        <v>3</v>
      </c>
      <c r="D6663" s="7">
        <v>6702</v>
      </c>
      <c r="E6663" s="3" t="s">
        <v>5552</v>
      </c>
    </row>
    <row r="6664" spans="1:5" x14ac:dyDescent="0.35">
      <c r="A6664">
        <v>287</v>
      </c>
      <c r="B6664">
        <v>3</v>
      </c>
      <c r="D6664" s="7">
        <v>6703</v>
      </c>
      <c r="E6664" s="3" t="s">
        <v>5553</v>
      </c>
    </row>
    <row r="6665" spans="1:5" x14ac:dyDescent="0.35">
      <c r="A6665">
        <v>287</v>
      </c>
      <c r="B6665">
        <v>3</v>
      </c>
      <c r="D6665" s="7">
        <v>6704</v>
      </c>
      <c r="E6665" s="3" t="s">
        <v>5554</v>
      </c>
    </row>
    <row r="6666" spans="1:5" x14ac:dyDescent="0.35">
      <c r="A6666">
        <v>287</v>
      </c>
      <c r="B6666">
        <v>3</v>
      </c>
      <c r="D6666" s="7">
        <v>6705</v>
      </c>
      <c r="E6666" s="3" t="s">
        <v>5555</v>
      </c>
    </row>
    <row r="6667" spans="1:5" x14ac:dyDescent="0.35">
      <c r="A6667">
        <v>287</v>
      </c>
      <c r="B6667">
        <v>4</v>
      </c>
      <c r="D6667" s="7">
        <v>6706</v>
      </c>
      <c r="E6667" s="3" t="s">
        <v>5556</v>
      </c>
    </row>
    <row r="6668" spans="1:5" x14ac:dyDescent="0.35">
      <c r="A6668">
        <v>287</v>
      </c>
      <c r="B6668">
        <v>4</v>
      </c>
      <c r="D6668" s="7">
        <v>6707</v>
      </c>
      <c r="E6668" s="3" t="s">
        <v>5557</v>
      </c>
    </row>
    <row r="6669" spans="1:5" x14ac:dyDescent="0.35">
      <c r="A6669">
        <v>287</v>
      </c>
      <c r="B6669">
        <v>4</v>
      </c>
      <c r="D6669" s="7">
        <v>6708</v>
      </c>
      <c r="E6669" s="3" t="s">
        <v>5558</v>
      </c>
    </row>
    <row r="6670" spans="1:5" x14ac:dyDescent="0.35">
      <c r="A6670">
        <v>287</v>
      </c>
      <c r="B6670">
        <v>4</v>
      </c>
      <c r="D6670" s="7">
        <v>6709</v>
      </c>
      <c r="E6670" s="3" t="s">
        <v>5559</v>
      </c>
    </row>
    <row r="6671" spans="1:5" x14ac:dyDescent="0.35">
      <c r="D6671" s="7">
        <v>6710</v>
      </c>
    </row>
    <row r="6672" spans="1:5" x14ac:dyDescent="0.35">
      <c r="D6672" s="7">
        <v>6711</v>
      </c>
    </row>
    <row r="6673" spans="1:5" x14ac:dyDescent="0.35">
      <c r="D6673" s="7">
        <v>6712</v>
      </c>
    </row>
    <row r="6674" spans="1:5" x14ac:dyDescent="0.35">
      <c r="A6674">
        <v>288</v>
      </c>
      <c r="D6674" s="7">
        <v>6713</v>
      </c>
      <c r="E6674" s="3" t="s">
        <v>819</v>
      </c>
    </row>
    <row r="6675" spans="1:5" x14ac:dyDescent="0.35">
      <c r="A6675">
        <v>288</v>
      </c>
      <c r="B6675">
        <v>1</v>
      </c>
      <c r="D6675" s="7">
        <v>6714</v>
      </c>
      <c r="E6675" s="3" t="s">
        <v>5560</v>
      </c>
    </row>
    <row r="6676" spans="1:5" x14ac:dyDescent="0.35">
      <c r="A6676">
        <v>288</v>
      </c>
      <c r="B6676">
        <v>1</v>
      </c>
      <c r="D6676" s="7">
        <v>6715</v>
      </c>
      <c r="E6676" s="3" t="s">
        <v>5561</v>
      </c>
    </row>
    <row r="6677" spans="1:5" x14ac:dyDescent="0.35">
      <c r="A6677">
        <v>288</v>
      </c>
      <c r="B6677">
        <v>1</v>
      </c>
      <c r="D6677" s="7">
        <v>6716</v>
      </c>
      <c r="E6677" s="3" t="s">
        <v>5562</v>
      </c>
    </row>
    <row r="6678" spans="1:5" x14ac:dyDescent="0.35">
      <c r="A6678">
        <v>288</v>
      </c>
      <c r="B6678">
        <v>1</v>
      </c>
      <c r="D6678" s="7">
        <v>6717</v>
      </c>
      <c r="E6678" s="3" t="s">
        <v>5563</v>
      </c>
    </row>
    <row r="6679" spans="1:5" x14ac:dyDescent="0.35">
      <c r="A6679">
        <v>288</v>
      </c>
      <c r="B6679">
        <v>2</v>
      </c>
      <c r="D6679" s="7">
        <v>6718</v>
      </c>
      <c r="E6679" s="3" t="s">
        <v>5564</v>
      </c>
    </row>
    <row r="6680" spans="1:5" x14ac:dyDescent="0.35">
      <c r="A6680">
        <v>288</v>
      </c>
      <c r="B6680">
        <v>2</v>
      </c>
      <c r="D6680" s="7">
        <v>6719</v>
      </c>
      <c r="E6680" s="3" t="s">
        <v>5565</v>
      </c>
    </row>
    <row r="6681" spans="1:5" x14ac:dyDescent="0.35">
      <c r="A6681">
        <v>288</v>
      </c>
      <c r="B6681">
        <v>2</v>
      </c>
      <c r="D6681" s="7">
        <v>6720</v>
      </c>
      <c r="E6681" s="3" t="s">
        <v>5566</v>
      </c>
    </row>
    <row r="6682" spans="1:5" x14ac:dyDescent="0.35">
      <c r="A6682">
        <v>288</v>
      </c>
      <c r="B6682">
        <v>2</v>
      </c>
      <c r="D6682" s="7">
        <v>6721</v>
      </c>
      <c r="E6682" s="3" t="s">
        <v>5567</v>
      </c>
    </row>
    <row r="6683" spans="1:5" x14ac:dyDescent="0.35">
      <c r="A6683">
        <v>288</v>
      </c>
      <c r="B6683">
        <v>3</v>
      </c>
      <c r="D6683" s="7">
        <v>6722</v>
      </c>
      <c r="E6683" s="3" t="s">
        <v>5568</v>
      </c>
    </row>
    <row r="6684" spans="1:5" x14ac:dyDescent="0.35">
      <c r="A6684">
        <v>288</v>
      </c>
      <c r="B6684">
        <v>3</v>
      </c>
      <c r="D6684" s="7">
        <v>6723</v>
      </c>
      <c r="E6684" s="3" t="s">
        <v>5569</v>
      </c>
    </row>
    <row r="6685" spans="1:5" x14ac:dyDescent="0.35">
      <c r="A6685">
        <v>288</v>
      </c>
      <c r="B6685">
        <v>3</v>
      </c>
      <c r="D6685" s="7">
        <v>6724</v>
      </c>
      <c r="E6685" s="3" t="s">
        <v>5570</v>
      </c>
    </row>
    <row r="6686" spans="1:5" x14ac:dyDescent="0.35">
      <c r="A6686">
        <v>288</v>
      </c>
      <c r="B6686">
        <v>3</v>
      </c>
      <c r="D6686" s="7">
        <v>6725</v>
      </c>
      <c r="E6686" s="3" t="s">
        <v>5571</v>
      </c>
    </row>
    <row r="6687" spans="1:5" x14ac:dyDescent="0.35">
      <c r="A6687">
        <v>288</v>
      </c>
      <c r="B6687">
        <v>4</v>
      </c>
      <c r="D6687" s="7">
        <v>6726</v>
      </c>
      <c r="E6687" s="3" t="s">
        <v>5572</v>
      </c>
    </row>
    <row r="6688" spans="1:5" x14ac:dyDescent="0.35">
      <c r="A6688">
        <v>288</v>
      </c>
      <c r="B6688">
        <v>4</v>
      </c>
      <c r="D6688" s="7">
        <v>6727</v>
      </c>
      <c r="E6688" s="3" t="s">
        <v>5573</v>
      </c>
    </row>
    <row r="6689" spans="1:5" x14ac:dyDescent="0.35">
      <c r="A6689">
        <v>288</v>
      </c>
      <c r="B6689">
        <v>4</v>
      </c>
      <c r="D6689" s="7">
        <v>6728</v>
      </c>
      <c r="E6689" s="3" t="s">
        <v>5574</v>
      </c>
    </row>
    <row r="6690" spans="1:5" x14ac:dyDescent="0.35">
      <c r="A6690">
        <v>288</v>
      </c>
      <c r="B6690">
        <v>4</v>
      </c>
      <c r="D6690" s="7">
        <v>6729</v>
      </c>
      <c r="E6690" s="3" t="s">
        <v>5575</v>
      </c>
    </row>
    <row r="6691" spans="1:5" x14ac:dyDescent="0.35">
      <c r="A6691">
        <v>288</v>
      </c>
      <c r="B6691">
        <v>5</v>
      </c>
      <c r="D6691" s="7">
        <v>6730</v>
      </c>
      <c r="E6691" s="3" t="s">
        <v>5576</v>
      </c>
    </row>
    <row r="6692" spans="1:5" x14ac:dyDescent="0.35">
      <c r="A6692">
        <v>288</v>
      </c>
      <c r="B6692">
        <v>5</v>
      </c>
      <c r="D6692" s="7">
        <v>6731</v>
      </c>
      <c r="E6692" s="3" t="s">
        <v>5577</v>
      </c>
    </row>
    <row r="6693" spans="1:5" x14ac:dyDescent="0.35">
      <c r="A6693">
        <v>288</v>
      </c>
      <c r="B6693">
        <v>5</v>
      </c>
      <c r="D6693" s="7">
        <v>6732</v>
      </c>
      <c r="E6693" s="3" t="s">
        <v>5578</v>
      </c>
    </row>
    <row r="6694" spans="1:5" x14ac:dyDescent="0.35">
      <c r="A6694">
        <v>288</v>
      </c>
      <c r="B6694">
        <v>5</v>
      </c>
      <c r="D6694" s="7">
        <v>6733</v>
      </c>
      <c r="E6694" s="3" t="s">
        <v>5579</v>
      </c>
    </row>
    <row r="6695" spans="1:5" x14ac:dyDescent="0.35">
      <c r="D6695" s="7">
        <v>6734</v>
      </c>
    </row>
    <row r="6696" spans="1:5" x14ac:dyDescent="0.35">
      <c r="D6696" s="7">
        <v>6735</v>
      </c>
    </row>
    <row r="6697" spans="1:5" x14ac:dyDescent="0.35">
      <c r="D6697" s="7">
        <v>6736</v>
      </c>
    </row>
    <row r="6698" spans="1:5" x14ac:dyDescent="0.35">
      <c r="A6698">
        <v>289</v>
      </c>
      <c r="D6698" s="7">
        <v>6737</v>
      </c>
      <c r="E6698" s="3" t="s">
        <v>4</v>
      </c>
    </row>
    <row r="6699" spans="1:5" x14ac:dyDescent="0.35">
      <c r="A6699">
        <v>289</v>
      </c>
      <c r="B6699">
        <v>1</v>
      </c>
      <c r="D6699" s="7">
        <v>6738</v>
      </c>
      <c r="E6699" s="3" t="s">
        <v>5580</v>
      </c>
    </row>
    <row r="6700" spans="1:5" x14ac:dyDescent="0.35">
      <c r="A6700">
        <v>289</v>
      </c>
      <c r="B6700">
        <v>1</v>
      </c>
      <c r="D6700" s="7">
        <v>6739</v>
      </c>
      <c r="E6700" s="3" t="s">
        <v>5581</v>
      </c>
    </row>
    <row r="6701" spans="1:5" x14ac:dyDescent="0.35">
      <c r="A6701">
        <v>289</v>
      </c>
      <c r="B6701">
        <v>1</v>
      </c>
      <c r="D6701" s="7">
        <v>6740</v>
      </c>
      <c r="E6701" s="3" t="s">
        <v>5582</v>
      </c>
    </row>
    <row r="6702" spans="1:5" x14ac:dyDescent="0.35">
      <c r="A6702">
        <v>289</v>
      </c>
      <c r="B6702">
        <v>1</v>
      </c>
      <c r="D6702" s="7">
        <v>6741</v>
      </c>
      <c r="E6702" s="3" t="s">
        <v>5583</v>
      </c>
    </row>
    <row r="6703" spans="1:5" x14ac:dyDescent="0.35">
      <c r="A6703">
        <v>289</v>
      </c>
      <c r="B6703">
        <v>2</v>
      </c>
      <c r="D6703" s="7">
        <v>6742</v>
      </c>
      <c r="E6703" s="3" t="s">
        <v>5584</v>
      </c>
    </row>
    <row r="6704" spans="1:5" x14ac:dyDescent="0.35">
      <c r="A6704">
        <v>289</v>
      </c>
      <c r="B6704">
        <v>2</v>
      </c>
      <c r="D6704" s="7">
        <v>6743</v>
      </c>
      <c r="E6704" s="3" t="s">
        <v>5585</v>
      </c>
    </row>
    <row r="6705" spans="1:5" x14ac:dyDescent="0.35">
      <c r="A6705">
        <v>289</v>
      </c>
      <c r="B6705">
        <v>2</v>
      </c>
      <c r="D6705" s="7">
        <v>6744</v>
      </c>
      <c r="E6705" s="3" t="s">
        <v>5586</v>
      </c>
    </row>
    <row r="6706" spans="1:5" x14ac:dyDescent="0.35">
      <c r="A6706">
        <v>289</v>
      </c>
      <c r="B6706">
        <v>2</v>
      </c>
      <c r="D6706" s="7">
        <v>6745</v>
      </c>
      <c r="E6706" s="3" t="s">
        <v>5587</v>
      </c>
    </row>
    <row r="6707" spans="1:5" x14ac:dyDescent="0.35">
      <c r="A6707">
        <v>289</v>
      </c>
      <c r="B6707">
        <v>3</v>
      </c>
      <c r="D6707" s="7">
        <v>6746</v>
      </c>
      <c r="E6707" s="3" t="s">
        <v>5588</v>
      </c>
    </row>
    <row r="6708" spans="1:5" x14ac:dyDescent="0.35">
      <c r="A6708">
        <v>289</v>
      </c>
      <c r="B6708">
        <v>3</v>
      </c>
      <c r="D6708" s="7">
        <v>6747</v>
      </c>
      <c r="E6708" s="3" t="s">
        <v>5589</v>
      </c>
    </row>
    <row r="6709" spans="1:5" x14ac:dyDescent="0.35">
      <c r="A6709">
        <v>289</v>
      </c>
      <c r="B6709">
        <v>3</v>
      </c>
      <c r="D6709" s="7">
        <v>6748</v>
      </c>
      <c r="E6709" s="3" t="s">
        <v>5590</v>
      </c>
    </row>
    <row r="6710" spans="1:5" x14ac:dyDescent="0.35">
      <c r="A6710">
        <v>289</v>
      </c>
      <c r="B6710">
        <v>3</v>
      </c>
      <c r="D6710" s="7">
        <v>6749</v>
      </c>
      <c r="E6710" s="3" t="s">
        <v>5591</v>
      </c>
    </row>
    <row r="6711" spans="1:5" x14ac:dyDescent="0.35">
      <c r="A6711">
        <v>289</v>
      </c>
      <c r="B6711">
        <v>4</v>
      </c>
      <c r="D6711" s="7">
        <v>6750</v>
      </c>
      <c r="E6711" s="3" t="s">
        <v>5592</v>
      </c>
    </row>
    <row r="6712" spans="1:5" x14ac:dyDescent="0.35">
      <c r="A6712">
        <v>289</v>
      </c>
      <c r="B6712">
        <v>4</v>
      </c>
      <c r="D6712" s="7">
        <v>6751</v>
      </c>
      <c r="E6712" s="3" t="s">
        <v>5593</v>
      </c>
    </row>
    <row r="6713" spans="1:5" x14ac:dyDescent="0.35">
      <c r="A6713">
        <v>289</v>
      </c>
      <c r="B6713">
        <v>4</v>
      </c>
      <c r="D6713" s="7">
        <v>6752</v>
      </c>
      <c r="E6713" s="3" t="s">
        <v>5594</v>
      </c>
    </row>
    <row r="6714" spans="1:5" x14ac:dyDescent="0.35">
      <c r="A6714">
        <v>289</v>
      </c>
      <c r="B6714">
        <v>4</v>
      </c>
      <c r="D6714" s="7">
        <v>6753</v>
      </c>
      <c r="E6714" s="3" t="s">
        <v>5595</v>
      </c>
    </row>
    <row r="6715" spans="1:5" x14ac:dyDescent="0.35">
      <c r="D6715" s="7">
        <v>6754</v>
      </c>
    </row>
    <row r="6716" spans="1:5" x14ac:dyDescent="0.35">
      <c r="D6716" s="7">
        <v>6755</v>
      </c>
    </row>
    <row r="6717" spans="1:5" x14ac:dyDescent="0.35">
      <c r="D6717" s="7">
        <v>6756</v>
      </c>
    </row>
    <row r="6718" spans="1:5" x14ac:dyDescent="0.35">
      <c r="A6718">
        <v>290</v>
      </c>
      <c r="D6718" s="7">
        <v>6757</v>
      </c>
      <c r="E6718" s="3" t="s">
        <v>325</v>
      </c>
    </row>
    <row r="6719" spans="1:5" x14ac:dyDescent="0.35">
      <c r="A6719">
        <v>290</v>
      </c>
      <c r="B6719">
        <v>1</v>
      </c>
      <c r="D6719" s="7">
        <v>6758</v>
      </c>
      <c r="E6719" s="3" t="s">
        <v>5596</v>
      </c>
    </row>
    <row r="6720" spans="1:5" x14ac:dyDescent="0.35">
      <c r="A6720">
        <v>290</v>
      </c>
      <c r="B6720">
        <v>1</v>
      </c>
      <c r="D6720" s="7">
        <v>6759</v>
      </c>
      <c r="E6720" s="3" t="s">
        <v>5597</v>
      </c>
    </row>
    <row r="6721" spans="1:5" x14ac:dyDescent="0.35">
      <c r="A6721">
        <v>290</v>
      </c>
      <c r="B6721">
        <v>1</v>
      </c>
      <c r="D6721" s="7">
        <v>6760</v>
      </c>
      <c r="E6721" s="3" t="s">
        <v>5598</v>
      </c>
    </row>
    <row r="6722" spans="1:5" x14ac:dyDescent="0.35">
      <c r="A6722">
        <v>290</v>
      </c>
      <c r="B6722">
        <v>1</v>
      </c>
      <c r="D6722" s="7">
        <v>6761</v>
      </c>
      <c r="E6722" s="3" t="s">
        <v>5599</v>
      </c>
    </row>
    <row r="6723" spans="1:5" x14ac:dyDescent="0.35">
      <c r="A6723">
        <v>290</v>
      </c>
      <c r="B6723">
        <v>1</v>
      </c>
      <c r="D6723" s="7">
        <v>6762</v>
      </c>
      <c r="E6723" s="3" t="s">
        <v>5600</v>
      </c>
    </row>
    <row r="6724" spans="1:5" x14ac:dyDescent="0.35">
      <c r="A6724">
        <v>290</v>
      </c>
      <c r="B6724">
        <v>1</v>
      </c>
      <c r="D6724" s="7">
        <v>6763</v>
      </c>
      <c r="E6724" s="3" t="s">
        <v>5601</v>
      </c>
    </row>
    <row r="6725" spans="1:5" x14ac:dyDescent="0.35">
      <c r="A6725">
        <v>290</v>
      </c>
      <c r="B6725">
        <v>1</v>
      </c>
      <c r="D6725" s="7">
        <v>6764</v>
      </c>
      <c r="E6725" s="3" t="s">
        <v>5602</v>
      </c>
    </row>
    <row r="6726" spans="1:5" x14ac:dyDescent="0.35">
      <c r="A6726">
        <v>290</v>
      </c>
      <c r="B6726">
        <v>1</v>
      </c>
      <c r="D6726" s="7">
        <v>6765</v>
      </c>
      <c r="E6726" s="3" t="s">
        <v>5603</v>
      </c>
    </row>
    <row r="6727" spans="1:5" x14ac:dyDescent="0.35">
      <c r="A6727">
        <v>290</v>
      </c>
      <c r="B6727">
        <v>2</v>
      </c>
      <c r="D6727" s="7">
        <v>6766</v>
      </c>
      <c r="E6727" s="3" t="s">
        <v>5604</v>
      </c>
    </row>
    <row r="6728" spans="1:5" x14ac:dyDescent="0.35">
      <c r="A6728">
        <v>290</v>
      </c>
      <c r="B6728">
        <v>2</v>
      </c>
      <c r="D6728" s="7">
        <v>6767</v>
      </c>
      <c r="E6728" s="3" t="s">
        <v>5605</v>
      </c>
    </row>
    <row r="6729" spans="1:5" x14ac:dyDescent="0.35">
      <c r="A6729">
        <v>290</v>
      </c>
      <c r="B6729">
        <v>2</v>
      </c>
      <c r="D6729" s="7">
        <v>6768</v>
      </c>
      <c r="E6729" s="3" t="s">
        <v>5606</v>
      </c>
    </row>
    <row r="6730" spans="1:5" x14ac:dyDescent="0.35">
      <c r="A6730">
        <v>290</v>
      </c>
      <c r="B6730">
        <v>2</v>
      </c>
      <c r="D6730" s="7">
        <v>6769</v>
      </c>
      <c r="E6730" s="3" t="s">
        <v>5607</v>
      </c>
    </row>
    <row r="6731" spans="1:5" x14ac:dyDescent="0.35">
      <c r="A6731">
        <v>290</v>
      </c>
      <c r="B6731">
        <v>2</v>
      </c>
      <c r="D6731" s="7">
        <v>6770</v>
      </c>
      <c r="E6731" s="3" t="s">
        <v>5608</v>
      </c>
    </row>
    <row r="6732" spans="1:5" x14ac:dyDescent="0.35">
      <c r="A6732">
        <v>290</v>
      </c>
      <c r="B6732">
        <v>2</v>
      </c>
      <c r="D6732" s="7">
        <v>6771</v>
      </c>
      <c r="E6732" s="3" t="s">
        <v>5609</v>
      </c>
    </row>
    <row r="6733" spans="1:5" x14ac:dyDescent="0.35">
      <c r="A6733">
        <v>290</v>
      </c>
      <c r="B6733">
        <v>2</v>
      </c>
      <c r="D6733" s="7">
        <v>6772</v>
      </c>
      <c r="E6733" s="3" t="s">
        <v>5610</v>
      </c>
    </row>
    <row r="6734" spans="1:5" x14ac:dyDescent="0.35">
      <c r="A6734">
        <v>290</v>
      </c>
      <c r="B6734">
        <v>2</v>
      </c>
      <c r="D6734" s="7">
        <v>6773</v>
      </c>
      <c r="E6734" s="3" t="s">
        <v>5611</v>
      </c>
    </row>
    <row r="6735" spans="1:5" x14ac:dyDescent="0.35">
      <c r="A6735">
        <v>290</v>
      </c>
      <c r="B6735">
        <v>3</v>
      </c>
      <c r="D6735" s="7">
        <v>6774</v>
      </c>
      <c r="E6735" s="3" t="s">
        <v>5612</v>
      </c>
    </row>
    <row r="6736" spans="1:5" x14ac:dyDescent="0.35">
      <c r="A6736">
        <v>290</v>
      </c>
      <c r="B6736">
        <v>3</v>
      </c>
      <c r="D6736" s="7">
        <v>6775</v>
      </c>
      <c r="E6736" s="3" t="s">
        <v>5613</v>
      </c>
    </row>
    <row r="6737" spans="1:5" x14ac:dyDescent="0.35">
      <c r="A6737">
        <v>290</v>
      </c>
      <c r="B6737">
        <v>3</v>
      </c>
      <c r="D6737" s="7">
        <v>6776</v>
      </c>
      <c r="E6737" s="3" t="s">
        <v>5614</v>
      </c>
    </row>
    <row r="6738" spans="1:5" x14ac:dyDescent="0.35">
      <c r="A6738">
        <v>290</v>
      </c>
      <c r="B6738">
        <v>3</v>
      </c>
      <c r="D6738" s="7">
        <v>6777</v>
      </c>
      <c r="E6738" s="3" t="s">
        <v>5615</v>
      </c>
    </row>
    <row r="6739" spans="1:5" x14ac:dyDescent="0.35">
      <c r="A6739">
        <v>290</v>
      </c>
      <c r="B6739">
        <v>3</v>
      </c>
      <c r="D6739" s="7">
        <v>6778</v>
      </c>
      <c r="E6739" s="3" t="s">
        <v>5616</v>
      </c>
    </row>
    <row r="6740" spans="1:5" x14ac:dyDescent="0.35">
      <c r="A6740">
        <v>290</v>
      </c>
      <c r="B6740">
        <v>3</v>
      </c>
      <c r="D6740" s="7">
        <v>6779</v>
      </c>
      <c r="E6740" s="3" t="s">
        <v>5617</v>
      </c>
    </row>
    <row r="6741" spans="1:5" x14ac:dyDescent="0.35">
      <c r="A6741">
        <v>290</v>
      </c>
      <c r="B6741">
        <v>3</v>
      </c>
      <c r="D6741" s="7">
        <v>6780</v>
      </c>
      <c r="E6741" s="3" t="s">
        <v>5618</v>
      </c>
    </row>
    <row r="6742" spans="1:5" x14ac:dyDescent="0.35">
      <c r="A6742">
        <v>290</v>
      </c>
      <c r="B6742">
        <v>3</v>
      </c>
      <c r="D6742" s="7">
        <v>6781</v>
      </c>
      <c r="E6742" s="3" t="s">
        <v>5619</v>
      </c>
    </row>
    <row r="6743" spans="1:5" x14ac:dyDescent="0.35">
      <c r="A6743">
        <v>290</v>
      </c>
      <c r="B6743">
        <v>4</v>
      </c>
      <c r="D6743" s="7">
        <v>6782</v>
      </c>
      <c r="E6743" s="3" t="s">
        <v>5620</v>
      </c>
    </row>
    <row r="6744" spans="1:5" x14ac:dyDescent="0.35">
      <c r="A6744">
        <v>290</v>
      </c>
      <c r="B6744">
        <v>4</v>
      </c>
      <c r="D6744" s="7">
        <v>6783</v>
      </c>
      <c r="E6744" s="3" t="s">
        <v>5621</v>
      </c>
    </row>
    <row r="6745" spans="1:5" x14ac:dyDescent="0.35">
      <c r="A6745">
        <v>290</v>
      </c>
      <c r="B6745">
        <v>4</v>
      </c>
      <c r="D6745" s="7">
        <v>6784</v>
      </c>
      <c r="E6745" s="3" t="s">
        <v>5622</v>
      </c>
    </row>
    <row r="6746" spans="1:5" x14ac:dyDescent="0.35">
      <c r="A6746">
        <v>290</v>
      </c>
      <c r="B6746">
        <v>4</v>
      </c>
      <c r="D6746" s="7">
        <v>6785</v>
      </c>
      <c r="E6746" s="3" t="s">
        <v>5623</v>
      </c>
    </row>
    <row r="6747" spans="1:5" x14ac:dyDescent="0.35">
      <c r="A6747">
        <v>290</v>
      </c>
      <c r="B6747">
        <v>4</v>
      </c>
      <c r="D6747" s="7">
        <v>6786</v>
      </c>
      <c r="E6747" s="3" t="s">
        <v>5624</v>
      </c>
    </row>
    <row r="6748" spans="1:5" x14ac:dyDescent="0.35">
      <c r="A6748">
        <v>290</v>
      </c>
      <c r="B6748">
        <v>4</v>
      </c>
      <c r="D6748" s="7">
        <v>6787</v>
      </c>
      <c r="E6748" s="3" t="s">
        <v>5625</v>
      </c>
    </row>
    <row r="6749" spans="1:5" x14ac:dyDescent="0.35">
      <c r="A6749">
        <v>290</v>
      </c>
      <c r="B6749">
        <v>4</v>
      </c>
      <c r="D6749" s="7">
        <v>6788</v>
      </c>
      <c r="E6749" s="3" t="s">
        <v>5626</v>
      </c>
    </row>
    <row r="6750" spans="1:5" x14ac:dyDescent="0.35">
      <c r="A6750">
        <v>290</v>
      </c>
      <c r="B6750">
        <v>4</v>
      </c>
      <c r="D6750" s="7">
        <v>6789</v>
      </c>
      <c r="E6750" s="3" t="s">
        <v>5627</v>
      </c>
    </row>
    <row r="6751" spans="1:5" x14ac:dyDescent="0.35">
      <c r="D6751" s="7">
        <v>6790</v>
      </c>
    </row>
    <row r="6752" spans="1:5" x14ac:dyDescent="0.35">
      <c r="D6752" s="7">
        <v>6791</v>
      </c>
    </row>
    <row r="6753" spans="1:5" x14ac:dyDescent="0.35">
      <c r="D6753" s="7">
        <v>6792</v>
      </c>
    </row>
    <row r="6754" spans="1:5" x14ac:dyDescent="0.35">
      <c r="A6754">
        <v>291</v>
      </c>
      <c r="D6754" s="7">
        <v>6793</v>
      </c>
      <c r="E6754" s="3" t="s">
        <v>17</v>
      </c>
    </row>
    <row r="6755" spans="1:5" x14ac:dyDescent="0.35">
      <c r="A6755">
        <v>291</v>
      </c>
      <c r="B6755">
        <v>1</v>
      </c>
      <c r="D6755" s="7">
        <v>6794</v>
      </c>
      <c r="E6755" s="3" t="s">
        <v>5628</v>
      </c>
    </row>
    <row r="6756" spans="1:5" x14ac:dyDescent="0.35">
      <c r="A6756">
        <v>291</v>
      </c>
      <c r="B6756">
        <v>1</v>
      </c>
      <c r="D6756" s="7">
        <v>6795</v>
      </c>
      <c r="E6756" s="3" t="s">
        <v>5629</v>
      </c>
    </row>
    <row r="6757" spans="1:5" x14ac:dyDescent="0.35">
      <c r="A6757">
        <v>291</v>
      </c>
      <c r="B6757">
        <v>1</v>
      </c>
      <c r="D6757" s="7">
        <v>6796</v>
      </c>
      <c r="E6757" s="3" t="s">
        <v>5630</v>
      </c>
    </row>
    <row r="6758" spans="1:5" x14ac:dyDescent="0.35">
      <c r="A6758">
        <v>291</v>
      </c>
      <c r="B6758">
        <v>1</v>
      </c>
      <c r="D6758" s="7">
        <v>6797</v>
      </c>
      <c r="E6758" s="3" t="s">
        <v>5631</v>
      </c>
    </row>
    <row r="6759" spans="1:5" x14ac:dyDescent="0.35">
      <c r="A6759">
        <v>291</v>
      </c>
      <c r="B6759">
        <v>1</v>
      </c>
      <c r="D6759" s="7">
        <v>6798</v>
      </c>
      <c r="E6759" s="3" t="s">
        <v>5632</v>
      </c>
    </row>
    <row r="6760" spans="1:5" x14ac:dyDescent="0.35">
      <c r="A6760">
        <v>291</v>
      </c>
      <c r="B6760">
        <v>1</v>
      </c>
      <c r="D6760" s="7">
        <v>6799</v>
      </c>
      <c r="E6760" s="3" t="s">
        <v>5633</v>
      </c>
    </row>
    <row r="6761" spans="1:5" x14ac:dyDescent="0.35">
      <c r="A6761">
        <v>291</v>
      </c>
      <c r="B6761">
        <v>2</v>
      </c>
      <c r="D6761" s="7">
        <v>6800</v>
      </c>
      <c r="E6761" s="3" t="s">
        <v>5634</v>
      </c>
    </row>
    <row r="6762" spans="1:5" x14ac:dyDescent="0.35">
      <c r="A6762">
        <v>291</v>
      </c>
      <c r="B6762">
        <v>2</v>
      </c>
      <c r="D6762" s="7">
        <v>6801</v>
      </c>
      <c r="E6762" s="3" t="s">
        <v>5635</v>
      </c>
    </row>
    <row r="6763" spans="1:5" x14ac:dyDescent="0.35">
      <c r="A6763">
        <v>291</v>
      </c>
      <c r="B6763">
        <v>2</v>
      </c>
      <c r="D6763" s="7">
        <v>6802</v>
      </c>
      <c r="E6763" s="3" t="s">
        <v>5636</v>
      </c>
    </row>
    <row r="6764" spans="1:5" x14ac:dyDescent="0.35">
      <c r="A6764">
        <v>291</v>
      </c>
      <c r="B6764">
        <v>2</v>
      </c>
      <c r="D6764" s="7">
        <v>6803</v>
      </c>
      <c r="E6764" s="3" t="s">
        <v>5637</v>
      </c>
    </row>
    <row r="6765" spans="1:5" x14ac:dyDescent="0.35">
      <c r="A6765">
        <v>291</v>
      </c>
      <c r="B6765">
        <v>2</v>
      </c>
      <c r="D6765" s="7">
        <v>6804</v>
      </c>
      <c r="E6765" s="3" t="s">
        <v>5638</v>
      </c>
    </row>
    <row r="6766" spans="1:5" x14ac:dyDescent="0.35">
      <c r="A6766">
        <v>291</v>
      </c>
      <c r="B6766">
        <v>2</v>
      </c>
      <c r="D6766" s="7">
        <v>6805</v>
      </c>
      <c r="E6766" s="3" t="s">
        <v>5639</v>
      </c>
    </row>
    <row r="6767" spans="1:5" x14ac:dyDescent="0.35">
      <c r="A6767">
        <v>291</v>
      </c>
      <c r="B6767">
        <v>3</v>
      </c>
      <c r="D6767" s="7">
        <v>6806</v>
      </c>
      <c r="E6767" s="3" t="s">
        <v>5640</v>
      </c>
    </row>
    <row r="6768" spans="1:5" x14ac:dyDescent="0.35">
      <c r="A6768">
        <v>291</v>
      </c>
      <c r="B6768">
        <v>3</v>
      </c>
      <c r="D6768" s="7">
        <v>6807</v>
      </c>
      <c r="E6768" s="3" t="s">
        <v>5641</v>
      </c>
    </row>
    <row r="6769" spans="1:5" x14ac:dyDescent="0.35">
      <c r="A6769">
        <v>291</v>
      </c>
      <c r="B6769">
        <v>3</v>
      </c>
      <c r="D6769" s="7">
        <v>6808</v>
      </c>
      <c r="E6769" s="3" t="s">
        <v>5642</v>
      </c>
    </row>
    <row r="6770" spans="1:5" x14ac:dyDescent="0.35">
      <c r="A6770">
        <v>291</v>
      </c>
      <c r="B6770">
        <v>3</v>
      </c>
      <c r="D6770" s="7">
        <v>6809</v>
      </c>
      <c r="E6770" s="3" t="s">
        <v>5643</v>
      </c>
    </row>
    <row r="6771" spans="1:5" x14ac:dyDescent="0.35">
      <c r="A6771">
        <v>291</v>
      </c>
      <c r="B6771">
        <v>3</v>
      </c>
      <c r="D6771" s="7">
        <v>6810</v>
      </c>
      <c r="E6771" s="3" t="s">
        <v>5644</v>
      </c>
    </row>
    <row r="6772" spans="1:5" x14ac:dyDescent="0.35">
      <c r="A6772">
        <v>291</v>
      </c>
      <c r="B6772">
        <v>3</v>
      </c>
      <c r="D6772" s="7">
        <v>6811</v>
      </c>
      <c r="E6772" s="3" t="s">
        <v>5645</v>
      </c>
    </row>
    <row r="6773" spans="1:5" x14ac:dyDescent="0.35">
      <c r="A6773">
        <v>291</v>
      </c>
      <c r="B6773">
        <v>4</v>
      </c>
      <c r="D6773" s="7">
        <v>6812</v>
      </c>
      <c r="E6773" s="3" t="s">
        <v>5646</v>
      </c>
    </row>
    <row r="6774" spans="1:5" x14ac:dyDescent="0.35">
      <c r="A6774">
        <v>291</v>
      </c>
      <c r="B6774">
        <v>4</v>
      </c>
      <c r="D6774" s="7">
        <v>6813</v>
      </c>
      <c r="E6774" s="3" t="s">
        <v>5647</v>
      </c>
    </row>
    <row r="6775" spans="1:5" x14ac:dyDescent="0.35">
      <c r="A6775">
        <v>291</v>
      </c>
      <c r="B6775">
        <v>4</v>
      </c>
      <c r="D6775" s="7">
        <v>6814</v>
      </c>
      <c r="E6775" s="3" t="s">
        <v>5648</v>
      </c>
    </row>
    <row r="6776" spans="1:5" x14ac:dyDescent="0.35">
      <c r="A6776">
        <v>291</v>
      </c>
      <c r="B6776">
        <v>4</v>
      </c>
      <c r="D6776" s="7">
        <v>6815</v>
      </c>
      <c r="E6776" s="3" t="s">
        <v>5649</v>
      </c>
    </row>
    <row r="6777" spans="1:5" x14ac:dyDescent="0.35">
      <c r="A6777">
        <v>291</v>
      </c>
      <c r="B6777">
        <v>4</v>
      </c>
      <c r="D6777" s="7">
        <v>6816</v>
      </c>
      <c r="E6777" s="3" t="s">
        <v>5650</v>
      </c>
    </row>
    <row r="6778" spans="1:5" x14ac:dyDescent="0.35">
      <c r="A6778">
        <v>291</v>
      </c>
      <c r="B6778">
        <v>4</v>
      </c>
      <c r="D6778" s="7">
        <v>6817</v>
      </c>
      <c r="E6778" s="3" t="s">
        <v>5651</v>
      </c>
    </row>
    <row r="6779" spans="1:5" x14ac:dyDescent="0.35">
      <c r="A6779">
        <v>291</v>
      </c>
      <c r="B6779">
        <v>5</v>
      </c>
      <c r="D6779" s="7">
        <v>6818</v>
      </c>
      <c r="E6779" s="3" t="s">
        <v>5652</v>
      </c>
    </row>
    <row r="6780" spans="1:5" x14ac:dyDescent="0.35">
      <c r="A6780">
        <v>291</v>
      </c>
      <c r="B6780">
        <v>5</v>
      </c>
      <c r="D6780" s="7">
        <v>6819</v>
      </c>
      <c r="E6780" s="3" t="s">
        <v>5653</v>
      </c>
    </row>
    <row r="6781" spans="1:5" x14ac:dyDescent="0.35">
      <c r="A6781">
        <v>291</v>
      </c>
      <c r="B6781">
        <v>5</v>
      </c>
      <c r="D6781" s="7">
        <v>6820</v>
      </c>
      <c r="E6781" s="3" t="s">
        <v>5654</v>
      </c>
    </row>
    <row r="6782" spans="1:5" x14ac:dyDescent="0.35">
      <c r="A6782">
        <v>291</v>
      </c>
      <c r="B6782">
        <v>5</v>
      </c>
      <c r="D6782" s="7">
        <v>6821</v>
      </c>
      <c r="E6782" s="3" t="s">
        <v>5655</v>
      </c>
    </row>
    <row r="6783" spans="1:5" x14ac:dyDescent="0.35">
      <c r="A6783">
        <v>291</v>
      </c>
      <c r="B6783">
        <v>5</v>
      </c>
      <c r="D6783" s="7">
        <v>6822</v>
      </c>
      <c r="E6783" s="3" t="s">
        <v>5632</v>
      </c>
    </row>
    <row r="6784" spans="1:5" x14ac:dyDescent="0.35">
      <c r="A6784">
        <v>291</v>
      </c>
      <c r="B6784">
        <v>5</v>
      </c>
      <c r="D6784" s="7">
        <v>6823</v>
      </c>
      <c r="E6784" s="3" t="s">
        <v>5656</v>
      </c>
    </row>
    <row r="6785" spans="1:5" x14ac:dyDescent="0.35">
      <c r="D6785" s="7">
        <v>6824</v>
      </c>
    </row>
    <row r="6786" spans="1:5" x14ac:dyDescent="0.35">
      <c r="D6786" s="7">
        <v>6825</v>
      </c>
    </row>
    <row r="6787" spans="1:5" x14ac:dyDescent="0.35">
      <c r="D6787" s="7">
        <v>6826</v>
      </c>
    </row>
    <row r="6788" spans="1:5" x14ac:dyDescent="0.35">
      <c r="A6788">
        <v>292</v>
      </c>
      <c r="D6788" s="7">
        <v>6827</v>
      </c>
      <c r="E6788" s="3" t="s">
        <v>5657</v>
      </c>
    </row>
    <row r="6789" spans="1:5" x14ac:dyDescent="0.35">
      <c r="A6789">
        <v>292</v>
      </c>
      <c r="B6789">
        <v>1</v>
      </c>
      <c r="D6789" s="7">
        <v>6828</v>
      </c>
      <c r="E6789" s="3" t="s">
        <v>5658</v>
      </c>
    </row>
    <row r="6790" spans="1:5" x14ac:dyDescent="0.35">
      <c r="A6790">
        <v>292</v>
      </c>
      <c r="B6790">
        <v>1</v>
      </c>
      <c r="D6790" s="7">
        <v>6829</v>
      </c>
      <c r="E6790" s="3" t="s">
        <v>5659</v>
      </c>
    </row>
    <row r="6791" spans="1:5" x14ac:dyDescent="0.35">
      <c r="A6791">
        <v>292</v>
      </c>
      <c r="B6791">
        <v>1</v>
      </c>
      <c r="D6791" s="7">
        <v>6830</v>
      </c>
      <c r="E6791" s="3" t="s">
        <v>5660</v>
      </c>
    </row>
    <row r="6792" spans="1:5" x14ac:dyDescent="0.35">
      <c r="A6792">
        <v>292</v>
      </c>
      <c r="B6792">
        <v>1</v>
      </c>
      <c r="D6792" s="7">
        <v>6831</v>
      </c>
      <c r="E6792" s="3" t="s">
        <v>5661</v>
      </c>
    </row>
    <row r="6793" spans="1:5" x14ac:dyDescent="0.35">
      <c r="A6793">
        <v>292</v>
      </c>
      <c r="B6793">
        <v>1</v>
      </c>
      <c r="D6793" s="7">
        <v>6832</v>
      </c>
      <c r="E6793" s="3" t="s">
        <v>5662</v>
      </c>
    </row>
    <row r="6794" spans="1:5" x14ac:dyDescent="0.35">
      <c r="A6794">
        <v>292</v>
      </c>
      <c r="B6794">
        <v>1</v>
      </c>
      <c r="D6794" s="7">
        <v>6833</v>
      </c>
      <c r="E6794" s="3" t="s">
        <v>5663</v>
      </c>
    </row>
    <row r="6795" spans="1:5" x14ac:dyDescent="0.35">
      <c r="A6795">
        <v>292</v>
      </c>
      <c r="B6795">
        <v>2</v>
      </c>
      <c r="D6795" s="7">
        <v>6834</v>
      </c>
      <c r="E6795" s="3" t="s">
        <v>5664</v>
      </c>
    </row>
    <row r="6796" spans="1:5" x14ac:dyDescent="0.35">
      <c r="A6796">
        <v>292</v>
      </c>
      <c r="B6796">
        <v>2</v>
      </c>
      <c r="D6796" s="7">
        <v>6835</v>
      </c>
      <c r="E6796" s="3" t="s">
        <v>5665</v>
      </c>
    </row>
    <row r="6797" spans="1:5" x14ac:dyDescent="0.35">
      <c r="A6797">
        <v>292</v>
      </c>
      <c r="B6797">
        <v>2</v>
      </c>
      <c r="D6797" s="7">
        <v>6836</v>
      </c>
      <c r="E6797" s="3" t="s">
        <v>5666</v>
      </c>
    </row>
    <row r="6798" spans="1:5" x14ac:dyDescent="0.35">
      <c r="A6798">
        <v>292</v>
      </c>
      <c r="B6798">
        <v>2</v>
      </c>
      <c r="D6798" s="7">
        <v>6837</v>
      </c>
      <c r="E6798" s="3" t="s">
        <v>5667</v>
      </c>
    </row>
    <row r="6799" spans="1:5" x14ac:dyDescent="0.35">
      <c r="A6799">
        <v>292</v>
      </c>
      <c r="B6799">
        <v>2</v>
      </c>
      <c r="D6799" s="7">
        <v>6838</v>
      </c>
      <c r="E6799" s="3" t="s">
        <v>5668</v>
      </c>
    </row>
    <row r="6800" spans="1:5" x14ac:dyDescent="0.35">
      <c r="A6800">
        <v>292</v>
      </c>
      <c r="B6800">
        <v>2</v>
      </c>
      <c r="D6800" s="7">
        <v>6839</v>
      </c>
      <c r="E6800" s="3" t="s">
        <v>5669</v>
      </c>
    </row>
    <row r="6801" spans="1:5" x14ac:dyDescent="0.35">
      <c r="A6801">
        <v>292</v>
      </c>
      <c r="B6801">
        <v>3</v>
      </c>
      <c r="D6801" s="7">
        <v>6840</v>
      </c>
      <c r="E6801" s="3" t="s">
        <v>5670</v>
      </c>
    </row>
    <row r="6802" spans="1:5" x14ac:dyDescent="0.35">
      <c r="A6802">
        <v>292</v>
      </c>
      <c r="B6802">
        <v>3</v>
      </c>
      <c r="D6802" s="7">
        <v>6841</v>
      </c>
      <c r="E6802" s="3" t="s">
        <v>5671</v>
      </c>
    </row>
    <row r="6803" spans="1:5" x14ac:dyDescent="0.35">
      <c r="A6803">
        <v>292</v>
      </c>
      <c r="B6803">
        <v>3</v>
      </c>
      <c r="D6803" s="7">
        <v>6842</v>
      </c>
      <c r="E6803" s="3" t="s">
        <v>5672</v>
      </c>
    </row>
    <row r="6804" spans="1:5" x14ac:dyDescent="0.35">
      <c r="A6804">
        <v>292</v>
      </c>
      <c r="B6804">
        <v>3</v>
      </c>
      <c r="D6804" s="7">
        <v>6843</v>
      </c>
      <c r="E6804" s="3" t="s">
        <v>5673</v>
      </c>
    </row>
    <row r="6805" spans="1:5" x14ac:dyDescent="0.35">
      <c r="A6805">
        <v>292</v>
      </c>
      <c r="B6805">
        <v>3</v>
      </c>
      <c r="D6805" s="7">
        <v>6844</v>
      </c>
      <c r="E6805" s="3" t="s">
        <v>5674</v>
      </c>
    </row>
    <row r="6806" spans="1:5" x14ac:dyDescent="0.35">
      <c r="A6806">
        <v>292</v>
      </c>
      <c r="B6806">
        <v>3</v>
      </c>
      <c r="D6806" s="7">
        <v>6845</v>
      </c>
      <c r="E6806" s="3" t="s">
        <v>5675</v>
      </c>
    </row>
    <row r="6807" spans="1:5" x14ac:dyDescent="0.35">
      <c r="D6807" s="7">
        <v>6846</v>
      </c>
    </row>
    <row r="6808" spans="1:5" x14ac:dyDescent="0.35">
      <c r="D6808" s="7">
        <v>6847</v>
      </c>
    </row>
    <row r="6809" spans="1:5" x14ac:dyDescent="0.35">
      <c r="D6809" s="7">
        <v>6848</v>
      </c>
    </row>
    <row r="6810" spans="1:5" x14ac:dyDescent="0.35">
      <c r="A6810">
        <v>293</v>
      </c>
      <c r="D6810" s="7">
        <v>6849</v>
      </c>
      <c r="E6810" s="3" t="s">
        <v>4</v>
      </c>
    </row>
    <row r="6811" spans="1:5" x14ac:dyDescent="0.35">
      <c r="A6811">
        <v>293</v>
      </c>
      <c r="B6811">
        <v>1</v>
      </c>
      <c r="D6811" s="7">
        <v>6850</v>
      </c>
      <c r="E6811" s="3" t="s">
        <v>5676</v>
      </c>
    </row>
    <row r="6812" spans="1:5" x14ac:dyDescent="0.35">
      <c r="A6812">
        <v>293</v>
      </c>
      <c r="B6812">
        <v>1</v>
      </c>
      <c r="D6812" s="7">
        <v>6851</v>
      </c>
      <c r="E6812" s="3" t="s">
        <v>5677</v>
      </c>
    </row>
    <row r="6813" spans="1:5" x14ac:dyDescent="0.35">
      <c r="A6813">
        <v>293</v>
      </c>
      <c r="B6813">
        <v>1</v>
      </c>
      <c r="D6813" s="7">
        <v>6852</v>
      </c>
      <c r="E6813" s="3" t="s">
        <v>5678</v>
      </c>
    </row>
    <row r="6814" spans="1:5" x14ac:dyDescent="0.35">
      <c r="A6814">
        <v>293</v>
      </c>
      <c r="B6814">
        <v>1</v>
      </c>
      <c r="D6814" s="7">
        <v>6853</v>
      </c>
      <c r="E6814" s="3" t="s">
        <v>5679</v>
      </c>
    </row>
    <row r="6815" spans="1:5" x14ac:dyDescent="0.35">
      <c r="A6815">
        <v>293</v>
      </c>
      <c r="B6815">
        <v>2</v>
      </c>
      <c r="D6815" s="7">
        <v>6854</v>
      </c>
      <c r="E6815" s="3" t="s">
        <v>5680</v>
      </c>
    </row>
    <row r="6816" spans="1:5" x14ac:dyDescent="0.35">
      <c r="A6816">
        <v>293</v>
      </c>
      <c r="B6816">
        <v>2</v>
      </c>
      <c r="D6816" s="7">
        <v>6855</v>
      </c>
      <c r="E6816" s="3" t="s">
        <v>5681</v>
      </c>
    </row>
    <row r="6817" spans="1:5" x14ac:dyDescent="0.35">
      <c r="A6817">
        <v>293</v>
      </c>
      <c r="B6817">
        <v>2</v>
      </c>
      <c r="D6817" s="7">
        <v>6856</v>
      </c>
      <c r="E6817" s="3" t="s">
        <v>5682</v>
      </c>
    </row>
    <row r="6818" spans="1:5" x14ac:dyDescent="0.35">
      <c r="A6818">
        <v>293</v>
      </c>
      <c r="B6818">
        <v>2</v>
      </c>
      <c r="D6818" s="7">
        <v>6857</v>
      </c>
      <c r="E6818" s="3" t="s">
        <v>5683</v>
      </c>
    </row>
    <row r="6819" spans="1:5" x14ac:dyDescent="0.35">
      <c r="A6819">
        <v>293</v>
      </c>
      <c r="B6819">
        <v>3</v>
      </c>
      <c r="D6819" s="7">
        <v>6858</v>
      </c>
      <c r="E6819" s="3" t="s">
        <v>5684</v>
      </c>
    </row>
    <row r="6820" spans="1:5" x14ac:dyDescent="0.35">
      <c r="A6820">
        <v>293</v>
      </c>
      <c r="B6820">
        <v>3</v>
      </c>
      <c r="D6820" s="7">
        <v>6859</v>
      </c>
      <c r="E6820" s="3" t="s">
        <v>5685</v>
      </c>
    </row>
    <row r="6821" spans="1:5" x14ac:dyDescent="0.35">
      <c r="A6821">
        <v>293</v>
      </c>
      <c r="B6821">
        <v>3</v>
      </c>
      <c r="D6821" s="7">
        <v>6860</v>
      </c>
      <c r="E6821" s="3" t="s">
        <v>5686</v>
      </c>
    </row>
    <row r="6822" spans="1:5" x14ac:dyDescent="0.35">
      <c r="A6822">
        <v>293</v>
      </c>
      <c r="B6822">
        <v>3</v>
      </c>
      <c r="D6822" s="7">
        <v>6861</v>
      </c>
      <c r="E6822" s="3" t="s">
        <v>5687</v>
      </c>
    </row>
    <row r="6823" spans="1:5" x14ac:dyDescent="0.35">
      <c r="A6823">
        <v>293</v>
      </c>
      <c r="B6823">
        <v>4</v>
      </c>
      <c r="D6823" s="7">
        <v>6862</v>
      </c>
      <c r="E6823" s="3" t="s">
        <v>5688</v>
      </c>
    </row>
    <row r="6824" spans="1:5" x14ac:dyDescent="0.35">
      <c r="A6824">
        <v>293</v>
      </c>
      <c r="B6824">
        <v>4</v>
      </c>
      <c r="D6824" s="7">
        <v>6863</v>
      </c>
      <c r="E6824" s="3" t="s">
        <v>5689</v>
      </c>
    </row>
    <row r="6825" spans="1:5" x14ac:dyDescent="0.35">
      <c r="A6825">
        <v>293</v>
      </c>
      <c r="B6825">
        <v>4</v>
      </c>
      <c r="D6825" s="7">
        <v>6864</v>
      </c>
      <c r="E6825" s="3" t="s">
        <v>5690</v>
      </c>
    </row>
    <row r="6826" spans="1:5" x14ac:dyDescent="0.35">
      <c r="A6826">
        <v>293</v>
      </c>
      <c r="B6826">
        <v>4</v>
      </c>
      <c r="D6826" s="7">
        <v>6865</v>
      </c>
      <c r="E6826" s="3" t="s">
        <v>5691</v>
      </c>
    </row>
    <row r="6827" spans="1:5" x14ac:dyDescent="0.35">
      <c r="A6827">
        <v>293</v>
      </c>
      <c r="B6827">
        <v>5</v>
      </c>
      <c r="D6827" s="7">
        <v>6866</v>
      </c>
      <c r="E6827" s="3" t="s">
        <v>5692</v>
      </c>
    </row>
    <row r="6828" spans="1:5" x14ac:dyDescent="0.35">
      <c r="A6828">
        <v>293</v>
      </c>
      <c r="B6828">
        <v>5</v>
      </c>
      <c r="D6828" s="7">
        <v>6867</v>
      </c>
      <c r="E6828" s="3" t="s">
        <v>5693</v>
      </c>
    </row>
    <row r="6829" spans="1:5" x14ac:dyDescent="0.35">
      <c r="A6829">
        <v>293</v>
      </c>
      <c r="B6829">
        <v>5</v>
      </c>
      <c r="D6829" s="7">
        <v>6868</v>
      </c>
      <c r="E6829" s="3" t="s">
        <v>5694</v>
      </c>
    </row>
    <row r="6830" spans="1:5" x14ac:dyDescent="0.35">
      <c r="A6830">
        <v>293</v>
      </c>
      <c r="B6830">
        <v>5</v>
      </c>
      <c r="D6830" s="7">
        <v>6869</v>
      </c>
      <c r="E6830" s="3" t="s">
        <v>5695</v>
      </c>
    </row>
    <row r="6831" spans="1:5" x14ac:dyDescent="0.35">
      <c r="D6831" s="7">
        <v>6870</v>
      </c>
    </row>
    <row r="6832" spans="1:5" x14ac:dyDescent="0.35">
      <c r="D6832" s="7">
        <v>6871</v>
      </c>
    </row>
    <row r="6833" spans="1:5" x14ac:dyDescent="0.35">
      <c r="D6833" s="7">
        <v>6872</v>
      </c>
    </row>
    <row r="6834" spans="1:5" x14ac:dyDescent="0.35">
      <c r="A6834">
        <v>294</v>
      </c>
      <c r="D6834" s="7">
        <v>6873</v>
      </c>
      <c r="E6834" s="3" t="s">
        <v>658</v>
      </c>
    </row>
    <row r="6835" spans="1:5" x14ac:dyDescent="0.35">
      <c r="A6835">
        <v>294</v>
      </c>
      <c r="B6835">
        <v>1</v>
      </c>
      <c r="D6835" s="7">
        <v>6874</v>
      </c>
      <c r="E6835" s="3" t="s">
        <v>5696</v>
      </c>
    </row>
    <row r="6836" spans="1:5" x14ac:dyDescent="0.35">
      <c r="A6836">
        <v>294</v>
      </c>
      <c r="B6836">
        <v>1</v>
      </c>
      <c r="D6836" s="7">
        <v>6875</v>
      </c>
      <c r="E6836" s="3" t="s">
        <v>5697</v>
      </c>
    </row>
    <row r="6837" spans="1:5" x14ac:dyDescent="0.35">
      <c r="A6837">
        <v>294</v>
      </c>
      <c r="B6837">
        <v>1</v>
      </c>
      <c r="D6837" s="7">
        <v>6876</v>
      </c>
      <c r="E6837" s="3" t="s">
        <v>5698</v>
      </c>
    </row>
    <row r="6838" spans="1:5" x14ac:dyDescent="0.35">
      <c r="A6838">
        <v>294</v>
      </c>
      <c r="B6838">
        <v>1</v>
      </c>
      <c r="D6838" s="7">
        <v>6877</v>
      </c>
      <c r="E6838" s="3" t="s">
        <v>5699</v>
      </c>
    </row>
    <row r="6839" spans="1:5" x14ac:dyDescent="0.35">
      <c r="A6839">
        <v>294</v>
      </c>
      <c r="B6839">
        <v>2</v>
      </c>
      <c r="D6839" s="7">
        <v>6878</v>
      </c>
      <c r="E6839" s="3" t="s">
        <v>5700</v>
      </c>
    </row>
    <row r="6840" spans="1:5" x14ac:dyDescent="0.35">
      <c r="A6840">
        <v>294</v>
      </c>
      <c r="B6840">
        <v>2</v>
      </c>
      <c r="D6840" s="7">
        <v>6879</v>
      </c>
      <c r="E6840" s="3" t="s">
        <v>5701</v>
      </c>
    </row>
    <row r="6841" spans="1:5" x14ac:dyDescent="0.35">
      <c r="A6841">
        <v>294</v>
      </c>
      <c r="B6841">
        <v>2</v>
      </c>
      <c r="D6841" s="7">
        <v>6880</v>
      </c>
      <c r="E6841" s="3" t="s">
        <v>5702</v>
      </c>
    </row>
    <row r="6842" spans="1:5" x14ac:dyDescent="0.35">
      <c r="A6842">
        <v>294</v>
      </c>
      <c r="B6842">
        <v>2</v>
      </c>
      <c r="D6842" s="7">
        <v>6881</v>
      </c>
      <c r="E6842" s="3" t="s">
        <v>5703</v>
      </c>
    </row>
    <row r="6843" spans="1:5" x14ac:dyDescent="0.35">
      <c r="A6843">
        <v>294</v>
      </c>
      <c r="B6843">
        <v>3</v>
      </c>
      <c r="D6843" s="7">
        <v>6883</v>
      </c>
      <c r="E6843" s="3" t="s">
        <v>5704</v>
      </c>
    </row>
    <row r="6844" spans="1:5" x14ac:dyDescent="0.35">
      <c r="A6844">
        <v>294</v>
      </c>
      <c r="B6844">
        <v>3</v>
      </c>
      <c r="D6844" s="7">
        <v>6884</v>
      </c>
      <c r="E6844" s="3" t="s">
        <v>5705</v>
      </c>
    </row>
    <row r="6845" spans="1:5" x14ac:dyDescent="0.35">
      <c r="A6845">
        <v>294</v>
      </c>
      <c r="B6845">
        <v>3</v>
      </c>
      <c r="D6845" s="7">
        <v>6885</v>
      </c>
      <c r="E6845" s="3" t="s">
        <v>5706</v>
      </c>
    </row>
    <row r="6846" spans="1:5" x14ac:dyDescent="0.35">
      <c r="A6846">
        <v>294</v>
      </c>
      <c r="B6846">
        <v>3</v>
      </c>
      <c r="D6846" s="7">
        <v>6886</v>
      </c>
      <c r="E6846" s="3" t="s">
        <v>5707</v>
      </c>
    </row>
    <row r="6847" spans="1:5" x14ac:dyDescent="0.35">
      <c r="A6847">
        <v>294</v>
      </c>
      <c r="B6847">
        <v>4</v>
      </c>
      <c r="D6847" s="7">
        <v>6887</v>
      </c>
      <c r="E6847" s="3" t="s">
        <v>5708</v>
      </c>
    </row>
    <row r="6848" spans="1:5" x14ac:dyDescent="0.35">
      <c r="A6848">
        <v>294</v>
      </c>
      <c r="B6848">
        <v>4</v>
      </c>
      <c r="D6848" s="7">
        <v>6888</v>
      </c>
      <c r="E6848" s="3" t="s">
        <v>5709</v>
      </c>
    </row>
    <row r="6849" spans="1:5" x14ac:dyDescent="0.35">
      <c r="A6849">
        <v>294</v>
      </c>
      <c r="B6849">
        <v>4</v>
      </c>
      <c r="D6849" s="7">
        <v>6889</v>
      </c>
      <c r="E6849" s="3" t="s">
        <v>5710</v>
      </c>
    </row>
    <row r="6850" spans="1:5" x14ac:dyDescent="0.35">
      <c r="A6850">
        <v>294</v>
      </c>
      <c r="B6850">
        <v>4</v>
      </c>
      <c r="D6850" s="7">
        <v>6890</v>
      </c>
      <c r="E6850" s="3" t="s">
        <v>5711</v>
      </c>
    </row>
    <row r="6851" spans="1:5" x14ac:dyDescent="0.35">
      <c r="D6851" s="7">
        <v>6891</v>
      </c>
    </row>
    <row r="6852" spans="1:5" x14ac:dyDescent="0.35">
      <c r="D6852" s="7">
        <v>6892</v>
      </c>
    </row>
    <row r="6853" spans="1:5" x14ac:dyDescent="0.35">
      <c r="D6853" s="7">
        <v>6893</v>
      </c>
    </row>
    <row r="6854" spans="1:5" x14ac:dyDescent="0.35">
      <c r="A6854">
        <v>295</v>
      </c>
      <c r="D6854" s="7">
        <v>6894</v>
      </c>
      <c r="E6854" s="3" t="s">
        <v>235</v>
      </c>
    </row>
    <row r="6855" spans="1:5" x14ac:dyDescent="0.35">
      <c r="A6855">
        <v>295</v>
      </c>
      <c r="B6855">
        <v>1</v>
      </c>
      <c r="D6855" s="7">
        <v>6895</v>
      </c>
      <c r="E6855" s="3" t="s">
        <v>1725</v>
      </c>
    </row>
    <row r="6856" spans="1:5" x14ac:dyDescent="0.35">
      <c r="A6856">
        <v>295</v>
      </c>
      <c r="B6856">
        <v>1</v>
      </c>
      <c r="D6856" s="7">
        <v>6896</v>
      </c>
      <c r="E6856" s="3" t="s">
        <v>5712</v>
      </c>
    </row>
    <row r="6857" spans="1:5" x14ac:dyDescent="0.35">
      <c r="A6857">
        <v>295</v>
      </c>
      <c r="B6857">
        <v>1</v>
      </c>
      <c r="D6857" s="7">
        <v>6897</v>
      </c>
      <c r="E6857" s="3" t="s">
        <v>5713</v>
      </c>
    </row>
    <row r="6858" spans="1:5" x14ac:dyDescent="0.35">
      <c r="A6858">
        <v>295</v>
      </c>
      <c r="B6858">
        <v>1</v>
      </c>
      <c r="D6858" s="7">
        <v>6898</v>
      </c>
      <c r="E6858" s="3" t="s">
        <v>5714</v>
      </c>
    </row>
    <row r="6859" spans="1:5" x14ac:dyDescent="0.35">
      <c r="A6859">
        <v>295</v>
      </c>
      <c r="B6859">
        <v>2</v>
      </c>
      <c r="D6859" s="7">
        <v>6899</v>
      </c>
      <c r="E6859" s="3" t="s">
        <v>5715</v>
      </c>
    </row>
    <row r="6860" spans="1:5" x14ac:dyDescent="0.35">
      <c r="A6860">
        <v>295</v>
      </c>
      <c r="B6860">
        <v>2</v>
      </c>
      <c r="D6860" s="7">
        <v>6900</v>
      </c>
      <c r="E6860" s="3" t="s">
        <v>5716</v>
      </c>
    </row>
    <row r="6861" spans="1:5" x14ac:dyDescent="0.35">
      <c r="A6861">
        <v>295</v>
      </c>
      <c r="B6861">
        <v>2</v>
      </c>
      <c r="D6861" s="7">
        <v>6901</v>
      </c>
      <c r="E6861" s="3" t="s">
        <v>5717</v>
      </c>
    </row>
    <row r="6862" spans="1:5" x14ac:dyDescent="0.35">
      <c r="A6862">
        <v>295</v>
      </c>
      <c r="B6862">
        <v>2</v>
      </c>
      <c r="D6862" s="7">
        <v>6902</v>
      </c>
      <c r="E6862" s="3" t="s">
        <v>5718</v>
      </c>
    </row>
    <row r="6863" spans="1:5" x14ac:dyDescent="0.35">
      <c r="A6863">
        <v>295</v>
      </c>
      <c r="B6863">
        <v>3</v>
      </c>
      <c r="D6863" s="7">
        <v>6903</v>
      </c>
      <c r="E6863" s="3" t="s">
        <v>5719</v>
      </c>
    </row>
    <row r="6864" spans="1:5" x14ac:dyDescent="0.35">
      <c r="A6864">
        <v>295</v>
      </c>
      <c r="B6864">
        <v>3</v>
      </c>
      <c r="D6864" s="7">
        <v>6904</v>
      </c>
      <c r="E6864" s="3" t="s">
        <v>5720</v>
      </c>
    </row>
    <row r="6865" spans="1:5" x14ac:dyDescent="0.35">
      <c r="A6865">
        <v>295</v>
      </c>
      <c r="B6865">
        <v>3</v>
      </c>
      <c r="D6865" s="7">
        <v>6905</v>
      </c>
      <c r="E6865" s="3" t="s">
        <v>5721</v>
      </c>
    </row>
    <row r="6866" spans="1:5" x14ac:dyDescent="0.35">
      <c r="A6866">
        <v>295</v>
      </c>
      <c r="B6866">
        <v>3</v>
      </c>
      <c r="D6866" s="7">
        <v>6906</v>
      </c>
      <c r="E6866" s="3" t="s">
        <v>5722</v>
      </c>
    </row>
    <row r="6867" spans="1:5" x14ac:dyDescent="0.35">
      <c r="A6867">
        <v>295</v>
      </c>
      <c r="B6867">
        <v>4</v>
      </c>
      <c r="D6867" s="7">
        <v>6907</v>
      </c>
      <c r="E6867" s="3" t="s">
        <v>5723</v>
      </c>
    </row>
    <row r="6868" spans="1:5" x14ac:dyDescent="0.35">
      <c r="A6868">
        <v>295</v>
      </c>
      <c r="B6868">
        <v>4</v>
      </c>
      <c r="D6868" s="7">
        <v>6908</v>
      </c>
      <c r="E6868" s="3" t="s">
        <v>5724</v>
      </c>
    </row>
    <row r="6869" spans="1:5" x14ac:dyDescent="0.35">
      <c r="A6869">
        <v>295</v>
      </c>
      <c r="B6869">
        <v>4</v>
      </c>
      <c r="D6869" s="7">
        <v>6909</v>
      </c>
      <c r="E6869" s="3" t="s">
        <v>5725</v>
      </c>
    </row>
    <row r="6870" spans="1:5" x14ac:dyDescent="0.35">
      <c r="A6870">
        <v>295</v>
      </c>
      <c r="B6870">
        <v>4</v>
      </c>
      <c r="D6870" s="7">
        <v>6910</v>
      </c>
      <c r="E6870" s="3" t="s">
        <v>5726</v>
      </c>
    </row>
    <row r="6871" spans="1:5" x14ac:dyDescent="0.35">
      <c r="D6871" s="7">
        <v>6911</v>
      </c>
    </row>
    <row r="6872" spans="1:5" x14ac:dyDescent="0.35">
      <c r="D6872" s="7">
        <v>6912</v>
      </c>
    </row>
    <row r="6873" spans="1:5" x14ac:dyDescent="0.35">
      <c r="D6873" s="7">
        <v>6913</v>
      </c>
    </row>
    <row r="6874" spans="1:5" x14ac:dyDescent="0.35">
      <c r="A6874">
        <v>296</v>
      </c>
      <c r="D6874" s="7">
        <v>6914</v>
      </c>
      <c r="E6874" s="3" t="s">
        <v>4</v>
      </c>
    </row>
    <row r="6875" spans="1:5" x14ac:dyDescent="0.35">
      <c r="A6875">
        <v>296</v>
      </c>
      <c r="B6875">
        <v>1</v>
      </c>
      <c r="D6875" s="7">
        <v>6915</v>
      </c>
      <c r="E6875" s="3" t="s">
        <v>5727</v>
      </c>
    </row>
    <row r="6876" spans="1:5" x14ac:dyDescent="0.35">
      <c r="A6876">
        <v>296</v>
      </c>
      <c r="B6876">
        <v>1</v>
      </c>
      <c r="D6876" s="7">
        <v>6916</v>
      </c>
      <c r="E6876" s="3" t="s">
        <v>5728</v>
      </c>
    </row>
    <row r="6877" spans="1:5" x14ac:dyDescent="0.35">
      <c r="A6877">
        <v>296</v>
      </c>
      <c r="B6877">
        <v>1</v>
      </c>
      <c r="D6877" s="7">
        <v>6917</v>
      </c>
      <c r="E6877" s="3" t="s">
        <v>5729</v>
      </c>
    </row>
    <row r="6878" spans="1:5" x14ac:dyDescent="0.35">
      <c r="A6878">
        <v>296</v>
      </c>
      <c r="B6878">
        <v>1</v>
      </c>
      <c r="D6878" s="7">
        <v>6918</v>
      </c>
      <c r="E6878" s="3" t="s">
        <v>5730</v>
      </c>
    </row>
    <row r="6879" spans="1:5" x14ac:dyDescent="0.35">
      <c r="A6879">
        <v>296</v>
      </c>
      <c r="B6879">
        <v>2</v>
      </c>
      <c r="D6879" s="7">
        <v>6919</v>
      </c>
      <c r="E6879" s="3" t="s">
        <v>5731</v>
      </c>
    </row>
    <row r="6880" spans="1:5" x14ac:dyDescent="0.35">
      <c r="A6880">
        <v>296</v>
      </c>
      <c r="B6880">
        <v>2</v>
      </c>
      <c r="D6880" s="7">
        <v>6920</v>
      </c>
      <c r="E6880" s="3" t="s">
        <v>5732</v>
      </c>
    </row>
    <row r="6881" spans="1:5" x14ac:dyDescent="0.35">
      <c r="A6881">
        <v>296</v>
      </c>
      <c r="B6881">
        <v>2</v>
      </c>
      <c r="D6881" s="7">
        <v>6921</v>
      </c>
      <c r="E6881" s="3" t="s">
        <v>5733</v>
      </c>
    </row>
    <row r="6882" spans="1:5" x14ac:dyDescent="0.35">
      <c r="A6882">
        <v>296</v>
      </c>
      <c r="B6882">
        <v>2</v>
      </c>
      <c r="D6882" s="7">
        <v>6922</v>
      </c>
      <c r="E6882" s="3" t="s">
        <v>5734</v>
      </c>
    </row>
    <row r="6883" spans="1:5" x14ac:dyDescent="0.35">
      <c r="A6883">
        <v>296</v>
      </c>
      <c r="B6883">
        <v>3</v>
      </c>
      <c r="D6883" s="7">
        <v>6923</v>
      </c>
      <c r="E6883" s="3" t="s">
        <v>5735</v>
      </c>
    </row>
    <row r="6884" spans="1:5" x14ac:dyDescent="0.35">
      <c r="A6884">
        <v>296</v>
      </c>
      <c r="B6884">
        <v>3</v>
      </c>
      <c r="D6884" s="7">
        <v>6924</v>
      </c>
      <c r="E6884" s="3" t="s">
        <v>5736</v>
      </c>
    </row>
    <row r="6885" spans="1:5" x14ac:dyDescent="0.35">
      <c r="A6885">
        <v>296</v>
      </c>
      <c r="B6885">
        <v>3</v>
      </c>
      <c r="D6885" s="7">
        <v>6925</v>
      </c>
      <c r="E6885" s="3" t="s">
        <v>5737</v>
      </c>
    </row>
    <row r="6886" spans="1:5" x14ac:dyDescent="0.35">
      <c r="A6886">
        <v>296</v>
      </c>
      <c r="B6886">
        <v>3</v>
      </c>
      <c r="D6886" s="7">
        <v>6926</v>
      </c>
      <c r="E6886" s="3" t="s">
        <v>5738</v>
      </c>
    </row>
    <row r="6887" spans="1:5" x14ac:dyDescent="0.35">
      <c r="A6887">
        <v>296</v>
      </c>
      <c r="B6887">
        <v>4</v>
      </c>
      <c r="D6887" s="7">
        <v>6927</v>
      </c>
      <c r="E6887" s="3" t="s">
        <v>5739</v>
      </c>
    </row>
    <row r="6888" spans="1:5" x14ac:dyDescent="0.35">
      <c r="A6888">
        <v>296</v>
      </c>
      <c r="B6888">
        <v>4</v>
      </c>
      <c r="D6888" s="7">
        <v>6928</v>
      </c>
      <c r="E6888" s="3" t="s">
        <v>5740</v>
      </c>
    </row>
    <row r="6889" spans="1:5" x14ac:dyDescent="0.35">
      <c r="A6889">
        <v>296</v>
      </c>
      <c r="B6889">
        <v>4</v>
      </c>
      <c r="D6889" s="7">
        <v>6929</v>
      </c>
      <c r="E6889" s="3" t="s">
        <v>5741</v>
      </c>
    </row>
    <row r="6890" spans="1:5" x14ac:dyDescent="0.35">
      <c r="A6890">
        <v>296</v>
      </c>
      <c r="B6890">
        <v>4</v>
      </c>
      <c r="D6890" s="7">
        <v>6930</v>
      </c>
      <c r="E6890" s="3" t="s">
        <v>5742</v>
      </c>
    </row>
    <row r="6891" spans="1:5" x14ac:dyDescent="0.35">
      <c r="D6891" s="7">
        <v>6931</v>
      </c>
    </row>
    <row r="6892" spans="1:5" x14ac:dyDescent="0.35">
      <c r="D6892" s="7">
        <v>6932</v>
      </c>
    </row>
    <row r="6893" spans="1:5" x14ac:dyDescent="0.35">
      <c r="D6893" s="7">
        <v>6933</v>
      </c>
    </row>
    <row r="6894" spans="1:5" x14ac:dyDescent="0.35">
      <c r="A6894">
        <v>297</v>
      </c>
      <c r="D6894" s="7">
        <v>6934</v>
      </c>
      <c r="E6894" s="3" t="s">
        <v>616</v>
      </c>
    </row>
    <row r="6895" spans="1:5" x14ac:dyDescent="0.35">
      <c r="A6895">
        <v>297</v>
      </c>
      <c r="B6895">
        <v>1</v>
      </c>
      <c r="D6895" s="7">
        <v>6935</v>
      </c>
      <c r="E6895" s="3" t="s">
        <v>5743</v>
      </c>
    </row>
    <row r="6896" spans="1:5" x14ac:dyDescent="0.35">
      <c r="A6896">
        <v>297</v>
      </c>
      <c r="B6896">
        <v>1</v>
      </c>
      <c r="D6896" s="7">
        <v>6936</v>
      </c>
      <c r="E6896" s="3" t="s">
        <v>5744</v>
      </c>
    </row>
    <row r="6897" spans="1:5" x14ac:dyDescent="0.35">
      <c r="A6897">
        <v>297</v>
      </c>
      <c r="B6897">
        <v>1</v>
      </c>
      <c r="D6897" s="7">
        <v>6937</v>
      </c>
      <c r="E6897" s="3" t="s">
        <v>5745</v>
      </c>
    </row>
    <row r="6898" spans="1:5" x14ac:dyDescent="0.35">
      <c r="A6898">
        <v>297</v>
      </c>
      <c r="B6898">
        <v>1</v>
      </c>
      <c r="D6898" s="7">
        <v>6938</v>
      </c>
      <c r="E6898" s="3" t="s">
        <v>5746</v>
      </c>
    </row>
    <row r="6899" spans="1:5" x14ac:dyDescent="0.35">
      <c r="A6899">
        <v>297</v>
      </c>
      <c r="B6899">
        <v>1</v>
      </c>
      <c r="D6899" s="7">
        <v>6939</v>
      </c>
      <c r="E6899" s="3" t="s">
        <v>5747</v>
      </c>
    </row>
    <row r="6900" spans="1:5" x14ac:dyDescent="0.35">
      <c r="A6900">
        <v>297</v>
      </c>
      <c r="B6900">
        <v>1</v>
      </c>
      <c r="D6900" s="7">
        <v>6940</v>
      </c>
      <c r="E6900" s="3" t="s">
        <v>5748</v>
      </c>
    </row>
    <row r="6901" spans="1:5" x14ac:dyDescent="0.35">
      <c r="A6901">
        <v>297</v>
      </c>
      <c r="B6901">
        <v>1</v>
      </c>
      <c r="D6901" s="7">
        <v>6941</v>
      </c>
      <c r="E6901" s="3" t="s">
        <v>5749</v>
      </c>
    </row>
    <row r="6902" spans="1:5" x14ac:dyDescent="0.35">
      <c r="A6902">
        <v>297</v>
      </c>
      <c r="B6902">
        <v>1</v>
      </c>
      <c r="D6902" s="7">
        <v>6942</v>
      </c>
      <c r="E6902" s="3" t="s">
        <v>5750</v>
      </c>
    </row>
    <row r="6903" spans="1:5" x14ac:dyDescent="0.35">
      <c r="A6903">
        <v>297</v>
      </c>
      <c r="B6903">
        <v>2</v>
      </c>
      <c r="D6903" s="7">
        <v>6944</v>
      </c>
      <c r="E6903" s="3" t="s">
        <v>5751</v>
      </c>
    </row>
    <row r="6904" spans="1:5" x14ac:dyDescent="0.35">
      <c r="A6904">
        <v>297</v>
      </c>
      <c r="B6904">
        <v>2</v>
      </c>
      <c r="D6904" s="7">
        <v>6945</v>
      </c>
      <c r="E6904" s="3" t="s">
        <v>5752</v>
      </c>
    </row>
    <row r="6905" spans="1:5" x14ac:dyDescent="0.35">
      <c r="A6905">
        <v>297</v>
      </c>
      <c r="B6905">
        <v>2</v>
      </c>
      <c r="D6905" s="7">
        <v>6946</v>
      </c>
      <c r="E6905" s="3" t="s">
        <v>5753</v>
      </c>
    </row>
    <row r="6906" spans="1:5" x14ac:dyDescent="0.35">
      <c r="A6906">
        <v>297</v>
      </c>
      <c r="B6906">
        <v>2</v>
      </c>
      <c r="D6906" s="7">
        <v>6947</v>
      </c>
      <c r="E6906" s="3" t="s">
        <v>5754</v>
      </c>
    </row>
    <row r="6907" spans="1:5" x14ac:dyDescent="0.35">
      <c r="A6907">
        <v>297</v>
      </c>
      <c r="B6907">
        <v>2</v>
      </c>
      <c r="D6907" s="7">
        <v>6948</v>
      </c>
      <c r="E6907" s="3" t="s">
        <v>5755</v>
      </c>
    </row>
    <row r="6908" spans="1:5" x14ac:dyDescent="0.35">
      <c r="A6908">
        <v>297</v>
      </c>
      <c r="B6908">
        <v>2</v>
      </c>
      <c r="D6908" s="7">
        <v>6949</v>
      </c>
      <c r="E6908" s="3" t="s">
        <v>5756</v>
      </c>
    </row>
    <row r="6909" spans="1:5" x14ac:dyDescent="0.35">
      <c r="A6909">
        <v>297</v>
      </c>
      <c r="B6909">
        <v>2</v>
      </c>
      <c r="D6909" s="7">
        <v>6950</v>
      </c>
      <c r="E6909" s="3" t="s">
        <v>5757</v>
      </c>
    </row>
    <row r="6910" spans="1:5" x14ac:dyDescent="0.35">
      <c r="A6910">
        <v>297</v>
      </c>
      <c r="B6910">
        <v>2</v>
      </c>
      <c r="D6910" s="7">
        <v>6951</v>
      </c>
      <c r="E6910" s="3" t="s">
        <v>3969</v>
      </c>
    </row>
    <row r="6911" spans="1:5" x14ac:dyDescent="0.35">
      <c r="D6911" s="7">
        <v>6952</v>
      </c>
    </row>
    <row r="6912" spans="1:5" x14ac:dyDescent="0.35">
      <c r="D6912" s="7">
        <v>6953</v>
      </c>
    </row>
    <row r="6913" spans="1:5" x14ac:dyDescent="0.35">
      <c r="D6913" s="7">
        <v>6954</v>
      </c>
    </row>
    <row r="6914" spans="1:5" x14ac:dyDescent="0.35">
      <c r="A6914">
        <v>298</v>
      </c>
      <c r="D6914" s="7">
        <v>6955</v>
      </c>
      <c r="E6914" s="3" t="s">
        <v>4</v>
      </c>
    </row>
    <row r="6915" spans="1:5" x14ac:dyDescent="0.35">
      <c r="A6915">
        <v>298</v>
      </c>
      <c r="B6915">
        <v>1</v>
      </c>
      <c r="D6915" s="7">
        <v>6956</v>
      </c>
      <c r="E6915" s="3" t="s">
        <v>5758</v>
      </c>
    </row>
    <row r="6916" spans="1:5" x14ac:dyDescent="0.35">
      <c r="A6916">
        <v>298</v>
      </c>
      <c r="B6916">
        <v>1</v>
      </c>
      <c r="D6916" s="7">
        <v>6957</v>
      </c>
      <c r="E6916" s="3" t="s">
        <v>5759</v>
      </c>
    </row>
    <row r="6917" spans="1:5" x14ac:dyDescent="0.35">
      <c r="A6917">
        <v>298</v>
      </c>
      <c r="B6917">
        <v>1</v>
      </c>
      <c r="D6917" s="7">
        <v>6958</v>
      </c>
      <c r="E6917" s="3" t="s">
        <v>5760</v>
      </c>
    </row>
    <row r="6918" spans="1:5" x14ac:dyDescent="0.35">
      <c r="A6918">
        <v>298</v>
      </c>
      <c r="B6918">
        <v>1</v>
      </c>
      <c r="D6918" s="7">
        <v>6959</v>
      </c>
      <c r="E6918" s="3" t="s">
        <v>5761</v>
      </c>
    </row>
    <row r="6919" spans="1:5" x14ac:dyDescent="0.35">
      <c r="A6919">
        <v>298</v>
      </c>
      <c r="B6919">
        <v>2</v>
      </c>
      <c r="D6919" s="7">
        <v>6960</v>
      </c>
      <c r="E6919" s="3" t="s">
        <v>5762</v>
      </c>
    </row>
    <row r="6920" spans="1:5" x14ac:dyDescent="0.35">
      <c r="A6920">
        <v>298</v>
      </c>
      <c r="B6920">
        <v>2</v>
      </c>
      <c r="D6920" s="7">
        <v>6961</v>
      </c>
      <c r="E6920" s="3" t="s">
        <v>5763</v>
      </c>
    </row>
    <row r="6921" spans="1:5" x14ac:dyDescent="0.35">
      <c r="A6921">
        <v>298</v>
      </c>
      <c r="B6921">
        <v>2</v>
      </c>
      <c r="D6921" s="7">
        <v>6962</v>
      </c>
      <c r="E6921" s="3" t="s">
        <v>5764</v>
      </c>
    </row>
    <row r="6922" spans="1:5" x14ac:dyDescent="0.35">
      <c r="A6922">
        <v>298</v>
      </c>
      <c r="B6922">
        <v>2</v>
      </c>
      <c r="D6922" s="7">
        <v>6963</v>
      </c>
      <c r="E6922" s="3" t="s">
        <v>5765</v>
      </c>
    </row>
    <row r="6923" spans="1:5" x14ac:dyDescent="0.35">
      <c r="A6923">
        <v>298</v>
      </c>
      <c r="B6923">
        <v>3</v>
      </c>
      <c r="D6923" s="7">
        <v>6964</v>
      </c>
      <c r="E6923" s="3" t="s">
        <v>5766</v>
      </c>
    </row>
    <row r="6924" spans="1:5" x14ac:dyDescent="0.35">
      <c r="A6924">
        <v>298</v>
      </c>
      <c r="B6924">
        <v>3</v>
      </c>
      <c r="D6924" s="7">
        <v>6965</v>
      </c>
      <c r="E6924" s="3" t="s">
        <v>5767</v>
      </c>
    </row>
    <row r="6925" spans="1:5" x14ac:dyDescent="0.35">
      <c r="A6925">
        <v>298</v>
      </c>
      <c r="B6925">
        <v>3</v>
      </c>
      <c r="D6925" s="7">
        <v>6966</v>
      </c>
      <c r="E6925" s="3" t="s">
        <v>5768</v>
      </c>
    </row>
    <row r="6926" spans="1:5" x14ac:dyDescent="0.35">
      <c r="A6926">
        <v>298</v>
      </c>
      <c r="B6926">
        <v>3</v>
      </c>
      <c r="D6926" s="7">
        <v>6967</v>
      </c>
      <c r="E6926" s="3" t="s">
        <v>5769</v>
      </c>
    </row>
    <row r="6927" spans="1:5" x14ac:dyDescent="0.35">
      <c r="A6927">
        <v>298</v>
      </c>
      <c r="B6927">
        <v>4</v>
      </c>
      <c r="D6927" s="7">
        <v>6968</v>
      </c>
      <c r="E6927" s="3" t="s">
        <v>5770</v>
      </c>
    </row>
    <row r="6928" spans="1:5" x14ac:dyDescent="0.35">
      <c r="A6928">
        <v>298</v>
      </c>
      <c r="B6928">
        <v>4</v>
      </c>
      <c r="D6928" s="7">
        <v>6969</v>
      </c>
      <c r="E6928" s="3" t="s">
        <v>5771</v>
      </c>
    </row>
    <row r="6929" spans="1:5" x14ac:dyDescent="0.35">
      <c r="A6929">
        <v>298</v>
      </c>
      <c r="B6929">
        <v>4</v>
      </c>
      <c r="D6929" s="7">
        <v>6970</v>
      </c>
      <c r="E6929" s="3" t="s">
        <v>5772</v>
      </c>
    </row>
    <row r="6930" spans="1:5" x14ac:dyDescent="0.35">
      <c r="A6930">
        <v>298</v>
      </c>
      <c r="B6930">
        <v>4</v>
      </c>
      <c r="D6930" s="7">
        <v>6971</v>
      </c>
      <c r="E6930" s="3" t="s">
        <v>5773</v>
      </c>
    </row>
    <row r="6931" spans="1:5" x14ac:dyDescent="0.35">
      <c r="D6931" s="7">
        <v>6972</v>
      </c>
    </row>
    <row r="6932" spans="1:5" x14ac:dyDescent="0.35">
      <c r="D6932" s="7">
        <v>6973</v>
      </c>
    </row>
    <row r="6933" spans="1:5" x14ac:dyDescent="0.35">
      <c r="D6933" s="7">
        <v>6974</v>
      </c>
    </row>
    <row r="6934" spans="1:5" x14ac:dyDescent="0.35">
      <c r="A6934">
        <v>299</v>
      </c>
      <c r="D6934" s="7">
        <v>6975</v>
      </c>
      <c r="E6934" s="3" t="s">
        <v>4</v>
      </c>
    </row>
    <row r="6935" spans="1:5" x14ac:dyDescent="0.35">
      <c r="A6935">
        <v>299</v>
      </c>
      <c r="B6935">
        <v>1</v>
      </c>
      <c r="D6935" s="7">
        <v>6976</v>
      </c>
      <c r="E6935" s="3" t="s">
        <v>5774</v>
      </c>
    </row>
    <row r="6936" spans="1:5" x14ac:dyDescent="0.35">
      <c r="A6936">
        <v>299</v>
      </c>
      <c r="B6936">
        <v>1</v>
      </c>
      <c r="D6936" s="7">
        <v>6977</v>
      </c>
      <c r="E6936" s="3" t="s">
        <v>5775</v>
      </c>
    </row>
    <row r="6937" spans="1:5" x14ac:dyDescent="0.35">
      <c r="A6937">
        <v>299</v>
      </c>
      <c r="B6937">
        <v>1</v>
      </c>
      <c r="D6937" s="7">
        <v>6978</v>
      </c>
      <c r="E6937" s="3" t="s">
        <v>5776</v>
      </c>
    </row>
    <row r="6938" spans="1:5" x14ac:dyDescent="0.35">
      <c r="A6938">
        <v>299</v>
      </c>
      <c r="B6938">
        <v>1</v>
      </c>
      <c r="D6938" s="7">
        <v>6979</v>
      </c>
      <c r="E6938" s="3" t="s">
        <v>5777</v>
      </c>
    </row>
    <row r="6939" spans="1:5" x14ac:dyDescent="0.35">
      <c r="A6939">
        <v>299</v>
      </c>
      <c r="B6939">
        <v>2</v>
      </c>
      <c r="D6939" s="7">
        <v>6980</v>
      </c>
      <c r="E6939" s="3" t="s">
        <v>5778</v>
      </c>
    </row>
    <row r="6940" spans="1:5" x14ac:dyDescent="0.35">
      <c r="A6940">
        <v>299</v>
      </c>
      <c r="B6940">
        <v>2</v>
      </c>
      <c r="D6940" s="7">
        <v>6981</v>
      </c>
      <c r="E6940" s="3" t="s">
        <v>5779</v>
      </c>
    </row>
    <row r="6941" spans="1:5" x14ac:dyDescent="0.35">
      <c r="A6941">
        <v>299</v>
      </c>
      <c r="B6941">
        <v>2</v>
      </c>
      <c r="D6941" s="7">
        <v>6982</v>
      </c>
      <c r="E6941" s="3" t="s">
        <v>5780</v>
      </c>
    </row>
    <row r="6942" spans="1:5" x14ac:dyDescent="0.35">
      <c r="A6942">
        <v>299</v>
      </c>
      <c r="B6942">
        <v>2</v>
      </c>
      <c r="D6942" s="7">
        <v>6983</v>
      </c>
      <c r="E6942" s="3" t="s">
        <v>5781</v>
      </c>
    </row>
    <row r="6943" spans="1:5" x14ac:dyDescent="0.35">
      <c r="A6943">
        <v>299</v>
      </c>
      <c r="B6943">
        <v>3</v>
      </c>
      <c r="D6943" s="7">
        <v>6984</v>
      </c>
      <c r="E6943" s="3" t="s">
        <v>5782</v>
      </c>
    </row>
    <row r="6944" spans="1:5" x14ac:dyDescent="0.35">
      <c r="A6944">
        <v>299</v>
      </c>
      <c r="B6944">
        <v>3</v>
      </c>
      <c r="D6944" s="7">
        <v>6985</v>
      </c>
      <c r="E6944" s="3" t="s">
        <v>5783</v>
      </c>
    </row>
    <row r="6945" spans="1:5" x14ac:dyDescent="0.35">
      <c r="A6945">
        <v>299</v>
      </c>
      <c r="B6945">
        <v>3</v>
      </c>
      <c r="D6945" s="7">
        <v>6986</v>
      </c>
      <c r="E6945" s="3" t="s">
        <v>5784</v>
      </c>
    </row>
    <row r="6946" spans="1:5" x14ac:dyDescent="0.35">
      <c r="A6946">
        <v>299</v>
      </c>
      <c r="B6946">
        <v>3</v>
      </c>
      <c r="D6946" s="7">
        <v>6987</v>
      </c>
      <c r="E6946" s="3" t="s">
        <v>5785</v>
      </c>
    </row>
    <row r="6947" spans="1:5" x14ac:dyDescent="0.35">
      <c r="A6947">
        <v>299</v>
      </c>
      <c r="B6947">
        <v>4</v>
      </c>
      <c r="D6947" s="7">
        <v>6988</v>
      </c>
      <c r="E6947" s="3" t="s">
        <v>5786</v>
      </c>
    </row>
    <row r="6948" spans="1:5" x14ac:dyDescent="0.35">
      <c r="A6948">
        <v>299</v>
      </c>
      <c r="B6948">
        <v>4</v>
      </c>
      <c r="D6948" s="7">
        <v>6989</v>
      </c>
      <c r="E6948" s="3" t="s">
        <v>5787</v>
      </c>
    </row>
    <row r="6949" spans="1:5" x14ac:dyDescent="0.35">
      <c r="A6949">
        <v>299</v>
      </c>
      <c r="B6949">
        <v>4</v>
      </c>
      <c r="D6949" s="7">
        <v>6990</v>
      </c>
      <c r="E6949" s="3" t="s">
        <v>5788</v>
      </c>
    </row>
    <row r="6950" spans="1:5" x14ac:dyDescent="0.35">
      <c r="A6950">
        <v>299</v>
      </c>
      <c r="B6950">
        <v>4</v>
      </c>
      <c r="D6950" s="7">
        <v>6991</v>
      </c>
      <c r="E6950" s="3" t="s">
        <v>5789</v>
      </c>
    </row>
    <row r="6951" spans="1:5" x14ac:dyDescent="0.35">
      <c r="D6951" s="7">
        <v>6992</v>
      </c>
    </row>
    <row r="6952" spans="1:5" x14ac:dyDescent="0.35">
      <c r="D6952" s="7">
        <v>6993</v>
      </c>
    </row>
    <row r="6953" spans="1:5" x14ac:dyDescent="0.35">
      <c r="D6953" s="7">
        <v>6994</v>
      </c>
    </row>
    <row r="6954" spans="1:5" x14ac:dyDescent="0.35">
      <c r="A6954">
        <v>300</v>
      </c>
      <c r="D6954" s="7">
        <v>6995</v>
      </c>
      <c r="E6954" s="3" t="s">
        <v>5790</v>
      </c>
    </row>
    <row r="6955" spans="1:5" x14ac:dyDescent="0.35">
      <c r="A6955">
        <v>300</v>
      </c>
      <c r="B6955">
        <v>1</v>
      </c>
      <c r="D6955" s="7">
        <v>6996</v>
      </c>
      <c r="E6955" s="3" t="s">
        <v>5791</v>
      </c>
    </row>
    <row r="6956" spans="1:5" x14ac:dyDescent="0.35">
      <c r="A6956">
        <v>300</v>
      </c>
      <c r="B6956">
        <v>1</v>
      </c>
      <c r="D6956" s="7">
        <v>6997</v>
      </c>
      <c r="E6956" s="3" t="s">
        <v>5792</v>
      </c>
    </row>
    <row r="6957" spans="1:5" x14ac:dyDescent="0.35">
      <c r="A6957">
        <v>300</v>
      </c>
      <c r="B6957">
        <v>1</v>
      </c>
      <c r="D6957" s="7">
        <v>6998</v>
      </c>
      <c r="E6957" s="3" t="s">
        <v>5793</v>
      </c>
    </row>
    <row r="6958" spans="1:5" x14ac:dyDescent="0.35">
      <c r="A6958">
        <v>300</v>
      </c>
      <c r="B6958">
        <v>1</v>
      </c>
      <c r="D6958" s="7">
        <v>6999</v>
      </c>
      <c r="E6958" s="3" t="s">
        <v>5794</v>
      </c>
    </row>
    <row r="6959" spans="1:5" x14ac:dyDescent="0.35">
      <c r="A6959">
        <v>300</v>
      </c>
      <c r="B6959">
        <v>2</v>
      </c>
      <c r="D6959" s="7">
        <v>7001</v>
      </c>
      <c r="E6959" s="3" t="s">
        <v>5795</v>
      </c>
    </row>
    <row r="6960" spans="1:5" ht="14.6" x14ac:dyDescent="0.4">
      <c r="A6960">
        <v>300</v>
      </c>
      <c r="B6960">
        <v>2</v>
      </c>
      <c r="D6960" s="7">
        <v>7002</v>
      </c>
      <c r="E6960" s="3" t="s">
        <v>5796</v>
      </c>
    </row>
    <row r="6961" spans="1:5" x14ac:dyDescent="0.35">
      <c r="A6961">
        <v>300</v>
      </c>
      <c r="B6961">
        <v>2</v>
      </c>
      <c r="D6961" s="7">
        <v>7003</v>
      </c>
      <c r="E6961" s="3" t="s">
        <v>5797</v>
      </c>
    </row>
    <row r="6962" spans="1:5" x14ac:dyDescent="0.35">
      <c r="A6962">
        <v>300</v>
      </c>
      <c r="B6962">
        <v>2</v>
      </c>
      <c r="D6962" s="7">
        <v>7004</v>
      </c>
      <c r="E6962" s="3" t="s">
        <v>5798</v>
      </c>
    </row>
    <row r="6963" spans="1:5" x14ac:dyDescent="0.35">
      <c r="A6963">
        <v>300</v>
      </c>
      <c r="B6963">
        <v>3</v>
      </c>
      <c r="D6963" s="7">
        <v>7005</v>
      </c>
      <c r="E6963" s="3" t="s">
        <v>5799</v>
      </c>
    </row>
    <row r="6964" spans="1:5" x14ac:dyDescent="0.35">
      <c r="A6964">
        <v>300</v>
      </c>
      <c r="B6964">
        <v>3</v>
      </c>
      <c r="D6964" s="7">
        <v>7006</v>
      </c>
      <c r="E6964" s="3" t="s">
        <v>5800</v>
      </c>
    </row>
    <row r="6965" spans="1:5" x14ac:dyDescent="0.35">
      <c r="A6965">
        <v>300</v>
      </c>
      <c r="B6965">
        <v>3</v>
      </c>
      <c r="D6965" s="7">
        <v>7007</v>
      </c>
      <c r="E6965" s="3" t="s">
        <v>5801</v>
      </c>
    </row>
    <row r="6966" spans="1:5" x14ac:dyDescent="0.35">
      <c r="A6966">
        <v>300</v>
      </c>
      <c r="B6966">
        <v>3</v>
      </c>
      <c r="D6966" s="7">
        <v>7008</v>
      </c>
      <c r="E6966" s="3" t="s">
        <v>5802</v>
      </c>
    </row>
    <row r="6967" spans="1:5" x14ac:dyDescent="0.35">
      <c r="A6967">
        <v>300</v>
      </c>
      <c r="B6967">
        <v>4</v>
      </c>
      <c r="D6967" s="7">
        <v>7009</v>
      </c>
      <c r="E6967" s="3" t="s">
        <v>5803</v>
      </c>
    </row>
    <row r="6968" spans="1:5" x14ac:dyDescent="0.35">
      <c r="A6968">
        <v>300</v>
      </c>
      <c r="B6968">
        <v>4</v>
      </c>
      <c r="D6968" s="7">
        <v>7010</v>
      </c>
      <c r="E6968" s="3" t="s">
        <v>5804</v>
      </c>
    </row>
    <row r="6969" spans="1:5" x14ac:dyDescent="0.35">
      <c r="A6969">
        <v>300</v>
      </c>
      <c r="B6969">
        <v>4</v>
      </c>
      <c r="D6969" s="7">
        <v>7011</v>
      </c>
      <c r="E6969" s="3" t="s">
        <v>5805</v>
      </c>
    </row>
    <row r="6970" spans="1:5" x14ac:dyDescent="0.35">
      <c r="A6970">
        <v>300</v>
      </c>
      <c r="B6970">
        <v>4</v>
      </c>
      <c r="D6970" s="7">
        <v>7012</v>
      </c>
      <c r="E6970" s="3" t="s">
        <v>5806</v>
      </c>
    </row>
    <row r="6971" spans="1:5" x14ac:dyDescent="0.35">
      <c r="D6971" s="7">
        <v>7013</v>
      </c>
    </row>
    <row r="6972" spans="1:5" x14ac:dyDescent="0.35">
      <c r="D6972" s="7">
        <v>7014</v>
      </c>
    </row>
    <row r="6973" spans="1:5" x14ac:dyDescent="0.35">
      <c r="D6973" s="7">
        <v>7015</v>
      </c>
    </row>
    <row r="6974" spans="1:5" x14ac:dyDescent="0.35">
      <c r="A6974">
        <v>301</v>
      </c>
      <c r="D6974" s="7">
        <v>7016</v>
      </c>
      <c r="E6974" s="3" t="s">
        <v>559</v>
      </c>
    </row>
    <row r="6975" spans="1:5" x14ac:dyDescent="0.35">
      <c r="A6975">
        <v>301</v>
      </c>
      <c r="B6975">
        <v>1</v>
      </c>
      <c r="D6975" s="7">
        <v>7017</v>
      </c>
      <c r="E6975" s="3" t="s">
        <v>5807</v>
      </c>
    </row>
    <row r="6976" spans="1:5" x14ac:dyDescent="0.35">
      <c r="A6976">
        <v>301</v>
      </c>
      <c r="B6976">
        <v>1</v>
      </c>
      <c r="D6976" s="7">
        <v>7018</v>
      </c>
      <c r="E6976" s="3" t="s">
        <v>5808</v>
      </c>
    </row>
    <row r="6977" spans="1:5" x14ac:dyDescent="0.35">
      <c r="A6977">
        <v>301</v>
      </c>
      <c r="B6977">
        <v>1</v>
      </c>
      <c r="D6977" s="7">
        <v>7019</v>
      </c>
      <c r="E6977" s="3" t="s">
        <v>5809</v>
      </c>
    </row>
    <row r="6978" spans="1:5" x14ac:dyDescent="0.35">
      <c r="A6978">
        <v>301</v>
      </c>
      <c r="B6978">
        <v>1</v>
      </c>
      <c r="D6978" s="7">
        <v>7020</v>
      </c>
      <c r="E6978" s="3" t="s">
        <v>5810</v>
      </c>
    </row>
    <row r="6979" spans="1:5" x14ac:dyDescent="0.35">
      <c r="A6979">
        <v>301</v>
      </c>
      <c r="B6979">
        <v>2</v>
      </c>
      <c r="D6979" s="7">
        <v>7021</v>
      </c>
      <c r="E6979" s="3" t="s">
        <v>5811</v>
      </c>
    </row>
    <row r="6980" spans="1:5" x14ac:dyDescent="0.35">
      <c r="A6980">
        <v>301</v>
      </c>
      <c r="B6980">
        <v>2</v>
      </c>
      <c r="D6980" s="7">
        <v>7022</v>
      </c>
      <c r="E6980" s="3" t="s">
        <v>5812</v>
      </c>
    </row>
    <row r="6981" spans="1:5" x14ac:dyDescent="0.35">
      <c r="A6981">
        <v>301</v>
      </c>
      <c r="B6981">
        <v>2</v>
      </c>
      <c r="D6981" s="7">
        <v>7023</v>
      </c>
      <c r="E6981" s="3" t="s">
        <v>5813</v>
      </c>
    </row>
    <row r="6982" spans="1:5" x14ac:dyDescent="0.35">
      <c r="A6982">
        <v>301</v>
      </c>
      <c r="B6982">
        <v>2</v>
      </c>
      <c r="D6982" s="7">
        <v>7024</v>
      </c>
      <c r="E6982" s="3" t="s">
        <v>5814</v>
      </c>
    </row>
    <row r="6983" spans="1:5" x14ac:dyDescent="0.35">
      <c r="A6983">
        <v>301</v>
      </c>
      <c r="B6983">
        <v>3</v>
      </c>
      <c r="D6983" s="7">
        <v>7025</v>
      </c>
      <c r="E6983" s="3" t="s">
        <v>5815</v>
      </c>
    </row>
    <row r="6984" spans="1:5" x14ac:dyDescent="0.35">
      <c r="A6984">
        <v>301</v>
      </c>
      <c r="B6984">
        <v>3</v>
      </c>
      <c r="D6984" s="7">
        <v>7026</v>
      </c>
      <c r="E6984" s="3" t="s">
        <v>5816</v>
      </c>
    </row>
    <row r="6985" spans="1:5" x14ac:dyDescent="0.35">
      <c r="A6985">
        <v>301</v>
      </c>
      <c r="B6985">
        <v>3</v>
      </c>
      <c r="D6985" s="7">
        <v>7027</v>
      </c>
      <c r="E6985" s="3" t="s">
        <v>5817</v>
      </c>
    </row>
    <row r="6986" spans="1:5" x14ac:dyDescent="0.35">
      <c r="A6986">
        <v>301</v>
      </c>
      <c r="B6986">
        <v>3</v>
      </c>
      <c r="D6986" s="7">
        <v>7028</v>
      </c>
      <c r="E6986" s="3" t="s">
        <v>5818</v>
      </c>
    </row>
    <row r="6987" spans="1:5" x14ac:dyDescent="0.35">
      <c r="A6987">
        <v>301</v>
      </c>
      <c r="B6987">
        <v>4</v>
      </c>
      <c r="D6987" s="7">
        <v>7029</v>
      </c>
      <c r="E6987" s="3" t="s">
        <v>5819</v>
      </c>
    </row>
    <row r="6988" spans="1:5" x14ac:dyDescent="0.35">
      <c r="A6988">
        <v>301</v>
      </c>
      <c r="B6988">
        <v>4</v>
      </c>
      <c r="D6988" s="7">
        <v>7030</v>
      </c>
      <c r="E6988" s="3" t="s">
        <v>5820</v>
      </c>
    </row>
    <row r="6989" spans="1:5" x14ac:dyDescent="0.35">
      <c r="A6989">
        <v>301</v>
      </c>
      <c r="B6989">
        <v>4</v>
      </c>
      <c r="D6989" s="7">
        <v>7031</v>
      </c>
      <c r="E6989" s="3" t="s">
        <v>5821</v>
      </c>
    </row>
    <row r="6990" spans="1:5" x14ac:dyDescent="0.35">
      <c r="A6990">
        <v>301</v>
      </c>
      <c r="B6990">
        <v>4</v>
      </c>
      <c r="D6990" s="7">
        <v>7032</v>
      </c>
      <c r="E6990" s="3" t="s">
        <v>5822</v>
      </c>
    </row>
    <row r="6991" spans="1:5" x14ac:dyDescent="0.35">
      <c r="A6991">
        <v>301</v>
      </c>
      <c r="B6991">
        <v>5</v>
      </c>
      <c r="D6991" s="7">
        <v>7033</v>
      </c>
      <c r="E6991" s="3" t="s">
        <v>5823</v>
      </c>
    </row>
    <row r="6992" spans="1:5" x14ac:dyDescent="0.35">
      <c r="A6992">
        <v>301</v>
      </c>
      <c r="B6992">
        <v>5</v>
      </c>
      <c r="D6992" s="7">
        <v>7034</v>
      </c>
      <c r="E6992" s="3" t="s">
        <v>5824</v>
      </c>
    </row>
    <row r="6993" spans="1:5" x14ac:dyDescent="0.35">
      <c r="A6993">
        <v>301</v>
      </c>
      <c r="B6993">
        <v>5</v>
      </c>
      <c r="D6993" s="7">
        <v>7035</v>
      </c>
      <c r="E6993" s="3" t="s">
        <v>5825</v>
      </c>
    </row>
    <row r="6994" spans="1:5" x14ac:dyDescent="0.35">
      <c r="A6994">
        <v>301</v>
      </c>
      <c r="B6994">
        <v>5</v>
      </c>
      <c r="D6994" s="7">
        <v>7036</v>
      </c>
      <c r="E6994" s="3" t="s">
        <v>5826</v>
      </c>
    </row>
    <row r="6995" spans="1:5" x14ac:dyDescent="0.35">
      <c r="D6995" s="7">
        <v>7037</v>
      </c>
    </row>
    <row r="6996" spans="1:5" x14ac:dyDescent="0.35">
      <c r="D6996" s="7">
        <v>7038</v>
      </c>
    </row>
    <row r="6997" spans="1:5" x14ac:dyDescent="0.35">
      <c r="D6997" s="7">
        <v>7039</v>
      </c>
    </row>
    <row r="6998" spans="1:5" x14ac:dyDescent="0.35">
      <c r="A6998">
        <v>302</v>
      </c>
      <c r="D6998" s="7">
        <v>7040</v>
      </c>
      <c r="E6998" s="3" t="s">
        <v>819</v>
      </c>
    </row>
    <row r="6999" spans="1:5" x14ac:dyDescent="0.35">
      <c r="A6999">
        <v>302</v>
      </c>
      <c r="B6999">
        <v>1</v>
      </c>
      <c r="D6999" s="7">
        <v>7041</v>
      </c>
      <c r="E6999" s="3" t="s">
        <v>5827</v>
      </c>
    </row>
    <row r="7000" spans="1:5" x14ac:dyDescent="0.35">
      <c r="A7000">
        <v>302</v>
      </c>
      <c r="B7000">
        <v>1</v>
      </c>
      <c r="D7000" s="7">
        <v>7042</v>
      </c>
      <c r="E7000" s="3" t="s">
        <v>5828</v>
      </c>
    </row>
    <row r="7001" spans="1:5" x14ac:dyDescent="0.35">
      <c r="A7001">
        <v>302</v>
      </c>
      <c r="B7001">
        <v>1</v>
      </c>
      <c r="D7001" s="7">
        <v>7043</v>
      </c>
      <c r="E7001" s="3" t="s">
        <v>5829</v>
      </c>
    </row>
    <row r="7002" spans="1:5" x14ac:dyDescent="0.35">
      <c r="A7002">
        <v>302</v>
      </c>
      <c r="B7002">
        <v>1</v>
      </c>
      <c r="D7002" s="7">
        <v>7044</v>
      </c>
      <c r="E7002" s="3" t="s">
        <v>5830</v>
      </c>
    </row>
    <row r="7003" spans="1:5" x14ac:dyDescent="0.35">
      <c r="A7003">
        <v>302</v>
      </c>
      <c r="B7003">
        <v>2</v>
      </c>
      <c r="D7003" s="7">
        <v>7045</v>
      </c>
      <c r="E7003" s="3" t="s">
        <v>5831</v>
      </c>
    </row>
    <row r="7004" spans="1:5" x14ac:dyDescent="0.35">
      <c r="A7004">
        <v>302</v>
      </c>
      <c r="B7004">
        <v>2</v>
      </c>
      <c r="D7004" s="7">
        <v>7046</v>
      </c>
      <c r="E7004" s="3" t="s">
        <v>5832</v>
      </c>
    </row>
    <row r="7005" spans="1:5" x14ac:dyDescent="0.35">
      <c r="A7005">
        <v>302</v>
      </c>
      <c r="B7005">
        <v>2</v>
      </c>
      <c r="D7005" s="7">
        <v>7047</v>
      </c>
      <c r="E7005" s="3" t="s">
        <v>5833</v>
      </c>
    </row>
    <row r="7006" spans="1:5" x14ac:dyDescent="0.35">
      <c r="A7006">
        <v>302</v>
      </c>
      <c r="B7006">
        <v>2</v>
      </c>
      <c r="D7006" s="7">
        <v>7048</v>
      </c>
      <c r="E7006" s="3" t="s">
        <v>5834</v>
      </c>
    </row>
    <row r="7007" spans="1:5" x14ac:dyDescent="0.35">
      <c r="A7007">
        <v>302</v>
      </c>
      <c r="B7007">
        <v>3</v>
      </c>
      <c r="D7007" s="7">
        <v>7049</v>
      </c>
      <c r="E7007" s="3" t="s">
        <v>5835</v>
      </c>
    </row>
    <row r="7008" spans="1:5" x14ac:dyDescent="0.35">
      <c r="A7008">
        <v>302</v>
      </c>
      <c r="B7008">
        <v>3</v>
      </c>
      <c r="D7008" s="7">
        <v>7050</v>
      </c>
      <c r="E7008" s="3" t="s">
        <v>5836</v>
      </c>
    </row>
    <row r="7009" spans="1:5" x14ac:dyDescent="0.35">
      <c r="A7009">
        <v>302</v>
      </c>
      <c r="B7009">
        <v>3</v>
      </c>
      <c r="D7009" s="7">
        <v>7051</v>
      </c>
      <c r="E7009" s="3" t="s">
        <v>5837</v>
      </c>
    </row>
    <row r="7010" spans="1:5" x14ac:dyDescent="0.35">
      <c r="A7010">
        <v>302</v>
      </c>
      <c r="B7010">
        <v>3</v>
      </c>
      <c r="D7010" s="7">
        <v>7052</v>
      </c>
      <c r="E7010" s="3" t="s">
        <v>5838</v>
      </c>
    </row>
    <row r="7011" spans="1:5" x14ac:dyDescent="0.35">
      <c r="A7011">
        <v>302</v>
      </c>
      <c r="B7011">
        <v>4</v>
      </c>
      <c r="D7011" s="7">
        <v>7054</v>
      </c>
      <c r="E7011" s="3" t="s">
        <v>5839</v>
      </c>
    </row>
    <row r="7012" spans="1:5" x14ac:dyDescent="0.35">
      <c r="A7012">
        <v>302</v>
      </c>
      <c r="B7012">
        <v>4</v>
      </c>
      <c r="D7012" s="7">
        <v>7055</v>
      </c>
      <c r="E7012" s="3" t="s">
        <v>5840</v>
      </c>
    </row>
    <row r="7013" spans="1:5" x14ac:dyDescent="0.35">
      <c r="A7013">
        <v>302</v>
      </c>
      <c r="B7013">
        <v>4</v>
      </c>
      <c r="D7013" s="7">
        <v>7056</v>
      </c>
      <c r="E7013" s="3" t="s">
        <v>5841</v>
      </c>
    </row>
    <row r="7014" spans="1:5" x14ac:dyDescent="0.35">
      <c r="A7014">
        <v>302</v>
      </c>
      <c r="B7014">
        <v>4</v>
      </c>
      <c r="D7014" s="7">
        <v>7057</v>
      </c>
      <c r="E7014" s="3" t="s">
        <v>5842</v>
      </c>
    </row>
    <row r="7015" spans="1:5" x14ac:dyDescent="0.35">
      <c r="A7015">
        <v>302</v>
      </c>
      <c r="B7015">
        <v>5</v>
      </c>
      <c r="D7015" s="7">
        <v>7058</v>
      </c>
      <c r="E7015" s="3" t="s">
        <v>5843</v>
      </c>
    </row>
    <row r="7016" spans="1:5" x14ac:dyDescent="0.35">
      <c r="A7016">
        <v>302</v>
      </c>
      <c r="B7016">
        <v>5</v>
      </c>
      <c r="D7016" s="7">
        <v>7059</v>
      </c>
      <c r="E7016" s="3" t="s">
        <v>5844</v>
      </c>
    </row>
    <row r="7017" spans="1:5" x14ac:dyDescent="0.35">
      <c r="A7017">
        <v>302</v>
      </c>
      <c r="B7017">
        <v>5</v>
      </c>
      <c r="D7017" s="7">
        <v>7060</v>
      </c>
      <c r="E7017" s="3" t="s">
        <v>5845</v>
      </c>
    </row>
    <row r="7018" spans="1:5" x14ac:dyDescent="0.35">
      <c r="A7018">
        <v>302</v>
      </c>
      <c r="B7018">
        <v>5</v>
      </c>
      <c r="D7018" s="7">
        <v>7061</v>
      </c>
      <c r="E7018" s="3" t="s">
        <v>5846</v>
      </c>
    </row>
    <row r="7019" spans="1:5" x14ac:dyDescent="0.35">
      <c r="D7019" s="7">
        <v>7062</v>
      </c>
    </row>
    <row r="7020" spans="1:5" x14ac:dyDescent="0.35">
      <c r="D7020" s="7">
        <v>7063</v>
      </c>
    </row>
    <row r="7021" spans="1:5" x14ac:dyDescent="0.35">
      <c r="D7021" s="7">
        <v>7064</v>
      </c>
    </row>
    <row r="7022" spans="1:5" x14ac:dyDescent="0.35">
      <c r="A7022">
        <v>303</v>
      </c>
      <c r="D7022" s="7">
        <v>7065</v>
      </c>
      <c r="E7022" s="3" t="s">
        <v>411</v>
      </c>
    </row>
    <row r="7023" spans="1:5" x14ac:dyDescent="0.35">
      <c r="A7023">
        <v>303</v>
      </c>
      <c r="B7023">
        <v>1</v>
      </c>
      <c r="D7023" s="7">
        <v>7066</v>
      </c>
      <c r="E7023" s="3" t="s">
        <v>5847</v>
      </c>
    </row>
    <row r="7024" spans="1:5" x14ac:dyDescent="0.35">
      <c r="A7024">
        <v>303</v>
      </c>
      <c r="B7024">
        <v>1</v>
      </c>
      <c r="D7024" s="7">
        <v>7067</v>
      </c>
      <c r="E7024" s="3" t="s">
        <v>5848</v>
      </c>
    </row>
    <row r="7025" spans="1:5" x14ac:dyDescent="0.35">
      <c r="A7025">
        <v>303</v>
      </c>
      <c r="B7025">
        <v>1</v>
      </c>
      <c r="D7025" s="7">
        <v>7068</v>
      </c>
      <c r="E7025" s="3" t="s">
        <v>5849</v>
      </c>
    </row>
    <row r="7026" spans="1:5" x14ac:dyDescent="0.35">
      <c r="A7026">
        <v>303</v>
      </c>
      <c r="B7026">
        <v>1</v>
      </c>
      <c r="D7026" s="7">
        <v>7069</v>
      </c>
      <c r="E7026" s="3" t="s">
        <v>5850</v>
      </c>
    </row>
    <row r="7027" spans="1:5" x14ac:dyDescent="0.35">
      <c r="A7027">
        <v>303</v>
      </c>
      <c r="B7027">
        <v>2</v>
      </c>
      <c r="D7027" s="7">
        <v>7070</v>
      </c>
      <c r="E7027" s="3" t="s">
        <v>5851</v>
      </c>
    </row>
    <row r="7028" spans="1:5" x14ac:dyDescent="0.35">
      <c r="A7028">
        <v>303</v>
      </c>
      <c r="B7028">
        <v>2</v>
      </c>
      <c r="D7028" s="7">
        <v>7071</v>
      </c>
      <c r="E7028" s="3" t="s">
        <v>5852</v>
      </c>
    </row>
    <row r="7029" spans="1:5" x14ac:dyDescent="0.35">
      <c r="A7029">
        <v>303</v>
      </c>
      <c r="B7029">
        <v>2</v>
      </c>
      <c r="D7029" s="7">
        <v>7072</v>
      </c>
      <c r="E7029" s="3" t="s">
        <v>5853</v>
      </c>
    </row>
    <row r="7030" spans="1:5" x14ac:dyDescent="0.35">
      <c r="A7030">
        <v>303</v>
      </c>
      <c r="B7030">
        <v>2</v>
      </c>
      <c r="D7030" s="7">
        <v>7073</v>
      </c>
      <c r="E7030" s="3" t="s">
        <v>5854</v>
      </c>
    </row>
    <row r="7031" spans="1:5" x14ac:dyDescent="0.35">
      <c r="A7031">
        <v>303</v>
      </c>
      <c r="B7031">
        <v>3</v>
      </c>
      <c r="D7031" s="7">
        <v>7074</v>
      </c>
      <c r="E7031" s="3" t="s">
        <v>5855</v>
      </c>
    </row>
    <row r="7032" spans="1:5" x14ac:dyDescent="0.35">
      <c r="A7032">
        <v>303</v>
      </c>
      <c r="B7032">
        <v>3</v>
      </c>
      <c r="D7032" s="7">
        <v>7075</v>
      </c>
      <c r="E7032" s="3" t="s">
        <v>5856</v>
      </c>
    </row>
    <row r="7033" spans="1:5" x14ac:dyDescent="0.35">
      <c r="A7033">
        <v>303</v>
      </c>
      <c r="B7033">
        <v>3</v>
      </c>
      <c r="D7033" s="7">
        <v>7076</v>
      </c>
      <c r="E7033" s="3" t="s">
        <v>5857</v>
      </c>
    </row>
    <row r="7034" spans="1:5" x14ac:dyDescent="0.35">
      <c r="A7034">
        <v>303</v>
      </c>
      <c r="B7034">
        <v>3</v>
      </c>
      <c r="D7034" s="7">
        <v>7077</v>
      </c>
      <c r="E7034" s="3" t="s">
        <v>5858</v>
      </c>
    </row>
    <row r="7035" spans="1:5" x14ac:dyDescent="0.35">
      <c r="D7035" s="7">
        <v>7078</v>
      </c>
    </row>
    <row r="7036" spans="1:5" x14ac:dyDescent="0.35">
      <c r="D7036" s="7">
        <v>7079</v>
      </c>
    </row>
    <row r="7037" spans="1:5" x14ac:dyDescent="0.35">
      <c r="D7037" s="7">
        <v>7080</v>
      </c>
    </row>
    <row r="7038" spans="1:5" x14ac:dyDescent="0.35">
      <c r="A7038">
        <v>304</v>
      </c>
      <c r="D7038" s="7">
        <v>7081</v>
      </c>
      <c r="E7038" s="3" t="s">
        <v>5859</v>
      </c>
    </row>
    <row r="7039" spans="1:5" x14ac:dyDescent="0.35">
      <c r="A7039">
        <v>304</v>
      </c>
      <c r="B7039">
        <v>1</v>
      </c>
      <c r="D7039" s="7">
        <v>7082</v>
      </c>
      <c r="E7039" s="3" t="s">
        <v>5860</v>
      </c>
    </row>
    <row r="7040" spans="1:5" x14ac:dyDescent="0.35">
      <c r="A7040">
        <v>304</v>
      </c>
      <c r="B7040">
        <v>1</v>
      </c>
      <c r="D7040" s="7">
        <v>7083</v>
      </c>
      <c r="E7040" s="3" t="s">
        <v>5861</v>
      </c>
    </row>
    <row r="7041" spans="1:5" x14ac:dyDescent="0.35">
      <c r="A7041">
        <v>304</v>
      </c>
      <c r="B7041">
        <v>1</v>
      </c>
      <c r="D7041" s="7">
        <v>7084</v>
      </c>
      <c r="E7041" s="3" t="s">
        <v>5862</v>
      </c>
    </row>
    <row r="7042" spans="1:5" x14ac:dyDescent="0.35">
      <c r="A7042">
        <v>304</v>
      </c>
      <c r="B7042">
        <v>1</v>
      </c>
      <c r="D7042" s="7">
        <v>7085</v>
      </c>
      <c r="E7042" s="3" t="s">
        <v>5863</v>
      </c>
    </row>
    <row r="7043" spans="1:5" x14ac:dyDescent="0.35">
      <c r="A7043">
        <v>304</v>
      </c>
      <c r="B7043">
        <v>1</v>
      </c>
      <c r="D7043" s="7">
        <v>7086</v>
      </c>
      <c r="E7043" s="3" t="s">
        <v>5864</v>
      </c>
    </row>
    <row r="7044" spans="1:5" x14ac:dyDescent="0.35">
      <c r="A7044">
        <v>304</v>
      </c>
      <c r="B7044">
        <v>1</v>
      </c>
      <c r="D7044" s="7">
        <v>7087</v>
      </c>
      <c r="E7044" s="3" t="s">
        <v>5865</v>
      </c>
    </row>
    <row r="7045" spans="1:5" x14ac:dyDescent="0.35">
      <c r="A7045">
        <v>304</v>
      </c>
      <c r="B7045">
        <v>1</v>
      </c>
      <c r="D7045" s="7">
        <v>7088</v>
      </c>
      <c r="E7045" s="3" t="s">
        <v>5866</v>
      </c>
    </row>
    <row r="7046" spans="1:5" x14ac:dyDescent="0.35">
      <c r="A7046">
        <v>304</v>
      </c>
      <c r="B7046">
        <v>2</v>
      </c>
      <c r="D7046" s="7">
        <v>7089</v>
      </c>
      <c r="E7046" s="3" t="s">
        <v>5867</v>
      </c>
    </row>
    <row r="7047" spans="1:5" x14ac:dyDescent="0.35">
      <c r="A7047">
        <v>304</v>
      </c>
      <c r="B7047">
        <v>2</v>
      </c>
      <c r="D7047" s="7">
        <v>7090</v>
      </c>
      <c r="E7047" s="3" t="s">
        <v>5868</v>
      </c>
    </row>
    <row r="7048" spans="1:5" x14ac:dyDescent="0.35">
      <c r="A7048">
        <v>304</v>
      </c>
      <c r="B7048">
        <v>2</v>
      </c>
      <c r="D7048" s="7">
        <v>7091</v>
      </c>
      <c r="E7048" s="3" t="s">
        <v>5869</v>
      </c>
    </row>
    <row r="7049" spans="1:5" x14ac:dyDescent="0.35">
      <c r="A7049">
        <v>304</v>
      </c>
      <c r="B7049">
        <v>2</v>
      </c>
      <c r="D7049" s="7">
        <v>7092</v>
      </c>
      <c r="E7049" s="3" t="s">
        <v>5870</v>
      </c>
    </row>
    <row r="7050" spans="1:5" x14ac:dyDescent="0.35">
      <c r="A7050">
        <v>304</v>
      </c>
      <c r="B7050">
        <v>2</v>
      </c>
      <c r="D7050" s="7">
        <v>7093</v>
      </c>
      <c r="E7050" s="3" t="s">
        <v>5871</v>
      </c>
    </row>
    <row r="7051" spans="1:5" x14ac:dyDescent="0.35">
      <c r="A7051">
        <v>304</v>
      </c>
      <c r="B7051">
        <v>2</v>
      </c>
      <c r="D7051" s="7">
        <v>7094</v>
      </c>
      <c r="E7051" s="3" t="s">
        <v>5872</v>
      </c>
    </row>
    <row r="7052" spans="1:5" x14ac:dyDescent="0.35">
      <c r="A7052">
        <v>304</v>
      </c>
      <c r="B7052">
        <v>2</v>
      </c>
      <c r="D7052" s="7">
        <v>7095</v>
      </c>
      <c r="E7052" s="3" t="s">
        <v>5873</v>
      </c>
    </row>
    <row r="7053" spans="1:5" x14ac:dyDescent="0.35">
      <c r="A7053">
        <v>304</v>
      </c>
      <c r="B7053">
        <v>3</v>
      </c>
      <c r="D7053" s="7">
        <v>7096</v>
      </c>
      <c r="E7053" s="3" t="s">
        <v>5874</v>
      </c>
    </row>
    <row r="7054" spans="1:5" x14ac:dyDescent="0.35">
      <c r="A7054">
        <v>304</v>
      </c>
      <c r="B7054">
        <v>3</v>
      </c>
      <c r="D7054" s="7">
        <v>7097</v>
      </c>
      <c r="E7054" s="3" t="s">
        <v>5875</v>
      </c>
    </row>
    <row r="7055" spans="1:5" x14ac:dyDescent="0.35">
      <c r="A7055">
        <v>304</v>
      </c>
      <c r="B7055">
        <v>3</v>
      </c>
      <c r="D7055" s="7">
        <v>7098</v>
      </c>
      <c r="E7055" s="3" t="s">
        <v>5876</v>
      </c>
    </row>
    <row r="7056" spans="1:5" x14ac:dyDescent="0.35">
      <c r="A7056">
        <v>304</v>
      </c>
      <c r="B7056">
        <v>3</v>
      </c>
      <c r="D7056" s="7">
        <v>7099</v>
      </c>
      <c r="E7056" s="3" t="s">
        <v>5877</v>
      </c>
    </row>
    <row r="7057" spans="1:5" x14ac:dyDescent="0.35">
      <c r="A7057">
        <v>304</v>
      </c>
      <c r="B7057">
        <v>3</v>
      </c>
      <c r="D7057" s="7">
        <v>7100</v>
      </c>
      <c r="E7057" s="3" t="s">
        <v>5878</v>
      </c>
    </row>
    <row r="7058" spans="1:5" x14ac:dyDescent="0.35">
      <c r="A7058">
        <v>304</v>
      </c>
      <c r="B7058">
        <v>3</v>
      </c>
      <c r="D7058" s="7">
        <v>7101</v>
      </c>
      <c r="E7058" s="3" t="s">
        <v>5864</v>
      </c>
    </row>
    <row r="7059" spans="1:5" x14ac:dyDescent="0.35">
      <c r="A7059">
        <v>304</v>
      </c>
      <c r="B7059">
        <v>3</v>
      </c>
      <c r="D7059" s="7">
        <v>7102</v>
      </c>
      <c r="E7059" s="3" t="s">
        <v>5879</v>
      </c>
    </row>
    <row r="7060" spans="1:5" x14ac:dyDescent="0.35">
      <c r="A7060">
        <v>304</v>
      </c>
      <c r="B7060">
        <v>4</v>
      </c>
      <c r="D7060" s="7">
        <v>7103</v>
      </c>
      <c r="E7060" s="3" t="s">
        <v>5880</v>
      </c>
    </row>
    <row r="7061" spans="1:5" x14ac:dyDescent="0.35">
      <c r="A7061">
        <v>304</v>
      </c>
      <c r="B7061">
        <v>4</v>
      </c>
      <c r="D7061" s="7">
        <v>7104</v>
      </c>
      <c r="E7061" s="3" t="s">
        <v>5881</v>
      </c>
    </row>
    <row r="7062" spans="1:5" x14ac:dyDescent="0.35">
      <c r="A7062">
        <v>304</v>
      </c>
      <c r="B7062">
        <v>4</v>
      </c>
      <c r="D7062" s="7">
        <v>7105</v>
      </c>
      <c r="E7062" s="3" t="s">
        <v>5882</v>
      </c>
    </row>
    <row r="7063" spans="1:5" x14ac:dyDescent="0.35">
      <c r="A7063">
        <v>304</v>
      </c>
      <c r="B7063">
        <v>4</v>
      </c>
      <c r="D7063" s="7">
        <v>7106</v>
      </c>
      <c r="E7063" s="3" t="s">
        <v>5883</v>
      </c>
    </row>
    <row r="7064" spans="1:5" x14ac:dyDescent="0.35">
      <c r="A7064">
        <v>304</v>
      </c>
      <c r="B7064">
        <v>4</v>
      </c>
      <c r="D7064" s="7">
        <v>7107</v>
      </c>
      <c r="E7064" s="3" t="s">
        <v>5884</v>
      </c>
    </row>
    <row r="7065" spans="1:5" x14ac:dyDescent="0.35">
      <c r="A7065">
        <v>304</v>
      </c>
      <c r="B7065">
        <v>4</v>
      </c>
      <c r="D7065" s="7">
        <v>7108</v>
      </c>
      <c r="E7065" s="3" t="s">
        <v>5885</v>
      </c>
    </row>
    <row r="7066" spans="1:5" x14ac:dyDescent="0.35">
      <c r="A7066">
        <v>304</v>
      </c>
      <c r="B7066">
        <v>4</v>
      </c>
      <c r="D7066" s="7">
        <v>7109</v>
      </c>
      <c r="E7066" s="3" t="s">
        <v>5886</v>
      </c>
    </row>
    <row r="7067" spans="1:5" x14ac:dyDescent="0.35">
      <c r="D7067" s="7">
        <v>7110</v>
      </c>
    </row>
    <row r="7068" spans="1:5" x14ac:dyDescent="0.35">
      <c r="D7068" s="7">
        <v>7111</v>
      </c>
    </row>
    <row r="7069" spans="1:5" x14ac:dyDescent="0.35">
      <c r="D7069" s="7">
        <v>7112</v>
      </c>
    </row>
    <row r="7070" spans="1:5" x14ac:dyDescent="0.35">
      <c r="A7070">
        <v>305</v>
      </c>
      <c r="D7070" s="7">
        <v>7113</v>
      </c>
      <c r="E7070" s="3" t="s">
        <v>5887</v>
      </c>
    </row>
    <row r="7071" spans="1:5" x14ac:dyDescent="0.35">
      <c r="A7071">
        <v>305</v>
      </c>
      <c r="B7071">
        <v>1</v>
      </c>
      <c r="D7071" s="7">
        <v>7114</v>
      </c>
      <c r="E7071" s="3" t="s">
        <v>5888</v>
      </c>
    </row>
    <row r="7072" spans="1:5" x14ac:dyDescent="0.35">
      <c r="A7072">
        <v>305</v>
      </c>
      <c r="B7072">
        <v>1</v>
      </c>
      <c r="D7072" s="7">
        <v>7115</v>
      </c>
      <c r="E7072" s="3" t="s">
        <v>5889</v>
      </c>
    </row>
    <row r="7073" spans="1:5" x14ac:dyDescent="0.35">
      <c r="A7073">
        <v>305</v>
      </c>
      <c r="B7073">
        <v>1</v>
      </c>
      <c r="D7073" s="7">
        <v>7116</v>
      </c>
      <c r="E7073" s="3" t="s">
        <v>5890</v>
      </c>
    </row>
    <row r="7074" spans="1:5" x14ac:dyDescent="0.35">
      <c r="A7074">
        <v>305</v>
      </c>
      <c r="B7074">
        <v>1</v>
      </c>
      <c r="D7074" s="7">
        <v>7117</v>
      </c>
      <c r="E7074" s="3" t="s">
        <v>5891</v>
      </c>
    </row>
    <row r="7075" spans="1:5" x14ac:dyDescent="0.35">
      <c r="A7075">
        <v>305</v>
      </c>
      <c r="B7075">
        <v>1</v>
      </c>
      <c r="D7075" s="7">
        <v>7118</v>
      </c>
      <c r="E7075" s="3" t="s">
        <v>5892</v>
      </c>
    </row>
    <row r="7076" spans="1:5" x14ac:dyDescent="0.35">
      <c r="A7076">
        <v>305</v>
      </c>
      <c r="B7076">
        <v>1</v>
      </c>
      <c r="D7076" s="7">
        <v>7119</v>
      </c>
      <c r="E7076" s="3" t="s">
        <v>4070</v>
      </c>
    </row>
    <row r="7077" spans="1:5" x14ac:dyDescent="0.35">
      <c r="A7077">
        <v>305</v>
      </c>
      <c r="B7077">
        <v>2</v>
      </c>
      <c r="D7077" s="7">
        <v>7120</v>
      </c>
      <c r="E7077" s="3" t="s">
        <v>5893</v>
      </c>
    </row>
    <row r="7078" spans="1:5" x14ac:dyDescent="0.35">
      <c r="A7078">
        <v>305</v>
      </c>
      <c r="B7078">
        <v>2</v>
      </c>
      <c r="D7078" s="7">
        <v>7121</v>
      </c>
      <c r="E7078" s="3" t="s">
        <v>5894</v>
      </c>
    </row>
    <row r="7079" spans="1:5" x14ac:dyDescent="0.35">
      <c r="A7079">
        <v>305</v>
      </c>
      <c r="B7079">
        <v>2</v>
      </c>
      <c r="D7079" s="7">
        <v>7122</v>
      </c>
      <c r="E7079" s="3" t="s">
        <v>5895</v>
      </c>
    </row>
    <row r="7080" spans="1:5" x14ac:dyDescent="0.35">
      <c r="A7080">
        <v>305</v>
      </c>
      <c r="B7080">
        <v>2</v>
      </c>
      <c r="D7080" s="7">
        <v>7123</v>
      </c>
      <c r="E7080" s="3" t="s">
        <v>5896</v>
      </c>
    </row>
    <row r="7081" spans="1:5" x14ac:dyDescent="0.35">
      <c r="A7081">
        <v>305</v>
      </c>
      <c r="B7081">
        <v>2</v>
      </c>
      <c r="D7081" s="7">
        <v>7124</v>
      </c>
      <c r="E7081" s="3" t="s">
        <v>5892</v>
      </c>
    </row>
    <row r="7082" spans="1:5" x14ac:dyDescent="0.35">
      <c r="A7082">
        <v>305</v>
      </c>
      <c r="B7082">
        <v>2</v>
      </c>
      <c r="D7082" s="7">
        <v>7125</v>
      </c>
      <c r="E7082" s="3" t="s">
        <v>4070</v>
      </c>
    </row>
    <row r="7083" spans="1:5" x14ac:dyDescent="0.35">
      <c r="D7083" s="7">
        <v>7126</v>
      </c>
    </row>
    <row r="7084" spans="1:5" x14ac:dyDescent="0.35">
      <c r="D7084" s="7">
        <v>7127</v>
      </c>
    </row>
    <row r="7085" spans="1:5" x14ac:dyDescent="0.35">
      <c r="D7085" s="7">
        <v>7128</v>
      </c>
    </row>
    <row r="7086" spans="1:5" x14ac:dyDescent="0.35">
      <c r="A7086">
        <v>306</v>
      </c>
      <c r="D7086" s="7">
        <v>7129</v>
      </c>
      <c r="E7086" s="3" t="s">
        <v>4</v>
      </c>
    </row>
    <row r="7087" spans="1:5" x14ac:dyDescent="0.35">
      <c r="A7087">
        <v>306</v>
      </c>
      <c r="B7087">
        <v>1</v>
      </c>
      <c r="D7087" s="7">
        <v>7130</v>
      </c>
      <c r="E7087" s="3" t="s">
        <v>5897</v>
      </c>
    </row>
    <row r="7088" spans="1:5" x14ac:dyDescent="0.35">
      <c r="A7088">
        <v>306</v>
      </c>
      <c r="B7088">
        <v>1</v>
      </c>
      <c r="D7088" s="7">
        <v>7131</v>
      </c>
      <c r="E7088" s="3" t="s">
        <v>5898</v>
      </c>
    </row>
    <row r="7089" spans="1:5" x14ac:dyDescent="0.35">
      <c r="A7089">
        <v>306</v>
      </c>
      <c r="B7089">
        <v>1</v>
      </c>
      <c r="D7089" s="7">
        <v>7132</v>
      </c>
      <c r="E7089" s="3" t="s">
        <v>5899</v>
      </c>
    </row>
    <row r="7090" spans="1:5" x14ac:dyDescent="0.35">
      <c r="A7090">
        <v>306</v>
      </c>
      <c r="B7090">
        <v>1</v>
      </c>
      <c r="D7090" s="7">
        <v>7133</v>
      </c>
      <c r="E7090" s="3" t="s">
        <v>5900</v>
      </c>
    </row>
    <row r="7091" spans="1:5" x14ac:dyDescent="0.35">
      <c r="A7091">
        <v>306</v>
      </c>
      <c r="B7091">
        <v>2</v>
      </c>
      <c r="D7091" s="7">
        <v>7134</v>
      </c>
      <c r="E7091" s="3" t="s">
        <v>5901</v>
      </c>
    </row>
    <row r="7092" spans="1:5" x14ac:dyDescent="0.35">
      <c r="A7092">
        <v>306</v>
      </c>
      <c r="B7092">
        <v>2</v>
      </c>
      <c r="D7092" s="7">
        <v>7135</v>
      </c>
      <c r="E7092" s="3" t="s">
        <v>5902</v>
      </c>
    </row>
    <row r="7093" spans="1:5" x14ac:dyDescent="0.35">
      <c r="A7093">
        <v>306</v>
      </c>
      <c r="B7093">
        <v>2</v>
      </c>
      <c r="D7093" s="7">
        <v>7136</v>
      </c>
      <c r="E7093" s="3" t="s">
        <v>5903</v>
      </c>
    </row>
    <row r="7094" spans="1:5" x14ac:dyDescent="0.35">
      <c r="A7094">
        <v>306</v>
      </c>
      <c r="B7094">
        <v>2</v>
      </c>
      <c r="D7094" s="7">
        <v>7137</v>
      </c>
      <c r="E7094" s="3" t="s">
        <v>5904</v>
      </c>
    </row>
    <row r="7095" spans="1:5" x14ac:dyDescent="0.35">
      <c r="A7095">
        <v>306</v>
      </c>
      <c r="B7095">
        <v>3</v>
      </c>
      <c r="D7095" s="7">
        <v>7138</v>
      </c>
      <c r="E7095" s="3" t="s">
        <v>5905</v>
      </c>
    </row>
    <row r="7096" spans="1:5" x14ac:dyDescent="0.35">
      <c r="A7096">
        <v>306</v>
      </c>
      <c r="B7096">
        <v>3</v>
      </c>
      <c r="D7096" s="7">
        <v>7139</v>
      </c>
      <c r="E7096" s="3" t="s">
        <v>5906</v>
      </c>
    </row>
    <row r="7097" spans="1:5" x14ac:dyDescent="0.35">
      <c r="A7097">
        <v>306</v>
      </c>
      <c r="B7097">
        <v>3</v>
      </c>
      <c r="D7097" s="7">
        <v>7140</v>
      </c>
      <c r="E7097" s="3" t="s">
        <v>5907</v>
      </c>
    </row>
    <row r="7098" spans="1:5" x14ac:dyDescent="0.35">
      <c r="A7098">
        <v>306</v>
      </c>
      <c r="B7098">
        <v>3</v>
      </c>
      <c r="D7098" s="7">
        <v>7141</v>
      </c>
      <c r="E7098" s="3" t="s">
        <v>5908</v>
      </c>
    </row>
    <row r="7099" spans="1:5" x14ac:dyDescent="0.35">
      <c r="A7099">
        <v>306</v>
      </c>
      <c r="B7099">
        <v>4</v>
      </c>
      <c r="D7099" s="7">
        <v>7142</v>
      </c>
      <c r="E7099" s="3" t="s">
        <v>5909</v>
      </c>
    </row>
    <row r="7100" spans="1:5" x14ac:dyDescent="0.35">
      <c r="A7100">
        <v>306</v>
      </c>
      <c r="B7100">
        <v>4</v>
      </c>
      <c r="D7100" s="7">
        <v>7143</v>
      </c>
      <c r="E7100" s="3" t="s">
        <v>5910</v>
      </c>
    </row>
    <row r="7101" spans="1:5" x14ac:dyDescent="0.35">
      <c r="A7101">
        <v>306</v>
      </c>
      <c r="B7101">
        <v>4</v>
      </c>
      <c r="D7101" s="7">
        <v>7144</v>
      </c>
      <c r="E7101" s="3" t="s">
        <v>5911</v>
      </c>
    </row>
    <row r="7102" spans="1:5" x14ac:dyDescent="0.35">
      <c r="A7102">
        <v>306</v>
      </c>
      <c r="B7102">
        <v>4</v>
      </c>
      <c r="D7102" s="7">
        <v>7145</v>
      </c>
      <c r="E7102" s="3" t="s">
        <v>5912</v>
      </c>
    </row>
    <row r="7103" spans="1:5" x14ac:dyDescent="0.35">
      <c r="D7103" s="7">
        <v>7146</v>
      </c>
    </row>
    <row r="7104" spans="1:5" x14ac:dyDescent="0.35">
      <c r="D7104" s="7">
        <v>7147</v>
      </c>
    </row>
    <row r="7105" spans="1:5" x14ac:dyDescent="0.35">
      <c r="D7105" s="7">
        <v>7148</v>
      </c>
    </row>
    <row r="7106" spans="1:5" x14ac:dyDescent="0.35">
      <c r="A7106">
        <v>307</v>
      </c>
      <c r="D7106" s="7">
        <v>7149</v>
      </c>
      <c r="E7106" s="3" t="s">
        <v>235</v>
      </c>
    </row>
    <row r="7107" spans="1:5" x14ac:dyDescent="0.35">
      <c r="A7107">
        <v>307</v>
      </c>
      <c r="B7107">
        <v>1</v>
      </c>
      <c r="D7107" s="7">
        <v>7150</v>
      </c>
      <c r="E7107" s="3" t="s">
        <v>5913</v>
      </c>
    </row>
    <row r="7108" spans="1:5" x14ac:dyDescent="0.35">
      <c r="A7108">
        <v>307</v>
      </c>
      <c r="B7108">
        <v>1</v>
      </c>
      <c r="D7108" s="7">
        <v>7151</v>
      </c>
      <c r="E7108" s="3" t="s">
        <v>5914</v>
      </c>
    </row>
    <row r="7109" spans="1:5" x14ac:dyDescent="0.35">
      <c r="A7109">
        <v>307</v>
      </c>
      <c r="B7109">
        <v>1</v>
      </c>
      <c r="D7109" s="7">
        <v>7152</v>
      </c>
      <c r="E7109" s="3" t="s">
        <v>5915</v>
      </c>
    </row>
    <row r="7110" spans="1:5" x14ac:dyDescent="0.35">
      <c r="A7110">
        <v>307</v>
      </c>
      <c r="B7110">
        <v>1</v>
      </c>
      <c r="D7110" s="7">
        <v>7153</v>
      </c>
      <c r="E7110" s="3" t="s">
        <v>5916</v>
      </c>
    </row>
    <row r="7111" spans="1:5" x14ac:dyDescent="0.35">
      <c r="A7111">
        <v>307</v>
      </c>
      <c r="B7111">
        <v>2</v>
      </c>
      <c r="D7111" s="7">
        <v>7154</v>
      </c>
      <c r="E7111" s="3" t="s">
        <v>5917</v>
      </c>
    </row>
    <row r="7112" spans="1:5" x14ac:dyDescent="0.35">
      <c r="A7112">
        <v>307</v>
      </c>
      <c r="B7112">
        <v>2</v>
      </c>
      <c r="D7112" s="7">
        <v>7155</v>
      </c>
      <c r="E7112" s="3" t="s">
        <v>5918</v>
      </c>
    </row>
    <row r="7113" spans="1:5" x14ac:dyDescent="0.35">
      <c r="A7113">
        <v>307</v>
      </c>
      <c r="B7113">
        <v>2</v>
      </c>
      <c r="D7113" s="7">
        <v>7156</v>
      </c>
      <c r="E7113" s="3" t="s">
        <v>5919</v>
      </c>
    </row>
    <row r="7114" spans="1:5" x14ac:dyDescent="0.35">
      <c r="A7114">
        <v>307</v>
      </c>
      <c r="B7114">
        <v>2</v>
      </c>
      <c r="D7114" s="7">
        <v>7157</v>
      </c>
      <c r="E7114" s="3" t="s">
        <v>5920</v>
      </c>
    </row>
    <row r="7115" spans="1:5" x14ac:dyDescent="0.35">
      <c r="A7115">
        <v>307</v>
      </c>
      <c r="B7115">
        <v>3</v>
      </c>
      <c r="D7115" s="7">
        <v>7158</v>
      </c>
      <c r="E7115" s="3" t="s">
        <v>5921</v>
      </c>
    </row>
    <row r="7116" spans="1:5" x14ac:dyDescent="0.35">
      <c r="A7116">
        <v>307</v>
      </c>
      <c r="B7116">
        <v>3</v>
      </c>
      <c r="D7116" s="7">
        <v>7159</v>
      </c>
      <c r="E7116" s="3" t="s">
        <v>5922</v>
      </c>
    </row>
    <row r="7117" spans="1:5" x14ac:dyDescent="0.35">
      <c r="A7117">
        <v>307</v>
      </c>
      <c r="B7117">
        <v>3</v>
      </c>
      <c r="D7117" s="7">
        <v>7160</v>
      </c>
      <c r="E7117" s="3" t="s">
        <v>5923</v>
      </c>
    </row>
    <row r="7118" spans="1:5" x14ac:dyDescent="0.35">
      <c r="A7118">
        <v>307</v>
      </c>
      <c r="B7118">
        <v>3</v>
      </c>
      <c r="D7118" s="7">
        <v>7161</v>
      </c>
      <c r="E7118" s="3" t="s">
        <v>5924</v>
      </c>
    </row>
    <row r="7119" spans="1:5" x14ac:dyDescent="0.35">
      <c r="A7119">
        <v>307</v>
      </c>
      <c r="B7119">
        <v>4</v>
      </c>
      <c r="D7119" s="7">
        <v>7162</v>
      </c>
      <c r="E7119" s="3" t="s">
        <v>5925</v>
      </c>
    </row>
    <row r="7120" spans="1:5" x14ac:dyDescent="0.35">
      <c r="A7120">
        <v>307</v>
      </c>
      <c r="B7120">
        <v>4</v>
      </c>
      <c r="D7120" s="7">
        <v>7163</v>
      </c>
      <c r="E7120" s="3" t="s">
        <v>5926</v>
      </c>
    </row>
    <row r="7121" spans="1:5" x14ac:dyDescent="0.35">
      <c r="A7121">
        <v>307</v>
      </c>
      <c r="B7121">
        <v>4</v>
      </c>
      <c r="D7121" s="7">
        <v>7164</v>
      </c>
      <c r="E7121" s="3" t="s">
        <v>5927</v>
      </c>
    </row>
    <row r="7122" spans="1:5" x14ac:dyDescent="0.35">
      <c r="A7122">
        <v>307</v>
      </c>
      <c r="B7122">
        <v>4</v>
      </c>
      <c r="D7122" s="7">
        <v>7165</v>
      </c>
      <c r="E7122" s="3" t="s">
        <v>5928</v>
      </c>
    </row>
    <row r="7123" spans="1:5" x14ac:dyDescent="0.35">
      <c r="A7123">
        <v>307</v>
      </c>
      <c r="B7123">
        <v>5</v>
      </c>
      <c r="D7123" s="7">
        <v>7166</v>
      </c>
      <c r="E7123" s="3" t="s">
        <v>5929</v>
      </c>
    </row>
    <row r="7124" spans="1:5" x14ac:dyDescent="0.35">
      <c r="A7124">
        <v>307</v>
      </c>
      <c r="B7124">
        <v>5</v>
      </c>
      <c r="D7124" s="7">
        <v>7167</v>
      </c>
      <c r="E7124" s="3" t="s">
        <v>5930</v>
      </c>
    </row>
    <row r="7125" spans="1:5" x14ac:dyDescent="0.35">
      <c r="A7125">
        <v>307</v>
      </c>
      <c r="B7125">
        <v>5</v>
      </c>
      <c r="D7125" s="7">
        <v>7168</v>
      </c>
      <c r="E7125" s="3" t="s">
        <v>5931</v>
      </c>
    </row>
    <row r="7126" spans="1:5" x14ac:dyDescent="0.35">
      <c r="A7126">
        <v>307</v>
      </c>
      <c r="B7126">
        <v>5</v>
      </c>
      <c r="D7126" s="7">
        <v>7169</v>
      </c>
      <c r="E7126" s="3" t="s">
        <v>5932</v>
      </c>
    </row>
    <row r="7127" spans="1:5" x14ac:dyDescent="0.35">
      <c r="D7127" s="7">
        <v>7170</v>
      </c>
    </row>
    <row r="7128" spans="1:5" x14ac:dyDescent="0.35">
      <c r="D7128" s="7">
        <v>7171</v>
      </c>
    </row>
    <row r="7129" spans="1:5" x14ac:dyDescent="0.35">
      <c r="D7129" s="7">
        <v>7172</v>
      </c>
    </row>
    <row r="7130" spans="1:5" x14ac:dyDescent="0.35">
      <c r="A7130">
        <v>308</v>
      </c>
      <c r="D7130" s="7">
        <v>7173</v>
      </c>
      <c r="E7130" s="3" t="s">
        <v>5933</v>
      </c>
    </row>
    <row r="7131" spans="1:5" x14ac:dyDescent="0.35">
      <c r="A7131">
        <v>308</v>
      </c>
      <c r="B7131">
        <v>1</v>
      </c>
      <c r="D7131" s="7">
        <v>7174</v>
      </c>
      <c r="E7131" s="3" t="s">
        <v>5934</v>
      </c>
    </row>
    <row r="7132" spans="1:5" x14ac:dyDescent="0.35">
      <c r="A7132">
        <v>308</v>
      </c>
      <c r="B7132">
        <v>1</v>
      </c>
      <c r="D7132" s="7">
        <v>7175</v>
      </c>
      <c r="E7132" s="3" t="s">
        <v>5935</v>
      </c>
    </row>
    <row r="7133" spans="1:5" x14ac:dyDescent="0.35">
      <c r="A7133">
        <v>308</v>
      </c>
      <c r="B7133">
        <v>1</v>
      </c>
      <c r="D7133" s="7">
        <v>7176</v>
      </c>
      <c r="E7133" s="3" t="s">
        <v>5936</v>
      </c>
    </row>
    <row r="7134" spans="1:5" x14ac:dyDescent="0.35">
      <c r="A7134">
        <v>308</v>
      </c>
      <c r="B7134">
        <v>1</v>
      </c>
      <c r="D7134" s="7">
        <v>7177</v>
      </c>
      <c r="E7134" s="3" t="s">
        <v>5937</v>
      </c>
    </row>
    <row r="7135" spans="1:5" x14ac:dyDescent="0.35">
      <c r="A7135">
        <v>308</v>
      </c>
      <c r="B7135">
        <v>1</v>
      </c>
      <c r="D7135" s="7">
        <v>7178</v>
      </c>
      <c r="E7135" s="3" t="s">
        <v>5938</v>
      </c>
    </row>
    <row r="7136" spans="1:5" x14ac:dyDescent="0.35">
      <c r="A7136">
        <v>308</v>
      </c>
      <c r="B7136">
        <v>1</v>
      </c>
      <c r="D7136" s="7">
        <v>7179</v>
      </c>
      <c r="E7136" s="3" t="s">
        <v>5939</v>
      </c>
    </row>
    <row r="7137" spans="1:5" x14ac:dyDescent="0.35">
      <c r="A7137">
        <v>308</v>
      </c>
      <c r="B7137">
        <v>2</v>
      </c>
      <c r="D7137" s="7">
        <v>7180</v>
      </c>
      <c r="E7137" s="3" t="s">
        <v>5940</v>
      </c>
    </row>
    <row r="7138" spans="1:5" x14ac:dyDescent="0.35">
      <c r="A7138">
        <v>308</v>
      </c>
      <c r="B7138">
        <v>2</v>
      </c>
      <c r="D7138" s="7">
        <v>7181</v>
      </c>
      <c r="E7138" s="3" t="s">
        <v>5941</v>
      </c>
    </row>
    <row r="7139" spans="1:5" x14ac:dyDescent="0.35">
      <c r="A7139">
        <v>308</v>
      </c>
      <c r="B7139">
        <v>2</v>
      </c>
      <c r="D7139" s="7">
        <v>7182</v>
      </c>
      <c r="E7139" s="3" t="s">
        <v>5942</v>
      </c>
    </row>
    <row r="7140" spans="1:5" x14ac:dyDescent="0.35">
      <c r="A7140">
        <v>308</v>
      </c>
      <c r="B7140">
        <v>2</v>
      </c>
      <c r="D7140" s="7">
        <v>7183</v>
      </c>
      <c r="E7140" s="3" t="s">
        <v>5943</v>
      </c>
    </row>
    <row r="7141" spans="1:5" x14ac:dyDescent="0.35">
      <c r="A7141">
        <v>308</v>
      </c>
      <c r="B7141">
        <v>2</v>
      </c>
      <c r="D7141" s="7">
        <v>7184</v>
      </c>
      <c r="E7141" s="3" t="s">
        <v>5944</v>
      </c>
    </row>
    <row r="7142" spans="1:5" x14ac:dyDescent="0.35">
      <c r="A7142">
        <v>308</v>
      </c>
      <c r="B7142">
        <v>2</v>
      </c>
      <c r="D7142" s="7">
        <v>7185</v>
      </c>
      <c r="E7142" s="3" t="s">
        <v>5945</v>
      </c>
    </row>
    <row r="7143" spans="1:5" x14ac:dyDescent="0.35">
      <c r="D7143" s="7">
        <v>7186</v>
      </c>
    </row>
    <row r="7144" spans="1:5" x14ac:dyDescent="0.35">
      <c r="D7144" s="7">
        <v>7187</v>
      </c>
    </row>
    <row r="7145" spans="1:5" x14ac:dyDescent="0.35">
      <c r="D7145" s="7">
        <v>7188</v>
      </c>
    </row>
    <row r="7146" spans="1:5" x14ac:dyDescent="0.35">
      <c r="A7146">
        <v>309</v>
      </c>
      <c r="D7146" s="7">
        <v>7189</v>
      </c>
      <c r="E7146" s="3" t="s">
        <v>4</v>
      </c>
    </row>
    <row r="7147" spans="1:5" x14ac:dyDescent="0.35">
      <c r="A7147">
        <v>309</v>
      </c>
      <c r="B7147">
        <v>1</v>
      </c>
      <c r="D7147" s="7">
        <v>7190</v>
      </c>
      <c r="E7147" s="3" t="s">
        <v>5946</v>
      </c>
    </row>
    <row r="7148" spans="1:5" x14ac:dyDescent="0.35">
      <c r="A7148">
        <v>309</v>
      </c>
      <c r="B7148">
        <v>1</v>
      </c>
      <c r="D7148" s="7">
        <v>7191</v>
      </c>
      <c r="E7148" s="3" t="s">
        <v>5947</v>
      </c>
    </row>
    <row r="7149" spans="1:5" x14ac:dyDescent="0.35">
      <c r="A7149">
        <v>309</v>
      </c>
      <c r="B7149">
        <v>1</v>
      </c>
      <c r="D7149" s="7">
        <v>7192</v>
      </c>
      <c r="E7149" s="3" t="s">
        <v>5948</v>
      </c>
    </row>
    <row r="7150" spans="1:5" x14ac:dyDescent="0.35">
      <c r="A7150">
        <v>309</v>
      </c>
      <c r="B7150">
        <v>1</v>
      </c>
      <c r="D7150" s="7">
        <v>7193</v>
      </c>
      <c r="E7150" s="3" t="s">
        <v>5949</v>
      </c>
    </row>
    <row r="7151" spans="1:5" x14ac:dyDescent="0.35">
      <c r="A7151">
        <v>309</v>
      </c>
      <c r="B7151">
        <v>2</v>
      </c>
      <c r="D7151" s="7">
        <v>7194</v>
      </c>
      <c r="E7151" s="3" t="s">
        <v>5950</v>
      </c>
    </row>
    <row r="7152" spans="1:5" x14ac:dyDescent="0.35">
      <c r="A7152">
        <v>309</v>
      </c>
      <c r="B7152">
        <v>2</v>
      </c>
      <c r="D7152" s="7">
        <v>7195</v>
      </c>
      <c r="E7152" s="3" t="s">
        <v>5951</v>
      </c>
    </row>
    <row r="7153" spans="1:5" x14ac:dyDescent="0.35">
      <c r="A7153">
        <v>309</v>
      </c>
      <c r="B7153">
        <v>2</v>
      </c>
      <c r="D7153" s="7">
        <v>7196</v>
      </c>
      <c r="E7153" s="3" t="s">
        <v>5952</v>
      </c>
    </row>
    <row r="7154" spans="1:5" x14ac:dyDescent="0.35">
      <c r="A7154">
        <v>309</v>
      </c>
      <c r="B7154">
        <v>2</v>
      </c>
      <c r="D7154" s="7">
        <v>7197</v>
      </c>
      <c r="E7154" s="3" t="s">
        <v>5953</v>
      </c>
    </row>
    <row r="7155" spans="1:5" x14ac:dyDescent="0.35">
      <c r="A7155">
        <v>309</v>
      </c>
      <c r="B7155">
        <v>3</v>
      </c>
      <c r="D7155" s="7">
        <v>7198</v>
      </c>
      <c r="E7155" s="3" t="s">
        <v>5954</v>
      </c>
    </row>
    <row r="7156" spans="1:5" x14ac:dyDescent="0.35">
      <c r="A7156">
        <v>309</v>
      </c>
      <c r="B7156">
        <v>3</v>
      </c>
      <c r="D7156" s="7">
        <v>7199</v>
      </c>
      <c r="E7156" s="3" t="s">
        <v>5955</v>
      </c>
    </row>
    <row r="7157" spans="1:5" x14ac:dyDescent="0.35">
      <c r="A7157">
        <v>309</v>
      </c>
      <c r="B7157">
        <v>3</v>
      </c>
      <c r="D7157" s="7">
        <v>7200</v>
      </c>
      <c r="E7157" s="3" t="s">
        <v>5956</v>
      </c>
    </row>
    <row r="7158" spans="1:5" x14ac:dyDescent="0.35">
      <c r="A7158">
        <v>309</v>
      </c>
      <c r="B7158">
        <v>3</v>
      </c>
      <c r="D7158" s="7">
        <v>7201</v>
      </c>
      <c r="E7158" s="3" t="s">
        <v>5957</v>
      </c>
    </row>
    <row r="7159" spans="1:5" x14ac:dyDescent="0.35">
      <c r="A7159">
        <v>309</v>
      </c>
      <c r="B7159">
        <v>4</v>
      </c>
      <c r="D7159" s="7">
        <v>7202</v>
      </c>
      <c r="E7159" s="3" t="s">
        <v>5958</v>
      </c>
    </row>
    <row r="7160" spans="1:5" x14ac:dyDescent="0.35">
      <c r="A7160">
        <v>309</v>
      </c>
      <c r="B7160">
        <v>4</v>
      </c>
      <c r="D7160" s="7">
        <v>7203</v>
      </c>
      <c r="E7160" s="3" t="s">
        <v>5959</v>
      </c>
    </row>
    <row r="7161" spans="1:5" x14ac:dyDescent="0.35">
      <c r="A7161">
        <v>309</v>
      </c>
      <c r="B7161">
        <v>4</v>
      </c>
      <c r="D7161" s="7">
        <v>7204</v>
      </c>
      <c r="E7161" s="3" t="s">
        <v>5960</v>
      </c>
    </row>
    <row r="7162" spans="1:5" x14ac:dyDescent="0.35">
      <c r="A7162">
        <v>309</v>
      </c>
      <c r="B7162">
        <v>4</v>
      </c>
      <c r="D7162" s="7">
        <v>7205</v>
      </c>
      <c r="E7162" s="3" t="s">
        <v>5961</v>
      </c>
    </row>
    <row r="7163" spans="1:5" x14ac:dyDescent="0.35">
      <c r="A7163">
        <v>309</v>
      </c>
      <c r="B7163">
        <v>5</v>
      </c>
      <c r="D7163" s="7">
        <v>7206</v>
      </c>
      <c r="E7163" s="3" t="s">
        <v>5962</v>
      </c>
    </row>
    <row r="7164" spans="1:5" x14ac:dyDescent="0.35">
      <c r="A7164">
        <v>309</v>
      </c>
      <c r="B7164">
        <v>5</v>
      </c>
      <c r="D7164" s="7">
        <v>7207</v>
      </c>
      <c r="E7164" s="3" t="s">
        <v>5963</v>
      </c>
    </row>
    <row r="7165" spans="1:5" x14ac:dyDescent="0.35">
      <c r="A7165">
        <v>309</v>
      </c>
      <c r="B7165">
        <v>5</v>
      </c>
      <c r="D7165" s="7">
        <v>7208</v>
      </c>
      <c r="E7165" s="3" t="s">
        <v>5964</v>
      </c>
    </row>
    <row r="7166" spans="1:5" x14ac:dyDescent="0.35">
      <c r="A7166">
        <v>309</v>
      </c>
      <c r="B7166">
        <v>5</v>
      </c>
      <c r="D7166" s="7">
        <v>7209</v>
      </c>
      <c r="E7166" s="3" t="s">
        <v>5965</v>
      </c>
    </row>
    <row r="7167" spans="1:5" x14ac:dyDescent="0.35">
      <c r="A7167">
        <v>309</v>
      </c>
      <c r="B7167">
        <v>6</v>
      </c>
      <c r="D7167" s="7">
        <v>7210</v>
      </c>
      <c r="E7167" s="3" t="s">
        <v>5966</v>
      </c>
    </row>
    <row r="7168" spans="1:5" x14ac:dyDescent="0.35">
      <c r="A7168">
        <v>309</v>
      </c>
      <c r="B7168">
        <v>6</v>
      </c>
      <c r="D7168" s="7">
        <v>7211</v>
      </c>
      <c r="E7168" s="3" t="s">
        <v>5967</v>
      </c>
    </row>
    <row r="7169" spans="1:5" x14ac:dyDescent="0.35">
      <c r="A7169">
        <v>309</v>
      </c>
      <c r="B7169">
        <v>6</v>
      </c>
      <c r="D7169" s="7">
        <v>7212</v>
      </c>
      <c r="E7169" s="3" t="s">
        <v>5968</v>
      </c>
    </row>
    <row r="7170" spans="1:5" x14ac:dyDescent="0.35">
      <c r="A7170">
        <v>309</v>
      </c>
      <c r="B7170">
        <v>6</v>
      </c>
      <c r="D7170" s="7">
        <v>7213</v>
      </c>
      <c r="E7170" s="3" t="s">
        <v>5969</v>
      </c>
    </row>
    <row r="7171" spans="1:5" x14ac:dyDescent="0.35">
      <c r="D7171" s="7">
        <v>7214</v>
      </c>
    </row>
    <row r="7172" spans="1:5" x14ac:dyDescent="0.35">
      <c r="D7172" s="7">
        <v>7215</v>
      </c>
    </row>
    <row r="7173" spans="1:5" x14ac:dyDescent="0.35">
      <c r="D7173" s="7">
        <v>7216</v>
      </c>
    </row>
    <row r="7174" spans="1:5" x14ac:dyDescent="0.35">
      <c r="A7174">
        <v>310</v>
      </c>
      <c r="D7174" s="7">
        <v>7217</v>
      </c>
      <c r="E7174" s="3" t="s">
        <v>5970</v>
      </c>
    </row>
    <row r="7175" spans="1:5" x14ac:dyDescent="0.35">
      <c r="A7175">
        <v>310</v>
      </c>
      <c r="B7175">
        <v>1</v>
      </c>
      <c r="D7175" s="7">
        <v>7218</v>
      </c>
      <c r="E7175" s="3" t="s">
        <v>5971</v>
      </c>
    </row>
    <row r="7176" spans="1:5" x14ac:dyDescent="0.35">
      <c r="A7176">
        <v>310</v>
      </c>
      <c r="B7176">
        <v>1</v>
      </c>
      <c r="D7176" s="7">
        <v>7219</v>
      </c>
      <c r="E7176" s="3" t="s">
        <v>5972</v>
      </c>
    </row>
    <row r="7177" spans="1:5" x14ac:dyDescent="0.35">
      <c r="A7177">
        <v>310</v>
      </c>
      <c r="B7177">
        <v>1</v>
      </c>
      <c r="D7177" s="7">
        <v>7220</v>
      </c>
      <c r="E7177" s="3" t="s">
        <v>5973</v>
      </c>
    </row>
    <row r="7178" spans="1:5" x14ac:dyDescent="0.35">
      <c r="A7178">
        <v>310</v>
      </c>
      <c r="B7178">
        <v>1</v>
      </c>
      <c r="D7178" s="7">
        <v>7221</v>
      </c>
      <c r="E7178" s="3" t="s">
        <v>5974</v>
      </c>
    </row>
    <row r="7179" spans="1:5" x14ac:dyDescent="0.35">
      <c r="A7179">
        <v>310</v>
      </c>
      <c r="B7179">
        <v>1</v>
      </c>
      <c r="D7179" s="7">
        <v>7222</v>
      </c>
      <c r="E7179" s="3" t="s">
        <v>5975</v>
      </c>
    </row>
    <row r="7180" spans="1:5" x14ac:dyDescent="0.35">
      <c r="A7180">
        <v>310</v>
      </c>
      <c r="B7180">
        <v>2</v>
      </c>
      <c r="D7180" s="7">
        <v>7223</v>
      </c>
      <c r="E7180" s="3" t="s">
        <v>5976</v>
      </c>
    </row>
    <row r="7181" spans="1:5" x14ac:dyDescent="0.35">
      <c r="A7181">
        <v>310</v>
      </c>
      <c r="B7181">
        <v>2</v>
      </c>
      <c r="D7181" s="7">
        <v>7224</v>
      </c>
      <c r="E7181" s="3" t="s">
        <v>5977</v>
      </c>
    </row>
    <row r="7182" spans="1:5" x14ac:dyDescent="0.35">
      <c r="A7182">
        <v>310</v>
      </c>
      <c r="B7182">
        <v>2</v>
      </c>
      <c r="D7182" s="7">
        <v>7225</v>
      </c>
      <c r="E7182" s="3" t="s">
        <v>5978</v>
      </c>
    </row>
    <row r="7183" spans="1:5" x14ac:dyDescent="0.35">
      <c r="A7183">
        <v>310</v>
      </c>
      <c r="B7183">
        <v>2</v>
      </c>
      <c r="D7183" s="7">
        <v>7226</v>
      </c>
      <c r="E7183" s="3" t="s">
        <v>5979</v>
      </c>
    </row>
    <row r="7184" spans="1:5" x14ac:dyDescent="0.35">
      <c r="A7184">
        <v>310</v>
      </c>
      <c r="B7184">
        <v>2</v>
      </c>
      <c r="D7184" s="7">
        <v>7227</v>
      </c>
      <c r="E7184" s="3" t="s">
        <v>5980</v>
      </c>
    </row>
    <row r="7185" spans="1:5" x14ac:dyDescent="0.35">
      <c r="A7185">
        <v>310</v>
      </c>
      <c r="B7185">
        <v>3</v>
      </c>
      <c r="D7185" s="7">
        <v>7228</v>
      </c>
      <c r="E7185" s="3" t="s">
        <v>5981</v>
      </c>
    </row>
    <row r="7186" spans="1:5" x14ac:dyDescent="0.35">
      <c r="A7186">
        <v>310</v>
      </c>
      <c r="B7186">
        <v>3</v>
      </c>
      <c r="D7186" s="7">
        <v>7229</v>
      </c>
      <c r="E7186" s="3" t="s">
        <v>5982</v>
      </c>
    </row>
    <row r="7187" spans="1:5" x14ac:dyDescent="0.35">
      <c r="A7187">
        <v>310</v>
      </c>
      <c r="B7187">
        <v>3</v>
      </c>
      <c r="D7187" s="7">
        <v>7230</v>
      </c>
      <c r="E7187" s="3" t="s">
        <v>5983</v>
      </c>
    </row>
    <row r="7188" spans="1:5" x14ac:dyDescent="0.35">
      <c r="A7188">
        <v>310</v>
      </c>
      <c r="B7188">
        <v>3</v>
      </c>
      <c r="D7188" s="7">
        <v>7231</v>
      </c>
      <c r="E7188" s="3" t="s">
        <v>5984</v>
      </c>
    </row>
    <row r="7189" spans="1:5" x14ac:dyDescent="0.35">
      <c r="A7189">
        <v>310</v>
      </c>
      <c r="B7189">
        <v>3</v>
      </c>
      <c r="D7189" s="7">
        <v>7232</v>
      </c>
      <c r="E7189" s="3" t="s">
        <v>5985</v>
      </c>
    </row>
    <row r="7190" spans="1:5" x14ac:dyDescent="0.35">
      <c r="A7190">
        <v>310</v>
      </c>
      <c r="B7190">
        <v>4</v>
      </c>
      <c r="D7190" s="7">
        <v>7233</v>
      </c>
      <c r="E7190" s="3" t="s">
        <v>5986</v>
      </c>
    </row>
    <row r="7191" spans="1:5" x14ac:dyDescent="0.35">
      <c r="A7191">
        <v>310</v>
      </c>
      <c r="B7191">
        <v>4</v>
      </c>
      <c r="D7191" s="7">
        <v>7234</v>
      </c>
      <c r="E7191" s="3" t="s">
        <v>5987</v>
      </c>
    </row>
    <row r="7192" spans="1:5" x14ac:dyDescent="0.35">
      <c r="A7192">
        <v>310</v>
      </c>
      <c r="B7192">
        <v>4</v>
      </c>
      <c r="D7192" s="7">
        <v>7235</v>
      </c>
      <c r="E7192" s="3" t="s">
        <v>5988</v>
      </c>
    </row>
    <row r="7193" spans="1:5" x14ac:dyDescent="0.35">
      <c r="A7193">
        <v>310</v>
      </c>
      <c r="B7193">
        <v>4</v>
      </c>
      <c r="D7193" s="7">
        <v>7236</v>
      </c>
      <c r="E7193" s="3" t="s">
        <v>5989</v>
      </c>
    </row>
    <row r="7194" spans="1:5" x14ac:dyDescent="0.35">
      <c r="A7194">
        <v>310</v>
      </c>
      <c r="B7194">
        <v>4</v>
      </c>
      <c r="D7194" s="7">
        <v>7237</v>
      </c>
      <c r="E7194" s="3" t="s">
        <v>5990</v>
      </c>
    </row>
    <row r="7195" spans="1:5" x14ac:dyDescent="0.35">
      <c r="D7195" s="7">
        <v>7238</v>
      </c>
    </row>
    <row r="7196" spans="1:5" x14ac:dyDescent="0.35">
      <c r="D7196" s="7">
        <v>7239</v>
      </c>
    </row>
    <row r="7197" spans="1:5" x14ac:dyDescent="0.35">
      <c r="D7197" s="7">
        <v>7240</v>
      </c>
    </row>
    <row r="7198" spans="1:5" x14ac:dyDescent="0.35">
      <c r="A7198">
        <v>311</v>
      </c>
      <c r="D7198" s="7">
        <v>7241</v>
      </c>
      <c r="E7198" s="3" t="s">
        <v>5991</v>
      </c>
    </row>
    <row r="7199" spans="1:5" x14ac:dyDescent="0.35">
      <c r="A7199">
        <v>311</v>
      </c>
      <c r="B7199">
        <v>1</v>
      </c>
      <c r="D7199" s="7">
        <v>7242</v>
      </c>
      <c r="E7199" s="3" t="s">
        <v>5992</v>
      </c>
    </row>
    <row r="7200" spans="1:5" x14ac:dyDescent="0.35">
      <c r="A7200">
        <v>311</v>
      </c>
      <c r="B7200">
        <v>1</v>
      </c>
      <c r="D7200" s="7">
        <v>7243</v>
      </c>
      <c r="E7200" s="5" t="s">
        <v>5993</v>
      </c>
    </row>
    <row r="7201" spans="1:5" x14ac:dyDescent="0.35">
      <c r="A7201">
        <v>311</v>
      </c>
      <c r="B7201">
        <v>1</v>
      </c>
      <c r="D7201" s="7">
        <v>7244</v>
      </c>
      <c r="E7201" s="3" t="s">
        <v>5994</v>
      </c>
    </row>
    <row r="7202" spans="1:5" x14ac:dyDescent="0.35">
      <c r="A7202">
        <v>311</v>
      </c>
      <c r="B7202">
        <v>1</v>
      </c>
      <c r="D7202" s="7">
        <v>7245</v>
      </c>
      <c r="E7202" s="3" t="s">
        <v>5995</v>
      </c>
    </row>
    <row r="7203" spans="1:5" x14ac:dyDescent="0.35">
      <c r="A7203">
        <v>311</v>
      </c>
      <c r="B7203">
        <v>1</v>
      </c>
      <c r="D7203" s="7">
        <v>7246</v>
      </c>
      <c r="E7203" s="3" t="s">
        <v>5996</v>
      </c>
    </row>
    <row r="7204" spans="1:5" x14ac:dyDescent="0.35">
      <c r="A7204">
        <v>311</v>
      </c>
      <c r="B7204">
        <v>2</v>
      </c>
      <c r="D7204" s="7">
        <v>7247</v>
      </c>
      <c r="E7204" s="3" t="s">
        <v>5997</v>
      </c>
    </row>
    <row r="7205" spans="1:5" x14ac:dyDescent="0.35">
      <c r="A7205">
        <v>311</v>
      </c>
      <c r="B7205">
        <v>2</v>
      </c>
      <c r="D7205" s="7">
        <v>7248</v>
      </c>
      <c r="E7205" s="3" t="s">
        <v>5998</v>
      </c>
    </row>
    <row r="7206" spans="1:5" x14ac:dyDescent="0.35">
      <c r="A7206">
        <v>311</v>
      </c>
      <c r="B7206">
        <v>2</v>
      </c>
      <c r="D7206" s="7">
        <v>7249</v>
      </c>
      <c r="E7206" s="3" t="s">
        <v>5999</v>
      </c>
    </row>
    <row r="7207" spans="1:5" x14ac:dyDescent="0.35">
      <c r="A7207">
        <v>311</v>
      </c>
      <c r="B7207">
        <v>2</v>
      </c>
      <c r="D7207" s="7">
        <v>7250</v>
      </c>
      <c r="E7207" s="3" t="s">
        <v>6000</v>
      </c>
    </row>
    <row r="7208" spans="1:5" x14ac:dyDescent="0.35">
      <c r="A7208">
        <v>311</v>
      </c>
      <c r="B7208">
        <v>2</v>
      </c>
      <c r="D7208" s="7">
        <v>7251</v>
      </c>
      <c r="E7208" s="3" t="s">
        <v>6001</v>
      </c>
    </row>
    <row r="7209" spans="1:5" x14ac:dyDescent="0.35">
      <c r="A7209">
        <v>311</v>
      </c>
      <c r="B7209">
        <v>3</v>
      </c>
      <c r="D7209" s="7">
        <v>7252</v>
      </c>
      <c r="E7209" s="3" t="s">
        <v>6002</v>
      </c>
    </row>
    <row r="7210" spans="1:5" x14ac:dyDescent="0.35">
      <c r="A7210">
        <v>311</v>
      </c>
      <c r="B7210">
        <v>3</v>
      </c>
      <c r="D7210" s="7">
        <v>7253</v>
      </c>
      <c r="E7210" s="3" t="s">
        <v>6003</v>
      </c>
    </row>
    <row r="7211" spans="1:5" x14ac:dyDescent="0.35">
      <c r="A7211">
        <v>311</v>
      </c>
      <c r="B7211">
        <v>3</v>
      </c>
      <c r="D7211" s="7">
        <v>7254</v>
      </c>
      <c r="E7211" s="3" t="s">
        <v>6004</v>
      </c>
    </row>
    <row r="7212" spans="1:5" x14ac:dyDescent="0.35">
      <c r="A7212">
        <v>311</v>
      </c>
      <c r="B7212">
        <v>3</v>
      </c>
      <c r="D7212" s="7">
        <v>7255</v>
      </c>
      <c r="E7212" s="3" t="s">
        <v>6005</v>
      </c>
    </row>
    <row r="7213" spans="1:5" x14ac:dyDescent="0.35">
      <c r="A7213">
        <v>311</v>
      </c>
      <c r="B7213">
        <v>3</v>
      </c>
      <c r="D7213" s="7">
        <v>7256</v>
      </c>
      <c r="E7213" s="3" t="s">
        <v>6006</v>
      </c>
    </row>
    <row r="7214" spans="1:5" x14ac:dyDescent="0.35">
      <c r="D7214" s="7">
        <v>7257</v>
      </c>
    </row>
    <row r="7215" spans="1:5" x14ac:dyDescent="0.35">
      <c r="D7215" s="7">
        <v>7258</v>
      </c>
    </row>
    <row r="7216" spans="1:5" x14ac:dyDescent="0.35">
      <c r="D7216" s="7">
        <v>7259</v>
      </c>
    </row>
    <row r="7217" spans="1:5" x14ac:dyDescent="0.35">
      <c r="A7217">
        <v>312</v>
      </c>
      <c r="D7217" s="7">
        <v>7260</v>
      </c>
      <c r="E7217" s="3" t="s">
        <v>542</v>
      </c>
    </row>
    <row r="7218" spans="1:5" x14ac:dyDescent="0.35">
      <c r="A7218">
        <v>312</v>
      </c>
      <c r="B7218">
        <v>1</v>
      </c>
      <c r="D7218" s="7">
        <v>7261</v>
      </c>
      <c r="E7218" s="3" t="s">
        <v>6007</v>
      </c>
    </row>
    <row r="7219" spans="1:5" x14ac:dyDescent="0.35">
      <c r="A7219">
        <v>312</v>
      </c>
      <c r="B7219">
        <v>1</v>
      </c>
      <c r="D7219" s="7">
        <v>7262</v>
      </c>
      <c r="E7219" s="3" t="s">
        <v>6008</v>
      </c>
    </row>
    <row r="7220" spans="1:5" x14ac:dyDescent="0.35">
      <c r="A7220">
        <v>312</v>
      </c>
      <c r="B7220">
        <v>1</v>
      </c>
      <c r="D7220" s="7">
        <v>7263</v>
      </c>
      <c r="E7220" s="3" t="s">
        <v>6009</v>
      </c>
    </row>
    <row r="7221" spans="1:5" x14ac:dyDescent="0.35">
      <c r="A7221">
        <v>312</v>
      </c>
      <c r="B7221">
        <v>1</v>
      </c>
      <c r="D7221" s="7">
        <v>7264</v>
      </c>
      <c r="E7221" s="3" t="s">
        <v>6010</v>
      </c>
    </row>
    <row r="7222" spans="1:5" x14ac:dyDescent="0.35">
      <c r="A7222">
        <v>312</v>
      </c>
      <c r="B7222">
        <v>2</v>
      </c>
      <c r="D7222" s="7">
        <v>7265</v>
      </c>
      <c r="E7222" s="3" t="s">
        <v>6011</v>
      </c>
    </row>
    <row r="7223" spans="1:5" x14ac:dyDescent="0.35">
      <c r="A7223">
        <v>312</v>
      </c>
      <c r="B7223">
        <v>2</v>
      </c>
      <c r="D7223" s="7">
        <v>7266</v>
      </c>
      <c r="E7223" s="3" t="s">
        <v>6012</v>
      </c>
    </row>
    <row r="7224" spans="1:5" x14ac:dyDescent="0.35">
      <c r="A7224">
        <v>312</v>
      </c>
      <c r="B7224">
        <v>2</v>
      </c>
      <c r="D7224" s="7">
        <v>7267</v>
      </c>
      <c r="E7224" s="3" t="s">
        <v>6013</v>
      </c>
    </row>
    <row r="7225" spans="1:5" x14ac:dyDescent="0.35">
      <c r="A7225">
        <v>312</v>
      </c>
      <c r="B7225">
        <v>2</v>
      </c>
      <c r="D7225" s="7">
        <v>7268</v>
      </c>
      <c r="E7225" s="3" t="s">
        <v>6014</v>
      </c>
    </row>
    <row r="7226" spans="1:5" x14ac:dyDescent="0.35">
      <c r="A7226">
        <v>312</v>
      </c>
      <c r="B7226">
        <v>3</v>
      </c>
      <c r="D7226" s="7">
        <v>7269</v>
      </c>
      <c r="E7226" s="3" t="s">
        <v>6015</v>
      </c>
    </row>
    <row r="7227" spans="1:5" x14ac:dyDescent="0.35">
      <c r="A7227">
        <v>312</v>
      </c>
      <c r="B7227">
        <v>3</v>
      </c>
      <c r="D7227" s="7">
        <v>7270</v>
      </c>
      <c r="E7227" s="3" t="s">
        <v>6016</v>
      </c>
    </row>
    <row r="7228" spans="1:5" x14ac:dyDescent="0.35">
      <c r="A7228">
        <v>312</v>
      </c>
      <c r="B7228">
        <v>3</v>
      </c>
      <c r="D7228" s="7">
        <v>7271</v>
      </c>
      <c r="E7228" s="3" t="s">
        <v>6017</v>
      </c>
    </row>
    <row r="7229" spans="1:5" x14ac:dyDescent="0.35">
      <c r="A7229">
        <v>312</v>
      </c>
      <c r="B7229">
        <v>3</v>
      </c>
      <c r="D7229" s="7">
        <v>7272</v>
      </c>
      <c r="E7229" s="3" t="s">
        <v>6018</v>
      </c>
    </row>
    <row r="7230" spans="1:5" x14ac:dyDescent="0.35">
      <c r="A7230">
        <v>312</v>
      </c>
      <c r="B7230">
        <v>4</v>
      </c>
      <c r="D7230" s="7">
        <v>7273</v>
      </c>
      <c r="E7230" s="3" t="s">
        <v>6019</v>
      </c>
    </row>
    <row r="7231" spans="1:5" x14ac:dyDescent="0.35">
      <c r="A7231">
        <v>312</v>
      </c>
      <c r="B7231">
        <v>4</v>
      </c>
      <c r="D7231" s="7">
        <v>7274</v>
      </c>
      <c r="E7231" s="3" t="s">
        <v>6020</v>
      </c>
    </row>
    <row r="7232" spans="1:5" x14ac:dyDescent="0.35">
      <c r="A7232">
        <v>312</v>
      </c>
      <c r="B7232">
        <v>4</v>
      </c>
      <c r="D7232" s="7">
        <v>7275</v>
      </c>
      <c r="E7232" s="3" t="s">
        <v>6021</v>
      </c>
    </row>
    <row r="7233" spans="1:5" x14ac:dyDescent="0.35">
      <c r="A7233">
        <v>312</v>
      </c>
      <c r="B7233">
        <v>4</v>
      </c>
      <c r="D7233" s="7">
        <v>7276</v>
      </c>
      <c r="E7233" s="3" t="s">
        <v>6022</v>
      </c>
    </row>
    <row r="7234" spans="1:5" x14ac:dyDescent="0.35">
      <c r="D7234" s="7">
        <v>7277</v>
      </c>
    </row>
    <row r="7235" spans="1:5" x14ac:dyDescent="0.35">
      <c r="D7235" s="7">
        <v>7278</v>
      </c>
    </row>
    <row r="7236" spans="1:5" x14ac:dyDescent="0.35">
      <c r="D7236" s="7">
        <v>7279</v>
      </c>
    </row>
    <row r="7237" spans="1:5" x14ac:dyDescent="0.35">
      <c r="A7237">
        <v>313</v>
      </c>
      <c r="D7237" s="7">
        <v>7280</v>
      </c>
      <c r="E7237" s="3" t="s">
        <v>6023</v>
      </c>
    </row>
    <row r="7238" spans="1:5" x14ac:dyDescent="0.35">
      <c r="A7238">
        <v>313</v>
      </c>
      <c r="B7238">
        <v>1</v>
      </c>
      <c r="D7238" s="7">
        <v>7281</v>
      </c>
      <c r="E7238" s="3" t="s">
        <v>6024</v>
      </c>
    </row>
    <row r="7239" spans="1:5" x14ac:dyDescent="0.35">
      <c r="A7239">
        <v>313</v>
      </c>
      <c r="B7239">
        <v>1</v>
      </c>
      <c r="D7239" s="7">
        <v>7282</v>
      </c>
      <c r="E7239" s="3" t="s">
        <v>6025</v>
      </c>
    </row>
    <row r="7240" spans="1:5" x14ac:dyDescent="0.35">
      <c r="A7240">
        <v>313</v>
      </c>
      <c r="B7240">
        <v>1</v>
      </c>
      <c r="D7240" s="7">
        <v>7283</v>
      </c>
      <c r="E7240" s="3" t="s">
        <v>6026</v>
      </c>
    </row>
    <row r="7241" spans="1:5" x14ac:dyDescent="0.35">
      <c r="A7241">
        <v>313</v>
      </c>
      <c r="B7241">
        <v>1</v>
      </c>
      <c r="D7241" s="7">
        <v>7284</v>
      </c>
      <c r="E7241" s="3" t="s">
        <v>6027</v>
      </c>
    </row>
    <row r="7242" spans="1:5" x14ac:dyDescent="0.35">
      <c r="A7242">
        <v>313</v>
      </c>
      <c r="B7242">
        <v>1</v>
      </c>
      <c r="D7242" s="7">
        <v>7285</v>
      </c>
      <c r="E7242" s="3" t="s">
        <v>6028</v>
      </c>
    </row>
    <row r="7243" spans="1:5" x14ac:dyDescent="0.35">
      <c r="A7243">
        <v>313</v>
      </c>
      <c r="B7243">
        <v>1</v>
      </c>
      <c r="D7243" s="7">
        <v>7286</v>
      </c>
      <c r="E7243" s="3" t="s">
        <v>6029</v>
      </c>
    </row>
    <row r="7244" spans="1:5" x14ac:dyDescent="0.35">
      <c r="A7244">
        <v>313</v>
      </c>
      <c r="B7244">
        <v>2</v>
      </c>
      <c r="D7244" s="7">
        <v>7287</v>
      </c>
      <c r="E7244" s="3" t="s">
        <v>6030</v>
      </c>
    </row>
    <row r="7245" spans="1:5" x14ac:dyDescent="0.35">
      <c r="A7245">
        <v>313</v>
      </c>
      <c r="B7245">
        <v>2</v>
      </c>
      <c r="D7245" s="7">
        <v>7288</v>
      </c>
      <c r="E7245" s="3" t="s">
        <v>6031</v>
      </c>
    </row>
    <row r="7246" spans="1:5" x14ac:dyDescent="0.35">
      <c r="A7246">
        <v>313</v>
      </c>
      <c r="B7246">
        <v>2</v>
      </c>
      <c r="D7246" s="7">
        <v>7289</v>
      </c>
      <c r="E7246" s="3" t="s">
        <v>6032</v>
      </c>
    </row>
    <row r="7247" spans="1:5" x14ac:dyDescent="0.35">
      <c r="A7247">
        <v>313</v>
      </c>
      <c r="B7247">
        <v>2</v>
      </c>
      <c r="D7247" s="7">
        <v>7290</v>
      </c>
      <c r="E7247" s="3" t="s">
        <v>6033</v>
      </c>
    </row>
    <row r="7248" spans="1:5" x14ac:dyDescent="0.35">
      <c r="A7248">
        <v>313</v>
      </c>
      <c r="B7248">
        <v>2</v>
      </c>
      <c r="D7248" s="7">
        <v>7291</v>
      </c>
      <c r="E7248" s="3" t="s">
        <v>6034</v>
      </c>
    </row>
    <row r="7249" spans="1:5" x14ac:dyDescent="0.35">
      <c r="A7249">
        <v>313</v>
      </c>
      <c r="B7249">
        <v>2</v>
      </c>
      <c r="D7249" s="7">
        <v>7292</v>
      </c>
      <c r="E7249" s="3" t="s">
        <v>6035</v>
      </c>
    </row>
    <row r="7250" spans="1:5" x14ac:dyDescent="0.35">
      <c r="A7250">
        <v>313</v>
      </c>
      <c r="B7250">
        <v>3</v>
      </c>
      <c r="D7250" s="7">
        <v>7293</v>
      </c>
      <c r="E7250" s="3" t="s">
        <v>6036</v>
      </c>
    </row>
    <row r="7251" spans="1:5" x14ac:dyDescent="0.35">
      <c r="A7251">
        <v>313</v>
      </c>
      <c r="B7251">
        <v>3</v>
      </c>
      <c r="D7251" s="7">
        <v>7294</v>
      </c>
      <c r="E7251" s="3" t="s">
        <v>6037</v>
      </c>
    </row>
    <row r="7252" spans="1:5" x14ac:dyDescent="0.35">
      <c r="A7252">
        <v>313</v>
      </c>
      <c r="B7252">
        <v>3</v>
      </c>
      <c r="D7252" s="7">
        <v>7295</v>
      </c>
      <c r="E7252" s="3" t="s">
        <v>6038</v>
      </c>
    </row>
    <row r="7253" spans="1:5" x14ac:dyDescent="0.35">
      <c r="A7253">
        <v>313</v>
      </c>
      <c r="B7253">
        <v>3</v>
      </c>
      <c r="D7253" s="7">
        <v>7296</v>
      </c>
      <c r="E7253" s="3" t="s">
        <v>6039</v>
      </c>
    </row>
    <row r="7254" spans="1:5" x14ac:dyDescent="0.35">
      <c r="A7254">
        <v>313</v>
      </c>
      <c r="B7254">
        <v>3</v>
      </c>
      <c r="D7254" s="7">
        <v>7297</v>
      </c>
      <c r="E7254" s="3" t="s">
        <v>6040</v>
      </c>
    </row>
    <row r="7255" spans="1:5" x14ac:dyDescent="0.35">
      <c r="A7255">
        <v>313</v>
      </c>
      <c r="B7255">
        <v>3</v>
      </c>
      <c r="D7255" s="7">
        <v>7298</v>
      </c>
      <c r="E7255" s="3" t="s">
        <v>6041</v>
      </c>
    </row>
    <row r="7256" spans="1:5" x14ac:dyDescent="0.35">
      <c r="D7256" s="7">
        <v>7299</v>
      </c>
    </row>
    <row r="7257" spans="1:5" x14ac:dyDescent="0.35">
      <c r="D7257" s="7">
        <v>7300</v>
      </c>
    </row>
    <row r="7258" spans="1:5" x14ac:dyDescent="0.35">
      <c r="D7258" s="7">
        <v>7301</v>
      </c>
    </row>
    <row r="7259" spans="1:5" x14ac:dyDescent="0.35">
      <c r="A7259">
        <v>314</v>
      </c>
      <c r="D7259" s="7">
        <v>7302</v>
      </c>
      <c r="E7259" s="3" t="s">
        <v>4</v>
      </c>
    </row>
    <row r="7260" spans="1:5" x14ac:dyDescent="0.35">
      <c r="A7260">
        <v>314</v>
      </c>
      <c r="B7260">
        <v>1</v>
      </c>
      <c r="D7260" s="7">
        <v>7303</v>
      </c>
      <c r="E7260" s="3" t="s">
        <v>6042</v>
      </c>
    </row>
    <row r="7261" spans="1:5" x14ac:dyDescent="0.35">
      <c r="A7261">
        <v>314</v>
      </c>
      <c r="B7261">
        <v>1</v>
      </c>
      <c r="D7261" s="7">
        <v>7304</v>
      </c>
      <c r="E7261" s="3" t="s">
        <v>6043</v>
      </c>
    </row>
    <row r="7262" spans="1:5" x14ac:dyDescent="0.35">
      <c r="A7262">
        <v>314</v>
      </c>
      <c r="B7262">
        <v>1</v>
      </c>
      <c r="D7262" s="7">
        <v>7305</v>
      </c>
      <c r="E7262" s="3" t="s">
        <v>6044</v>
      </c>
    </row>
    <row r="7263" spans="1:5" x14ac:dyDescent="0.35">
      <c r="A7263">
        <v>314</v>
      </c>
      <c r="B7263">
        <v>1</v>
      </c>
      <c r="D7263" s="7">
        <v>7306</v>
      </c>
      <c r="E7263" s="3" t="s">
        <v>6045</v>
      </c>
    </row>
    <row r="7264" spans="1:5" x14ac:dyDescent="0.35">
      <c r="A7264">
        <v>314</v>
      </c>
      <c r="B7264">
        <v>2</v>
      </c>
      <c r="D7264" s="7">
        <v>7307</v>
      </c>
      <c r="E7264" s="3" t="s">
        <v>6046</v>
      </c>
    </row>
    <row r="7265" spans="1:5" x14ac:dyDescent="0.35">
      <c r="A7265">
        <v>314</v>
      </c>
      <c r="B7265">
        <v>2</v>
      </c>
      <c r="D7265" s="7">
        <v>7308</v>
      </c>
      <c r="E7265" s="3" t="s">
        <v>6047</v>
      </c>
    </row>
    <row r="7266" spans="1:5" x14ac:dyDescent="0.35">
      <c r="A7266">
        <v>314</v>
      </c>
      <c r="B7266">
        <v>2</v>
      </c>
      <c r="D7266" s="7">
        <v>7309</v>
      </c>
      <c r="E7266" s="3" t="s">
        <v>6048</v>
      </c>
    </row>
    <row r="7267" spans="1:5" x14ac:dyDescent="0.35">
      <c r="A7267">
        <v>314</v>
      </c>
      <c r="B7267">
        <v>2</v>
      </c>
      <c r="D7267" s="7">
        <v>7310</v>
      </c>
      <c r="E7267" s="3" t="s">
        <v>6049</v>
      </c>
    </row>
    <row r="7268" spans="1:5" x14ac:dyDescent="0.35">
      <c r="A7268">
        <v>314</v>
      </c>
      <c r="B7268">
        <v>3</v>
      </c>
      <c r="D7268" s="7">
        <v>7311</v>
      </c>
      <c r="E7268" s="3" t="s">
        <v>6050</v>
      </c>
    </row>
    <row r="7269" spans="1:5" x14ac:dyDescent="0.35">
      <c r="A7269">
        <v>314</v>
      </c>
      <c r="B7269">
        <v>3</v>
      </c>
      <c r="D7269" s="7">
        <v>7312</v>
      </c>
      <c r="E7269" s="3" t="s">
        <v>6051</v>
      </c>
    </row>
    <row r="7270" spans="1:5" x14ac:dyDescent="0.35">
      <c r="A7270">
        <v>314</v>
      </c>
      <c r="B7270">
        <v>3</v>
      </c>
      <c r="D7270" s="7">
        <v>7313</v>
      </c>
      <c r="E7270" s="3" t="s">
        <v>6052</v>
      </c>
    </row>
    <row r="7271" spans="1:5" x14ac:dyDescent="0.35">
      <c r="A7271">
        <v>314</v>
      </c>
      <c r="B7271">
        <v>3</v>
      </c>
      <c r="D7271" s="7">
        <v>7314</v>
      </c>
      <c r="E7271" s="3" t="s">
        <v>6053</v>
      </c>
    </row>
    <row r="7272" spans="1:5" x14ac:dyDescent="0.35">
      <c r="A7272">
        <v>314</v>
      </c>
      <c r="B7272">
        <v>4</v>
      </c>
      <c r="D7272" s="7">
        <v>7315</v>
      </c>
      <c r="E7272" s="3" t="s">
        <v>6054</v>
      </c>
    </row>
    <row r="7273" spans="1:5" x14ac:dyDescent="0.35">
      <c r="A7273">
        <v>314</v>
      </c>
      <c r="B7273">
        <v>4</v>
      </c>
      <c r="D7273" s="7">
        <v>7316</v>
      </c>
      <c r="E7273" s="3" t="s">
        <v>6055</v>
      </c>
    </row>
    <row r="7274" spans="1:5" x14ac:dyDescent="0.35">
      <c r="A7274">
        <v>314</v>
      </c>
      <c r="B7274">
        <v>4</v>
      </c>
      <c r="D7274" s="7">
        <v>7317</v>
      </c>
      <c r="E7274" s="3" t="s">
        <v>6056</v>
      </c>
    </row>
    <row r="7275" spans="1:5" x14ac:dyDescent="0.35">
      <c r="A7275">
        <v>314</v>
      </c>
      <c r="B7275">
        <v>4</v>
      </c>
      <c r="D7275" s="7">
        <v>7318</v>
      </c>
      <c r="E7275" s="3" t="s">
        <v>6057</v>
      </c>
    </row>
    <row r="7276" spans="1:5" x14ac:dyDescent="0.35">
      <c r="D7276" s="7">
        <v>7319</v>
      </c>
    </row>
    <row r="7277" spans="1:5" x14ac:dyDescent="0.35">
      <c r="D7277" s="7">
        <v>7320</v>
      </c>
    </row>
    <row r="7278" spans="1:5" x14ac:dyDescent="0.35">
      <c r="D7278" s="7">
        <v>7321</v>
      </c>
    </row>
    <row r="7279" spans="1:5" x14ac:dyDescent="0.35">
      <c r="A7279">
        <v>315</v>
      </c>
      <c r="D7279" s="7">
        <v>7322</v>
      </c>
      <c r="E7279" s="3" t="s">
        <v>306</v>
      </c>
    </row>
    <row r="7280" spans="1:5" x14ac:dyDescent="0.35">
      <c r="A7280">
        <v>315</v>
      </c>
      <c r="B7280">
        <v>1</v>
      </c>
      <c r="D7280" s="7">
        <v>7323</v>
      </c>
      <c r="E7280" s="3" t="s">
        <v>6058</v>
      </c>
    </row>
    <row r="7281" spans="1:5" x14ac:dyDescent="0.35">
      <c r="A7281">
        <v>315</v>
      </c>
      <c r="B7281">
        <v>1</v>
      </c>
      <c r="D7281" s="7">
        <v>7324</v>
      </c>
      <c r="E7281" s="3" t="s">
        <v>6059</v>
      </c>
    </row>
    <row r="7282" spans="1:5" x14ac:dyDescent="0.35">
      <c r="A7282">
        <v>315</v>
      </c>
      <c r="B7282">
        <v>1</v>
      </c>
      <c r="D7282" s="7">
        <v>7325</v>
      </c>
      <c r="E7282" s="3" t="s">
        <v>6060</v>
      </c>
    </row>
    <row r="7283" spans="1:5" x14ac:dyDescent="0.35">
      <c r="A7283">
        <v>315</v>
      </c>
      <c r="B7283">
        <v>1</v>
      </c>
      <c r="D7283" s="7">
        <v>7326</v>
      </c>
      <c r="E7283" s="3" t="s">
        <v>6061</v>
      </c>
    </row>
    <row r="7284" spans="1:5" x14ac:dyDescent="0.35">
      <c r="A7284">
        <v>315</v>
      </c>
      <c r="B7284">
        <v>1</v>
      </c>
      <c r="D7284" s="7">
        <v>7327</v>
      </c>
      <c r="E7284" s="3" t="s">
        <v>6062</v>
      </c>
    </row>
    <row r="7285" spans="1:5" x14ac:dyDescent="0.35">
      <c r="A7285">
        <v>315</v>
      </c>
      <c r="B7285">
        <v>1</v>
      </c>
      <c r="D7285" s="7">
        <v>7328</v>
      </c>
      <c r="E7285" s="3" t="s">
        <v>6063</v>
      </c>
    </row>
    <row r="7286" spans="1:5" x14ac:dyDescent="0.35">
      <c r="A7286">
        <v>315</v>
      </c>
      <c r="B7286">
        <v>2</v>
      </c>
      <c r="D7286" s="7">
        <v>7329</v>
      </c>
      <c r="E7286" s="3" t="s">
        <v>6064</v>
      </c>
    </row>
    <row r="7287" spans="1:5" x14ac:dyDescent="0.35">
      <c r="A7287">
        <v>315</v>
      </c>
      <c r="B7287">
        <v>2</v>
      </c>
      <c r="D7287" s="7">
        <v>7330</v>
      </c>
      <c r="E7287" s="3" t="s">
        <v>6065</v>
      </c>
    </row>
    <row r="7288" spans="1:5" x14ac:dyDescent="0.35">
      <c r="A7288">
        <v>315</v>
      </c>
      <c r="B7288">
        <v>2</v>
      </c>
      <c r="D7288" s="7">
        <v>7331</v>
      </c>
      <c r="E7288" s="3" t="s">
        <v>6066</v>
      </c>
    </row>
    <row r="7289" spans="1:5" x14ac:dyDescent="0.35">
      <c r="A7289">
        <v>315</v>
      </c>
      <c r="B7289">
        <v>2</v>
      </c>
      <c r="D7289" s="7">
        <v>7332</v>
      </c>
      <c r="E7289" s="3" t="s">
        <v>6067</v>
      </c>
    </row>
    <row r="7290" spans="1:5" x14ac:dyDescent="0.35">
      <c r="A7290">
        <v>315</v>
      </c>
      <c r="B7290">
        <v>2</v>
      </c>
      <c r="D7290" s="7">
        <v>7333</v>
      </c>
      <c r="E7290" s="3" t="s">
        <v>6068</v>
      </c>
    </row>
    <row r="7291" spans="1:5" x14ac:dyDescent="0.35">
      <c r="A7291">
        <v>315</v>
      </c>
      <c r="B7291">
        <v>2</v>
      </c>
      <c r="D7291" s="7">
        <v>7334</v>
      </c>
      <c r="E7291" s="3" t="s">
        <v>6069</v>
      </c>
    </row>
    <row r="7292" spans="1:5" x14ac:dyDescent="0.35">
      <c r="A7292">
        <v>315</v>
      </c>
      <c r="B7292">
        <v>3</v>
      </c>
      <c r="D7292" s="7">
        <v>7335</v>
      </c>
      <c r="E7292" s="3" t="s">
        <v>6070</v>
      </c>
    </row>
    <row r="7293" spans="1:5" x14ac:dyDescent="0.35">
      <c r="A7293">
        <v>315</v>
      </c>
      <c r="B7293">
        <v>3</v>
      </c>
      <c r="D7293" s="7">
        <v>7336</v>
      </c>
      <c r="E7293" s="3" t="s">
        <v>6071</v>
      </c>
    </row>
    <row r="7294" spans="1:5" x14ac:dyDescent="0.35">
      <c r="A7294">
        <v>315</v>
      </c>
      <c r="B7294">
        <v>3</v>
      </c>
      <c r="D7294" s="7">
        <v>7337</v>
      </c>
      <c r="E7294" s="3" t="s">
        <v>6072</v>
      </c>
    </row>
    <row r="7295" spans="1:5" x14ac:dyDescent="0.35">
      <c r="A7295">
        <v>315</v>
      </c>
      <c r="B7295">
        <v>3</v>
      </c>
      <c r="D7295" s="7">
        <v>7338</v>
      </c>
      <c r="E7295" s="3" t="s">
        <v>6073</v>
      </c>
    </row>
    <row r="7296" spans="1:5" x14ac:dyDescent="0.35">
      <c r="A7296">
        <v>315</v>
      </c>
      <c r="B7296">
        <v>3</v>
      </c>
      <c r="D7296" s="7">
        <v>7339</v>
      </c>
      <c r="E7296" s="3" t="s">
        <v>6074</v>
      </c>
    </row>
    <row r="7297" spans="1:5" x14ac:dyDescent="0.35">
      <c r="A7297">
        <v>315</v>
      </c>
      <c r="B7297">
        <v>3</v>
      </c>
      <c r="D7297" s="7">
        <v>7340</v>
      </c>
      <c r="E7297" s="3" t="s">
        <v>6075</v>
      </c>
    </row>
    <row r="7298" spans="1:5" x14ac:dyDescent="0.35">
      <c r="D7298" s="7">
        <v>7341</v>
      </c>
    </row>
    <row r="7299" spans="1:5" x14ac:dyDescent="0.35">
      <c r="D7299" s="7">
        <v>7342</v>
      </c>
    </row>
    <row r="7300" spans="1:5" x14ac:dyDescent="0.35">
      <c r="D7300" s="7">
        <v>7343</v>
      </c>
    </row>
    <row r="7301" spans="1:5" x14ac:dyDescent="0.35">
      <c r="A7301">
        <v>316</v>
      </c>
      <c r="D7301" s="7">
        <v>7344</v>
      </c>
      <c r="E7301" s="3" t="s">
        <v>235</v>
      </c>
    </row>
    <row r="7302" spans="1:5" x14ac:dyDescent="0.35">
      <c r="A7302">
        <v>316</v>
      </c>
      <c r="B7302">
        <v>1</v>
      </c>
      <c r="D7302" s="7">
        <v>7345</v>
      </c>
      <c r="E7302" s="3" t="s">
        <v>6076</v>
      </c>
    </row>
    <row r="7303" spans="1:5" x14ac:dyDescent="0.35">
      <c r="A7303">
        <v>316</v>
      </c>
      <c r="B7303">
        <v>1</v>
      </c>
      <c r="D7303" s="7">
        <v>7346</v>
      </c>
      <c r="E7303" s="3" t="s">
        <v>6077</v>
      </c>
    </row>
    <row r="7304" spans="1:5" x14ac:dyDescent="0.35">
      <c r="A7304">
        <v>316</v>
      </c>
      <c r="B7304">
        <v>1</v>
      </c>
      <c r="D7304" s="7">
        <v>7347</v>
      </c>
      <c r="E7304" s="3" t="s">
        <v>6078</v>
      </c>
    </row>
    <row r="7305" spans="1:5" x14ac:dyDescent="0.35">
      <c r="A7305">
        <v>316</v>
      </c>
      <c r="B7305">
        <v>1</v>
      </c>
      <c r="D7305" s="7">
        <v>7348</v>
      </c>
      <c r="E7305" s="3" t="s">
        <v>6079</v>
      </c>
    </row>
    <row r="7306" spans="1:5" x14ac:dyDescent="0.35">
      <c r="A7306">
        <v>316</v>
      </c>
      <c r="B7306">
        <v>2</v>
      </c>
      <c r="D7306" s="7">
        <v>7349</v>
      </c>
      <c r="E7306" s="3" t="s">
        <v>6080</v>
      </c>
    </row>
    <row r="7307" spans="1:5" x14ac:dyDescent="0.35">
      <c r="A7307">
        <v>316</v>
      </c>
      <c r="B7307">
        <v>2</v>
      </c>
      <c r="D7307" s="7">
        <v>7350</v>
      </c>
      <c r="E7307" s="3" t="s">
        <v>6081</v>
      </c>
    </row>
    <row r="7308" spans="1:5" x14ac:dyDescent="0.35">
      <c r="A7308">
        <v>316</v>
      </c>
      <c r="B7308">
        <v>2</v>
      </c>
      <c r="D7308" s="7">
        <v>7351</v>
      </c>
      <c r="E7308" s="3" t="s">
        <v>6082</v>
      </c>
    </row>
    <row r="7309" spans="1:5" x14ac:dyDescent="0.35">
      <c r="A7309">
        <v>316</v>
      </c>
      <c r="B7309">
        <v>2</v>
      </c>
      <c r="D7309" s="7">
        <v>7352</v>
      </c>
      <c r="E7309" s="3" t="s">
        <v>6083</v>
      </c>
    </row>
    <row r="7310" spans="1:5" x14ac:dyDescent="0.35">
      <c r="A7310">
        <v>316</v>
      </c>
      <c r="B7310">
        <v>3</v>
      </c>
      <c r="D7310" s="7">
        <v>7353</v>
      </c>
      <c r="E7310" s="3" t="s">
        <v>6084</v>
      </c>
    </row>
    <row r="7311" spans="1:5" x14ac:dyDescent="0.35">
      <c r="A7311">
        <v>316</v>
      </c>
      <c r="B7311">
        <v>3</v>
      </c>
      <c r="D7311" s="7">
        <v>7354</v>
      </c>
      <c r="E7311" s="3" t="s">
        <v>6085</v>
      </c>
    </row>
    <row r="7312" spans="1:5" x14ac:dyDescent="0.35">
      <c r="A7312">
        <v>316</v>
      </c>
      <c r="B7312">
        <v>3</v>
      </c>
      <c r="D7312" s="7">
        <v>7355</v>
      </c>
      <c r="E7312" s="3" t="s">
        <v>6086</v>
      </c>
    </row>
    <row r="7313" spans="1:5" x14ac:dyDescent="0.35">
      <c r="A7313">
        <v>316</v>
      </c>
      <c r="B7313">
        <v>3</v>
      </c>
      <c r="D7313" s="7">
        <v>7356</v>
      </c>
      <c r="E7313" s="3" t="s">
        <v>6087</v>
      </c>
    </row>
    <row r="7314" spans="1:5" x14ac:dyDescent="0.35">
      <c r="A7314">
        <v>316</v>
      </c>
      <c r="B7314">
        <v>4</v>
      </c>
      <c r="D7314" s="7">
        <v>7357</v>
      </c>
      <c r="E7314" s="3" t="s">
        <v>6088</v>
      </c>
    </row>
    <row r="7315" spans="1:5" x14ac:dyDescent="0.35">
      <c r="A7315">
        <v>316</v>
      </c>
      <c r="B7315">
        <v>4</v>
      </c>
      <c r="D7315" s="7">
        <v>7358</v>
      </c>
      <c r="E7315" s="3" t="s">
        <v>6089</v>
      </c>
    </row>
    <row r="7316" spans="1:5" x14ac:dyDescent="0.35">
      <c r="A7316">
        <v>316</v>
      </c>
      <c r="B7316">
        <v>4</v>
      </c>
      <c r="D7316" s="7">
        <v>7359</v>
      </c>
      <c r="E7316" s="3" t="s">
        <v>6090</v>
      </c>
    </row>
    <row r="7317" spans="1:5" x14ac:dyDescent="0.35">
      <c r="A7317">
        <v>316</v>
      </c>
      <c r="B7317">
        <v>4</v>
      </c>
      <c r="D7317" s="7">
        <v>7360</v>
      </c>
      <c r="E7317" s="3" t="s">
        <v>6091</v>
      </c>
    </row>
    <row r="7318" spans="1:5" x14ac:dyDescent="0.35">
      <c r="D7318" s="7">
        <v>7361</v>
      </c>
    </row>
    <row r="7319" spans="1:5" x14ac:dyDescent="0.35">
      <c r="D7319" s="7">
        <v>7362</v>
      </c>
    </row>
    <row r="7320" spans="1:5" x14ac:dyDescent="0.35">
      <c r="D7320" s="7">
        <v>7363</v>
      </c>
    </row>
    <row r="7321" spans="1:5" x14ac:dyDescent="0.35">
      <c r="A7321">
        <v>317</v>
      </c>
      <c r="D7321" s="7">
        <v>7364</v>
      </c>
      <c r="E7321" s="3" t="s">
        <v>4</v>
      </c>
    </row>
    <row r="7322" spans="1:5" x14ac:dyDescent="0.35">
      <c r="A7322">
        <v>317</v>
      </c>
      <c r="B7322">
        <v>1</v>
      </c>
      <c r="D7322" s="7">
        <v>7365</v>
      </c>
      <c r="E7322" s="3" t="s">
        <v>6092</v>
      </c>
    </row>
    <row r="7323" spans="1:5" x14ac:dyDescent="0.35">
      <c r="A7323">
        <v>317</v>
      </c>
      <c r="B7323">
        <v>1</v>
      </c>
      <c r="D7323" s="7">
        <v>7366</v>
      </c>
      <c r="E7323" s="3" t="s">
        <v>6093</v>
      </c>
    </row>
    <row r="7324" spans="1:5" x14ac:dyDescent="0.35">
      <c r="A7324">
        <v>317</v>
      </c>
      <c r="B7324">
        <v>1</v>
      </c>
      <c r="D7324" s="7">
        <v>7367</v>
      </c>
      <c r="E7324" s="3" t="s">
        <v>6094</v>
      </c>
    </row>
    <row r="7325" spans="1:5" x14ac:dyDescent="0.35">
      <c r="A7325">
        <v>317</v>
      </c>
      <c r="B7325">
        <v>1</v>
      </c>
      <c r="D7325" s="7">
        <v>7368</v>
      </c>
      <c r="E7325" s="3" t="s">
        <v>6095</v>
      </c>
    </row>
    <row r="7326" spans="1:5" x14ac:dyDescent="0.35">
      <c r="A7326">
        <v>317</v>
      </c>
      <c r="B7326">
        <v>2</v>
      </c>
      <c r="D7326" s="7">
        <v>7369</v>
      </c>
      <c r="E7326" s="3" t="s">
        <v>6096</v>
      </c>
    </row>
    <row r="7327" spans="1:5" x14ac:dyDescent="0.35">
      <c r="A7327">
        <v>317</v>
      </c>
      <c r="B7327">
        <v>2</v>
      </c>
      <c r="D7327" s="7">
        <v>7370</v>
      </c>
      <c r="E7327" s="3" t="s">
        <v>6097</v>
      </c>
    </row>
    <row r="7328" spans="1:5" x14ac:dyDescent="0.35">
      <c r="A7328">
        <v>317</v>
      </c>
      <c r="B7328">
        <v>2</v>
      </c>
      <c r="D7328" s="7">
        <v>7371</v>
      </c>
      <c r="E7328" s="3" t="s">
        <v>6098</v>
      </c>
    </row>
    <row r="7329" spans="1:5" x14ac:dyDescent="0.35">
      <c r="A7329">
        <v>317</v>
      </c>
      <c r="B7329">
        <v>2</v>
      </c>
      <c r="D7329" s="7">
        <v>7372</v>
      </c>
      <c r="E7329" s="3" t="s">
        <v>6099</v>
      </c>
    </row>
    <row r="7330" spans="1:5" x14ac:dyDescent="0.35">
      <c r="A7330">
        <v>317</v>
      </c>
      <c r="B7330">
        <v>3</v>
      </c>
      <c r="D7330" s="7">
        <v>7373</v>
      </c>
      <c r="E7330" s="3" t="s">
        <v>6100</v>
      </c>
    </row>
    <row r="7331" spans="1:5" x14ac:dyDescent="0.35">
      <c r="A7331">
        <v>317</v>
      </c>
      <c r="B7331">
        <v>3</v>
      </c>
      <c r="D7331" s="7">
        <v>7374</v>
      </c>
      <c r="E7331" s="3" t="s">
        <v>6101</v>
      </c>
    </row>
    <row r="7332" spans="1:5" x14ac:dyDescent="0.35">
      <c r="A7332">
        <v>317</v>
      </c>
      <c r="B7332">
        <v>3</v>
      </c>
      <c r="D7332" s="7">
        <v>7375</v>
      </c>
      <c r="E7332" s="3" t="s">
        <v>6102</v>
      </c>
    </row>
    <row r="7333" spans="1:5" x14ac:dyDescent="0.35">
      <c r="A7333">
        <v>317</v>
      </c>
      <c r="B7333">
        <v>3</v>
      </c>
      <c r="D7333" s="7">
        <v>7376</v>
      </c>
      <c r="E7333" s="3" t="s">
        <v>6103</v>
      </c>
    </row>
    <row r="7334" spans="1:5" x14ac:dyDescent="0.35">
      <c r="A7334">
        <v>317</v>
      </c>
      <c r="B7334">
        <v>4</v>
      </c>
      <c r="D7334" s="7">
        <v>7377</v>
      </c>
      <c r="E7334" s="3" t="s">
        <v>6104</v>
      </c>
    </row>
    <row r="7335" spans="1:5" x14ac:dyDescent="0.35">
      <c r="A7335">
        <v>317</v>
      </c>
      <c r="B7335">
        <v>4</v>
      </c>
      <c r="D7335" s="7">
        <v>7378</v>
      </c>
      <c r="E7335" s="3" t="s">
        <v>6105</v>
      </c>
    </row>
    <row r="7336" spans="1:5" x14ac:dyDescent="0.35">
      <c r="A7336">
        <v>317</v>
      </c>
      <c r="B7336">
        <v>4</v>
      </c>
      <c r="D7336" s="7">
        <v>7379</v>
      </c>
      <c r="E7336" s="3" t="s">
        <v>6106</v>
      </c>
    </row>
    <row r="7337" spans="1:5" x14ac:dyDescent="0.35">
      <c r="A7337">
        <v>317</v>
      </c>
      <c r="B7337">
        <v>4</v>
      </c>
      <c r="D7337" s="7">
        <v>7380</v>
      </c>
      <c r="E7337" s="3" t="s">
        <v>6107</v>
      </c>
    </row>
    <row r="7338" spans="1:5" x14ac:dyDescent="0.35">
      <c r="D7338" s="7">
        <v>7381</v>
      </c>
    </row>
    <row r="7339" spans="1:5" x14ac:dyDescent="0.35">
      <c r="D7339" s="7">
        <v>7382</v>
      </c>
    </row>
    <row r="7340" spans="1:5" x14ac:dyDescent="0.35">
      <c r="D7340" s="7">
        <v>7383</v>
      </c>
    </row>
    <row r="7341" spans="1:5" x14ac:dyDescent="0.35">
      <c r="A7341">
        <v>318</v>
      </c>
      <c r="D7341" s="7">
        <v>7384</v>
      </c>
      <c r="E7341" s="3" t="s">
        <v>6108</v>
      </c>
    </row>
    <row r="7342" spans="1:5" x14ac:dyDescent="0.35">
      <c r="A7342">
        <v>318</v>
      </c>
      <c r="B7342">
        <v>1</v>
      </c>
      <c r="D7342" s="7">
        <v>7385</v>
      </c>
      <c r="E7342" s="3" t="s">
        <v>6109</v>
      </c>
    </row>
    <row r="7343" spans="1:5" x14ac:dyDescent="0.35">
      <c r="A7343">
        <v>318</v>
      </c>
      <c r="B7343">
        <v>1</v>
      </c>
      <c r="D7343" s="7">
        <v>7386</v>
      </c>
      <c r="E7343" s="3" t="s">
        <v>6110</v>
      </c>
    </row>
    <row r="7344" spans="1:5" x14ac:dyDescent="0.35">
      <c r="A7344">
        <v>318</v>
      </c>
      <c r="B7344">
        <v>1</v>
      </c>
      <c r="D7344" s="7">
        <v>7387</v>
      </c>
      <c r="E7344" s="3" t="s">
        <v>6111</v>
      </c>
    </row>
    <row r="7345" spans="1:5" x14ac:dyDescent="0.35">
      <c r="A7345">
        <v>318</v>
      </c>
      <c r="B7345">
        <v>1</v>
      </c>
      <c r="D7345" s="7">
        <v>7388</v>
      </c>
      <c r="E7345" s="3" t="s">
        <v>6112</v>
      </c>
    </row>
    <row r="7346" spans="1:5" x14ac:dyDescent="0.35">
      <c r="A7346">
        <v>318</v>
      </c>
      <c r="B7346">
        <v>1</v>
      </c>
      <c r="D7346" s="7">
        <v>7389</v>
      </c>
      <c r="E7346" s="3" t="s">
        <v>6113</v>
      </c>
    </row>
    <row r="7347" spans="1:5" x14ac:dyDescent="0.35">
      <c r="A7347">
        <v>318</v>
      </c>
      <c r="B7347">
        <v>2</v>
      </c>
      <c r="D7347" s="7">
        <v>7390</v>
      </c>
      <c r="E7347" s="3" t="s">
        <v>6114</v>
      </c>
    </row>
    <row r="7348" spans="1:5" ht="14.6" x14ac:dyDescent="0.4">
      <c r="A7348">
        <v>318</v>
      </c>
      <c r="B7348">
        <v>2</v>
      </c>
      <c r="D7348" s="7">
        <v>7391</v>
      </c>
      <c r="E7348" s="3" t="s">
        <v>6115</v>
      </c>
    </row>
    <row r="7349" spans="1:5" x14ac:dyDescent="0.35">
      <c r="A7349">
        <v>318</v>
      </c>
      <c r="B7349">
        <v>2</v>
      </c>
      <c r="D7349" s="7">
        <v>7392</v>
      </c>
      <c r="E7349" s="3" t="s">
        <v>6116</v>
      </c>
    </row>
    <row r="7350" spans="1:5" ht="14.6" x14ac:dyDescent="0.4">
      <c r="A7350">
        <v>318</v>
      </c>
      <c r="B7350">
        <v>2</v>
      </c>
      <c r="D7350" s="7">
        <v>7393</v>
      </c>
      <c r="E7350" s="3" t="s">
        <v>6117</v>
      </c>
    </row>
    <row r="7351" spans="1:5" x14ac:dyDescent="0.35">
      <c r="A7351">
        <v>318</v>
      </c>
      <c r="B7351">
        <v>2</v>
      </c>
      <c r="D7351" s="7">
        <v>7394</v>
      </c>
      <c r="E7351" s="3" t="s">
        <v>6118</v>
      </c>
    </row>
    <row r="7352" spans="1:5" x14ac:dyDescent="0.35">
      <c r="A7352">
        <v>318</v>
      </c>
      <c r="B7352">
        <v>3</v>
      </c>
      <c r="D7352" s="7">
        <v>7395</v>
      </c>
      <c r="E7352" s="3" t="s">
        <v>6119</v>
      </c>
    </row>
    <row r="7353" spans="1:5" x14ac:dyDescent="0.35">
      <c r="A7353">
        <v>318</v>
      </c>
      <c r="B7353">
        <v>3</v>
      </c>
      <c r="D7353" s="7">
        <v>7396</v>
      </c>
      <c r="E7353" s="3" t="s">
        <v>6120</v>
      </c>
    </row>
    <row r="7354" spans="1:5" x14ac:dyDescent="0.35">
      <c r="A7354">
        <v>318</v>
      </c>
      <c r="B7354">
        <v>3</v>
      </c>
      <c r="D7354" s="7">
        <v>7397</v>
      </c>
      <c r="E7354" s="3" t="s">
        <v>6121</v>
      </c>
    </row>
    <row r="7355" spans="1:5" x14ac:dyDescent="0.35">
      <c r="A7355">
        <v>318</v>
      </c>
      <c r="B7355">
        <v>3</v>
      </c>
      <c r="D7355" s="7">
        <v>7398</v>
      </c>
      <c r="E7355" s="3" t="s">
        <v>6122</v>
      </c>
    </row>
    <row r="7356" spans="1:5" x14ac:dyDescent="0.35">
      <c r="A7356">
        <v>318</v>
      </c>
      <c r="B7356">
        <v>3</v>
      </c>
      <c r="D7356" s="7">
        <v>7399</v>
      </c>
      <c r="E7356" s="3" t="s">
        <v>6123</v>
      </c>
    </row>
    <row r="7357" spans="1:5" x14ac:dyDescent="0.35">
      <c r="A7357">
        <v>318</v>
      </c>
      <c r="B7357">
        <v>4</v>
      </c>
      <c r="D7357" s="7">
        <v>7400</v>
      </c>
      <c r="E7357" s="3" t="s">
        <v>6124</v>
      </c>
    </row>
    <row r="7358" spans="1:5" x14ac:dyDescent="0.35">
      <c r="A7358">
        <v>318</v>
      </c>
      <c r="B7358">
        <v>4</v>
      </c>
      <c r="D7358" s="7">
        <v>7401</v>
      </c>
      <c r="E7358" s="3" t="s">
        <v>6125</v>
      </c>
    </row>
    <row r="7359" spans="1:5" x14ac:dyDescent="0.35">
      <c r="A7359">
        <v>318</v>
      </c>
      <c r="B7359">
        <v>4</v>
      </c>
      <c r="D7359" s="7">
        <v>7402</v>
      </c>
      <c r="E7359" s="3" t="s">
        <v>6126</v>
      </c>
    </row>
    <row r="7360" spans="1:5" x14ac:dyDescent="0.35">
      <c r="A7360">
        <v>318</v>
      </c>
      <c r="B7360">
        <v>4</v>
      </c>
      <c r="D7360" s="7">
        <v>7403</v>
      </c>
      <c r="E7360" s="3" t="s">
        <v>6127</v>
      </c>
    </row>
    <row r="7361" spans="1:5" x14ac:dyDescent="0.35">
      <c r="A7361">
        <v>318</v>
      </c>
      <c r="B7361">
        <v>4</v>
      </c>
      <c r="D7361" s="7">
        <v>7404</v>
      </c>
      <c r="E7361" s="3" t="s">
        <v>6128</v>
      </c>
    </row>
    <row r="7362" spans="1:5" x14ac:dyDescent="0.35">
      <c r="A7362">
        <v>318</v>
      </c>
      <c r="B7362">
        <v>5</v>
      </c>
      <c r="D7362" s="7">
        <v>7405</v>
      </c>
      <c r="E7362" s="3" t="s">
        <v>6129</v>
      </c>
    </row>
    <row r="7363" spans="1:5" x14ac:dyDescent="0.35">
      <c r="A7363">
        <v>318</v>
      </c>
      <c r="B7363">
        <v>5</v>
      </c>
      <c r="D7363" s="7">
        <v>7406</v>
      </c>
      <c r="E7363" s="3" t="s">
        <v>6130</v>
      </c>
    </row>
    <row r="7364" spans="1:5" x14ac:dyDescent="0.35">
      <c r="A7364">
        <v>318</v>
      </c>
      <c r="B7364">
        <v>5</v>
      </c>
      <c r="D7364" s="7">
        <v>7407</v>
      </c>
      <c r="E7364" s="3" t="s">
        <v>6131</v>
      </c>
    </row>
    <row r="7365" spans="1:5" x14ac:dyDescent="0.35">
      <c r="A7365">
        <v>318</v>
      </c>
      <c r="B7365">
        <v>5</v>
      </c>
      <c r="D7365" s="7">
        <v>7408</v>
      </c>
      <c r="E7365" s="3" t="s">
        <v>6132</v>
      </c>
    </row>
    <row r="7366" spans="1:5" x14ac:dyDescent="0.35">
      <c r="A7366">
        <v>318</v>
      </c>
      <c r="B7366">
        <v>5</v>
      </c>
      <c r="D7366" s="7">
        <v>7409</v>
      </c>
      <c r="E7366" s="3" t="s">
        <v>6133</v>
      </c>
    </row>
    <row r="7367" spans="1:5" x14ac:dyDescent="0.35">
      <c r="D7367" s="7">
        <v>7410</v>
      </c>
    </row>
    <row r="7368" spans="1:5" x14ac:dyDescent="0.35">
      <c r="D7368" s="7">
        <v>7411</v>
      </c>
    </row>
    <row r="7369" spans="1:5" x14ac:dyDescent="0.35">
      <c r="D7369" s="7">
        <v>7412</v>
      </c>
    </row>
    <row r="7370" spans="1:5" x14ac:dyDescent="0.35">
      <c r="A7370">
        <v>319</v>
      </c>
      <c r="D7370" s="7">
        <v>7413</v>
      </c>
      <c r="E7370" s="3" t="s">
        <v>4</v>
      </c>
    </row>
    <row r="7371" spans="1:5" x14ac:dyDescent="0.35">
      <c r="A7371">
        <v>319</v>
      </c>
      <c r="B7371">
        <v>1</v>
      </c>
      <c r="D7371" s="7">
        <v>7414</v>
      </c>
      <c r="E7371" s="3" t="s">
        <v>6134</v>
      </c>
    </row>
    <row r="7372" spans="1:5" x14ac:dyDescent="0.35">
      <c r="A7372">
        <v>319</v>
      </c>
      <c r="B7372">
        <v>1</v>
      </c>
      <c r="D7372" s="7">
        <v>7415</v>
      </c>
      <c r="E7372" s="3" t="s">
        <v>6135</v>
      </c>
    </row>
    <row r="7373" spans="1:5" x14ac:dyDescent="0.35">
      <c r="A7373">
        <v>319</v>
      </c>
      <c r="B7373">
        <v>1</v>
      </c>
      <c r="D7373" s="7">
        <v>7416</v>
      </c>
      <c r="E7373" s="3" t="s">
        <v>6136</v>
      </c>
    </row>
    <row r="7374" spans="1:5" x14ac:dyDescent="0.35">
      <c r="A7374">
        <v>319</v>
      </c>
      <c r="B7374">
        <v>1</v>
      </c>
      <c r="D7374" s="7">
        <v>7417</v>
      </c>
      <c r="E7374" s="3" t="s">
        <v>6137</v>
      </c>
    </row>
    <row r="7375" spans="1:5" x14ac:dyDescent="0.35">
      <c r="A7375">
        <v>319</v>
      </c>
      <c r="B7375">
        <v>2</v>
      </c>
      <c r="D7375" s="7">
        <v>7419</v>
      </c>
      <c r="E7375" s="3" t="s">
        <v>6138</v>
      </c>
    </row>
    <row r="7376" spans="1:5" x14ac:dyDescent="0.35">
      <c r="A7376">
        <v>319</v>
      </c>
      <c r="B7376">
        <v>2</v>
      </c>
      <c r="D7376" s="7">
        <v>7420</v>
      </c>
      <c r="E7376" s="3" t="s">
        <v>6139</v>
      </c>
    </row>
    <row r="7377" spans="1:5" x14ac:dyDescent="0.35">
      <c r="A7377">
        <v>319</v>
      </c>
      <c r="B7377">
        <v>2</v>
      </c>
      <c r="D7377" s="7">
        <v>7421</v>
      </c>
      <c r="E7377" s="3" t="s">
        <v>4637</v>
      </c>
    </row>
    <row r="7378" spans="1:5" x14ac:dyDescent="0.35">
      <c r="A7378">
        <v>319</v>
      </c>
      <c r="B7378">
        <v>2</v>
      </c>
      <c r="D7378" s="7">
        <v>7422</v>
      </c>
      <c r="E7378" s="3" t="s">
        <v>6140</v>
      </c>
    </row>
    <row r="7379" spans="1:5" x14ac:dyDescent="0.35">
      <c r="D7379" s="7">
        <v>7423</v>
      </c>
    </row>
    <row r="7380" spans="1:5" x14ac:dyDescent="0.35">
      <c r="D7380" s="7">
        <v>7424</v>
      </c>
    </row>
    <row r="7381" spans="1:5" x14ac:dyDescent="0.35">
      <c r="D7381" s="7">
        <v>7425</v>
      </c>
    </row>
    <row r="7382" spans="1:5" x14ac:dyDescent="0.35">
      <c r="A7382">
        <v>320</v>
      </c>
      <c r="D7382" s="7">
        <v>7426</v>
      </c>
      <c r="E7382" s="3" t="s">
        <v>84</v>
      </c>
    </row>
    <row r="7383" spans="1:5" x14ac:dyDescent="0.35">
      <c r="A7383">
        <v>320</v>
      </c>
      <c r="B7383">
        <v>1</v>
      </c>
      <c r="D7383" s="7">
        <v>7427</v>
      </c>
      <c r="E7383" s="3" t="s">
        <v>6141</v>
      </c>
    </row>
    <row r="7384" spans="1:5" x14ac:dyDescent="0.35">
      <c r="A7384">
        <v>320</v>
      </c>
      <c r="B7384">
        <v>1</v>
      </c>
      <c r="D7384" s="7">
        <v>7428</v>
      </c>
      <c r="E7384" s="3" t="s">
        <v>6142</v>
      </c>
    </row>
    <row r="7385" spans="1:5" x14ac:dyDescent="0.35">
      <c r="A7385">
        <v>320</v>
      </c>
      <c r="B7385">
        <v>1</v>
      </c>
      <c r="D7385" s="7">
        <v>7429</v>
      </c>
      <c r="E7385" s="3" t="s">
        <v>6143</v>
      </c>
    </row>
    <row r="7386" spans="1:5" x14ac:dyDescent="0.35">
      <c r="A7386">
        <v>320</v>
      </c>
      <c r="B7386">
        <v>1</v>
      </c>
      <c r="D7386" s="7">
        <v>7430</v>
      </c>
      <c r="E7386" s="3" t="s">
        <v>6144</v>
      </c>
    </row>
    <row r="7387" spans="1:5" x14ac:dyDescent="0.35">
      <c r="A7387">
        <v>320</v>
      </c>
      <c r="B7387">
        <v>2</v>
      </c>
      <c r="D7387" s="7">
        <v>7431</v>
      </c>
      <c r="E7387" s="3" t="s">
        <v>6145</v>
      </c>
    </row>
    <row r="7388" spans="1:5" x14ac:dyDescent="0.35">
      <c r="A7388">
        <v>320</v>
      </c>
      <c r="B7388">
        <v>2</v>
      </c>
      <c r="D7388" s="7">
        <v>7432</v>
      </c>
      <c r="E7388" s="3" t="s">
        <v>6146</v>
      </c>
    </row>
    <row r="7389" spans="1:5" x14ac:dyDescent="0.35">
      <c r="A7389">
        <v>320</v>
      </c>
      <c r="B7389">
        <v>2</v>
      </c>
      <c r="D7389" s="7">
        <v>7433</v>
      </c>
      <c r="E7389" s="3" t="s">
        <v>6147</v>
      </c>
    </row>
    <row r="7390" spans="1:5" x14ac:dyDescent="0.35">
      <c r="A7390">
        <v>320</v>
      </c>
      <c r="B7390">
        <v>2</v>
      </c>
      <c r="D7390" s="7">
        <v>7434</v>
      </c>
      <c r="E7390" s="3" t="s">
        <v>6148</v>
      </c>
    </row>
    <row r="7391" spans="1:5" x14ac:dyDescent="0.35">
      <c r="A7391">
        <v>320</v>
      </c>
      <c r="B7391">
        <v>3</v>
      </c>
      <c r="D7391" s="7">
        <v>7435</v>
      </c>
      <c r="E7391" s="3" t="s">
        <v>6149</v>
      </c>
    </row>
    <row r="7392" spans="1:5" x14ac:dyDescent="0.35">
      <c r="A7392">
        <v>320</v>
      </c>
      <c r="B7392">
        <v>3</v>
      </c>
      <c r="D7392" s="7">
        <v>7436</v>
      </c>
      <c r="E7392" s="3" t="s">
        <v>6150</v>
      </c>
    </row>
    <row r="7393" spans="1:5" x14ac:dyDescent="0.35">
      <c r="A7393">
        <v>320</v>
      </c>
      <c r="B7393">
        <v>3</v>
      </c>
      <c r="D7393" s="7">
        <v>7437</v>
      </c>
      <c r="E7393" s="3" t="s">
        <v>6151</v>
      </c>
    </row>
    <row r="7394" spans="1:5" x14ac:dyDescent="0.35">
      <c r="A7394">
        <v>320</v>
      </c>
      <c r="B7394">
        <v>3</v>
      </c>
      <c r="D7394" s="7">
        <v>7438</v>
      </c>
      <c r="E7394" s="3" t="s">
        <v>6152</v>
      </c>
    </row>
    <row r="7395" spans="1:5" x14ac:dyDescent="0.35">
      <c r="A7395">
        <v>320</v>
      </c>
      <c r="B7395">
        <v>4</v>
      </c>
      <c r="D7395" s="7">
        <v>7439</v>
      </c>
      <c r="E7395" s="3" t="s">
        <v>6153</v>
      </c>
    </row>
    <row r="7396" spans="1:5" x14ac:dyDescent="0.35">
      <c r="A7396">
        <v>320</v>
      </c>
      <c r="B7396">
        <v>4</v>
      </c>
      <c r="D7396" s="7">
        <v>7440</v>
      </c>
      <c r="E7396" s="3" t="s">
        <v>6154</v>
      </c>
    </row>
    <row r="7397" spans="1:5" x14ac:dyDescent="0.35">
      <c r="A7397">
        <v>320</v>
      </c>
      <c r="B7397">
        <v>4</v>
      </c>
      <c r="D7397" s="7">
        <v>7441</v>
      </c>
      <c r="E7397" s="3" t="s">
        <v>6155</v>
      </c>
    </row>
    <row r="7398" spans="1:5" x14ac:dyDescent="0.35">
      <c r="A7398">
        <v>320</v>
      </c>
      <c r="B7398">
        <v>4</v>
      </c>
      <c r="D7398" s="7">
        <v>7442</v>
      </c>
      <c r="E7398" s="3" t="s">
        <v>6156</v>
      </c>
    </row>
    <row r="7399" spans="1:5" x14ac:dyDescent="0.35">
      <c r="A7399">
        <v>320</v>
      </c>
      <c r="B7399">
        <v>5</v>
      </c>
      <c r="D7399" s="7">
        <v>7443</v>
      </c>
      <c r="E7399" s="3" t="s">
        <v>6157</v>
      </c>
    </row>
    <row r="7400" spans="1:5" x14ac:dyDescent="0.35">
      <c r="A7400">
        <v>320</v>
      </c>
      <c r="B7400">
        <v>5</v>
      </c>
      <c r="D7400" s="7">
        <v>7444</v>
      </c>
      <c r="E7400" s="3" t="s">
        <v>6158</v>
      </c>
    </row>
    <row r="7401" spans="1:5" x14ac:dyDescent="0.35">
      <c r="A7401">
        <v>320</v>
      </c>
      <c r="B7401">
        <v>5</v>
      </c>
      <c r="D7401" s="7">
        <v>7445</v>
      </c>
      <c r="E7401" s="3" t="s">
        <v>6159</v>
      </c>
    </row>
    <row r="7402" spans="1:5" x14ac:dyDescent="0.35">
      <c r="A7402">
        <v>320</v>
      </c>
      <c r="B7402">
        <v>5</v>
      </c>
      <c r="D7402" s="7">
        <v>7446</v>
      </c>
      <c r="E7402" s="3" t="s">
        <v>6160</v>
      </c>
    </row>
    <row r="7403" spans="1:5" x14ac:dyDescent="0.35">
      <c r="D7403" s="7">
        <v>7447</v>
      </c>
    </row>
    <row r="7404" spans="1:5" x14ac:dyDescent="0.35">
      <c r="D7404" s="7">
        <v>7448</v>
      </c>
    </row>
    <row r="7405" spans="1:5" x14ac:dyDescent="0.35">
      <c r="D7405" s="7">
        <v>7449</v>
      </c>
    </row>
    <row r="7406" spans="1:5" x14ac:dyDescent="0.35">
      <c r="A7406">
        <v>321</v>
      </c>
      <c r="D7406" s="7">
        <v>7450</v>
      </c>
      <c r="E7406" s="3" t="s">
        <v>2580</v>
      </c>
    </row>
    <row r="7407" spans="1:5" x14ac:dyDescent="0.35">
      <c r="A7407">
        <v>321</v>
      </c>
      <c r="B7407">
        <v>1</v>
      </c>
      <c r="D7407" s="7">
        <v>7451</v>
      </c>
      <c r="E7407" s="3" t="s">
        <v>6161</v>
      </c>
    </row>
    <row r="7408" spans="1:5" x14ac:dyDescent="0.35">
      <c r="A7408">
        <v>321</v>
      </c>
      <c r="B7408">
        <v>1</v>
      </c>
      <c r="D7408" s="7">
        <v>7452</v>
      </c>
      <c r="E7408" s="3" t="s">
        <v>6162</v>
      </c>
    </row>
    <row r="7409" spans="1:5" x14ac:dyDescent="0.35">
      <c r="A7409">
        <v>321</v>
      </c>
      <c r="B7409">
        <v>1</v>
      </c>
      <c r="D7409" s="7">
        <v>7453</v>
      </c>
      <c r="E7409" s="3" t="s">
        <v>6163</v>
      </c>
    </row>
    <row r="7410" spans="1:5" x14ac:dyDescent="0.35">
      <c r="A7410">
        <v>321</v>
      </c>
      <c r="B7410">
        <v>1</v>
      </c>
      <c r="D7410" s="7">
        <v>7454</v>
      </c>
      <c r="E7410" s="3" t="s">
        <v>6164</v>
      </c>
    </row>
    <row r="7411" spans="1:5" x14ac:dyDescent="0.35">
      <c r="A7411">
        <v>321</v>
      </c>
      <c r="B7411">
        <v>2</v>
      </c>
      <c r="D7411" s="7">
        <v>7455</v>
      </c>
      <c r="E7411" s="3" t="s">
        <v>6165</v>
      </c>
    </row>
    <row r="7412" spans="1:5" x14ac:dyDescent="0.35">
      <c r="A7412">
        <v>321</v>
      </c>
      <c r="B7412">
        <v>2</v>
      </c>
      <c r="D7412" s="7">
        <v>7456</v>
      </c>
      <c r="E7412" s="3" t="s">
        <v>6166</v>
      </c>
    </row>
    <row r="7413" spans="1:5" x14ac:dyDescent="0.35">
      <c r="A7413">
        <v>321</v>
      </c>
      <c r="B7413">
        <v>2</v>
      </c>
      <c r="D7413" s="7">
        <v>7457</v>
      </c>
      <c r="E7413" s="3" t="s">
        <v>6167</v>
      </c>
    </row>
    <row r="7414" spans="1:5" x14ac:dyDescent="0.35">
      <c r="A7414">
        <v>321</v>
      </c>
      <c r="B7414">
        <v>2</v>
      </c>
      <c r="D7414" s="7">
        <v>7458</v>
      </c>
      <c r="E7414" s="3" t="s">
        <v>6168</v>
      </c>
    </row>
    <row r="7415" spans="1:5" x14ac:dyDescent="0.35">
      <c r="A7415">
        <v>321</v>
      </c>
      <c r="B7415">
        <v>3</v>
      </c>
      <c r="D7415" s="7">
        <v>7459</v>
      </c>
      <c r="E7415" s="3" t="s">
        <v>6169</v>
      </c>
    </row>
    <row r="7416" spans="1:5" x14ac:dyDescent="0.35">
      <c r="A7416">
        <v>321</v>
      </c>
      <c r="B7416">
        <v>3</v>
      </c>
      <c r="D7416" s="7">
        <v>7460</v>
      </c>
      <c r="E7416" s="3" t="s">
        <v>6170</v>
      </c>
    </row>
    <row r="7417" spans="1:5" x14ac:dyDescent="0.35">
      <c r="A7417">
        <v>321</v>
      </c>
      <c r="B7417">
        <v>3</v>
      </c>
      <c r="D7417" s="7">
        <v>7461</v>
      </c>
      <c r="E7417" s="3" t="s">
        <v>6171</v>
      </c>
    </row>
    <row r="7418" spans="1:5" x14ac:dyDescent="0.35">
      <c r="A7418">
        <v>321</v>
      </c>
      <c r="B7418">
        <v>3</v>
      </c>
      <c r="D7418" s="7">
        <v>7462</v>
      </c>
      <c r="E7418" s="3" t="s">
        <v>6172</v>
      </c>
    </row>
    <row r="7419" spans="1:5" x14ac:dyDescent="0.35">
      <c r="A7419">
        <v>321</v>
      </c>
      <c r="B7419">
        <v>4</v>
      </c>
      <c r="D7419" s="7">
        <v>7463</v>
      </c>
      <c r="E7419" s="3" t="s">
        <v>6173</v>
      </c>
    </row>
    <row r="7420" spans="1:5" x14ac:dyDescent="0.35">
      <c r="A7420">
        <v>321</v>
      </c>
      <c r="B7420">
        <v>4</v>
      </c>
      <c r="D7420" s="7">
        <v>7464</v>
      </c>
      <c r="E7420" s="3" t="s">
        <v>6174</v>
      </c>
    </row>
    <row r="7421" spans="1:5" x14ac:dyDescent="0.35">
      <c r="A7421">
        <v>321</v>
      </c>
      <c r="B7421">
        <v>4</v>
      </c>
      <c r="D7421" s="7">
        <v>7465</v>
      </c>
      <c r="E7421" s="3" t="s">
        <v>6175</v>
      </c>
    </row>
    <row r="7422" spans="1:5" x14ac:dyDescent="0.35">
      <c r="A7422">
        <v>321</v>
      </c>
      <c r="B7422">
        <v>4</v>
      </c>
      <c r="D7422" s="7">
        <v>7466</v>
      </c>
      <c r="E7422" s="3" t="s">
        <v>6176</v>
      </c>
    </row>
    <row r="7423" spans="1:5" x14ac:dyDescent="0.35">
      <c r="A7423">
        <v>321</v>
      </c>
      <c r="B7423">
        <v>5</v>
      </c>
      <c r="D7423" s="7">
        <v>7467</v>
      </c>
      <c r="E7423" s="3" t="s">
        <v>6177</v>
      </c>
    </row>
    <row r="7424" spans="1:5" x14ac:dyDescent="0.35">
      <c r="A7424">
        <v>321</v>
      </c>
      <c r="B7424">
        <v>5</v>
      </c>
      <c r="D7424" s="7">
        <v>7468</v>
      </c>
      <c r="E7424" s="3" t="s">
        <v>6178</v>
      </c>
    </row>
    <row r="7425" spans="1:5" x14ac:dyDescent="0.35">
      <c r="A7425">
        <v>321</v>
      </c>
      <c r="B7425">
        <v>5</v>
      </c>
      <c r="D7425" s="7">
        <v>7469</v>
      </c>
      <c r="E7425" s="3" t="s">
        <v>6179</v>
      </c>
    </row>
    <row r="7426" spans="1:5" x14ac:dyDescent="0.35">
      <c r="A7426">
        <v>321</v>
      </c>
      <c r="B7426">
        <v>5</v>
      </c>
      <c r="D7426" s="7">
        <v>7470</v>
      </c>
      <c r="E7426" s="3" t="s">
        <v>6180</v>
      </c>
    </row>
    <row r="7427" spans="1:5" x14ac:dyDescent="0.35">
      <c r="D7427" s="7">
        <v>7471</v>
      </c>
    </row>
    <row r="7428" spans="1:5" x14ac:dyDescent="0.35">
      <c r="D7428" s="7">
        <v>7472</v>
      </c>
    </row>
    <row r="7429" spans="1:5" x14ac:dyDescent="0.35">
      <c r="D7429" s="7">
        <v>7473</v>
      </c>
    </row>
    <row r="7430" spans="1:5" x14ac:dyDescent="0.35">
      <c r="A7430">
        <v>322</v>
      </c>
      <c r="D7430" s="7">
        <v>7474</v>
      </c>
      <c r="E7430" s="3" t="s">
        <v>819</v>
      </c>
    </row>
    <row r="7431" spans="1:5" x14ac:dyDescent="0.35">
      <c r="A7431">
        <v>322</v>
      </c>
      <c r="B7431">
        <v>1</v>
      </c>
      <c r="D7431" s="7">
        <v>7475</v>
      </c>
      <c r="E7431" s="3" t="s">
        <v>6181</v>
      </c>
    </row>
    <row r="7432" spans="1:5" x14ac:dyDescent="0.35">
      <c r="A7432">
        <v>322</v>
      </c>
      <c r="B7432">
        <v>1</v>
      </c>
      <c r="D7432" s="7">
        <v>7476</v>
      </c>
      <c r="E7432" s="3" t="s">
        <v>6182</v>
      </c>
    </row>
    <row r="7433" spans="1:5" x14ac:dyDescent="0.35">
      <c r="A7433">
        <v>322</v>
      </c>
      <c r="B7433">
        <v>1</v>
      </c>
      <c r="D7433" s="7">
        <v>7477</v>
      </c>
      <c r="E7433" s="3" t="s">
        <v>6183</v>
      </c>
    </row>
    <row r="7434" spans="1:5" x14ac:dyDescent="0.35">
      <c r="A7434">
        <v>322</v>
      </c>
      <c r="B7434">
        <v>1</v>
      </c>
      <c r="D7434" s="7">
        <v>7478</v>
      </c>
      <c r="E7434" s="3" t="s">
        <v>6184</v>
      </c>
    </row>
    <row r="7435" spans="1:5" x14ac:dyDescent="0.35">
      <c r="A7435">
        <v>322</v>
      </c>
      <c r="B7435">
        <v>2</v>
      </c>
      <c r="D7435" s="7">
        <v>7479</v>
      </c>
      <c r="E7435" s="3" t="s">
        <v>6185</v>
      </c>
    </row>
    <row r="7436" spans="1:5" x14ac:dyDescent="0.35">
      <c r="A7436">
        <v>322</v>
      </c>
      <c r="B7436">
        <v>2</v>
      </c>
      <c r="D7436" s="7">
        <v>7480</v>
      </c>
      <c r="E7436" s="3" t="s">
        <v>6186</v>
      </c>
    </row>
    <row r="7437" spans="1:5" x14ac:dyDescent="0.35">
      <c r="A7437">
        <v>322</v>
      </c>
      <c r="B7437">
        <v>2</v>
      </c>
      <c r="D7437" s="7">
        <v>7481</v>
      </c>
      <c r="E7437" s="3" t="s">
        <v>6187</v>
      </c>
    </row>
    <row r="7438" spans="1:5" x14ac:dyDescent="0.35">
      <c r="A7438">
        <v>322</v>
      </c>
      <c r="B7438">
        <v>2</v>
      </c>
      <c r="D7438" s="7">
        <v>7482</v>
      </c>
      <c r="E7438" s="3" t="s">
        <v>6188</v>
      </c>
    </row>
    <row r="7439" spans="1:5" x14ac:dyDescent="0.35">
      <c r="A7439">
        <v>322</v>
      </c>
      <c r="B7439">
        <v>3</v>
      </c>
      <c r="D7439" s="7">
        <v>7483</v>
      </c>
      <c r="E7439" s="3" t="s">
        <v>6189</v>
      </c>
    </row>
    <row r="7440" spans="1:5" x14ac:dyDescent="0.35">
      <c r="A7440">
        <v>322</v>
      </c>
      <c r="B7440">
        <v>3</v>
      </c>
      <c r="D7440" s="7">
        <v>7484</v>
      </c>
      <c r="E7440" s="3" t="s">
        <v>6190</v>
      </c>
    </row>
    <row r="7441" spans="1:5" x14ac:dyDescent="0.35">
      <c r="A7441">
        <v>322</v>
      </c>
      <c r="B7441">
        <v>3</v>
      </c>
      <c r="D7441" s="7">
        <v>7485</v>
      </c>
      <c r="E7441" s="3" t="s">
        <v>6191</v>
      </c>
    </row>
    <row r="7442" spans="1:5" x14ac:dyDescent="0.35">
      <c r="A7442">
        <v>322</v>
      </c>
      <c r="B7442">
        <v>3</v>
      </c>
      <c r="D7442" s="7">
        <v>7486</v>
      </c>
      <c r="E7442" s="3" t="s">
        <v>6192</v>
      </c>
    </row>
    <row r="7443" spans="1:5" x14ac:dyDescent="0.35">
      <c r="A7443">
        <v>322</v>
      </c>
      <c r="B7443">
        <v>4</v>
      </c>
      <c r="D7443" s="7">
        <v>7487</v>
      </c>
      <c r="E7443" s="3" t="s">
        <v>6193</v>
      </c>
    </row>
    <row r="7444" spans="1:5" x14ac:dyDescent="0.35">
      <c r="A7444">
        <v>322</v>
      </c>
      <c r="B7444">
        <v>4</v>
      </c>
      <c r="D7444" s="7">
        <v>7488</v>
      </c>
      <c r="E7444" s="3" t="s">
        <v>6194</v>
      </c>
    </row>
    <row r="7445" spans="1:5" x14ac:dyDescent="0.35">
      <c r="A7445">
        <v>322</v>
      </c>
      <c r="B7445">
        <v>4</v>
      </c>
      <c r="D7445" s="7">
        <v>7489</v>
      </c>
      <c r="E7445" s="3" t="s">
        <v>6195</v>
      </c>
    </row>
    <row r="7446" spans="1:5" x14ac:dyDescent="0.35">
      <c r="A7446">
        <v>322</v>
      </c>
      <c r="B7446">
        <v>4</v>
      </c>
      <c r="D7446" s="7">
        <v>7490</v>
      </c>
      <c r="E7446" s="3" t="s">
        <v>6196</v>
      </c>
    </row>
    <row r="7447" spans="1:5" x14ac:dyDescent="0.35">
      <c r="A7447">
        <v>322</v>
      </c>
      <c r="B7447">
        <v>5</v>
      </c>
      <c r="D7447" s="7">
        <v>7491</v>
      </c>
      <c r="E7447" s="3" t="s">
        <v>6197</v>
      </c>
    </row>
    <row r="7448" spans="1:5" x14ac:dyDescent="0.35">
      <c r="A7448">
        <v>322</v>
      </c>
      <c r="B7448">
        <v>5</v>
      </c>
      <c r="D7448" s="7">
        <v>7492</v>
      </c>
      <c r="E7448" s="3" t="s">
        <v>6198</v>
      </c>
    </row>
    <row r="7449" spans="1:5" x14ac:dyDescent="0.35">
      <c r="A7449">
        <v>322</v>
      </c>
      <c r="B7449">
        <v>5</v>
      </c>
      <c r="D7449" s="7">
        <v>7493</v>
      </c>
      <c r="E7449" s="3" t="s">
        <v>6199</v>
      </c>
    </row>
    <row r="7450" spans="1:5" x14ac:dyDescent="0.35">
      <c r="A7450">
        <v>322</v>
      </c>
      <c r="B7450">
        <v>5</v>
      </c>
      <c r="D7450" s="7">
        <v>7494</v>
      </c>
      <c r="E7450" s="3" t="s">
        <v>6200</v>
      </c>
    </row>
    <row r="7451" spans="1:5" x14ac:dyDescent="0.35">
      <c r="D7451" s="7">
        <v>7495</v>
      </c>
    </row>
    <row r="7452" spans="1:5" x14ac:dyDescent="0.35">
      <c r="D7452" s="7">
        <v>7496</v>
      </c>
    </row>
    <row r="7453" spans="1:5" x14ac:dyDescent="0.35">
      <c r="D7453" s="7">
        <v>7497</v>
      </c>
    </row>
    <row r="7454" spans="1:5" x14ac:dyDescent="0.35">
      <c r="A7454">
        <v>323</v>
      </c>
      <c r="D7454" s="7">
        <v>7498</v>
      </c>
      <c r="E7454" s="3" t="s">
        <v>59</v>
      </c>
    </row>
    <row r="7455" spans="1:5" x14ac:dyDescent="0.35">
      <c r="A7455">
        <v>323</v>
      </c>
      <c r="B7455">
        <v>1</v>
      </c>
      <c r="D7455" s="7">
        <v>7499</v>
      </c>
      <c r="E7455" s="3" t="s">
        <v>6201</v>
      </c>
    </row>
    <row r="7456" spans="1:5" x14ac:dyDescent="0.35">
      <c r="A7456">
        <v>323</v>
      </c>
      <c r="B7456">
        <v>1</v>
      </c>
      <c r="D7456" s="7">
        <v>7500</v>
      </c>
      <c r="E7456" s="3" t="s">
        <v>6202</v>
      </c>
    </row>
    <row r="7457" spans="1:5" x14ac:dyDescent="0.35">
      <c r="A7457">
        <v>323</v>
      </c>
      <c r="B7457">
        <v>1</v>
      </c>
      <c r="D7457" s="7">
        <v>7501</v>
      </c>
      <c r="E7457" s="3" t="s">
        <v>6203</v>
      </c>
    </row>
    <row r="7458" spans="1:5" x14ac:dyDescent="0.35">
      <c r="A7458">
        <v>323</v>
      </c>
      <c r="B7458">
        <v>1</v>
      </c>
      <c r="D7458" s="7">
        <v>7502</v>
      </c>
      <c r="E7458" s="3" t="s">
        <v>6204</v>
      </c>
    </row>
    <row r="7459" spans="1:5" x14ac:dyDescent="0.35">
      <c r="A7459">
        <v>323</v>
      </c>
      <c r="B7459">
        <v>1</v>
      </c>
      <c r="D7459" s="7">
        <v>7503</v>
      </c>
      <c r="E7459" s="3" t="s">
        <v>6205</v>
      </c>
    </row>
    <row r="7460" spans="1:5" x14ac:dyDescent="0.35">
      <c r="A7460">
        <v>323</v>
      </c>
      <c r="B7460">
        <v>1</v>
      </c>
      <c r="D7460" s="7">
        <v>7504</v>
      </c>
      <c r="E7460" s="3" t="s">
        <v>6206</v>
      </c>
    </row>
    <row r="7461" spans="1:5" x14ac:dyDescent="0.35">
      <c r="A7461">
        <v>323</v>
      </c>
      <c r="B7461">
        <v>2</v>
      </c>
      <c r="D7461" s="7">
        <v>7505</v>
      </c>
      <c r="E7461" s="3" t="s">
        <v>6207</v>
      </c>
    </row>
    <row r="7462" spans="1:5" x14ac:dyDescent="0.35">
      <c r="A7462">
        <v>323</v>
      </c>
      <c r="B7462">
        <v>2</v>
      </c>
      <c r="D7462" s="7">
        <v>7506</v>
      </c>
      <c r="E7462" s="3" t="s">
        <v>6208</v>
      </c>
    </row>
    <row r="7463" spans="1:5" x14ac:dyDescent="0.35">
      <c r="A7463">
        <v>323</v>
      </c>
      <c r="B7463">
        <v>2</v>
      </c>
      <c r="D7463" s="7">
        <v>7507</v>
      </c>
      <c r="E7463" s="3" t="s">
        <v>6209</v>
      </c>
    </row>
    <row r="7464" spans="1:5" x14ac:dyDescent="0.35">
      <c r="A7464">
        <v>323</v>
      </c>
      <c r="B7464">
        <v>2</v>
      </c>
      <c r="D7464" s="7">
        <v>7508</v>
      </c>
      <c r="E7464" s="3" t="s">
        <v>6210</v>
      </c>
    </row>
    <row r="7465" spans="1:5" x14ac:dyDescent="0.35">
      <c r="A7465">
        <v>323</v>
      </c>
      <c r="B7465">
        <v>2</v>
      </c>
      <c r="D7465" s="7">
        <v>7509</v>
      </c>
      <c r="E7465" s="3" t="s">
        <v>6211</v>
      </c>
    </row>
    <row r="7466" spans="1:5" x14ac:dyDescent="0.35">
      <c r="A7466">
        <v>323</v>
      </c>
      <c r="B7466">
        <v>2</v>
      </c>
      <c r="D7466" s="7">
        <v>7510</v>
      </c>
      <c r="E7466" s="3" t="s">
        <v>6212</v>
      </c>
    </row>
    <row r="7467" spans="1:5" x14ac:dyDescent="0.35">
      <c r="A7467">
        <v>323</v>
      </c>
      <c r="B7467">
        <v>3</v>
      </c>
      <c r="D7467" s="7">
        <v>7511</v>
      </c>
      <c r="E7467" s="3" t="s">
        <v>6213</v>
      </c>
    </row>
    <row r="7468" spans="1:5" x14ac:dyDescent="0.35">
      <c r="A7468">
        <v>323</v>
      </c>
      <c r="B7468">
        <v>3</v>
      </c>
      <c r="D7468" s="7">
        <v>7512</v>
      </c>
      <c r="E7468" s="3" t="s">
        <v>6214</v>
      </c>
    </row>
    <row r="7469" spans="1:5" x14ac:dyDescent="0.35">
      <c r="A7469">
        <v>323</v>
      </c>
      <c r="B7469">
        <v>3</v>
      </c>
      <c r="D7469" s="7">
        <v>7513</v>
      </c>
      <c r="E7469" s="3" t="s">
        <v>6215</v>
      </c>
    </row>
    <row r="7470" spans="1:5" x14ac:dyDescent="0.35">
      <c r="A7470">
        <v>323</v>
      </c>
      <c r="B7470">
        <v>3</v>
      </c>
      <c r="D7470" s="7">
        <v>7514</v>
      </c>
      <c r="E7470" s="3" t="s">
        <v>6216</v>
      </c>
    </row>
    <row r="7471" spans="1:5" x14ac:dyDescent="0.35">
      <c r="A7471">
        <v>323</v>
      </c>
      <c r="B7471">
        <v>3</v>
      </c>
      <c r="D7471" s="7">
        <v>7515</v>
      </c>
      <c r="E7471" s="3" t="s">
        <v>6217</v>
      </c>
    </row>
    <row r="7472" spans="1:5" x14ac:dyDescent="0.35">
      <c r="A7472">
        <v>323</v>
      </c>
      <c r="B7472">
        <v>3</v>
      </c>
      <c r="D7472" s="7">
        <v>7516</v>
      </c>
      <c r="E7472" s="3" t="s">
        <v>6218</v>
      </c>
    </row>
    <row r="7473" spans="1:5" x14ac:dyDescent="0.35">
      <c r="D7473" s="7">
        <v>7517</v>
      </c>
    </row>
    <row r="7474" spans="1:5" x14ac:dyDescent="0.35">
      <c r="D7474" s="7">
        <v>7518</v>
      </c>
    </row>
    <row r="7475" spans="1:5" x14ac:dyDescent="0.35">
      <c r="D7475" s="7">
        <v>7519</v>
      </c>
    </row>
    <row r="7476" spans="1:5" x14ac:dyDescent="0.35">
      <c r="A7476">
        <v>324</v>
      </c>
      <c r="D7476" s="7">
        <v>7520</v>
      </c>
      <c r="E7476" s="3" t="s">
        <v>6219</v>
      </c>
    </row>
    <row r="7477" spans="1:5" x14ac:dyDescent="0.35">
      <c r="A7477">
        <v>324</v>
      </c>
      <c r="B7477">
        <v>1</v>
      </c>
      <c r="D7477" s="7">
        <v>7521</v>
      </c>
      <c r="E7477" s="3" t="s">
        <v>6220</v>
      </c>
    </row>
    <row r="7478" spans="1:5" x14ac:dyDescent="0.35">
      <c r="A7478">
        <v>324</v>
      </c>
      <c r="B7478">
        <v>1</v>
      </c>
      <c r="D7478" s="7">
        <v>7522</v>
      </c>
      <c r="E7478" s="3" t="s">
        <v>6221</v>
      </c>
    </row>
    <row r="7479" spans="1:5" x14ac:dyDescent="0.35">
      <c r="A7479">
        <v>324</v>
      </c>
      <c r="B7479">
        <v>1</v>
      </c>
      <c r="D7479" s="7">
        <v>7523</v>
      </c>
      <c r="E7479" s="3" t="s">
        <v>6222</v>
      </c>
    </row>
    <row r="7480" spans="1:5" x14ac:dyDescent="0.35">
      <c r="A7480">
        <v>324</v>
      </c>
      <c r="B7480">
        <v>1</v>
      </c>
      <c r="D7480" s="7">
        <v>7524</v>
      </c>
      <c r="E7480" s="3" t="s">
        <v>6223</v>
      </c>
    </row>
    <row r="7481" spans="1:5" x14ac:dyDescent="0.35">
      <c r="A7481">
        <v>324</v>
      </c>
      <c r="B7481">
        <v>2</v>
      </c>
      <c r="D7481" s="7">
        <v>7525</v>
      </c>
      <c r="E7481" s="3" t="s">
        <v>6224</v>
      </c>
    </row>
    <row r="7482" spans="1:5" x14ac:dyDescent="0.35">
      <c r="A7482">
        <v>324</v>
      </c>
      <c r="B7482">
        <v>2</v>
      </c>
      <c r="D7482" s="7">
        <v>7526</v>
      </c>
      <c r="E7482" s="3" t="s">
        <v>6225</v>
      </c>
    </row>
    <row r="7483" spans="1:5" x14ac:dyDescent="0.35">
      <c r="A7483">
        <v>324</v>
      </c>
      <c r="B7483">
        <v>2</v>
      </c>
      <c r="D7483" s="7">
        <v>7527</v>
      </c>
      <c r="E7483" s="3" t="s">
        <v>6226</v>
      </c>
    </row>
    <row r="7484" spans="1:5" x14ac:dyDescent="0.35">
      <c r="A7484">
        <v>324</v>
      </c>
      <c r="B7484">
        <v>2</v>
      </c>
      <c r="D7484" s="7">
        <v>7528</v>
      </c>
      <c r="E7484" s="3" t="s">
        <v>6227</v>
      </c>
    </row>
    <row r="7485" spans="1:5" x14ac:dyDescent="0.35">
      <c r="A7485">
        <v>324</v>
      </c>
      <c r="B7485">
        <v>3</v>
      </c>
      <c r="D7485" s="7">
        <v>7529</v>
      </c>
      <c r="E7485" s="3" t="s">
        <v>6228</v>
      </c>
    </row>
    <row r="7486" spans="1:5" x14ac:dyDescent="0.35">
      <c r="A7486">
        <v>324</v>
      </c>
      <c r="B7486">
        <v>3</v>
      </c>
      <c r="D7486" s="7">
        <v>7530</v>
      </c>
      <c r="E7486" s="3" t="s">
        <v>6229</v>
      </c>
    </row>
    <row r="7487" spans="1:5" x14ac:dyDescent="0.35">
      <c r="A7487">
        <v>324</v>
      </c>
      <c r="B7487">
        <v>3</v>
      </c>
      <c r="D7487" s="7">
        <v>7531</v>
      </c>
      <c r="E7487" s="3" t="s">
        <v>6230</v>
      </c>
    </row>
    <row r="7488" spans="1:5" x14ac:dyDescent="0.35">
      <c r="A7488">
        <v>324</v>
      </c>
      <c r="B7488">
        <v>3</v>
      </c>
      <c r="D7488" s="7">
        <v>7532</v>
      </c>
      <c r="E7488" s="3" t="s">
        <v>6231</v>
      </c>
    </row>
    <row r="7489" spans="1:5" x14ac:dyDescent="0.35">
      <c r="A7489">
        <v>324</v>
      </c>
      <c r="B7489">
        <v>4</v>
      </c>
      <c r="D7489" s="7">
        <v>7533</v>
      </c>
      <c r="E7489" s="3" t="s">
        <v>6232</v>
      </c>
    </row>
    <row r="7490" spans="1:5" x14ac:dyDescent="0.35">
      <c r="A7490">
        <v>324</v>
      </c>
      <c r="B7490">
        <v>4</v>
      </c>
      <c r="D7490" s="7">
        <v>7534</v>
      </c>
      <c r="E7490" s="3" t="s">
        <v>6233</v>
      </c>
    </row>
    <row r="7491" spans="1:5" x14ac:dyDescent="0.35">
      <c r="A7491">
        <v>324</v>
      </c>
      <c r="B7491">
        <v>4</v>
      </c>
      <c r="D7491" s="7">
        <v>7535</v>
      </c>
      <c r="E7491" s="3" t="s">
        <v>6234</v>
      </c>
    </row>
    <row r="7492" spans="1:5" x14ac:dyDescent="0.35">
      <c r="A7492">
        <v>324</v>
      </c>
      <c r="B7492">
        <v>4</v>
      </c>
      <c r="D7492" s="7">
        <v>7536</v>
      </c>
      <c r="E7492" s="3" t="s">
        <v>6235</v>
      </c>
    </row>
    <row r="7493" spans="1:5" x14ac:dyDescent="0.35">
      <c r="D7493" s="7">
        <v>7537</v>
      </c>
    </row>
    <row r="7494" spans="1:5" x14ac:dyDescent="0.35">
      <c r="D7494" s="7">
        <v>7538</v>
      </c>
    </row>
    <row r="7495" spans="1:5" x14ac:dyDescent="0.35">
      <c r="D7495" s="7">
        <v>7539</v>
      </c>
    </row>
    <row r="7496" spans="1:5" x14ac:dyDescent="0.35">
      <c r="A7496">
        <v>325</v>
      </c>
      <c r="D7496" s="7">
        <v>7540</v>
      </c>
      <c r="E7496" s="3" t="s">
        <v>169</v>
      </c>
    </row>
    <row r="7497" spans="1:5" x14ac:dyDescent="0.35">
      <c r="A7497">
        <v>325</v>
      </c>
      <c r="B7497">
        <v>1</v>
      </c>
      <c r="D7497" s="7">
        <v>7541</v>
      </c>
      <c r="E7497" s="3" t="s">
        <v>6236</v>
      </c>
    </row>
    <row r="7498" spans="1:5" x14ac:dyDescent="0.35">
      <c r="A7498">
        <v>325</v>
      </c>
      <c r="B7498">
        <v>1</v>
      </c>
      <c r="D7498" s="7">
        <v>7542</v>
      </c>
      <c r="E7498" s="3" t="s">
        <v>6237</v>
      </c>
    </row>
    <row r="7499" spans="1:5" x14ac:dyDescent="0.35">
      <c r="A7499">
        <v>325</v>
      </c>
      <c r="B7499">
        <v>1</v>
      </c>
      <c r="D7499" s="7">
        <v>7543</v>
      </c>
      <c r="E7499" s="3" t="s">
        <v>6238</v>
      </c>
    </row>
    <row r="7500" spans="1:5" x14ac:dyDescent="0.35">
      <c r="A7500">
        <v>325</v>
      </c>
      <c r="B7500">
        <v>1</v>
      </c>
      <c r="D7500" s="7">
        <v>7544</v>
      </c>
      <c r="E7500" s="3" t="s">
        <v>6239</v>
      </c>
    </row>
    <row r="7501" spans="1:5" x14ac:dyDescent="0.35">
      <c r="A7501">
        <v>325</v>
      </c>
      <c r="B7501">
        <v>1</v>
      </c>
      <c r="D7501" s="7">
        <v>7545</v>
      </c>
      <c r="E7501" s="3" t="s">
        <v>6240</v>
      </c>
    </row>
    <row r="7502" spans="1:5" x14ac:dyDescent="0.35">
      <c r="A7502">
        <v>325</v>
      </c>
      <c r="B7502">
        <v>1</v>
      </c>
      <c r="D7502" s="7">
        <v>7546</v>
      </c>
      <c r="E7502" s="3" t="s">
        <v>6241</v>
      </c>
    </row>
    <row r="7503" spans="1:5" x14ac:dyDescent="0.35">
      <c r="A7503">
        <v>325</v>
      </c>
      <c r="B7503">
        <v>1</v>
      </c>
      <c r="D7503" s="7">
        <v>7547</v>
      </c>
      <c r="E7503" s="3" t="s">
        <v>6242</v>
      </c>
    </row>
    <row r="7504" spans="1:5" x14ac:dyDescent="0.35">
      <c r="A7504">
        <v>325</v>
      </c>
      <c r="B7504">
        <v>1</v>
      </c>
      <c r="D7504" s="7">
        <v>7548</v>
      </c>
      <c r="E7504" s="3" t="s">
        <v>6243</v>
      </c>
    </row>
    <row r="7505" spans="1:5" x14ac:dyDescent="0.35">
      <c r="A7505">
        <v>325</v>
      </c>
      <c r="B7505">
        <v>2</v>
      </c>
      <c r="D7505" s="7">
        <v>7549</v>
      </c>
      <c r="E7505" s="3" t="s">
        <v>4162</v>
      </c>
    </row>
    <row r="7506" spans="1:5" x14ac:dyDescent="0.35">
      <c r="A7506">
        <v>325</v>
      </c>
      <c r="B7506">
        <v>2</v>
      </c>
      <c r="D7506" s="7">
        <v>7550</v>
      </c>
      <c r="E7506" s="3" t="s">
        <v>6244</v>
      </c>
    </row>
    <row r="7507" spans="1:5" x14ac:dyDescent="0.35">
      <c r="A7507">
        <v>325</v>
      </c>
      <c r="B7507">
        <v>2</v>
      </c>
      <c r="D7507" s="7">
        <v>7551</v>
      </c>
      <c r="E7507" s="3" t="s">
        <v>6245</v>
      </c>
    </row>
    <row r="7508" spans="1:5" x14ac:dyDescent="0.35">
      <c r="A7508">
        <v>325</v>
      </c>
      <c r="B7508">
        <v>2</v>
      </c>
      <c r="D7508" s="7">
        <v>7552</v>
      </c>
      <c r="E7508" s="3" t="s">
        <v>6246</v>
      </c>
    </row>
    <row r="7509" spans="1:5" x14ac:dyDescent="0.35">
      <c r="A7509">
        <v>325</v>
      </c>
      <c r="B7509">
        <v>2</v>
      </c>
      <c r="D7509" s="7">
        <v>7553</v>
      </c>
      <c r="E7509" s="3" t="s">
        <v>6247</v>
      </c>
    </row>
    <row r="7510" spans="1:5" x14ac:dyDescent="0.35">
      <c r="A7510">
        <v>325</v>
      </c>
      <c r="B7510">
        <v>2</v>
      </c>
      <c r="D7510" s="7">
        <v>7554</v>
      </c>
      <c r="E7510" s="3" t="s">
        <v>6248</v>
      </c>
    </row>
    <row r="7511" spans="1:5" x14ac:dyDescent="0.35">
      <c r="A7511">
        <v>325</v>
      </c>
      <c r="B7511">
        <v>2</v>
      </c>
      <c r="D7511" s="7">
        <v>7555</v>
      </c>
      <c r="E7511" s="3" t="s">
        <v>6249</v>
      </c>
    </row>
    <row r="7512" spans="1:5" x14ac:dyDescent="0.35">
      <c r="A7512">
        <v>325</v>
      </c>
      <c r="B7512">
        <v>2</v>
      </c>
      <c r="D7512" s="7">
        <v>7556</v>
      </c>
      <c r="E7512" s="3" t="s">
        <v>6250</v>
      </c>
    </row>
    <row r="7513" spans="1:5" x14ac:dyDescent="0.35">
      <c r="A7513">
        <v>325</v>
      </c>
      <c r="B7513">
        <v>3</v>
      </c>
      <c r="D7513" s="7">
        <v>7557</v>
      </c>
      <c r="E7513" s="3" t="s">
        <v>6251</v>
      </c>
    </row>
    <row r="7514" spans="1:5" x14ac:dyDescent="0.35">
      <c r="A7514">
        <v>325</v>
      </c>
      <c r="B7514">
        <v>3</v>
      </c>
      <c r="D7514" s="7">
        <v>7558</v>
      </c>
      <c r="E7514" s="3" t="s">
        <v>6252</v>
      </c>
    </row>
    <row r="7515" spans="1:5" x14ac:dyDescent="0.35">
      <c r="A7515">
        <v>325</v>
      </c>
      <c r="B7515">
        <v>3</v>
      </c>
      <c r="D7515" s="7">
        <v>7559</v>
      </c>
      <c r="E7515" s="3" t="s">
        <v>6253</v>
      </c>
    </row>
    <row r="7516" spans="1:5" x14ac:dyDescent="0.35">
      <c r="A7516">
        <v>325</v>
      </c>
      <c r="B7516">
        <v>3</v>
      </c>
      <c r="D7516" s="7">
        <v>7560</v>
      </c>
      <c r="E7516" s="3" t="s">
        <v>6254</v>
      </c>
    </row>
    <row r="7517" spans="1:5" x14ac:dyDescent="0.35">
      <c r="A7517">
        <v>325</v>
      </c>
      <c r="B7517">
        <v>3</v>
      </c>
      <c r="D7517" s="7">
        <v>7561</v>
      </c>
      <c r="E7517" s="3" t="s">
        <v>6255</v>
      </c>
    </row>
    <row r="7518" spans="1:5" x14ac:dyDescent="0.35">
      <c r="A7518">
        <v>325</v>
      </c>
      <c r="B7518">
        <v>3</v>
      </c>
      <c r="D7518" s="7">
        <v>7562</v>
      </c>
      <c r="E7518" s="3" t="s">
        <v>6256</v>
      </c>
    </row>
    <row r="7519" spans="1:5" x14ac:dyDescent="0.35">
      <c r="A7519">
        <v>325</v>
      </c>
      <c r="B7519">
        <v>3</v>
      </c>
      <c r="D7519" s="7">
        <v>7563</v>
      </c>
      <c r="E7519" s="3" t="s">
        <v>6257</v>
      </c>
    </row>
    <row r="7520" spans="1:5" x14ac:dyDescent="0.35">
      <c r="A7520">
        <v>325</v>
      </c>
      <c r="B7520">
        <v>3</v>
      </c>
      <c r="D7520" s="7">
        <v>7564</v>
      </c>
      <c r="E7520" s="3" t="s">
        <v>6258</v>
      </c>
    </row>
    <row r="7521" spans="1:5" x14ac:dyDescent="0.35">
      <c r="D7521" s="7">
        <v>7565</v>
      </c>
    </row>
    <row r="7522" spans="1:5" x14ac:dyDescent="0.35">
      <c r="D7522" s="7">
        <v>7566</v>
      </c>
    </row>
    <row r="7523" spans="1:5" x14ac:dyDescent="0.35">
      <c r="D7523" s="7">
        <v>7567</v>
      </c>
    </row>
    <row r="7524" spans="1:5" x14ac:dyDescent="0.35">
      <c r="A7524">
        <v>326</v>
      </c>
      <c r="D7524" s="7">
        <v>7568</v>
      </c>
      <c r="E7524" s="3" t="s">
        <v>4</v>
      </c>
    </row>
    <row r="7525" spans="1:5" x14ac:dyDescent="0.35">
      <c r="A7525">
        <v>326</v>
      </c>
      <c r="B7525">
        <v>1</v>
      </c>
      <c r="D7525" s="7">
        <v>7569</v>
      </c>
      <c r="E7525" s="3" t="s">
        <v>6259</v>
      </c>
    </row>
    <row r="7526" spans="1:5" x14ac:dyDescent="0.35">
      <c r="A7526">
        <v>326</v>
      </c>
      <c r="B7526">
        <v>1</v>
      </c>
      <c r="D7526" s="7">
        <v>7570</v>
      </c>
      <c r="E7526" s="3" t="s">
        <v>6260</v>
      </c>
    </row>
    <row r="7527" spans="1:5" x14ac:dyDescent="0.35">
      <c r="A7527">
        <v>326</v>
      </c>
      <c r="B7527">
        <v>1</v>
      </c>
      <c r="D7527" s="7">
        <v>7571</v>
      </c>
      <c r="E7527" s="3" t="s">
        <v>6261</v>
      </c>
    </row>
    <row r="7528" spans="1:5" x14ac:dyDescent="0.35">
      <c r="A7528">
        <v>326</v>
      </c>
      <c r="B7528">
        <v>1</v>
      </c>
      <c r="D7528" s="7">
        <v>7572</v>
      </c>
      <c r="E7528" s="3" t="s">
        <v>6262</v>
      </c>
    </row>
    <row r="7529" spans="1:5" x14ac:dyDescent="0.35">
      <c r="A7529">
        <v>326</v>
      </c>
      <c r="B7529">
        <v>2</v>
      </c>
      <c r="D7529" s="7">
        <v>7573</v>
      </c>
      <c r="E7529" s="3" t="s">
        <v>6263</v>
      </c>
    </row>
    <row r="7530" spans="1:5" x14ac:dyDescent="0.35">
      <c r="A7530">
        <v>326</v>
      </c>
      <c r="B7530">
        <v>2</v>
      </c>
      <c r="D7530" s="7">
        <v>7574</v>
      </c>
      <c r="E7530" s="3" t="s">
        <v>6264</v>
      </c>
    </row>
    <row r="7531" spans="1:5" x14ac:dyDescent="0.35">
      <c r="A7531">
        <v>326</v>
      </c>
      <c r="B7531">
        <v>2</v>
      </c>
      <c r="D7531" s="7">
        <v>7575</v>
      </c>
      <c r="E7531" s="3" t="s">
        <v>6265</v>
      </c>
    </row>
    <row r="7532" spans="1:5" x14ac:dyDescent="0.35">
      <c r="A7532">
        <v>326</v>
      </c>
      <c r="B7532">
        <v>2</v>
      </c>
      <c r="D7532" s="7">
        <v>7576</v>
      </c>
      <c r="E7532" s="3" t="s">
        <v>6266</v>
      </c>
    </row>
    <row r="7533" spans="1:5" x14ac:dyDescent="0.35">
      <c r="A7533">
        <v>326</v>
      </c>
      <c r="B7533">
        <v>3</v>
      </c>
      <c r="D7533" s="7">
        <v>7578</v>
      </c>
      <c r="E7533" s="3" t="s">
        <v>6267</v>
      </c>
    </row>
    <row r="7534" spans="1:5" x14ac:dyDescent="0.35">
      <c r="A7534">
        <v>326</v>
      </c>
      <c r="B7534">
        <v>3</v>
      </c>
      <c r="D7534" s="7">
        <v>7579</v>
      </c>
      <c r="E7534" s="3" t="s">
        <v>6268</v>
      </c>
    </row>
    <row r="7535" spans="1:5" x14ac:dyDescent="0.35">
      <c r="A7535">
        <v>326</v>
      </c>
      <c r="B7535">
        <v>3</v>
      </c>
      <c r="D7535" s="7">
        <v>7580</v>
      </c>
      <c r="E7535" s="3" t="s">
        <v>6269</v>
      </c>
    </row>
    <row r="7536" spans="1:5" x14ac:dyDescent="0.35">
      <c r="A7536">
        <v>326</v>
      </c>
      <c r="B7536">
        <v>3</v>
      </c>
      <c r="D7536" s="7">
        <v>7581</v>
      </c>
      <c r="E7536" s="3" t="s">
        <v>6270</v>
      </c>
    </row>
    <row r="7537" spans="1:5" x14ac:dyDescent="0.35">
      <c r="A7537">
        <v>326</v>
      </c>
      <c r="B7537">
        <v>4</v>
      </c>
      <c r="D7537" s="7">
        <v>7582</v>
      </c>
      <c r="E7537" s="3" t="s">
        <v>6271</v>
      </c>
    </row>
    <row r="7538" spans="1:5" x14ac:dyDescent="0.35">
      <c r="A7538">
        <v>326</v>
      </c>
      <c r="B7538">
        <v>4</v>
      </c>
      <c r="D7538" s="7">
        <v>7583</v>
      </c>
      <c r="E7538" s="3" t="s">
        <v>6272</v>
      </c>
    </row>
    <row r="7539" spans="1:5" x14ac:dyDescent="0.35">
      <c r="A7539">
        <v>326</v>
      </c>
      <c r="B7539">
        <v>4</v>
      </c>
      <c r="D7539" s="7">
        <v>7584</v>
      </c>
      <c r="E7539" s="3" t="s">
        <v>6273</v>
      </c>
    </row>
    <row r="7540" spans="1:5" x14ac:dyDescent="0.35">
      <c r="A7540">
        <v>326</v>
      </c>
      <c r="B7540">
        <v>4</v>
      </c>
      <c r="D7540" s="7">
        <v>7585</v>
      </c>
      <c r="E7540" s="3" t="s">
        <v>6274</v>
      </c>
    </row>
    <row r="7541" spans="1:5" x14ac:dyDescent="0.35">
      <c r="D7541" s="7">
        <v>7586</v>
      </c>
    </row>
    <row r="7542" spans="1:5" x14ac:dyDescent="0.35">
      <c r="D7542" s="7">
        <v>7587</v>
      </c>
    </row>
    <row r="7543" spans="1:5" x14ac:dyDescent="0.35">
      <c r="D7543" s="7">
        <v>7588</v>
      </c>
    </row>
    <row r="7544" spans="1:5" x14ac:dyDescent="0.35">
      <c r="A7544">
        <v>327</v>
      </c>
      <c r="D7544" s="7">
        <v>7589</v>
      </c>
      <c r="E7544" s="3" t="s">
        <v>325</v>
      </c>
    </row>
    <row r="7545" spans="1:5" x14ac:dyDescent="0.35">
      <c r="A7545">
        <v>327</v>
      </c>
      <c r="B7545">
        <v>1</v>
      </c>
      <c r="D7545" s="7">
        <v>7590</v>
      </c>
      <c r="E7545" s="3" t="s">
        <v>6275</v>
      </c>
    </row>
    <row r="7546" spans="1:5" x14ac:dyDescent="0.35">
      <c r="A7546">
        <v>327</v>
      </c>
      <c r="B7546">
        <v>1</v>
      </c>
      <c r="D7546" s="7">
        <v>7591</v>
      </c>
      <c r="E7546" s="3" t="s">
        <v>6276</v>
      </c>
    </row>
    <row r="7547" spans="1:5" x14ac:dyDescent="0.35">
      <c r="A7547">
        <v>327</v>
      </c>
      <c r="B7547">
        <v>1</v>
      </c>
      <c r="D7547" s="7">
        <v>7592</v>
      </c>
      <c r="E7547" s="3" t="s">
        <v>6277</v>
      </c>
    </row>
    <row r="7548" spans="1:5" x14ac:dyDescent="0.35">
      <c r="A7548">
        <v>327</v>
      </c>
      <c r="B7548">
        <v>1</v>
      </c>
      <c r="D7548" s="7">
        <v>7593</v>
      </c>
      <c r="E7548" s="3" t="s">
        <v>6278</v>
      </c>
    </row>
    <row r="7549" spans="1:5" x14ac:dyDescent="0.35">
      <c r="A7549">
        <v>327</v>
      </c>
      <c r="B7549">
        <v>1</v>
      </c>
      <c r="D7549" s="7">
        <v>7594</v>
      </c>
      <c r="E7549" s="3" t="s">
        <v>6279</v>
      </c>
    </row>
    <row r="7550" spans="1:5" x14ac:dyDescent="0.35">
      <c r="A7550">
        <v>327</v>
      </c>
      <c r="B7550">
        <v>1</v>
      </c>
      <c r="D7550" s="7">
        <v>7595</v>
      </c>
      <c r="E7550" s="3" t="s">
        <v>6280</v>
      </c>
    </row>
    <row r="7551" spans="1:5" x14ac:dyDescent="0.35">
      <c r="A7551">
        <v>327</v>
      </c>
      <c r="B7551">
        <v>1</v>
      </c>
      <c r="D7551" s="7">
        <v>7596</v>
      </c>
      <c r="E7551" s="3" t="s">
        <v>6281</v>
      </c>
    </row>
    <row r="7552" spans="1:5" x14ac:dyDescent="0.35">
      <c r="A7552">
        <v>327</v>
      </c>
      <c r="B7552">
        <v>1</v>
      </c>
      <c r="D7552" s="7">
        <v>7597</v>
      </c>
      <c r="E7552" s="3" t="s">
        <v>6282</v>
      </c>
    </row>
    <row r="7553" spans="1:5" x14ac:dyDescent="0.35">
      <c r="A7553">
        <v>327</v>
      </c>
      <c r="B7553">
        <v>2</v>
      </c>
      <c r="D7553" s="7">
        <v>7598</v>
      </c>
      <c r="E7553" s="3" t="s">
        <v>6283</v>
      </c>
    </row>
    <row r="7554" spans="1:5" x14ac:dyDescent="0.35">
      <c r="A7554">
        <v>327</v>
      </c>
      <c r="B7554">
        <v>2</v>
      </c>
      <c r="D7554" s="7">
        <v>7599</v>
      </c>
      <c r="E7554" s="3" t="s">
        <v>6284</v>
      </c>
    </row>
    <row r="7555" spans="1:5" x14ac:dyDescent="0.35">
      <c r="A7555">
        <v>327</v>
      </c>
      <c r="B7555">
        <v>2</v>
      </c>
      <c r="D7555" s="7">
        <v>7600</v>
      </c>
      <c r="E7555" s="3" t="s">
        <v>6285</v>
      </c>
    </row>
    <row r="7556" spans="1:5" x14ac:dyDescent="0.35">
      <c r="A7556">
        <v>327</v>
      </c>
      <c r="B7556">
        <v>2</v>
      </c>
      <c r="D7556" s="7">
        <v>7601</v>
      </c>
      <c r="E7556" s="3" t="s">
        <v>6286</v>
      </c>
    </row>
    <row r="7557" spans="1:5" x14ac:dyDescent="0.35">
      <c r="A7557">
        <v>327</v>
      </c>
      <c r="B7557">
        <v>2</v>
      </c>
      <c r="D7557" s="7">
        <v>7602</v>
      </c>
      <c r="E7557" s="3" t="s">
        <v>6287</v>
      </c>
    </row>
    <row r="7558" spans="1:5" x14ac:dyDescent="0.35">
      <c r="A7558">
        <v>327</v>
      </c>
      <c r="B7558">
        <v>2</v>
      </c>
      <c r="D7558" s="7">
        <v>7603</v>
      </c>
      <c r="E7558" s="3" t="s">
        <v>6288</v>
      </c>
    </row>
    <row r="7559" spans="1:5" x14ac:dyDescent="0.35">
      <c r="A7559">
        <v>327</v>
      </c>
      <c r="B7559">
        <v>2</v>
      </c>
      <c r="D7559" s="7">
        <v>7604</v>
      </c>
      <c r="E7559" s="3" t="s">
        <v>6289</v>
      </c>
    </row>
    <row r="7560" spans="1:5" x14ac:dyDescent="0.35">
      <c r="A7560">
        <v>327</v>
      </c>
      <c r="B7560">
        <v>2</v>
      </c>
      <c r="D7560" s="7">
        <v>7605</v>
      </c>
      <c r="E7560" s="3" t="s">
        <v>6290</v>
      </c>
    </row>
    <row r="7561" spans="1:5" x14ac:dyDescent="0.35">
      <c r="D7561" s="7">
        <v>7606</v>
      </c>
    </row>
    <row r="7562" spans="1:5" x14ac:dyDescent="0.35">
      <c r="D7562" s="7">
        <v>7607</v>
      </c>
    </row>
    <row r="7563" spans="1:5" x14ac:dyDescent="0.35">
      <c r="D7563" s="7">
        <v>7608</v>
      </c>
    </row>
    <row r="7564" spans="1:5" x14ac:dyDescent="0.35">
      <c r="A7564">
        <v>328</v>
      </c>
      <c r="D7564" s="7">
        <v>7609</v>
      </c>
      <c r="E7564" s="3" t="s">
        <v>6291</v>
      </c>
    </row>
    <row r="7565" spans="1:5" x14ac:dyDescent="0.35">
      <c r="A7565">
        <v>328</v>
      </c>
      <c r="B7565">
        <v>1</v>
      </c>
      <c r="D7565" s="7">
        <v>7610</v>
      </c>
      <c r="E7565" s="3" t="s">
        <v>6292</v>
      </c>
    </row>
    <row r="7566" spans="1:5" x14ac:dyDescent="0.35">
      <c r="A7566">
        <v>328</v>
      </c>
      <c r="B7566">
        <v>1</v>
      </c>
      <c r="D7566" s="7">
        <v>7611</v>
      </c>
      <c r="E7566" s="3" t="s">
        <v>6293</v>
      </c>
    </row>
    <row r="7567" spans="1:5" x14ac:dyDescent="0.35">
      <c r="A7567">
        <v>328</v>
      </c>
      <c r="B7567">
        <v>1</v>
      </c>
      <c r="D7567" s="7">
        <v>7612</v>
      </c>
      <c r="E7567" s="3" t="s">
        <v>6294</v>
      </c>
    </row>
    <row r="7568" spans="1:5" x14ac:dyDescent="0.35">
      <c r="A7568">
        <v>328</v>
      </c>
      <c r="B7568">
        <v>1</v>
      </c>
      <c r="D7568" s="7">
        <v>7613</v>
      </c>
      <c r="E7568" s="3" t="s">
        <v>6295</v>
      </c>
    </row>
    <row r="7569" spans="1:5" x14ac:dyDescent="0.35">
      <c r="A7569">
        <v>328</v>
      </c>
      <c r="B7569">
        <v>1</v>
      </c>
      <c r="D7569" s="7">
        <v>7614</v>
      </c>
      <c r="E7569" s="3" t="s">
        <v>6296</v>
      </c>
    </row>
    <row r="7570" spans="1:5" x14ac:dyDescent="0.35">
      <c r="A7570">
        <v>328</v>
      </c>
      <c r="B7570">
        <v>1</v>
      </c>
      <c r="D7570" s="7">
        <v>7615</v>
      </c>
      <c r="E7570" s="3" t="s">
        <v>6297</v>
      </c>
    </row>
    <row r="7571" spans="1:5" x14ac:dyDescent="0.35">
      <c r="A7571">
        <v>328</v>
      </c>
      <c r="B7571">
        <v>2</v>
      </c>
      <c r="D7571" s="7">
        <v>7616</v>
      </c>
      <c r="E7571" s="3" t="s">
        <v>6298</v>
      </c>
    </row>
    <row r="7572" spans="1:5" x14ac:dyDescent="0.35">
      <c r="A7572">
        <v>328</v>
      </c>
      <c r="B7572">
        <v>2</v>
      </c>
      <c r="D7572" s="7">
        <v>7617</v>
      </c>
      <c r="E7572" s="3" t="s">
        <v>6299</v>
      </c>
    </row>
    <row r="7573" spans="1:5" x14ac:dyDescent="0.35">
      <c r="A7573">
        <v>328</v>
      </c>
      <c r="B7573">
        <v>2</v>
      </c>
      <c r="D7573" s="7">
        <v>7618</v>
      </c>
      <c r="E7573" s="3" t="s">
        <v>6300</v>
      </c>
    </row>
    <row r="7574" spans="1:5" x14ac:dyDescent="0.35">
      <c r="A7574">
        <v>328</v>
      </c>
      <c r="B7574">
        <v>2</v>
      </c>
      <c r="D7574" s="7">
        <v>7619</v>
      </c>
      <c r="E7574" s="3" t="s">
        <v>6301</v>
      </c>
    </row>
    <row r="7575" spans="1:5" x14ac:dyDescent="0.35">
      <c r="A7575">
        <v>328</v>
      </c>
      <c r="B7575">
        <v>2</v>
      </c>
      <c r="D7575" s="7">
        <v>7620</v>
      </c>
      <c r="E7575" s="3" t="s">
        <v>6302</v>
      </c>
    </row>
    <row r="7576" spans="1:5" x14ac:dyDescent="0.35">
      <c r="A7576">
        <v>328</v>
      </c>
      <c r="B7576">
        <v>2</v>
      </c>
      <c r="D7576" s="7">
        <v>7621</v>
      </c>
      <c r="E7576" s="3" t="s">
        <v>6303</v>
      </c>
    </row>
    <row r="7577" spans="1:5" x14ac:dyDescent="0.35">
      <c r="A7577">
        <v>328</v>
      </c>
      <c r="B7577">
        <v>3</v>
      </c>
      <c r="D7577" s="7">
        <v>7622</v>
      </c>
      <c r="E7577" s="3" t="s">
        <v>6304</v>
      </c>
    </row>
    <row r="7578" spans="1:5" x14ac:dyDescent="0.35">
      <c r="A7578">
        <v>328</v>
      </c>
      <c r="B7578">
        <v>3</v>
      </c>
      <c r="D7578" s="7">
        <v>7623</v>
      </c>
      <c r="E7578" s="3" t="s">
        <v>6305</v>
      </c>
    </row>
    <row r="7579" spans="1:5" x14ac:dyDescent="0.35">
      <c r="A7579">
        <v>328</v>
      </c>
      <c r="B7579">
        <v>3</v>
      </c>
      <c r="D7579" s="7">
        <v>7624</v>
      </c>
      <c r="E7579" s="3" t="s">
        <v>6306</v>
      </c>
    </row>
    <row r="7580" spans="1:5" x14ac:dyDescent="0.35">
      <c r="A7580">
        <v>328</v>
      </c>
      <c r="B7580">
        <v>3</v>
      </c>
      <c r="D7580" s="7">
        <v>7625</v>
      </c>
      <c r="E7580" s="3" t="s">
        <v>6307</v>
      </c>
    </row>
    <row r="7581" spans="1:5" x14ac:dyDescent="0.35">
      <c r="A7581">
        <v>328</v>
      </c>
      <c r="B7581">
        <v>3</v>
      </c>
      <c r="D7581" s="7">
        <v>7626</v>
      </c>
      <c r="E7581" s="3" t="s">
        <v>6308</v>
      </c>
    </row>
    <row r="7582" spans="1:5" x14ac:dyDescent="0.35">
      <c r="A7582">
        <v>328</v>
      </c>
      <c r="B7582">
        <v>3</v>
      </c>
      <c r="D7582" s="7">
        <v>7627</v>
      </c>
      <c r="E7582" s="3" t="s">
        <v>6309</v>
      </c>
    </row>
    <row r="7583" spans="1:5" x14ac:dyDescent="0.35">
      <c r="D7583" s="7">
        <v>7628</v>
      </c>
    </row>
    <row r="7584" spans="1:5" x14ac:dyDescent="0.35">
      <c r="D7584" s="7">
        <v>7629</v>
      </c>
    </row>
    <row r="7585" spans="1:5" x14ac:dyDescent="0.35">
      <c r="D7585" s="7">
        <v>7630</v>
      </c>
    </row>
    <row r="7586" spans="1:5" x14ac:dyDescent="0.35">
      <c r="A7586">
        <v>329</v>
      </c>
      <c r="D7586" s="7">
        <v>7631</v>
      </c>
      <c r="E7586" s="3" t="s">
        <v>84</v>
      </c>
    </row>
    <row r="7587" spans="1:5" x14ac:dyDescent="0.35">
      <c r="A7587">
        <v>329</v>
      </c>
      <c r="B7587">
        <v>1</v>
      </c>
      <c r="D7587" s="7">
        <v>7632</v>
      </c>
      <c r="E7587" s="3" t="s">
        <v>6310</v>
      </c>
    </row>
    <row r="7588" spans="1:5" x14ac:dyDescent="0.35">
      <c r="A7588">
        <v>329</v>
      </c>
      <c r="B7588">
        <v>1</v>
      </c>
      <c r="D7588" s="7">
        <v>7633</v>
      </c>
      <c r="E7588" s="3" t="s">
        <v>6311</v>
      </c>
    </row>
    <row r="7589" spans="1:5" x14ac:dyDescent="0.35">
      <c r="A7589">
        <v>329</v>
      </c>
      <c r="B7589">
        <v>1</v>
      </c>
      <c r="D7589" s="7">
        <v>7634</v>
      </c>
      <c r="E7589" s="3" t="s">
        <v>6312</v>
      </c>
    </row>
    <row r="7590" spans="1:5" x14ac:dyDescent="0.35">
      <c r="A7590">
        <v>329</v>
      </c>
      <c r="B7590">
        <v>1</v>
      </c>
      <c r="D7590" s="7">
        <v>7635</v>
      </c>
      <c r="E7590" s="3" t="s">
        <v>6313</v>
      </c>
    </row>
    <row r="7591" spans="1:5" x14ac:dyDescent="0.35">
      <c r="A7591">
        <v>329</v>
      </c>
      <c r="B7591">
        <v>2</v>
      </c>
      <c r="D7591" s="7">
        <v>7636</v>
      </c>
      <c r="E7591" s="3" t="s">
        <v>6314</v>
      </c>
    </row>
    <row r="7592" spans="1:5" x14ac:dyDescent="0.35">
      <c r="A7592">
        <v>329</v>
      </c>
      <c r="B7592">
        <v>2</v>
      </c>
      <c r="D7592" s="7">
        <v>7637</v>
      </c>
      <c r="E7592" s="3" t="s">
        <v>6315</v>
      </c>
    </row>
    <row r="7593" spans="1:5" x14ac:dyDescent="0.35">
      <c r="A7593">
        <v>329</v>
      </c>
      <c r="B7593">
        <v>2</v>
      </c>
      <c r="D7593" s="7">
        <v>7638</v>
      </c>
      <c r="E7593" s="3" t="s">
        <v>6316</v>
      </c>
    </row>
    <row r="7594" spans="1:5" x14ac:dyDescent="0.35">
      <c r="A7594">
        <v>329</v>
      </c>
      <c r="B7594">
        <v>2</v>
      </c>
      <c r="D7594" s="7">
        <v>7639</v>
      </c>
      <c r="E7594" s="3" t="s">
        <v>6317</v>
      </c>
    </row>
    <row r="7595" spans="1:5" x14ac:dyDescent="0.35">
      <c r="A7595">
        <v>329</v>
      </c>
      <c r="B7595">
        <v>3</v>
      </c>
      <c r="D7595" s="7">
        <v>7640</v>
      </c>
      <c r="E7595" s="3" t="s">
        <v>6318</v>
      </c>
    </row>
    <row r="7596" spans="1:5" x14ac:dyDescent="0.35">
      <c r="A7596">
        <v>329</v>
      </c>
      <c r="B7596">
        <v>3</v>
      </c>
      <c r="D7596" s="7">
        <v>7641</v>
      </c>
      <c r="E7596" s="3" t="s">
        <v>6319</v>
      </c>
    </row>
    <row r="7597" spans="1:5" x14ac:dyDescent="0.35">
      <c r="A7597">
        <v>329</v>
      </c>
      <c r="B7597">
        <v>3</v>
      </c>
      <c r="D7597" s="7">
        <v>7642</v>
      </c>
      <c r="E7597" s="3" t="s">
        <v>6320</v>
      </c>
    </row>
    <row r="7598" spans="1:5" x14ac:dyDescent="0.35">
      <c r="A7598">
        <v>329</v>
      </c>
      <c r="B7598">
        <v>3</v>
      </c>
      <c r="D7598" s="7">
        <v>7643</v>
      </c>
      <c r="E7598" s="3" t="s">
        <v>6321</v>
      </c>
    </row>
    <row r="7599" spans="1:5" x14ac:dyDescent="0.35">
      <c r="A7599">
        <v>329</v>
      </c>
      <c r="B7599">
        <v>4</v>
      </c>
      <c r="D7599" s="7">
        <v>7644</v>
      </c>
      <c r="E7599" s="3" t="s">
        <v>6322</v>
      </c>
    </row>
    <row r="7600" spans="1:5" x14ac:dyDescent="0.35">
      <c r="A7600">
        <v>329</v>
      </c>
      <c r="B7600">
        <v>4</v>
      </c>
      <c r="D7600" s="7">
        <v>7645</v>
      </c>
      <c r="E7600" s="3" t="s">
        <v>6311</v>
      </c>
    </row>
    <row r="7601" spans="1:5" x14ac:dyDescent="0.35">
      <c r="A7601">
        <v>329</v>
      </c>
      <c r="B7601">
        <v>4</v>
      </c>
      <c r="D7601" s="7">
        <v>7646</v>
      </c>
      <c r="E7601" s="3" t="s">
        <v>6323</v>
      </c>
    </row>
    <row r="7602" spans="1:5" x14ac:dyDescent="0.35">
      <c r="A7602">
        <v>329</v>
      </c>
      <c r="B7602">
        <v>4</v>
      </c>
      <c r="D7602" s="7">
        <v>7647</v>
      </c>
      <c r="E7602" s="3" t="s">
        <v>6324</v>
      </c>
    </row>
    <row r="7603" spans="1:5" x14ac:dyDescent="0.35">
      <c r="D7603" s="7">
        <v>7648</v>
      </c>
    </row>
    <row r="7604" spans="1:5" x14ac:dyDescent="0.35">
      <c r="D7604" s="7">
        <v>7649</v>
      </c>
    </row>
    <row r="7605" spans="1:5" x14ac:dyDescent="0.35">
      <c r="D7605" s="7">
        <v>7650</v>
      </c>
    </row>
    <row r="7606" spans="1:5" x14ac:dyDescent="0.35">
      <c r="A7606">
        <v>330</v>
      </c>
      <c r="D7606" s="7">
        <v>7651</v>
      </c>
      <c r="E7606" s="3" t="s">
        <v>658</v>
      </c>
    </row>
    <row r="7607" spans="1:5" x14ac:dyDescent="0.35">
      <c r="A7607">
        <v>330</v>
      </c>
      <c r="B7607">
        <v>1</v>
      </c>
      <c r="D7607" s="7">
        <v>7652</v>
      </c>
      <c r="E7607" s="3" t="s">
        <v>6325</v>
      </c>
    </row>
    <row r="7608" spans="1:5" x14ac:dyDescent="0.35">
      <c r="A7608">
        <v>330</v>
      </c>
      <c r="B7608">
        <v>1</v>
      </c>
      <c r="D7608" s="7">
        <v>7653</v>
      </c>
      <c r="E7608" s="3" t="s">
        <v>6326</v>
      </c>
    </row>
    <row r="7609" spans="1:5" x14ac:dyDescent="0.35">
      <c r="A7609">
        <v>330</v>
      </c>
      <c r="B7609">
        <v>1</v>
      </c>
      <c r="D7609" s="7">
        <v>7654</v>
      </c>
      <c r="E7609" s="3" t="s">
        <v>6327</v>
      </c>
    </row>
    <row r="7610" spans="1:5" x14ac:dyDescent="0.35">
      <c r="A7610">
        <v>330</v>
      </c>
      <c r="B7610">
        <v>1</v>
      </c>
      <c r="D7610" s="7">
        <v>7655</v>
      </c>
      <c r="E7610" s="3" t="s">
        <v>6328</v>
      </c>
    </row>
    <row r="7611" spans="1:5" x14ac:dyDescent="0.35">
      <c r="A7611">
        <v>330</v>
      </c>
      <c r="B7611">
        <v>2</v>
      </c>
      <c r="D7611" s="7">
        <v>7656</v>
      </c>
      <c r="E7611" s="3" t="s">
        <v>6329</v>
      </c>
    </row>
    <row r="7612" spans="1:5" x14ac:dyDescent="0.35">
      <c r="A7612">
        <v>330</v>
      </c>
      <c r="B7612">
        <v>2</v>
      </c>
      <c r="D7612" s="7">
        <v>7657</v>
      </c>
      <c r="E7612" s="3" t="s">
        <v>6330</v>
      </c>
    </row>
    <row r="7613" spans="1:5" x14ac:dyDescent="0.35">
      <c r="A7613">
        <v>330</v>
      </c>
      <c r="B7613">
        <v>2</v>
      </c>
      <c r="D7613" s="7">
        <v>7658</v>
      </c>
      <c r="E7613" s="3" t="s">
        <v>6331</v>
      </c>
    </row>
    <row r="7614" spans="1:5" x14ac:dyDescent="0.35">
      <c r="A7614">
        <v>330</v>
      </c>
      <c r="B7614">
        <v>2</v>
      </c>
      <c r="D7614" s="7">
        <v>7659</v>
      </c>
      <c r="E7614" s="3" t="s">
        <v>6332</v>
      </c>
    </row>
    <row r="7615" spans="1:5" x14ac:dyDescent="0.35">
      <c r="A7615">
        <v>330</v>
      </c>
      <c r="B7615">
        <v>3</v>
      </c>
      <c r="D7615" s="7">
        <v>7660</v>
      </c>
      <c r="E7615" s="3" t="s">
        <v>6333</v>
      </c>
    </row>
    <row r="7616" spans="1:5" x14ac:dyDescent="0.35">
      <c r="A7616">
        <v>330</v>
      </c>
      <c r="B7616">
        <v>3</v>
      </c>
      <c r="D7616" s="7">
        <v>7661</v>
      </c>
      <c r="E7616" s="3" t="s">
        <v>6334</v>
      </c>
    </row>
    <row r="7617" spans="1:5" x14ac:dyDescent="0.35">
      <c r="A7617">
        <v>330</v>
      </c>
      <c r="B7617">
        <v>3</v>
      </c>
      <c r="D7617" s="7">
        <v>7662</v>
      </c>
      <c r="E7617" s="3" t="s">
        <v>6335</v>
      </c>
    </row>
    <row r="7618" spans="1:5" x14ac:dyDescent="0.35">
      <c r="A7618">
        <v>330</v>
      </c>
      <c r="B7618">
        <v>3</v>
      </c>
      <c r="D7618" s="7">
        <v>7663</v>
      </c>
      <c r="E7618" s="3" t="s">
        <v>6336</v>
      </c>
    </row>
    <row r="7619" spans="1:5" x14ac:dyDescent="0.35">
      <c r="A7619">
        <v>330</v>
      </c>
      <c r="B7619">
        <v>4</v>
      </c>
      <c r="D7619" s="7">
        <v>7664</v>
      </c>
      <c r="E7619" s="3" t="s">
        <v>6337</v>
      </c>
    </row>
    <row r="7620" spans="1:5" x14ac:dyDescent="0.35">
      <c r="A7620">
        <v>330</v>
      </c>
      <c r="B7620">
        <v>4</v>
      </c>
      <c r="D7620" s="7">
        <v>7665</v>
      </c>
      <c r="E7620" s="3" t="s">
        <v>6338</v>
      </c>
    </row>
    <row r="7621" spans="1:5" x14ac:dyDescent="0.35">
      <c r="A7621">
        <v>330</v>
      </c>
      <c r="B7621">
        <v>4</v>
      </c>
      <c r="D7621" s="7">
        <v>7666</v>
      </c>
      <c r="E7621" s="3" t="s">
        <v>6339</v>
      </c>
    </row>
    <row r="7622" spans="1:5" x14ac:dyDescent="0.35">
      <c r="A7622">
        <v>330</v>
      </c>
      <c r="B7622">
        <v>4</v>
      </c>
      <c r="D7622" s="7">
        <v>7667</v>
      </c>
      <c r="E7622" s="3" t="s">
        <v>6340</v>
      </c>
    </row>
    <row r="7623" spans="1:5" x14ac:dyDescent="0.35">
      <c r="D7623" s="7">
        <v>7668</v>
      </c>
    </row>
    <row r="7624" spans="1:5" x14ac:dyDescent="0.35">
      <c r="D7624" s="7">
        <v>7669</v>
      </c>
    </row>
    <row r="7625" spans="1:5" x14ac:dyDescent="0.35">
      <c r="D7625" s="7">
        <v>7670</v>
      </c>
    </row>
    <row r="7626" spans="1:5" x14ac:dyDescent="0.35">
      <c r="A7626">
        <v>331</v>
      </c>
      <c r="D7626" s="7">
        <v>7671</v>
      </c>
      <c r="E7626" s="3" t="s">
        <v>4</v>
      </c>
    </row>
    <row r="7627" spans="1:5" x14ac:dyDescent="0.35">
      <c r="A7627">
        <v>331</v>
      </c>
      <c r="B7627">
        <v>1</v>
      </c>
      <c r="D7627" s="7">
        <v>7672</v>
      </c>
      <c r="E7627" s="3" t="s">
        <v>6341</v>
      </c>
    </row>
    <row r="7628" spans="1:5" x14ac:dyDescent="0.35">
      <c r="A7628">
        <v>331</v>
      </c>
      <c r="B7628">
        <v>1</v>
      </c>
      <c r="D7628" s="7">
        <v>7673</v>
      </c>
      <c r="E7628" s="3" t="s">
        <v>6342</v>
      </c>
    </row>
    <row r="7629" spans="1:5" x14ac:dyDescent="0.35">
      <c r="A7629">
        <v>331</v>
      </c>
      <c r="B7629">
        <v>1</v>
      </c>
      <c r="D7629" s="7">
        <v>7674</v>
      </c>
      <c r="E7629" s="3" t="s">
        <v>6343</v>
      </c>
    </row>
    <row r="7630" spans="1:5" x14ac:dyDescent="0.35">
      <c r="A7630">
        <v>331</v>
      </c>
      <c r="B7630">
        <v>1</v>
      </c>
      <c r="D7630" s="7">
        <v>7675</v>
      </c>
      <c r="E7630" s="3" t="s">
        <v>6344</v>
      </c>
    </row>
    <row r="7631" spans="1:5" x14ac:dyDescent="0.35">
      <c r="A7631">
        <v>331</v>
      </c>
      <c r="B7631">
        <v>2</v>
      </c>
      <c r="D7631" s="7">
        <v>7676</v>
      </c>
      <c r="E7631" s="3" t="s">
        <v>6345</v>
      </c>
    </row>
    <row r="7632" spans="1:5" x14ac:dyDescent="0.35">
      <c r="A7632">
        <v>331</v>
      </c>
      <c r="B7632">
        <v>2</v>
      </c>
      <c r="D7632" s="7">
        <v>7677</v>
      </c>
      <c r="E7632" s="3" t="s">
        <v>6346</v>
      </c>
    </row>
    <row r="7633" spans="1:5" x14ac:dyDescent="0.35">
      <c r="A7633">
        <v>331</v>
      </c>
      <c r="B7633">
        <v>2</v>
      </c>
      <c r="D7633" s="7">
        <v>7678</v>
      </c>
      <c r="E7633" s="3" t="s">
        <v>6347</v>
      </c>
    </row>
    <row r="7634" spans="1:5" x14ac:dyDescent="0.35">
      <c r="A7634">
        <v>331</v>
      </c>
      <c r="B7634">
        <v>2</v>
      </c>
      <c r="D7634" s="7">
        <v>7679</v>
      </c>
      <c r="E7634" s="3" t="s">
        <v>6348</v>
      </c>
    </row>
    <row r="7635" spans="1:5" x14ac:dyDescent="0.35">
      <c r="A7635">
        <v>331</v>
      </c>
      <c r="B7635">
        <v>3</v>
      </c>
      <c r="D7635" s="7">
        <v>7680</v>
      </c>
      <c r="E7635" s="3" t="s">
        <v>6349</v>
      </c>
    </row>
    <row r="7636" spans="1:5" x14ac:dyDescent="0.35">
      <c r="A7636">
        <v>331</v>
      </c>
      <c r="B7636">
        <v>3</v>
      </c>
      <c r="D7636" s="7">
        <v>7681</v>
      </c>
      <c r="E7636" s="3" t="s">
        <v>6350</v>
      </c>
    </row>
    <row r="7637" spans="1:5" x14ac:dyDescent="0.35">
      <c r="A7637">
        <v>331</v>
      </c>
      <c r="B7637">
        <v>3</v>
      </c>
      <c r="D7637" s="7">
        <v>7682</v>
      </c>
      <c r="E7637" s="3" t="s">
        <v>6351</v>
      </c>
    </row>
    <row r="7638" spans="1:5" x14ac:dyDescent="0.35">
      <c r="A7638">
        <v>331</v>
      </c>
      <c r="B7638">
        <v>3</v>
      </c>
      <c r="D7638" s="7">
        <v>7683</v>
      </c>
      <c r="E7638" s="3" t="s">
        <v>6352</v>
      </c>
    </row>
    <row r="7639" spans="1:5" x14ac:dyDescent="0.35">
      <c r="D7639" s="7">
        <v>7684</v>
      </c>
    </row>
    <row r="7640" spans="1:5" x14ac:dyDescent="0.35">
      <c r="D7640" s="7">
        <v>7685</v>
      </c>
    </row>
    <row r="7641" spans="1:5" x14ac:dyDescent="0.35">
      <c r="D7641" s="7">
        <v>7686</v>
      </c>
    </row>
    <row r="7642" spans="1:5" x14ac:dyDescent="0.35">
      <c r="A7642">
        <v>332</v>
      </c>
      <c r="D7642" s="7">
        <v>7687</v>
      </c>
      <c r="E7642" s="3" t="s">
        <v>202</v>
      </c>
    </row>
    <row r="7643" spans="1:5" x14ac:dyDescent="0.35">
      <c r="A7643">
        <v>332</v>
      </c>
      <c r="B7643">
        <v>1</v>
      </c>
      <c r="D7643" s="7">
        <v>7688</v>
      </c>
      <c r="E7643" s="3" t="s">
        <v>6353</v>
      </c>
    </row>
    <row r="7644" spans="1:5" x14ac:dyDescent="0.35">
      <c r="A7644">
        <v>332</v>
      </c>
      <c r="B7644">
        <v>1</v>
      </c>
      <c r="D7644" s="7">
        <v>7689</v>
      </c>
      <c r="E7644" s="3" t="s">
        <v>6354</v>
      </c>
    </row>
    <row r="7645" spans="1:5" x14ac:dyDescent="0.35">
      <c r="A7645">
        <v>332</v>
      </c>
      <c r="B7645">
        <v>1</v>
      </c>
      <c r="D7645" s="7">
        <v>7690</v>
      </c>
      <c r="E7645" s="3" t="s">
        <v>6355</v>
      </c>
    </row>
    <row r="7646" spans="1:5" x14ac:dyDescent="0.35">
      <c r="A7646">
        <v>332</v>
      </c>
      <c r="B7646">
        <v>1</v>
      </c>
      <c r="D7646" s="7">
        <v>7691</v>
      </c>
      <c r="E7646" s="3" t="s">
        <v>6356</v>
      </c>
    </row>
    <row r="7647" spans="1:5" x14ac:dyDescent="0.35">
      <c r="A7647">
        <v>332</v>
      </c>
      <c r="B7647">
        <v>1</v>
      </c>
      <c r="D7647" s="7">
        <v>7692</v>
      </c>
      <c r="E7647" s="3" t="s">
        <v>6357</v>
      </c>
    </row>
    <row r="7648" spans="1:5" x14ac:dyDescent="0.35">
      <c r="A7648">
        <v>332</v>
      </c>
      <c r="B7648">
        <v>1</v>
      </c>
      <c r="D7648" s="7">
        <v>7693</v>
      </c>
      <c r="E7648" s="3" t="s">
        <v>6358</v>
      </c>
    </row>
    <row r="7649" spans="1:5" x14ac:dyDescent="0.35">
      <c r="A7649">
        <v>332</v>
      </c>
      <c r="B7649">
        <v>1</v>
      </c>
      <c r="D7649" s="7">
        <v>7694</v>
      </c>
      <c r="E7649" s="3" t="s">
        <v>6359</v>
      </c>
    </row>
    <row r="7650" spans="1:5" x14ac:dyDescent="0.35">
      <c r="A7650">
        <v>332</v>
      </c>
      <c r="B7650">
        <v>1</v>
      </c>
      <c r="D7650" s="7">
        <v>7695</v>
      </c>
      <c r="E7650" s="3" t="s">
        <v>6360</v>
      </c>
    </row>
    <row r="7651" spans="1:5" x14ac:dyDescent="0.35">
      <c r="A7651">
        <v>332</v>
      </c>
      <c r="B7651">
        <v>2</v>
      </c>
      <c r="D7651" s="7">
        <v>7696</v>
      </c>
      <c r="E7651" s="3" t="s">
        <v>6361</v>
      </c>
    </row>
    <row r="7652" spans="1:5" x14ac:dyDescent="0.35">
      <c r="A7652">
        <v>332</v>
      </c>
      <c r="B7652">
        <v>2</v>
      </c>
      <c r="D7652" s="7">
        <v>7697</v>
      </c>
      <c r="E7652" s="3" t="s">
        <v>6362</v>
      </c>
    </row>
    <row r="7653" spans="1:5" x14ac:dyDescent="0.35">
      <c r="A7653">
        <v>332</v>
      </c>
      <c r="B7653">
        <v>2</v>
      </c>
      <c r="D7653" s="7">
        <v>7698</v>
      </c>
      <c r="E7653" s="3" t="s">
        <v>6363</v>
      </c>
    </row>
    <row r="7654" spans="1:5" x14ac:dyDescent="0.35">
      <c r="A7654">
        <v>332</v>
      </c>
      <c r="B7654">
        <v>2</v>
      </c>
      <c r="D7654" s="7">
        <v>7699</v>
      </c>
      <c r="E7654" s="3" t="s">
        <v>6364</v>
      </c>
    </row>
    <row r="7655" spans="1:5" x14ac:dyDescent="0.35">
      <c r="A7655">
        <v>332</v>
      </c>
      <c r="B7655">
        <v>2</v>
      </c>
      <c r="D7655" s="7">
        <v>7700</v>
      </c>
      <c r="E7655" s="3" t="s">
        <v>6365</v>
      </c>
    </row>
    <row r="7656" spans="1:5" x14ac:dyDescent="0.35">
      <c r="A7656">
        <v>332</v>
      </c>
      <c r="B7656">
        <v>2</v>
      </c>
      <c r="D7656" s="7">
        <v>7701</v>
      </c>
      <c r="E7656" s="3" t="s">
        <v>6366</v>
      </c>
    </row>
    <row r="7657" spans="1:5" x14ac:dyDescent="0.35">
      <c r="A7657">
        <v>332</v>
      </c>
      <c r="B7657">
        <v>2</v>
      </c>
      <c r="D7657" s="7">
        <v>7702</v>
      </c>
      <c r="E7657" s="3" t="s">
        <v>6367</v>
      </c>
    </row>
    <row r="7658" spans="1:5" x14ac:dyDescent="0.35">
      <c r="A7658">
        <v>332</v>
      </c>
      <c r="B7658">
        <v>2</v>
      </c>
      <c r="D7658" s="7">
        <v>7703</v>
      </c>
      <c r="E7658" s="3" t="s">
        <v>6368</v>
      </c>
    </row>
    <row r="7659" spans="1:5" x14ac:dyDescent="0.35">
      <c r="A7659">
        <v>332</v>
      </c>
      <c r="B7659">
        <v>3</v>
      </c>
      <c r="D7659" s="7">
        <v>7704</v>
      </c>
      <c r="E7659" s="3" t="s">
        <v>6369</v>
      </c>
    </row>
    <row r="7660" spans="1:5" x14ac:dyDescent="0.35">
      <c r="A7660">
        <v>332</v>
      </c>
      <c r="B7660">
        <v>3</v>
      </c>
      <c r="D7660" s="7">
        <v>7705</v>
      </c>
      <c r="E7660" s="3" t="s">
        <v>6370</v>
      </c>
    </row>
    <row r="7661" spans="1:5" x14ac:dyDescent="0.35">
      <c r="A7661">
        <v>332</v>
      </c>
      <c r="B7661">
        <v>3</v>
      </c>
      <c r="D7661" s="7">
        <v>7706</v>
      </c>
      <c r="E7661" s="3" t="s">
        <v>6371</v>
      </c>
    </row>
    <row r="7662" spans="1:5" x14ac:dyDescent="0.35">
      <c r="A7662">
        <v>332</v>
      </c>
      <c r="B7662">
        <v>3</v>
      </c>
      <c r="D7662" s="7">
        <v>7707</v>
      </c>
      <c r="E7662" s="3" t="s">
        <v>6372</v>
      </c>
    </row>
    <row r="7663" spans="1:5" x14ac:dyDescent="0.35">
      <c r="A7663">
        <v>332</v>
      </c>
      <c r="B7663">
        <v>3</v>
      </c>
      <c r="D7663" s="7">
        <v>7708</v>
      </c>
      <c r="E7663" s="3" t="s">
        <v>6373</v>
      </c>
    </row>
    <row r="7664" spans="1:5" x14ac:dyDescent="0.35">
      <c r="A7664">
        <v>332</v>
      </c>
      <c r="B7664">
        <v>3</v>
      </c>
      <c r="D7664" s="7">
        <v>7709</v>
      </c>
      <c r="E7664" s="3" t="s">
        <v>6374</v>
      </c>
    </row>
    <row r="7665" spans="1:5" x14ac:dyDescent="0.35">
      <c r="A7665">
        <v>332</v>
      </c>
      <c r="B7665">
        <v>3</v>
      </c>
      <c r="D7665" s="7">
        <v>7710</v>
      </c>
      <c r="E7665" s="3" t="s">
        <v>6375</v>
      </c>
    </row>
    <row r="7666" spans="1:5" x14ac:dyDescent="0.35">
      <c r="A7666">
        <v>332</v>
      </c>
      <c r="B7666">
        <v>3</v>
      </c>
      <c r="D7666" s="7">
        <v>7711</v>
      </c>
      <c r="E7666" s="3" t="s">
        <v>6376</v>
      </c>
    </row>
    <row r="7667" spans="1:5" x14ac:dyDescent="0.35">
      <c r="D7667" s="7">
        <v>7712</v>
      </c>
    </row>
    <row r="7668" spans="1:5" x14ac:dyDescent="0.35">
      <c r="D7668" s="7">
        <v>7713</v>
      </c>
    </row>
    <row r="7669" spans="1:5" x14ac:dyDescent="0.35">
      <c r="D7669" s="7">
        <v>7714</v>
      </c>
    </row>
    <row r="7670" spans="1:5" x14ac:dyDescent="0.35">
      <c r="A7670">
        <v>333</v>
      </c>
      <c r="D7670" s="7">
        <v>7715</v>
      </c>
      <c r="E7670" s="3" t="s">
        <v>1408</v>
      </c>
    </row>
    <row r="7671" spans="1:5" x14ac:dyDescent="0.35">
      <c r="A7671">
        <v>333</v>
      </c>
      <c r="B7671">
        <v>1</v>
      </c>
      <c r="D7671" s="7">
        <v>7716</v>
      </c>
      <c r="E7671" s="3" t="s">
        <v>6377</v>
      </c>
    </row>
    <row r="7672" spans="1:5" x14ac:dyDescent="0.35">
      <c r="A7672">
        <v>333</v>
      </c>
      <c r="B7672">
        <v>1</v>
      </c>
      <c r="D7672" s="7">
        <v>7717</v>
      </c>
      <c r="E7672" s="3" t="s">
        <v>6378</v>
      </c>
    </row>
    <row r="7673" spans="1:5" x14ac:dyDescent="0.35">
      <c r="A7673">
        <v>333</v>
      </c>
      <c r="B7673">
        <v>1</v>
      </c>
      <c r="D7673" s="7">
        <v>7718</v>
      </c>
      <c r="E7673" s="3" t="s">
        <v>6379</v>
      </c>
    </row>
    <row r="7674" spans="1:5" x14ac:dyDescent="0.35">
      <c r="A7674">
        <v>333</v>
      </c>
      <c r="B7674">
        <v>1</v>
      </c>
      <c r="D7674" s="7">
        <v>7719</v>
      </c>
      <c r="E7674" s="3" t="s">
        <v>6380</v>
      </c>
    </row>
    <row r="7675" spans="1:5" x14ac:dyDescent="0.35">
      <c r="A7675">
        <v>333</v>
      </c>
      <c r="B7675">
        <v>1</v>
      </c>
      <c r="D7675" s="7">
        <v>7720</v>
      </c>
      <c r="E7675" s="3" t="s">
        <v>6381</v>
      </c>
    </row>
    <row r="7676" spans="1:5" x14ac:dyDescent="0.35">
      <c r="A7676">
        <v>333</v>
      </c>
      <c r="B7676">
        <v>1</v>
      </c>
      <c r="D7676" s="7">
        <v>7721</v>
      </c>
      <c r="E7676" s="3" t="s">
        <v>6382</v>
      </c>
    </row>
    <row r="7677" spans="1:5" x14ac:dyDescent="0.35">
      <c r="A7677">
        <v>333</v>
      </c>
      <c r="B7677">
        <v>2</v>
      </c>
      <c r="D7677" s="7">
        <v>7722</v>
      </c>
      <c r="E7677" s="3" t="s">
        <v>6383</v>
      </c>
    </row>
    <row r="7678" spans="1:5" x14ac:dyDescent="0.35">
      <c r="A7678">
        <v>333</v>
      </c>
      <c r="B7678">
        <v>2</v>
      </c>
      <c r="D7678" s="7">
        <v>7723</v>
      </c>
      <c r="E7678" s="3" t="s">
        <v>6384</v>
      </c>
    </row>
    <row r="7679" spans="1:5" x14ac:dyDescent="0.35">
      <c r="A7679">
        <v>333</v>
      </c>
      <c r="B7679">
        <v>2</v>
      </c>
      <c r="D7679" s="7">
        <v>7724</v>
      </c>
      <c r="E7679" s="3" t="s">
        <v>6385</v>
      </c>
    </row>
    <row r="7680" spans="1:5" x14ac:dyDescent="0.35">
      <c r="A7680">
        <v>333</v>
      </c>
      <c r="B7680">
        <v>2</v>
      </c>
      <c r="D7680" s="7">
        <v>7725</v>
      </c>
      <c r="E7680" s="3" t="s">
        <v>6386</v>
      </c>
    </row>
    <row r="7681" spans="1:5" x14ac:dyDescent="0.35">
      <c r="A7681">
        <v>333</v>
      </c>
      <c r="B7681">
        <v>2</v>
      </c>
      <c r="D7681" s="7">
        <v>7726</v>
      </c>
      <c r="E7681" s="3" t="s">
        <v>6387</v>
      </c>
    </row>
    <row r="7682" spans="1:5" x14ac:dyDescent="0.35">
      <c r="A7682">
        <v>333</v>
      </c>
      <c r="B7682">
        <v>2</v>
      </c>
      <c r="D7682" s="7">
        <v>7727</v>
      </c>
      <c r="E7682" s="3" t="s">
        <v>6388</v>
      </c>
    </row>
    <row r="7683" spans="1:5" x14ac:dyDescent="0.35">
      <c r="A7683">
        <v>333</v>
      </c>
      <c r="B7683">
        <v>3</v>
      </c>
      <c r="D7683" s="7">
        <v>7728</v>
      </c>
      <c r="E7683" s="3" t="s">
        <v>6389</v>
      </c>
    </row>
    <row r="7684" spans="1:5" x14ac:dyDescent="0.35">
      <c r="A7684">
        <v>333</v>
      </c>
      <c r="B7684">
        <v>3</v>
      </c>
      <c r="D7684" s="7">
        <v>7729</v>
      </c>
      <c r="E7684" s="3" t="s">
        <v>6390</v>
      </c>
    </row>
    <row r="7685" spans="1:5" x14ac:dyDescent="0.35">
      <c r="A7685">
        <v>333</v>
      </c>
      <c r="B7685">
        <v>3</v>
      </c>
      <c r="D7685" s="7">
        <v>7730</v>
      </c>
      <c r="E7685" s="3" t="s">
        <v>6391</v>
      </c>
    </row>
    <row r="7686" spans="1:5" x14ac:dyDescent="0.35">
      <c r="A7686">
        <v>333</v>
      </c>
      <c r="B7686">
        <v>3</v>
      </c>
      <c r="D7686" s="7">
        <v>7731</v>
      </c>
      <c r="E7686" s="3" t="s">
        <v>6392</v>
      </c>
    </row>
    <row r="7687" spans="1:5" x14ac:dyDescent="0.35">
      <c r="A7687">
        <v>333</v>
      </c>
      <c r="B7687">
        <v>3</v>
      </c>
      <c r="D7687" s="7">
        <v>7732</v>
      </c>
      <c r="E7687" s="3" t="s">
        <v>6393</v>
      </c>
    </row>
    <row r="7688" spans="1:5" x14ac:dyDescent="0.35">
      <c r="A7688">
        <v>333</v>
      </c>
      <c r="B7688">
        <v>3</v>
      </c>
      <c r="D7688" s="7">
        <v>7733</v>
      </c>
      <c r="E7688" s="3" t="s">
        <v>6394</v>
      </c>
    </row>
    <row r="7689" spans="1:5" x14ac:dyDescent="0.35">
      <c r="D7689" s="7">
        <v>7734</v>
      </c>
    </row>
    <row r="7690" spans="1:5" x14ac:dyDescent="0.35">
      <c r="D7690" s="7">
        <v>7735</v>
      </c>
    </row>
    <row r="7691" spans="1:5" x14ac:dyDescent="0.35">
      <c r="D7691" s="7">
        <v>7736</v>
      </c>
    </row>
    <row r="7692" spans="1:5" x14ac:dyDescent="0.35">
      <c r="A7692">
        <v>334</v>
      </c>
      <c r="D7692" s="7">
        <v>7737</v>
      </c>
      <c r="E7692" s="3" t="s">
        <v>6395</v>
      </c>
    </row>
    <row r="7693" spans="1:5" x14ac:dyDescent="0.35">
      <c r="A7693">
        <v>334</v>
      </c>
      <c r="B7693">
        <v>1</v>
      </c>
      <c r="D7693" s="7">
        <v>7738</v>
      </c>
      <c r="E7693" s="3" t="s">
        <v>6396</v>
      </c>
    </row>
    <row r="7694" spans="1:5" x14ac:dyDescent="0.35">
      <c r="A7694">
        <v>334</v>
      </c>
      <c r="B7694">
        <v>1</v>
      </c>
      <c r="D7694" s="7">
        <v>7739</v>
      </c>
      <c r="E7694" s="3" t="s">
        <v>6397</v>
      </c>
    </row>
    <row r="7695" spans="1:5" x14ac:dyDescent="0.35">
      <c r="A7695">
        <v>334</v>
      </c>
      <c r="B7695">
        <v>1</v>
      </c>
      <c r="D7695" s="7">
        <v>7740</v>
      </c>
      <c r="E7695" s="3" t="s">
        <v>6398</v>
      </c>
    </row>
    <row r="7696" spans="1:5" x14ac:dyDescent="0.35">
      <c r="A7696">
        <v>334</v>
      </c>
      <c r="B7696">
        <v>1</v>
      </c>
      <c r="D7696" s="7">
        <v>7741</v>
      </c>
      <c r="E7696" s="3" t="s">
        <v>6399</v>
      </c>
    </row>
    <row r="7697" spans="1:5" x14ac:dyDescent="0.35">
      <c r="A7697">
        <v>334</v>
      </c>
      <c r="B7697">
        <v>2</v>
      </c>
      <c r="D7697" s="7">
        <v>7742</v>
      </c>
      <c r="E7697" s="3" t="s">
        <v>6400</v>
      </c>
    </row>
    <row r="7698" spans="1:5" x14ac:dyDescent="0.35">
      <c r="A7698">
        <v>334</v>
      </c>
      <c r="B7698">
        <v>2</v>
      </c>
      <c r="D7698" s="7">
        <v>7743</v>
      </c>
      <c r="E7698" s="3" t="s">
        <v>6401</v>
      </c>
    </row>
    <row r="7699" spans="1:5" x14ac:dyDescent="0.35">
      <c r="A7699">
        <v>334</v>
      </c>
      <c r="B7699">
        <v>2</v>
      </c>
      <c r="D7699" s="7">
        <v>7744</v>
      </c>
      <c r="E7699" s="3" t="s">
        <v>6402</v>
      </c>
    </row>
    <row r="7700" spans="1:5" x14ac:dyDescent="0.35">
      <c r="A7700">
        <v>334</v>
      </c>
      <c r="B7700">
        <v>2</v>
      </c>
      <c r="D7700" s="7">
        <v>7745</v>
      </c>
      <c r="E7700" s="3" t="s">
        <v>6403</v>
      </c>
    </row>
    <row r="7701" spans="1:5" x14ac:dyDescent="0.35">
      <c r="A7701">
        <v>334</v>
      </c>
      <c r="B7701">
        <v>3</v>
      </c>
      <c r="D7701" s="7">
        <v>7746</v>
      </c>
      <c r="E7701" s="3" t="s">
        <v>6404</v>
      </c>
    </row>
    <row r="7702" spans="1:5" x14ac:dyDescent="0.35">
      <c r="A7702">
        <v>334</v>
      </c>
      <c r="B7702">
        <v>3</v>
      </c>
      <c r="D7702" s="7">
        <v>7747</v>
      </c>
      <c r="E7702" s="3" t="s">
        <v>6405</v>
      </c>
    </row>
    <row r="7703" spans="1:5" x14ac:dyDescent="0.35">
      <c r="A7703">
        <v>334</v>
      </c>
      <c r="B7703">
        <v>3</v>
      </c>
      <c r="D7703" s="7">
        <v>7748</v>
      </c>
      <c r="E7703" s="3" t="s">
        <v>6406</v>
      </c>
    </row>
    <row r="7704" spans="1:5" x14ac:dyDescent="0.35">
      <c r="A7704">
        <v>334</v>
      </c>
      <c r="B7704">
        <v>3</v>
      </c>
      <c r="D7704" s="7">
        <v>7749</v>
      </c>
      <c r="E7704" s="3" t="s">
        <v>6407</v>
      </c>
    </row>
    <row r="7705" spans="1:5" x14ac:dyDescent="0.35">
      <c r="A7705">
        <v>334</v>
      </c>
      <c r="B7705">
        <v>4</v>
      </c>
      <c r="D7705" s="7">
        <v>7751</v>
      </c>
      <c r="E7705" s="3" t="s">
        <v>6408</v>
      </c>
    </row>
    <row r="7706" spans="1:5" x14ac:dyDescent="0.35">
      <c r="A7706">
        <v>334</v>
      </c>
      <c r="B7706">
        <v>4</v>
      </c>
      <c r="D7706" s="7">
        <v>7752</v>
      </c>
      <c r="E7706" s="3" t="s">
        <v>6409</v>
      </c>
    </row>
    <row r="7707" spans="1:5" x14ac:dyDescent="0.35">
      <c r="A7707">
        <v>334</v>
      </c>
      <c r="B7707">
        <v>4</v>
      </c>
      <c r="D7707" s="7">
        <v>7753</v>
      </c>
      <c r="E7707" s="3" t="s">
        <v>6410</v>
      </c>
    </row>
    <row r="7708" spans="1:5" x14ac:dyDescent="0.35">
      <c r="A7708">
        <v>334</v>
      </c>
      <c r="B7708">
        <v>4</v>
      </c>
      <c r="D7708" s="7">
        <v>7754</v>
      </c>
      <c r="E7708" s="3" t="s">
        <v>6411</v>
      </c>
    </row>
    <row r="7709" spans="1:5" x14ac:dyDescent="0.35">
      <c r="A7709">
        <v>334</v>
      </c>
      <c r="B7709">
        <v>5</v>
      </c>
      <c r="D7709" s="7">
        <v>7755</v>
      </c>
      <c r="E7709" s="3" t="s">
        <v>6412</v>
      </c>
    </row>
    <row r="7710" spans="1:5" x14ac:dyDescent="0.35">
      <c r="A7710">
        <v>334</v>
      </c>
      <c r="B7710">
        <v>5</v>
      </c>
      <c r="D7710" s="7">
        <v>7756</v>
      </c>
      <c r="E7710" s="3" t="s">
        <v>6413</v>
      </c>
    </row>
    <row r="7711" spans="1:5" x14ac:dyDescent="0.35">
      <c r="A7711">
        <v>334</v>
      </c>
      <c r="B7711">
        <v>5</v>
      </c>
      <c r="D7711" s="7">
        <v>7757</v>
      </c>
      <c r="E7711" s="3" t="s">
        <v>6414</v>
      </c>
    </row>
    <row r="7712" spans="1:5" x14ac:dyDescent="0.35">
      <c r="A7712">
        <v>334</v>
      </c>
      <c r="B7712">
        <v>5</v>
      </c>
      <c r="D7712" s="7">
        <v>7758</v>
      </c>
      <c r="E7712" s="3" t="s">
        <v>6415</v>
      </c>
    </row>
    <row r="7713" spans="1:5" x14ac:dyDescent="0.35">
      <c r="D7713" s="7">
        <v>7759</v>
      </c>
    </row>
    <row r="7714" spans="1:5" x14ac:dyDescent="0.35">
      <c r="D7714" s="7">
        <v>7760</v>
      </c>
    </row>
    <row r="7715" spans="1:5" x14ac:dyDescent="0.35">
      <c r="D7715" s="7">
        <v>7761</v>
      </c>
    </row>
    <row r="7716" spans="1:5" x14ac:dyDescent="0.35">
      <c r="A7716">
        <v>335</v>
      </c>
      <c r="D7716" s="7">
        <v>7762</v>
      </c>
      <c r="E7716" s="3" t="s">
        <v>4</v>
      </c>
    </row>
    <row r="7717" spans="1:5" x14ac:dyDescent="0.35">
      <c r="A7717">
        <v>335</v>
      </c>
      <c r="B7717">
        <v>1</v>
      </c>
      <c r="D7717" s="7">
        <v>7763</v>
      </c>
      <c r="E7717" s="3" t="s">
        <v>6416</v>
      </c>
    </row>
    <row r="7718" spans="1:5" x14ac:dyDescent="0.35">
      <c r="A7718">
        <v>335</v>
      </c>
      <c r="B7718">
        <v>1</v>
      </c>
      <c r="D7718" s="7">
        <v>7764</v>
      </c>
      <c r="E7718" s="3" t="s">
        <v>6417</v>
      </c>
    </row>
    <row r="7719" spans="1:5" x14ac:dyDescent="0.35">
      <c r="A7719">
        <v>335</v>
      </c>
      <c r="B7719">
        <v>1</v>
      </c>
      <c r="D7719" s="7">
        <v>7765</v>
      </c>
      <c r="E7719" s="3" t="s">
        <v>6418</v>
      </c>
    </row>
    <row r="7720" spans="1:5" x14ac:dyDescent="0.35">
      <c r="A7720">
        <v>335</v>
      </c>
      <c r="B7720">
        <v>1</v>
      </c>
      <c r="D7720" s="7">
        <v>7766</v>
      </c>
      <c r="E7720" s="3" t="s">
        <v>6419</v>
      </c>
    </row>
    <row r="7721" spans="1:5" x14ac:dyDescent="0.35">
      <c r="A7721">
        <v>335</v>
      </c>
      <c r="B7721">
        <v>2</v>
      </c>
      <c r="D7721" s="7">
        <v>7767</v>
      </c>
      <c r="E7721" s="3" t="s">
        <v>6420</v>
      </c>
    </row>
    <row r="7722" spans="1:5" x14ac:dyDescent="0.35">
      <c r="A7722">
        <v>335</v>
      </c>
      <c r="B7722">
        <v>2</v>
      </c>
      <c r="D7722" s="7">
        <v>7768</v>
      </c>
      <c r="E7722" s="3" t="s">
        <v>6421</v>
      </c>
    </row>
    <row r="7723" spans="1:5" x14ac:dyDescent="0.35">
      <c r="A7723">
        <v>335</v>
      </c>
      <c r="B7723">
        <v>2</v>
      </c>
      <c r="D7723" s="7">
        <v>7769</v>
      </c>
      <c r="E7723" s="3" t="s">
        <v>6422</v>
      </c>
    </row>
    <row r="7724" spans="1:5" x14ac:dyDescent="0.35">
      <c r="A7724">
        <v>335</v>
      </c>
      <c r="B7724">
        <v>2</v>
      </c>
      <c r="D7724" s="7">
        <v>7770</v>
      </c>
      <c r="E7724" s="3" t="s">
        <v>6423</v>
      </c>
    </row>
    <row r="7725" spans="1:5" x14ac:dyDescent="0.35">
      <c r="A7725">
        <v>335</v>
      </c>
      <c r="B7725">
        <v>3</v>
      </c>
      <c r="D7725" s="7">
        <v>7771</v>
      </c>
      <c r="E7725" s="3" t="s">
        <v>6424</v>
      </c>
    </row>
    <row r="7726" spans="1:5" x14ac:dyDescent="0.35">
      <c r="A7726">
        <v>335</v>
      </c>
      <c r="B7726">
        <v>3</v>
      </c>
      <c r="D7726" s="7">
        <v>7772</v>
      </c>
      <c r="E7726" s="3" t="s">
        <v>6425</v>
      </c>
    </row>
    <row r="7727" spans="1:5" x14ac:dyDescent="0.35">
      <c r="A7727">
        <v>335</v>
      </c>
      <c r="B7727">
        <v>3</v>
      </c>
      <c r="D7727" s="7">
        <v>7773</v>
      </c>
      <c r="E7727" s="3" t="s">
        <v>6426</v>
      </c>
    </row>
    <row r="7728" spans="1:5" x14ac:dyDescent="0.35">
      <c r="A7728">
        <v>335</v>
      </c>
      <c r="B7728">
        <v>3</v>
      </c>
      <c r="D7728" s="7">
        <v>7774</v>
      </c>
      <c r="E7728" s="3" t="s">
        <v>6427</v>
      </c>
    </row>
    <row r="7729" spans="1:5" x14ac:dyDescent="0.35">
      <c r="A7729">
        <v>335</v>
      </c>
      <c r="B7729">
        <v>4</v>
      </c>
      <c r="D7729" s="7">
        <v>7775</v>
      </c>
      <c r="E7729" s="3" t="s">
        <v>6428</v>
      </c>
    </row>
    <row r="7730" spans="1:5" x14ac:dyDescent="0.35">
      <c r="A7730">
        <v>335</v>
      </c>
      <c r="B7730">
        <v>4</v>
      </c>
      <c r="D7730" s="7">
        <v>7776</v>
      </c>
      <c r="E7730" s="3" t="s">
        <v>6429</v>
      </c>
    </row>
    <row r="7731" spans="1:5" x14ac:dyDescent="0.35">
      <c r="A7731">
        <v>335</v>
      </c>
      <c r="B7731">
        <v>4</v>
      </c>
      <c r="D7731" s="7">
        <v>7777</v>
      </c>
      <c r="E7731" s="3" t="s">
        <v>6430</v>
      </c>
    </row>
    <row r="7732" spans="1:5" x14ac:dyDescent="0.35">
      <c r="A7732">
        <v>335</v>
      </c>
      <c r="B7732">
        <v>4</v>
      </c>
      <c r="D7732" s="7">
        <v>7778</v>
      </c>
      <c r="E7732" s="3" t="s">
        <v>6431</v>
      </c>
    </row>
    <row r="7733" spans="1:5" x14ac:dyDescent="0.35">
      <c r="D7733" s="7">
        <v>7779</v>
      </c>
    </row>
    <row r="7734" spans="1:5" x14ac:dyDescent="0.35">
      <c r="D7734" s="7">
        <v>7780</v>
      </c>
    </row>
    <row r="7735" spans="1:5" x14ac:dyDescent="0.35">
      <c r="D7735" s="7">
        <v>7781</v>
      </c>
    </row>
    <row r="7736" spans="1:5" x14ac:dyDescent="0.35">
      <c r="A7736">
        <v>336</v>
      </c>
      <c r="D7736" s="7">
        <v>7782</v>
      </c>
      <c r="E7736" s="3" t="s">
        <v>4</v>
      </c>
    </row>
    <row r="7737" spans="1:5" x14ac:dyDescent="0.35">
      <c r="A7737">
        <v>336</v>
      </c>
      <c r="B7737">
        <v>1</v>
      </c>
      <c r="D7737" s="7">
        <v>7783</v>
      </c>
      <c r="E7737" s="3" t="s">
        <v>6432</v>
      </c>
    </row>
    <row r="7738" spans="1:5" x14ac:dyDescent="0.35">
      <c r="A7738">
        <v>336</v>
      </c>
      <c r="B7738">
        <v>1</v>
      </c>
      <c r="D7738" s="7">
        <v>7784</v>
      </c>
      <c r="E7738" s="3" t="s">
        <v>6433</v>
      </c>
    </row>
    <row r="7739" spans="1:5" x14ac:dyDescent="0.35">
      <c r="A7739">
        <v>336</v>
      </c>
      <c r="B7739">
        <v>1</v>
      </c>
      <c r="D7739" s="7">
        <v>7785</v>
      </c>
      <c r="E7739" s="3" t="s">
        <v>6434</v>
      </c>
    </row>
    <row r="7740" spans="1:5" x14ac:dyDescent="0.35">
      <c r="A7740">
        <v>336</v>
      </c>
      <c r="B7740">
        <v>1</v>
      </c>
      <c r="D7740" s="7">
        <v>7786</v>
      </c>
      <c r="E7740" s="3" t="s">
        <v>6435</v>
      </c>
    </row>
    <row r="7741" spans="1:5" x14ac:dyDescent="0.35">
      <c r="A7741">
        <v>336</v>
      </c>
      <c r="B7741">
        <v>2</v>
      </c>
      <c r="D7741" s="7">
        <v>7787</v>
      </c>
      <c r="E7741" s="3" t="s">
        <v>6436</v>
      </c>
    </row>
    <row r="7742" spans="1:5" x14ac:dyDescent="0.35">
      <c r="A7742">
        <v>336</v>
      </c>
      <c r="B7742">
        <v>2</v>
      </c>
      <c r="D7742" s="7">
        <v>7788</v>
      </c>
      <c r="E7742" s="3" t="s">
        <v>6437</v>
      </c>
    </row>
    <row r="7743" spans="1:5" x14ac:dyDescent="0.35">
      <c r="A7743">
        <v>336</v>
      </c>
      <c r="B7743">
        <v>2</v>
      </c>
      <c r="D7743" s="7">
        <v>7789</v>
      </c>
      <c r="E7743" s="3" t="s">
        <v>6438</v>
      </c>
    </row>
    <row r="7744" spans="1:5" x14ac:dyDescent="0.35">
      <c r="A7744">
        <v>336</v>
      </c>
      <c r="B7744">
        <v>2</v>
      </c>
      <c r="D7744" s="7">
        <v>7790</v>
      </c>
      <c r="E7744" s="3" t="s">
        <v>6439</v>
      </c>
    </row>
    <row r="7745" spans="1:5" x14ac:dyDescent="0.35">
      <c r="A7745">
        <v>336</v>
      </c>
      <c r="B7745">
        <v>3</v>
      </c>
      <c r="D7745" s="7">
        <v>7791</v>
      </c>
      <c r="E7745" s="3" t="s">
        <v>6440</v>
      </c>
    </row>
    <row r="7746" spans="1:5" x14ac:dyDescent="0.35">
      <c r="A7746">
        <v>336</v>
      </c>
      <c r="B7746">
        <v>3</v>
      </c>
      <c r="D7746" s="7">
        <v>7792</v>
      </c>
      <c r="E7746" s="3" t="s">
        <v>6441</v>
      </c>
    </row>
    <row r="7747" spans="1:5" x14ac:dyDescent="0.35">
      <c r="A7747">
        <v>336</v>
      </c>
      <c r="B7747">
        <v>3</v>
      </c>
      <c r="D7747" s="7">
        <v>7793</v>
      </c>
      <c r="E7747" s="3" t="s">
        <v>6442</v>
      </c>
    </row>
    <row r="7748" spans="1:5" x14ac:dyDescent="0.35">
      <c r="A7748">
        <v>336</v>
      </c>
      <c r="B7748">
        <v>3</v>
      </c>
      <c r="D7748" s="7">
        <v>7794</v>
      </c>
      <c r="E7748" s="3" t="s">
        <v>6443</v>
      </c>
    </row>
    <row r="7749" spans="1:5" x14ac:dyDescent="0.35">
      <c r="A7749">
        <v>336</v>
      </c>
      <c r="B7749">
        <v>4</v>
      </c>
      <c r="D7749" s="7">
        <v>7795</v>
      </c>
      <c r="E7749" s="3" t="s">
        <v>6444</v>
      </c>
    </row>
    <row r="7750" spans="1:5" x14ac:dyDescent="0.35">
      <c r="A7750">
        <v>336</v>
      </c>
      <c r="B7750">
        <v>4</v>
      </c>
      <c r="D7750" s="7">
        <v>7796</v>
      </c>
      <c r="E7750" s="3" t="s">
        <v>6445</v>
      </c>
    </row>
    <row r="7751" spans="1:5" x14ac:dyDescent="0.35">
      <c r="A7751">
        <v>336</v>
      </c>
      <c r="B7751">
        <v>4</v>
      </c>
      <c r="D7751" s="7">
        <v>7797</v>
      </c>
      <c r="E7751" s="3" t="s">
        <v>6446</v>
      </c>
    </row>
    <row r="7752" spans="1:5" x14ac:dyDescent="0.35">
      <c r="A7752">
        <v>336</v>
      </c>
      <c r="B7752">
        <v>4</v>
      </c>
      <c r="D7752" s="7">
        <v>7798</v>
      </c>
      <c r="E7752" s="3" t="s">
        <v>6447</v>
      </c>
    </row>
    <row r="7753" spans="1:5" x14ac:dyDescent="0.35">
      <c r="A7753">
        <v>336</v>
      </c>
      <c r="B7753">
        <v>5</v>
      </c>
      <c r="D7753" s="7">
        <v>7799</v>
      </c>
      <c r="E7753" s="3" t="s">
        <v>6448</v>
      </c>
    </row>
    <row r="7754" spans="1:5" x14ac:dyDescent="0.35">
      <c r="A7754">
        <v>336</v>
      </c>
      <c r="B7754">
        <v>5</v>
      </c>
      <c r="D7754" s="7">
        <v>7800</v>
      </c>
      <c r="E7754" s="3" t="s">
        <v>6449</v>
      </c>
    </row>
    <row r="7755" spans="1:5" x14ac:dyDescent="0.35">
      <c r="A7755">
        <v>336</v>
      </c>
      <c r="B7755">
        <v>5</v>
      </c>
      <c r="D7755" s="7">
        <v>7801</v>
      </c>
      <c r="E7755" s="3" t="s">
        <v>6450</v>
      </c>
    </row>
    <row r="7756" spans="1:5" x14ac:dyDescent="0.35">
      <c r="A7756">
        <v>336</v>
      </c>
      <c r="B7756">
        <v>5</v>
      </c>
      <c r="D7756" s="7">
        <v>7802</v>
      </c>
      <c r="E7756" s="3" t="s">
        <v>6451</v>
      </c>
    </row>
    <row r="7757" spans="1:5" x14ac:dyDescent="0.35">
      <c r="D7757" s="7">
        <v>7803</v>
      </c>
    </row>
    <row r="7758" spans="1:5" x14ac:dyDescent="0.35">
      <c r="D7758" s="7">
        <v>7804</v>
      </c>
    </row>
    <row r="7759" spans="1:5" x14ac:dyDescent="0.35">
      <c r="D7759" s="7">
        <v>7805</v>
      </c>
    </row>
    <row r="7760" spans="1:5" x14ac:dyDescent="0.35">
      <c r="A7760">
        <v>337</v>
      </c>
      <c r="D7760" s="7">
        <v>7806</v>
      </c>
      <c r="E7760" s="3" t="s">
        <v>4</v>
      </c>
    </row>
    <row r="7761" spans="1:5" x14ac:dyDescent="0.35">
      <c r="A7761">
        <v>337</v>
      </c>
      <c r="B7761">
        <v>1</v>
      </c>
      <c r="D7761" s="7">
        <v>7807</v>
      </c>
      <c r="E7761" s="3" t="s">
        <v>6452</v>
      </c>
    </row>
    <row r="7762" spans="1:5" x14ac:dyDescent="0.35">
      <c r="A7762">
        <v>337</v>
      </c>
      <c r="B7762">
        <v>1</v>
      </c>
      <c r="D7762" s="7">
        <v>7808</v>
      </c>
      <c r="E7762" s="3" t="s">
        <v>6453</v>
      </c>
    </row>
    <row r="7763" spans="1:5" x14ac:dyDescent="0.35">
      <c r="A7763">
        <v>337</v>
      </c>
      <c r="B7763">
        <v>1</v>
      </c>
      <c r="D7763" s="7">
        <v>7809</v>
      </c>
      <c r="E7763" s="3" t="s">
        <v>6454</v>
      </c>
    </row>
    <row r="7764" spans="1:5" x14ac:dyDescent="0.35">
      <c r="A7764">
        <v>337</v>
      </c>
      <c r="B7764">
        <v>1</v>
      </c>
      <c r="D7764" s="7">
        <v>7810</v>
      </c>
      <c r="E7764" s="3" t="s">
        <v>6455</v>
      </c>
    </row>
    <row r="7765" spans="1:5" x14ac:dyDescent="0.35">
      <c r="A7765">
        <v>337</v>
      </c>
      <c r="B7765">
        <v>2</v>
      </c>
      <c r="D7765" s="7">
        <v>7811</v>
      </c>
      <c r="E7765" s="3" t="s">
        <v>6456</v>
      </c>
    </row>
    <row r="7766" spans="1:5" x14ac:dyDescent="0.35">
      <c r="A7766">
        <v>337</v>
      </c>
      <c r="B7766">
        <v>2</v>
      </c>
      <c r="D7766" s="7">
        <v>7812</v>
      </c>
      <c r="E7766" s="3" t="s">
        <v>6457</v>
      </c>
    </row>
    <row r="7767" spans="1:5" x14ac:dyDescent="0.35">
      <c r="A7767">
        <v>337</v>
      </c>
      <c r="B7767">
        <v>2</v>
      </c>
      <c r="D7767" s="7">
        <v>7813</v>
      </c>
      <c r="E7767" s="3" t="s">
        <v>6458</v>
      </c>
    </row>
    <row r="7768" spans="1:5" x14ac:dyDescent="0.35">
      <c r="A7768">
        <v>337</v>
      </c>
      <c r="B7768">
        <v>2</v>
      </c>
      <c r="D7768" s="7">
        <v>7814</v>
      </c>
      <c r="E7768" s="3" t="s">
        <v>6459</v>
      </c>
    </row>
    <row r="7769" spans="1:5" x14ac:dyDescent="0.35">
      <c r="D7769" s="7">
        <v>7815</v>
      </c>
    </row>
    <row r="7770" spans="1:5" x14ac:dyDescent="0.35">
      <c r="D7770" s="7">
        <v>7816</v>
      </c>
    </row>
    <row r="7771" spans="1:5" x14ac:dyDescent="0.35">
      <c r="D7771" s="7">
        <v>7817</v>
      </c>
    </row>
    <row r="7772" spans="1:5" x14ac:dyDescent="0.35">
      <c r="A7772">
        <v>338</v>
      </c>
      <c r="D7772" s="7">
        <v>7818</v>
      </c>
      <c r="E7772" s="3" t="s">
        <v>6460</v>
      </c>
    </row>
    <row r="7773" spans="1:5" x14ac:dyDescent="0.35">
      <c r="A7773">
        <v>338</v>
      </c>
      <c r="B7773">
        <v>1</v>
      </c>
      <c r="D7773" s="7">
        <v>7819</v>
      </c>
      <c r="E7773" s="3" t="s">
        <v>6461</v>
      </c>
    </row>
    <row r="7774" spans="1:5" x14ac:dyDescent="0.35">
      <c r="A7774">
        <v>338</v>
      </c>
      <c r="B7774">
        <v>1</v>
      </c>
      <c r="D7774" s="7">
        <v>7820</v>
      </c>
      <c r="E7774" s="3" t="s">
        <v>6462</v>
      </c>
    </row>
    <row r="7775" spans="1:5" x14ac:dyDescent="0.35">
      <c r="A7775">
        <v>338</v>
      </c>
      <c r="B7775">
        <v>1</v>
      </c>
      <c r="D7775" s="7">
        <v>7821</v>
      </c>
      <c r="E7775" s="3" t="s">
        <v>6463</v>
      </c>
    </row>
    <row r="7776" spans="1:5" x14ac:dyDescent="0.35">
      <c r="A7776">
        <v>338</v>
      </c>
      <c r="B7776">
        <v>1</v>
      </c>
      <c r="D7776" s="7">
        <v>7822</v>
      </c>
      <c r="E7776" s="3" t="s">
        <v>6464</v>
      </c>
    </row>
    <row r="7777" spans="1:5" x14ac:dyDescent="0.35">
      <c r="A7777">
        <v>338</v>
      </c>
      <c r="B7777">
        <v>2</v>
      </c>
      <c r="D7777" s="7">
        <v>7823</v>
      </c>
      <c r="E7777" s="3" t="s">
        <v>6465</v>
      </c>
    </row>
    <row r="7778" spans="1:5" x14ac:dyDescent="0.35">
      <c r="A7778">
        <v>338</v>
      </c>
      <c r="B7778">
        <v>2</v>
      </c>
      <c r="D7778" s="7">
        <v>7824</v>
      </c>
      <c r="E7778" s="3" t="s">
        <v>6466</v>
      </c>
    </row>
    <row r="7779" spans="1:5" x14ac:dyDescent="0.35">
      <c r="A7779">
        <v>338</v>
      </c>
      <c r="B7779">
        <v>2</v>
      </c>
      <c r="D7779" s="7">
        <v>7825</v>
      </c>
      <c r="E7779" s="3" t="s">
        <v>6467</v>
      </c>
    </row>
    <row r="7780" spans="1:5" x14ac:dyDescent="0.35">
      <c r="A7780">
        <v>338</v>
      </c>
      <c r="B7780">
        <v>2</v>
      </c>
      <c r="D7780" s="7">
        <v>7826</v>
      </c>
      <c r="E7780" s="3" t="s">
        <v>6468</v>
      </c>
    </row>
    <row r="7781" spans="1:5" x14ac:dyDescent="0.35">
      <c r="A7781">
        <v>338</v>
      </c>
      <c r="B7781">
        <v>3</v>
      </c>
      <c r="D7781" s="7">
        <v>7827</v>
      </c>
      <c r="E7781" s="3" t="s">
        <v>6469</v>
      </c>
    </row>
    <row r="7782" spans="1:5" x14ac:dyDescent="0.35">
      <c r="A7782">
        <v>338</v>
      </c>
      <c r="B7782">
        <v>3</v>
      </c>
      <c r="D7782" s="7">
        <v>7828</v>
      </c>
      <c r="E7782" s="3" t="s">
        <v>6470</v>
      </c>
    </row>
    <row r="7783" spans="1:5" x14ac:dyDescent="0.35">
      <c r="A7783">
        <v>338</v>
      </c>
      <c r="B7783">
        <v>3</v>
      </c>
      <c r="D7783" s="7">
        <v>7829</v>
      </c>
      <c r="E7783" s="3" t="s">
        <v>6471</v>
      </c>
    </row>
    <row r="7784" spans="1:5" x14ac:dyDescent="0.35">
      <c r="A7784">
        <v>338</v>
      </c>
      <c r="B7784">
        <v>3</v>
      </c>
      <c r="D7784" s="7">
        <v>7830</v>
      </c>
      <c r="E7784" s="3" t="s">
        <v>6472</v>
      </c>
    </row>
    <row r="7785" spans="1:5" x14ac:dyDescent="0.35">
      <c r="A7785">
        <v>338</v>
      </c>
      <c r="B7785">
        <v>4</v>
      </c>
      <c r="D7785" s="7">
        <v>7831</v>
      </c>
      <c r="E7785" s="3" t="s">
        <v>6473</v>
      </c>
    </row>
    <row r="7786" spans="1:5" x14ac:dyDescent="0.35">
      <c r="A7786">
        <v>338</v>
      </c>
      <c r="B7786">
        <v>4</v>
      </c>
      <c r="D7786" s="7">
        <v>7832</v>
      </c>
      <c r="E7786" s="3" t="s">
        <v>6474</v>
      </c>
    </row>
    <row r="7787" spans="1:5" x14ac:dyDescent="0.35">
      <c r="A7787">
        <v>338</v>
      </c>
      <c r="B7787">
        <v>4</v>
      </c>
      <c r="D7787" s="7">
        <v>7833</v>
      </c>
      <c r="E7787" s="3" t="s">
        <v>6475</v>
      </c>
    </row>
    <row r="7788" spans="1:5" x14ac:dyDescent="0.35">
      <c r="A7788">
        <v>338</v>
      </c>
      <c r="B7788">
        <v>4</v>
      </c>
      <c r="D7788" s="7">
        <v>7834</v>
      </c>
      <c r="E7788" s="3" t="s">
        <v>6476</v>
      </c>
    </row>
    <row r="7789" spans="1:5" x14ac:dyDescent="0.35">
      <c r="D7789" s="7">
        <v>7835</v>
      </c>
    </row>
    <row r="7790" spans="1:5" x14ac:dyDescent="0.35">
      <c r="D7790" s="7">
        <v>7836</v>
      </c>
    </row>
    <row r="7791" spans="1:5" x14ac:dyDescent="0.35">
      <c r="D7791" s="7">
        <v>7837</v>
      </c>
    </row>
    <row r="7792" spans="1:5" x14ac:dyDescent="0.35">
      <c r="A7792">
        <v>339</v>
      </c>
      <c r="D7792" s="7">
        <v>7838</v>
      </c>
      <c r="E7792" s="3" t="s">
        <v>144</v>
      </c>
    </row>
    <row r="7793" spans="1:5" x14ac:dyDescent="0.35">
      <c r="A7793">
        <v>339</v>
      </c>
      <c r="B7793">
        <v>1</v>
      </c>
      <c r="D7793" s="7">
        <v>7839</v>
      </c>
      <c r="E7793" s="3" t="s">
        <v>6477</v>
      </c>
    </row>
    <row r="7794" spans="1:5" x14ac:dyDescent="0.35">
      <c r="A7794">
        <v>339</v>
      </c>
      <c r="B7794">
        <v>1</v>
      </c>
      <c r="D7794" s="7">
        <v>7840</v>
      </c>
      <c r="E7794" s="3" t="s">
        <v>6478</v>
      </c>
    </row>
    <row r="7795" spans="1:5" x14ac:dyDescent="0.35">
      <c r="A7795">
        <v>339</v>
      </c>
      <c r="B7795">
        <v>1</v>
      </c>
      <c r="D7795" s="7">
        <v>7841</v>
      </c>
      <c r="E7795" s="3" t="s">
        <v>6479</v>
      </c>
    </row>
    <row r="7796" spans="1:5" x14ac:dyDescent="0.35">
      <c r="A7796">
        <v>339</v>
      </c>
      <c r="B7796">
        <v>1</v>
      </c>
      <c r="D7796" s="7">
        <v>7842</v>
      </c>
      <c r="E7796" s="3" t="s">
        <v>6480</v>
      </c>
    </row>
    <row r="7797" spans="1:5" x14ac:dyDescent="0.35">
      <c r="A7797">
        <v>339</v>
      </c>
      <c r="B7797">
        <v>1</v>
      </c>
      <c r="D7797" s="7">
        <v>7843</v>
      </c>
      <c r="E7797" s="3" t="s">
        <v>6481</v>
      </c>
    </row>
    <row r="7798" spans="1:5" x14ac:dyDescent="0.35">
      <c r="A7798">
        <v>339</v>
      </c>
      <c r="B7798">
        <v>1</v>
      </c>
      <c r="D7798" s="7">
        <v>7844</v>
      </c>
      <c r="E7798" s="3" t="s">
        <v>6482</v>
      </c>
    </row>
    <row r="7799" spans="1:5" x14ac:dyDescent="0.35">
      <c r="A7799">
        <v>339</v>
      </c>
      <c r="B7799">
        <v>2</v>
      </c>
      <c r="D7799" s="7">
        <v>7845</v>
      </c>
      <c r="E7799" s="3" t="s">
        <v>6483</v>
      </c>
    </row>
    <row r="7800" spans="1:5" x14ac:dyDescent="0.35">
      <c r="A7800">
        <v>339</v>
      </c>
      <c r="B7800">
        <v>2</v>
      </c>
      <c r="D7800" s="7">
        <v>7846</v>
      </c>
      <c r="E7800" s="3" t="s">
        <v>6484</v>
      </c>
    </row>
    <row r="7801" spans="1:5" x14ac:dyDescent="0.35">
      <c r="A7801">
        <v>339</v>
      </c>
      <c r="B7801">
        <v>2</v>
      </c>
      <c r="D7801" s="7">
        <v>7847</v>
      </c>
      <c r="E7801" s="3" t="s">
        <v>6485</v>
      </c>
    </row>
    <row r="7802" spans="1:5" x14ac:dyDescent="0.35">
      <c r="A7802">
        <v>339</v>
      </c>
      <c r="B7802">
        <v>2</v>
      </c>
      <c r="D7802" s="7">
        <v>7848</v>
      </c>
      <c r="E7802" s="3" t="s">
        <v>6486</v>
      </c>
    </row>
    <row r="7803" spans="1:5" x14ac:dyDescent="0.35">
      <c r="A7803">
        <v>339</v>
      </c>
      <c r="B7803">
        <v>2</v>
      </c>
      <c r="D7803" s="7">
        <v>7849</v>
      </c>
      <c r="E7803" s="3" t="s">
        <v>6487</v>
      </c>
    </row>
    <row r="7804" spans="1:5" x14ac:dyDescent="0.35">
      <c r="A7804">
        <v>339</v>
      </c>
      <c r="B7804">
        <v>2</v>
      </c>
      <c r="D7804" s="7">
        <v>7850</v>
      </c>
      <c r="E7804" s="3" t="s">
        <v>6488</v>
      </c>
    </row>
    <row r="7805" spans="1:5" x14ac:dyDescent="0.35">
      <c r="D7805" s="7">
        <v>7851</v>
      </c>
    </row>
    <row r="7806" spans="1:5" x14ac:dyDescent="0.35">
      <c r="D7806" s="7">
        <v>7852</v>
      </c>
    </row>
    <row r="7807" spans="1:5" x14ac:dyDescent="0.35">
      <c r="D7807" s="7">
        <v>7853</v>
      </c>
    </row>
    <row r="7808" spans="1:5" x14ac:dyDescent="0.35">
      <c r="A7808">
        <v>340</v>
      </c>
      <c r="D7808" s="7">
        <v>7854</v>
      </c>
      <c r="E7808" s="3" t="s">
        <v>587</v>
      </c>
    </row>
    <row r="7809" spans="1:5" x14ac:dyDescent="0.35">
      <c r="A7809">
        <v>340</v>
      </c>
      <c r="B7809">
        <v>1</v>
      </c>
      <c r="D7809" s="7">
        <v>7855</v>
      </c>
      <c r="E7809" s="3" t="s">
        <v>6489</v>
      </c>
    </row>
    <row r="7810" spans="1:5" x14ac:dyDescent="0.35">
      <c r="A7810">
        <v>340</v>
      </c>
      <c r="B7810">
        <v>1</v>
      </c>
      <c r="D7810" s="7">
        <v>7856</v>
      </c>
      <c r="E7810" s="3" t="s">
        <v>6490</v>
      </c>
    </row>
    <row r="7811" spans="1:5" x14ac:dyDescent="0.35">
      <c r="A7811">
        <v>340</v>
      </c>
      <c r="B7811">
        <v>1</v>
      </c>
      <c r="D7811" s="7">
        <v>7857</v>
      </c>
      <c r="E7811" s="3" t="s">
        <v>6491</v>
      </c>
    </row>
    <row r="7812" spans="1:5" x14ac:dyDescent="0.35">
      <c r="A7812">
        <v>340</v>
      </c>
      <c r="B7812">
        <v>1</v>
      </c>
      <c r="D7812" s="7">
        <v>7858</v>
      </c>
      <c r="E7812" s="3" t="s">
        <v>6492</v>
      </c>
    </row>
    <row r="7813" spans="1:5" x14ac:dyDescent="0.35">
      <c r="A7813">
        <v>340</v>
      </c>
      <c r="B7813">
        <v>1</v>
      </c>
      <c r="D7813" s="7">
        <v>7859</v>
      </c>
      <c r="E7813" s="3" t="s">
        <v>6493</v>
      </c>
    </row>
    <row r="7814" spans="1:5" x14ac:dyDescent="0.35">
      <c r="A7814">
        <v>340</v>
      </c>
      <c r="B7814">
        <v>1</v>
      </c>
      <c r="D7814" s="7">
        <v>7860</v>
      </c>
      <c r="E7814" s="3" t="s">
        <v>6494</v>
      </c>
    </row>
    <row r="7815" spans="1:5" x14ac:dyDescent="0.35">
      <c r="A7815">
        <v>340</v>
      </c>
      <c r="B7815">
        <v>2</v>
      </c>
      <c r="D7815" s="7">
        <v>7861</v>
      </c>
      <c r="E7815" s="3" t="s">
        <v>6495</v>
      </c>
    </row>
    <row r="7816" spans="1:5" x14ac:dyDescent="0.35">
      <c r="A7816">
        <v>340</v>
      </c>
      <c r="B7816">
        <v>2</v>
      </c>
      <c r="D7816" s="7">
        <v>7862</v>
      </c>
      <c r="E7816" s="3" t="s">
        <v>6496</v>
      </c>
    </row>
    <row r="7817" spans="1:5" x14ac:dyDescent="0.35">
      <c r="A7817">
        <v>340</v>
      </c>
      <c r="B7817">
        <v>2</v>
      </c>
      <c r="D7817" s="7">
        <v>7863</v>
      </c>
      <c r="E7817" s="3" t="s">
        <v>6497</v>
      </c>
    </row>
    <row r="7818" spans="1:5" x14ac:dyDescent="0.35">
      <c r="A7818">
        <v>340</v>
      </c>
      <c r="B7818">
        <v>2</v>
      </c>
      <c r="D7818" s="7">
        <v>7864</v>
      </c>
      <c r="E7818" s="3" t="s">
        <v>6498</v>
      </c>
    </row>
    <row r="7819" spans="1:5" x14ac:dyDescent="0.35">
      <c r="A7819">
        <v>340</v>
      </c>
      <c r="B7819">
        <v>2</v>
      </c>
      <c r="D7819" s="7">
        <v>7865</v>
      </c>
      <c r="E7819" s="3" t="s">
        <v>6499</v>
      </c>
    </row>
    <row r="7820" spans="1:5" x14ac:dyDescent="0.35">
      <c r="A7820">
        <v>340</v>
      </c>
      <c r="B7820">
        <v>2</v>
      </c>
      <c r="D7820" s="7">
        <v>7866</v>
      </c>
      <c r="E7820" s="3" t="s">
        <v>6500</v>
      </c>
    </row>
    <row r="7821" spans="1:5" x14ac:dyDescent="0.35">
      <c r="D7821" s="7">
        <v>7867</v>
      </c>
    </row>
    <row r="7822" spans="1:5" x14ac:dyDescent="0.35">
      <c r="D7822" s="7">
        <v>7868</v>
      </c>
    </row>
    <row r="7823" spans="1:5" x14ac:dyDescent="0.35">
      <c r="D7823" s="7">
        <v>7869</v>
      </c>
    </row>
    <row r="7824" spans="1:5" x14ac:dyDescent="0.35">
      <c r="A7824">
        <v>341</v>
      </c>
      <c r="D7824" s="7">
        <v>7870</v>
      </c>
      <c r="E7824" s="3" t="s">
        <v>819</v>
      </c>
    </row>
    <row r="7825" spans="1:5" x14ac:dyDescent="0.35">
      <c r="A7825">
        <v>341</v>
      </c>
      <c r="B7825">
        <v>1</v>
      </c>
      <c r="D7825" s="7">
        <v>7871</v>
      </c>
      <c r="E7825" s="3" t="s">
        <v>6501</v>
      </c>
    </row>
    <row r="7826" spans="1:5" x14ac:dyDescent="0.35">
      <c r="A7826">
        <v>341</v>
      </c>
      <c r="B7826">
        <v>1</v>
      </c>
      <c r="D7826" s="7">
        <v>7872</v>
      </c>
      <c r="E7826" s="3" t="s">
        <v>6502</v>
      </c>
    </row>
    <row r="7827" spans="1:5" x14ac:dyDescent="0.35">
      <c r="A7827">
        <v>341</v>
      </c>
      <c r="B7827">
        <v>1</v>
      </c>
      <c r="D7827" s="7">
        <v>7873</v>
      </c>
      <c r="E7827" s="3" t="s">
        <v>6503</v>
      </c>
    </row>
    <row r="7828" spans="1:5" x14ac:dyDescent="0.35">
      <c r="A7828">
        <v>341</v>
      </c>
      <c r="B7828">
        <v>1</v>
      </c>
      <c r="D7828" s="7">
        <v>7874</v>
      </c>
      <c r="E7828" s="3" t="s">
        <v>6504</v>
      </c>
    </row>
    <row r="7829" spans="1:5" x14ac:dyDescent="0.35">
      <c r="A7829">
        <v>341</v>
      </c>
      <c r="B7829">
        <v>2</v>
      </c>
      <c r="D7829" s="7">
        <v>7875</v>
      </c>
      <c r="E7829" s="3" t="s">
        <v>6505</v>
      </c>
    </row>
    <row r="7830" spans="1:5" x14ac:dyDescent="0.35">
      <c r="A7830">
        <v>341</v>
      </c>
      <c r="B7830">
        <v>2</v>
      </c>
      <c r="D7830" s="7">
        <v>7876</v>
      </c>
      <c r="E7830" s="3" t="s">
        <v>6506</v>
      </c>
    </row>
    <row r="7831" spans="1:5" x14ac:dyDescent="0.35">
      <c r="A7831">
        <v>341</v>
      </c>
      <c r="B7831">
        <v>2</v>
      </c>
      <c r="D7831" s="7">
        <v>7877</v>
      </c>
      <c r="E7831" s="3" t="s">
        <v>6507</v>
      </c>
    </row>
    <row r="7832" spans="1:5" x14ac:dyDescent="0.35">
      <c r="A7832">
        <v>341</v>
      </c>
      <c r="B7832">
        <v>2</v>
      </c>
      <c r="D7832" s="7">
        <v>7878</v>
      </c>
      <c r="E7832" s="3" t="s">
        <v>6508</v>
      </c>
    </row>
    <row r="7833" spans="1:5" x14ac:dyDescent="0.35">
      <c r="A7833">
        <v>341</v>
      </c>
      <c r="B7833">
        <v>3</v>
      </c>
      <c r="D7833" s="7">
        <v>7879</v>
      </c>
      <c r="E7833" s="3" t="s">
        <v>6509</v>
      </c>
    </row>
    <row r="7834" spans="1:5" x14ac:dyDescent="0.35">
      <c r="A7834">
        <v>341</v>
      </c>
      <c r="B7834">
        <v>3</v>
      </c>
      <c r="D7834" s="7">
        <v>7880</v>
      </c>
      <c r="E7834" s="3" t="s">
        <v>6510</v>
      </c>
    </row>
    <row r="7835" spans="1:5" x14ac:dyDescent="0.35">
      <c r="A7835">
        <v>341</v>
      </c>
      <c r="B7835">
        <v>3</v>
      </c>
      <c r="D7835" s="7">
        <v>7881</v>
      </c>
      <c r="E7835" s="3" t="s">
        <v>6511</v>
      </c>
    </row>
    <row r="7836" spans="1:5" x14ac:dyDescent="0.35">
      <c r="A7836">
        <v>341</v>
      </c>
      <c r="B7836">
        <v>3</v>
      </c>
      <c r="D7836" s="7">
        <v>7882</v>
      </c>
      <c r="E7836" s="3" t="s">
        <v>6512</v>
      </c>
    </row>
    <row r="7837" spans="1:5" x14ac:dyDescent="0.35">
      <c r="A7837">
        <v>341</v>
      </c>
      <c r="B7837">
        <v>4</v>
      </c>
      <c r="D7837" s="7">
        <v>7883</v>
      </c>
      <c r="E7837" s="3" t="s">
        <v>6513</v>
      </c>
    </row>
    <row r="7838" spans="1:5" x14ac:dyDescent="0.35">
      <c r="A7838">
        <v>341</v>
      </c>
      <c r="B7838">
        <v>4</v>
      </c>
      <c r="D7838" s="7">
        <v>7884</v>
      </c>
      <c r="E7838" s="3" t="s">
        <v>6514</v>
      </c>
    </row>
    <row r="7839" spans="1:5" x14ac:dyDescent="0.35">
      <c r="A7839">
        <v>341</v>
      </c>
      <c r="B7839">
        <v>4</v>
      </c>
      <c r="D7839" s="7">
        <v>7885</v>
      </c>
      <c r="E7839" s="3" t="s">
        <v>6515</v>
      </c>
    </row>
    <row r="7840" spans="1:5" x14ac:dyDescent="0.35">
      <c r="A7840">
        <v>341</v>
      </c>
      <c r="B7840">
        <v>4</v>
      </c>
      <c r="D7840" s="7">
        <v>7886</v>
      </c>
      <c r="E7840" s="3" t="s">
        <v>6516</v>
      </c>
    </row>
    <row r="7841" spans="1:5" x14ac:dyDescent="0.35">
      <c r="A7841">
        <v>341</v>
      </c>
      <c r="B7841">
        <v>5</v>
      </c>
      <c r="D7841" s="7">
        <v>7887</v>
      </c>
      <c r="E7841" s="3" t="s">
        <v>6517</v>
      </c>
    </row>
    <row r="7842" spans="1:5" x14ac:dyDescent="0.35">
      <c r="A7842">
        <v>341</v>
      </c>
      <c r="B7842">
        <v>5</v>
      </c>
      <c r="D7842" s="7">
        <v>7888</v>
      </c>
      <c r="E7842" s="3" t="s">
        <v>6518</v>
      </c>
    </row>
    <row r="7843" spans="1:5" x14ac:dyDescent="0.35">
      <c r="A7843">
        <v>341</v>
      </c>
      <c r="B7843">
        <v>5</v>
      </c>
      <c r="D7843" s="7">
        <v>7889</v>
      </c>
      <c r="E7843" s="3" t="s">
        <v>6519</v>
      </c>
    </row>
    <row r="7844" spans="1:5" x14ac:dyDescent="0.35">
      <c r="A7844">
        <v>341</v>
      </c>
      <c r="B7844">
        <v>5</v>
      </c>
      <c r="D7844" s="7">
        <v>7890</v>
      </c>
      <c r="E7844" s="3" t="s">
        <v>6520</v>
      </c>
    </row>
    <row r="7845" spans="1:5" x14ac:dyDescent="0.35">
      <c r="A7845">
        <v>341</v>
      </c>
      <c r="B7845">
        <v>6</v>
      </c>
      <c r="D7845" s="7">
        <v>7891</v>
      </c>
      <c r="E7845" s="3" t="s">
        <v>6521</v>
      </c>
    </row>
    <row r="7846" spans="1:5" x14ac:dyDescent="0.35">
      <c r="A7846">
        <v>341</v>
      </c>
      <c r="B7846">
        <v>6</v>
      </c>
      <c r="D7846" s="7">
        <v>7892</v>
      </c>
      <c r="E7846" s="3" t="s">
        <v>6522</v>
      </c>
    </row>
    <row r="7847" spans="1:5" x14ac:dyDescent="0.35">
      <c r="A7847">
        <v>341</v>
      </c>
      <c r="B7847">
        <v>6</v>
      </c>
      <c r="D7847" s="7">
        <v>7893</v>
      </c>
      <c r="E7847" s="3" t="s">
        <v>6523</v>
      </c>
    </row>
    <row r="7848" spans="1:5" x14ac:dyDescent="0.35">
      <c r="A7848">
        <v>341</v>
      </c>
      <c r="B7848">
        <v>6</v>
      </c>
      <c r="D7848" s="7">
        <v>7894</v>
      </c>
      <c r="E7848" s="3" t="s">
        <v>6524</v>
      </c>
    </row>
    <row r="7849" spans="1:5" x14ac:dyDescent="0.35">
      <c r="D7849" s="7">
        <v>7895</v>
      </c>
    </row>
    <row r="7850" spans="1:5" x14ac:dyDescent="0.35">
      <c r="D7850" s="7">
        <v>7896</v>
      </c>
    </row>
    <row r="7851" spans="1:5" x14ac:dyDescent="0.35">
      <c r="D7851" s="7">
        <v>7897</v>
      </c>
    </row>
    <row r="7852" spans="1:5" x14ac:dyDescent="0.35">
      <c r="A7852">
        <v>342</v>
      </c>
      <c r="D7852" s="7">
        <v>7898</v>
      </c>
      <c r="E7852" s="3" t="s">
        <v>306</v>
      </c>
    </row>
    <row r="7853" spans="1:5" x14ac:dyDescent="0.35">
      <c r="A7853">
        <v>342</v>
      </c>
      <c r="B7853">
        <v>1</v>
      </c>
      <c r="D7853" s="7">
        <v>7899</v>
      </c>
      <c r="E7853" s="3" t="s">
        <v>6525</v>
      </c>
    </row>
    <row r="7854" spans="1:5" x14ac:dyDescent="0.35">
      <c r="A7854">
        <v>342</v>
      </c>
      <c r="B7854">
        <v>1</v>
      </c>
      <c r="D7854" s="7">
        <v>7900</v>
      </c>
      <c r="E7854" s="3" t="s">
        <v>6526</v>
      </c>
    </row>
    <row r="7855" spans="1:5" x14ac:dyDescent="0.35">
      <c r="A7855">
        <v>342</v>
      </c>
      <c r="B7855">
        <v>1</v>
      </c>
      <c r="D7855" s="7">
        <v>7901</v>
      </c>
      <c r="E7855" s="3" t="s">
        <v>6527</v>
      </c>
    </row>
    <row r="7856" spans="1:5" x14ac:dyDescent="0.35">
      <c r="A7856">
        <v>342</v>
      </c>
      <c r="B7856">
        <v>1</v>
      </c>
      <c r="D7856" s="7">
        <v>7902</v>
      </c>
      <c r="E7856" s="3" t="s">
        <v>6528</v>
      </c>
    </row>
    <row r="7857" spans="1:5" x14ac:dyDescent="0.35">
      <c r="A7857">
        <v>342</v>
      </c>
      <c r="B7857">
        <v>1</v>
      </c>
      <c r="D7857" s="7">
        <v>7903</v>
      </c>
      <c r="E7857" s="3" t="s">
        <v>6529</v>
      </c>
    </row>
    <row r="7858" spans="1:5" x14ac:dyDescent="0.35">
      <c r="A7858">
        <v>342</v>
      </c>
      <c r="B7858">
        <v>1</v>
      </c>
      <c r="D7858" s="7">
        <v>7904</v>
      </c>
      <c r="E7858" s="3" t="s">
        <v>6530</v>
      </c>
    </row>
    <row r="7859" spans="1:5" x14ac:dyDescent="0.35">
      <c r="A7859">
        <v>342</v>
      </c>
      <c r="B7859">
        <v>2</v>
      </c>
      <c r="D7859" s="7">
        <v>7905</v>
      </c>
      <c r="E7859" s="3" t="s">
        <v>6531</v>
      </c>
    </row>
    <row r="7860" spans="1:5" x14ac:dyDescent="0.35">
      <c r="A7860">
        <v>342</v>
      </c>
      <c r="B7860">
        <v>2</v>
      </c>
      <c r="D7860" s="7">
        <v>7906</v>
      </c>
      <c r="E7860" s="3" t="s">
        <v>6532</v>
      </c>
    </row>
    <row r="7861" spans="1:5" x14ac:dyDescent="0.35">
      <c r="A7861">
        <v>342</v>
      </c>
      <c r="B7861">
        <v>2</v>
      </c>
      <c r="D7861" s="7">
        <v>7907</v>
      </c>
      <c r="E7861" s="3" t="s">
        <v>6533</v>
      </c>
    </row>
    <row r="7862" spans="1:5" x14ac:dyDescent="0.35">
      <c r="A7862">
        <v>342</v>
      </c>
      <c r="B7862">
        <v>2</v>
      </c>
      <c r="D7862" s="7">
        <v>7908</v>
      </c>
      <c r="E7862" s="3" t="s">
        <v>6534</v>
      </c>
    </row>
    <row r="7863" spans="1:5" x14ac:dyDescent="0.35">
      <c r="A7863">
        <v>342</v>
      </c>
      <c r="B7863">
        <v>2</v>
      </c>
      <c r="D7863" s="7">
        <v>7909</v>
      </c>
      <c r="E7863" s="3" t="s">
        <v>6535</v>
      </c>
    </row>
    <row r="7864" spans="1:5" x14ac:dyDescent="0.35">
      <c r="A7864">
        <v>342</v>
      </c>
      <c r="B7864">
        <v>2</v>
      </c>
      <c r="D7864" s="7">
        <v>7910</v>
      </c>
      <c r="E7864" s="3" t="s">
        <v>6536</v>
      </c>
    </row>
    <row r="7865" spans="1:5" x14ac:dyDescent="0.35">
      <c r="A7865">
        <v>342</v>
      </c>
      <c r="B7865">
        <v>3</v>
      </c>
      <c r="D7865" s="7">
        <v>7912</v>
      </c>
      <c r="E7865" s="3" t="s">
        <v>6537</v>
      </c>
    </row>
    <row r="7866" spans="1:5" x14ac:dyDescent="0.35">
      <c r="A7866">
        <v>342</v>
      </c>
      <c r="B7866">
        <v>3</v>
      </c>
      <c r="D7866" s="7">
        <v>7913</v>
      </c>
      <c r="E7866" s="3" t="s">
        <v>6538</v>
      </c>
    </row>
    <row r="7867" spans="1:5" x14ac:dyDescent="0.35">
      <c r="A7867">
        <v>342</v>
      </c>
      <c r="B7867">
        <v>3</v>
      </c>
      <c r="D7867" s="7">
        <v>7914</v>
      </c>
      <c r="E7867" s="3" t="s">
        <v>6539</v>
      </c>
    </row>
    <row r="7868" spans="1:5" x14ac:dyDescent="0.35">
      <c r="A7868">
        <v>342</v>
      </c>
      <c r="B7868">
        <v>3</v>
      </c>
      <c r="D7868" s="7">
        <v>7915</v>
      </c>
      <c r="E7868" s="3" t="s">
        <v>6540</v>
      </c>
    </row>
    <row r="7869" spans="1:5" x14ac:dyDescent="0.35">
      <c r="A7869">
        <v>342</v>
      </c>
      <c r="B7869">
        <v>3</v>
      </c>
      <c r="D7869" s="7">
        <v>7916</v>
      </c>
      <c r="E7869" s="3" t="s">
        <v>6541</v>
      </c>
    </row>
    <row r="7870" spans="1:5" x14ac:dyDescent="0.35">
      <c r="A7870">
        <v>342</v>
      </c>
      <c r="B7870">
        <v>3</v>
      </c>
      <c r="D7870" s="7">
        <v>7917</v>
      </c>
      <c r="E7870" s="3" t="s">
        <v>6542</v>
      </c>
    </row>
    <row r="7871" spans="1:5" x14ac:dyDescent="0.35">
      <c r="A7871">
        <v>342</v>
      </c>
      <c r="B7871">
        <v>4</v>
      </c>
      <c r="D7871" s="7">
        <v>7918</v>
      </c>
      <c r="E7871" s="3" t="s">
        <v>6543</v>
      </c>
    </row>
    <row r="7872" spans="1:5" x14ac:dyDescent="0.35">
      <c r="A7872">
        <v>342</v>
      </c>
      <c r="B7872">
        <v>4</v>
      </c>
      <c r="D7872" s="7">
        <v>7919</v>
      </c>
      <c r="E7872" s="3" t="s">
        <v>6544</v>
      </c>
    </row>
    <row r="7873" spans="1:5" x14ac:dyDescent="0.35">
      <c r="A7873">
        <v>342</v>
      </c>
      <c r="B7873">
        <v>4</v>
      </c>
      <c r="D7873" s="7">
        <v>7920</v>
      </c>
      <c r="E7873" s="3" t="s">
        <v>6545</v>
      </c>
    </row>
    <row r="7874" spans="1:5" x14ac:dyDescent="0.35">
      <c r="A7874">
        <v>342</v>
      </c>
      <c r="B7874">
        <v>4</v>
      </c>
      <c r="D7874" s="7">
        <v>7921</v>
      </c>
      <c r="E7874" s="3" t="s">
        <v>6546</v>
      </c>
    </row>
    <row r="7875" spans="1:5" x14ac:dyDescent="0.35">
      <c r="A7875">
        <v>342</v>
      </c>
      <c r="B7875">
        <v>4</v>
      </c>
      <c r="D7875" s="7">
        <v>7922</v>
      </c>
      <c r="E7875" s="3" t="s">
        <v>6547</v>
      </c>
    </row>
    <row r="7876" spans="1:5" x14ac:dyDescent="0.35">
      <c r="A7876">
        <v>342</v>
      </c>
      <c r="B7876">
        <v>4</v>
      </c>
      <c r="D7876" s="7">
        <v>7923</v>
      </c>
      <c r="E7876" s="3" t="s">
        <v>6548</v>
      </c>
    </row>
    <row r="7877" spans="1:5" x14ac:dyDescent="0.35">
      <c r="D7877" s="7">
        <v>7924</v>
      </c>
    </row>
    <row r="7878" spans="1:5" x14ac:dyDescent="0.35">
      <c r="D7878" s="7">
        <v>7925</v>
      </c>
    </row>
    <row r="7879" spans="1:5" x14ac:dyDescent="0.35">
      <c r="D7879" s="7">
        <v>7926</v>
      </c>
    </row>
    <row r="7880" spans="1:5" x14ac:dyDescent="0.35">
      <c r="A7880">
        <v>343</v>
      </c>
      <c r="D7880" s="7">
        <v>7927</v>
      </c>
      <c r="E7880" s="3" t="s">
        <v>306</v>
      </c>
    </row>
    <row r="7881" spans="1:5" x14ac:dyDescent="0.35">
      <c r="A7881">
        <v>343</v>
      </c>
      <c r="B7881">
        <v>1</v>
      </c>
      <c r="D7881" s="7">
        <v>7928</v>
      </c>
      <c r="E7881" s="3" t="s">
        <v>6549</v>
      </c>
    </row>
    <row r="7882" spans="1:5" x14ac:dyDescent="0.35">
      <c r="A7882">
        <v>343</v>
      </c>
      <c r="B7882">
        <v>1</v>
      </c>
      <c r="D7882" s="7">
        <v>7929</v>
      </c>
      <c r="E7882" s="3" t="s">
        <v>6550</v>
      </c>
    </row>
    <row r="7883" spans="1:5" x14ac:dyDescent="0.35">
      <c r="A7883">
        <v>343</v>
      </c>
      <c r="B7883">
        <v>1</v>
      </c>
      <c r="D7883" s="7">
        <v>7930</v>
      </c>
      <c r="E7883" s="3" t="s">
        <v>6551</v>
      </c>
    </row>
    <row r="7884" spans="1:5" x14ac:dyDescent="0.35">
      <c r="A7884">
        <v>343</v>
      </c>
      <c r="B7884">
        <v>1</v>
      </c>
      <c r="D7884" s="7">
        <v>7931</v>
      </c>
      <c r="E7884" s="3" t="s">
        <v>6552</v>
      </c>
    </row>
    <row r="7885" spans="1:5" x14ac:dyDescent="0.35">
      <c r="A7885">
        <v>343</v>
      </c>
      <c r="B7885">
        <v>1</v>
      </c>
      <c r="D7885" s="7">
        <v>7932</v>
      </c>
      <c r="E7885" s="3" t="s">
        <v>6553</v>
      </c>
    </row>
    <row r="7886" spans="1:5" x14ac:dyDescent="0.35">
      <c r="A7886">
        <v>343</v>
      </c>
      <c r="B7886">
        <v>1</v>
      </c>
      <c r="D7886" s="7">
        <v>7933</v>
      </c>
      <c r="E7886" s="3" t="s">
        <v>6554</v>
      </c>
    </row>
    <row r="7887" spans="1:5" x14ac:dyDescent="0.35">
      <c r="A7887">
        <v>343</v>
      </c>
      <c r="B7887">
        <v>2</v>
      </c>
      <c r="D7887" s="7">
        <v>7934</v>
      </c>
      <c r="E7887" s="3" t="s">
        <v>6555</v>
      </c>
    </row>
    <row r="7888" spans="1:5" x14ac:dyDescent="0.35">
      <c r="A7888">
        <v>343</v>
      </c>
      <c r="B7888">
        <v>2</v>
      </c>
      <c r="D7888" s="7">
        <v>7935</v>
      </c>
      <c r="E7888" s="3" t="s">
        <v>6556</v>
      </c>
    </row>
    <row r="7889" spans="1:5" x14ac:dyDescent="0.35">
      <c r="A7889">
        <v>343</v>
      </c>
      <c r="B7889">
        <v>2</v>
      </c>
      <c r="D7889" s="7">
        <v>7936</v>
      </c>
      <c r="E7889" s="3" t="s">
        <v>6557</v>
      </c>
    </row>
    <row r="7890" spans="1:5" x14ac:dyDescent="0.35">
      <c r="A7890">
        <v>343</v>
      </c>
      <c r="B7890">
        <v>2</v>
      </c>
      <c r="D7890" s="7">
        <v>7937</v>
      </c>
      <c r="E7890" s="3" t="s">
        <v>6558</v>
      </c>
    </row>
    <row r="7891" spans="1:5" x14ac:dyDescent="0.35">
      <c r="A7891">
        <v>343</v>
      </c>
      <c r="B7891">
        <v>2</v>
      </c>
      <c r="D7891" s="7">
        <v>7938</v>
      </c>
      <c r="E7891" s="3" t="s">
        <v>6559</v>
      </c>
    </row>
    <row r="7892" spans="1:5" x14ac:dyDescent="0.35">
      <c r="A7892">
        <v>343</v>
      </c>
      <c r="B7892">
        <v>2</v>
      </c>
      <c r="D7892" s="7">
        <v>7939</v>
      </c>
      <c r="E7892" s="3" t="s">
        <v>4250</v>
      </c>
    </row>
    <row r="7893" spans="1:5" x14ac:dyDescent="0.35">
      <c r="A7893">
        <v>343</v>
      </c>
      <c r="B7893">
        <v>3</v>
      </c>
      <c r="D7893" s="7">
        <v>7940</v>
      </c>
      <c r="E7893" s="3" t="s">
        <v>6560</v>
      </c>
    </row>
    <row r="7894" spans="1:5" x14ac:dyDescent="0.35">
      <c r="A7894">
        <v>343</v>
      </c>
      <c r="B7894">
        <v>3</v>
      </c>
      <c r="D7894" s="7">
        <v>7941</v>
      </c>
      <c r="E7894" s="3" t="s">
        <v>6561</v>
      </c>
    </row>
    <row r="7895" spans="1:5" x14ac:dyDescent="0.35">
      <c r="A7895">
        <v>343</v>
      </c>
      <c r="B7895">
        <v>3</v>
      </c>
      <c r="D7895" s="7">
        <v>7942</v>
      </c>
      <c r="E7895" s="3" t="s">
        <v>6562</v>
      </c>
    </row>
    <row r="7896" spans="1:5" x14ac:dyDescent="0.35">
      <c r="A7896">
        <v>343</v>
      </c>
      <c r="B7896">
        <v>3</v>
      </c>
      <c r="D7896" s="7">
        <v>7943</v>
      </c>
      <c r="E7896" s="3" t="s">
        <v>6563</v>
      </c>
    </row>
    <row r="7897" spans="1:5" x14ac:dyDescent="0.35">
      <c r="A7897">
        <v>343</v>
      </c>
      <c r="B7897">
        <v>3</v>
      </c>
      <c r="D7897" s="7">
        <v>7944</v>
      </c>
      <c r="E7897" s="3" t="s">
        <v>6564</v>
      </c>
    </row>
    <row r="7898" spans="1:5" x14ac:dyDescent="0.35">
      <c r="A7898">
        <v>343</v>
      </c>
      <c r="B7898">
        <v>3</v>
      </c>
      <c r="D7898" s="7">
        <v>7945</v>
      </c>
      <c r="E7898" s="3" t="s">
        <v>6565</v>
      </c>
    </row>
    <row r="7899" spans="1:5" x14ac:dyDescent="0.35">
      <c r="D7899" s="7">
        <v>7946</v>
      </c>
    </row>
    <row r="7900" spans="1:5" x14ac:dyDescent="0.35">
      <c r="D7900" s="7">
        <v>7947</v>
      </c>
    </row>
    <row r="7901" spans="1:5" x14ac:dyDescent="0.35">
      <c r="D7901" s="7">
        <v>7948</v>
      </c>
    </row>
    <row r="7902" spans="1:5" x14ac:dyDescent="0.35">
      <c r="A7902">
        <v>344</v>
      </c>
      <c r="D7902" s="7">
        <v>7949</v>
      </c>
      <c r="E7902" s="3" t="s">
        <v>616</v>
      </c>
    </row>
    <row r="7903" spans="1:5" x14ac:dyDescent="0.35">
      <c r="A7903">
        <v>344</v>
      </c>
      <c r="B7903">
        <v>1</v>
      </c>
      <c r="D7903" s="7">
        <v>7950</v>
      </c>
      <c r="E7903" s="3" t="s">
        <v>6566</v>
      </c>
    </row>
    <row r="7904" spans="1:5" x14ac:dyDescent="0.35">
      <c r="A7904">
        <v>344</v>
      </c>
      <c r="B7904">
        <v>1</v>
      </c>
      <c r="D7904" s="7">
        <v>7951</v>
      </c>
      <c r="E7904" s="3" t="s">
        <v>6567</v>
      </c>
    </row>
    <row r="7905" spans="1:5" x14ac:dyDescent="0.35">
      <c r="A7905">
        <v>344</v>
      </c>
      <c r="B7905">
        <v>1</v>
      </c>
      <c r="D7905" s="7">
        <v>7952</v>
      </c>
      <c r="E7905" s="3" t="s">
        <v>6568</v>
      </c>
    </row>
    <row r="7906" spans="1:5" x14ac:dyDescent="0.35">
      <c r="A7906">
        <v>344</v>
      </c>
      <c r="B7906">
        <v>1</v>
      </c>
      <c r="D7906" s="7">
        <v>7953</v>
      </c>
      <c r="E7906" s="3" t="s">
        <v>6569</v>
      </c>
    </row>
    <row r="7907" spans="1:5" x14ac:dyDescent="0.35">
      <c r="A7907">
        <v>344</v>
      </c>
      <c r="B7907">
        <v>1</v>
      </c>
      <c r="D7907" s="7">
        <v>7954</v>
      </c>
      <c r="E7907" s="3" t="s">
        <v>6570</v>
      </c>
    </row>
    <row r="7908" spans="1:5" x14ac:dyDescent="0.35">
      <c r="A7908">
        <v>344</v>
      </c>
      <c r="B7908">
        <v>1</v>
      </c>
      <c r="D7908" s="7">
        <v>7955</v>
      </c>
      <c r="E7908" s="3" t="s">
        <v>6571</v>
      </c>
    </row>
    <row r="7909" spans="1:5" x14ac:dyDescent="0.35">
      <c r="A7909">
        <v>344</v>
      </c>
      <c r="B7909">
        <v>1</v>
      </c>
      <c r="D7909" s="7">
        <v>7956</v>
      </c>
      <c r="E7909" s="3" t="s">
        <v>6572</v>
      </c>
    </row>
    <row r="7910" spans="1:5" x14ac:dyDescent="0.35">
      <c r="A7910">
        <v>344</v>
      </c>
      <c r="B7910">
        <v>1</v>
      </c>
      <c r="D7910" s="7">
        <v>7957</v>
      </c>
      <c r="E7910" s="3" t="s">
        <v>6573</v>
      </c>
    </row>
    <row r="7911" spans="1:5" x14ac:dyDescent="0.35">
      <c r="A7911">
        <v>344</v>
      </c>
      <c r="B7911">
        <v>2</v>
      </c>
      <c r="D7911" s="7">
        <v>7958</v>
      </c>
      <c r="E7911" s="3" t="s">
        <v>6574</v>
      </c>
    </row>
    <row r="7912" spans="1:5" x14ac:dyDescent="0.35">
      <c r="A7912">
        <v>344</v>
      </c>
      <c r="B7912">
        <v>2</v>
      </c>
      <c r="D7912" s="7">
        <v>7959</v>
      </c>
      <c r="E7912" s="3" t="s">
        <v>6575</v>
      </c>
    </row>
    <row r="7913" spans="1:5" x14ac:dyDescent="0.35">
      <c r="A7913">
        <v>344</v>
      </c>
      <c r="B7913">
        <v>2</v>
      </c>
      <c r="D7913" s="7">
        <v>7960</v>
      </c>
      <c r="E7913" s="3" t="s">
        <v>6576</v>
      </c>
    </row>
    <row r="7914" spans="1:5" x14ac:dyDescent="0.35">
      <c r="A7914">
        <v>344</v>
      </c>
      <c r="B7914">
        <v>2</v>
      </c>
      <c r="D7914" s="7">
        <v>7961</v>
      </c>
      <c r="E7914" s="3" t="s">
        <v>6577</v>
      </c>
    </row>
    <row r="7915" spans="1:5" x14ac:dyDescent="0.35">
      <c r="A7915">
        <v>344</v>
      </c>
      <c r="B7915">
        <v>2</v>
      </c>
      <c r="D7915" s="7">
        <v>7962</v>
      </c>
      <c r="E7915" s="3" t="s">
        <v>6578</v>
      </c>
    </row>
    <row r="7916" spans="1:5" x14ac:dyDescent="0.35">
      <c r="A7916">
        <v>344</v>
      </c>
      <c r="B7916">
        <v>2</v>
      </c>
      <c r="D7916" s="7">
        <v>7963</v>
      </c>
      <c r="E7916" s="3" t="s">
        <v>6579</v>
      </c>
    </row>
    <row r="7917" spans="1:5" x14ac:dyDescent="0.35">
      <c r="A7917">
        <v>344</v>
      </c>
      <c r="B7917">
        <v>2</v>
      </c>
      <c r="D7917" s="7">
        <v>7964</v>
      </c>
      <c r="E7917" s="3" t="s">
        <v>6580</v>
      </c>
    </row>
    <row r="7918" spans="1:5" x14ac:dyDescent="0.35">
      <c r="A7918">
        <v>344</v>
      </c>
      <c r="B7918">
        <v>2</v>
      </c>
      <c r="D7918" s="7">
        <v>7965</v>
      </c>
      <c r="E7918" s="3" t="s">
        <v>6581</v>
      </c>
    </row>
    <row r="7919" spans="1:5" x14ac:dyDescent="0.35">
      <c r="D7919" s="7">
        <v>7966</v>
      </c>
    </row>
    <row r="7920" spans="1:5" x14ac:dyDescent="0.35">
      <c r="D7920" s="7">
        <v>7967</v>
      </c>
    </row>
    <row r="7921" spans="1:5" x14ac:dyDescent="0.35">
      <c r="D7921" s="7">
        <v>7968</v>
      </c>
    </row>
    <row r="7922" spans="1:5" x14ac:dyDescent="0.35">
      <c r="A7922">
        <v>345</v>
      </c>
      <c r="D7922" s="7">
        <v>7969</v>
      </c>
      <c r="E7922" s="3" t="s">
        <v>6582</v>
      </c>
    </row>
    <row r="7923" spans="1:5" x14ac:dyDescent="0.35">
      <c r="A7923">
        <v>345</v>
      </c>
      <c r="B7923">
        <v>1</v>
      </c>
      <c r="D7923" s="7">
        <v>7970</v>
      </c>
      <c r="E7923" s="3" t="s">
        <v>6583</v>
      </c>
    </row>
    <row r="7924" spans="1:5" x14ac:dyDescent="0.35">
      <c r="A7924">
        <v>345</v>
      </c>
      <c r="B7924">
        <v>1</v>
      </c>
      <c r="D7924" s="7">
        <v>7971</v>
      </c>
      <c r="E7924" s="3" t="s">
        <v>6584</v>
      </c>
    </row>
    <row r="7925" spans="1:5" x14ac:dyDescent="0.35">
      <c r="A7925">
        <v>345</v>
      </c>
      <c r="B7925">
        <v>1</v>
      </c>
      <c r="D7925" s="7">
        <v>7972</v>
      </c>
      <c r="E7925" s="3" t="s">
        <v>6585</v>
      </c>
    </row>
    <row r="7926" spans="1:5" x14ac:dyDescent="0.35">
      <c r="A7926">
        <v>345</v>
      </c>
      <c r="B7926">
        <v>1</v>
      </c>
      <c r="D7926" s="7">
        <v>7973</v>
      </c>
      <c r="E7926" s="3" t="s">
        <v>6586</v>
      </c>
    </row>
    <row r="7927" spans="1:5" x14ac:dyDescent="0.35">
      <c r="A7927">
        <v>345</v>
      </c>
      <c r="B7927">
        <v>1</v>
      </c>
      <c r="D7927" s="7">
        <v>7974</v>
      </c>
      <c r="E7927" s="3" t="s">
        <v>6587</v>
      </c>
    </row>
    <row r="7928" spans="1:5" x14ac:dyDescent="0.35">
      <c r="A7928">
        <v>345</v>
      </c>
      <c r="B7928">
        <v>1</v>
      </c>
      <c r="D7928" s="7">
        <v>7975</v>
      </c>
      <c r="E7928" s="3" t="s">
        <v>6588</v>
      </c>
    </row>
    <row r="7929" spans="1:5" x14ac:dyDescent="0.35">
      <c r="A7929">
        <v>345</v>
      </c>
      <c r="B7929">
        <v>2</v>
      </c>
      <c r="D7929" s="7">
        <v>7976</v>
      </c>
      <c r="E7929" s="3" t="s">
        <v>6589</v>
      </c>
    </row>
    <row r="7930" spans="1:5" x14ac:dyDescent="0.35">
      <c r="A7930">
        <v>345</v>
      </c>
      <c r="B7930">
        <v>2</v>
      </c>
      <c r="D7930" s="7">
        <v>7977</v>
      </c>
      <c r="E7930" s="3" t="s">
        <v>6590</v>
      </c>
    </row>
    <row r="7931" spans="1:5" x14ac:dyDescent="0.35">
      <c r="A7931">
        <v>345</v>
      </c>
      <c r="B7931">
        <v>2</v>
      </c>
      <c r="D7931" s="7">
        <v>7978</v>
      </c>
      <c r="E7931" s="3" t="s">
        <v>6591</v>
      </c>
    </row>
    <row r="7932" spans="1:5" x14ac:dyDescent="0.35">
      <c r="A7932">
        <v>345</v>
      </c>
      <c r="B7932">
        <v>2</v>
      </c>
      <c r="D7932" s="7">
        <v>7979</v>
      </c>
      <c r="E7932" s="3" t="s">
        <v>6592</v>
      </c>
    </row>
    <row r="7933" spans="1:5" x14ac:dyDescent="0.35">
      <c r="A7933">
        <v>345</v>
      </c>
      <c r="B7933">
        <v>2</v>
      </c>
      <c r="D7933" s="7">
        <v>7980</v>
      </c>
      <c r="E7933" s="3" t="s">
        <v>6593</v>
      </c>
    </row>
    <row r="7934" spans="1:5" x14ac:dyDescent="0.35">
      <c r="A7934">
        <v>345</v>
      </c>
      <c r="B7934">
        <v>2</v>
      </c>
      <c r="D7934" s="7">
        <v>7981</v>
      </c>
      <c r="E7934" s="3" t="s">
        <v>6594</v>
      </c>
    </row>
    <row r="7935" spans="1:5" x14ac:dyDescent="0.35">
      <c r="A7935">
        <v>345</v>
      </c>
      <c r="B7935">
        <v>3</v>
      </c>
      <c r="D7935" s="7">
        <v>7982</v>
      </c>
      <c r="E7935" s="3" t="s">
        <v>6595</v>
      </c>
    </row>
    <row r="7936" spans="1:5" x14ac:dyDescent="0.35">
      <c r="A7936">
        <v>345</v>
      </c>
      <c r="B7936">
        <v>3</v>
      </c>
      <c r="D7936" s="7">
        <v>7983</v>
      </c>
      <c r="E7936" s="3" t="s">
        <v>6596</v>
      </c>
    </row>
    <row r="7937" spans="1:5" x14ac:dyDescent="0.35">
      <c r="A7937">
        <v>345</v>
      </c>
      <c r="B7937">
        <v>3</v>
      </c>
      <c r="D7937" s="7">
        <v>7984</v>
      </c>
      <c r="E7937" s="3" t="s">
        <v>6597</v>
      </c>
    </row>
    <row r="7938" spans="1:5" x14ac:dyDescent="0.35">
      <c r="A7938">
        <v>345</v>
      </c>
      <c r="B7938">
        <v>3</v>
      </c>
      <c r="D7938" s="7">
        <v>7985</v>
      </c>
      <c r="E7938" s="3" t="s">
        <v>6598</v>
      </c>
    </row>
    <row r="7939" spans="1:5" x14ac:dyDescent="0.35">
      <c r="A7939">
        <v>345</v>
      </c>
      <c r="B7939">
        <v>3</v>
      </c>
      <c r="D7939" s="7">
        <v>7986</v>
      </c>
      <c r="E7939" s="3" t="s">
        <v>6599</v>
      </c>
    </row>
    <row r="7940" spans="1:5" x14ac:dyDescent="0.35">
      <c r="A7940">
        <v>345</v>
      </c>
      <c r="B7940">
        <v>3</v>
      </c>
      <c r="D7940" s="7">
        <v>7987</v>
      </c>
      <c r="E7940" s="3" t="s">
        <v>6600</v>
      </c>
    </row>
    <row r="7941" spans="1:5" x14ac:dyDescent="0.35">
      <c r="A7941">
        <v>345</v>
      </c>
      <c r="B7941">
        <v>4</v>
      </c>
      <c r="D7941" s="7">
        <v>7988</v>
      </c>
      <c r="E7941" s="3" t="s">
        <v>6601</v>
      </c>
    </row>
    <row r="7942" spans="1:5" x14ac:dyDescent="0.35">
      <c r="A7942">
        <v>345</v>
      </c>
      <c r="B7942">
        <v>4</v>
      </c>
      <c r="D7942" s="7">
        <v>7989</v>
      </c>
      <c r="E7942" s="3" t="s">
        <v>6602</v>
      </c>
    </row>
    <row r="7943" spans="1:5" x14ac:dyDescent="0.35">
      <c r="A7943">
        <v>345</v>
      </c>
      <c r="B7943">
        <v>4</v>
      </c>
      <c r="D7943" s="7">
        <v>7990</v>
      </c>
      <c r="E7943" s="3" t="s">
        <v>6603</v>
      </c>
    </row>
    <row r="7944" spans="1:5" x14ac:dyDescent="0.35">
      <c r="A7944">
        <v>345</v>
      </c>
      <c r="B7944">
        <v>4</v>
      </c>
      <c r="D7944" s="7">
        <v>7991</v>
      </c>
      <c r="E7944" s="3" t="s">
        <v>6604</v>
      </c>
    </row>
    <row r="7945" spans="1:5" x14ac:dyDescent="0.35">
      <c r="A7945">
        <v>345</v>
      </c>
      <c r="B7945">
        <v>4</v>
      </c>
      <c r="D7945" s="7">
        <v>7992</v>
      </c>
      <c r="E7945" s="3" t="s">
        <v>6605</v>
      </c>
    </row>
    <row r="7946" spans="1:5" x14ac:dyDescent="0.35">
      <c r="A7946">
        <v>345</v>
      </c>
      <c r="B7946">
        <v>4</v>
      </c>
      <c r="D7946" s="7">
        <v>7993</v>
      </c>
      <c r="E7946" s="3" t="s">
        <v>6606</v>
      </c>
    </row>
    <row r="7947" spans="1:5" x14ac:dyDescent="0.35">
      <c r="D7947" s="7">
        <v>7994</v>
      </c>
    </row>
    <row r="7948" spans="1:5" x14ac:dyDescent="0.35">
      <c r="D7948" s="7">
        <v>7995</v>
      </c>
    </row>
    <row r="7949" spans="1:5" x14ac:dyDescent="0.35">
      <c r="D7949" s="7">
        <v>7996</v>
      </c>
    </row>
    <row r="7950" spans="1:5" x14ac:dyDescent="0.35">
      <c r="A7950">
        <v>346</v>
      </c>
      <c r="D7950" s="7">
        <v>7997</v>
      </c>
      <c r="E7950" s="3" t="s">
        <v>559</v>
      </c>
    </row>
    <row r="7951" spans="1:5" x14ac:dyDescent="0.35">
      <c r="A7951">
        <v>346</v>
      </c>
      <c r="B7951">
        <v>1</v>
      </c>
      <c r="D7951" s="7">
        <v>7998</v>
      </c>
      <c r="E7951" s="3" t="s">
        <v>6607</v>
      </c>
    </row>
    <row r="7952" spans="1:5" x14ac:dyDescent="0.35">
      <c r="A7952">
        <v>346</v>
      </c>
      <c r="B7952">
        <v>1</v>
      </c>
      <c r="D7952" s="7">
        <v>7999</v>
      </c>
      <c r="E7952" s="3" t="s">
        <v>6608</v>
      </c>
    </row>
    <row r="7953" spans="1:5" x14ac:dyDescent="0.35">
      <c r="A7953">
        <v>346</v>
      </c>
      <c r="B7953">
        <v>1</v>
      </c>
      <c r="D7953" s="7">
        <v>8000</v>
      </c>
      <c r="E7953" s="3" t="s">
        <v>6609</v>
      </c>
    </row>
    <row r="7954" spans="1:5" x14ac:dyDescent="0.35">
      <c r="A7954">
        <v>346</v>
      </c>
      <c r="B7954">
        <v>1</v>
      </c>
      <c r="D7954" s="7">
        <v>8001</v>
      </c>
      <c r="E7954" s="3" t="s">
        <v>6610</v>
      </c>
    </row>
    <row r="7955" spans="1:5" x14ac:dyDescent="0.35">
      <c r="A7955">
        <v>346</v>
      </c>
      <c r="B7955">
        <v>2</v>
      </c>
      <c r="D7955" s="7">
        <v>8002</v>
      </c>
      <c r="E7955" s="3" t="s">
        <v>6611</v>
      </c>
    </row>
    <row r="7956" spans="1:5" x14ac:dyDescent="0.35">
      <c r="A7956">
        <v>346</v>
      </c>
      <c r="B7956">
        <v>2</v>
      </c>
      <c r="D7956" s="7">
        <v>8003</v>
      </c>
      <c r="E7956" s="3" t="s">
        <v>6612</v>
      </c>
    </row>
    <row r="7957" spans="1:5" x14ac:dyDescent="0.35">
      <c r="A7957">
        <v>346</v>
      </c>
      <c r="B7957">
        <v>2</v>
      </c>
      <c r="D7957" s="7">
        <v>8004</v>
      </c>
      <c r="E7957" s="3" t="s">
        <v>6613</v>
      </c>
    </row>
    <row r="7958" spans="1:5" x14ac:dyDescent="0.35">
      <c r="A7958">
        <v>346</v>
      </c>
      <c r="B7958">
        <v>2</v>
      </c>
      <c r="D7958" s="7">
        <v>8005</v>
      </c>
      <c r="E7958" s="3" t="s">
        <v>6614</v>
      </c>
    </row>
    <row r="7959" spans="1:5" x14ac:dyDescent="0.35">
      <c r="A7959">
        <v>346</v>
      </c>
      <c r="B7959">
        <v>3</v>
      </c>
      <c r="D7959" s="7">
        <v>8006</v>
      </c>
      <c r="E7959" s="3" t="s">
        <v>6615</v>
      </c>
    </row>
    <row r="7960" spans="1:5" x14ac:dyDescent="0.35">
      <c r="A7960">
        <v>346</v>
      </c>
      <c r="B7960">
        <v>3</v>
      </c>
      <c r="D7960" s="7">
        <v>8007</v>
      </c>
      <c r="E7960" s="3" t="s">
        <v>6616</v>
      </c>
    </row>
    <row r="7961" spans="1:5" x14ac:dyDescent="0.35">
      <c r="A7961">
        <v>346</v>
      </c>
      <c r="B7961">
        <v>3</v>
      </c>
      <c r="D7961" s="7">
        <v>8008</v>
      </c>
      <c r="E7961" s="3" t="s">
        <v>6617</v>
      </c>
    </row>
    <row r="7962" spans="1:5" x14ac:dyDescent="0.35">
      <c r="A7962">
        <v>346</v>
      </c>
      <c r="B7962">
        <v>3</v>
      </c>
      <c r="D7962" s="7">
        <v>8009</v>
      </c>
      <c r="E7962" s="3" t="s">
        <v>6282</v>
      </c>
    </row>
    <row r="7963" spans="1:5" x14ac:dyDescent="0.35">
      <c r="A7963">
        <v>346</v>
      </c>
      <c r="B7963">
        <v>4</v>
      </c>
      <c r="D7963" s="7">
        <v>8010</v>
      </c>
      <c r="E7963" s="3" t="s">
        <v>6618</v>
      </c>
    </row>
    <row r="7964" spans="1:5" x14ac:dyDescent="0.35">
      <c r="A7964">
        <v>346</v>
      </c>
      <c r="B7964">
        <v>4</v>
      </c>
      <c r="D7964" s="7">
        <v>8011</v>
      </c>
      <c r="E7964" s="3" t="s">
        <v>6619</v>
      </c>
    </row>
    <row r="7965" spans="1:5" x14ac:dyDescent="0.35">
      <c r="A7965">
        <v>346</v>
      </c>
      <c r="B7965">
        <v>4</v>
      </c>
      <c r="D7965" s="7">
        <v>8012</v>
      </c>
      <c r="E7965" s="3" t="s">
        <v>6620</v>
      </c>
    </row>
    <row r="7966" spans="1:5" x14ac:dyDescent="0.35">
      <c r="A7966">
        <v>346</v>
      </c>
      <c r="B7966">
        <v>4</v>
      </c>
      <c r="D7966" s="7">
        <v>8013</v>
      </c>
      <c r="E7966" s="3" t="s">
        <v>6621</v>
      </c>
    </row>
    <row r="7967" spans="1:5" x14ac:dyDescent="0.35">
      <c r="D7967" s="7">
        <v>8014</v>
      </c>
    </row>
    <row r="7968" spans="1:5" x14ac:dyDescent="0.35">
      <c r="D7968" s="7">
        <v>8015</v>
      </c>
    </row>
    <row r="7969" spans="1:5" x14ac:dyDescent="0.35">
      <c r="D7969" s="7">
        <v>8016</v>
      </c>
    </row>
    <row r="7970" spans="1:5" x14ac:dyDescent="0.35">
      <c r="A7970">
        <v>347</v>
      </c>
      <c r="D7970" s="7">
        <v>8017</v>
      </c>
      <c r="E7970" s="3" t="s">
        <v>2886</v>
      </c>
    </row>
    <row r="7971" spans="1:5" x14ac:dyDescent="0.35">
      <c r="A7971">
        <v>347</v>
      </c>
      <c r="B7971">
        <v>1</v>
      </c>
      <c r="D7971" s="7">
        <v>8018</v>
      </c>
      <c r="E7971" s="3" t="s">
        <v>6622</v>
      </c>
    </row>
    <row r="7972" spans="1:5" x14ac:dyDescent="0.35">
      <c r="A7972">
        <v>347</v>
      </c>
      <c r="B7972">
        <v>1</v>
      </c>
      <c r="D7972" s="7">
        <v>8019</v>
      </c>
      <c r="E7972" s="3" t="s">
        <v>6623</v>
      </c>
    </row>
    <row r="7973" spans="1:5" x14ac:dyDescent="0.35">
      <c r="A7973">
        <v>347</v>
      </c>
      <c r="B7973">
        <v>1</v>
      </c>
      <c r="D7973" s="7">
        <v>8020</v>
      </c>
      <c r="E7973" s="3" t="s">
        <v>6624</v>
      </c>
    </row>
    <row r="7974" spans="1:5" x14ac:dyDescent="0.35">
      <c r="A7974">
        <v>347</v>
      </c>
      <c r="B7974">
        <v>1</v>
      </c>
      <c r="D7974" s="7">
        <v>8021</v>
      </c>
      <c r="E7974" s="3" t="s">
        <v>6625</v>
      </c>
    </row>
    <row r="7975" spans="1:5" x14ac:dyDescent="0.35">
      <c r="A7975">
        <v>347</v>
      </c>
      <c r="B7975">
        <v>1</v>
      </c>
      <c r="D7975" s="7">
        <v>8022</v>
      </c>
      <c r="E7975" s="3" t="s">
        <v>6626</v>
      </c>
    </row>
    <row r="7976" spans="1:5" x14ac:dyDescent="0.35">
      <c r="A7976">
        <v>347</v>
      </c>
      <c r="B7976">
        <v>1</v>
      </c>
      <c r="D7976" s="7">
        <v>8023</v>
      </c>
      <c r="E7976" s="3" t="s">
        <v>6627</v>
      </c>
    </row>
    <row r="7977" spans="1:5" x14ac:dyDescent="0.35">
      <c r="A7977">
        <v>347</v>
      </c>
      <c r="B7977">
        <v>1</v>
      </c>
      <c r="D7977" s="7">
        <v>8024</v>
      </c>
      <c r="E7977" s="3" t="s">
        <v>6628</v>
      </c>
    </row>
    <row r="7978" spans="1:5" x14ac:dyDescent="0.35">
      <c r="A7978">
        <v>347</v>
      </c>
      <c r="B7978">
        <v>1</v>
      </c>
      <c r="D7978" s="7">
        <v>8025</v>
      </c>
      <c r="E7978" s="3" t="s">
        <v>6629</v>
      </c>
    </row>
    <row r="7979" spans="1:5" x14ac:dyDescent="0.35">
      <c r="A7979">
        <v>347</v>
      </c>
      <c r="B7979">
        <v>2</v>
      </c>
      <c r="D7979" s="7">
        <v>8026</v>
      </c>
      <c r="E7979" s="3" t="s">
        <v>6630</v>
      </c>
    </row>
    <row r="7980" spans="1:5" x14ac:dyDescent="0.35">
      <c r="A7980">
        <v>347</v>
      </c>
      <c r="B7980">
        <v>2</v>
      </c>
      <c r="D7980" s="7">
        <v>8027</v>
      </c>
      <c r="E7980" s="3" t="s">
        <v>6631</v>
      </c>
    </row>
    <row r="7981" spans="1:5" x14ac:dyDescent="0.35">
      <c r="A7981">
        <v>347</v>
      </c>
      <c r="B7981">
        <v>2</v>
      </c>
      <c r="D7981" s="7">
        <v>8028</v>
      </c>
      <c r="E7981" s="3" t="s">
        <v>6632</v>
      </c>
    </row>
    <row r="7982" spans="1:5" x14ac:dyDescent="0.35">
      <c r="A7982">
        <v>347</v>
      </c>
      <c r="B7982">
        <v>2</v>
      </c>
      <c r="D7982" s="7">
        <v>8029</v>
      </c>
      <c r="E7982" s="3" t="s">
        <v>6633</v>
      </c>
    </row>
    <row r="7983" spans="1:5" x14ac:dyDescent="0.35">
      <c r="A7983">
        <v>347</v>
      </c>
      <c r="B7983">
        <v>2</v>
      </c>
      <c r="D7983" s="7">
        <v>8030</v>
      </c>
      <c r="E7983" s="3" t="s">
        <v>6634</v>
      </c>
    </row>
    <row r="7984" spans="1:5" x14ac:dyDescent="0.35">
      <c r="A7984">
        <v>347</v>
      </c>
      <c r="B7984">
        <v>2</v>
      </c>
      <c r="D7984" s="7">
        <v>8031</v>
      </c>
      <c r="E7984" s="3" t="s">
        <v>6635</v>
      </c>
    </row>
    <row r="7985" spans="1:5" x14ac:dyDescent="0.35">
      <c r="A7985">
        <v>347</v>
      </c>
      <c r="B7985">
        <v>2</v>
      </c>
      <c r="D7985" s="7">
        <v>8032</v>
      </c>
      <c r="E7985" s="3" t="s">
        <v>6636</v>
      </c>
    </row>
    <row r="7986" spans="1:5" x14ac:dyDescent="0.35">
      <c r="A7986">
        <v>347</v>
      </c>
      <c r="B7986">
        <v>2</v>
      </c>
      <c r="D7986" s="7">
        <v>8033</v>
      </c>
      <c r="E7986" s="3" t="s">
        <v>6637</v>
      </c>
    </row>
    <row r="7987" spans="1:5" x14ac:dyDescent="0.35">
      <c r="A7987">
        <v>347</v>
      </c>
      <c r="B7987">
        <v>3</v>
      </c>
      <c r="D7987" s="7">
        <v>8034</v>
      </c>
      <c r="E7987" s="3" t="s">
        <v>6638</v>
      </c>
    </row>
    <row r="7988" spans="1:5" x14ac:dyDescent="0.35">
      <c r="A7988">
        <v>347</v>
      </c>
      <c r="B7988">
        <v>3</v>
      </c>
      <c r="D7988" s="7">
        <v>8035</v>
      </c>
      <c r="E7988" s="3" t="s">
        <v>6639</v>
      </c>
    </row>
    <row r="7989" spans="1:5" x14ac:dyDescent="0.35">
      <c r="A7989">
        <v>347</v>
      </c>
      <c r="B7989">
        <v>3</v>
      </c>
      <c r="D7989" s="7">
        <v>8036</v>
      </c>
      <c r="E7989" s="3" t="s">
        <v>6640</v>
      </c>
    </row>
    <row r="7990" spans="1:5" x14ac:dyDescent="0.35">
      <c r="A7990">
        <v>347</v>
      </c>
      <c r="B7990">
        <v>3</v>
      </c>
      <c r="D7990" s="7">
        <v>8037</v>
      </c>
      <c r="E7990" s="3" t="s">
        <v>6641</v>
      </c>
    </row>
    <row r="7991" spans="1:5" x14ac:dyDescent="0.35">
      <c r="A7991">
        <v>347</v>
      </c>
      <c r="B7991">
        <v>3</v>
      </c>
      <c r="D7991" s="7">
        <v>8038</v>
      </c>
      <c r="E7991" s="3" t="s">
        <v>6642</v>
      </c>
    </row>
    <row r="7992" spans="1:5" x14ac:dyDescent="0.35">
      <c r="A7992">
        <v>347</v>
      </c>
      <c r="B7992">
        <v>3</v>
      </c>
      <c r="D7992" s="7">
        <v>8039</v>
      </c>
      <c r="E7992" s="3" t="s">
        <v>6643</v>
      </c>
    </row>
    <row r="7993" spans="1:5" x14ac:dyDescent="0.35">
      <c r="A7993">
        <v>347</v>
      </c>
      <c r="B7993">
        <v>3</v>
      </c>
      <c r="D7993" s="7">
        <v>8040</v>
      </c>
      <c r="E7993" s="3" t="s">
        <v>6644</v>
      </c>
    </row>
    <row r="7994" spans="1:5" x14ac:dyDescent="0.35">
      <c r="A7994">
        <v>347</v>
      </c>
      <c r="B7994">
        <v>3</v>
      </c>
      <c r="D7994" s="7">
        <v>8041</v>
      </c>
      <c r="E7994" s="3" t="s">
        <v>6645</v>
      </c>
    </row>
    <row r="7995" spans="1:5" x14ac:dyDescent="0.35">
      <c r="D7995" s="7">
        <v>8042</v>
      </c>
    </row>
    <row r="7996" spans="1:5" x14ac:dyDescent="0.35">
      <c r="D7996" s="7">
        <v>8043</v>
      </c>
    </row>
    <row r="7997" spans="1:5" x14ac:dyDescent="0.35">
      <c r="D7997" s="7">
        <v>8044</v>
      </c>
    </row>
    <row r="7998" spans="1:5" x14ac:dyDescent="0.35">
      <c r="A7998">
        <v>348</v>
      </c>
      <c r="D7998" s="7">
        <v>8045</v>
      </c>
      <c r="E7998" s="3" t="s">
        <v>482</v>
      </c>
    </row>
    <row r="7999" spans="1:5" x14ac:dyDescent="0.35">
      <c r="A7999">
        <v>348</v>
      </c>
      <c r="B7999">
        <v>1</v>
      </c>
      <c r="D7999" s="7">
        <v>8046</v>
      </c>
      <c r="E7999" s="3" t="s">
        <v>6646</v>
      </c>
    </row>
    <row r="8000" spans="1:5" x14ac:dyDescent="0.35">
      <c r="A8000">
        <v>348</v>
      </c>
      <c r="B8000">
        <v>1</v>
      </c>
      <c r="D8000" s="7">
        <v>8047</v>
      </c>
      <c r="E8000" s="3" t="s">
        <v>6647</v>
      </c>
    </row>
    <row r="8001" spans="1:5" x14ac:dyDescent="0.35">
      <c r="A8001">
        <v>348</v>
      </c>
      <c r="B8001">
        <v>1</v>
      </c>
      <c r="D8001" s="7">
        <v>8048</v>
      </c>
      <c r="E8001" s="3" t="s">
        <v>6648</v>
      </c>
    </row>
    <row r="8002" spans="1:5" x14ac:dyDescent="0.35">
      <c r="A8002">
        <v>348</v>
      </c>
      <c r="B8002">
        <v>1</v>
      </c>
      <c r="D8002" s="7">
        <v>8049</v>
      </c>
      <c r="E8002" s="3" t="s">
        <v>6649</v>
      </c>
    </row>
    <row r="8003" spans="1:5" x14ac:dyDescent="0.35">
      <c r="A8003">
        <v>348</v>
      </c>
      <c r="B8003">
        <v>1</v>
      </c>
      <c r="D8003" s="7">
        <v>8050</v>
      </c>
      <c r="E8003" s="3" t="s">
        <v>6650</v>
      </c>
    </row>
    <row r="8004" spans="1:5" x14ac:dyDescent="0.35">
      <c r="A8004">
        <v>348</v>
      </c>
      <c r="B8004">
        <v>1</v>
      </c>
      <c r="D8004" s="7">
        <v>8051</v>
      </c>
      <c r="E8004" s="3" t="s">
        <v>6651</v>
      </c>
    </row>
    <row r="8005" spans="1:5" x14ac:dyDescent="0.35">
      <c r="A8005">
        <v>348</v>
      </c>
      <c r="B8005">
        <v>1</v>
      </c>
      <c r="D8005" s="7">
        <v>8052</v>
      </c>
      <c r="E8005" s="3" t="s">
        <v>6652</v>
      </c>
    </row>
    <row r="8006" spans="1:5" x14ac:dyDescent="0.35">
      <c r="A8006">
        <v>348</v>
      </c>
      <c r="B8006">
        <v>1</v>
      </c>
      <c r="D8006" s="7">
        <v>8053</v>
      </c>
      <c r="E8006" s="3" t="s">
        <v>6653</v>
      </c>
    </row>
    <row r="8007" spans="1:5" x14ac:dyDescent="0.35">
      <c r="A8007">
        <v>348</v>
      </c>
      <c r="B8007">
        <v>2</v>
      </c>
      <c r="D8007" s="7">
        <v>8054</v>
      </c>
      <c r="E8007" s="3" t="s">
        <v>6654</v>
      </c>
    </row>
    <row r="8008" spans="1:5" x14ac:dyDescent="0.35">
      <c r="A8008">
        <v>348</v>
      </c>
      <c r="B8008">
        <v>2</v>
      </c>
      <c r="D8008" s="7">
        <v>8055</v>
      </c>
      <c r="E8008" s="3" t="s">
        <v>6655</v>
      </c>
    </row>
    <row r="8009" spans="1:5" x14ac:dyDescent="0.35">
      <c r="A8009">
        <v>348</v>
      </c>
      <c r="B8009">
        <v>2</v>
      </c>
      <c r="D8009" s="7">
        <v>8056</v>
      </c>
      <c r="E8009" s="3" t="s">
        <v>6656</v>
      </c>
    </row>
    <row r="8010" spans="1:5" x14ac:dyDescent="0.35">
      <c r="A8010">
        <v>348</v>
      </c>
      <c r="B8010">
        <v>2</v>
      </c>
      <c r="D8010" s="7">
        <v>8057</v>
      </c>
      <c r="E8010" s="3" t="s">
        <v>6657</v>
      </c>
    </row>
    <row r="8011" spans="1:5" x14ac:dyDescent="0.35">
      <c r="A8011">
        <v>348</v>
      </c>
      <c r="B8011">
        <v>2</v>
      </c>
      <c r="D8011" s="7">
        <v>8058</v>
      </c>
      <c r="E8011" s="3" t="s">
        <v>6658</v>
      </c>
    </row>
    <row r="8012" spans="1:5" x14ac:dyDescent="0.35">
      <c r="A8012">
        <v>348</v>
      </c>
      <c r="B8012">
        <v>2</v>
      </c>
      <c r="D8012" s="7">
        <v>8059</v>
      </c>
      <c r="E8012" s="3" t="s">
        <v>6659</v>
      </c>
    </row>
    <row r="8013" spans="1:5" x14ac:dyDescent="0.35">
      <c r="A8013">
        <v>348</v>
      </c>
      <c r="B8013">
        <v>2</v>
      </c>
      <c r="D8013" s="7">
        <v>8060</v>
      </c>
      <c r="E8013" s="3" t="s">
        <v>6660</v>
      </c>
    </row>
    <row r="8014" spans="1:5" x14ac:dyDescent="0.35">
      <c r="A8014">
        <v>348</v>
      </c>
      <c r="B8014">
        <v>2</v>
      </c>
      <c r="D8014" s="7">
        <v>8061</v>
      </c>
      <c r="E8014" s="3" t="s">
        <v>6661</v>
      </c>
    </row>
    <row r="8015" spans="1:5" x14ac:dyDescent="0.35">
      <c r="A8015">
        <v>348</v>
      </c>
      <c r="B8015">
        <v>3</v>
      </c>
      <c r="D8015" s="7">
        <v>8062</v>
      </c>
      <c r="E8015" s="3" t="s">
        <v>6662</v>
      </c>
    </row>
    <row r="8016" spans="1:5" x14ac:dyDescent="0.35">
      <c r="A8016">
        <v>348</v>
      </c>
      <c r="B8016">
        <v>3</v>
      </c>
      <c r="D8016" s="7">
        <v>8063</v>
      </c>
      <c r="E8016" s="3" t="s">
        <v>6663</v>
      </c>
    </row>
    <row r="8017" spans="1:5" x14ac:dyDescent="0.35">
      <c r="A8017">
        <v>348</v>
      </c>
      <c r="B8017">
        <v>3</v>
      </c>
      <c r="D8017" s="7">
        <v>8064</v>
      </c>
      <c r="E8017" s="3" t="s">
        <v>6664</v>
      </c>
    </row>
    <row r="8018" spans="1:5" x14ac:dyDescent="0.35">
      <c r="A8018">
        <v>348</v>
      </c>
      <c r="B8018">
        <v>3</v>
      </c>
      <c r="D8018" s="7">
        <v>8065</v>
      </c>
      <c r="E8018" s="3" t="s">
        <v>6665</v>
      </c>
    </row>
    <row r="8019" spans="1:5" x14ac:dyDescent="0.35">
      <c r="A8019">
        <v>348</v>
      </c>
      <c r="B8019">
        <v>3</v>
      </c>
      <c r="D8019" s="7">
        <v>8066</v>
      </c>
      <c r="E8019" s="3" t="s">
        <v>6666</v>
      </c>
    </row>
    <row r="8020" spans="1:5" x14ac:dyDescent="0.35">
      <c r="A8020">
        <v>348</v>
      </c>
      <c r="B8020">
        <v>3</v>
      </c>
      <c r="D8020" s="7">
        <v>8067</v>
      </c>
      <c r="E8020" s="3" t="s">
        <v>6667</v>
      </c>
    </row>
    <row r="8021" spans="1:5" x14ac:dyDescent="0.35">
      <c r="A8021">
        <v>348</v>
      </c>
      <c r="B8021">
        <v>3</v>
      </c>
      <c r="D8021" s="7">
        <v>8068</v>
      </c>
      <c r="E8021" s="3" t="s">
        <v>6668</v>
      </c>
    </row>
    <row r="8022" spans="1:5" x14ac:dyDescent="0.35">
      <c r="A8022">
        <v>348</v>
      </c>
      <c r="B8022">
        <v>3</v>
      </c>
      <c r="D8022" s="7">
        <v>8069</v>
      </c>
      <c r="E8022" s="3" t="s">
        <v>6669</v>
      </c>
    </row>
    <row r="8023" spans="1:5" x14ac:dyDescent="0.35">
      <c r="D8023" s="7">
        <v>8070</v>
      </c>
    </row>
    <row r="8024" spans="1:5" x14ac:dyDescent="0.35">
      <c r="D8024" s="7">
        <v>8071</v>
      </c>
    </row>
    <row r="8025" spans="1:5" x14ac:dyDescent="0.35">
      <c r="D8025" s="7">
        <v>8072</v>
      </c>
    </row>
    <row r="8026" spans="1:5" x14ac:dyDescent="0.35">
      <c r="A8026">
        <v>349</v>
      </c>
      <c r="D8026" s="7">
        <v>8073</v>
      </c>
      <c r="E8026" s="3" t="s">
        <v>84</v>
      </c>
    </row>
    <row r="8027" spans="1:5" x14ac:dyDescent="0.35">
      <c r="A8027">
        <v>349</v>
      </c>
      <c r="B8027">
        <v>1</v>
      </c>
      <c r="D8027" s="7">
        <v>8074</v>
      </c>
      <c r="E8027" s="3" t="s">
        <v>6670</v>
      </c>
    </row>
    <row r="8028" spans="1:5" x14ac:dyDescent="0.35">
      <c r="A8028">
        <v>349</v>
      </c>
      <c r="B8028">
        <v>1</v>
      </c>
      <c r="D8028" s="7">
        <v>8075</v>
      </c>
      <c r="E8028" s="3" t="s">
        <v>6671</v>
      </c>
    </row>
    <row r="8029" spans="1:5" x14ac:dyDescent="0.35">
      <c r="A8029">
        <v>349</v>
      </c>
      <c r="B8029">
        <v>1</v>
      </c>
      <c r="D8029" s="7">
        <v>8076</v>
      </c>
      <c r="E8029" s="3" t="s">
        <v>6672</v>
      </c>
    </row>
    <row r="8030" spans="1:5" x14ac:dyDescent="0.35">
      <c r="A8030">
        <v>349</v>
      </c>
      <c r="B8030">
        <v>1</v>
      </c>
      <c r="D8030" s="7">
        <v>8077</v>
      </c>
      <c r="E8030" s="3" t="s">
        <v>6673</v>
      </c>
    </row>
    <row r="8031" spans="1:5" x14ac:dyDescent="0.35">
      <c r="A8031">
        <v>349</v>
      </c>
      <c r="B8031">
        <v>2</v>
      </c>
      <c r="D8031" s="7">
        <v>8078</v>
      </c>
      <c r="E8031" s="3" t="s">
        <v>6674</v>
      </c>
    </row>
    <row r="8032" spans="1:5" x14ac:dyDescent="0.35">
      <c r="A8032">
        <v>349</v>
      </c>
      <c r="B8032">
        <v>2</v>
      </c>
      <c r="D8032" s="7">
        <v>8079</v>
      </c>
      <c r="E8032" s="3" t="s">
        <v>6675</v>
      </c>
    </row>
    <row r="8033" spans="1:5" x14ac:dyDescent="0.35">
      <c r="A8033">
        <v>349</v>
      </c>
      <c r="B8033">
        <v>2</v>
      </c>
      <c r="D8033" s="7">
        <v>8080</v>
      </c>
      <c r="E8033" s="3" t="s">
        <v>6676</v>
      </c>
    </row>
    <row r="8034" spans="1:5" x14ac:dyDescent="0.35">
      <c r="A8034">
        <v>349</v>
      </c>
      <c r="B8034">
        <v>2</v>
      </c>
      <c r="D8034" s="7">
        <v>8081</v>
      </c>
      <c r="E8034" s="3" t="s">
        <v>6677</v>
      </c>
    </row>
    <row r="8035" spans="1:5" x14ac:dyDescent="0.35">
      <c r="A8035">
        <v>349</v>
      </c>
      <c r="B8035">
        <v>3</v>
      </c>
      <c r="D8035" s="7">
        <v>8082</v>
      </c>
      <c r="E8035" s="3" t="s">
        <v>6678</v>
      </c>
    </row>
    <row r="8036" spans="1:5" x14ac:dyDescent="0.35">
      <c r="A8036">
        <v>349</v>
      </c>
      <c r="B8036">
        <v>3</v>
      </c>
      <c r="D8036" s="7">
        <v>8083</v>
      </c>
      <c r="E8036" s="3" t="s">
        <v>6679</v>
      </c>
    </row>
    <row r="8037" spans="1:5" x14ac:dyDescent="0.35">
      <c r="A8037">
        <v>349</v>
      </c>
      <c r="B8037">
        <v>3</v>
      </c>
      <c r="D8037" s="7">
        <v>8084</v>
      </c>
      <c r="E8037" s="3" t="s">
        <v>6680</v>
      </c>
    </row>
    <row r="8038" spans="1:5" x14ac:dyDescent="0.35">
      <c r="A8038">
        <v>349</v>
      </c>
      <c r="B8038">
        <v>3</v>
      </c>
      <c r="D8038" s="7">
        <v>8085</v>
      </c>
      <c r="E8038" s="3" t="s">
        <v>6681</v>
      </c>
    </row>
    <row r="8039" spans="1:5" x14ac:dyDescent="0.35">
      <c r="A8039">
        <v>349</v>
      </c>
      <c r="B8039">
        <v>4</v>
      </c>
      <c r="D8039" s="7">
        <v>8086</v>
      </c>
      <c r="E8039" s="3" t="s">
        <v>6682</v>
      </c>
    </row>
    <row r="8040" spans="1:5" x14ac:dyDescent="0.35">
      <c r="A8040">
        <v>349</v>
      </c>
      <c r="B8040">
        <v>4</v>
      </c>
      <c r="D8040" s="7">
        <v>8087</v>
      </c>
      <c r="E8040" s="3" t="s">
        <v>6683</v>
      </c>
    </row>
    <row r="8041" spans="1:5" x14ac:dyDescent="0.35">
      <c r="A8041">
        <v>349</v>
      </c>
      <c r="B8041">
        <v>4</v>
      </c>
      <c r="D8041" s="7">
        <v>8088</v>
      </c>
      <c r="E8041" s="3" t="s">
        <v>6684</v>
      </c>
    </row>
    <row r="8042" spans="1:5" x14ac:dyDescent="0.35">
      <c r="A8042">
        <v>349</v>
      </c>
      <c r="B8042">
        <v>4</v>
      </c>
      <c r="D8042" s="7">
        <v>8089</v>
      </c>
      <c r="E8042" s="3" t="s">
        <v>6685</v>
      </c>
    </row>
    <row r="8043" spans="1:5" x14ac:dyDescent="0.35">
      <c r="A8043">
        <v>349</v>
      </c>
      <c r="B8043">
        <v>5</v>
      </c>
      <c r="D8043" s="7">
        <v>8090</v>
      </c>
      <c r="E8043" s="3" t="s">
        <v>6686</v>
      </c>
    </row>
    <row r="8044" spans="1:5" x14ac:dyDescent="0.35">
      <c r="A8044">
        <v>349</v>
      </c>
      <c r="B8044">
        <v>5</v>
      </c>
      <c r="D8044" s="7">
        <v>8091</v>
      </c>
      <c r="E8044" s="3" t="s">
        <v>6687</v>
      </c>
    </row>
    <row r="8045" spans="1:5" x14ac:dyDescent="0.35">
      <c r="A8045">
        <v>349</v>
      </c>
      <c r="B8045">
        <v>5</v>
      </c>
      <c r="D8045" s="7">
        <v>8092</v>
      </c>
      <c r="E8045" s="3" t="s">
        <v>6688</v>
      </c>
    </row>
    <row r="8046" spans="1:5" x14ac:dyDescent="0.35">
      <c r="A8046">
        <v>349</v>
      </c>
      <c r="B8046">
        <v>5</v>
      </c>
      <c r="D8046" s="7">
        <v>8093</v>
      </c>
      <c r="E8046" s="3" t="s">
        <v>6689</v>
      </c>
    </row>
    <row r="8047" spans="1:5" x14ac:dyDescent="0.35">
      <c r="A8047">
        <v>349</v>
      </c>
      <c r="B8047">
        <v>6</v>
      </c>
      <c r="D8047" s="7">
        <v>8094</v>
      </c>
      <c r="E8047" s="3" t="s">
        <v>6690</v>
      </c>
    </row>
    <row r="8048" spans="1:5" x14ac:dyDescent="0.35">
      <c r="A8048">
        <v>349</v>
      </c>
      <c r="B8048">
        <v>6</v>
      </c>
      <c r="D8048" s="7">
        <v>8095</v>
      </c>
      <c r="E8048" s="3" t="s">
        <v>6691</v>
      </c>
    </row>
    <row r="8049" spans="1:5" x14ac:dyDescent="0.35">
      <c r="A8049">
        <v>349</v>
      </c>
      <c r="B8049">
        <v>6</v>
      </c>
      <c r="D8049" s="7">
        <v>8096</v>
      </c>
      <c r="E8049" s="3" t="s">
        <v>6692</v>
      </c>
    </row>
    <row r="8050" spans="1:5" x14ac:dyDescent="0.35">
      <c r="A8050">
        <v>349</v>
      </c>
      <c r="B8050">
        <v>6</v>
      </c>
      <c r="D8050" s="7">
        <v>8097</v>
      </c>
      <c r="E8050" s="3" t="s">
        <v>6693</v>
      </c>
    </row>
    <row r="8051" spans="1:5" x14ac:dyDescent="0.35">
      <c r="D8051" s="7">
        <v>8098</v>
      </c>
    </row>
    <row r="8052" spans="1:5" x14ac:dyDescent="0.35">
      <c r="D8052" s="7">
        <v>8099</v>
      </c>
    </row>
    <row r="8053" spans="1:5" x14ac:dyDescent="0.35">
      <c r="D8053" s="7">
        <v>8100</v>
      </c>
    </row>
    <row r="8054" spans="1:5" x14ac:dyDescent="0.35">
      <c r="A8054">
        <v>350</v>
      </c>
      <c r="D8054" s="7">
        <v>8101</v>
      </c>
      <c r="E8054" s="3" t="s">
        <v>4</v>
      </c>
    </row>
    <row r="8055" spans="1:5" x14ac:dyDescent="0.35">
      <c r="A8055">
        <v>350</v>
      </c>
      <c r="B8055">
        <v>1</v>
      </c>
      <c r="D8055" s="7">
        <v>8102</v>
      </c>
      <c r="E8055" s="3" t="s">
        <v>6694</v>
      </c>
    </row>
    <row r="8056" spans="1:5" x14ac:dyDescent="0.35">
      <c r="A8056">
        <v>350</v>
      </c>
      <c r="B8056">
        <v>1</v>
      </c>
      <c r="D8056" s="7">
        <v>8103</v>
      </c>
      <c r="E8056" s="3" t="s">
        <v>6695</v>
      </c>
    </row>
    <row r="8057" spans="1:5" x14ac:dyDescent="0.35">
      <c r="A8057">
        <v>350</v>
      </c>
      <c r="B8057">
        <v>1</v>
      </c>
      <c r="D8057" s="7">
        <v>8104</v>
      </c>
      <c r="E8057" s="3" t="s">
        <v>6696</v>
      </c>
    </row>
    <row r="8058" spans="1:5" x14ac:dyDescent="0.35">
      <c r="A8058">
        <v>350</v>
      </c>
      <c r="B8058">
        <v>1</v>
      </c>
      <c r="D8058" s="7">
        <v>8105</v>
      </c>
      <c r="E8058" s="3" t="s">
        <v>6697</v>
      </c>
    </row>
    <row r="8059" spans="1:5" x14ac:dyDescent="0.35">
      <c r="A8059">
        <v>350</v>
      </c>
      <c r="B8059">
        <v>2</v>
      </c>
      <c r="D8059" s="7">
        <v>8106</v>
      </c>
      <c r="E8059" s="3" t="s">
        <v>6698</v>
      </c>
    </row>
    <row r="8060" spans="1:5" x14ac:dyDescent="0.35">
      <c r="A8060">
        <v>350</v>
      </c>
      <c r="B8060">
        <v>2</v>
      </c>
      <c r="D8060" s="7">
        <v>8107</v>
      </c>
      <c r="E8060" s="3" t="s">
        <v>6699</v>
      </c>
    </row>
    <row r="8061" spans="1:5" x14ac:dyDescent="0.35">
      <c r="A8061">
        <v>350</v>
      </c>
      <c r="B8061">
        <v>2</v>
      </c>
      <c r="D8061" s="7">
        <v>8108</v>
      </c>
      <c r="E8061" s="3" t="s">
        <v>6700</v>
      </c>
    </row>
    <row r="8062" spans="1:5" x14ac:dyDescent="0.35">
      <c r="A8062">
        <v>350</v>
      </c>
      <c r="B8062">
        <v>2</v>
      </c>
      <c r="D8062" s="7">
        <v>8109</v>
      </c>
      <c r="E8062" s="3" t="s">
        <v>6701</v>
      </c>
    </row>
    <row r="8063" spans="1:5" x14ac:dyDescent="0.35">
      <c r="A8063">
        <v>350</v>
      </c>
      <c r="B8063">
        <v>3</v>
      </c>
      <c r="D8063" s="7">
        <v>8110</v>
      </c>
      <c r="E8063" s="3" t="s">
        <v>6702</v>
      </c>
    </row>
    <row r="8064" spans="1:5" x14ac:dyDescent="0.35">
      <c r="A8064">
        <v>350</v>
      </c>
      <c r="B8064">
        <v>3</v>
      </c>
      <c r="D8064" s="7">
        <v>8111</v>
      </c>
      <c r="E8064" s="3" t="s">
        <v>6703</v>
      </c>
    </row>
    <row r="8065" spans="1:5" x14ac:dyDescent="0.35">
      <c r="A8065">
        <v>350</v>
      </c>
      <c r="B8065">
        <v>3</v>
      </c>
      <c r="D8065" s="7">
        <v>8112</v>
      </c>
      <c r="E8065" s="3" t="s">
        <v>6704</v>
      </c>
    </row>
    <row r="8066" spans="1:5" x14ac:dyDescent="0.35">
      <c r="A8066">
        <v>350</v>
      </c>
      <c r="B8066">
        <v>3</v>
      </c>
      <c r="D8066" s="7">
        <v>8113</v>
      </c>
      <c r="E8066" s="3" t="s">
        <v>6705</v>
      </c>
    </row>
    <row r="8067" spans="1:5" x14ac:dyDescent="0.35">
      <c r="D8067" s="7">
        <v>8114</v>
      </c>
    </row>
    <row r="8068" spans="1:5" x14ac:dyDescent="0.35">
      <c r="D8068" s="7">
        <v>8115</v>
      </c>
    </row>
    <row r="8069" spans="1:5" x14ac:dyDescent="0.35">
      <c r="D8069" s="7">
        <v>8116</v>
      </c>
    </row>
    <row r="8070" spans="1:5" x14ac:dyDescent="0.35">
      <c r="A8070">
        <v>351</v>
      </c>
      <c r="D8070" s="7">
        <v>8117</v>
      </c>
      <c r="E8070" s="3" t="s">
        <v>235</v>
      </c>
    </row>
    <row r="8071" spans="1:5" x14ac:dyDescent="0.35">
      <c r="A8071">
        <v>351</v>
      </c>
      <c r="B8071">
        <v>1</v>
      </c>
      <c r="D8071" s="7">
        <v>8118</v>
      </c>
      <c r="E8071" s="3" t="s">
        <v>6706</v>
      </c>
    </row>
    <row r="8072" spans="1:5" x14ac:dyDescent="0.35">
      <c r="A8072">
        <v>351</v>
      </c>
      <c r="B8072">
        <v>1</v>
      </c>
      <c r="D8072" s="7">
        <v>8119</v>
      </c>
      <c r="E8072" s="3" t="s">
        <v>6707</v>
      </c>
    </row>
    <row r="8073" spans="1:5" x14ac:dyDescent="0.35">
      <c r="A8073">
        <v>351</v>
      </c>
      <c r="B8073">
        <v>1</v>
      </c>
      <c r="D8073" s="7">
        <v>8120</v>
      </c>
      <c r="E8073" s="3" t="s">
        <v>6708</v>
      </c>
    </row>
    <row r="8074" spans="1:5" x14ac:dyDescent="0.35">
      <c r="A8074">
        <v>351</v>
      </c>
      <c r="B8074">
        <v>1</v>
      </c>
      <c r="D8074" s="7">
        <v>8121</v>
      </c>
      <c r="E8074" s="3" t="s">
        <v>6709</v>
      </c>
    </row>
    <row r="8075" spans="1:5" x14ac:dyDescent="0.35">
      <c r="A8075">
        <v>351</v>
      </c>
      <c r="B8075">
        <v>2</v>
      </c>
      <c r="D8075" s="7">
        <v>8122</v>
      </c>
      <c r="E8075" s="3" t="s">
        <v>6710</v>
      </c>
    </row>
    <row r="8076" spans="1:5" x14ac:dyDescent="0.35">
      <c r="A8076">
        <v>351</v>
      </c>
      <c r="B8076">
        <v>2</v>
      </c>
      <c r="D8076" s="7">
        <v>8123</v>
      </c>
      <c r="E8076" s="3" t="s">
        <v>6711</v>
      </c>
    </row>
    <row r="8077" spans="1:5" x14ac:dyDescent="0.35">
      <c r="A8077">
        <v>351</v>
      </c>
      <c r="B8077">
        <v>2</v>
      </c>
      <c r="D8077" s="7">
        <v>8124</v>
      </c>
      <c r="E8077" s="3" t="s">
        <v>6712</v>
      </c>
    </row>
    <row r="8078" spans="1:5" x14ac:dyDescent="0.35">
      <c r="A8078">
        <v>351</v>
      </c>
      <c r="B8078">
        <v>2</v>
      </c>
      <c r="D8078" s="7">
        <v>8125</v>
      </c>
      <c r="E8078" s="3" t="s">
        <v>6713</v>
      </c>
    </row>
    <row r="8079" spans="1:5" x14ac:dyDescent="0.35">
      <c r="A8079">
        <v>351</v>
      </c>
      <c r="B8079">
        <v>3</v>
      </c>
      <c r="D8079" s="7">
        <v>8127</v>
      </c>
      <c r="E8079" s="3" t="s">
        <v>6714</v>
      </c>
    </row>
    <row r="8080" spans="1:5" x14ac:dyDescent="0.35">
      <c r="A8080">
        <v>351</v>
      </c>
      <c r="B8080">
        <v>3</v>
      </c>
      <c r="D8080" s="7">
        <v>8128</v>
      </c>
      <c r="E8080" s="3" t="s">
        <v>6715</v>
      </c>
    </row>
    <row r="8081" spans="1:5" x14ac:dyDescent="0.35">
      <c r="A8081">
        <v>351</v>
      </c>
      <c r="B8081">
        <v>3</v>
      </c>
      <c r="D8081" s="7">
        <v>8129</v>
      </c>
      <c r="E8081" s="3" t="s">
        <v>6716</v>
      </c>
    </row>
    <row r="8082" spans="1:5" x14ac:dyDescent="0.35">
      <c r="A8082">
        <v>351</v>
      </c>
      <c r="B8082">
        <v>3</v>
      </c>
      <c r="D8082" s="7">
        <v>8130</v>
      </c>
      <c r="E8082" s="3" t="s">
        <v>6717</v>
      </c>
    </row>
    <row r="8083" spans="1:5" x14ac:dyDescent="0.35">
      <c r="D8083" s="7">
        <v>8131</v>
      </c>
    </row>
    <row r="8084" spans="1:5" x14ac:dyDescent="0.35">
      <c r="D8084" s="7">
        <v>8132</v>
      </c>
    </row>
    <row r="8085" spans="1:5" x14ac:dyDescent="0.35">
      <c r="D8085" s="7">
        <v>8133</v>
      </c>
    </row>
    <row r="8086" spans="1:5" x14ac:dyDescent="0.35">
      <c r="A8086">
        <v>352</v>
      </c>
      <c r="D8086" s="7">
        <v>8134</v>
      </c>
      <c r="E8086" s="3" t="s">
        <v>235</v>
      </c>
    </row>
    <row r="8087" spans="1:5" x14ac:dyDescent="0.35">
      <c r="A8087">
        <v>352</v>
      </c>
      <c r="B8087">
        <v>1</v>
      </c>
      <c r="D8087" s="7">
        <v>8135</v>
      </c>
      <c r="E8087" s="3" t="s">
        <v>6718</v>
      </c>
    </row>
    <row r="8088" spans="1:5" x14ac:dyDescent="0.35">
      <c r="A8088">
        <v>352</v>
      </c>
      <c r="B8088">
        <v>1</v>
      </c>
      <c r="D8088" s="7">
        <v>8136</v>
      </c>
      <c r="E8088" s="3" t="s">
        <v>6719</v>
      </c>
    </row>
    <row r="8089" spans="1:5" x14ac:dyDescent="0.35">
      <c r="A8089">
        <v>352</v>
      </c>
      <c r="B8089">
        <v>1</v>
      </c>
      <c r="D8089" s="7">
        <v>8137</v>
      </c>
      <c r="E8089" s="3" t="s">
        <v>6720</v>
      </c>
    </row>
    <row r="8090" spans="1:5" x14ac:dyDescent="0.35">
      <c r="A8090">
        <v>352</v>
      </c>
      <c r="B8090">
        <v>1</v>
      </c>
      <c r="D8090" s="7">
        <v>8138</v>
      </c>
      <c r="E8090" s="3" t="s">
        <v>6721</v>
      </c>
    </row>
    <row r="8091" spans="1:5" x14ac:dyDescent="0.35">
      <c r="A8091">
        <v>352</v>
      </c>
      <c r="B8091">
        <v>2</v>
      </c>
      <c r="D8091" s="7">
        <v>8139</v>
      </c>
      <c r="E8091" s="3" t="s">
        <v>6722</v>
      </c>
    </row>
    <row r="8092" spans="1:5" x14ac:dyDescent="0.35">
      <c r="A8092">
        <v>352</v>
      </c>
      <c r="B8092">
        <v>2</v>
      </c>
      <c r="D8092" s="7">
        <v>8140</v>
      </c>
      <c r="E8092" s="3" t="s">
        <v>6723</v>
      </c>
    </row>
    <row r="8093" spans="1:5" x14ac:dyDescent="0.35">
      <c r="A8093">
        <v>352</v>
      </c>
      <c r="B8093">
        <v>2</v>
      </c>
      <c r="D8093" s="7">
        <v>8141</v>
      </c>
      <c r="E8093" s="3" t="s">
        <v>6724</v>
      </c>
    </row>
    <row r="8094" spans="1:5" x14ac:dyDescent="0.35">
      <c r="A8094">
        <v>352</v>
      </c>
      <c r="B8094">
        <v>2</v>
      </c>
      <c r="D8094" s="7">
        <v>8142</v>
      </c>
      <c r="E8094" s="3" t="s">
        <v>5655</v>
      </c>
    </row>
    <row r="8095" spans="1:5" x14ac:dyDescent="0.35">
      <c r="A8095">
        <v>352</v>
      </c>
      <c r="B8095">
        <v>3</v>
      </c>
      <c r="D8095" s="7">
        <v>8143</v>
      </c>
      <c r="E8095" s="3" t="s">
        <v>6725</v>
      </c>
    </row>
    <row r="8096" spans="1:5" x14ac:dyDescent="0.35">
      <c r="A8096">
        <v>352</v>
      </c>
      <c r="B8096">
        <v>3</v>
      </c>
      <c r="D8096" s="7">
        <v>8144</v>
      </c>
      <c r="E8096" s="3" t="s">
        <v>6726</v>
      </c>
    </row>
    <row r="8097" spans="1:5" x14ac:dyDescent="0.35">
      <c r="A8097">
        <v>352</v>
      </c>
      <c r="B8097">
        <v>3</v>
      </c>
      <c r="D8097" s="7">
        <v>8145</v>
      </c>
      <c r="E8097" s="3" t="s">
        <v>6727</v>
      </c>
    </row>
    <row r="8098" spans="1:5" x14ac:dyDescent="0.35">
      <c r="A8098">
        <v>352</v>
      </c>
      <c r="B8098">
        <v>3</v>
      </c>
      <c r="D8098" s="7">
        <v>8146</v>
      </c>
      <c r="E8098" s="3" t="s">
        <v>6728</v>
      </c>
    </row>
    <row r="8099" spans="1:5" x14ac:dyDescent="0.35">
      <c r="A8099">
        <v>352</v>
      </c>
      <c r="B8099">
        <v>4</v>
      </c>
      <c r="D8099" s="7">
        <v>8147</v>
      </c>
      <c r="E8099" s="3" t="s">
        <v>6729</v>
      </c>
    </row>
    <row r="8100" spans="1:5" x14ac:dyDescent="0.35">
      <c r="A8100">
        <v>352</v>
      </c>
      <c r="B8100">
        <v>4</v>
      </c>
      <c r="D8100" s="7">
        <v>8148</v>
      </c>
      <c r="E8100" s="3" t="s">
        <v>6730</v>
      </c>
    </row>
    <row r="8101" spans="1:5" x14ac:dyDescent="0.35">
      <c r="A8101">
        <v>352</v>
      </c>
      <c r="B8101">
        <v>4</v>
      </c>
      <c r="D8101" s="7">
        <v>8149</v>
      </c>
      <c r="E8101" s="3" t="s">
        <v>6731</v>
      </c>
    </row>
    <row r="8102" spans="1:5" x14ac:dyDescent="0.35">
      <c r="A8102">
        <v>352</v>
      </c>
      <c r="B8102">
        <v>4</v>
      </c>
      <c r="D8102" s="7">
        <v>8150</v>
      </c>
      <c r="E8102" s="3" t="s">
        <v>6732</v>
      </c>
    </row>
    <row r="8103" spans="1:5" x14ac:dyDescent="0.35">
      <c r="D8103" s="7">
        <v>8151</v>
      </c>
    </row>
    <row r="8104" spans="1:5" x14ac:dyDescent="0.35">
      <c r="D8104" s="7">
        <v>8152</v>
      </c>
    </row>
    <row r="8105" spans="1:5" x14ac:dyDescent="0.35">
      <c r="D8105" s="7">
        <v>8153</v>
      </c>
    </row>
    <row r="8106" spans="1:5" x14ac:dyDescent="0.35">
      <c r="A8106">
        <v>353</v>
      </c>
      <c r="D8106" s="7">
        <v>8154</v>
      </c>
      <c r="E8106" s="3" t="s">
        <v>297</v>
      </c>
    </row>
    <row r="8107" spans="1:5" x14ac:dyDescent="0.35">
      <c r="A8107">
        <v>353</v>
      </c>
      <c r="B8107">
        <v>1</v>
      </c>
      <c r="D8107" s="7">
        <v>8155</v>
      </c>
      <c r="E8107" s="3" t="s">
        <v>6733</v>
      </c>
    </row>
    <row r="8108" spans="1:5" x14ac:dyDescent="0.35">
      <c r="A8108">
        <v>353</v>
      </c>
      <c r="B8108">
        <v>1</v>
      </c>
      <c r="D8108" s="7">
        <v>8156</v>
      </c>
      <c r="E8108" s="3" t="s">
        <v>6734</v>
      </c>
    </row>
    <row r="8109" spans="1:5" x14ac:dyDescent="0.35">
      <c r="A8109">
        <v>353</v>
      </c>
      <c r="B8109">
        <v>1</v>
      </c>
      <c r="D8109" s="7">
        <v>8157</v>
      </c>
      <c r="E8109" s="3" t="s">
        <v>6735</v>
      </c>
    </row>
    <row r="8110" spans="1:5" x14ac:dyDescent="0.35">
      <c r="A8110">
        <v>353</v>
      </c>
      <c r="B8110">
        <v>1</v>
      </c>
      <c r="D8110" s="7">
        <v>8158</v>
      </c>
      <c r="E8110" s="3" t="s">
        <v>6736</v>
      </c>
    </row>
    <row r="8111" spans="1:5" x14ac:dyDescent="0.35">
      <c r="A8111">
        <v>353</v>
      </c>
      <c r="B8111">
        <v>1</v>
      </c>
      <c r="D8111" s="7">
        <v>8159</v>
      </c>
      <c r="E8111" s="3" t="s">
        <v>6737</v>
      </c>
    </row>
    <row r="8112" spans="1:5" x14ac:dyDescent="0.35">
      <c r="A8112">
        <v>353</v>
      </c>
      <c r="B8112">
        <v>1</v>
      </c>
      <c r="D8112" s="7">
        <v>8160</v>
      </c>
      <c r="E8112" s="3" t="s">
        <v>6738</v>
      </c>
    </row>
    <row r="8113" spans="1:5" x14ac:dyDescent="0.35">
      <c r="A8113">
        <v>353</v>
      </c>
      <c r="B8113">
        <v>1</v>
      </c>
      <c r="D8113" s="7">
        <v>8161</v>
      </c>
      <c r="E8113" s="3" t="s">
        <v>6739</v>
      </c>
    </row>
    <row r="8114" spans="1:5" x14ac:dyDescent="0.35">
      <c r="A8114">
        <v>353</v>
      </c>
      <c r="B8114">
        <v>1</v>
      </c>
      <c r="D8114" s="7">
        <v>8162</v>
      </c>
      <c r="E8114" s="3" t="s">
        <v>6740</v>
      </c>
    </row>
    <row r="8115" spans="1:5" x14ac:dyDescent="0.35">
      <c r="A8115">
        <v>353</v>
      </c>
      <c r="B8115">
        <v>2</v>
      </c>
      <c r="D8115" s="7">
        <v>8163</v>
      </c>
      <c r="E8115" s="3" t="s">
        <v>6741</v>
      </c>
    </row>
    <row r="8116" spans="1:5" x14ac:dyDescent="0.35">
      <c r="A8116">
        <v>353</v>
      </c>
      <c r="B8116">
        <v>2</v>
      </c>
      <c r="D8116" s="7">
        <v>8164</v>
      </c>
      <c r="E8116" s="3" t="s">
        <v>6742</v>
      </c>
    </row>
    <row r="8117" spans="1:5" x14ac:dyDescent="0.35">
      <c r="A8117">
        <v>353</v>
      </c>
      <c r="B8117">
        <v>2</v>
      </c>
      <c r="D8117" s="7">
        <v>8165</v>
      </c>
      <c r="E8117" s="3" t="s">
        <v>6743</v>
      </c>
    </row>
    <row r="8118" spans="1:5" x14ac:dyDescent="0.35">
      <c r="A8118">
        <v>353</v>
      </c>
      <c r="B8118">
        <v>2</v>
      </c>
      <c r="D8118" s="7">
        <v>8166</v>
      </c>
      <c r="E8118" s="3" t="s">
        <v>6744</v>
      </c>
    </row>
    <row r="8119" spans="1:5" x14ac:dyDescent="0.35">
      <c r="A8119">
        <v>353</v>
      </c>
      <c r="B8119">
        <v>2</v>
      </c>
      <c r="D8119" s="7">
        <v>8167</v>
      </c>
      <c r="E8119" s="3" t="s">
        <v>6745</v>
      </c>
    </row>
    <row r="8120" spans="1:5" x14ac:dyDescent="0.35">
      <c r="A8120">
        <v>353</v>
      </c>
      <c r="B8120">
        <v>2</v>
      </c>
      <c r="D8120" s="7">
        <v>8168</v>
      </c>
      <c r="E8120" s="3" t="s">
        <v>6746</v>
      </c>
    </row>
    <row r="8121" spans="1:5" x14ac:dyDescent="0.35">
      <c r="A8121">
        <v>353</v>
      </c>
      <c r="B8121">
        <v>2</v>
      </c>
      <c r="D8121" s="7">
        <v>8169</v>
      </c>
      <c r="E8121" s="3" t="s">
        <v>6747</v>
      </c>
    </row>
    <row r="8122" spans="1:5" x14ac:dyDescent="0.35">
      <c r="A8122">
        <v>353</v>
      </c>
      <c r="B8122">
        <v>2</v>
      </c>
      <c r="D8122" s="7">
        <v>8170</v>
      </c>
      <c r="E8122" s="3" t="s">
        <v>6748</v>
      </c>
    </row>
    <row r="8123" spans="1:5" x14ac:dyDescent="0.35">
      <c r="A8123">
        <v>353</v>
      </c>
      <c r="B8123">
        <v>3</v>
      </c>
      <c r="D8123" s="7">
        <v>8171</v>
      </c>
      <c r="E8123" s="3" t="s">
        <v>6749</v>
      </c>
    </row>
    <row r="8124" spans="1:5" x14ac:dyDescent="0.35">
      <c r="A8124">
        <v>353</v>
      </c>
      <c r="B8124">
        <v>3</v>
      </c>
      <c r="D8124" s="7">
        <v>8172</v>
      </c>
      <c r="E8124" s="3" t="s">
        <v>6750</v>
      </c>
    </row>
    <row r="8125" spans="1:5" x14ac:dyDescent="0.35">
      <c r="A8125">
        <v>353</v>
      </c>
      <c r="B8125">
        <v>3</v>
      </c>
      <c r="D8125" s="7">
        <v>8173</v>
      </c>
      <c r="E8125" s="3" t="s">
        <v>6751</v>
      </c>
    </row>
    <row r="8126" spans="1:5" x14ac:dyDescent="0.35">
      <c r="A8126">
        <v>353</v>
      </c>
      <c r="B8126">
        <v>3</v>
      </c>
      <c r="D8126" s="7">
        <v>8174</v>
      </c>
      <c r="E8126" s="3" t="s">
        <v>6752</v>
      </c>
    </row>
    <row r="8127" spans="1:5" x14ac:dyDescent="0.35">
      <c r="A8127">
        <v>353</v>
      </c>
      <c r="B8127">
        <v>3</v>
      </c>
      <c r="D8127" s="7">
        <v>8175</v>
      </c>
      <c r="E8127" s="3" t="s">
        <v>6753</v>
      </c>
    </row>
    <row r="8128" spans="1:5" x14ac:dyDescent="0.35">
      <c r="A8128">
        <v>353</v>
      </c>
      <c r="B8128">
        <v>3</v>
      </c>
      <c r="D8128" s="7">
        <v>8176</v>
      </c>
      <c r="E8128" s="3" t="s">
        <v>6754</v>
      </c>
    </row>
    <row r="8129" spans="1:5" x14ac:dyDescent="0.35">
      <c r="A8129">
        <v>353</v>
      </c>
      <c r="B8129">
        <v>3</v>
      </c>
      <c r="D8129" s="7">
        <v>8177</v>
      </c>
      <c r="E8129" s="3" t="s">
        <v>6755</v>
      </c>
    </row>
    <row r="8130" spans="1:5" x14ac:dyDescent="0.35">
      <c r="A8130">
        <v>353</v>
      </c>
      <c r="B8130">
        <v>3</v>
      </c>
      <c r="D8130" s="7">
        <v>8178</v>
      </c>
      <c r="E8130" s="3" t="s">
        <v>6756</v>
      </c>
    </row>
    <row r="8131" spans="1:5" x14ac:dyDescent="0.35">
      <c r="D8131" s="7">
        <v>8179</v>
      </c>
    </row>
    <row r="8132" spans="1:5" x14ac:dyDescent="0.35">
      <c r="D8132" s="7">
        <v>8180</v>
      </c>
    </row>
    <row r="8133" spans="1:5" x14ac:dyDescent="0.35">
      <c r="D8133" s="7">
        <v>8181</v>
      </c>
    </row>
    <row r="8134" spans="1:5" x14ac:dyDescent="0.35">
      <c r="A8134">
        <v>354</v>
      </c>
      <c r="D8134" s="7">
        <v>8182</v>
      </c>
      <c r="E8134" s="3" t="s">
        <v>6757</v>
      </c>
    </row>
    <row r="8135" spans="1:5" x14ac:dyDescent="0.35">
      <c r="A8135">
        <v>354</v>
      </c>
      <c r="B8135">
        <v>1</v>
      </c>
      <c r="D8135" s="7">
        <v>8183</v>
      </c>
      <c r="E8135" s="3" t="s">
        <v>6758</v>
      </c>
    </row>
    <row r="8136" spans="1:5" x14ac:dyDescent="0.35">
      <c r="A8136">
        <v>354</v>
      </c>
      <c r="B8136">
        <v>1</v>
      </c>
      <c r="D8136" s="7">
        <v>8184</v>
      </c>
      <c r="E8136" s="3" t="s">
        <v>6759</v>
      </c>
    </row>
    <row r="8137" spans="1:5" x14ac:dyDescent="0.35">
      <c r="A8137">
        <v>354</v>
      </c>
      <c r="B8137">
        <v>1</v>
      </c>
      <c r="D8137" s="7">
        <v>8185</v>
      </c>
      <c r="E8137" s="3" t="s">
        <v>6760</v>
      </c>
    </row>
    <row r="8138" spans="1:5" x14ac:dyDescent="0.35">
      <c r="A8138">
        <v>354</v>
      </c>
      <c r="B8138">
        <v>1</v>
      </c>
      <c r="D8138" s="7">
        <v>8186</v>
      </c>
      <c r="E8138" s="3" t="s">
        <v>6761</v>
      </c>
    </row>
    <row r="8139" spans="1:5" x14ac:dyDescent="0.35">
      <c r="A8139">
        <v>354</v>
      </c>
      <c r="B8139">
        <v>2</v>
      </c>
      <c r="D8139" s="7">
        <v>8187</v>
      </c>
      <c r="E8139" s="3" t="s">
        <v>6762</v>
      </c>
    </row>
    <row r="8140" spans="1:5" x14ac:dyDescent="0.35">
      <c r="A8140">
        <v>354</v>
      </c>
      <c r="B8140">
        <v>2</v>
      </c>
      <c r="D8140" s="7">
        <v>8188</v>
      </c>
      <c r="E8140" s="3" t="s">
        <v>6763</v>
      </c>
    </row>
    <row r="8141" spans="1:5" x14ac:dyDescent="0.35">
      <c r="A8141">
        <v>354</v>
      </c>
      <c r="B8141">
        <v>2</v>
      </c>
      <c r="D8141" s="7">
        <v>8189</v>
      </c>
      <c r="E8141" s="3" t="s">
        <v>6764</v>
      </c>
    </row>
    <row r="8142" spans="1:5" x14ac:dyDescent="0.35">
      <c r="A8142">
        <v>354</v>
      </c>
      <c r="B8142">
        <v>2</v>
      </c>
      <c r="D8142" s="7">
        <v>8190</v>
      </c>
      <c r="E8142" s="3" t="s">
        <v>6765</v>
      </c>
    </row>
    <row r="8143" spans="1:5" x14ac:dyDescent="0.35">
      <c r="A8143">
        <v>354</v>
      </c>
      <c r="B8143">
        <v>3</v>
      </c>
      <c r="D8143" s="7">
        <v>8191</v>
      </c>
      <c r="E8143" s="3" t="s">
        <v>6766</v>
      </c>
    </row>
    <row r="8144" spans="1:5" x14ac:dyDescent="0.35">
      <c r="A8144">
        <v>354</v>
      </c>
      <c r="B8144">
        <v>3</v>
      </c>
      <c r="D8144" s="7">
        <v>8192</v>
      </c>
      <c r="E8144" s="3" t="s">
        <v>6767</v>
      </c>
    </row>
    <row r="8145" spans="1:5" x14ac:dyDescent="0.35">
      <c r="A8145">
        <v>354</v>
      </c>
      <c r="B8145">
        <v>3</v>
      </c>
      <c r="D8145" s="7">
        <v>8193</v>
      </c>
      <c r="E8145" s="3" t="s">
        <v>6768</v>
      </c>
    </row>
    <row r="8146" spans="1:5" x14ac:dyDescent="0.35">
      <c r="A8146">
        <v>354</v>
      </c>
      <c r="B8146">
        <v>3</v>
      </c>
      <c r="D8146" s="7">
        <v>8194</v>
      </c>
      <c r="E8146" s="3" t="s">
        <v>6769</v>
      </c>
    </row>
    <row r="8147" spans="1:5" x14ac:dyDescent="0.35">
      <c r="A8147">
        <v>354</v>
      </c>
      <c r="B8147">
        <v>4</v>
      </c>
      <c r="D8147" s="7">
        <v>8195</v>
      </c>
      <c r="E8147" s="3" t="s">
        <v>6770</v>
      </c>
    </row>
    <row r="8148" spans="1:5" x14ac:dyDescent="0.35">
      <c r="A8148">
        <v>354</v>
      </c>
      <c r="B8148">
        <v>4</v>
      </c>
      <c r="D8148" s="7">
        <v>8196</v>
      </c>
      <c r="E8148" s="3" t="s">
        <v>6771</v>
      </c>
    </row>
    <row r="8149" spans="1:5" x14ac:dyDescent="0.35">
      <c r="A8149">
        <v>354</v>
      </c>
      <c r="B8149">
        <v>4</v>
      </c>
      <c r="D8149" s="7">
        <v>8197</v>
      </c>
      <c r="E8149" s="3" t="s">
        <v>6772</v>
      </c>
    </row>
    <row r="8150" spans="1:5" x14ac:dyDescent="0.35">
      <c r="A8150">
        <v>354</v>
      </c>
      <c r="B8150">
        <v>4</v>
      </c>
      <c r="D8150" s="7">
        <v>8198</v>
      </c>
      <c r="E8150" s="3" t="s">
        <v>6773</v>
      </c>
    </row>
    <row r="8151" spans="1:5" x14ac:dyDescent="0.35">
      <c r="A8151">
        <v>354</v>
      </c>
      <c r="B8151">
        <v>5</v>
      </c>
      <c r="D8151" s="7">
        <v>8199</v>
      </c>
      <c r="E8151" s="3" t="s">
        <v>6774</v>
      </c>
    </row>
    <row r="8152" spans="1:5" x14ac:dyDescent="0.35">
      <c r="A8152">
        <v>354</v>
      </c>
      <c r="B8152">
        <v>5</v>
      </c>
      <c r="D8152" s="7">
        <v>8200</v>
      </c>
      <c r="E8152" s="3" t="s">
        <v>6775</v>
      </c>
    </row>
    <row r="8153" spans="1:5" x14ac:dyDescent="0.35">
      <c r="A8153">
        <v>354</v>
      </c>
      <c r="B8153">
        <v>5</v>
      </c>
      <c r="D8153" s="7">
        <v>8201</v>
      </c>
      <c r="E8153" s="3" t="s">
        <v>6776</v>
      </c>
    </row>
    <row r="8154" spans="1:5" x14ac:dyDescent="0.35">
      <c r="A8154">
        <v>354</v>
      </c>
      <c r="B8154">
        <v>5</v>
      </c>
      <c r="D8154" s="7">
        <v>8202</v>
      </c>
      <c r="E8154" s="3" t="s">
        <v>6777</v>
      </c>
    </row>
    <row r="8155" spans="1:5" x14ac:dyDescent="0.35">
      <c r="D8155" s="7">
        <v>8203</v>
      </c>
    </row>
    <row r="8156" spans="1:5" x14ac:dyDescent="0.35">
      <c r="D8156" s="7">
        <v>8204</v>
      </c>
    </row>
    <row r="8157" spans="1:5" x14ac:dyDescent="0.35">
      <c r="D8157" s="7">
        <v>8205</v>
      </c>
    </row>
    <row r="8158" spans="1:5" x14ac:dyDescent="0.35">
      <c r="A8158">
        <v>355</v>
      </c>
      <c r="D8158" s="7">
        <v>8206</v>
      </c>
      <c r="E8158" s="3" t="s">
        <v>202</v>
      </c>
    </row>
    <row r="8159" spans="1:5" x14ac:dyDescent="0.35">
      <c r="A8159">
        <v>355</v>
      </c>
      <c r="B8159">
        <v>1</v>
      </c>
      <c r="D8159" s="7">
        <v>8207</v>
      </c>
      <c r="E8159" s="3" t="s">
        <v>6778</v>
      </c>
    </row>
    <row r="8160" spans="1:5" x14ac:dyDescent="0.35">
      <c r="A8160">
        <v>355</v>
      </c>
      <c r="B8160">
        <v>1</v>
      </c>
      <c r="D8160" s="7">
        <v>8208</v>
      </c>
      <c r="E8160" s="3" t="s">
        <v>6779</v>
      </c>
    </row>
    <row r="8161" spans="1:5" x14ac:dyDescent="0.35">
      <c r="A8161">
        <v>355</v>
      </c>
      <c r="B8161">
        <v>1</v>
      </c>
      <c r="D8161" s="7">
        <v>8209</v>
      </c>
      <c r="E8161" s="3" t="s">
        <v>6780</v>
      </c>
    </row>
    <row r="8162" spans="1:5" x14ac:dyDescent="0.35">
      <c r="A8162">
        <v>355</v>
      </c>
      <c r="B8162">
        <v>1</v>
      </c>
      <c r="D8162" s="7">
        <v>8210</v>
      </c>
      <c r="E8162" s="3" t="s">
        <v>6781</v>
      </c>
    </row>
    <row r="8163" spans="1:5" x14ac:dyDescent="0.35">
      <c r="A8163">
        <v>355</v>
      </c>
      <c r="B8163">
        <v>1</v>
      </c>
      <c r="D8163" s="7">
        <v>8211</v>
      </c>
      <c r="E8163" s="3" t="s">
        <v>6782</v>
      </c>
    </row>
    <row r="8164" spans="1:5" x14ac:dyDescent="0.35">
      <c r="A8164">
        <v>355</v>
      </c>
      <c r="B8164">
        <v>1</v>
      </c>
      <c r="D8164" s="7">
        <v>8212</v>
      </c>
      <c r="E8164" s="3" t="s">
        <v>6783</v>
      </c>
    </row>
    <row r="8165" spans="1:5" x14ac:dyDescent="0.35">
      <c r="A8165">
        <v>355</v>
      </c>
      <c r="B8165">
        <v>1</v>
      </c>
      <c r="D8165" s="7">
        <v>8213</v>
      </c>
      <c r="E8165" s="3" t="s">
        <v>6784</v>
      </c>
    </row>
    <row r="8166" spans="1:5" x14ac:dyDescent="0.35">
      <c r="A8166">
        <v>355</v>
      </c>
      <c r="B8166">
        <v>1</v>
      </c>
      <c r="D8166" s="7">
        <v>8214</v>
      </c>
      <c r="E8166" s="3" t="s">
        <v>6785</v>
      </c>
    </row>
    <row r="8167" spans="1:5" x14ac:dyDescent="0.35">
      <c r="A8167">
        <v>355</v>
      </c>
      <c r="B8167">
        <v>2</v>
      </c>
      <c r="D8167" s="7">
        <v>8215</v>
      </c>
      <c r="E8167" s="3" t="s">
        <v>6786</v>
      </c>
    </row>
    <row r="8168" spans="1:5" x14ac:dyDescent="0.35">
      <c r="A8168">
        <v>355</v>
      </c>
      <c r="B8168">
        <v>2</v>
      </c>
      <c r="D8168" s="7">
        <v>8216</v>
      </c>
      <c r="E8168" s="3" t="s">
        <v>6787</v>
      </c>
    </row>
    <row r="8169" spans="1:5" x14ac:dyDescent="0.35">
      <c r="A8169">
        <v>355</v>
      </c>
      <c r="B8169">
        <v>2</v>
      </c>
      <c r="D8169" s="7">
        <v>8217</v>
      </c>
      <c r="E8169" s="3" t="s">
        <v>6788</v>
      </c>
    </row>
    <row r="8170" spans="1:5" x14ac:dyDescent="0.35">
      <c r="A8170">
        <v>355</v>
      </c>
      <c r="B8170">
        <v>2</v>
      </c>
      <c r="D8170" s="7">
        <v>8218</v>
      </c>
      <c r="E8170" s="3" t="s">
        <v>6789</v>
      </c>
    </row>
    <row r="8171" spans="1:5" x14ac:dyDescent="0.35">
      <c r="A8171">
        <v>355</v>
      </c>
      <c r="B8171">
        <v>2</v>
      </c>
      <c r="D8171" s="7">
        <v>8219</v>
      </c>
      <c r="E8171" s="3" t="s">
        <v>6790</v>
      </c>
    </row>
    <row r="8172" spans="1:5" x14ac:dyDescent="0.35">
      <c r="A8172">
        <v>355</v>
      </c>
      <c r="B8172">
        <v>2</v>
      </c>
      <c r="D8172" s="7">
        <v>8220</v>
      </c>
      <c r="E8172" s="3" t="s">
        <v>6791</v>
      </c>
    </row>
    <row r="8173" spans="1:5" x14ac:dyDescent="0.35">
      <c r="A8173">
        <v>355</v>
      </c>
      <c r="B8173">
        <v>2</v>
      </c>
      <c r="D8173" s="7">
        <v>8221</v>
      </c>
      <c r="E8173" s="3" t="s">
        <v>6792</v>
      </c>
    </row>
    <row r="8174" spans="1:5" x14ac:dyDescent="0.35">
      <c r="A8174">
        <v>355</v>
      </c>
      <c r="B8174">
        <v>2</v>
      </c>
      <c r="D8174" s="7">
        <v>8222</v>
      </c>
      <c r="E8174" s="3" t="s">
        <v>6793</v>
      </c>
    </row>
    <row r="8175" spans="1:5" x14ac:dyDescent="0.35">
      <c r="A8175">
        <v>355</v>
      </c>
      <c r="B8175">
        <v>3</v>
      </c>
      <c r="D8175" s="7">
        <v>8223</v>
      </c>
      <c r="E8175" s="3" t="s">
        <v>6794</v>
      </c>
    </row>
    <row r="8176" spans="1:5" x14ac:dyDescent="0.35">
      <c r="A8176">
        <v>355</v>
      </c>
      <c r="B8176">
        <v>3</v>
      </c>
      <c r="D8176" s="7">
        <v>8224</v>
      </c>
      <c r="E8176" s="3" t="s">
        <v>6795</v>
      </c>
    </row>
    <row r="8177" spans="1:5" x14ac:dyDescent="0.35">
      <c r="A8177">
        <v>355</v>
      </c>
      <c r="B8177">
        <v>3</v>
      </c>
      <c r="D8177" s="7">
        <v>8225</v>
      </c>
      <c r="E8177" s="3" t="s">
        <v>6796</v>
      </c>
    </row>
    <row r="8178" spans="1:5" x14ac:dyDescent="0.35">
      <c r="A8178">
        <v>355</v>
      </c>
      <c r="B8178">
        <v>3</v>
      </c>
      <c r="D8178" s="7">
        <v>8226</v>
      </c>
      <c r="E8178" s="3" t="s">
        <v>6797</v>
      </c>
    </row>
    <row r="8179" spans="1:5" x14ac:dyDescent="0.35">
      <c r="A8179">
        <v>355</v>
      </c>
      <c r="B8179">
        <v>3</v>
      </c>
      <c r="D8179" s="7">
        <v>8227</v>
      </c>
      <c r="E8179" s="3" t="s">
        <v>6798</v>
      </c>
    </row>
    <row r="8180" spans="1:5" x14ac:dyDescent="0.35">
      <c r="A8180">
        <v>355</v>
      </c>
      <c r="B8180">
        <v>3</v>
      </c>
      <c r="D8180" s="7">
        <v>8228</v>
      </c>
      <c r="E8180" s="3" t="s">
        <v>6799</v>
      </c>
    </row>
    <row r="8181" spans="1:5" x14ac:dyDescent="0.35">
      <c r="A8181">
        <v>355</v>
      </c>
      <c r="B8181">
        <v>3</v>
      </c>
      <c r="D8181" s="7">
        <v>8229</v>
      </c>
      <c r="E8181" s="3" t="s">
        <v>6800</v>
      </c>
    </row>
    <row r="8182" spans="1:5" x14ac:dyDescent="0.35">
      <c r="A8182">
        <v>355</v>
      </c>
      <c r="B8182">
        <v>3</v>
      </c>
      <c r="D8182" s="7">
        <v>8230</v>
      </c>
      <c r="E8182" s="3" t="s">
        <v>6801</v>
      </c>
    </row>
    <row r="8183" spans="1:5" x14ac:dyDescent="0.35">
      <c r="D8183" s="7">
        <v>8231</v>
      </c>
    </row>
    <row r="8184" spans="1:5" x14ac:dyDescent="0.35">
      <c r="D8184" s="7">
        <v>8232</v>
      </c>
    </row>
    <row r="8185" spans="1:5" x14ac:dyDescent="0.35">
      <c r="D8185" s="7">
        <v>8233</v>
      </c>
    </row>
    <row r="8186" spans="1:5" x14ac:dyDescent="0.35">
      <c r="A8186">
        <v>356</v>
      </c>
      <c r="D8186" s="7">
        <v>8234</v>
      </c>
      <c r="E8186" s="3" t="s">
        <v>482</v>
      </c>
    </row>
    <row r="8187" spans="1:5" x14ac:dyDescent="0.35">
      <c r="A8187">
        <v>356</v>
      </c>
      <c r="B8187">
        <v>1</v>
      </c>
      <c r="D8187" s="7">
        <v>8235</v>
      </c>
      <c r="E8187" s="3" t="s">
        <v>6802</v>
      </c>
    </row>
    <row r="8188" spans="1:5" x14ac:dyDescent="0.35">
      <c r="A8188">
        <v>356</v>
      </c>
      <c r="B8188">
        <v>1</v>
      </c>
      <c r="D8188" s="7">
        <v>8236</v>
      </c>
      <c r="E8188" s="3" t="s">
        <v>6803</v>
      </c>
    </row>
    <row r="8189" spans="1:5" x14ac:dyDescent="0.35">
      <c r="A8189">
        <v>356</v>
      </c>
      <c r="B8189">
        <v>1</v>
      </c>
      <c r="D8189" s="7">
        <v>8237</v>
      </c>
      <c r="E8189" s="3" t="s">
        <v>6804</v>
      </c>
    </row>
    <row r="8190" spans="1:5" x14ac:dyDescent="0.35">
      <c r="A8190">
        <v>356</v>
      </c>
      <c r="B8190">
        <v>1</v>
      </c>
      <c r="D8190" s="7">
        <v>8238</v>
      </c>
      <c r="E8190" s="3" t="s">
        <v>6805</v>
      </c>
    </row>
    <row r="8191" spans="1:5" x14ac:dyDescent="0.35">
      <c r="A8191">
        <v>356</v>
      </c>
      <c r="B8191">
        <v>1</v>
      </c>
      <c r="D8191" s="7">
        <v>8239</v>
      </c>
      <c r="E8191" s="3" t="s">
        <v>6806</v>
      </c>
    </row>
    <row r="8192" spans="1:5" x14ac:dyDescent="0.35">
      <c r="A8192">
        <v>356</v>
      </c>
      <c r="B8192">
        <v>1</v>
      </c>
      <c r="D8192" s="7">
        <v>8240</v>
      </c>
      <c r="E8192" s="3" t="s">
        <v>6807</v>
      </c>
    </row>
    <row r="8193" spans="1:5" x14ac:dyDescent="0.35">
      <c r="A8193">
        <v>356</v>
      </c>
      <c r="B8193">
        <v>1</v>
      </c>
      <c r="D8193" s="7">
        <v>8241</v>
      </c>
      <c r="E8193" s="3" t="s">
        <v>6808</v>
      </c>
    </row>
    <row r="8194" spans="1:5" x14ac:dyDescent="0.35">
      <c r="A8194">
        <v>356</v>
      </c>
      <c r="B8194">
        <v>1</v>
      </c>
      <c r="D8194" s="7">
        <v>8242</v>
      </c>
      <c r="E8194" s="3" t="s">
        <v>6809</v>
      </c>
    </row>
    <row r="8195" spans="1:5" x14ac:dyDescent="0.35">
      <c r="A8195">
        <v>356</v>
      </c>
      <c r="B8195">
        <v>2</v>
      </c>
      <c r="D8195" s="7">
        <v>8243</v>
      </c>
      <c r="E8195" s="3" t="s">
        <v>6810</v>
      </c>
    </row>
    <row r="8196" spans="1:5" x14ac:dyDescent="0.35">
      <c r="A8196">
        <v>356</v>
      </c>
      <c r="B8196">
        <v>2</v>
      </c>
      <c r="D8196" s="7">
        <v>8244</v>
      </c>
      <c r="E8196" s="3" t="s">
        <v>6811</v>
      </c>
    </row>
    <row r="8197" spans="1:5" x14ac:dyDescent="0.35">
      <c r="A8197">
        <v>356</v>
      </c>
      <c r="B8197">
        <v>2</v>
      </c>
      <c r="D8197" s="7">
        <v>8245</v>
      </c>
      <c r="E8197" s="3" t="s">
        <v>6812</v>
      </c>
    </row>
    <row r="8198" spans="1:5" x14ac:dyDescent="0.35">
      <c r="A8198">
        <v>356</v>
      </c>
      <c r="B8198">
        <v>2</v>
      </c>
      <c r="D8198" s="7">
        <v>8246</v>
      </c>
      <c r="E8198" s="3" t="s">
        <v>6813</v>
      </c>
    </row>
    <row r="8199" spans="1:5" x14ac:dyDescent="0.35">
      <c r="A8199">
        <v>356</v>
      </c>
      <c r="B8199">
        <v>2</v>
      </c>
      <c r="D8199" s="7">
        <v>8247</v>
      </c>
      <c r="E8199" s="3" t="s">
        <v>6814</v>
      </c>
    </row>
    <row r="8200" spans="1:5" x14ac:dyDescent="0.35">
      <c r="A8200">
        <v>356</v>
      </c>
      <c r="B8200">
        <v>2</v>
      </c>
      <c r="D8200" s="7">
        <v>8248</v>
      </c>
      <c r="E8200" s="3" t="s">
        <v>6815</v>
      </c>
    </row>
    <row r="8201" spans="1:5" x14ac:dyDescent="0.35">
      <c r="A8201">
        <v>356</v>
      </c>
      <c r="B8201">
        <v>2</v>
      </c>
      <c r="D8201" s="7">
        <v>8249</v>
      </c>
      <c r="E8201" s="3" t="s">
        <v>6816</v>
      </c>
    </row>
    <row r="8202" spans="1:5" x14ac:dyDescent="0.35">
      <c r="A8202">
        <v>356</v>
      </c>
      <c r="B8202">
        <v>2</v>
      </c>
      <c r="D8202" s="7">
        <v>8250</v>
      </c>
      <c r="E8202" s="3" t="s">
        <v>6817</v>
      </c>
    </row>
    <row r="8203" spans="1:5" x14ac:dyDescent="0.35">
      <c r="A8203">
        <v>356</v>
      </c>
      <c r="B8203">
        <v>3</v>
      </c>
      <c r="D8203" s="7">
        <v>8251</v>
      </c>
      <c r="E8203" s="3" t="s">
        <v>6818</v>
      </c>
    </row>
    <row r="8204" spans="1:5" x14ac:dyDescent="0.35">
      <c r="A8204">
        <v>356</v>
      </c>
      <c r="B8204">
        <v>3</v>
      </c>
      <c r="D8204" s="7">
        <v>8252</v>
      </c>
      <c r="E8204" s="3" t="s">
        <v>6819</v>
      </c>
    </row>
    <row r="8205" spans="1:5" x14ac:dyDescent="0.35">
      <c r="A8205">
        <v>356</v>
      </c>
      <c r="B8205">
        <v>3</v>
      </c>
      <c r="D8205" s="7">
        <v>8253</v>
      </c>
      <c r="E8205" s="3" t="s">
        <v>6820</v>
      </c>
    </row>
    <row r="8206" spans="1:5" x14ac:dyDescent="0.35">
      <c r="A8206">
        <v>356</v>
      </c>
      <c r="B8206">
        <v>3</v>
      </c>
      <c r="D8206" s="7">
        <v>8254</v>
      </c>
      <c r="E8206" s="3" t="s">
        <v>6821</v>
      </c>
    </row>
    <row r="8207" spans="1:5" x14ac:dyDescent="0.35">
      <c r="A8207">
        <v>356</v>
      </c>
      <c r="B8207">
        <v>3</v>
      </c>
      <c r="D8207" s="7">
        <v>8255</v>
      </c>
      <c r="E8207" s="3" t="s">
        <v>6822</v>
      </c>
    </row>
    <row r="8208" spans="1:5" x14ac:dyDescent="0.35">
      <c r="A8208">
        <v>356</v>
      </c>
      <c r="B8208">
        <v>3</v>
      </c>
      <c r="D8208" s="7">
        <v>8256</v>
      </c>
      <c r="E8208" s="3" t="s">
        <v>6823</v>
      </c>
    </row>
    <row r="8209" spans="1:5" x14ac:dyDescent="0.35">
      <c r="A8209">
        <v>356</v>
      </c>
      <c r="B8209">
        <v>3</v>
      </c>
      <c r="D8209" s="7">
        <v>8257</v>
      </c>
      <c r="E8209" s="3" t="s">
        <v>6824</v>
      </c>
    </row>
    <row r="8210" spans="1:5" x14ac:dyDescent="0.35">
      <c r="A8210">
        <v>356</v>
      </c>
      <c r="B8210">
        <v>3</v>
      </c>
      <c r="D8210" s="7">
        <v>8258</v>
      </c>
      <c r="E8210" s="3" t="s">
        <v>6825</v>
      </c>
    </row>
    <row r="8211" spans="1:5" x14ac:dyDescent="0.35">
      <c r="D8211" s="7">
        <v>8259</v>
      </c>
    </row>
    <row r="8212" spans="1:5" x14ac:dyDescent="0.35">
      <c r="D8212" s="7">
        <v>8260</v>
      </c>
    </row>
    <row r="8213" spans="1:5" x14ac:dyDescent="0.35">
      <c r="D8213" s="7">
        <v>8261</v>
      </c>
    </row>
    <row r="8214" spans="1:5" x14ac:dyDescent="0.35">
      <c r="A8214">
        <v>357</v>
      </c>
      <c r="D8214" s="7">
        <v>8262</v>
      </c>
      <c r="E8214" s="3" t="s">
        <v>819</v>
      </c>
    </row>
    <row r="8215" spans="1:5" x14ac:dyDescent="0.35">
      <c r="A8215">
        <v>357</v>
      </c>
      <c r="B8215">
        <v>1</v>
      </c>
      <c r="D8215" s="7">
        <v>8263</v>
      </c>
      <c r="E8215" s="3" t="s">
        <v>6826</v>
      </c>
    </row>
    <row r="8216" spans="1:5" x14ac:dyDescent="0.35">
      <c r="A8216">
        <v>357</v>
      </c>
      <c r="B8216">
        <v>1</v>
      </c>
      <c r="D8216" s="7">
        <v>8264</v>
      </c>
      <c r="E8216" s="3" t="s">
        <v>6827</v>
      </c>
    </row>
    <row r="8217" spans="1:5" x14ac:dyDescent="0.35">
      <c r="A8217">
        <v>357</v>
      </c>
      <c r="B8217">
        <v>1</v>
      </c>
      <c r="D8217" s="7">
        <v>8265</v>
      </c>
      <c r="E8217" s="3" t="s">
        <v>6828</v>
      </c>
    </row>
    <row r="8218" spans="1:5" x14ac:dyDescent="0.35">
      <c r="A8218">
        <v>357</v>
      </c>
      <c r="B8218">
        <v>1</v>
      </c>
      <c r="D8218" s="7">
        <v>8266</v>
      </c>
      <c r="E8218" s="3" t="s">
        <v>6829</v>
      </c>
    </row>
    <row r="8219" spans="1:5" x14ac:dyDescent="0.35">
      <c r="A8219">
        <v>357</v>
      </c>
      <c r="B8219">
        <v>2</v>
      </c>
      <c r="D8219" s="7">
        <v>8267</v>
      </c>
      <c r="E8219" s="3" t="s">
        <v>6830</v>
      </c>
    </row>
    <row r="8220" spans="1:5" x14ac:dyDescent="0.35">
      <c r="A8220">
        <v>357</v>
      </c>
      <c r="B8220">
        <v>2</v>
      </c>
      <c r="D8220" s="7">
        <v>8268</v>
      </c>
      <c r="E8220" s="3" t="s">
        <v>6831</v>
      </c>
    </row>
    <row r="8221" spans="1:5" x14ac:dyDescent="0.35">
      <c r="A8221">
        <v>357</v>
      </c>
      <c r="B8221">
        <v>2</v>
      </c>
      <c r="D8221" s="7">
        <v>8269</v>
      </c>
      <c r="E8221" s="3" t="s">
        <v>6832</v>
      </c>
    </row>
    <row r="8222" spans="1:5" x14ac:dyDescent="0.35">
      <c r="A8222">
        <v>357</v>
      </c>
      <c r="B8222">
        <v>2</v>
      </c>
      <c r="D8222" s="7">
        <v>8270</v>
      </c>
      <c r="E8222" s="3" t="s">
        <v>6833</v>
      </c>
    </row>
    <row r="8223" spans="1:5" x14ac:dyDescent="0.35">
      <c r="A8223">
        <v>357</v>
      </c>
      <c r="B8223">
        <v>3</v>
      </c>
      <c r="D8223" s="7">
        <v>8271</v>
      </c>
      <c r="E8223" s="3" t="s">
        <v>6834</v>
      </c>
    </row>
    <row r="8224" spans="1:5" x14ac:dyDescent="0.35">
      <c r="A8224">
        <v>357</v>
      </c>
      <c r="B8224">
        <v>3</v>
      </c>
      <c r="D8224" s="7">
        <v>8272</v>
      </c>
      <c r="E8224" s="3" t="s">
        <v>6835</v>
      </c>
    </row>
    <row r="8225" spans="1:5" x14ac:dyDescent="0.35">
      <c r="A8225">
        <v>357</v>
      </c>
      <c r="B8225">
        <v>3</v>
      </c>
      <c r="D8225" s="7">
        <v>8273</v>
      </c>
      <c r="E8225" s="3" t="s">
        <v>6836</v>
      </c>
    </row>
    <row r="8226" spans="1:5" x14ac:dyDescent="0.35">
      <c r="A8226">
        <v>357</v>
      </c>
      <c r="B8226">
        <v>3</v>
      </c>
      <c r="D8226" s="7">
        <v>8274</v>
      </c>
      <c r="E8226" s="3" t="s">
        <v>6837</v>
      </c>
    </row>
    <row r="8227" spans="1:5" x14ac:dyDescent="0.35">
      <c r="A8227">
        <v>357</v>
      </c>
      <c r="B8227">
        <v>4</v>
      </c>
      <c r="D8227" s="7">
        <v>8275</v>
      </c>
      <c r="E8227" s="3" t="s">
        <v>6838</v>
      </c>
    </row>
    <row r="8228" spans="1:5" x14ac:dyDescent="0.35">
      <c r="A8228">
        <v>357</v>
      </c>
      <c r="B8228">
        <v>4</v>
      </c>
      <c r="D8228" s="7">
        <v>8276</v>
      </c>
      <c r="E8228" s="3" t="s">
        <v>6839</v>
      </c>
    </row>
    <row r="8229" spans="1:5" x14ac:dyDescent="0.35">
      <c r="A8229">
        <v>357</v>
      </c>
      <c r="B8229">
        <v>4</v>
      </c>
      <c r="D8229" s="7">
        <v>8277</v>
      </c>
      <c r="E8229" s="3" t="s">
        <v>6840</v>
      </c>
    </row>
    <row r="8230" spans="1:5" x14ac:dyDescent="0.35">
      <c r="A8230">
        <v>357</v>
      </c>
      <c r="B8230">
        <v>4</v>
      </c>
      <c r="D8230" s="7">
        <v>8278</v>
      </c>
      <c r="E8230" s="3" t="s">
        <v>6841</v>
      </c>
    </row>
    <row r="8231" spans="1:5" x14ac:dyDescent="0.35">
      <c r="D8231" s="7">
        <v>8279</v>
      </c>
    </row>
    <row r="8232" spans="1:5" x14ac:dyDescent="0.35">
      <c r="D8232" s="7">
        <v>8280</v>
      </c>
    </row>
    <row r="8233" spans="1:5" x14ac:dyDescent="0.35">
      <c r="D8233" s="7">
        <v>8281</v>
      </c>
    </row>
    <row r="8234" spans="1:5" x14ac:dyDescent="0.35">
      <c r="A8234">
        <v>358</v>
      </c>
      <c r="D8234" s="7">
        <v>8282</v>
      </c>
      <c r="E8234" s="3" t="s">
        <v>3374</v>
      </c>
    </row>
    <row r="8235" spans="1:5" x14ac:dyDescent="0.35">
      <c r="A8235">
        <v>358</v>
      </c>
      <c r="B8235">
        <v>1</v>
      </c>
      <c r="D8235" s="7">
        <v>8283</v>
      </c>
      <c r="E8235" s="3" t="s">
        <v>6842</v>
      </c>
    </row>
    <row r="8236" spans="1:5" x14ac:dyDescent="0.35">
      <c r="A8236">
        <v>358</v>
      </c>
      <c r="B8236">
        <v>1</v>
      </c>
      <c r="D8236" s="7">
        <v>8284</v>
      </c>
      <c r="E8236" s="3" t="s">
        <v>6843</v>
      </c>
    </row>
    <row r="8237" spans="1:5" x14ac:dyDescent="0.35">
      <c r="A8237">
        <v>358</v>
      </c>
      <c r="B8237">
        <v>1</v>
      </c>
      <c r="D8237" s="7">
        <v>8285</v>
      </c>
      <c r="E8237" s="3" t="s">
        <v>6844</v>
      </c>
    </row>
    <row r="8238" spans="1:5" x14ac:dyDescent="0.35">
      <c r="A8238">
        <v>358</v>
      </c>
      <c r="B8238">
        <v>1</v>
      </c>
      <c r="D8238" s="7">
        <v>8286</v>
      </c>
      <c r="E8238" s="3" t="s">
        <v>6845</v>
      </c>
    </row>
    <row r="8239" spans="1:5" x14ac:dyDescent="0.35">
      <c r="A8239">
        <v>358</v>
      </c>
      <c r="B8239">
        <v>1</v>
      </c>
      <c r="D8239" s="7">
        <v>8287</v>
      </c>
      <c r="E8239" s="3" t="s">
        <v>6846</v>
      </c>
    </row>
    <row r="8240" spans="1:5" x14ac:dyDescent="0.35">
      <c r="A8240">
        <v>358</v>
      </c>
      <c r="B8240">
        <v>1</v>
      </c>
      <c r="D8240" s="7">
        <v>8288</v>
      </c>
      <c r="E8240" s="3" t="s">
        <v>6847</v>
      </c>
    </row>
    <row r="8241" spans="1:5" x14ac:dyDescent="0.35">
      <c r="A8241">
        <v>358</v>
      </c>
      <c r="B8241">
        <v>1</v>
      </c>
      <c r="D8241" s="7">
        <v>8289</v>
      </c>
      <c r="E8241" s="3" t="s">
        <v>6848</v>
      </c>
    </row>
    <row r="8242" spans="1:5" x14ac:dyDescent="0.35">
      <c r="A8242">
        <v>358</v>
      </c>
      <c r="B8242">
        <v>1</v>
      </c>
      <c r="D8242" s="7">
        <v>8290</v>
      </c>
      <c r="E8242" s="3" t="s">
        <v>6849</v>
      </c>
    </row>
    <row r="8243" spans="1:5" x14ac:dyDescent="0.35">
      <c r="A8243">
        <v>358</v>
      </c>
      <c r="B8243">
        <v>2</v>
      </c>
      <c r="D8243" s="7">
        <v>8291</v>
      </c>
      <c r="E8243" s="3" t="s">
        <v>6850</v>
      </c>
    </row>
    <row r="8244" spans="1:5" x14ac:dyDescent="0.35">
      <c r="A8244">
        <v>358</v>
      </c>
      <c r="B8244">
        <v>2</v>
      </c>
      <c r="D8244" s="7">
        <v>8292</v>
      </c>
      <c r="E8244" s="3" t="s">
        <v>6851</v>
      </c>
    </row>
    <row r="8245" spans="1:5" x14ac:dyDescent="0.35">
      <c r="A8245">
        <v>358</v>
      </c>
      <c r="B8245">
        <v>2</v>
      </c>
      <c r="D8245" s="7">
        <v>8293</v>
      </c>
      <c r="E8245" s="3" t="s">
        <v>6852</v>
      </c>
    </row>
    <row r="8246" spans="1:5" x14ac:dyDescent="0.35">
      <c r="A8246">
        <v>358</v>
      </c>
      <c r="B8246">
        <v>2</v>
      </c>
      <c r="D8246" s="7">
        <v>8294</v>
      </c>
      <c r="E8246" s="3" t="s">
        <v>6853</v>
      </c>
    </row>
    <row r="8247" spans="1:5" x14ac:dyDescent="0.35">
      <c r="A8247">
        <v>358</v>
      </c>
      <c r="B8247">
        <v>2</v>
      </c>
      <c r="D8247" s="7">
        <v>8295</v>
      </c>
      <c r="E8247" s="3" t="s">
        <v>6854</v>
      </c>
    </row>
    <row r="8248" spans="1:5" x14ac:dyDescent="0.35">
      <c r="A8248">
        <v>358</v>
      </c>
      <c r="B8248">
        <v>2</v>
      </c>
      <c r="D8248" s="7">
        <v>8296</v>
      </c>
      <c r="E8248" s="3" t="s">
        <v>6855</v>
      </c>
    </row>
    <row r="8249" spans="1:5" x14ac:dyDescent="0.35">
      <c r="A8249">
        <v>358</v>
      </c>
      <c r="B8249">
        <v>2</v>
      </c>
      <c r="D8249" s="7">
        <v>8297</v>
      </c>
      <c r="E8249" s="3" t="s">
        <v>6856</v>
      </c>
    </row>
    <row r="8250" spans="1:5" x14ac:dyDescent="0.35">
      <c r="A8250">
        <v>358</v>
      </c>
      <c r="B8250">
        <v>2</v>
      </c>
      <c r="D8250" s="7">
        <v>8298</v>
      </c>
      <c r="E8250" s="3" t="s">
        <v>6857</v>
      </c>
    </row>
    <row r="8251" spans="1:5" x14ac:dyDescent="0.35">
      <c r="A8251">
        <v>358</v>
      </c>
      <c r="B8251">
        <v>3</v>
      </c>
      <c r="D8251" s="7">
        <v>8299</v>
      </c>
      <c r="E8251" s="3" t="s">
        <v>6858</v>
      </c>
    </row>
    <row r="8252" spans="1:5" x14ac:dyDescent="0.35">
      <c r="A8252">
        <v>358</v>
      </c>
      <c r="B8252">
        <v>3</v>
      </c>
      <c r="D8252" s="7">
        <v>8300</v>
      </c>
      <c r="E8252" s="3" t="s">
        <v>6859</v>
      </c>
    </row>
    <row r="8253" spans="1:5" x14ac:dyDescent="0.35">
      <c r="A8253">
        <v>358</v>
      </c>
      <c r="B8253">
        <v>3</v>
      </c>
      <c r="D8253" s="7">
        <v>8301</v>
      </c>
      <c r="E8253" s="3" t="s">
        <v>6860</v>
      </c>
    </row>
    <row r="8254" spans="1:5" x14ac:dyDescent="0.35">
      <c r="A8254">
        <v>358</v>
      </c>
      <c r="B8254">
        <v>3</v>
      </c>
      <c r="D8254" s="7">
        <v>8302</v>
      </c>
      <c r="E8254" s="3" t="s">
        <v>6861</v>
      </c>
    </row>
    <row r="8255" spans="1:5" x14ac:dyDescent="0.35">
      <c r="A8255">
        <v>358</v>
      </c>
      <c r="B8255">
        <v>3</v>
      </c>
      <c r="D8255" s="7">
        <v>8303</v>
      </c>
      <c r="E8255" s="3" t="s">
        <v>6862</v>
      </c>
    </row>
    <row r="8256" spans="1:5" x14ac:dyDescent="0.35">
      <c r="A8256">
        <v>358</v>
      </c>
      <c r="B8256">
        <v>3</v>
      </c>
      <c r="D8256" s="7">
        <v>8304</v>
      </c>
      <c r="E8256" s="3" t="s">
        <v>6863</v>
      </c>
    </row>
    <row r="8257" spans="1:5" x14ac:dyDescent="0.35">
      <c r="A8257">
        <v>358</v>
      </c>
      <c r="B8257">
        <v>3</v>
      </c>
      <c r="D8257" s="7">
        <v>8305</v>
      </c>
      <c r="E8257" s="3" t="s">
        <v>6864</v>
      </c>
    </row>
    <row r="8258" spans="1:5" x14ac:dyDescent="0.35">
      <c r="A8258">
        <v>358</v>
      </c>
      <c r="B8258">
        <v>3</v>
      </c>
      <c r="D8258" s="7">
        <v>8306</v>
      </c>
      <c r="E8258" s="3" t="s">
        <v>6865</v>
      </c>
    </row>
    <row r="8259" spans="1:5" x14ac:dyDescent="0.35">
      <c r="D8259" s="7">
        <v>8307</v>
      </c>
    </row>
    <row r="8260" spans="1:5" x14ac:dyDescent="0.35">
      <c r="D8260" s="7">
        <v>8308</v>
      </c>
    </row>
    <row r="8261" spans="1:5" x14ac:dyDescent="0.35">
      <c r="D8261" s="7">
        <v>8309</v>
      </c>
    </row>
    <row r="8262" spans="1:5" x14ac:dyDescent="0.35">
      <c r="A8262">
        <v>359</v>
      </c>
      <c r="D8262" s="7">
        <v>8310</v>
      </c>
      <c r="E8262" s="3" t="s">
        <v>507</v>
      </c>
    </row>
    <row r="8263" spans="1:5" x14ac:dyDescent="0.35">
      <c r="A8263">
        <v>359</v>
      </c>
      <c r="B8263">
        <v>1</v>
      </c>
      <c r="D8263" s="7">
        <v>8311</v>
      </c>
      <c r="E8263" s="3" t="s">
        <v>6866</v>
      </c>
    </row>
    <row r="8264" spans="1:5" x14ac:dyDescent="0.35">
      <c r="A8264">
        <v>359</v>
      </c>
      <c r="B8264">
        <v>1</v>
      </c>
      <c r="D8264" s="7">
        <v>8312</v>
      </c>
      <c r="E8264" s="3" t="s">
        <v>6867</v>
      </c>
    </row>
    <row r="8265" spans="1:5" x14ac:dyDescent="0.35">
      <c r="A8265">
        <v>359</v>
      </c>
      <c r="B8265">
        <v>1</v>
      </c>
      <c r="D8265" s="7">
        <v>8313</v>
      </c>
      <c r="E8265" s="3" t="s">
        <v>6868</v>
      </c>
    </row>
    <row r="8266" spans="1:5" x14ac:dyDescent="0.35">
      <c r="A8266">
        <v>359</v>
      </c>
      <c r="B8266">
        <v>1</v>
      </c>
      <c r="D8266" s="7">
        <v>8314</v>
      </c>
      <c r="E8266" s="3" t="s">
        <v>6869</v>
      </c>
    </row>
    <row r="8267" spans="1:5" x14ac:dyDescent="0.35">
      <c r="A8267">
        <v>359</v>
      </c>
      <c r="B8267">
        <v>1</v>
      </c>
      <c r="D8267" s="7">
        <v>8315</v>
      </c>
      <c r="E8267" s="3" t="s">
        <v>6870</v>
      </c>
    </row>
    <row r="8268" spans="1:5" x14ac:dyDescent="0.35">
      <c r="A8268">
        <v>359</v>
      </c>
      <c r="B8268">
        <v>1</v>
      </c>
      <c r="D8268" s="7">
        <v>8316</v>
      </c>
      <c r="E8268" s="3" t="s">
        <v>6871</v>
      </c>
    </row>
    <row r="8269" spans="1:5" x14ac:dyDescent="0.35">
      <c r="A8269">
        <v>359</v>
      </c>
      <c r="B8269">
        <v>1</v>
      </c>
      <c r="D8269" s="7">
        <v>8317</v>
      </c>
      <c r="E8269" s="3" t="s">
        <v>6872</v>
      </c>
    </row>
    <row r="8270" spans="1:5" x14ac:dyDescent="0.35">
      <c r="A8270">
        <v>359</v>
      </c>
      <c r="B8270">
        <v>1</v>
      </c>
      <c r="D8270" s="7">
        <v>8318</v>
      </c>
      <c r="E8270" s="3" t="s">
        <v>6873</v>
      </c>
    </row>
    <row r="8271" spans="1:5" x14ac:dyDescent="0.35">
      <c r="A8271">
        <v>359</v>
      </c>
      <c r="B8271">
        <v>2</v>
      </c>
      <c r="D8271" s="7">
        <v>8319</v>
      </c>
      <c r="E8271" s="3" t="s">
        <v>6874</v>
      </c>
    </row>
    <row r="8272" spans="1:5" x14ac:dyDescent="0.35">
      <c r="A8272">
        <v>359</v>
      </c>
      <c r="B8272">
        <v>2</v>
      </c>
      <c r="D8272" s="7">
        <v>8320</v>
      </c>
      <c r="E8272" s="3" t="s">
        <v>6875</v>
      </c>
    </row>
    <row r="8273" spans="1:5" x14ac:dyDescent="0.35">
      <c r="A8273">
        <v>359</v>
      </c>
      <c r="B8273">
        <v>2</v>
      </c>
      <c r="D8273" s="7">
        <v>8321</v>
      </c>
      <c r="E8273" s="3" t="s">
        <v>6876</v>
      </c>
    </row>
    <row r="8274" spans="1:5" x14ac:dyDescent="0.35">
      <c r="A8274">
        <v>359</v>
      </c>
      <c r="B8274">
        <v>2</v>
      </c>
      <c r="D8274" s="7">
        <v>8322</v>
      </c>
      <c r="E8274" s="3" t="s">
        <v>6877</v>
      </c>
    </row>
    <row r="8275" spans="1:5" x14ac:dyDescent="0.35">
      <c r="A8275">
        <v>359</v>
      </c>
      <c r="B8275">
        <v>2</v>
      </c>
      <c r="D8275" s="7">
        <v>8323</v>
      </c>
      <c r="E8275" s="3" t="s">
        <v>6878</v>
      </c>
    </row>
    <row r="8276" spans="1:5" x14ac:dyDescent="0.35">
      <c r="A8276">
        <v>359</v>
      </c>
      <c r="B8276">
        <v>2</v>
      </c>
      <c r="D8276" s="7">
        <v>8324</v>
      </c>
      <c r="E8276" s="3" t="s">
        <v>6879</v>
      </c>
    </row>
    <row r="8277" spans="1:5" x14ac:dyDescent="0.35">
      <c r="A8277">
        <v>359</v>
      </c>
      <c r="B8277">
        <v>2</v>
      </c>
      <c r="D8277" s="7">
        <v>8325</v>
      </c>
      <c r="E8277" s="3" t="s">
        <v>6880</v>
      </c>
    </row>
    <row r="8278" spans="1:5" x14ac:dyDescent="0.35">
      <c r="A8278">
        <v>359</v>
      </c>
      <c r="B8278">
        <v>2</v>
      </c>
      <c r="D8278" s="7">
        <v>8326</v>
      </c>
      <c r="E8278" s="3" t="s">
        <v>6881</v>
      </c>
    </row>
    <row r="8279" spans="1:5" x14ac:dyDescent="0.35">
      <c r="A8279">
        <v>359</v>
      </c>
      <c r="B8279">
        <v>3</v>
      </c>
      <c r="D8279" s="7">
        <v>8327</v>
      </c>
      <c r="E8279" s="3" t="s">
        <v>6882</v>
      </c>
    </row>
    <row r="8280" spans="1:5" x14ac:dyDescent="0.35">
      <c r="A8280">
        <v>359</v>
      </c>
      <c r="B8280">
        <v>3</v>
      </c>
      <c r="D8280" s="7">
        <v>8328</v>
      </c>
      <c r="E8280" s="3" t="s">
        <v>6883</v>
      </c>
    </row>
    <row r="8281" spans="1:5" x14ac:dyDescent="0.35">
      <c r="A8281">
        <v>359</v>
      </c>
      <c r="B8281">
        <v>3</v>
      </c>
      <c r="D8281" s="7">
        <v>8329</v>
      </c>
      <c r="E8281" s="3" t="s">
        <v>6884</v>
      </c>
    </row>
    <row r="8282" spans="1:5" x14ac:dyDescent="0.35">
      <c r="A8282">
        <v>359</v>
      </c>
      <c r="B8282">
        <v>3</v>
      </c>
      <c r="D8282" s="7">
        <v>8330</v>
      </c>
      <c r="E8282" s="3" t="s">
        <v>6885</v>
      </c>
    </row>
    <row r="8283" spans="1:5" x14ac:dyDescent="0.35">
      <c r="A8283">
        <v>359</v>
      </c>
      <c r="B8283">
        <v>3</v>
      </c>
      <c r="D8283" s="7">
        <v>8331</v>
      </c>
      <c r="E8283" s="3" t="s">
        <v>6886</v>
      </c>
    </row>
    <row r="8284" spans="1:5" x14ac:dyDescent="0.35">
      <c r="A8284">
        <v>359</v>
      </c>
      <c r="B8284">
        <v>3</v>
      </c>
      <c r="D8284" s="7">
        <v>8332</v>
      </c>
      <c r="E8284" s="3" t="s">
        <v>6887</v>
      </c>
    </row>
    <row r="8285" spans="1:5" x14ac:dyDescent="0.35">
      <c r="A8285">
        <v>359</v>
      </c>
      <c r="B8285">
        <v>3</v>
      </c>
      <c r="D8285" s="7">
        <v>8333</v>
      </c>
      <c r="E8285" s="3" t="s">
        <v>6888</v>
      </c>
    </row>
    <row r="8286" spans="1:5" x14ac:dyDescent="0.35">
      <c r="A8286">
        <v>359</v>
      </c>
      <c r="B8286">
        <v>3</v>
      </c>
      <c r="D8286" s="7">
        <v>8334</v>
      </c>
      <c r="E8286" s="3" t="s">
        <v>6889</v>
      </c>
    </row>
    <row r="8287" spans="1:5" x14ac:dyDescent="0.35">
      <c r="D8287" s="7">
        <v>8335</v>
      </c>
    </row>
    <row r="8288" spans="1:5" x14ac:dyDescent="0.35">
      <c r="D8288" s="7">
        <v>8336</v>
      </c>
    </row>
    <row r="8289" spans="1:5" x14ac:dyDescent="0.35">
      <c r="D8289" s="7">
        <v>8337</v>
      </c>
    </row>
    <row r="8290" spans="1:5" x14ac:dyDescent="0.35">
      <c r="A8290">
        <v>360</v>
      </c>
      <c r="D8290" s="7">
        <v>8338</v>
      </c>
      <c r="E8290" s="3" t="s">
        <v>482</v>
      </c>
    </row>
    <row r="8291" spans="1:5" x14ac:dyDescent="0.35">
      <c r="A8291">
        <v>360</v>
      </c>
      <c r="B8291">
        <v>1</v>
      </c>
      <c r="D8291" s="7">
        <v>8339</v>
      </c>
      <c r="E8291" s="3" t="s">
        <v>6890</v>
      </c>
    </row>
    <row r="8292" spans="1:5" x14ac:dyDescent="0.35">
      <c r="A8292">
        <v>360</v>
      </c>
      <c r="B8292">
        <v>1</v>
      </c>
      <c r="D8292" s="7">
        <v>8340</v>
      </c>
      <c r="E8292" s="3" t="s">
        <v>6891</v>
      </c>
    </row>
    <row r="8293" spans="1:5" x14ac:dyDescent="0.35">
      <c r="A8293">
        <v>360</v>
      </c>
      <c r="B8293">
        <v>1</v>
      </c>
      <c r="D8293" s="7">
        <v>8341</v>
      </c>
      <c r="E8293" s="3" t="s">
        <v>6892</v>
      </c>
    </row>
    <row r="8294" spans="1:5" x14ac:dyDescent="0.35">
      <c r="A8294">
        <v>360</v>
      </c>
      <c r="B8294">
        <v>1</v>
      </c>
      <c r="D8294" s="7">
        <v>8342</v>
      </c>
      <c r="E8294" s="3" t="s">
        <v>6893</v>
      </c>
    </row>
    <row r="8295" spans="1:5" x14ac:dyDescent="0.35">
      <c r="A8295">
        <v>360</v>
      </c>
      <c r="B8295">
        <v>1</v>
      </c>
      <c r="D8295" s="7">
        <v>8343</v>
      </c>
      <c r="E8295" s="3" t="s">
        <v>6894</v>
      </c>
    </row>
    <row r="8296" spans="1:5" x14ac:dyDescent="0.35">
      <c r="A8296">
        <v>360</v>
      </c>
      <c r="B8296">
        <v>1</v>
      </c>
      <c r="D8296" s="7">
        <v>8344</v>
      </c>
      <c r="E8296" s="3" t="s">
        <v>6895</v>
      </c>
    </row>
    <row r="8297" spans="1:5" x14ac:dyDescent="0.35">
      <c r="A8297">
        <v>360</v>
      </c>
      <c r="B8297">
        <v>1</v>
      </c>
      <c r="D8297" s="7">
        <v>8345</v>
      </c>
      <c r="E8297" s="3" t="s">
        <v>6896</v>
      </c>
    </row>
    <row r="8298" spans="1:5" x14ac:dyDescent="0.35">
      <c r="A8298">
        <v>360</v>
      </c>
      <c r="B8298">
        <v>1</v>
      </c>
      <c r="D8298" s="7">
        <v>8346</v>
      </c>
      <c r="E8298" s="3" t="s">
        <v>6897</v>
      </c>
    </row>
    <row r="8299" spans="1:5" x14ac:dyDescent="0.35">
      <c r="A8299">
        <v>360</v>
      </c>
      <c r="B8299">
        <v>2</v>
      </c>
      <c r="D8299" s="7">
        <v>8347</v>
      </c>
      <c r="E8299" s="3" t="s">
        <v>6898</v>
      </c>
    </row>
    <row r="8300" spans="1:5" x14ac:dyDescent="0.35">
      <c r="A8300">
        <v>360</v>
      </c>
      <c r="B8300">
        <v>2</v>
      </c>
      <c r="D8300" s="7">
        <v>8348</v>
      </c>
      <c r="E8300" s="3" t="s">
        <v>6899</v>
      </c>
    </row>
    <row r="8301" spans="1:5" x14ac:dyDescent="0.35">
      <c r="A8301">
        <v>360</v>
      </c>
      <c r="B8301">
        <v>2</v>
      </c>
      <c r="D8301" s="7">
        <v>8349</v>
      </c>
      <c r="E8301" s="3" t="s">
        <v>6900</v>
      </c>
    </row>
    <row r="8302" spans="1:5" x14ac:dyDescent="0.35">
      <c r="A8302">
        <v>360</v>
      </c>
      <c r="B8302">
        <v>2</v>
      </c>
      <c r="D8302" s="7">
        <v>8350</v>
      </c>
      <c r="E8302" s="3" t="s">
        <v>6901</v>
      </c>
    </row>
    <row r="8303" spans="1:5" x14ac:dyDescent="0.35">
      <c r="A8303">
        <v>360</v>
      </c>
      <c r="B8303">
        <v>2</v>
      </c>
      <c r="D8303" s="7">
        <v>8351</v>
      </c>
      <c r="E8303" s="3" t="s">
        <v>6902</v>
      </c>
    </row>
    <row r="8304" spans="1:5" x14ac:dyDescent="0.35">
      <c r="A8304">
        <v>360</v>
      </c>
      <c r="B8304">
        <v>2</v>
      </c>
      <c r="D8304" s="7">
        <v>8352</v>
      </c>
      <c r="E8304" s="3" t="s">
        <v>6903</v>
      </c>
    </row>
    <row r="8305" spans="1:5" x14ac:dyDescent="0.35">
      <c r="A8305">
        <v>360</v>
      </c>
      <c r="B8305">
        <v>2</v>
      </c>
      <c r="D8305" s="7">
        <v>8353</v>
      </c>
      <c r="E8305" s="3" t="s">
        <v>6904</v>
      </c>
    </row>
    <row r="8306" spans="1:5" x14ac:dyDescent="0.35">
      <c r="A8306">
        <v>360</v>
      </c>
      <c r="B8306">
        <v>2</v>
      </c>
      <c r="D8306" s="7">
        <v>8354</v>
      </c>
      <c r="E8306" s="3" t="s">
        <v>6905</v>
      </c>
    </row>
    <row r="8307" spans="1:5" x14ac:dyDescent="0.35">
      <c r="A8307">
        <v>360</v>
      </c>
      <c r="B8307">
        <v>3</v>
      </c>
      <c r="D8307" s="7">
        <v>8355</v>
      </c>
      <c r="E8307" s="3" t="s">
        <v>6906</v>
      </c>
    </row>
    <row r="8308" spans="1:5" x14ac:dyDescent="0.35">
      <c r="A8308">
        <v>360</v>
      </c>
      <c r="B8308">
        <v>3</v>
      </c>
      <c r="D8308" s="7">
        <v>8356</v>
      </c>
      <c r="E8308" s="3" t="s">
        <v>6907</v>
      </c>
    </row>
    <row r="8309" spans="1:5" x14ac:dyDescent="0.35">
      <c r="A8309">
        <v>360</v>
      </c>
      <c r="B8309">
        <v>3</v>
      </c>
      <c r="D8309" s="7">
        <v>8357</v>
      </c>
      <c r="E8309" s="3" t="s">
        <v>6908</v>
      </c>
    </row>
    <row r="8310" spans="1:5" x14ac:dyDescent="0.35">
      <c r="A8310">
        <v>360</v>
      </c>
      <c r="B8310">
        <v>3</v>
      </c>
      <c r="D8310" s="7">
        <v>8358</v>
      </c>
      <c r="E8310" s="3" t="s">
        <v>6909</v>
      </c>
    </row>
    <row r="8311" spans="1:5" x14ac:dyDescent="0.35">
      <c r="A8311">
        <v>360</v>
      </c>
      <c r="B8311">
        <v>3</v>
      </c>
      <c r="D8311" s="7">
        <v>8359</v>
      </c>
      <c r="E8311" s="3" t="s">
        <v>6910</v>
      </c>
    </row>
    <row r="8312" spans="1:5" x14ac:dyDescent="0.35">
      <c r="A8312">
        <v>360</v>
      </c>
      <c r="B8312">
        <v>3</v>
      </c>
      <c r="D8312" s="7">
        <v>8360</v>
      </c>
      <c r="E8312" s="3" t="s">
        <v>6911</v>
      </c>
    </row>
    <row r="8313" spans="1:5" x14ac:dyDescent="0.35">
      <c r="A8313">
        <v>360</v>
      </c>
      <c r="B8313">
        <v>3</v>
      </c>
      <c r="D8313" s="7">
        <v>8361</v>
      </c>
      <c r="E8313" s="3" t="s">
        <v>6912</v>
      </c>
    </row>
    <row r="8314" spans="1:5" x14ac:dyDescent="0.35">
      <c r="A8314">
        <v>360</v>
      </c>
      <c r="B8314">
        <v>3</v>
      </c>
      <c r="D8314" s="7">
        <v>8362</v>
      </c>
      <c r="E8314" s="3" t="s">
        <v>6913</v>
      </c>
    </row>
    <row r="8315" spans="1:5" x14ac:dyDescent="0.35">
      <c r="D8315" s="7">
        <v>8363</v>
      </c>
    </row>
    <row r="8316" spans="1:5" x14ac:dyDescent="0.35">
      <c r="D8316" s="7">
        <v>8364</v>
      </c>
    </row>
    <row r="8317" spans="1:5" x14ac:dyDescent="0.35">
      <c r="D8317" s="7">
        <v>8365</v>
      </c>
    </row>
    <row r="8318" spans="1:5" x14ac:dyDescent="0.35">
      <c r="A8318">
        <v>361</v>
      </c>
      <c r="D8318" s="7">
        <v>8366</v>
      </c>
      <c r="E8318" s="3" t="s">
        <v>4</v>
      </c>
    </row>
    <row r="8319" spans="1:5" x14ac:dyDescent="0.35">
      <c r="A8319">
        <v>361</v>
      </c>
      <c r="B8319">
        <v>1</v>
      </c>
      <c r="D8319" s="7">
        <v>8367</v>
      </c>
      <c r="E8319" s="3" t="s">
        <v>6914</v>
      </c>
    </row>
    <row r="8320" spans="1:5" x14ac:dyDescent="0.35">
      <c r="A8320">
        <v>361</v>
      </c>
      <c r="B8320">
        <v>1</v>
      </c>
      <c r="D8320" s="7">
        <v>8368</v>
      </c>
      <c r="E8320" s="3" t="s">
        <v>6915</v>
      </c>
    </row>
    <row r="8321" spans="1:5" x14ac:dyDescent="0.35">
      <c r="A8321">
        <v>361</v>
      </c>
      <c r="B8321">
        <v>1</v>
      </c>
      <c r="D8321" s="7">
        <v>8369</v>
      </c>
      <c r="E8321" s="3" t="s">
        <v>6916</v>
      </c>
    </row>
    <row r="8322" spans="1:5" x14ac:dyDescent="0.35">
      <c r="A8322">
        <v>361</v>
      </c>
      <c r="B8322">
        <v>1</v>
      </c>
      <c r="D8322" s="7">
        <v>8370</v>
      </c>
      <c r="E8322" s="3" t="s">
        <v>6917</v>
      </c>
    </row>
    <row r="8323" spans="1:5" x14ac:dyDescent="0.35">
      <c r="A8323">
        <v>361</v>
      </c>
      <c r="B8323">
        <v>2</v>
      </c>
      <c r="D8323" s="7">
        <v>8371</v>
      </c>
      <c r="E8323" s="3" t="s">
        <v>6918</v>
      </c>
    </row>
    <row r="8324" spans="1:5" x14ac:dyDescent="0.35">
      <c r="A8324">
        <v>361</v>
      </c>
      <c r="B8324">
        <v>2</v>
      </c>
      <c r="D8324" s="7">
        <v>8372</v>
      </c>
      <c r="E8324" s="3" t="s">
        <v>6919</v>
      </c>
    </row>
    <row r="8325" spans="1:5" x14ac:dyDescent="0.35">
      <c r="A8325">
        <v>361</v>
      </c>
      <c r="B8325">
        <v>2</v>
      </c>
      <c r="D8325" s="7">
        <v>8373</v>
      </c>
      <c r="E8325" s="3" t="s">
        <v>6920</v>
      </c>
    </row>
    <row r="8326" spans="1:5" x14ac:dyDescent="0.35">
      <c r="A8326">
        <v>361</v>
      </c>
      <c r="B8326">
        <v>2</v>
      </c>
      <c r="D8326" s="7">
        <v>8374</v>
      </c>
      <c r="E8326" s="3" t="s">
        <v>6921</v>
      </c>
    </row>
    <row r="8327" spans="1:5" x14ac:dyDescent="0.35">
      <c r="A8327">
        <v>361</v>
      </c>
      <c r="B8327">
        <v>3</v>
      </c>
      <c r="D8327" s="7">
        <v>8375</v>
      </c>
      <c r="E8327" s="3" t="s">
        <v>6922</v>
      </c>
    </row>
    <row r="8328" spans="1:5" x14ac:dyDescent="0.35">
      <c r="A8328">
        <v>361</v>
      </c>
      <c r="B8328">
        <v>3</v>
      </c>
      <c r="D8328" s="7">
        <v>8376</v>
      </c>
      <c r="E8328" s="3" t="s">
        <v>6923</v>
      </c>
    </row>
    <row r="8329" spans="1:5" x14ac:dyDescent="0.35">
      <c r="A8329">
        <v>361</v>
      </c>
      <c r="B8329">
        <v>3</v>
      </c>
      <c r="D8329" s="7">
        <v>8377</v>
      </c>
      <c r="E8329" s="3" t="s">
        <v>6924</v>
      </c>
    </row>
    <row r="8330" spans="1:5" x14ac:dyDescent="0.35">
      <c r="A8330">
        <v>361</v>
      </c>
      <c r="B8330">
        <v>3</v>
      </c>
      <c r="D8330" s="7">
        <v>8378</v>
      </c>
      <c r="E8330" s="3" t="s">
        <v>6925</v>
      </c>
    </row>
    <row r="8331" spans="1:5" x14ac:dyDescent="0.35">
      <c r="A8331">
        <v>361</v>
      </c>
      <c r="B8331">
        <v>4</v>
      </c>
      <c r="D8331" s="7">
        <v>8379</v>
      </c>
      <c r="E8331" s="3" t="s">
        <v>6926</v>
      </c>
    </row>
    <row r="8332" spans="1:5" x14ac:dyDescent="0.35">
      <c r="A8332">
        <v>361</v>
      </c>
      <c r="B8332">
        <v>4</v>
      </c>
      <c r="D8332" s="7">
        <v>8380</v>
      </c>
      <c r="E8332" s="3" t="s">
        <v>6927</v>
      </c>
    </row>
    <row r="8333" spans="1:5" x14ac:dyDescent="0.35">
      <c r="A8333">
        <v>361</v>
      </c>
      <c r="B8333">
        <v>4</v>
      </c>
      <c r="D8333" s="7">
        <v>8381</v>
      </c>
      <c r="E8333" s="3" t="s">
        <v>6928</v>
      </c>
    </row>
    <row r="8334" spans="1:5" x14ac:dyDescent="0.35">
      <c r="A8334">
        <v>361</v>
      </c>
      <c r="B8334">
        <v>4</v>
      </c>
      <c r="D8334" s="7">
        <v>8382</v>
      </c>
      <c r="E8334" s="3" t="s">
        <v>6929</v>
      </c>
    </row>
    <row r="8335" spans="1:5" x14ac:dyDescent="0.35">
      <c r="D8335" s="7">
        <v>8383</v>
      </c>
    </row>
    <row r="8336" spans="1:5" x14ac:dyDescent="0.35">
      <c r="D8336" s="7">
        <v>8384</v>
      </c>
    </row>
    <row r="8337" spans="1:5" x14ac:dyDescent="0.35">
      <c r="D8337" s="7">
        <v>8385</v>
      </c>
    </row>
    <row r="8338" spans="1:5" x14ac:dyDescent="0.35">
      <c r="A8338">
        <v>362</v>
      </c>
      <c r="D8338" s="7">
        <v>8386</v>
      </c>
      <c r="E8338" s="3" t="s">
        <v>84</v>
      </c>
    </row>
    <row r="8339" spans="1:5" x14ac:dyDescent="0.35">
      <c r="A8339">
        <v>362</v>
      </c>
      <c r="B8339">
        <v>1</v>
      </c>
      <c r="D8339" s="7">
        <v>8387</v>
      </c>
      <c r="E8339" s="3" t="s">
        <v>6930</v>
      </c>
    </row>
    <row r="8340" spans="1:5" x14ac:dyDescent="0.35">
      <c r="A8340">
        <v>362</v>
      </c>
      <c r="B8340">
        <v>1</v>
      </c>
      <c r="D8340" s="7">
        <v>8388</v>
      </c>
      <c r="E8340" s="3" t="s">
        <v>6931</v>
      </c>
    </row>
    <row r="8341" spans="1:5" x14ac:dyDescent="0.35">
      <c r="A8341">
        <v>362</v>
      </c>
      <c r="B8341">
        <v>1</v>
      </c>
      <c r="D8341" s="7">
        <v>8389</v>
      </c>
      <c r="E8341" s="3" t="s">
        <v>6932</v>
      </c>
    </row>
    <row r="8342" spans="1:5" x14ac:dyDescent="0.35">
      <c r="A8342">
        <v>362</v>
      </c>
      <c r="B8342">
        <v>1</v>
      </c>
      <c r="D8342" s="7">
        <v>8390</v>
      </c>
      <c r="E8342" s="3" t="s">
        <v>6933</v>
      </c>
    </row>
    <row r="8343" spans="1:5" x14ac:dyDescent="0.35">
      <c r="A8343">
        <v>362</v>
      </c>
      <c r="B8343">
        <v>2</v>
      </c>
      <c r="D8343" s="7">
        <v>8391</v>
      </c>
      <c r="E8343" s="3" t="s">
        <v>6934</v>
      </c>
    </row>
    <row r="8344" spans="1:5" x14ac:dyDescent="0.35">
      <c r="A8344">
        <v>362</v>
      </c>
      <c r="B8344">
        <v>2</v>
      </c>
      <c r="D8344" s="7">
        <v>8392</v>
      </c>
      <c r="E8344" s="3" t="s">
        <v>6935</v>
      </c>
    </row>
    <row r="8345" spans="1:5" x14ac:dyDescent="0.35">
      <c r="A8345">
        <v>362</v>
      </c>
      <c r="B8345">
        <v>2</v>
      </c>
      <c r="D8345" s="7">
        <v>8393</v>
      </c>
      <c r="E8345" s="3" t="s">
        <v>6936</v>
      </c>
    </row>
    <row r="8346" spans="1:5" x14ac:dyDescent="0.35">
      <c r="A8346">
        <v>362</v>
      </c>
      <c r="B8346">
        <v>2</v>
      </c>
      <c r="D8346" s="7">
        <v>8394</v>
      </c>
      <c r="E8346" s="3" t="s">
        <v>6937</v>
      </c>
    </row>
    <row r="8347" spans="1:5" x14ac:dyDescent="0.35">
      <c r="A8347">
        <v>362</v>
      </c>
      <c r="B8347">
        <v>3</v>
      </c>
      <c r="D8347" s="7">
        <v>8395</v>
      </c>
      <c r="E8347" s="3" t="s">
        <v>6938</v>
      </c>
    </row>
    <row r="8348" spans="1:5" x14ac:dyDescent="0.35">
      <c r="A8348">
        <v>362</v>
      </c>
      <c r="B8348">
        <v>3</v>
      </c>
      <c r="D8348" s="7">
        <v>8396</v>
      </c>
      <c r="E8348" s="3" t="s">
        <v>6939</v>
      </c>
    </row>
    <row r="8349" spans="1:5" x14ac:dyDescent="0.35">
      <c r="A8349">
        <v>362</v>
      </c>
      <c r="B8349">
        <v>3</v>
      </c>
      <c r="D8349" s="7">
        <v>8397</v>
      </c>
      <c r="E8349" s="3" t="s">
        <v>6940</v>
      </c>
    </row>
    <row r="8350" spans="1:5" x14ac:dyDescent="0.35">
      <c r="A8350">
        <v>362</v>
      </c>
      <c r="B8350">
        <v>3</v>
      </c>
      <c r="D8350" s="7">
        <v>8398</v>
      </c>
      <c r="E8350" s="3" t="s">
        <v>6941</v>
      </c>
    </row>
    <row r="8351" spans="1:5" x14ac:dyDescent="0.35">
      <c r="A8351">
        <v>362</v>
      </c>
      <c r="B8351">
        <v>4</v>
      </c>
      <c r="D8351" s="7">
        <v>8399</v>
      </c>
      <c r="E8351" s="3" t="s">
        <v>6942</v>
      </c>
    </row>
    <row r="8352" spans="1:5" x14ac:dyDescent="0.35">
      <c r="A8352">
        <v>362</v>
      </c>
      <c r="B8352">
        <v>4</v>
      </c>
      <c r="D8352" s="7">
        <v>8400</v>
      </c>
      <c r="E8352" s="3" t="s">
        <v>6943</v>
      </c>
    </row>
    <row r="8353" spans="1:5" x14ac:dyDescent="0.35">
      <c r="A8353">
        <v>362</v>
      </c>
      <c r="B8353">
        <v>4</v>
      </c>
      <c r="D8353" s="7">
        <v>8401</v>
      </c>
      <c r="E8353" s="3" t="s">
        <v>6944</v>
      </c>
    </row>
    <row r="8354" spans="1:5" x14ac:dyDescent="0.35">
      <c r="A8354">
        <v>362</v>
      </c>
      <c r="B8354">
        <v>4</v>
      </c>
      <c r="D8354" s="7">
        <v>8402</v>
      </c>
      <c r="E8354" s="3" t="s">
        <v>6945</v>
      </c>
    </row>
    <row r="8355" spans="1:5" x14ac:dyDescent="0.35">
      <c r="D8355" s="7">
        <v>8403</v>
      </c>
    </row>
    <row r="8356" spans="1:5" x14ac:dyDescent="0.35">
      <c r="D8356" s="7">
        <v>8404</v>
      </c>
    </row>
    <row r="8357" spans="1:5" x14ac:dyDescent="0.35">
      <c r="D8357" s="7">
        <v>8405</v>
      </c>
    </row>
    <row r="8358" spans="1:5" x14ac:dyDescent="0.35">
      <c r="A8358">
        <v>363</v>
      </c>
      <c r="D8358" s="7">
        <v>8406</v>
      </c>
      <c r="E8358" s="3" t="s">
        <v>482</v>
      </c>
    </row>
    <row r="8359" spans="1:5" x14ac:dyDescent="0.35">
      <c r="A8359">
        <v>363</v>
      </c>
      <c r="B8359">
        <v>1</v>
      </c>
      <c r="D8359" s="7">
        <v>8407</v>
      </c>
      <c r="E8359" s="3" t="s">
        <v>6946</v>
      </c>
    </row>
    <row r="8360" spans="1:5" x14ac:dyDescent="0.35">
      <c r="A8360">
        <v>363</v>
      </c>
      <c r="B8360">
        <v>1</v>
      </c>
      <c r="D8360" s="7">
        <v>8408</v>
      </c>
      <c r="E8360" s="3" t="s">
        <v>6947</v>
      </c>
    </row>
    <row r="8361" spans="1:5" x14ac:dyDescent="0.35">
      <c r="A8361">
        <v>363</v>
      </c>
      <c r="B8361">
        <v>1</v>
      </c>
      <c r="D8361" s="7">
        <v>8409</v>
      </c>
      <c r="E8361" s="3" t="s">
        <v>6948</v>
      </c>
    </row>
    <row r="8362" spans="1:5" x14ac:dyDescent="0.35">
      <c r="A8362">
        <v>363</v>
      </c>
      <c r="B8362">
        <v>1</v>
      </c>
      <c r="D8362" s="7">
        <v>8410</v>
      </c>
      <c r="E8362" s="3" t="s">
        <v>6949</v>
      </c>
    </row>
    <row r="8363" spans="1:5" x14ac:dyDescent="0.35">
      <c r="A8363">
        <v>363</v>
      </c>
      <c r="B8363">
        <v>1</v>
      </c>
      <c r="D8363" s="7">
        <v>8411</v>
      </c>
      <c r="E8363" s="3" t="s">
        <v>6950</v>
      </c>
    </row>
    <row r="8364" spans="1:5" x14ac:dyDescent="0.35">
      <c r="A8364">
        <v>363</v>
      </c>
      <c r="B8364">
        <v>1</v>
      </c>
      <c r="D8364" s="7">
        <v>8412</v>
      </c>
      <c r="E8364" s="3" t="s">
        <v>6951</v>
      </c>
    </row>
    <row r="8365" spans="1:5" x14ac:dyDescent="0.35">
      <c r="A8365">
        <v>363</v>
      </c>
      <c r="B8365">
        <v>1</v>
      </c>
      <c r="D8365" s="7">
        <v>8413</v>
      </c>
      <c r="E8365" s="3" t="s">
        <v>6952</v>
      </c>
    </row>
    <row r="8366" spans="1:5" x14ac:dyDescent="0.35">
      <c r="A8366">
        <v>363</v>
      </c>
      <c r="B8366">
        <v>1</v>
      </c>
      <c r="D8366" s="7">
        <v>8414</v>
      </c>
      <c r="E8366" s="3" t="s">
        <v>6953</v>
      </c>
    </row>
    <row r="8367" spans="1:5" x14ac:dyDescent="0.35">
      <c r="A8367">
        <v>363</v>
      </c>
      <c r="B8367">
        <v>2</v>
      </c>
      <c r="D8367" s="7">
        <v>8415</v>
      </c>
      <c r="E8367" s="3" t="s">
        <v>6954</v>
      </c>
    </row>
    <row r="8368" spans="1:5" x14ac:dyDescent="0.35">
      <c r="A8368">
        <v>363</v>
      </c>
      <c r="B8368">
        <v>2</v>
      </c>
      <c r="D8368" s="7">
        <v>8416</v>
      </c>
      <c r="E8368" s="3" t="s">
        <v>6955</v>
      </c>
    </row>
    <row r="8369" spans="1:5" x14ac:dyDescent="0.35">
      <c r="A8369">
        <v>363</v>
      </c>
      <c r="B8369">
        <v>2</v>
      </c>
      <c r="D8369" s="7">
        <v>8417</v>
      </c>
      <c r="E8369" s="3" t="s">
        <v>6956</v>
      </c>
    </row>
    <row r="8370" spans="1:5" x14ac:dyDescent="0.35">
      <c r="A8370">
        <v>363</v>
      </c>
      <c r="B8370">
        <v>2</v>
      </c>
      <c r="D8370" s="7">
        <v>8418</v>
      </c>
      <c r="E8370" s="3" t="s">
        <v>6957</v>
      </c>
    </row>
    <row r="8371" spans="1:5" x14ac:dyDescent="0.35">
      <c r="A8371">
        <v>363</v>
      </c>
      <c r="B8371">
        <v>2</v>
      </c>
      <c r="D8371" s="7">
        <v>8419</v>
      </c>
      <c r="E8371" s="3" t="s">
        <v>6958</v>
      </c>
    </row>
    <row r="8372" spans="1:5" x14ac:dyDescent="0.35">
      <c r="A8372">
        <v>363</v>
      </c>
      <c r="B8372">
        <v>2</v>
      </c>
      <c r="D8372" s="7">
        <v>8420</v>
      </c>
      <c r="E8372" s="3" t="s">
        <v>6959</v>
      </c>
    </row>
    <row r="8373" spans="1:5" x14ac:dyDescent="0.35">
      <c r="A8373">
        <v>363</v>
      </c>
      <c r="B8373">
        <v>2</v>
      </c>
      <c r="D8373" s="7">
        <v>8421</v>
      </c>
      <c r="E8373" s="3" t="s">
        <v>6960</v>
      </c>
    </row>
    <row r="8374" spans="1:5" x14ac:dyDescent="0.35">
      <c r="A8374">
        <v>363</v>
      </c>
      <c r="B8374">
        <v>2</v>
      </c>
      <c r="D8374" s="7">
        <v>8422</v>
      </c>
      <c r="E8374" s="3" t="s">
        <v>6961</v>
      </c>
    </row>
    <row r="8375" spans="1:5" x14ac:dyDescent="0.35">
      <c r="A8375">
        <v>363</v>
      </c>
      <c r="B8375">
        <v>3</v>
      </c>
      <c r="D8375" s="7">
        <v>8423</v>
      </c>
      <c r="E8375" s="3" t="s">
        <v>6962</v>
      </c>
    </row>
    <row r="8376" spans="1:5" x14ac:dyDescent="0.35">
      <c r="A8376">
        <v>363</v>
      </c>
      <c r="B8376">
        <v>3</v>
      </c>
      <c r="D8376" s="7">
        <v>8424</v>
      </c>
      <c r="E8376" s="3" t="s">
        <v>6963</v>
      </c>
    </row>
    <row r="8377" spans="1:5" x14ac:dyDescent="0.35">
      <c r="A8377">
        <v>363</v>
      </c>
      <c r="B8377">
        <v>3</v>
      </c>
      <c r="D8377" s="7">
        <v>8425</v>
      </c>
      <c r="E8377" s="3" t="s">
        <v>6964</v>
      </c>
    </row>
    <row r="8378" spans="1:5" x14ac:dyDescent="0.35">
      <c r="A8378">
        <v>363</v>
      </c>
      <c r="B8378">
        <v>3</v>
      </c>
      <c r="D8378" s="7">
        <v>8426</v>
      </c>
      <c r="E8378" s="3" t="s">
        <v>6965</v>
      </c>
    </row>
    <row r="8379" spans="1:5" x14ac:dyDescent="0.35">
      <c r="A8379">
        <v>363</v>
      </c>
      <c r="B8379">
        <v>3</v>
      </c>
      <c r="D8379" s="7">
        <v>8427</v>
      </c>
      <c r="E8379" s="3" t="s">
        <v>6966</v>
      </c>
    </row>
    <row r="8380" spans="1:5" x14ac:dyDescent="0.35">
      <c r="A8380">
        <v>363</v>
      </c>
      <c r="B8380">
        <v>3</v>
      </c>
      <c r="D8380" s="7">
        <v>8428</v>
      </c>
      <c r="E8380" s="3" t="s">
        <v>6967</v>
      </c>
    </row>
    <row r="8381" spans="1:5" x14ac:dyDescent="0.35">
      <c r="A8381">
        <v>363</v>
      </c>
      <c r="B8381">
        <v>3</v>
      </c>
      <c r="D8381" s="7">
        <v>8429</v>
      </c>
      <c r="E8381" s="3" t="s">
        <v>6968</v>
      </c>
    </row>
    <row r="8382" spans="1:5" x14ac:dyDescent="0.35">
      <c r="A8382">
        <v>363</v>
      </c>
      <c r="B8382">
        <v>3</v>
      </c>
      <c r="D8382" s="7">
        <v>8430</v>
      </c>
      <c r="E8382" s="3" t="s">
        <v>6969</v>
      </c>
    </row>
    <row r="8383" spans="1:5" x14ac:dyDescent="0.35">
      <c r="D8383" s="7">
        <v>8431</v>
      </c>
    </row>
    <row r="8384" spans="1:5" x14ac:dyDescent="0.35">
      <c r="D8384" s="7">
        <v>8432</v>
      </c>
    </row>
    <row r="8385" spans="1:5" x14ac:dyDescent="0.35">
      <c r="D8385" s="7">
        <v>8433</v>
      </c>
    </row>
    <row r="8386" spans="1:5" x14ac:dyDescent="0.35">
      <c r="A8386">
        <v>364</v>
      </c>
      <c r="D8386" s="7">
        <v>8434</v>
      </c>
      <c r="E8386" s="3" t="s">
        <v>6970</v>
      </c>
    </row>
    <row r="8387" spans="1:5" x14ac:dyDescent="0.35">
      <c r="A8387">
        <v>364</v>
      </c>
      <c r="B8387">
        <v>1</v>
      </c>
      <c r="D8387" s="7">
        <v>8435</v>
      </c>
      <c r="E8387" s="3" t="s">
        <v>6971</v>
      </c>
    </row>
    <row r="8388" spans="1:5" x14ac:dyDescent="0.35">
      <c r="A8388">
        <v>364</v>
      </c>
      <c r="B8388">
        <v>1</v>
      </c>
      <c r="D8388" s="7">
        <v>8436</v>
      </c>
      <c r="E8388" s="3" t="s">
        <v>6972</v>
      </c>
    </row>
    <row r="8389" spans="1:5" x14ac:dyDescent="0.35">
      <c r="A8389">
        <v>364</v>
      </c>
      <c r="B8389">
        <v>1</v>
      </c>
      <c r="D8389" s="7">
        <v>8437</v>
      </c>
      <c r="E8389" s="3" t="s">
        <v>6973</v>
      </c>
    </row>
    <row r="8390" spans="1:5" x14ac:dyDescent="0.35">
      <c r="A8390">
        <v>364</v>
      </c>
      <c r="B8390">
        <v>1</v>
      </c>
      <c r="D8390" s="7">
        <v>8438</v>
      </c>
      <c r="E8390" s="3" t="s">
        <v>6974</v>
      </c>
    </row>
    <row r="8391" spans="1:5" x14ac:dyDescent="0.35">
      <c r="A8391">
        <v>364</v>
      </c>
      <c r="B8391">
        <v>1</v>
      </c>
      <c r="D8391" s="7">
        <v>8439</v>
      </c>
      <c r="E8391" s="3" t="s">
        <v>6975</v>
      </c>
    </row>
    <row r="8392" spans="1:5" x14ac:dyDescent="0.35">
      <c r="A8392">
        <v>364</v>
      </c>
      <c r="B8392">
        <v>1</v>
      </c>
      <c r="D8392" s="7">
        <v>8440</v>
      </c>
      <c r="E8392" s="3" t="s">
        <v>6976</v>
      </c>
    </row>
    <row r="8393" spans="1:5" x14ac:dyDescent="0.35">
      <c r="A8393">
        <v>364</v>
      </c>
      <c r="B8393">
        <v>2</v>
      </c>
      <c r="D8393" s="7">
        <v>8442</v>
      </c>
      <c r="E8393" s="3" t="s">
        <v>6977</v>
      </c>
    </row>
    <row r="8394" spans="1:5" x14ac:dyDescent="0.35">
      <c r="A8394">
        <v>364</v>
      </c>
      <c r="B8394">
        <v>2</v>
      </c>
      <c r="D8394" s="7">
        <v>8443</v>
      </c>
      <c r="E8394" s="3" t="s">
        <v>6978</v>
      </c>
    </row>
    <row r="8395" spans="1:5" x14ac:dyDescent="0.35">
      <c r="A8395">
        <v>364</v>
      </c>
      <c r="B8395">
        <v>2</v>
      </c>
      <c r="D8395" s="7">
        <v>8444</v>
      </c>
      <c r="E8395" s="3" t="s">
        <v>6979</v>
      </c>
    </row>
    <row r="8396" spans="1:5" x14ac:dyDescent="0.35">
      <c r="A8396">
        <v>364</v>
      </c>
      <c r="B8396">
        <v>2</v>
      </c>
      <c r="D8396" s="7">
        <v>8445</v>
      </c>
      <c r="E8396" s="3" t="s">
        <v>6980</v>
      </c>
    </row>
    <row r="8397" spans="1:5" x14ac:dyDescent="0.35">
      <c r="A8397">
        <v>364</v>
      </c>
      <c r="B8397">
        <v>2</v>
      </c>
      <c r="D8397" s="7">
        <v>8446</v>
      </c>
      <c r="E8397" s="3" t="s">
        <v>6981</v>
      </c>
    </row>
    <row r="8398" spans="1:5" x14ac:dyDescent="0.35">
      <c r="A8398">
        <v>364</v>
      </c>
      <c r="B8398">
        <v>2</v>
      </c>
      <c r="D8398" s="7">
        <v>8447</v>
      </c>
      <c r="E8398" s="3" t="s">
        <v>6982</v>
      </c>
    </row>
    <row r="8399" spans="1:5" x14ac:dyDescent="0.35">
      <c r="A8399">
        <v>364</v>
      </c>
      <c r="B8399">
        <v>3</v>
      </c>
      <c r="D8399" s="7">
        <v>8448</v>
      </c>
      <c r="E8399" s="3" t="s">
        <v>6983</v>
      </c>
    </row>
    <row r="8400" spans="1:5" x14ac:dyDescent="0.35">
      <c r="A8400">
        <v>364</v>
      </c>
      <c r="B8400">
        <v>3</v>
      </c>
      <c r="D8400" s="7">
        <v>8449</v>
      </c>
      <c r="E8400" s="3" t="s">
        <v>6984</v>
      </c>
    </row>
    <row r="8401" spans="1:5" x14ac:dyDescent="0.35">
      <c r="A8401">
        <v>364</v>
      </c>
      <c r="B8401">
        <v>3</v>
      </c>
      <c r="D8401" s="7">
        <v>8450</v>
      </c>
      <c r="E8401" s="3" t="s">
        <v>6985</v>
      </c>
    </row>
    <row r="8402" spans="1:5" x14ac:dyDescent="0.35">
      <c r="A8402">
        <v>364</v>
      </c>
      <c r="B8402">
        <v>3</v>
      </c>
      <c r="D8402" s="7">
        <v>8451</v>
      </c>
      <c r="E8402" s="3" t="s">
        <v>6986</v>
      </c>
    </row>
    <row r="8403" spans="1:5" x14ac:dyDescent="0.35">
      <c r="A8403">
        <v>364</v>
      </c>
      <c r="B8403">
        <v>3</v>
      </c>
      <c r="D8403" s="7">
        <v>8452</v>
      </c>
      <c r="E8403" s="3" t="s">
        <v>6987</v>
      </c>
    </row>
    <row r="8404" spans="1:5" x14ac:dyDescent="0.35">
      <c r="A8404">
        <v>364</v>
      </c>
      <c r="B8404">
        <v>3</v>
      </c>
      <c r="D8404" s="7">
        <v>8453</v>
      </c>
      <c r="E8404" s="3" t="s">
        <v>6988</v>
      </c>
    </row>
    <row r="8405" spans="1:5" x14ac:dyDescent="0.35">
      <c r="D8405" s="7">
        <v>8454</v>
      </c>
    </row>
    <row r="8406" spans="1:5" x14ac:dyDescent="0.35">
      <c r="D8406" s="7">
        <v>8455</v>
      </c>
    </row>
    <row r="8407" spans="1:5" x14ac:dyDescent="0.35">
      <c r="D8407" s="7">
        <v>8456</v>
      </c>
    </row>
    <row r="8408" spans="1:5" x14ac:dyDescent="0.35">
      <c r="A8408">
        <v>365</v>
      </c>
      <c r="D8408" s="7">
        <v>8457</v>
      </c>
      <c r="E8408" s="3" t="s">
        <v>169</v>
      </c>
    </row>
    <row r="8409" spans="1:5" x14ac:dyDescent="0.35">
      <c r="A8409">
        <v>365</v>
      </c>
      <c r="B8409">
        <v>1</v>
      </c>
      <c r="D8409" s="7">
        <v>8458</v>
      </c>
      <c r="E8409" s="3" t="s">
        <v>6989</v>
      </c>
    </row>
    <row r="8410" spans="1:5" x14ac:dyDescent="0.35">
      <c r="A8410">
        <v>365</v>
      </c>
      <c r="B8410">
        <v>1</v>
      </c>
      <c r="D8410" s="7">
        <v>8459</v>
      </c>
      <c r="E8410" s="3" t="s">
        <v>6990</v>
      </c>
    </row>
    <row r="8411" spans="1:5" x14ac:dyDescent="0.35">
      <c r="A8411">
        <v>365</v>
      </c>
      <c r="B8411">
        <v>1</v>
      </c>
      <c r="D8411" s="7">
        <v>8460</v>
      </c>
      <c r="E8411" s="3" t="s">
        <v>6991</v>
      </c>
    </row>
    <row r="8412" spans="1:5" x14ac:dyDescent="0.35">
      <c r="A8412">
        <v>365</v>
      </c>
      <c r="B8412">
        <v>1</v>
      </c>
      <c r="D8412" s="7">
        <v>8461</v>
      </c>
      <c r="E8412" s="3" t="s">
        <v>6992</v>
      </c>
    </row>
    <row r="8413" spans="1:5" x14ac:dyDescent="0.35">
      <c r="A8413">
        <v>365</v>
      </c>
      <c r="B8413">
        <v>1</v>
      </c>
      <c r="D8413" s="7">
        <v>8462</v>
      </c>
      <c r="E8413" s="3" t="s">
        <v>6993</v>
      </c>
    </row>
    <row r="8414" spans="1:5" x14ac:dyDescent="0.35">
      <c r="A8414">
        <v>365</v>
      </c>
      <c r="B8414">
        <v>1</v>
      </c>
      <c r="D8414" s="7">
        <v>8463</v>
      </c>
      <c r="E8414" s="3" t="s">
        <v>6994</v>
      </c>
    </row>
    <row r="8415" spans="1:5" x14ac:dyDescent="0.35">
      <c r="A8415">
        <v>365</v>
      </c>
      <c r="B8415">
        <v>1</v>
      </c>
      <c r="D8415" s="7">
        <v>8464</v>
      </c>
      <c r="E8415" s="3" t="s">
        <v>6995</v>
      </c>
    </row>
    <row r="8416" spans="1:5" x14ac:dyDescent="0.35">
      <c r="A8416">
        <v>365</v>
      </c>
      <c r="B8416">
        <v>1</v>
      </c>
      <c r="D8416" s="7">
        <v>8465</v>
      </c>
      <c r="E8416" s="3" t="s">
        <v>6996</v>
      </c>
    </row>
    <row r="8417" spans="1:5" x14ac:dyDescent="0.35">
      <c r="A8417">
        <v>365</v>
      </c>
      <c r="B8417">
        <v>2</v>
      </c>
      <c r="D8417" s="7">
        <v>8466</v>
      </c>
      <c r="E8417" s="3" t="s">
        <v>6997</v>
      </c>
    </row>
    <row r="8418" spans="1:5" x14ac:dyDescent="0.35">
      <c r="A8418">
        <v>365</v>
      </c>
      <c r="B8418">
        <v>2</v>
      </c>
      <c r="D8418" s="7">
        <v>8467</v>
      </c>
      <c r="E8418" s="3" t="s">
        <v>6998</v>
      </c>
    </row>
    <row r="8419" spans="1:5" x14ac:dyDescent="0.35">
      <c r="A8419">
        <v>365</v>
      </c>
      <c r="B8419">
        <v>2</v>
      </c>
      <c r="D8419" s="7">
        <v>8468</v>
      </c>
      <c r="E8419" s="3" t="s">
        <v>6999</v>
      </c>
    </row>
    <row r="8420" spans="1:5" x14ac:dyDescent="0.35">
      <c r="A8420">
        <v>365</v>
      </c>
      <c r="B8420">
        <v>2</v>
      </c>
      <c r="D8420" s="7">
        <v>8469</v>
      </c>
      <c r="E8420" s="3" t="s">
        <v>7000</v>
      </c>
    </row>
    <row r="8421" spans="1:5" x14ac:dyDescent="0.35">
      <c r="A8421">
        <v>365</v>
      </c>
      <c r="B8421">
        <v>2</v>
      </c>
      <c r="D8421" s="7">
        <v>8470</v>
      </c>
      <c r="E8421" s="3" t="s">
        <v>7001</v>
      </c>
    </row>
    <row r="8422" spans="1:5" x14ac:dyDescent="0.35">
      <c r="A8422">
        <v>365</v>
      </c>
      <c r="B8422">
        <v>2</v>
      </c>
      <c r="D8422" s="7">
        <v>8471</v>
      </c>
      <c r="E8422" s="3" t="s">
        <v>7002</v>
      </c>
    </row>
    <row r="8423" spans="1:5" x14ac:dyDescent="0.35">
      <c r="A8423">
        <v>365</v>
      </c>
      <c r="B8423">
        <v>2</v>
      </c>
      <c r="D8423" s="7">
        <v>8472</v>
      </c>
      <c r="E8423" s="4" t="s">
        <v>7003</v>
      </c>
    </row>
    <row r="8424" spans="1:5" x14ac:dyDescent="0.35">
      <c r="A8424">
        <v>365</v>
      </c>
      <c r="B8424">
        <v>2</v>
      </c>
      <c r="D8424" s="7">
        <v>8472.5</v>
      </c>
      <c r="E8424" s="3" t="s">
        <v>7004</v>
      </c>
    </row>
    <row r="8425" spans="1:5" x14ac:dyDescent="0.35">
      <c r="A8425">
        <v>365</v>
      </c>
      <c r="B8425">
        <v>3</v>
      </c>
      <c r="D8425" s="7">
        <v>8473</v>
      </c>
      <c r="E8425" s="3" t="s">
        <v>7005</v>
      </c>
    </row>
    <row r="8426" spans="1:5" x14ac:dyDescent="0.35">
      <c r="A8426">
        <v>365</v>
      </c>
      <c r="B8426">
        <v>3</v>
      </c>
      <c r="D8426" s="7">
        <v>8474</v>
      </c>
      <c r="E8426" s="3" t="s">
        <v>7006</v>
      </c>
    </row>
    <row r="8427" spans="1:5" x14ac:dyDescent="0.35">
      <c r="A8427">
        <v>365</v>
      </c>
      <c r="B8427">
        <v>3</v>
      </c>
      <c r="D8427" s="7">
        <v>8475</v>
      </c>
      <c r="E8427" s="3" t="s">
        <v>7007</v>
      </c>
    </row>
    <row r="8428" spans="1:5" x14ac:dyDescent="0.35">
      <c r="A8428">
        <v>365</v>
      </c>
      <c r="B8428">
        <v>3</v>
      </c>
      <c r="D8428" s="7">
        <v>8476</v>
      </c>
      <c r="E8428" s="3" t="s">
        <v>7008</v>
      </c>
    </row>
    <row r="8429" spans="1:5" x14ac:dyDescent="0.35">
      <c r="A8429">
        <v>365</v>
      </c>
      <c r="B8429">
        <v>3</v>
      </c>
      <c r="D8429" s="7">
        <v>8477</v>
      </c>
      <c r="E8429" s="3" t="s">
        <v>7009</v>
      </c>
    </row>
    <row r="8430" spans="1:5" x14ac:dyDescent="0.35">
      <c r="A8430">
        <v>365</v>
      </c>
      <c r="B8430">
        <v>3</v>
      </c>
      <c r="D8430" s="7">
        <v>8478</v>
      </c>
      <c r="E8430" s="3" t="s">
        <v>7010</v>
      </c>
    </row>
    <row r="8431" spans="1:5" x14ac:dyDescent="0.35">
      <c r="A8431">
        <v>365</v>
      </c>
      <c r="B8431">
        <v>3</v>
      </c>
      <c r="D8431" s="7">
        <v>8479</v>
      </c>
      <c r="E8431" s="3" t="s">
        <v>7011</v>
      </c>
    </row>
    <row r="8432" spans="1:5" x14ac:dyDescent="0.35">
      <c r="A8432">
        <v>365</v>
      </c>
      <c r="B8432">
        <v>3</v>
      </c>
      <c r="D8432" s="7">
        <v>8480</v>
      </c>
      <c r="E8432" s="3" t="s">
        <v>7012</v>
      </c>
    </row>
    <row r="8433" spans="1:5" x14ac:dyDescent="0.35">
      <c r="D8433" s="7">
        <v>8481</v>
      </c>
    </row>
    <row r="8434" spans="1:5" x14ac:dyDescent="0.35">
      <c r="D8434" s="7">
        <v>8482</v>
      </c>
    </row>
    <row r="8435" spans="1:5" x14ac:dyDescent="0.35">
      <c r="D8435" s="7">
        <v>8483</v>
      </c>
    </row>
    <row r="8436" spans="1:5" x14ac:dyDescent="0.35">
      <c r="A8436">
        <v>366</v>
      </c>
      <c r="D8436" s="7">
        <v>8484</v>
      </c>
      <c r="E8436" s="3" t="s">
        <v>4</v>
      </c>
    </row>
    <row r="8437" spans="1:5" x14ac:dyDescent="0.35">
      <c r="A8437">
        <v>366</v>
      </c>
      <c r="B8437">
        <v>1</v>
      </c>
      <c r="D8437" s="7">
        <v>8485</v>
      </c>
      <c r="E8437" s="3" t="s">
        <v>7013</v>
      </c>
    </row>
    <row r="8438" spans="1:5" x14ac:dyDescent="0.35">
      <c r="A8438">
        <v>366</v>
      </c>
      <c r="B8438">
        <v>1</v>
      </c>
      <c r="D8438" s="7">
        <v>8486</v>
      </c>
      <c r="E8438" s="3" t="s">
        <v>7014</v>
      </c>
    </row>
    <row r="8439" spans="1:5" x14ac:dyDescent="0.35">
      <c r="A8439">
        <v>366</v>
      </c>
      <c r="B8439">
        <v>1</v>
      </c>
      <c r="D8439" s="7">
        <v>8487</v>
      </c>
      <c r="E8439" s="3" t="s">
        <v>7015</v>
      </c>
    </row>
    <row r="8440" spans="1:5" x14ac:dyDescent="0.35">
      <c r="A8440">
        <v>366</v>
      </c>
      <c r="B8440">
        <v>1</v>
      </c>
      <c r="D8440" s="7">
        <v>8488</v>
      </c>
      <c r="E8440" s="3" t="s">
        <v>7016</v>
      </c>
    </row>
    <row r="8441" spans="1:5" x14ac:dyDescent="0.35">
      <c r="A8441">
        <v>366</v>
      </c>
      <c r="B8441">
        <v>2</v>
      </c>
      <c r="D8441" s="7">
        <v>8489</v>
      </c>
      <c r="E8441" s="3" t="s">
        <v>7017</v>
      </c>
    </row>
    <row r="8442" spans="1:5" x14ac:dyDescent="0.35">
      <c r="A8442">
        <v>366</v>
      </c>
      <c r="B8442">
        <v>2</v>
      </c>
      <c r="D8442" s="7">
        <v>8490</v>
      </c>
      <c r="E8442" s="3" t="s">
        <v>7018</v>
      </c>
    </row>
    <row r="8443" spans="1:5" x14ac:dyDescent="0.35">
      <c r="A8443">
        <v>366</v>
      </c>
      <c r="B8443">
        <v>2</v>
      </c>
      <c r="D8443" s="7">
        <v>8491</v>
      </c>
      <c r="E8443" s="3" t="s">
        <v>7019</v>
      </c>
    </row>
    <row r="8444" spans="1:5" x14ac:dyDescent="0.35">
      <c r="A8444">
        <v>366</v>
      </c>
      <c r="B8444">
        <v>2</v>
      </c>
      <c r="D8444" s="7">
        <v>8492</v>
      </c>
      <c r="E8444" s="3" t="s">
        <v>7020</v>
      </c>
    </row>
    <row r="8445" spans="1:5" x14ac:dyDescent="0.35">
      <c r="A8445">
        <v>366</v>
      </c>
      <c r="B8445">
        <v>3</v>
      </c>
      <c r="D8445" s="7">
        <v>8494</v>
      </c>
      <c r="E8445" s="3" t="s">
        <v>7021</v>
      </c>
    </row>
    <row r="8446" spans="1:5" x14ac:dyDescent="0.35">
      <c r="A8446">
        <v>366</v>
      </c>
      <c r="B8446">
        <v>3</v>
      </c>
      <c r="D8446" s="7">
        <v>8495</v>
      </c>
      <c r="E8446" s="3" t="s">
        <v>7022</v>
      </c>
    </row>
    <row r="8447" spans="1:5" x14ac:dyDescent="0.35">
      <c r="A8447">
        <v>366</v>
      </c>
      <c r="B8447">
        <v>3</v>
      </c>
      <c r="D8447" s="7">
        <v>8496</v>
      </c>
      <c r="E8447" s="3" t="s">
        <v>7023</v>
      </c>
    </row>
    <row r="8448" spans="1:5" x14ac:dyDescent="0.35">
      <c r="A8448">
        <v>366</v>
      </c>
      <c r="B8448">
        <v>3</v>
      </c>
      <c r="D8448" s="7">
        <v>8497</v>
      </c>
      <c r="E8448" s="3" t="s">
        <v>7024</v>
      </c>
    </row>
    <row r="8449" spans="1:5" x14ac:dyDescent="0.35">
      <c r="A8449">
        <v>366</v>
      </c>
      <c r="B8449">
        <v>4</v>
      </c>
      <c r="D8449" s="7">
        <v>8498</v>
      </c>
      <c r="E8449" s="3" t="s">
        <v>7025</v>
      </c>
    </row>
    <row r="8450" spans="1:5" x14ac:dyDescent="0.35">
      <c r="A8450">
        <v>366</v>
      </c>
      <c r="B8450">
        <v>4</v>
      </c>
      <c r="D8450" s="7">
        <v>8499</v>
      </c>
      <c r="E8450" s="3" t="s">
        <v>7026</v>
      </c>
    </row>
    <row r="8451" spans="1:5" x14ac:dyDescent="0.35">
      <c r="A8451">
        <v>366</v>
      </c>
      <c r="B8451">
        <v>4</v>
      </c>
      <c r="D8451" s="7">
        <v>8500</v>
      </c>
      <c r="E8451" s="3" t="s">
        <v>7027</v>
      </c>
    </row>
    <row r="8452" spans="1:5" x14ac:dyDescent="0.35">
      <c r="A8452">
        <v>366</v>
      </c>
      <c r="B8452">
        <v>4</v>
      </c>
      <c r="D8452" s="7">
        <v>8501</v>
      </c>
      <c r="E8452" s="3" t="s">
        <v>7028</v>
      </c>
    </row>
    <row r="8453" spans="1:5" x14ac:dyDescent="0.35">
      <c r="D8453" s="7">
        <v>8502</v>
      </c>
    </row>
    <row r="8454" spans="1:5" x14ac:dyDescent="0.35">
      <c r="D8454" s="7">
        <v>8503</v>
      </c>
    </row>
    <row r="8455" spans="1:5" x14ac:dyDescent="0.35">
      <c r="D8455" s="7">
        <v>8504</v>
      </c>
    </row>
    <row r="8456" spans="1:5" x14ac:dyDescent="0.35">
      <c r="A8456">
        <v>367</v>
      </c>
      <c r="D8456" s="7">
        <v>8505</v>
      </c>
      <c r="E8456" s="3" t="s">
        <v>482</v>
      </c>
    </row>
    <row r="8457" spans="1:5" x14ac:dyDescent="0.35">
      <c r="A8457">
        <v>367</v>
      </c>
      <c r="B8457">
        <v>1</v>
      </c>
      <c r="D8457" s="7">
        <v>8506</v>
      </c>
      <c r="E8457" s="3" t="s">
        <v>7029</v>
      </c>
    </row>
    <row r="8458" spans="1:5" x14ac:dyDescent="0.35">
      <c r="A8458">
        <v>367</v>
      </c>
      <c r="B8458">
        <v>1</v>
      </c>
      <c r="D8458" s="7">
        <v>8507</v>
      </c>
      <c r="E8458" s="3" t="s">
        <v>7030</v>
      </c>
    </row>
    <row r="8459" spans="1:5" x14ac:dyDescent="0.35">
      <c r="A8459">
        <v>367</v>
      </c>
      <c r="B8459">
        <v>1</v>
      </c>
      <c r="D8459" s="7">
        <v>8508</v>
      </c>
      <c r="E8459" s="3" t="s">
        <v>7031</v>
      </c>
    </row>
    <row r="8460" spans="1:5" x14ac:dyDescent="0.35">
      <c r="A8460">
        <v>367</v>
      </c>
      <c r="B8460">
        <v>1</v>
      </c>
      <c r="D8460" s="7">
        <v>8509</v>
      </c>
      <c r="E8460" s="3" t="s">
        <v>7032</v>
      </c>
    </row>
    <row r="8461" spans="1:5" x14ac:dyDescent="0.35">
      <c r="A8461">
        <v>367</v>
      </c>
      <c r="B8461">
        <v>1</v>
      </c>
      <c r="D8461" s="7">
        <v>8510</v>
      </c>
      <c r="E8461" s="3" t="s">
        <v>7033</v>
      </c>
    </row>
    <row r="8462" spans="1:5" x14ac:dyDescent="0.35">
      <c r="A8462">
        <v>367</v>
      </c>
      <c r="B8462">
        <v>1</v>
      </c>
      <c r="D8462" s="7">
        <v>8511</v>
      </c>
      <c r="E8462" s="3" t="s">
        <v>7034</v>
      </c>
    </row>
    <row r="8463" spans="1:5" x14ac:dyDescent="0.35">
      <c r="A8463">
        <v>367</v>
      </c>
      <c r="B8463">
        <v>1</v>
      </c>
      <c r="D8463" s="7">
        <v>8512</v>
      </c>
      <c r="E8463" s="3" t="s">
        <v>7035</v>
      </c>
    </row>
    <row r="8464" spans="1:5" x14ac:dyDescent="0.35">
      <c r="A8464">
        <v>367</v>
      </c>
      <c r="B8464">
        <v>1</v>
      </c>
      <c r="D8464" s="7">
        <v>8513</v>
      </c>
      <c r="E8464" s="3" t="s">
        <v>7036</v>
      </c>
    </row>
    <row r="8465" spans="1:5" x14ac:dyDescent="0.35">
      <c r="A8465">
        <v>367</v>
      </c>
      <c r="B8465">
        <v>2</v>
      </c>
      <c r="D8465" s="7">
        <v>8514</v>
      </c>
      <c r="E8465" s="3" t="s">
        <v>7037</v>
      </c>
    </row>
    <row r="8466" spans="1:5" x14ac:dyDescent="0.35">
      <c r="A8466">
        <v>367</v>
      </c>
      <c r="B8466">
        <v>2</v>
      </c>
      <c r="D8466" s="7">
        <v>8515</v>
      </c>
      <c r="E8466" s="3" t="s">
        <v>7038</v>
      </c>
    </row>
    <row r="8467" spans="1:5" x14ac:dyDescent="0.35">
      <c r="A8467">
        <v>367</v>
      </c>
      <c r="B8467">
        <v>2</v>
      </c>
      <c r="D8467" s="7">
        <v>8516</v>
      </c>
      <c r="E8467" s="3" t="s">
        <v>7039</v>
      </c>
    </row>
    <row r="8468" spans="1:5" x14ac:dyDescent="0.35">
      <c r="A8468">
        <v>367</v>
      </c>
      <c r="B8468">
        <v>2</v>
      </c>
      <c r="D8468" s="7">
        <v>8517</v>
      </c>
      <c r="E8468" s="3" t="s">
        <v>7040</v>
      </c>
    </row>
    <row r="8469" spans="1:5" x14ac:dyDescent="0.35">
      <c r="A8469">
        <v>367</v>
      </c>
      <c r="B8469">
        <v>2</v>
      </c>
      <c r="D8469" s="7">
        <v>8518</v>
      </c>
      <c r="E8469" s="3" t="s">
        <v>7041</v>
      </c>
    </row>
    <row r="8470" spans="1:5" x14ac:dyDescent="0.35">
      <c r="A8470">
        <v>367</v>
      </c>
      <c r="B8470">
        <v>2</v>
      </c>
      <c r="D8470" s="7">
        <v>8519</v>
      </c>
      <c r="E8470" s="3" t="s">
        <v>7042</v>
      </c>
    </row>
    <row r="8471" spans="1:5" x14ac:dyDescent="0.35">
      <c r="A8471">
        <v>367</v>
      </c>
      <c r="B8471">
        <v>2</v>
      </c>
      <c r="D8471" s="7">
        <v>8520</v>
      </c>
      <c r="E8471" s="3" t="s">
        <v>7043</v>
      </c>
    </row>
    <row r="8472" spans="1:5" x14ac:dyDescent="0.35">
      <c r="A8472">
        <v>367</v>
      </c>
      <c r="B8472">
        <v>2</v>
      </c>
      <c r="D8472" s="7">
        <v>8521</v>
      </c>
      <c r="E8472" s="3" t="s">
        <v>7036</v>
      </c>
    </row>
    <row r="8473" spans="1:5" x14ac:dyDescent="0.35">
      <c r="A8473">
        <v>367</v>
      </c>
      <c r="B8473">
        <v>3</v>
      </c>
      <c r="D8473" s="7">
        <v>8522</v>
      </c>
      <c r="E8473" s="3" t="s">
        <v>7044</v>
      </c>
    </row>
    <row r="8474" spans="1:5" x14ac:dyDescent="0.35">
      <c r="A8474">
        <v>367</v>
      </c>
      <c r="B8474">
        <v>3</v>
      </c>
      <c r="D8474" s="7">
        <v>8523</v>
      </c>
      <c r="E8474" s="3" t="s">
        <v>7045</v>
      </c>
    </row>
    <row r="8475" spans="1:5" x14ac:dyDescent="0.35">
      <c r="A8475">
        <v>367</v>
      </c>
      <c r="B8475">
        <v>3</v>
      </c>
      <c r="D8475" s="7">
        <v>8524</v>
      </c>
      <c r="E8475" s="3" t="s">
        <v>7046</v>
      </c>
    </row>
    <row r="8476" spans="1:5" x14ac:dyDescent="0.35">
      <c r="A8476">
        <v>367</v>
      </c>
      <c r="B8476">
        <v>3</v>
      </c>
      <c r="D8476" s="7">
        <v>8525</v>
      </c>
      <c r="E8476" s="3" t="s">
        <v>7047</v>
      </c>
    </row>
    <row r="8477" spans="1:5" x14ac:dyDescent="0.35">
      <c r="A8477">
        <v>367</v>
      </c>
      <c r="B8477">
        <v>3</v>
      </c>
      <c r="D8477" s="7">
        <v>8526</v>
      </c>
      <c r="E8477" s="3" t="s">
        <v>7048</v>
      </c>
    </row>
    <row r="8478" spans="1:5" x14ac:dyDescent="0.35">
      <c r="A8478">
        <v>367</v>
      </c>
      <c r="B8478">
        <v>3</v>
      </c>
      <c r="D8478" s="7">
        <v>8527</v>
      </c>
      <c r="E8478" s="3" t="s">
        <v>7049</v>
      </c>
    </row>
    <row r="8479" spans="1:5" x14ac:dyDescent="0.35">
      <c r="A8479">
        <v>367</v>
      </c>
      <c r="B8479">
        <v>3</v>
      </c>
      <c r="D8479" s="7">
        <v>8528</v>
      </c>
      <c r="E8479" s="3" t="s">
        <v>7050</v>
      </c>
    </row>
    <row r="8480" spans="1:5" x14ac:dyDescent="0.35">
      <c r="A8480">
        <v>367</v>
      </c>
      <c r="B8480">
        <v>3</v>
      </c>
      <c r="D8480" s="7">
        <v>8529</v>
      </c>
      <c r="E8480" s="3" t="s">
        <v>7051</v>
      </c>
    </row>
    <row r="8481" spans="1:5" x14ac:dyDescent="0.35">
      <c r="D8481" s="7">
        <v>8530</v>
      </c>
    </row>
    <row r="8482" spans="1:5" x14ac:dyDescent="0.35">
      <c r="D8482" s="7">
        <v>8531</v>
      </c>
    </row>
    <row r="8483" spans="1:5" x14ac:dyDescent="0.35">
      <c r="D8483" s="7">
        <v>8532</v>
      </c>
    </row>
    <row r="8484" spans="1:5" x14ac:dyDescent="0.35">
      <c r="A8484">
        <v>368</v>
      </c>
      <c r="D8484" s="7">
        <v>8533</v>
      </c>
      <c r="E8484" s="3" t="s">
        <v>7052</v>
      </c>
    </row>
    <row r="8485" spans="1:5" x14ac:dyDescent="0.35">
      <c r="A8485">
        <v>368</v>
      </c>
      <c r="B8485">
        <v>1</v>
      </c>
      <c r="D8485" s="7">
        <v>8534</v>
      </c>
      <c r="E8485" s="3" t="s">
        <v>7053</v>
      </c>
    </row>
    <row r="8486" spans="1:5" x14ac:dyDescent="0.35">
      <c r="A8486">
        <v>368</v>
      </c>
      <c r="B8486">
        <v>1</v>
      </c>
      <c r="D8486" s="7">
        <v>8535</v>
      </c>
      <c r="E8486" s="3" t="s">
        <v>7054</v>
      </c>
    </row>
    <row r="8487" spans="1:5" x14ac:dyDescent="0.35">
      <c r="A8487">
        <v>368</v>
      </c>
      <c r="B8487">
        <v>1</v>
      </c>
      <c r="D8487" s="7">
        <v>8536</v>
      </c>
      <c r="E8487" s="3" t="s">
        <v>7055</v>
      </c>
    </row>
    <row r="8488" spans="1:5" x14ac:dyDescent="0.35">
      <c r="A8488">
        <v>368</v>
      </c>
      <c r="B8488">
        <v>1</v>
      </c>
      <c r="D8488" s="7">
        <v>8537</v>
      </c>
      <c r="E8488" s="3" t="s">
        <v>7056</v>
      </c>
    </row>
    <row r="8489" spans="1:5" x14ac:dyDescent="0.35">
      <c r="A8489">
        <v>368</v>
      </c>
      <c r="B8489">
        <v>1</v>
      </c>
      <c r="D8489" s="7">
        <v>8538</v>
      </c>
      <c r="E8489" s="3" t="s">
        <v>7057</v>
      </c>
    </row>
    <row r="8490" spans="1:5" x14ac:dyDescent="0.35">
      <c r="A8490">
        <v>368</v>
      </c>
      <c r="B8490">
        <v>1</v>
      </c>
      <c r="D8490" s="7">
        <v>8539</v>
      </c>
      <c r="E8490" s="3" t="s">
        <v>7058</v>
      </c>
    </row>
    <row r="8491" spans="1:5" x14ac:dyDescent="0.35">
      <c r="A8491">
        <v>368</v>
      </c>
      <c r="B8491">
        <v>2</v>
      </c>
      <c r="D8491" s="7">
        <v>8540</v>
      </c>
      <c r="E8491" s="3" t="s">
        <v>7059</v>
      </c>
    </row>
    <row r="8492" spans="1:5" x14ac:dyDescent="0.35">
      <c r="A8492">
        <v>368</v>
      </c>
      <c r="B8492">
        <v>2</v>
      </c>
      <c r="D8492" s="7">
        <v>8541</v>
      </c>
      <c r="E8492" s="3" t="s">
        <v>7060</v>
      </c>
    </row>
    <row r="8493" spans="1:5" x14ac:dyDescent="0.35">
      <c r="A8493">
        <v>368</v>
      </c>
      <c r="B8493">
        <v>2</v>
      </c>
      <c r="D8493" s="7">
        <v>8542</v>
      </c>
      <c r="E8493" s="3" t="s">
        <v>7061</v>
      </c>
    </row>
    <row r="8494" spans="1:5" x14ac:dyDescent="0.35">
      <c r="A8494">
        <v>368</v>
      </c>
      <c r="B8494">
        <v>2</v>
      </c>
      <c r="D8494" s="7">
        <v>8543</v>
      </c>
      <c r="E8494" s="3" t="s">
        <v>7062</v>
      </c>
    </row>
    <row r="8495" spans="1:5" x14ac:dyDescent="0.35">
      <c r="A8495">
        <v>368</v>
      </c>
      <c r="B8495">
        <v>2</v>
      </c>
      <c r="D8495" s="7">
        <v>8544</v>
      </c>
      <c r="E8495" s="3" t="s">
        <v>7063</v>
      </c>
    </row>
    <row r="8496" spans="1:5" x14ac:dyDescent="0.35">
      <c r="A8496">
        <v>368</v>
      </c>
      <c r="B8496">
        <v>2</v>
      </c>
      <c r="D8496" s="7">
        <v>8545</v>
      </c>
      <c r="E8496" s="3" t="s">
        <v>7064</v>
      </c>
    </row>
    <row r="8497" spans="1:5" x14ac:dyDescent="0.35">
      <c r="A8497">
        <v>368</v>
      </c>
      <c r="B8497">
        <v>3</v>
      </c>
      <c r="D8497" s="7">
        <v>8546</v>
      </c>
      <c r="E8497" s="3" t="s">
        <v>7065</v>
      </c>
    </row>
    <row r="8498" spans="1:5" x14ac:dyDescent="0.35">
      <c r="A8498">
        <v>368</v>
      </c>
      <c r="B8498">
        <v>3</v>
      </c>
      <c r="D8498" s="7">
        <v>8547</v>
      </c>
      <c r="E8498" s="3" t="s">
        <v>7066</v>
      </c>
    </row>
    <row r="8499" spans="1:5" x14ac:dyDescent="0.35">
      <c r="A8499">
        <v>368</v>
      </c>
      <c r="B8499">
        <v>3</v>
      </c>
      <c r="D8499" s="7">
        <v>8548</v>
      </c>
      <c r="E8499" s="3" t="s">
        <v>7067</v>
      </c>
    </row>
    <row r="8500" spans="1:5" x14ac:dyDescent="0.35">
      <c r="A8500">
        <v>368</v>
      </c>
      <c r="B8500">
        <v>3</v>
      </c>
      <c r="D8500" s="7">
        <v>8549</v>
      </c>
      <c r="E8500" s="3" t="s">
        <v>7068</v>
      </c>
    </row>
    <row r="8501" spans="1:5" x14ac:dyDescent="0.35">
      <c r="A8501">
        <v>368</v>
      </c>
      <c r="B8501">
        <v>3</v>
      </c>
      <c r="D8501" s="7">
        <v>8550</v>
      </c>
      <c r="E8501" s="3" t="s">
        <v>7069</v>
      </c>
    </row>
    <row r="8502" spans="1:5" x14ac:dyDescent="0.35">
      <c r="A8502">
        <v>368</v>
      </c>
      <c r="B8502">
        <v>3</v>
      </c>
      <c r="D8502" s="7">
        <v>8551</v>
      </c>
      <c r="E8502" s="3" t="s">
        <v>7070</v>
      </c>
    </row>
    <row r="8503" spans="1:5" x14ac:dyDescent="0.35">
      <c r="D8503" s="7">
        <v>8552</v>
      </c>
    </row>
    <row r="8504" spans="1:5" x14ac:dyDescent="0.35">
      <c r="D8504" s="7">
        <v>8553</v>
      </c>
    </row>
    <row r="8505" spans="1:5" x14ac:dyDescent="0.35">
      <c r="D8505" s="7">
        <v>8554</v>
      </c>
    </row>
    <row r="8506" spans="1:5" x14ac:dyDescent="0.35">
      <c r="A8506">
        <v>369</v>
      </c>
      <c r="D8506" s="7">
        <v>8555</v>
      </c>
      <c r="E8506" s="3" t="s">
        <v>7071</v>
      </c>
    </row>
    <row r="8507" spans="1:5" x14ac:dyDescent="0.35">
      <c r="A8507">
        <v>369</v>
      </c>
      <c r="B8507">
        <v>1</v>
      </c>
      <c r="D8507" s="7">
        <v>8556</v>
      </c>
      <c r="E8507" s="3" t="s">
        <v>7072</v>
      </c>
    </row>
    <row r="8508" spans="1:5" x14ac:dyDescent="0.35">
      <c r="A8508">
        <v>369</v>
      </c>
      <c r="B8508">
        <v>1</v>
      </c>
      <c r="D8508" s="7">
        <v>8557</v>
      </c>
      <c r="E8508" s="3" t="s">
        <v>7073</v>
      </c>
    </row>
    <row r="8509" spans="1:5" x14ac:dyDescent="0.35">
      <c r="A8509">
        <v>369</v>
      </c>
      <c r="B8509">
        <v>1</v>
      </c>
      <c r="D8509" s="7">
        <v>8558</v>
      </c>
      <c r="E8509" s="3" t="s">
        <v>7074</v>
      </c>
    </row>
    <row r="8510" spans="1:5" x14ac:dyDescent="0.35">
      <c r="A8510">
        <v>369</v>
      </c>
      <c r="B8510">
        <v>1</v>
      </c>
      <c r="D8510" s="7">
        <v>8559</v>
      </c>
      <c r="E8510" s="3" t="s">
        <v>7075</v>
      </c>
    </row>
    <row r="8511" spans="1:5" x14ac:dyDescent="0.35">
      <c r="A8511">
        <v>369</v>
      </c>
      <c r="B8511">
        <v>1</v>
      </c>
      <c r="D8511" s="7">
        <v>8560</v>
      </c>
      <c r="E8511" s="3" t="s">
        <v>7076</v>
      </c>
    </row>
    <row r="8512" spans="1:5" x14ac:dyDescent="0.35">
      <c r="A8512">
        <v>369</v>
      </c>
      <c r="B8512">
        <v>1</v>
      </c>
      <c r="D8512" s="7">
        <v>8561</v>
      </c>
      <c r="E8512" s="3" t="s">
        <v>7077</v>
      </c>
    </row>
    <row r="8513" spans="1:5" x14ac:dyDescent="0.35">
      <c r="A8513">
        <v>369</v>
      </c>
      <c r="B8513">
        <v>1</v>
      </c>
      <c r="D8513" s="7">
        <v>8562</v>
      </c>
      <c r="E8513" s="3" t="s">
        <v>7078</v>
      </c>
    </row>
    <row r="8514" spans="1:5" x14ac:dyDescent="0.35">
      <c r="A8514">
        <v>369</v>
      </c>
      <c r="B8514">
        <v>1</v>
      </c>
      <c r="D8514" s="7">
        <v>8563</v>
      </c>
      <c r="E8514" s="3" t="s">
        <v>7079</v>
      </c>
    </row>
    <row r="8515" spans="1:5" x14ac:dyDescent="0.35">
      <c r="A8515">
        <v>369</v>
      </c>
      <c r="B8515">
        <v>2</v>
      </c>
      <c r="D8515" s="7">
        <v>8564</v>
      </c>
      <c r="E8515" s="3" t="s">
        <v>7080</v>
      </c>
    </row>
    <row r="8516" spans="1:5" x14ac:dyDescent="0.35">
      <c r="A8516">
        <v>369</v>
      </c>
      <c r="B8516">
        <v>2</v>
      </c>
      <c r="D8516" s="7">
        <v>8565</v>
      </c>
      <c r="E8516" s="3" t="s">
        <v>7081</v>
      </c>
    </row>
    <row r="8517" spans="1:5" x14ac:dyDescent="0.35">
      <c r="A8517">
        <v>369</v>
      </c>
      <c r="B8517">
        <v>2</v>
      </c>
      <c r="D8517" s="7">
        <v>8566</v>
      </c>
      <c r="E8517" s="3" t="s">
        <v>7082</v>
      </c>
    </row>
    <row r="8518" spans="1:5" x14ac:dyDescent="0.35">
      <c r="A8518">
        <v>369</v>
      </c>
      <c r="B8518">
        <v>2</v>
      </c>
      <c r="D8518" s="7">
        <v>8567</v>
      </c>
      <c r="E8518" s="3" t="s">
        <v>7083</v>
      </c>
    </row>
    <row r="8519" spans="1:5" x14ac:dyDescent="0.35">
      <c r="A8519">
        <v>369</v>
      </c>
      <c r="B8519">
        <v>2</v>
      </c>
      <c r="D8519" s="7">
        <v>8568</v>
      </c>
      <c r="E8519" s="3" t="s">
        <v>7084</v>
      </c>
    </row>
    <row r="8520" spans="1:5" x14ac:dyDescent="0.35">
      <c r="A8520">
        <v>369</v>
      </c>
      <c r="B8520">
        <v>2</v>
      </c>
      <c r="D8520" s="7">
        <v>8569</v>
      </c>
      <c r="E8520" s="3" t="s">
        <v>7085</v>
      </c>
    </row>
    <row r="8521" spans="1:5" x14ac:dyDescent="0.35">
      <c r="A8521">
        <v>369</v>
      </c>
      <c r="B8521">
        <v>2</v>
      </c>
      <c r="D8521" s="7">
        <v>8570</v>
      </c>
      <c r="E8521" s="3" t="s">
        <v>7086</v>
      </c>
    </row>
    <row r="8522" spans="1:5" x14ac:dyDescent="0.35">
      <c r="A8522">
        <v>369</v>
      </c>
      <c r="B8522">
        <v>2</v>
      </c>
      <c r="D8522" s="7">
        <v>8571</v>
      </c>
      <c r="E8522" s="3" t="s">
        <v>7087</v>
      </c>
    </row>
    <row r="8523" spans="1:5" x14ac:dyDescent="0.35">
      <c r="A8523">
        <v>369</v>
      </c>
      <c r="B8523">
        <v>3</v>
      </c>
      <c r="D8523" s="7">
        <v>8572</v>
      </c>
      <c r="E8523" s="3" t="s">
        <v>7088</v>
      </c>
    </row>
    <row r="8524" spans="1:5" x14ac:dyDescent="0.35">
      <c r="A8524">
        <v>369</v>
      </c>
      <c r="B8524">
        <v>3</v>
      </c>
      <c r="D8524" s="7">
        <v>8573</v>
      </c>
      <c r="E8524" s="3" t="s">
        <v>7089</v>
      </c>
    </row>
    <row r="8525" spans="1:5" x14ac:dyDescent="0.35">
      <c r="A8525">
        <v>369</v>
      </c>
      <c r="B8525">
        <v>3</v>
      </c>
      <c r="D8525" s="7">
        <v>8574</v>
      </c>
      <c r="E8525" s="3" t="s">
        <v>7090</v>
      </c>
    </row>
    <row r="8526" spans="1:5" x14ac:dyDescent="0.35">
      <c r="A8526">
        <v>369</v>
      </c>
      <c r="B8526">
        <v>3</v>
      </c>
      <c r="D8526" s="7">
        <v>8575</v>
      </c>
      <c r="E8526" s="3" t="s">
        <v>7091</v>
      </c>
    </row>
    <row r="8527" spans="1:5" x14ac:dyDescent="0.35">
      <c r="A8527">
        <v>369</v>
      </c>
      <c r="B8527">
        <v>3</v>
      </c>
      <c r="D8527" s="7">
        <v>8576</v>
      </c>
      <c r="E8527" s="3" t="s">
        <v>7092</v>
      </c>
    </row>
    <row r="8528" spans="1:5" x14ac:dyDescent="0.35">
      <c r="A8528">
        <v>369</v>
      </c>
      <c r="B8528">
        <v>3</v>
      </c>
      <c r="D8528" s="7">
        <v>8577</v>
      </c>
      <c r="E8528" s="3" t="s">
        <v>7093</v>
      </c>
    </row>
    <row r="8529" spans="1:5" x14ac:dyDescent="0.35">
      <c r="A8529">
        <v>369</v>
      </c>
      <c r="B8529">
        <v>3</v>
      </c>
      <c r="D8529" s="7">
        <v>8578</v>
      </c>
      <c r="E8529" s="3" t="s">
        <v>7094</v>
      </c>
    </row>
    <row r="8530" spans="1:5" x14ac:dyDescent="0.35">
      <c r="A8530">
        <v>369</v>
      </c>
      <c r="B8530">
        <v>3</v>
      </c>
      <c r="D8530" s="7">
        <v>8579</v>
      </c>
      <c r="E8530" s="3" t="s">
        <v>7095</v>
      </c>
    </row>
    <row r="8531" spans="1:5" x14ac:dyDescent="0.35">
      <c r="D8531" s="7">
        <v>8580</v>
      </c>
    </row>
    <row r="8532" spans="1:5" x14ac:dyDescent="0.35">
      <c r="D8532" s="7">
        <v>8581</v>
      </c>
    </row>
    <row r="8533" spans="1:5" x14ac:dyDescent="0.35">
      <c r="D8533" s="7">
        <v>8582</v>
      </c>
    </row>
    <row r="8534" spans="1:5" x14ac:dyDescent="0.35">
      <c r="A8534">
        <v>370</v>
      </c>
      <c r="D8534" s="7">
        <v>8583</v>
      </c>
      <c r="E8534" s="3" t="s">
        <v>473</v>
      </c>
    </row>
    <row r="8535" spans="1:5" x14ac:dyDescent="0.35">
      <c r="A8535">
        <v>370</v>
      </c>
      <c r="B8535">
        <v>1</v>
      </c>
      <c r="D8535" s="7">
        <v>8584</v>
      </c>
      <c r="E8535" s="3" t="s">
        <v>7096</v>
      </c>
    </row>
    <row r="8536" spans="1:5" x14ac:dyDescent="0.35">
      <c r="A8536">
        <v>370</v>
      </c>
      <c r="B8536">
        <v>1</v>
      </c>
      <c r="D8536" s="7">
        <v>8585</v>
      </c>
      <c r="E8536" s="3" t="s">
        <v>7097</v>
      </c>
    </row>
    <row r="8537" spans="1:5" x14ac:dyDescent="0.35">
      <c r="A8537">
        <v>370</v>
      </c>
      <c r="B8537">
        <v>1</v>
      </c>
      <c r="D8537" s="7">
        <v>8586</v>
      </c>
      <c r="E8537" s="3" t="s">
        <v>7098</v>
      </c>
    </row>
    <row r="8538" spans="1:5" x14ac:dyDescent="0.35">
      <c r="A8538">
        <v>370</v>
      </c>
      <c r="B8538">
        <v>1</v>
      </c>
      <c r="D8538" s="7">
        <v>8587</v>
      </c>
      <c r="E8538" s="3" t="s">
        <v>7099</v>
      </c>
    </row>
    <row r="8539" spans="1:5" x14ac:dyDescent="0.35">
      <c r="A8539">
        <v>370</v>
      </c>
      <c r="B8539">
        <v>2</v>
      </c>
      <c r="D8539" s="7">
        <v>8588</v>
      </c>
      <c r="E8539" s="3" t="s">
        <v>7100</v>
      </c>
    </row>
    <row r="8540" spans="1:5" x14ac:dyDescent="0.35">
      <c r="A8540">
        <v>370</v>
      </c>
      <c r="B8540">
        <v>2</v>
      </c>
      <c r="D8540" s="7">
        <v>8589</v>
      </c>
      <c r="E8540" s="3" t="s">
        <v>7101</v>
      </c>
    </row>
    <row r="8541" spans="1:5" x14ac:dyDescent="0.35">
      <c r="A8541">
        <v>370</v>
      </c>
      <c r="B8541">
        <v>2</v>
      </c>
      <c r="D8541" s="7">
        <v>8590</v>
      </c>
      <c r="E8541" s="3" t="s">
        <v>7102</v>
      </c>
    </row>
    <row r="8542" spans="1:5" x14ac:dyDescent="0.35">
      <c r="A8542">
        <v>370</v>
      </c>
      <c r="B8542">
        <v>2</v>
      </c>
      <c r="D8542" s="7">
        <v>8591</v>
      </c>
      <c r="E8542" s="3" t="s">
        <v>7103</v>
      </c>
    </row>
    <row r="8543" spans="1:5" x14ac:dyDescent="0.35">
      <c r="A8543">
        <v>370</v>
      </c>
      <c r="B8543">
        <v>3</v>
      </c>
      <c r="D8543" s="7">
        <v>8592</v>
      </c>
      <c r="E8543" s="3" t="s">
        <v>7104</v>
      </c>
    </row>
    <row r="8544" spans="1:5" x14ac:dyDescent="0.35">
      <c r="A8544">
        <v>370</v>
      </c>
      <c r="B8544">
        <v>3</v>
      </c>
      <c r="D8544" s="7">
        <v>8593</v>
      </c>
      <c r="E8544" s="3" t="s">
        <v>7105</v>
      </c>
    </row>
    <row r="8545" spans="1:5" x14ac:dyDescent="0.35">
      <c r="A8545">
        <v>370</v>
      </c>
      <c r="B8545">
        <v>3</v>
      </c>
      <c r="D8545" s="7">
        <v>8594</v>
      </c>
      <c r="E8545" s="3" t="s">
        <v>7106</v>
      </c>
    </row>
    <row r="8546" spans="1:5" x14ac:dyDescent="0.35">
      <c r="A8546">
        <v>370</v>
      </c>
      <c r="B8546">
        <v>3</v>
      </c>
      <c r="D8546" s="7">
        <v>8595</v>
      </c>
      <c r="E8546" s="3" t="s">
        <v>7107</v>
      </c>
    </row>
    <row r="8547" spans="1:5" x14ac:dyDescent="0.35">
      <c r="D8547" s="7">
        <v>8596</v>
      </c>
    </row>
    <row r="8548" spans="1:5" x14ac:dyDescent="0.35">
      <c r="D8548" s="7">
        <v>8597</v>
      </c>
    </row>
    <row r="8549" spans="1:5" x14ac:dyDescent="0.35">
      <c r="D8549" s="7">
        <v>8598</v>
      </c>
    </row>
    <row r="8550" spans="1:5" x14ac:dyDescent="0.35">
      <c r="A8550">
        <v>371</v>
      </c>
      <c r="D8550" s="7">
        <v>8599</v>
      </c>
      <c r="E8550" s="3" t="s">
        <v>4</v>
      </c>
    </row>
    <row r="8551" spans="1:5" x14ac:dyDescent="0.35">
      <c r="A8551">
        <v>371</v>
      </c>
      <c r="B8551">
        <v>1</v>
      </c>
      <c r="D8551" s="7">
        <v>8600</v>
      </c>
      <c r="E8551" s="3" t="s">
        <v>7108</v>
      </c>
    </row>
    <row r="8552" spans="1:5" x14ac:dyDescent="0.35">
      <c r="A8552">
        <v>371</v>
      </c>
      <c r="B8552">
        <v>1</v>
      </c>
      <c r="D8552" s="7">
        <v>8601</v>
      </c>
      <c r="E8552" s="3" t="s">
        <v>7109</v>
      </c>
    </row>
    <row r="8553" spans="1:5" x14ac:dyDescent="0.35">
      <c r="A8553">
        <v>371</v>
      </c>
      <c r="B8553">
        <v>1</v>
      </c>
      <c r="D8553" s="7">
        <v>8602</v>
      </c>
      <c r="E8553" s="3" t="s">
        <v>7110</v>
      </c>
    </row>
    <row r="8554" spans="1:5" x14ac:dyDescent="0.35">
      <c r="A8554">
        <v>371</v>
      </c>
      <c r="B8554">
        <v>1</v>
      </c>
      <c r="D8554" s="7">
        <v>8603</v>
      </c>
      <c r="E8554" s="3" t="s">
        <v>7111</v>
      </c>
    </row>
    <row r="8555" spans="1:5" x14ac:dyDescent="0.35">
      <c r="A8555">
        <v>371</v>
      </c>
      <c r="B8555">
        <v>2</v>
      </c>
      <c r="D8555" s="7">
        <v>8604</v>
      </c>
      <c r="E8555" s="3" t="s">
        <v>7112</v>
      </c>
    </row>
    <row r="8556" spans="1:5" x14ac:dyDescent="0.35">
      <c r="A8556">
        <v>371</v>
      </c>
      <c r="B8556">
        <v>2</v>
      </c>
      <c r="D8556" s="7">
        <v>8605</v>
      </c>
      <c r="E8556" s="3" t="s">
        <v>7113</v>
      </c>
    </row>
    <row r="8557" spans="1:5" x14ac:dyDescent="0.35">
      <c r="A8557">
        <v>371</v>
      </c>
      <c r="B8557">
        <v>2</v>
      </c>
      <c r="D8557" s="7">
        <v>8606</v>
      </c>
      <c r="E8557" s="3" t="s">
        <v>7114</v>
      </c>
    </row>
    <row r="8558" spans="1:5" x14ac:dyDescent="0.35">
      <c r="A8558">
        <v>371</v>
      </c>
      <c r="B8558">
        <v>2</v>
      </c>
      <c r="D8558" s="7">
        <v>8607</v>
      </c>
      <c r="E8558" s="3" t="s">
        <v>7115</v>
      </c>
    </row>
    <row r="8559" spans="1:5" x14ac:dyDescent="0.35">
      <c r="A8559">
        <v>371</v>
      </c>
      <c r="B8559">
        <v>3</v>
      </c>
      <c r="D8559" s="7">
        <v>8609</v>
      </c>
      <c r="E8559" s="3" t="s">
        <v>7116</v>
      </c>
    </row>
    <row r="8560" spans="1:5" x14ac:dyDescent="0.35">
      <c r="A8560">
        <v>371</v>
      </c>
      <c r="B8560">
        <v>3</v>
      </c>
      <c r="D8560" s="7">
        <v>8610</v>
      </c>
      <c r="E8560" s="3" t="s">
        <v>7117</v>
      </c>
    </row>
    <row r="8561" spans="1:5" x14ac:dyDescent="0.35">
      <c r="A8561">
        <v>371</v>
      </c>
      <c r="B8561">
        <v>3</v>
      </c>
      <c r="D8561" s="7">
        <v>8611</v>
      </c>
      <c r="E8561" s="3" t="s">
        <v>7118</v>
      </c>
    </row>
    <row r="8562" spans="1:5" x14ac:dyDescent="0.35">
      <c r="A8562">
        <v>371</v>
      </c>
      <c r="B8562">
        <v>3</v>
      </c>
      <c r="D8562" s="7">
        <v>8612</v>
      </c>
      <c r="E8562" s="3" t="s">
        <v>7119</v>
      </c>
    </row>
    <row r="8563" spans="1:5" x14ac:dyDescent="0.35">
      <c r="D8563" s="7">
        <v>8613</v>
      </c>
    </row>
    <row r="8564" spans="1:5" x14ac:dyDescent="0.35">
      <c r="D8564" s="7">
        <v>8614</v>
      </c>
    </row>
    <row r="8565" spans="1:5" x14ac:dyDescent="0.35">
      <c r="D8565" s="7">
        <v>8615</v>
      </c>
    </row>
    <row r="8566" spans="1:5" x14ac:dyDescent="0.35">
      <c r="A8566">
        <v>372</v>
      </c>
      <c r="D8566" s="7">
        <v>8616</v>
      </c>
      <c r="E8566" s="3" t="s">
        <v>819</v>
      </c>
    </row>
    <row r="8567" spans="1:5" x14ac:dyDescent="0.35">
      <c r="A8567">
        <v>372</v>
      </c>
      <c r="B8567">
        <v>1</v>
      </c>
      <c r="D8567" s="7">
        <v>8617</v>
      </c>
      <c r="E8567" s="3" t="s">
        <v>7120</v>
      </c>
    </row>
    <row r="8568" spans="1:5" x14ac:dyDescent="0.35">
      <c r="A8568">
        <v>372</v>
      </c>
      <c r="B8568">
        <v>1</v>
      </c>
      <c r="D8568" s="7">
        <v>8618</v>
      </c>
      <c r="E8568" s="3" t="s">
        <v>7121</v>
      </c>
    </row>
    <row r="8569" spans="1:5" x14ac:dyDescent="0.35">
      <c r="A8569">
        <v>372</v>
      </c>
      <c r="B8569">
        <v>1</v>
      </c>
      <c r="D8569" s="7">
        <v>8619</v>
      </c>
      <c r="E8569" s="3" t="s">
        <v>7122</v>
      </c>
    </row>
    <row r="8570" spans="1:5" x14ac:dyDescent="0.35">
      <c r="A8570">
        <v>372</v>
      </c>
      <c r="B8570">
        <v>1</v>
      </c>
      <c r="D8570" s="7">
        <v>8620</v>
      </c>
      <c r="E8570" s="3" t="s">
        <v>7123</v>
      </c>
    </row>
    <row r="8571" spans="1:5" x14ac:dyDescent="0.35">
      <c r="A8571">
        <v>372</v>
      </c>
      <c r="B8571">
        <v>2</v>
      </c>
      <c r="D8571" s="7">
        <v>8621</v>
      </c>
      <c r="E8571" s="3" t="s">
        <v>7124</v>
      </c>
    </row>
    <row r="8572" spans="1:5" x14ac:dyDescent="0.35">
      <c r="A8572">
        <v>372</v>
      </c>
      <c r="B8572">
        <v>2</v>
      </c>
      <c r="D8572" s="7">
        <v>8622</v>
      </c>
      <c r="E8572" s="3" t="s">
        <v>7125</v>
      </c>
    </row>
    <row r="8573" spans="1:5" x14ac:dyDescent="0.35">
      <c r="A8573">
        <v>372</v>
      </c>
      <c r="B8573">
        <v>2</v>
      </c>
      <c r="D8573" s="7">
        <v>8623</v>
      </c>
      <c r="E8573" s="3" t="s">
        <v>7126</v>
      </c>
    </row>
    <row r="8574" spans="1:5" x14ac:dyDescent="0.35">
      <c r="A8574">
        <v>372</v>
      </c>
      <c r="B8574">
        <v>2</v>
      </c>
      <c r="D8574" s="7">
        <v>8624</v>
      </c>
      <c r="E8574" s="3" t="s">
        <v>7127</v>
      </c>
    </row>
    <row r="8575" spans="1:5" x14ac:dyDescent="0.35">
      <c r="A8575">
        <v>372</v>
      </c>
      <c r="B8575">
        <v>3</v>
      </c>
      <c r="D8575" s="7">
        <v>8625</v>
      </c>
      <c r="E8575" s="3" t="s">
        <v>7128</v>
      </c>
    </row>
    <row r="8576" spans="1:5" x14ac:dyDescent="0.35">
      <c r="A8576">
        <v>372</v>
      </c>
      <c r="B8576">
        <v>3</v>
      </c>
      <c r="D8576" s="7">
        <v>8626</v>
      </c>
      <c r="E8576" s="3" t="s">
        <v>7129</v>
      </c>
    </row>
    <row r="8577" spans="1:5" x14ac:dyDescent="0.35">
      <c r="A8577">
        <v>372</v>
      </c>
      <c r="B8577">
        <v>3</v>
      </c>
      <c r="D8577" s="7">
        <v>8627</v>
      </c>
      <c r="E8577" s="3" t="s">
        <v>7130</v>
      </c>
    </row>
    <row r="8578" spans="1:5" x14ac:dyDescent="0.35">
      <c r="A8578">
        <v>372</v>
      </c>
      <c r="B8578">
        <v>3</v>
      </c>
      <c r="D8578" s="7">
        <v>8628</v>
      </c>
      <c r="E8578" s="3" t="s">
        <v>7131</v>
      </c>
    </row>
    <row r="8579" spans="1:5" x14ac:dyDescent="0.35">
      <c r="D8579" s="7">
        <v>8629</v>
      </c>
    </row>
    <row r="8580" spans="1:5" x14ac:dyDescent="0.35">
      <c r="D8580" s="7">
        <v>8630</v>
      </c>
    </row>
    <row r="8581" spans="1:5" x14ac:dyDescent="0.35">
      <c r="D8581" s="7">
        <v>8631</v>
      </c>
    </row>
    <row r="8582" spans="1:5" x14ac:dyDescent="0.35">
      <c r="A8582">
        <v>373</v>
      </c>
      <c r="D8582" s="7">
        <v>8632</v>
      </c>
      <c r="E8582" s="3" t="s">
        <v>7132</v>
      </c>
    </row>
    <row r="8583" spans="1:5" x14ac:dyDescent="0.35">
      <c r="A8583">
        <v>373</v>
      </c>
      <c r="B8583">
        <v>1</v>
      </c>
      <c r="D8583" s="7">
        <v>8633</v>
      </c>
      <c r="E8583" s="3" t="s">
        <v>7133</v>
      </c>
    </row>
    <row r="8584" spans="1:5" x14ac:dyDescent="0.35">
      <c r="A8584">
        <v>373</v>
      </c>
      <c r="B8584">
        <v>1</v>
      </c>
      <c r="D8584" s="7">
        <v>8634</v>
      </c>
      <c r="E8584" s="3" t="s">
        <v>7134</v>
      </c>
    </row>
    <row r="8585" spans="1:5" x14ac:dyDescent="0.35">
      <c r="A8585">
        <v>373</v>
      </c>
      <c r="B8585">
        <v>1</v>
      </c>
      <c r="D8585" s="7">
        <v>8635</v>
      </c>
      <c r="E8585" s="3" t="s">
        <v>7135</v>
      </c>
    </row>
    <row r="8586" spans="1:5" x14ac:dyDescent="0.35">
      <c r="A8586">
        <v>373</v>
      </c>
      <c r="B8586">
        <v>1</v>
      </c>
      <c r="D8586" s="7">
        <v>8636</v>
      </c>
      <c r="E8586" s="3" t="s">
        <v>7136</v>
      </c>
    </row>
    <row r="8587" spans="1:5" x14ac:dyDescent="0.35">
      <c r="A8587">
        <v>373</v>
      </c>
      <c r="B8587">
        <v>2</v>
      </c>
      <c r="D8587" s="7">
        <v>8637</v>
      </c>
      <c r="E8587" s="3" t="s">
        <v>7137</v>
      </c>
    </row>
    <row r="8588" spans="1:5" x14ac:dyDescent="0.35">
      <c r="A8588">
        <v>373</v>
      </c>
      <c r="B8588">
        <v>2</v>
      </c>
      <c r="D8588" s="7">
        <v>8638</v>
      </c>
      <c r="E8588" s="3" t="s">
        <v>7138</v>
      </c>
    </row>
    <row r="8589" spans="1:5" x14ac:dyDescent="0.35">
      <c r="A8589">
        <v>373</v>
      </c>
      <c r="B8589">
        <v>2</v>
      </c>
      <c r="D8589" s="7">
        <v>8639</v>
      </c>
      <c r="E8589" s="3" t="s">
        <v>7139</v>
      </c>
    </row>
    <row r="8590" spans="1:5" x14ac:dyDescent="0.35">
      <c r="A8590">
        <v>373</v>
      </c>
      <c r="B8590">
        <v>2</v>
      </c>
      <c r="D8590" s="7">
        <v>8640</v>
      </c>
      <c r="E8590" s="3" t="s">
        <v>7140</v>
      </c>
    </row>
    <row r="8591" spans="1:5" x14ac:dyDescent="0.35">
      <c r="A8591">
        <v>373</v>
      </c>
      <c r="B8591">
        <v>3</v>
      </c>
      <c r="D8591" s="7">
        <v>8641</v>
      </c>
      <c r="E8591" s="3" t="s">
        <v>7141</v>
      </c>
    </row>
    <row r="8592" spans="1:5" x14ac:dyDescent="0.35">
      <c r="A8592">
        <v>373</v>
      </c>
      <c r="B8592">
        <v>3</v>
      </c>
      <c r="D8592" s="7">
        <v>8642</v>
      </c>
      <c r="E8592" s="3" t="s">
        <v>7142</v>
      </c>
    </row>
    <row r="8593" spans="1:5" x14ac:dyDescent="0.35">
      <c r="A8593">
        <v>373</v>
      </c>
      <c r="B8593">
        <v>3</v>
      </c>
      <c r="D8593" s="7">
        <v>8643</v>
      </c>
      <c r="E8593" s="3" t="s">
        <v>7143</v>
      </c>
    </row>
    <row r="8594" spans="1:5" x14ac:dyDescent="0.35">
      <c r="A8594">
        <v>373</v>
      </c>
      <c r="B8594">
        <v>3</v>
      </c>
      <c r="D8594" s="7">
        <v>8644</v>
      </c>
      <c r="E8594" s="3" t="s">
        <v>7144</v>
      </c>
    </row>
    <row r="8595" spans="1:5" x14ac:dyDescent="0.35">
      <c r="A8595">
        <v>373</v>
      </c>
      <c r="B8595">
        <v>4</v>
      </c>
      <c r="D8595" s="7">
        <v>8645</v>
      </c>
      <c r="E8595" s="3" t="s">
        <v>7145</v>
      </c>
    </row>
    <row r="8596" spans="1:5" x14ac:dyDescent="0.35">
      <c r="A8596">
        <v>373</v>
      </c>
      <c r="B8596">
        <v>4</v>
      </c>
      <c r="D8596" s="7">
        <v>8646</v>
      </c>
      <c r="E8596" s="3" t="s">
        <v>7146</v>
      </c>
    </row>
    <row r="8597" spans="1:5" x14ac:dyDescent="0.35">
      <c r="A8597">
        <v>373</v>
      </c>
      <c r="B8597">
        <v>4</v>
      </c>
      <c r="D8597" s="7">
        <v>8647</v>
      </c>
      <c r="E8597" s="3" t="s">
        <v>7147</v>
      </c>
    </row>
    <row r="8598" spans="1:5" x14ac:dyDescent="0.35">
      <c r="A8598">
        <v>373</v>
      </c>
      <c r="B8598">
        <v>4</v>
      </c>
      <c r="D8598" s="7">
        <v>8648</v>
      </c>
      <c r="E8598" s="3" t="s">
        <v>7148</v>
      </c>
    </row>
    <row r="8599" spans="1:5" x14ac:dyDescent="0.35">
      <c r="A8599">
        <v>373</v>
      </c>
      <c r="B8599">
        <v>5</v>
      </c>
      <c r="D8599" s="7">
        <v>8649</v>
      </c>
      <c r="E8599" s="3" t="s">
        <v>7149</v>
      </c>
    </row>
    <row r="8600" spans="1:5" x14ac:dyDescent="0.35">
      <c r="A8600">
        <v>373</v>
      </c>
      <c r="B8600">
        <v>5</v>
      </c>
      <c r="D8600" s="7">
        <v>8650</v>
      </c>
      <c r="E8600" s="3" t="s">
        <v>7150</v>
      </c>
    </row>
    <row r="8601" spans="1:5" x14ac:dyDescent="0.35">
      <c r="A8601">
        <v>373</v>
      </c>
      <c r="B8601">
        <v>5</v>
      </c>
      <c r="D8601" s="7">
        <v>8651</v>
      </c>
      <c r="E8601" s="3" t="s">
        <v>7151</v>
      </c>
    </row>
    <row r="8602" spans="1:5" x14ac:dyDescent="0.35">
      <c r="A8602">
        <v>373</v>
      </c>
      <c r="B8602">
        <v>5</v>
      </c>
      <c r="D8602" s="7">
        <v>8652</v>
      </c>
      <c r="E8602" s="3" t="s">
        <v>7152</v>
      </c>
    </row>
    <row r="8603" spans="1:5" x14ac:dyDescent="0.35">
      <c r="A8603">
        <v>373</v>
      </c>
      <c r="B8603">
        <v>6</v>
      </c>
      <c r="D8603" s="7">
        <v>8653</v>
      </c>
      <c r="E8603" s="3" t="s">
        <v>7141</v>
      </c>
    </row>
    <row r="8604" spans="1:5" x14ac:dyDescent="0.35">
      <c r="A8604">
        <v>373</v>
      </c>
      <c r="B8604">
        <v>6</v>
      </c>
      <c r="D8604" s="7">
        <v>8654</v>
      </c>
      <c r="E8604" s="3" t="s">
        <v>7153</v>
      </c>
    </row>
    <row r="8605" spans="1:5" x14ac:dyDescent="0.35">
      <c r="A8605">
        <v>373</v>
      </c>
      <c r="B8605">
        <v>6</v>
      </c>
      <c r="D8605" s="7">
        <v>8655</v>
      </c>
      <c r="E8605" s="3" t="s">
        <v>7154</v>
      </c>
    </row>
    <row r="8606" spans="1:5" x14ac:dyDescent="0.35">
      <c r="A8606">
        <v>373</v>
      </c>
      <c r="B8606">
        <v>6</v>
      </c>
      <c r="D8606" s="7">
        <v>8656</v>
      </c>
      <c r="E8606" s="3" t="s">
        <v>7155</v>
      </c>
    </row>
    <row r="8607" spans="1:5" x14ac:dyDescent="0.35">
      <c r="D8607" s="7">
        <v>8657</v>
      </c>
    </row>
    <row r="8608" spans="1:5" x14ac:dyDescent="0.35">
      <c r="D8608" s="7">
        <v>8658</v>
      </c>
    </row>
    <row r="8609" spans="1:5" x14ac:dyDescent="0.35">
      <c r="D8609" s="7">
        <v>8659</v>
      </c>
    </row>
    <row r="8610" spans="1:5" x14ac:dyDescent="0.35">
      <c r="A8610">
        <v>374</v>
      </c>
      <c r="D8610" s="7">
        <v>8660</v>
      </c>
      <c r="E8610" s="3" t="s">
        <v>4</v>
      </c>
    </row>
    <row r="8611" spans="1:5" x14ac:dyDescent="0.35">
      <c r="A8611">
        <v>374</v>
      </c>
      <c r="B8611">
        <v>1</v>
      </c>
      <c r="D8611" s="7">
        <v>8661</v>
      </c>
      <c r="E8611" s="3" t="s">
        <v>7156</v>
      </c>
    </row>
    <row r="8612" spans="1:5" x14ac:dyDescent="0.35">
      <c r="A8612">
        <v>374</v>
      </c>
      <c r="B8612">
        <v>1</v>
      </c>
      <c r="D8612" s="7">
        <v>8662</v>
      </c>
      <c r="E8612" s="3" t="s">
        <v>7157</v>
      </c>
    </row>
    <row r="8613" spans="1:5" x14ac:dyDescent="0.35">
      <c r="A8613">
        <v>374</v>
      </c>
      <c r="B8613">
        <v>1</v>
      </c>
      <c r="D8613" s="7">
        <v>8663</v>
      </c>
      <c r="E8613" s="3" t="s">
        <v>7158</v>
      </c>
    </row>
    <row r="8614" spans="1:5" x14ac:dyDescent="0.35">
      <c r="A8614">
        <v>374</v>
      </c>
      <c r="B8614">
        <v>1</v>
      </c>
      <c r="D8614" s="7">
        <v>8664</v>
      </c>
      <c r="E8614" s="3" t="s">
        <v>7159</v>
      </c>
    </row>
    <row r="8615" spans="1:5" x14ac:dyDescent="0.35">
      <c r="A8615">
        <v>374</v>
      </c>
      <c r="B8615">
        <v>2</v>
      </c>
      <c r="D8615" s="7">
        <v>8665</v>
      </c>
      <c r="E8615" s="3" t="s">
        <v>7160</v>
      </c>
    </row>
    <row r="8616" spans="1:5" x14ac:dyDescent="0.35">
      <c r="A8616">
        <v>374</v>
      </c>
      <c r="B8616">
        <v>2</v>
      </c>
      <c r="D8616" s="7">
        <v>8666</v>
      </c>
      <c r="E8616" s="3" t="s">
        <v>7161</v>
      </c>
    </row>
    <row r="8617" spans="1:5" x14ac:dyDescent="0.35">
      <c r="A8617">
        <v>374</v>
      </c>
      <c r="B8617">
        <v>2</v>
      </c>
      <c r="D8617" s="7">
        <v>8667</v>
      </c>
      <c r="E8617" s="3" t="s">
        <v>7162</v>
      </c>
    </row>
    <row r="8618" spans="1:5" x14ac:dyDescent="0.35">
      <c r="A8618">
        <v>374</v>
      </c>
      <c r="B8618">
        <v>2</v>
      </c>
      <c r="D8618" s="7">
        <v>8668</v>
      </c>
      <c r="E8618" s="3" t="s">
        <v>7163</v>
      </c>
    </row>
    <row r="8619" spans="1:5" x14ac:dyDescent="0.35">
      <c r="A8619">
        <v>374</v>
      </c>
      <c r="B8619">
        <v>3</v>
      </c>
      <c r="D8619" s="7">
        <v>8669</v>
      </c>
      <c r="E8619" s="3" t="s">
        <v>7164</v>
      </c>
    </row>
    <row r="8620" spans="1:5" x14ac:dyDescent="0.35">
      <c r="A8620">
        <v>374</v>
      </c>
      <c r="B8620">
        <v>3</v>
      </c>
      <c r="D8620" s="7">
        <v>8670</v>
      </c>
      <c r="E8620" s="3" t="s">
        <v>7165</v>
      </c>
    </row>
    <row r="8621" spans="1:5" x14ac:dyDescent="0.35">
      <c r="A8621">
        <v>374</v>
      </c>
      <c r="B8621">
        <v>3</v>
      </c>
      <c r="D8621" s="7">
        <v>8671</v>
      </c>
      <c r="E8621" s="3" t="s">
        <v>7166</v>
      </c>
    </row>
    <row r="8622" spans="1:5" x14ac:dyDescent="0.35">
      <c r="A8622">
        <v>374</v>
      </c>
      <c r="B8622">
        <v>3</v>
      </c>
      <c r="D8622" s="7">
        <v>8672</v>
      </c>
      <c r="E8622" s="3" t="s">
        <v>7167</v>
      </c>
    </row>
    <row r="8623" spans="1:5" x14ac:dyDescent="0.35">
      <c r="D8623" s="7">
        <v>8673</v>
      </c>
    </row>
    <row r="8624" spans="1:5" x14ac:dyDescent="0.35">
      <c r="D8624" s="7">
        <v>8674</v>
      </c>
    </row>
    <row r="8625" spans="1:5" x14ac:dyDescent="0.35">
      <c r="D8625" s="7">
        <v>8675</v>
      </c>
    </row>
    <row r="8626" spans="1:5" x14ac:dyDescent="0.35">
      <c r="A8626">
        <v>375</v>
      </c>
      <c r="D8626" s="7">
        <v>8676</v>
      </c>
      <c r="E8626" s="3" t="s">
        <v>4</v>
      </c>
    </row>
    <row r="8627" spans="1:5" x14ac:dyDescent="0.35">
      <c r="A8627">
        <v>375</v>
      </c>
      <c r="B8627">
        <v>1</v>
      </c>
      <c r="D8627" s="7">
        <v>8677</v>
      </c>
      <c r="E8627" s="3" t="s">
        <v>7168</v>
      </c>
    </row>
    <row r="8628" spans="1:5" x14ac:dyDescent="0.35">
      <c r="A8628">
        <v>375</v>
      </c>
      <c r="B8628">
        <v>1</v>
      </c>
      <c r="D8628" s="7">
        <v>8678</v>
      </c>
      <c r="E8628" s="3" t="s">
        <v>7169</v>
      </c>
    </row>
    <row r="8629" spans="1:5" x14ac:dyDescent="0.35">
      <c r="A8629">
        <v>375</v>
      </c>
      <c r="B8629">
        <v>1</v>
      </c>
      <c r="D8629" s="7">
        <v>8679</v>
      </c>
      <c r="E8629" s="3" t="s">
        <v>7170</v>
      </c>
    </row>
    <row r="8630" spans="1:5" x14ac:dyDescent="0.35">
      <c r="A8630">
        <v>375</v>
      </c>
      <c r="B8630">
        <v>1</v>
      </c>
      <c r="D8630" s="7">
        <v>8680</v>
      </c>
      <c r="E8630" s="3" t="s">
        <v>7171</v>
      </c>
    </row>
    <row r="8631" spans="1:5" x14ac:dyDescent="0.35">
      <c r="A8631">
        <v>375</v>
      </c>
      <c r="B8631">
        <v>2</v>
      </c>
      <c r="D8631" s="7">
        <v>8681</v>
      </c>
      <c r="E8631" s="3" t="s">
        <v>7172</v>
      </c>
    </row>
    <row r="8632" spans="1:5" x14ac:dyDescent="0.35">
      <c r="A8632">
        <v>375</v>
      </c>
      <c r="B8632">
        <v>2</v>
      </c>
      <c r="D8632" s="7">
        <v>8682</v>
      </c>
      <c r="E8632" s="3" t="s">
        <v>7173</v>
      </c>
    </row>
    <row r="8633" spans="1:5" x14ac:dyDescent="0.35">
      <c r="A8633">
        <v>375</v>
      </c>
      <c r="B8633">
        <v>2</v>
      </c>
      <c r="D8633" s="7">
        <v>8683</v>
      </c>
      <c r="E8633" s="3" t="s">
        <v>7174</v>
      </c>
    </row>
    <row r="8634" spans="1:5" x14ac:dyDescent="0.35">
      <c r="A8634">
        <v>375</v>
      </c>
      <c r="B8634">
        <v>2</v>
      </c>
      <c r="D8634" s="7">
        <v>8684</v>
      </c>
      <c r="E8634" s="3" t="s">
        <v>7175</v>
      </c>
    </row>
    <row r="8635" spans="1:5" x14ac:dyDescent="0.35">
      <c r="A8635">
        <v>375</v>
      </c>
      <c r="B8635">
        <v>3</v>
      </c>
      <c r="D8635" s="7">
        <v>8685</v>
      </c>
      <c r="E8635" s="3" t="s">
        <v>7176</v>
      </c>
    </row>
    <row r="8636" spans="1:5" x14ac:dyDescent="0.35">
      <c r="A8636">
        <v>375</v>
      </c>
      <c r="B8636">
        <v>3</v>
      </c>
      <c r="D8636" s="7">
        <v>8686</v>
      </c>
      <c r="E8636" s="3" t="s">
        <v>7177</v>
      </c>
    </row>
    <row r="8637" spans="1:5" x14ac:dyDescent="0.35">
      <c r="A8637">
        <v>375</v>
      </c>
      <c r="B8637">
        <v>3</v>
      </c>
      <c r="D8637" s="7">
        <v>8687</v>
      </c>
      <c r="E8637" s="3" t="s">
        <v>7178</v>
      </c>
    </row>
    <row r="8638" spans="1:5" x14ac:dyDescent="0.35">
      <c r="A8638">
        <v>375</v>
      </c>
      <c r="B8638">
        <v>3</v>
      </c>
      <c r="D8638" s="7">
        <v>8688</v>
      </c>
      <c r="E8638" s="3" t="s">
        <v>7179</v>
      </c>
    </row>
    <row r="8639" spans="1:5" x14ac:dyDescent="0.35">
      <c r="A8639">
        <v>375</v>
      </c>
      <c r="B8639">
        <v>4</v>
      </c>
      <c r="D8639" s="7">
        <v>8689</v>
      </c>
      <c r="E8639" s="3" t="s">
        <v>7180</v>
      </c>
    </row>
    <row r="8640" spans="1:5" x14ac:dyDescent="0.35">
      <c r="A8640">
        <v>375</v>
      </c>
      <c r="B8640">
        <v>4</v>
      </c>
      <c r="D8640" s="7">
        <v>8690</v>
      </c>
      <c r="E8640" s="3" t="s">
        <v>7181</v>
      </c>
    </row>
    <row r="8641" spans="1:5" x14ac:dyDescent="0.35">
      <c r="A8641">
        <v>375</v>
      </c>
      <c r="B8641">
        <v>4</v>
      </c>
      <c r="D8641" s="7">
        <v>8691</v>
      </c>
      <c r="E8641" s="3" t="s">
        <v>7182</v>
      </c>
    </row>
    <row r="8642" spans="1:5" x14ac:dyDescent="0.35">
      <c r="A8642">
        <v>375</v>
      </c>
      <c r="B8642">
        <v>4</v>
      </c>
      <c r="D8642" s="7">
        <v>8692</v>
      </c>
      <c r="E8642" s="3" t="s">
        <v>7183</v>
      </c>
    </row>
    <row r="8643" spans="1:5" x14ac:dyDescent="0.35">
      <c r="D8643" s="7">
        <v>8693</v>
      </c>
    </row>
    <row r="8644" spans="1:5" x14ac:dyDescent="0.35">
      <c r="D8644" s="7">
        <v>8694</v>
      </c>
    </row>
    <row r="8645" spans="1:5" x14ac:dyDescent="0.35">
      <c r="D8645" s="7">
        <v>8695</v>
      </c>
    </row>
    <row r="8646" spans="1:5" x14ac:dyDescent="0.35">
      <c r="A8646">
        <v>376</v>
      </c>
      <c r="D8646" s="7">
        <v>8696</v>
      </c>
      <c r="E8646" s="3" t="s">
        <v>819</v>
      </c>
    </row>
    <row r="8647" spans="1:5" x14ac:dyDescent="0.35">
      <c r="A8647">
        <v>376</v>
      </c>
      <c r="B8647">
        <v>1</v>
      </c>
      <c r="D8647" s="7">
        <v>8697</v>
      </c>
      <c r="E8647" s="3" t="s">
        <v>7184</v>
      </c>
    </row>
    <row r="8648" spans="1:5" x14ac:dyDescent="0.35">
      <c r="A8648">
        <v>376</v>
      </c>
      <c r="B8648">
        <v>1</v>
      </c>
      <c r="D8648" s="7">
        <v>8698</v>
      </c>
      <c r="E8648" s="3" t="s">
        <v>7185</v>
      </c>
    </row>
    <row r="8649" spans="1:5" x14ac:dyDescent="0.35">
      <c r="A8649">
        <v>376</v>
      </c>
      <c r="B8649">
        <v>1</v>
      </c>
      <c r="D8649" s="7">
        <v>8699</v>
      </c>
      <c r="E8649" s="3" t="s">
        <v>7186</v>
      </c>
    </row>
    <row r="8650" spans="1:5" x14ac:dyDescent="0.35">
      <c r="A8650">
        <v>376</v>
      </c>
      <c r="B8650">
        <v>1</v>
      </c>
      <c r="D8650" s="7">
        <v>8700</v>
      </c>
      <c r="E8650" s="3" t="s">
        <v>7187</v>
      </c>
    </row>
    <row r="8651" spans="1:5" x14ac:dyDescent="0.35">
      <c r="A8651">
        <v>376</v>
      </c>
      <c r="B8651">
        <v>2</v>
      </c>
      <c r="D8651" s="7">
        <v>8701</v>
      </c>
      <c r="E8651" s="3" t="s">
        <v>7188</v>
      </c>
    </row>
    <row r="8652" spans="1:5" x14ac:dyDescent="0.35">
      <c r="A8652">
        <v>376</v>
      </c>
      <c r="B8652">
        <v>2</v>
      </c>
      <c r="D8652" s="7">
        <v>8702</v>
      </c>
      <c r="E8652" s="3" t="s">
        <v>7189</v>
      </c>
    </row>
    <row r="8653" spans="1:5" x14ac:dyDescent="0.35">
      <c r="A8653">
        <v>376</v>
      </c>
      <c r="B8653">
        <v>2</v>
      </c>
      <c r="D8653" s="7">
        <v>8703</v>
      </c>
      <c r="E8653" s="3" t="s">
        <v>7190</v>
      </c>
    </row>
    <row r="8654" spans="1:5" x14ac:dyDescent="0.35">
      <c r="A8654">
        <v>376</v>
      </c>
      <c r="B8654">
        <v>2</v>
      </c>
      <c r="D8654" s="7">
        <v>8704</v>
      </c>
      <c r="E8654" s="3" t="s">
        <v>7191</v>
      </c>
    </row>
    <row r="8655" spans="1:5" x14ac:dyDescent="0.35">
      <c r="A8655">
        <v>376</v>
      </c>
      <c r="B8655">
        <v>3</v>
      </c>
      <c r="D8655" s="7">
        <v>8705</v>
      </c>
      <c r="E8655" s="3" t="s">
        <v>7192</v>
      </c>
    </row>
    <row r="8656" spans="1:5" x14ac:dyDescent="0.35">
      <c r="A8656">
        <v>376</v>
      </c>
      <c r="B8656">
        <v>3</v>
      </c>
      <c r="D8656" s="7">
        <v>8706</v>
      </c>
      <c r="E8656" s="3" t="s">
        <v>7193</v>
      </c>
    </row>
    <row r="8657" spans="1:5" x14ac:dyDescent="0.35">
      <c r="A8657">
        <v>376</v>
      </c>
      <c r="B8657">
        <v>3</v>
      </c>
      <c r="D8657" s="7">
        <v>8707</v>
      </c>
      <c r="E8657" s="3" t="s">
        <v>7194</v>
      </c>
    </row>
    <row r="8658" spans="1:5" x14ac:dyDescent="0.35">
      <c r="A8658">
        <v>376</v>
      </c>
      <c r="B8658">
        <v>3</v>
      </c>
      <c r="D8658" s="7">
        <v>8708</v>
      </c>
      <c r="E8658" s="3" t="s">
        <v>7195</v>
      </c>
    </row>
    <row r="8659" spans="1:5" x14ac:dyDescent="0.35">
      <c r="A8659">
        <v>376</v>
      </c>
      <c r="B8659">
        <v>4</v>
      </c>
      <c r="D8659" s="7">
        <v>8709</v>
      </c>
      <c r="E8659" s="3" t="s">
        <v>7196</v>
      </c>
    </row>
    <row r="8660" spans="1:5" x14ac:dyDescent="0.35">
      <c r="A8660">
        <v>376</v>
      </c>
      <c r="B8660">
        <v>4</v>
      </c>
      <c r="D8660" s="7">
        <v>8710</v>
      </c>
      <c r="E8660" s="3" t="s">
        <v>7197</v>
      </c>
    </row>
    <row r="8661" spans="1:5" x14ac:dyDescent="0.35">
      <c r="A8661">
        <v>376</v>
      </c>
      <c r="B8661">
        <v>4</v>
      </c>
      <c r="D8661" s="7">
        <v>8711</v>
      </c>
      <c r="E8661" s="3" t="s">
        <v>7198</v>
      </c>
    </row>
    <row r="8662" spans="1:5" x14ac:dyDescent="0.35">
      <c r="A8662">
        <v>376</v>
      </c>
      <c r="B8662">
        <v>4</v>
      </c>
      <c r="D8662" s="7">
        <v>8712</v>
      </c>
      <c r="E8662" s="3" t="s">
        <v>7199</v>
      </c>
    </row>
    <row r="8663" spans="1:5" x14ac:dyDescent="0.35">
      <c r="D8663" s="7">
        <v>8713</v>
      </c>
    </row>
    <row r="8664" spans="1:5" x14ac:dyDescent="0.35">
      <c r="D8664" s="7">
        <v>8714</v>
      </c>
    </row>
    <row r="8665" spans="1:5" x14ac:dyDescent="0.35">
      <c r="D8665" s="7">
        <v>8715</v>
      </c>
    </row>
    <row r="8666" spans="1:5" x14ac:dyDescent="0.35">
      <c r="A8666">
        <v>377</v>
      </c>
      <c r="D8666" s="7">
        <v>8716</v>
      </c>
      <c r="E8666" s="3" t="s">
        <v>4421</v>
      </c>
    </row>
    <row r="8667" spans="1:5" x14ac:dyDescent="0.35">
      <c r="A8667">
        <v>377</v>
      </c>
      <c r="B8667">
        <v>1</v>
      </c>
      <c r="D8667" s="7">
        <v>8717</v>
      </c>
      <c r="E8667" s="3" t="s">
        <v>7200</v>
      </c>
    </row>
    <row r="8668" spans="1:5" x14ac:dyDescent="0.35">
      <c r="A8668">
        <v>377</v>
      </c>
      <c r="B8668">
        <v>1</v>
      </c>
      <c r="D8668" s="7">
        <v>8718</v>
      </c>
      <c r="E8668" s="3" t="s">
        <v>7201</v>
      </c>
    </row>
    <row r="8669" spans="1:5" x14ac:dyDescent="0.35">
      <c r="A8669">
        <v>377</v>
      </c>
      <c r="B8669">
        <v>1</v>
      </c>
      <c r="D8669" s="7">
        <v>8719</v>
      </c>
      <c r="E8669" s="3" t="s">
        <v>7202</v>
      </c>
    </row>
    <row r="8670" spans="1:5" x14ac:dyDescent="0.35">
      <c r="A8670">
        <v>377</v>
      </c>
      <c r="B8670">
        <v>1</v>
      </c>
      <c r="D8670" s="7">
        <v>8720</v>
      </c>
      <c r="E8670" s="3" t="s">
        <v>7203</v>
      </c>
    </row>
    <row r="8671" spans="1:5" x14ac:dyDescent="0.35">
      <c r="A8671">
        <v>377</v>
      </c>
      <c r="B8671">
        <v>1</v>
      </c>
      <c r="D8671" s="7">
        <v>8721</v>
      </c>
      <c r="E8671" s="3" t="s">
        <v>7204</v>
      </c>
    </row>
    <row r="8672" spans="1:5" x14ac:dyDescent="0.35">
      <c r="A8672">
        <v>377</v>
      </c>
      <c r="B8672">
        <v>1</v>
      </c>
      <c r="D8672" s="7">
        <v>8722</v>
      </c>
      <c r="E8672" s="3" t="s">
        <v>7205</v>
      </c>
    </row>
    <row r="8673" spans="1:5" x14ac:dyDescent="0.35">
      <c r="A8673">
        <v>377</v>
      </c>
      <c r="B8673">
        <v>1</v>
      </c>
      <c r="D8673" s="7">
        <v>8723</v>
      </c>
      <c r="E8673" s="3" t="s">
        <v>7206</v>
      </c>
    </row>
    <row r="8674" spans="1:5" x14ac:dyDescent="0.35">
      <c r="A8674">
        <v>377</v>
      </c>
      <c r="B8674">
        <v>1</v>
      </c>
      <c r="D8674" s="7">
        <v>8724</v>
      </c>
      <c r="E8674" s="3" t="s">
        <v>7207</v>
      </c>
    </row>
    <row r="8675" spans="1:5" x14ac:dyDescent="0.35">
      <c r="A8675">
        <v>377</v>
      </c>
      <c r="B8675">
        <v>2</v>
      </c>
      <c r="D8675" s="7">
        <v>8725</v>
      </c>
      <c r="E8675" s="3" t="s">
        <v>7208</v>
      </c>
    </row>
    <row r="8676" spans="1:5" x14ac:dyDescent="0.35">
      <c r="A8676">
        <v>377</v>
      </c>
      <c r="B8676">
        <v>2</v>
      </c>
      <c r="D8676" s="7">
        <v>8726</v>
      </c>
      <c r="E8676" s="3" t="s">
        <v>7209</v>
      </c>
    </row>
    <row r="8677" spans="1:5" x14ac:dyDescent="0.35">
      <c r="A8677">
        <v>377</v>
      </c>
      <c r="B8677">
        <v>2</v>
      </c>
      <c r="D8677" s="7">
        <v>8727</v>
      </c>
      <c r="E8677" s="3" t="s">
        <v>7210</v>
      </c>
    </row>
    <row r="8678" spans="1:5" x14ac:dyDescent="0.35">
      <c r="A8678">
        <v>377</v>
      </c>
      <c r="B8678">
        <v>2</v>
      </c>
      <c r="D8678" s="7">
        <v>8728</v>
      </c>
      <c r="E8678" s="3" t="s">
        <v>7211</v>
      </c>
    </row>
    <row r="8679" spans="1:5" x14ac:dyDescent="0.35">
      <c r="A8679">
        <v>377</v>
      </c>
      <c r="B8679">
        <v>2</v>
      </c>
      <c r="D8679" s="7">
        <v>8729</v>
      </c>
      <c r="E8679" s="3" t="s">
        <v>7212</v>
      </c>
    </row>
    <row r="8680" spans="1:5" x14ac:dyDescent="0.35">
      <c r="A8680">
        <v>377</v>
      </c>
      <c r="B8680">
        <v>2</v>
      </c>
      <c r="D8680" s="7">
        <v>8730</v>
      </c>
      <c r="E8680" s="3" t="s">
        <v>7213</v>
      </c>
    </row>
    <row r="8681" spans="1:5" x14ac:dyDescent="0.35">
      <c r="A8681">
        <v>377</v>
      </c>
      <c r="B8681">
        <v>2</v>
      </c>
      <c r="D8681" s="7">
        <v>8731</v>
      </c>
      <c r="E8681" s="3" t="s">
        <v>7214</v>
      </c>
    </row>
    <row r="8682" spans="1:5" x14ac:dyDescent="0.35">
      <c r="A8682">
        <v>377</v>
      </c>
      <c r="B8682">
        <v>2</v>
      </c>
      <c r="D8682" s="7">
        <v>8732</v>
      </c>
      <c r="E8682" s="3" t="s">
        <v>7215</v>
      </c>
    </row>
    <row r="8683" spans="1:5" x14ac:dyDescent="0.35">
      <c r="D8683" s="7">
        <v>8733</v>
      </c>
    </row>
    <row r="8684" spans="1:5" x14ac:dyDescent="0.35">
      <c r="D8684" s="7">
        <v>8734</v>
      </c>
    </row>
    <row r="8685" spans="1:5" x14ac:dyDescent="0.35">
      <c r="D8685" s="7">
        <v>8735</v>
      </c>
    </row>
    <row r="8686" spans="1:5" x14ac:dyDescent="0.35">
      <c r="A8686">
        <v>378</v>
      </c>
      <c r="D8686" s="7">
        <v>8736</v>
      </c>
      <c r="E8686" s="3" t="s">
        <v>507</v>
      </c>
    </row>
    <row r="8687" spans="1:5" x14ac:dyDescent="0.35">
      <c r="A8687">
        <v>378</v>
      </c>
      <c r="B8687">
        <v>1</v>
      </c>
      <c r="D8687" s="7">
        <v>8737</v>
      </c>
      <c r="E8687" s="3" t="s">
        <v>7216</v>
      </c>
    </row>
    <row r="8688" spans="1:5" x14ac:dyDescent="0.35">
      <c r="A8688">
        <v>378</v>
      </c>
      <c r="B8688">
        <v>1</v>
      </c>
      <c r="D8688" s="7">
        <v>8738</v>
      </c>
      <c r="E8688" s="3" t="s">
        <v>7217</v>
      </c>
    </row>
    <row r="8689" spans="1:5" x14ac:dyDescent="0.35">
      <c r="A8689">
        <v>378</v>
      </c>
      <c r="B8689">
        <v>1</v>
      </c>
      <c r="D8689" s="7">
        <v>8739</v>
      </c>
      <c r="E8689" s="3" t="s">
        <v>7218</v>
      </c>
    </row>
    <row r="8690" spans="1:5" x14ac:dyDescent="0.35">
      <c r="A8690">
        <v>378</v>
      </c>
      <c r="B8690">
        <v>1</v>
      </c>
      <c r="D8690" s="7">
        <v>8740</v>
      </c>
      <c r="E8690" s="3" t="s">
        <v>7219</v>
      </c>
    </row>
    <row r="8691" spans="1:5" x14ac:dyDescent="0.35">
      <c r="A8691">
        <v>378</v>
      </c>
      <c r="B8691">
        <v>1</v>
      </c>
      <c r="D8691" s="7">
        <v>8741</v>
      </c>
      <c r="E8691" s="3" t="s">
        <v>7220</v>
      </c>
    </row>
    <row r="8692" spans="1:5" x14ac:dyDescent="0.35">
      <c r="A8692">
        <v>378</v>
      </c>
      <c r="B8692">
        <v>1</v>
      </c>
      <c r="D8692" s="7">
        <v>8742</v>
      </c>
      <c r="E8692" s="3" t="s">
        <v>7221</v>
      </c>
    </row>
    <row r="8693" spans="1:5" x14ac:dyDescent="0.35">
      <c r="A8693">
        <v>378</v>
      </c>
      <c r="B8693">
        <v>1</v>
      </c>
      <c r="D8693" s="7">
        <v>8743</v>
      </c>
      <c r="E8693" s="3" t="s">
        <v>7222</v>
      </c>
    </row>
    <row r="8694" spans="1:5" x14ac:dyDescent="0.35">
      <c r="A8694">
        <v>378</v>
      </c>
      <c r="B8694">
        <v>1</v>
      </c>
      <c r="D8694" s="7">
        <v>8744</v>
      </c>
      <c r="E8694" s="3" t="s">
        <v>7223</v>
      </c>
    </row>
    <row r="8695" spans="1:5" x14ac:dyDescent="0.35">
      <c r="A8695">
        <v>378</v>
      </c>
      <c r="B8695">
        <v>2</v>
      </c>
      <c r="D8695" s="7">
        <v>8745</v>
      </c>
      <c r="E8695" s="3" t="s">
        <v>7224</v>
      </c>
    </row>
    <row r="8696" spans="1:5" x14ac:dyDescent="0.35">
      <c r="A8696">
        <v>378</v>
      </c>
      <c r="B8696">
        <v>2</v>
      </c>
      <c r="D8696" s="7">
        <v>8746</v>
      </c>
      <c r="E8696" s="3" t="s">
        <v>7225</v>
      </c>
    </row>
    <row r="8697" spans="1:5" x14ac:dyDescent="0.35">
      <c r="A8697">
        <v>378</v>
      </c>
      <c r="B8697">
        <v>2</v>
      </c>
      <c r="D8697" s="7">
        <v>8747</v>
      </c>
      <c r="E8697" s="3" t="s">
        <v>7226</v>
      </c>
    </row>
    <row r="8698" spans="1:5" x14ac:dyDescent="0.35">
      <c r="A8698">
        <v>378</v>
      </c>
      <c r="B8698">
        <v>2</v>
      </c>
      <c r="D8698" s="7">
        <v>8748</v>
      </c>
      <c r="E8698" s="3" t="s">
        <v>7227</v>
      </c>
    </row>
    <row r="8699" spans="1:5" x14ac:dyDescent="0.35">
      <c r="A8699">
        <v>378</v>
      </c>
      <c r="B8699">
        <v>2</v>
      </c>
      <c r="D8699" s="7">
        <v>8749</v>
      </c>
      <c r="E8699" s="3" t="s">
        <v>7228</v>
      </c>
    </row>
    <row r="8700" spans="1:5" x14ac:dyDescent="0.35">
      <c r="A8700">
        <v>378</v>
      </c>
      <c r="B8700">
        <v>2</v>
      </c>
      <c r="D8700" s="7">
        <v>8750</v>
      </c>
      <c r="E8700" s="3" t="s">
        <v>7229</v>
      </c>
    </row>
    <row r="8701" spans="1:5" x14ac:dyDescent="0.35">
      <c r="A8701">
        <v>378</v>
      </c>
      <c r="B8701">
        <v>2</v>
      </c>
      <c r="D8701" s="7">
        <v>8751</v>
      </c>
      <c r="E8701" s="3" t="s">
        <v>7230</v>
      </c>
    </row>
    <row r="8702" spans="1:5" x14ac:dyDescent="0.35">
      <c r="A8702">
        <v>378</v>
      </c>
      <c r="B8702">
        <v>2</v>
      </c>
      <c r="D8702" s="7">
        <v>8752</v>
      </c>
      <c r="E8702" s="3" t="s">
        <v>7231</v>
      </c>
    </row>
    <row r="8703" spans="1:5" x14ac:dyDescent="0.35">
      <c r="D8703" s="7">
        <v>8753</v>
      </c>
    </row>
    <row r="8704" spans="1:5" x14ac:dyDescent="0.35">
      <c r="D8704" s="7">
        <v>8754</v>
      </c>
    </row>
    <row r="8705" spans="1:5" x14ac:dyDescent="0.35">
      <c r="D8705" s="7">
        <v>8755</v>
      </c>
    </row>
    <row r="8706" spans="1:5" x14ac:dyDescent="0.35">
      <c r="A8706">
        <v>379</v>
      </c>
      <c r="D8706" s="7">
        <v>8756</v>
      </c>
      <c r="E8706" s="3" t="s">
        <v>306</v>
      </c>
    </row>
    <row r="8707" spans="1:5" x14ac:dyDescent="0.35">
      <c r="A8707">
        <v>379</v>
      </c>
      <c r="B8707">
        <v>1</v>
      </c>
      <c r="D8707" s="7">
        <v>8757</v>
      </c>
      <c r="E8707" s="3" t="s">
        <v>7232</v>
      </c>
    </row>
    <row r="8708" spans="1:5" x14ac:dyDescent="0.35">
      <c r="A8708">
        <v>379</v>
      </c>
      <c r="B8708">
        <v>1</v>
      </c>
      <c r="D8708" s="7">
        <v>8758</v>
      </c>
      <c r="E8708" s="3" t="s">
        <v>7233</v>
      </c>
    </row>
    <row r="8709" spans="1:5" x14ac:dyDescent="0.35">
      <c r="A8709">
        <v>379</v>
      </c>
      <c r="B8709">
        <v>1</v>
      </c>
      <c r="D8709" s="7">
        <v>8759</v>
      </c>
      <c r="E8709" s="3" t="s">
        <v>7234</v>
      </c>
    </row>
    <row r="8710" spans="1:5" x14ac:dyDescent="0.35">
      <c r="A8710">
        <v>379</v>
      </c>
      <c r="B8710">
        <v>1</v>
      </c>
      <c r="D8710" s="7">
        <v>8760</v>
      </c>
      <c r="E8710" s="3" t="s">
        <v>7235</v>
      </c>
    </row>
    <row r="8711" spans="1:5" x14ac:dyDescent="0.35">
      <c r="A8711">
        <v>379</v>
      </c>
      <c r="B8711">
        <v>1</v>
      </c>
      <c r="D8711" s="7">
        <v>8761</v>
      </c>
      <c r="E8711" s="3" t="s">
        <v>7236</v>
      </c>
    </row>
    <row r="8712" spans="1:5" x14ac:dyDescent="0.35">
      <c r="A8712">
        <v>379</v>
      </c>
      <c r="B8712">
        <v>1</v>
      </c>
      <c r="D8712" s="7">
        <v>8762</v>
      </c>
      <c r="E8712" s="3" t="s">
        <v>7237</v>
      </c>
    </row>
    <row r="8713" spans="1:5" x14ac:dyDescent="0.35">
      <c r="A8713">
        <v>379</v>
      </c>
      <c r="B8713">
        <v>2</v>
      </c>
      <c r="D8713" s="7">
        <v>8763</v>
      </c>
      <c r="E8713" s="3" t="s">
        <v>7238</v>
      </c>
    </row>
    <row r="8714" spans="1:5" x14ac:dyDescent="0.35">
      <c r="A8714">
        <v>379</v>
      </c>
      <c r="B8714">
        <v>2</v>
      </c>
      <c r="D8714" s="7">
        <v>8764</v>
      </c>
      <c r="E8714" s="3" t="s">
        <v>7239</v>
      </c>
    </row>
    <row r="8715" spans="1:5" x14ac:dyDescent="0.35">
      <c r="A8715">
        <v>379</v>
      </c>
      <c r="B8715">
        <v>2</v>
      </c>
      <c r="D8715" s="7">
        <v>8765</v>
      </c>
      <c r="E8715" s="3" t="s">
        <v>7240</v>
      </c>
    </row>
    <row r="8716" spans="1:5" x14ac:dyDescent="0.35">
      <c r="A8716">
        <v>379</v>
      </c>
      <c r="B8716">
        <v>2</v>
      </c>
      <c r="D8716" s="7">
        <v>8766</v>
      </c>
      <c r="E8716" s="3" t="s">
        <v>7241</v>
      </c>
    </row>
    <row r="8717" spans="1:5" x14ac:dyDescent="0.35">
      <c r="A8717">
        <v>379</v>
      </c>
      <c r="B8717">
        <v>2</v>
      </c>
      <c r="D8717" s="7">
        <v>8767</v>
      </c>
      <c r="E8717" s="3" t="s">
        <v>7242</v>
      </c>
    </row>
    <row r="8718" spans="1:5" x14ac:dyDescent="0.35">
      <c r="A8718">
        <v>379</v>
      </c>
      <c r="B8718">
        <v>2</v>
      </c>
      <c r="D8718" s="7">
        <v>8768</v>
      </c>
      <c r="E8718" s="3" t="s">
        <v>7243</v>
      </c>
    </row>
    <row r="8719" spans="1:5" x14ac:dyDescent="0.35">
      <c r="A8719">
        <v>379</v>
      </c>
      <c r="B8719">
        <v>3</v>
      </c>
      <c r="D8719" s="7">
        <v>8769</v>
      </c>
      <c r="E8719" s="3" t="s">
        <v>7244</v>
      </c>
    </row>
    <row r="8720" spans="1:5" x14ac:dyDescent="0.35">
      <c r="A8720">
        <v>379</v>
      </c>
      <c r="B8720">
        <v>3</v>
      </c>
      <c r="D8720" s="7">
        <v>8770</v>
      </c>
      <c r="E8720" s="3" t="s">
        <v>7245</v>
      </c>
    </row>
    <row r="8721" spans="1:5" x14ac:dyDescent="0.35">
      <c r="A8721">
        <v>379</v>
      </c>
      <c r="B8721">
        <v>3</v>
      </c>
      <c r="D8721" s="7">
        <v>8771</v>
      </c>
      <c r="E8721" s="3" t="s">
        <v>7246</v>
      </c>
    </row>
    <row r="8722" spans="1:5" x14ac:dyDescent="0.35">
      <c r="A8722">
        <v>379</v>
      </c>
      <c r="B8722">
        <v>3</v>
      </c>
      <c r="D8722" s="7">
        <v>8772</v>
      </c>
      <c r="E8722" s="3" t="s">
        <v>7247</v>
      </c>
    </row>
    <row r="8723" spans="1:5" x14ac:dyDescent="0.35">
      <c r="A8723">
        <v>379</v>
      </c>
      <c r="B8723">
        <v>3</v>
      </c>
      <c r="D8723" s="7">
        <v>8773</v>
      </c>
      <c r="E8723" s="3" t="s">
        <v>7248</v>
      </c>
    </row>
    <row r="8724" spans="1:5" x14ac:dyDescent="0.35">
      <c r="A8724">
        <v>379</v>
      </c>
      <c r="B8724">
        <v>3</v>
      </c>
      <c r="D8724" s="7">
        <v>8774</v>
      </c>
      <c r="E8724" s="3" t="s">
        <v>7249</v>
      </c>
    </row>
    <row r="8725" spans="1:5" x14ac:dyDescent="0.35">
      <c r="D8725" s="7">
        <v>8775</v>
      </c>
    </row>
    <row r="8726" spans="1:5" x14ac:dyDescent="0.35">
      <c r="D8726" s="7">
        <v>8776</v>
      </c>
    </row>
    <row r="8727" spans="1:5" x14ac:dyDescent="0.35">
      <c r="D8727" s="7">
        <v>8777</v>
      </c>
    </row>
    <row r="8728" spans="1:5" x14ac:dyDescent="0.35">
      <c r="A8728">
        <v>380</v>
      </c>
      <c r="D8728" s="7">
        <v>8778</v>
      </c>
      <c r="E8728" s="3" t="s">
        <v>4</v>
      </c>
    </row>
    <row r="8729" spans="1:5" x14ac:dyDescent="0.35">
      <c r="A8729">
        <v>380</v>
      </c>
      <c r="B8729">
        <v>1</v>
      </c>
      <c r="D8729" s="7">
        <v>8779</v>
      </c>
      <c r="E8729" s="3" t="s">
        <v>7250</v>
      </c>
    </row>
    <row r="8730" spans="1:5" x14ac:dyDescent="0.35">
      <c r="A8730">
        <v>380</v>
      </c>
      <c r="B8730">
        <v>1</v>
      </c>
      <c r="D8730" s="7">
        <v>8780</v>
      </c>
      <c r="E8730" s="3" t="s">
        <v>7251</v>
      </c>
    </row>
    <row r="8731" spans="1:5" x14ac:dyDescent="0.35">
      <c r="A8731">
        <v>380</v>
      </c>
      <c r="B8731">
        <v>1</v>
      </c>
      <c r="D8731" s="7">
        <v>8781</v>
      </c>
      <c r="E8731" s="3" t="s">
        <v>7252</v>
      </c>
    </row>
    <row r="8732" spans="1:5" x14ac:dyDescent="0.35">
      <c r="A8732">
        <v>380</v>
      </c>
      <c r="B8732">
        <v>1</v>
      </c>
      <c r="D8732" s="7">
        <v>8782</v>
      </c>
      <c r="E8732" s="3" t="s">
        <v>7253</v>
      </c>
    </row>
    <row r="8733" spans="1:5" x14ac:dyDescent="0.35">
      <c r="A8733">
        <v>380</v>
      </c>
      <c r="B8733">
        <v>2</v>
      </c>
      <c r="D8733" s="7">
        <v>8783</v>
      </c>
      <c r="E8733" s="3" t="s">
        <v>7254</v>
      </c>
    </row>
    <row r="8734" spans="1:5" x14ac:dyDescent="0.35">
      <c r="A8734">
        <v>380</v>
      </c>
      <c r="B8734">
        <v>2</v>
      </c>
      <c r="D8734" s="7">
        <v>8784</v>
      </c>
      <c r="E8734" s="3" t="s">
        <v>7255</v>
      </c>
    </row>
    <row r="8735" spans="1:5" x14ac:dyDescent="0.35">
      <c r="A8735">
        <v>380</v>
      </c>
      <c r="B8735">
        <v>2</v>
      </c>
      <c r="D8735" s="7">
        <v>8785</v>
      </c>
      <c r="E8735" s="3" t="s">
        <v>7256</v>
      </c>
    </row>
    <row r="8736" spans="1:5" x14ac:dyDescent="0.35">
      <c r="A8736">
        <v>380</v>
      </c>
      <c r="B8736">
        <v>2</v>
      </c>
      <c r="D8736" s="7">
        <v>8786</v>
      </c>
      <c r="E8736" s="3" t="s">
        <v>7257</v>
      </c>
    </row>
    <row r="8737" spans="1:5" x14ac:dyDescent="0.35">
      <c r="A8737">
        <v>380</v>
      </c>
      <c r="B8737">
        <v>3</v>
      </c>
      <c r="D8737" s="7">
        <v>8787</v>
      </c>
      <c r="E8737" s="3" t="s">
        <v>7258</v>
      </c>
    </row>
    <row r="8738" spans="1:5" x14ac:dyDescent="0.35">
      <c r="A8738">
        <v>380</v>
      </c>
      <c r="B8738">
        <v>3</v>
      </c>
      <c r="D8738" s="7">
        <v>8788</v>
      </c>
      <c r="E8738" s="3" t="s">
        <v>7259</v>
      </c>
    </row>
    <row r="8739" spans="1:5" x14ac:dyDescent="0.35">
      <c r="A8739">
        <v>380</v>
      </c>
      <c r="B8739">
        <v>3</v>
      </c>
      <c r="D8739" s="7">
        <v>8789</v>
      </c>
      <c r="E8739" s="3" t="s">
        <v>7260</v>
      </c>
    </row>
    <row r="8740" spans="1:5" x14ac:dyDescent="0.35">
      <c r="A8740">
        <v>380</v>
      </c>
      <c r="B8740">
        <v>3</v>
      </c>
      <c r="D8740" s="7">
        <v>8790</v>
      </c>
      <c r="E8740" s="3" t="s">
        <v>7261</v>
      </c>
    </row>
    <row r="8741" spans="1:5" x14ac:dyDescent="0.35">
      <c r="A8741">
        <v>380</v>
      </c>
      <c r="B8741">
        <v>4</v>
      </c>
      <c r="D8741" s="7">
        <v>8791</v>
      </c>
      <c r="E8741" s="3" t="s">
        <v>7262</v>
      </c>
    </row>
    <row r="8742" spans="1:5" x14ac:dyDescent="0.35">
      <c r="A8742">
        <v>380</v>
      </c>
      <c r="B8742">
        <v>4</v>
      </c>
      <c r="D8742" s="7">
        <v>8792</v>
      </c>
      <c r="E8742" s="3" t="s">
        <v>7263</v>
      </c>
    </row>
    <row r="8743" spans="1:5" x14ac:dyDescent="0.35">
      <c r="A8743">
        <v>380</v>
      </c>
      <c r="B8743">
        <v>4</v>
      </c>
      <c r="D8743" s="7">
        <v>8793</v>
      </c>
      <c r="E8743" s="3" t="s">
        <v>7264</v>
      </c>
    </row>
    <row r="8744" spans="1:5" x14ac:dyDescent="0.35">
      <c r="A8744">
        <v>380</v>
      </c>
      <c r="B8744">
        <v>4</v>
      </c>
      <c r="D8744" s="7">
        <v>8794</v>
      </c>
      <c r="E8744" s="3" t="s">
        <v>7265</v>
      </c>
    </row>
    <row r="8745" spans="1:5" x14ac:dyDescent="0.35">
      <c r="D8745" s="7">
        <v>8795</v>
      </c>
    </row>
    <row r="8746" spans="1:5" x14ac:dyDescent="0.35">
      <c r="D8746" s="7">
        <v>8796</v>
      </c>
    </row>
    <row r="8747" spans="1:5" x14ac:dyDescent="0.35">
      <c r="D8747" s="7">
        <v>8797</v>
      </c>
    </row>
    <row r="8748" spans="1:5" x14ac:dyDescent="0.35">
      <c r="A8748">
        <v>381</v>
      </c>
      <c r="D8748" s="7">
        <v>8798</v>
      </c>
      <c r="E8748" s="3" t="s">
        <v>4</v>
      </c>
    </row>
    <row r="8749" spans="1:5" x14ac:dyDescent="0.35">
      <c r="A8749">
        <v>381</v>
      </c>
      <c r="B8749">
        <v>1</v>
      </c>
      <c r="D8749" s="7">
        <v>8799</v>
      </c>
      <c r="E8749" s="3" t="s">
        <v>7266</v>
      </c>
    </row>
    <row r="8750" spans="1:5" x14ac:dyDescent="0.35">
      <c r="A8750">
        <v>381</v>
      </c>
      <c r="B8750">
        <v>1</v>
      </c>
      <c r="D8750" s="7">
        <v>8800</v>
      </c>
      <c r="E8750" s="3" t="s">
        <v>7267</v>
      </c>
    </row>
    <row r="8751" spans="1:5" x14ac:dyDescent="0.35">
      <c r="A8751">
        <v>381</v>
      </c>
      <c r="B8751">
        <v>1</v>
      </c>
      <c r="D8751" s="7">
        <v>8801</v>
      </c>
      <c r="E8751" s="3" t="s">
        <v>7268</v>
      </c>
    </row>
    <row r="8752" spans="1:5" x14ac:dyDescent="0.35">
      <c r="A8752">
        <v>381</v>
      </c>
      <c r="B8752">
        <v>1</v>
      </c>
      <c r="D8752" s="7">
        <v>8802</v>
      </c>
      <c r="E8752" s="3" t="s">
        <v>7269</v>
      </c>
    </row>
    <row r="8753" spans="1:5" x14ac:dyDescent="0.35">
      <c r="A8753">
        <v>381</v>
      </c>
      <c r="B8753">
        <v>2</v>
      </c>
      <c r="D8753" s="7">
        <v>8803</v>
      </c>
      <c r="E8753" s="3" t="s">
        <v>7270</v>
      </c>
    </row>
    <row r="8754" spans="1:5" x14ac:dyDescent="0.35">
      <c r="A8754">
        <v>381</v>
      </c>
      <c r="B8754">
        <v>2</v>
      </c>
      <c r="D8754" s="7">
        <v>8804</v>
      </c>
      <c r="E8754" s="3" t="s">
        <v>7271</v>
      </c>
    </row>
    <row r="8755" spans="1:5" x14ac:dyDescent="0.35">
      <c r="A8755">
        <v>381</v>
      </c>
      <c r="B8755">
        <v>2</v>
      </c>
      <c r="D8755" s="7">
        <v>8805</v>
      </c>
      <c r="E8755" s="3" t="s">
        <v>7272</v>
      </c>
    </row>
    <row r="8756" spans="1:5" x14ac:dyDescent="0.35">
      <c r="A8756">
        <v>381</v>
      </c>
      <c r="B8756">
        <v>2</v>
      </c>
      <c r="D8756" s="7">
        <v>8806</v>
      </c>
      <c r="E8756" s="3" t="s">
        <v>7273</v>
      </c>
    </row>
    <row r="8757" spans="1:5" x14ac:dyDescent="0.35">
      <c r="A8757">
        <v>381</v>
      </c>
      <c r="B8757">
        <v>3</v>
      </c>
      <c r="D8757" s="7">
        <v>8807</v>
      </c>
      <c r="E8757" s="3" t="s">
        <v>7274</v>
      </c>
    </row>
    <row r="8758" spans="1:5" x14ac:dyDescent="0.35">
      <c r="A8758">
        <v>381</v>
      </c>
      <c r="B8758">
        <v>3</v>
      </c>
      <c r="D8758" s="7">
        <v>8808</v>
      </c>
      <c r="E8758" s="3" t="s">
        <v>7275</v>
      </c>
    </row>
    <row r="8759" spans="1:5" x14ac:dyDescent="0.35">
      <c r="A8759">
        <v>381</v>
      </c>
      <c r="B8759">
        <v>3</v>
      </c>
      <c r="D8759" s="7">
        <v>8809</v>
      </c>
      <c r="E8759" s="3" t="s">
        <v>7276</v>
      </c>
    </row>
    <row r="8760" spans="1:5" x14ac:dyDescent="0.35">
      <c r="A8760">
        <v>381</v>
      </c>
      <c r="B8760">
        <v>3</v>
      </c>
      <c r="D8760" s="7">
        <v>8810</v>
      </c>
      <c r="E8760" s="3" t="s">
        <v>7277</v>
      </c>
    </row>
    <row r="8761" spans="1:5" x14ac:dyDescent="0.35">
      <c r="D8761" s="7">
        <v>8811</v>
      </c>
    </row>
    <row r="8762" spans="1:5" x14ac:dyDescent="0.35">
      <c r="D8762" s="7">
        <v>8812</v>
      </c>
    </row>
    <row r="8763" spans="1:5" x14ac:dyDescent="0.35">
      <c r="D8763" s="7">
        <v>8813</v>
      </c>
    </row>
    <row r="8764" spans="1:5" x14ac:dyDescent="0.35">
      <c r="A8764">
        <v>382</v>
      </c>
      <c r="D8764" s="7">
        <v>8814</v>
      </c>
      <c r="E8764" s="3" t="s">
        <v>2446</v>
      </c>
    </row>
    <row r="8765" spans="1:5" x14ac:dyDescent="0.35">
      <c r="A8765">
        <v>382</v>
      </c>
      <c r="B8765">
        <v>1</v>
      </c>
      <c r="D8765" s="7">
        <v>8815</v>
      </c>
      <c r="E8765" s="3" t="s">
        <v>7278</v>
      </c>
    </row>
    <row r="8766" spans="1:5" x14ac:dyDescent="0.35">
      <c r="A8766">
        <v>382</v>
      </c>
      <c r="B8766">
        <v>1</v>
      </c>
      <c r="D8766" s="7">
        <v>8816</v>
      </c>
      <c r="E8766" s="3" t="s">
        <v>7279</v>
      </c>
    </row>
    <row r="8767" spans="1:5" x14ac:dyDescent="0.35">
      <c r="A8767">
        <v>382</v>
      </c>
      <c r="B8767">
        <v>1</v>
      </c>
      <c r="D8767" s="7">
        <v>8817</v>
      </c>
      <c r="E8767" s="3" t="s">
        <v>7280</v>
      </c>
    </row>
    <row r="8768" spans="1:5" x14ac:dyDescent="0.35">
      <c r="A8768">
        <v>382</v>
      </c>
      <c r="B8768">
        <v>1</v>
      </c>
      <c r="D8768" s="7">
        <v>8818</v>
      </c>
      <c r="E8768" s="3" t="s">
        <v>7281</v>
      </c>
    </row>
    <row r="8769" spans="1:5" x14ac:dyDescent="0.35">
      <c r="A8769">
        <v>382</v>
      </c>
      <c r="B8769">
        <v>1</v>
      </c>
      <c r="D8769" s="7">
        <v>8819</v>
      </c>
      <c r="E8769" s="3" t="s">
        <v>7282</v>
      </c>
    </row>
    <row r="8770" spans="1:5" x14ac:dyDescent="0.35">
      <c r="A8770">
        <v>382</v>
      </c>
      <c r="B8770">
        <v>1</v>
      </c>
      <c r="D8770" s="7">
        <v>8820</v>
      </c>
      <c r="E8770" s="3" t="s">
        <v>7283</v>
      </c>
    </row>
    <row r="8771" spans="1:5" x14ac:dyDescent="0.35">
      <c r="A8771">
        <v>382</v>
      </c>
      <c r="B8771">
        <v>2</v>
      </c>
      <c r="D8771" s="7">
        <v>8822</v>
      </c>
      <c r="E8771" s="3" t="s">
        <v>7284</v>
      </c>
    </row>
    <row r="8772" spans="1:5" x14ac:dyDescent="0.35">
      <c r="A8772">
        <v>382</v>
      </c>
      <c r="B8772">
        <v>2</v>
      </c>
      <c r="D8772" s="7">
        <v>8823</v>
      </c>
      <c r="E8772" s="3" t="s">
        <v>7285</v>
      </c>
    </row>
    <row r="8773" spans="1:5" x14ac:dyDescent="0.35">
      <c r="A8773">
        <v>382</v>
      </c>
      <c r="B8773">
        <v>2</v>
      </c>
      <c r="D8773" s="7">
        <v>8824</v>
      </c>
      <c r="E8773" s="3" t="s">
        <v>7286</v>
      </c>
    </row>
    <row r="8774" spans="1:5" x14ac:dyDescent="0.35">
      <c r="A8774">
        <v>382</v>
      </c>
      <c r="B8774">
        <v>2</v>
      </c>
      <c r="D8774" s="7">
        <v>8825</v>
      </c>
      <c r="E8774" s="3" t="s">
        <v>7287</v>
      </c>
    </row>
    <row r="8775" spans="1:5" x14ac:dyDescent="0.35">
      <c r="A8775">
        <v>382</v>
      </c>
      <c r="B8775">
        <v>2</v>
      </c>
      <c r="D8775" s="7">
        <v>8826</v>
      </c>
      <c r="E8775" s="3" t="s">
        <v>7288</v>
      </c>
    </row>
    <row r="8776" spans="1:5" x14ac:dyDescent="0.35">
      <c r="A8776">
        <v>382</v>
      </c>
      <c r="B8776">
        <v>2</v>
      </c>
      <c r="D8776" s="7">
        <v>8827</v>
      </c>
      <c r="E8776" s="3" t="s">
        <v>7289</v>
      </c>
    </row>
    <row r="8777" spans="1:5" x14ac:dyDescent="0.35">
      <c r="A8777">
        <v>382</v>
      </c>
      <c r="B8777">
        <v>3</v>
      </c>
      <c r="D8777" s="7">
        <v>8828</v>
      </c>
      <c r="E8777" s="3" t="s">
        <v>7290</v>
      </c>
    </row>
    <row r="8778" spans="1:5" x14ac:dyDescent="0.35">
      <c r="A8778">
        <v>382</v>
      </c>
      <c r="B8778">
        <v>3</v>
      </c>
      <c r="D8778" s="7">
        <v>8829</v>
      </c>
      <c r="E8778" s="3" t="s">
        <v>7291</v>
      </c>
    </row>
    <row r="8779" spans="1:5" x14ac:dyDescent="0.35">
      <c r="A8779">
        <v>382</v>
      </c>
      <c r="B8779">
        <v>3</v>
      </c>
      <c r="D8779" s="7">
        <v>8830</v>
      </c>
      <c r="E8779" s="3" t="s">
        <v>7292</v>
      </c>
    </row>
    <row r="8780" spans="1:5" x14ac:dyDescent="0.35">
      <c r="A8780">
        <v>382</v>
      </c>
      <c r="B8780">
        <v>3</v>
      </c>
      <c r="D8780" s="7">
        <v>8831</v>
      </c>
      <c r="E8780" s="3" t="s">
        <v>7293</v>
      </c>
    </row>
    <row r="8781" spans="1:5" x14ac:dyDescent="0.35">
      <c r="A8781">
        <v>382</v>
      </c>
      <c r="B8781">
        <v>3</v>
      </c>
      <c r="D8781" s="7">
        <v>8832</v>
      </c>
      <c r="E8781" s="3" t="s">
        <v>7294</v>
      </c>
    </row>
    <row r="8782" spans="1:5" x14ac:dyDescent="0.35">
      <c r="A8782">
        <v>382</v>
      </c>
      <c r="B8782">
        <v>3</v>
      </c>
      <c r="D8782" s="7">
        <v>8833</v>
      </c>
      <c r="E8782" s="3" t="s">
        <v>7295</v>
      </c>
    </row>
    <row r="8783" spans="1:5" x14ac:dyDescent="0.35">
      <c r="D8783" s="7">
        <v>8834</v>
      </c>
    </row>
    <row r="8784" spans="1:5" x14ac:dyDescent="0.35">
      <c r="D8784" s="7">
        <v>8835</v>
      </c>
    </row>
    <row r="8785" spans="1:5" x14ac:dyDescent="0.35">
      <c r="D8785" s="7">
        <v>8836</v>
      </c>
    </row>
    <row r="8786" spans="1:5" x14ac:dyDescent="0.35">
      <c r="A8786">
        <v>383</v>
      </c>
      <c r="D8786" s="7">
        <v>8837</v>
      </c>
      <c r="E8786" s="3" t="s">
        <v>4</v>
      </c>
    </row>
    <row r="8787" spans="1:5" x14ac:dyDescent="0.35">
      <c r="A8787">
        <v>383</v>
      </c>
      <c r="B8787">
        <v>1</v>
      </c>
      <c r="D8787" s="7">
        <v>8838</v>
      </c>
      <c r="E8787" s="3" t="s">
        <v>7296</v>
      </c>
    </row>
    <row r="8788" spans="1:5" x14ac:dyDescent="0.35">
      <c r="A8788">
        <v>383</v>
      </c>
      <c r="B8788">
        <v>1</v>
      </c>
      <c r="D8788" s="7">
        <v>8839</v>
      </c>
      <c r="E8788" s="3" t="s">
        <v>7297</v>
      </c>
    </row>
    <row r="8789" spans="1:5" x14ac:dyDescent="0.35">
      <c r="A8789">
        <v>383</v>
      </c>
      <c r="B8789">
        <v>1</v>
      </c>
      <c r="D8789" s="7">
        <v>8840</v>
      </c>
      <c r="E8789" s="3" t="s">
        <v>7298</v>
      </c>
    </row>
    <row r="8790" spans="1:5" x14ac:dyDescent="0.35">
      <c r="A8790">
        <v>383</v>
      </c>
      <c r="B8790">
        <v>1</v>
      </c>
      <c r="D8790" s="7">
        <v>8841</v>
      </c>
      <c r="E8790" s="3" t="s">
        <v>7299</v>
      </c>
    </row>
    <row r="8791" spans="1:5" x14ac:dyDescent="0.35">
      <c r="A8791">
        <v>383</v>
      </c>
      <c r="B8791">
        <v>2</v>
      </c>
      <c r="D8791" s="7">
        <v>8842</v>
      </c>
      <c r="E8791" s="3" t="s">
        <v>7300</v>
      </c>
    </row>
    <row r="8792" spans="1:5" x14ac:dyDescent="0.35">
      <c r="A8792">
        <v>383</v>
      </c>
      <c r="B8792">
        <v>2</v>
      </c>
      <c r="D8792" s="7">
        <v>8843</v>
      </c>
      <c r="E8792" s="3" t="s">
        <v>7301</v>
      </c>
    </row>
    <row r="8793" spans="1:5" x14ac:dyDescent="0.35">
      <c r="A8793">
        <v>383</v>
      </c>
      <c r="B8793">
        <v>2</v>
      </c>
      <c r="D8793" s="7">
        <v>8844</v>
      </c>
      <c r="E8793" s="3" t="s">
        <v>7302</v>
      </c>
    </row>
    <row r="8794" spans="1:5" x14ac:dyDescent="0.35">
      <c r="A8794">
        <v>383</v>
      </c>
      <c r="B8794">
        <v>2</v>
      </c>
      <c r="D8794" s="7">
        <v>8845</v>
      </c>
      <c r="E8794" s="3" t="s">
        <v>7303</v>
      </c>
    </row>
    <row r="8795" spans="1:5" x14ac:dyDescent="0.35">
      <c r="A8795">
        <v>383</v>
      </c>
      <c r="B8795">
        <v>3</v>
      </c>
      <c r="D8795" s="7">
        <v>8846</v>
      </c>
      <c r="E8795" s="3" t="s">
        <v>7304</v>
      </c>
    </row>
    <row r="8796" spans="1:5" x14ac:dyDescent="0.35">
      <c r="A8796">
        <v>383</v>
      </c>
      <c r="B8796">
        <v>3</v>
      </c>
      <c r="D8796" s="7">
        <v>8847</v>
      </c>
      <c r="E8796" s="3" t="s">
        <v>7305</v>
      </c>
    </row>
    <row r="8797" spans="1:5" x14ac:dyDescent="0.35">
      <c r="A8797">
        <v>383</v>
      </c>
      <c r="B8797">
        <v>3</v>
      </c>
      <c r="D8797" s="7">
        <v>8848</v>
      </c>
      <c r="E8797" s="3" t="s">
        <v>7306</v>
      </c>
    </row>
    <row r="8798" spans="1:5" x14ac:dyDescent="0.35">
      <c r="A8798">
        <v>383</v>
      </c>
      <c r="B8798">
        <v>3</v>
      </c>
      <c r="D8798" s="7">
        <v>8849</v>
      </c>
      <c r="E8798" s="3" t="s">
        <v>7307</v>
      </c>
    </row>
    <row r="8799" spans="1:5" x14ac:dyDescent="0.35">
      <c r="A8799">
        <v>383</v>
      </c>
      <c r="B8799">
        <v>4</v>
      </c>
      <c r="D8799" s="7">
        <v>8850</v>
      </c>
      <c r="E8799" s="3" t="s">
        <v>7308</v>
      </c>
    </row>
    <row r="8800" spans="1:5" x14ac:dyDescent="0.35">
      <c r="A8800">
        <v>383</v>
      </c>
      <c r="B8800">
        <v>4</v>
      </c>
      <c r="D8800" s="7">
        <v>8851</v>
      </c>
      <c r="E8800" s="3" t="s">
        <v>7309</v>
      </c>
    </row>
    <row r="8801" spans="1:5" x14ac:dyDescent="0.35">
      <c r="A8801">
        <v>383</v>
      </c>
      <c r="B8801">
        <v>4</v>
      </c>
      <c r="D8801" s="7">
        <v>8852</v>
      </c>
      <c r="E8801" s="3" t="s">
        <v>7310</v>
      </c>
    </row>
    <row r="8802" spans="1:5" x14ac:dyDescent="0.35">
      <c r="A8802">
        <v>383</v>
      </c>
      <c r="B8802">
        <v>4</v>
      </c>
      <c r="D8802" s="7">
        <v>8853</v>
      </c>
      <c r="E8802" s="3" t="s">
        <v>7311</v>
      </c>
    </row>
    <row r="8803" spans="1:5" x14ac:dyDescent="0.35">
      <c r="D8803" s="7">
        <v>8854</v>
      </c>
    </row>
    <row r="8804" spans="1:5" x14ac:dyDescent="0.35">
      <c r="D8804" s="7">
        <v>8855</v>
      </c>
    </row>
    <row r="8805" spans="1:5" x14ac:dyDescent="0.35">
      <c r="D8805" s="7">
        <v>8856</v>
      </c>
    </row>
    <row r="8806" spans="1:5" x14ac:dyDescent="0.35">
      <c r="A8806">
        <v>384</v>
      </c>
      <c r="D8806" s="7">
        <v>8857</v>
      </c>
      <c r="E8806" s="3" t="s">
        <v>819</v>
      </c>
    </row>
    <row r="8807" spans="1:5" x14ac:dyDescent="0.35">
      <c r="A8807">
        <v>384</v>
      </c>
      <c r="B8807">
        <v>1</v>
      </c>
      <c r="D8807" s="7">
        <v>8858</v>
      </c>
      <c r="E8807" s="3" t="s">
        <v>7312</v>
      </c>
    </row>
    <row r="8808" spans="1:5" x14ac:dyDescent="0.35">
      <c r="A8808">
        <v>384</v>
      </c>
      <c r="B8808">
        <v>1</v>
      </c>
      <c r="D8808" s="7">
        <v>8859</v>
      </c>
      <c r="E8808" s="3" t="s">
        <v>7313</v>
      </c>
    </row>
    <row r="8809" spans="1:5" x14ac:dyDescent="0.35">
      <c r="A8809">
        <v>384</v>
      </c>
      <c r="B8809">
        <v>1</v>
      </c>
      <c r="D8809" s="7">
        <v>8860</v>
      </c>
      <c r="E8809" s="3" t="s">
        <v>7314</v>
      </c>
    </row>
    <row r="8810" spans="1:5" x14ac:dyDescent="0.35">
      <c r="A8810">
        <v>384</v>
      </c>
      <c r="B8810">
        <v>1</v>
      </c>
      <c r="D8810" s="7">
        <v>8861</v>
      </c>
      <c r="E8810" s="3" t="s">
        <v>7315</v>
      </c>
    </row>
    <row r="8811" spans="1:5" x14ac:dyDescent="0.35">
      <c r="A8811">
        <v>384</v>
      </c>
      <c r="B8811">
        <v>2</v>
      </c>
      <c r="D8811" s="7">
        <v>8862</v>
      </c>
      <c r="E8811" s="3" t="s">
        <v>7316</v>
      </c>
    </row>
    <row r="8812" spans="1:5" x14ac:dyDescent="0.35">
      <c r="A8812">
        <v>384</v>
      </c>
      <c r="B8812">
        <v>2</v>
      </c>
      <c r="D8812" s="7">
        <v>8863</v>
      </c>
      <c r="E8812" s="3" t="s">
        <v>7317</v>
      </c>
    </row>
    <row r="8813" spans="1:5" x14ac:dyDescent="0.35">
      <c r="A8813">
        <v>384</v>
      </c>
      <c r="B8813">
        <v>2</v>
      </c>
      <c r="D8813" s="7">
        <v>8864</v>
      </c>
      <c r="E8813" s="3" t="s">
        <v>7318</v>
      </c>
    </row>
    <row r="8814" spans="1:5" x14ac:dyDescent="0.35">
      <c r="A8814">
        <v>384</v>
      </c>
      <c r="B8814">
        <v>2</v>
      </c>
      <c r="D8814" s="7">
        <v>8865</v>
      </c>
      <c r="E8814" s="3" t="s">
        <v>7319</v>
      </c>
    </row>
    <row r="8815" spans="1:5" x14ac:dyDescent="0.35">
      <c r="A8815">
        <v>384</v>
      </c>
      <c r="B8815">
        <v>3</v>
      </c>
      <c r="D8815" s="7">
        <v>8866</v>
      </c>
      <c r="E8815" s="3" t="s">
        <v>7320</v>
      </c>
    </row>
    <row r="8816" spans="1:5" x14ac:dyDescent="0.35">
      <c r="A8816">
        <v>384</v>
      </c>
      <c r="B8816">
        <v>3</v>
      </c>
      <c r="D8816" s="7">
        <v>8867</v>
      </c>
      <c r="E8816" s="3" t="s">
        <v>7321</v>
      </c>
    </row>
    <row r="8817" spans="1:5" x14ac:dyDescent="0.35">
      <c r="A8817">
        <v>384</v>
      </c>
      <c r="B8817">
        <v>3</v>
      </c>
      <c r="D8817" s="7">
        <v>8868</v>
      </c>
      <c r="E8817" s="3" t="s">
        <v>7322</v>
      </c>
    </row>
    <row r="8818" spans="1:5" x14ac:dyDescent="0.35">
      <c r="A8818">
        <v>384</v>
      </c>
      <c r="B8818">
        <v>3</v>
      </c>
      <c r="D8818" s="7">
        <v>8869</v>
      </c>
      <c r="E8818" s="3" t="s">
        <v>7323</v>
      </c>
    </row>
    <row r="8819" spans="1:5" x14ac:dyDescent="0.35">
      <c r="A8819">
        <v>384</v>
      </c>
      <c r="B8819">
        <v>4</v>
      </c>
      <c r="D8819" s="7">
        <v>8870</v>
      </c>
      <c r="E8819" s="3" t="s">
        <v>7324</v>
      </c>
    </row>
    <row r="8820" spans="1:5" x14ac:dyDescent="0.35">
      <c r="A8820">
        <v>384</v>
      </c>
      <c r="B8820">
        <v>4</v>
      </c>
      <c r="D8820" s="7">
        <v>8871</v>
      </c>
      <c r="E8820" s="3" t="s">
        <v>7325</v>
      </c>
    </row>
    <row r="8821" spans="1:5" x14ac:dyDescent="0.35">
      <c r="A8821">
        <v>384</v>
      </c>
      <c r="B8821">
        <v>4</v>
      </c>
      <c r="D8821" s="7">
        <v>8872</v>
      </c>
      <c r="E8821" s="3" t="s">
        <v>7326</v>
      </c>
    </row>
    <row r="8822" spans="1:5" x14ac:dyDescent="0.35">
      <c r="A8822">
        <v>384</v>
      </c>
      <c r="B8822">
        <v>4</v>
      </c>
      <c r="D8822" s="7">
        <v>8873</v>
      </c>
      <c r="E8822" s="3" t="s">
        <v>7327</v>
      </c>
    </row>
    <row r="8823" spans="1:5" x14ac:dyDescent="0.35">
      <c r="D8823" s="7">
        <v>8874</v>
      </c>
    </row>
    <row r="8824" spans="1:5" x14ac:dyDescent="0.35">
      <c r="D8824" s="7">
        <v>8875</v>
      </c>
    </row>
    <row r="8825" spans="1:5" x14ac:dyDescent="0.35">
      <c r="D8825" s="7">
        <v>8876</v>
      </c>
    </row>
    <row r="8826" spans="1:5" x14ac:dyDescent="0.35">
      <c r="A8826">
        <v>385</v>
      </c>
      <c r="D8826" s="7">
        <v>8877</v>
      </c>
      <c r="E8826" s="3" t="s">
        <v>428</v>
      </c>
    </row>
    <row r="8827" spans="1:5" x14ac:dyDescent="0.35">
      <c r="A8827">
        <v>385</v>
      </c>
      <c r="B8827">
        <v>1</v>
      </c>
      <c r="D8827" s="7">
        <v>8878</v>
      </c>
      <c r="E8827" s="3" t="s">
        <v>7328</v>
      </c>
    </row>
    <row r="8828" spans="1:5" x14ac:dyDescent="0.35">
      <c r="A8828">
        <v>385</v>
      </c>
      <c r="B8828">
        <v>1</v>
      </c>
      <c r="D8828" s="7">
        <v>8879</v>
      </c>
      <c r="E8828" s="3" t="s">
        <v>7329</v>
      </c>
    </row>
    <row r="8829" spans="1:5" x14ac:dyDescent="0.35">
      <c r="A8829">
        <v>385</v>
      </c>
      <c r="B8829">
        <v>1</v>
      </c>
      <c r="D8829" s="7">
        <v>8880</v>
      </c>
      <c r="E8829" s="3" t="s">
        <v>7330</v>
      </c>
    </row>
    <row r="8830" spans="1:5" x14ac:dyDescent="0.35">
      <c r="A8830">
        <v>385</v>
      </c>
      <c r="B8830">
        <v>1</v>
      </c>
      <c r="D8830" s="7">
        <v>8881</v>
      </c>
      <c r="E8830" s="3" t="s">
        <v>7331</v>
      </c>
    </row>
    <row r="8831" spans="1:5" x14ac:dyDescent="0.35">
      <c r="A8831">
        <v>385</v>
      </c>
      <c r="B8831">
        <v>2</v>
      </c>
      <c r="D8831" s="7">
        <v>8882</v>
      </c>
      <c r="E8831" s="3" t="s">
        <v>7332</v>
      </c>
    </row>
    <row r="8832" spans="1:5" x14ac:dyDescent="0.35">
      <c r="A8832">
        <v>385</v>
      </c>
      <c r="B8832">
        <v>2</v>
      </c>
      <c r="D8832" s="7">
        <v>8883</v>
      </c>
      <c r="E8832" s="3" t="s">
        <v>7333</v>
      </c>
    </row>
    <row r="8833" spans="1:5" x14ac:dyDescent="0.35">
      <c r="A8833">
        <v>385</v>
      </c>
      <c r="B8833">
        <v>2</v>
      </c>
      <c r="D8833" s="7">
        <v>8884</v>
      </c>
      <c r="E8833" s="3" t="s">
        <v>7334</v>
      </c>
    </row>
    <row r="8834" spans="1:5" x14ac:dyDescent="0.35">
      <c r="A8834">
        <v>385</v>
      </c>
      <c r="B8834">
        <v>2</v>
      </c>
      <c r="D8834" s="7">
        <v>8885</v>
      </c>
      <c r="E8834" s="3" t="s">
        <v>7335</v>
      </c>
    </row>
    <row r="8835" spans="1:5" x14ac:dyDescent="0.35">
      <c r="A8835">
        <v>385</v>
      </c>
      <c r="B8835">
        <v>3</v>
      </c>
      <c r="D8835" s="7">
        <v>8886</v>
      </c>
      <c r="E8835" s="3" t="s">
        <v>7336</v>
      </c>
    </row>
    <row r="8836" spans="1:5" x14ac:dyDescent="0.35">
      <c r="A8836">
        <v>385</v>
      </c>
      <c r="B8836">
        <v>3</v>
      </c>
      <c r="D8836" s="7">
        <v>8887</v>
      </c>
      <c r="E8836" s="3" t="s">
        <v>7337</v>
      </c>
    </row>
    <row r="8837" spans="1:5" x14ac:dyDescent="0.35">
      <c r="A8837">
        <v>385</v>
      </c>
      <c r="B8837">
        <v>3</v>
      </c>
      <c r="D8837" s="7">
        <v>8888</v>
      </c>
      <c r="E8837" s="3" t="s">
        <v>7338</v>
      </c>
    </row>
    <row r="8838" spans="1:5" x14ac:dyDescent="0.35">
      <c r="A8838">
        <v>385</v>
      </c>
      <c r="B8838">
        <v>3</v>
      </c>
      <c r="D8838" s="7">
        <v>8889</v>
      </c>
      <c r="E8838" s="3" t="s">
        <v>7339</v>
      </c>
    </row>
    <row r="8839" spans="1:5" x14ac:dyDescent="0.35">
      <c r="A8839">
        <v>385</v>
      </c>
      <c r="B8839">
        <v>4</v>
      </c>
      <c r="D8839" s="7">
        <v>8890</v>
      </c>
      <c r="E8839" s="3" t="s">
        <v>7340</v>
      </c>
    </row>
    <row r="8840" spans="1:5" x14ac:dyDescent="0.35">
      <c r="A8840">
        <v>385</v>
      </c>
      <c r="B8840">
        <v>4</v>
      </c>
      <c r="D8840" s="7">
        <v>8891</v>
      </c>
      <c r="E8840" s="3" t="s">
        <v>7341</v>
      </c>
    </row>
    <row r="8841" spans="1:5" x14ac:dyDescent="0.35">
      <c r="A8841">
        <v>385</v>
      </c>
      <c r="B8841">
        <v>4</v>
      </c>
      <c r="D8841" s="7">
        <v>8892</v>
      </c>
      <c r="E8841" s="3" t="s">
        <v>7342</v>
      </c>
    </row>
    <row r="8842" spans="1:5" x14ac:dyDescent="0.35">
      <c r="A8842">
        <v>385</v>
      </c>
      <c r="B8842">
        <v>4</v>
      </c>
      <c r="D8842" s="7">
        <v>8893</v>
      </c>
      <c r="E8842" s="3" t="s">
        <v>7343</v>
      </c>
    </row>
    <row r="8843" spans="1:5" x14ac:dyDescent="0.35">
      <c r="A8843">
        <v>385</v>
      </c>
      <c r="B8843">
        <v>5</v>
      </c>
      <c r="D8843" s="7">
        <v>8894</v>
      </c>
      <c r="E8843" s="3" t="s">
        <v>7344</v>
      </c>
    </row>
    <row r="8844" spans="1:5" x14ac:dyDescent="0.35">
      <c r="A8844">
        <v>385</v>
      </c>
      <c r="B8844">
        <v>5</v>
      </c>
      <c r="D8844" s="7">
        <v>8895</v>
      </c>
      <c r="E8844" s="3" t="s">
        <v>7345</v>
      </c>
    </row>
    <row r="8845" spans="1:5" x14ac:dyDescent="0.35">
      <c r="A8845">
        <v>385</v>
      </c>
      <c r="B8845">
        <v>5</v>
      </c>
      <c r="D8845" s="7">
        <v>8896</v>
      </c>
      <c r="E8845" s="3" t="s">
        <v>7346</v>
      </c>
    </row>
    <row r="8846" spans="1:5" x14ac:dyDescent="0.35">
      <c r="A8846">
        <v>385</v>
      </c>
      <c r="B8846">
        <v>5</v>
      </c>
      <c r="D8846" s="7">
        <v>8897</v>
      </c>
      <c r="E8846" s="3" t="s">
        <v>7347</v>
      </c>
    </row>
    <row r="8847" spans="1:5" x14ac:dyDescent="0.35">
      <c r="D8847" s="7">
        <v>8898</v>
      </c>
    </row>
    <row r="8848" spans="1:5" x14ac:dyDescent="0.35">
      <c r="D8848" s="7">
        <v>8899</v>
      </c>
    </row>
    <row r="8849" spans="1:5" x14ac:dyDescent="0.35">
      <c r="D8849" s="7">
        <v>8900</v>
      </c>
    </row>
    <row r="8850" spans="1:5" x14ac:dyDescent="0.35">
      <c r="A8850">
        <v>386</v>
      </c>
      <c r="D8850" s="7">
        <v>8901</v>
      </c>
      <c r="E8850" s="3" t="s">
        <v>679</v>
      </c>
    </row>
    <row r="8851" spans="1:5" x14ac:dyDescent="0.35">
      <c r="A8851">
        <v>386</v>
      </c>
      <c r="B8851">
        <v>1</v>
      </c>
      <c r="D8851" s="7">
        <v>8902</v>
      </c>
      <c r="E8851" s="3" t="s">
        <v>7348</v>
      </c>
    </row>
    <row r="8852" spans="1:5" x14ac:dyDescent="0.35">
      <c r="A8852">
        <v>386</v>
      </c>
      <c r="B8852">
        <v>1</v>
      </c>
      <c r="D8852" s="7">
        <v>8903</v>
      </c>
      <c r="E8852" s="3" t="s">
        <v>7349</v>
      </c>
    </row>
    <row r="8853" spans="1:5" x14ac:dyDescent="0.35">
      <c r="A8853">
        <v>386</v>
      </c>
      <c r="B8853">
        <v>1</v>
      </c>
      <c r="D8853" s="7">
        <v>8904</v>
      </c>
      <c r="E8853" s="3" t="s">
        <v>7350</v>
      </c>
    </row>
    <row r="8854" spans="1:5" x14ac:dyDescent="0.35">
      <c r="A8854">
        <v>386</v>
      </c>
      <c r="B8854">
        <v>1</v>
      </c>
      <c r="D8854" s="7">
        <v>8905</v>
      </c>
      <c r="E8854" s="3" t="s">
        <v>7351</v>
      </c>
    </row>
    <row r="8855" spans="1:5" x14ac:dyDescent="0.35">
      <c r="A8855">
        <v>386</v>
      </c>
      <c r="B8855">
        <v>2</v>
      </c>
      <c r="D8855" s="7">
        <v>8906</v>
      </c>
      <c r="E8855" s="3" t="s">
        <v>7352</v>
      </c>
    </row>
    <row r="8856" spans="1:5" x14ac:dyDescent="0.35">
      <c r="A8856">
        <v>386</v>
      </c>
      <c r="B8856">
        <v>2</v>
      </c>
      <c r="D8856" s="7">
        <v>8907</v>
      </c>
      <c r="E8856" s="3" t="s">
        <v>7353</v>
      </c>
    </row>
    <row r="8857" spans="1:5" x14ac:dyDescent="0.35">
      <c r="A8857">
        <v>386</v>
      </c>
      <c r="B8857">
        <v>2</v>
      </c>
      <c r="D8857" s="7">
        <v>8908</v>
      </c>
      <c r="E8857" s="3" t="s">
        <v>7354</v>
      </c>
    </row>
    <row r="8858" spans="1:5" x14ac:dyDescent="0.35">
      <c r="A8858">
        <v>386</v>
      </c>
      <c r="B8858">
        <v>2</v>
      </c>
      <c r="D8858" s="7">
        <v>8909</v>
      </c>
      <c r="E8858" s="3" t="s">
        <v>7355</v>
      </c>
    </row>
    <row r="8859" spans="1:5" x14ac:dyDescent="0.35">
      <c r="A8859">
        <v>386</v>
      </c>
      <c r="B8859">
        <v>3</v>
      </c>
      <c r="D8859" s="7">
        <v>8910</v>
      </c>
      <c r="E8859" s="3" t="s">
        <v>7356</v>
      </c>
    </row>
    <row r="8860" spans="1:5" x14ac:dyDescent="0.35">
      <c r="A8860">
        <v>386</v>
      </c>
      <c r="B8860">
        <v>3</v>
      </c>
      <c r="D8860" s="7">
        <v>8911</v>
      </c>
      <c r="E8860" s="3" t="s">
        <v>7357</v>
      </c>
    </row>
    <row r="8861" spans="1:5" x14ac:dyDescent="0.35">
      <c r="A8861">
        <v>386</v>
      </c>
      <c r="B8861">
        <v>3</v>
      </c>
      <c r="D8861" s="7">
        <v>8912</v>
      </c>
      <c r="E8861" s="3" t="s">
        <v>7358</v>
      </c>
    </row>
    <row r="8862" spans="1:5" x14ac:dyDescent="0.35">
      <c r="A8862">
        <v>386</v>
      </c>
      <c r="B8862">
        <v>3</v>
      </c>
      <c r="D8862" s="7">
        <v>8913</v>
      </c>
      <c r="E8862" s="3" t="s">
        <v>7359</v>
      </c>
    </row>
    <row r="8863" spans="1:5" x14ac:dyDescent="0.35">
      <c r="A8863">
        <v>386</v>
      </c>
      <c r="B8863">
        <v>4</v>
      </c>
      <c r="D8863" s="7">
        <v>8914</v>
      </c>
      <c r="E8863" s="3" t="s">
        <v>7360</v>
      </c>
    </row>
    <row r="8864" spans="1:5" x14ac:dyDescent="0.35">
      <c r="A8864">
        <v>386</v>
      </c>
      <c r="B8864">
        <v>4</v>
      </c>
      <c r="D8864" s="7">
        <v>8915</v>
      </c>
      <c r="E8864" s="3" t="s">
        <v>7361</v>
      </c>
    </row>
    <row r="8865" spans="1:5" x14ac:dyDescent="0.35">
      <c r="A8865">
        <v>386</v>
      </c>
      <c r="B8865">
        <v>4</v>
      </c>
      <c r="D8865" s="7">
        <v>8916</v>
      </c>
      <c r="E8865" s="3" t="s">
        <v>7362</v>
      </c>
    </row>
    <row r="8866" spans="1:5" x14ac:dyDescent="0.35">
      <c r="A8866">
        <v>386</v>
      </c>
      <c r="B8866">
        <v>4</v>
      </c>
      <c r="D8866" s="7">
        <v>8917</v>
      </c>
      <c r="E8866" s="3" t="s">
        <v>7363</v>
      </c>
    </row>
    <row r="8867" spans="1:5" x14ac:dyDescent="0.35">
      <c r="D8867" s="7">
        <v>8918</v>
      </c>
    </row>
    <row r="8868" spans="1:5" x14ac:dyDescent="0.35">
      <c r="D8868" s="7">
        <v>8919</v>
      </c>
    </row>
    <row r="8869" spans="1:5" x14ac:dyDescent="0.35">
      <c r="D8869" s="7">
        <v>8920</v>
      </c>
    </row>
    <row r="8870" spans="1:5" x14ac:dyDescent="0.35">
      <c r="A8870">
        <v>387</v>
      </c>
      <c r="D8870" s="7">
        <v>8921</v>
      </c>
      <c r="E8870" s="3" t="s">
        <v>658</v>
      </c>
    </row>
    <row r="8871" spans="1:5" x14ac:dyDescent="0.35">
      <c r="A8871">
        <v>387</v>
      </c>
      <c r="B8871">
        <v>1</v>
      </c>
      <c r="D8871" s="7">
        <v>8922</v>
      </c>
      <c r="E8871" s="3" t="s">
        <v>7364</v>
      </c>
    </row>
    <row r="8872" spans="1:5" x14ac:dyDescent="0.35">
      <c r="A8872">
        <v>387</v>
      </c>
      <c r="B8872">
        <v>1</v>
      </c>
      <c r="D8872" s="7">
        <v>8923</v>
      </c>
      <c r="E8872" s="3" t="s">
        <v>7365</v>
      </c>
    </row>
    <row r="8873" spans="1:5" x14ac:dyDescent="0.35">
      <c r="A8873">
        <v>387</v>
      </c>
      <c r="B8873">
        <v>1</v>
      </c>
      <c r="D8873" s="7">
        <v>8924</v>
      </c>
      <c r="E8873" s="3" t="s">
        <v>7366</v>
      </c>
    </row>
    <row r="8874" spans="1:5" x14ac:dyDescent="0.35">
      <c r="A8874">
        <v>387</v>
      </c>
      <c r="B8874">
        <v>1</v>
      </c>
      <c r="D8874" s="7">
        <v>8925</v>
      </c>
      <c r="E8874" s="3" t="s">
        <v>7367</v>
      </c>
    </row>
    <row r="8875" spans="1:5" x14ac:dyDescent="0.35">
      <c r="A8875">
        <v>387</v>
      </c>
      <c r="B8875">
        <v>2</v>
      </c>
      <c r="D8875" s="7">
        <v>8926</v>
      </c>
      <c r="E8875" s="3" t="s">
        <v>7368</v>
      </c>
    </row>
    <row r="8876" spans="1:5" x14ac:dyDescent="0.35">
      <c r="A8876">
        <v>387</v>
      </c>
      <c r="B8876">
        <v>2</v>
      </c>
      <c r="D8876" s="7">
        <v>8927</v>
      </c>
      <c r="E8876" s="3" t="s">
        <v>7369</v>
      </c>
    </row>
    <row r="8877" spans="1:5" x14ac:dyDescent="0.35">
      <c r="A8877">
        <v>387</v>
      </c>
      <c r="B8877">
        <v>2</v>
      </c>
      <c r="D8877" s="7">
        <v>8928</v>
      </c>
      <c r="E8877" s="3" t="s">
        <v>7370</v>
      </c>
    </row>
    <row r="8878" spans="1:5" x14ac:dyDescent="0.35">
      <c r="A8878">
        <v>387</v>
      </c>
      <c r="B8878">
        <v>2</v>
      </c>
      <c r="D8878" s="7">
        <v>8929</v>
      </c>
      <c r="E8878" s="3" t="s">
        <v>7371</v>
      </c>
    </row>
    <row r="8879" spans="1:5" x14ac:dyDescent="0.35">
      <c r="A8879">
        <v>387</v>
      </c>
      <c r="B8879">
        <v>3</v>
      </c>
      <c r="D8879" s="7">
        <v>8930</v>
      </c>
      <c r="E8879" s="3" t="s">
        <v>7372</v>
      </c>
    </row>
    <row r="8880" spans="1:5" x14ac:dyDescent="0.35">
      <c r="A8880">
        <v>387</v>
      </c>
      <c r="B8880">
        <v>3</v>
      </c>
      <c r="D8880" s="7">
        <v>8931</v>
      </c>
      <c r="E8880" s="3" t="s">
        <v>7373</v>
      </c>
    </row>
    <row r="8881" spans="1:5" x14ac:dyDescent="0.35">
      <c r="A8881">
        <v>387</v>
      </c>
      <c r="B8881">
        <v>3</v>
      </c>
      <c r="D8881" s="7">
        <v>8932</v>
      </c>
      <c r="E8881" s="3" t="s">
        <v>7374</v>
      </c>
    </row>
    <row r="8882" spans="1:5" x14ac:dyDescent="0.35">
      <c r="A8882">
        <v>387</v>
      </c>
      <c r="B8882">
        <v>3</v>
      </c>
      <c r="D8882" s="7">
        <v>8933</v>
      </c>
      <c r="E8882" s="3" t="s">
        <v>7375</v>
      </c>
    </row>
    <row r="8883" spans="1:5" x14ac:dyDescent="0.35">
      <c r="A8883">
        <v>387</v>
      </c>
      <c r="B8883">
        <v>4</v>
      </c>
      <c r="D8883" s="7">
        <v>8934</v>
      </c>
      <c r="E8883" s="3" t="s">
        <v>7376</v>
      </c>
    </row>
    <row r="8884" spans="1:5" x14ac:dyDescent="0.35">
      <c r="A8884">
        <v>387</v>
      </c>
      <c r="B8884">
        <v>4</v>
      </c>
      <c r="D8884" s="7">
        <v>8935</v>
      </c>
      <c r="E8884" s="3" t="s">
        <v>7377</v>
      </c>
    </row>
    <row r="8885" spans="1:5" x14ac:dyDescent="0.35">
      <c r="A8885">
        <v>387</v>
      </c>
      <c r="B8885">
        <v>4</v>
      </c>
      <c r="D8885" s="7">
        <v>8936</v>
      </c>
      <c r="E8885" s="3" t="s">
        <v>7378</v>
      </c>
    </row>
    <row r="8886" spans="1:5" x14ac:dyDescent="0.35">
      <c r="A8886">
        <v>387</v>
      </c>
      <c r="B8886">
        <v>4</v>
      </c>
      <c r="D8886" s="7">
        <v>8937</v>
      </c>
      <c r="E8886" s="3" t="s">
        <v>7379</v>
      </c>
    </row>
    <row r="8887" spans="1:5" x14ac:dyDescent="0.35">
      <c r="D8887" s="7">
        <v>8938</v>
      </c>
    </row>
    <row r="8888" spans="1:5" x14ac:dyDescent="0.35">
      <c r="D8888" s="7">
        <v>8939</v>
      </c>
    </row>
    <row r="8889" spans="1:5" x14ac:dyDescent="0.35">
      <c r="D8889" s="7">
        <v>8940</v>
      </c>
    </row>
    <row r="8890" spans="1:5" x14ac:dyDescent="0.35">
      <c r="A8890">
        <v>388</v>
      </c>
      <c r="D8890" s="7">
        <v>8941</v>
      </c>
      <c r="E8890" s="3" t="s">
        <v>17</v>
      </c>
    </row>
    <row r="8891" spans="1:5" x14ac:dyDescent="0.35">
      <c r="A8891">
        <v>388</v>
      </c>
      <c r="B8891">
        <v>1</v>
      </c>
      <c r="D8891" s="7">
        <v>8942</v>
      </c>
      <c r="E8891" s="3" t="s">
        <v>7380</v>
      </c>
    </row>
    <row r="8892" spans="1:5" x14ac:dyDescent="0.35">
      <c r="A8892">
        <v>388</v>
      </c>
      <c r="B8892">
        <v>1</v>
      </c>
      <c r="D8892" s="7">
        <v>8943</v>
      </c>
      <c r="E8892" s="3" t="s">
        <v>7381</v>
      </c>
    </row>
    <row r="8893" spans="1:5" x14ac:dyDescent="0.35">
      <c r="A8893">
        <v>388</v>
      </c>
      <c r="B8893">
        <v>1</v>
      </c>
      <c r="D8893" s="7">
        <v>8944</v>
      </c>
      <c r="E8893" s="3" t="s">
        <v>7382</v>
      </c>
    </row>
    <row r="8894" spans="1:5" x14ac:dyDescent="0.35">
      <c r="A8894">
        <v>388</v>
      </c>
      <c r="B8894">
        <v>1</v>
      </c>
      <c r="D8894" s="7">
        <v>8945</v>
      </c>
      <c r="E8894" s="3" t="s">
        <v>7383</v>
      </c>
    </row>
    <row r="8895" spans="1:5" x14ac:dyDescent="0.35">
      <c r="A8895">
        <v>388</v>
      </c>
      <c r="B8895">
        <v>1</v>
      </c>
      <c r="D8895" s="7">
        <v>8946</v>
      </c>
      <c r="E8895" s="3" t="s">
        <v>7384</v>
      </c>
    </row>
    <row r="8896" spans="1:5" x14ac:dyDescent="0.35">
      <c r="A8896">
        <v>388</v>
      </c>
      <c r="B8896">
        <v>1</v>
      </c>
      <c r="D8896" s="7">
        <v>8947</v>
      </c>
      <c r="E8896" s="3" t="s">
        <v>7385</v>
      </c>
    </row>
    <row r="8897" spans="1:5" x14ac:dyDescent="0.35">
      <c r="A8897">
        <v>388</v>
      </c>
      <c r="B8897">
        <v>2</v>
      </c>
      <c r="D8897" s="7">
        <v>8948</v>
      </c>
      <c r="E8897" s="3" t="s">
        <v>7386</v>
      </c>
    </row>
    <row r="8898" spans="1:5" x14ac:dyDescent="0.35">
      <c r="A8898">
        <v>388</v>
      </c>
      <c r="B8898">
        <v>2</v>
      </c>
      <c r="D8898" s="7">
        <v>8949</v>
      </c>
      <c r="E8898" s="3" t="s">
        <v>7387</v>
      </c>
    </row>
    <row r="8899" spans="1:5" x14ac:dyDescent="0.35">
      <c r="A8899">
        <v>388</v>
      </c>
      <c r="B8899">
        <v>2</v>
      </c>
      <c r="D8899" s="7">
        <v>8950</v>
      </c>
      <c r="E8899" s="3" t="s">
        <v>7388</v>
      </c>
    </row>
    <row r="8900" spans="1:5" x14ac:dyDescent="0.35">
      <c r="A8900">
        <v>388</v>
      </c>
      <c r="B8900">
        <v>2</v>
      </c>
      <c r="D8900" s="7">
        <v>8951</v>
      </c>
      <c r="E8900" s="3" t="s">
        <v>7389</v>
      </c>
    </row>
    <row r="8901" spans="1:5" x14ac:dyDescent="0.35">
      <c r="A8901">
        <v>388</v>
      </c>
      <c r="B8901">
        <v>2</v>
      </c>
      <c r="D8901" s="7">
        <v>8952</v>
      </c>
      <c r="E8901" s="3" t="s">
        <v>7390</v>
      </c>
    </row>
    <row r="8902" spans="1:5" x14ac:dyDescent="0.35">
      <c r="A8902">
        <v>388</v>
      </c>
      <c r="B8902">
        <v>2</v>
      </c>
      <c r="D8902" s="7">
        <v>8953</v>
      </c>
      <c r="E8902" s="3" t="s">
        <v>7391</v>
      </c>
    </row>
    <row r="8903" spans="1:5" x14ac:dyDescent="0.35">
      <c r="A8903">
        <v>388</v>
      </c>
      <c r="B8903">
        <v>3</v>
      </c>
      <c r="D8903" s="7">
        <v>8954</v>
      </c>
      <c r="E8903" s="3" t="s">
        <v>7392</v>
      </c>
    </row>
    <row r="8904" spans="1:5" x14ac:dyDescent="0.35">
      <c r="A8904">
        <v>388</v>
      </c>
      <c r="B8904">
        <v>3</v>
      </c>
      <c r="D8904" s="7">
        <v>8955</v>
      </c>
      <c r="E8904" s="3" t="s">
        <v>7393</v>
      </c>
    </row>
    <row r="8905" spans="1:5" x14ac:dyDescent="0.35">
      <c r="A8905">
        <v>388</v>
      </c>
      <c r="B8905">
        <v>3</v>
      </c>
      <c r="D8905" s="7">
        <v>8956</v>
      </c>
      <c r="E8905" s="3" t="s">
        <v>7394</v>
      </c>
    </row>
    <row r="8906" spans="1:5" x14ac:dyDescent="0.35">
      <c r="A8906">
        <v>388</v>
      </c>
      <c r="B8906">
        <v>3</v>
      </c>
      <c r="D8906" s="7">
        <v>8957</v>
      </c>
      <c r="E8906" s="3" t="s">
        <v>7395</v>
      </c>
    </row>
    <row r="8907" spans="1:5" x14ac:dyDescent="0.35">
      <c r="A8907">
        <v>388</v>
      </c>
      <c r="B8907">
        <v>3</v>
      </c>
      <c r="D8907" s="7">
        <v>8958</v>
      </c>
      <c r="E8907" s="3" t="s">
        <v>7396</v>
      </c>
    </row>
    <row r="8908" spans="1:5" x14ac:dyDescent="0.35">
      <c r="A8908">
        <v>388</v>
      </c>
      <c r="B8908">
        <v>3</v>
      </c>
      <c r="D8908" s="7">
        <v>8959</v>
      </c>
      <c r="E8908" s="3" t="s">
        <v>7397</v>
      </c>
    </row>
    <row r="8909" spans="1:5" x14ac:dyDescent="0.35">
      <c r="D8909" s="7">
        <v>8960</v>
      </c>
    </row>
    <row r="8910" spans="1:5" x14ac:dyDescent="0.35">
      <c r="D8910" s="7">
        <v>8961</v>
      </c>
    </row>
    <row r="8911" spans="1:5" x14ac:dyDescent="0.35">
      <c r="D8911" s="7">
        <v>8962</v>
      </c>
    </row>
    <row r="8912" spans="1:5" x14ac:dyDescent="0.35">
      <c r="A8912">
        <v>389</v>
      </c>
      <c r="D8912" s="7">
        <v>8963</v>
      </c>
      <c r="E8912" s="3" t="s">
        <v>4</v>
      </c>
    </row>
    <row r="8913" spans="1:5" x14ac:dyDescent="0.35">
      <c r="A8913">
        <v>389</v>
      </c>
      <c r="B8913">
        <v>1</v>
      </c>
      <c r="D8913" s="7">
        <v>8964</v>
      </c>
      <c r="E8913" s="3" t="s">
        <v>7398</v>
      </c>
    </row>
    <row r="8914" spans="1:5" x14ac:dyDescent="0.35">
      <c r="A8914">
        <v>389</v>
      </c>
      <c r="B8914">
        <v>1</v>
      </c>
      <c r="D8914" s="7">
        <v>8965</v>
      </c>
      <c r="E8914" s="3" t="s">
        <v>7399</v>
      </c>
    </row>
    <row r="8915" spans="1:5" x14ac:dyDescent="0.35">
      <c r="A8915">
        <v>389</v>
      </c>
      <c r="B8915">
        <v>1</v>
      </c>
      <c r="D8915" s="7">
        <v>8966</v>
      </c>
      <c r="E8915" s="3" t="s">
        <v>7400</v>
      </c>
    </row>
    <row r="8916" spans="1:5" x14ac:dyDescent="0.35">
      <c r="A8916">
        <v>389</v>
      </c>
      <c r="B8916">
        <v>1</v>
      </c>
      <c r="D8916" s="7">
        <v>8967</v>
      </c>
      <c r="E8916" s="3" t="s">
        <v>7401</v>
      </c>
    </row>
    <row r="8917" spans="1:5" x14ac:dyDescent="0.35">
      <c r="A8917">
        <v>389</v>
      </c>
      <c r="B8917">
        <v>2</v>
      </c>
      <c r="D8917" s="7">
        <v>8968</v>
      </c>
      <c r="E8917" s="3" t="s">
        <v>7402</v>
      </c>
    </row>
    <row r="8918" spans="1:5" x14ac:dyDescent="0.35">
      <c r="A8918">
        <v>389</v>
      </c>
      <c r="B8918">
        <v>2</v>
      </c>
      <c r="D8918" s="7">
        <v>8969</v>
      </c>
      <c r="E8918" s="3" t="s">
        <v>7403</v>
      </c>
    </row>
    <row r="8919" spans="1:5" x14ac:dyDescent="0.35">
      <c r="A8919">
        <v>389</v>
      </c>
      <c r="B8919">
        <v>2</v>
      </c>
      <c r="D8919" s="7">
        <v>8970</v>
      </c>
      <c r="E8919" s="3" t="s">
        <v>7404</v>
      </c>
    </row>
    <row r="8920" spans="1:5" x14ac:dyDescent="0.35">
      <c r="A8920">
        <v>389</v>
      </c>
      <c r="B8920">
        <v>2</v>
      </c>
      <c r="D8920" s="7">
        <v>8971</v>
      </c>
      <c r="E8920" s="3" t="s">
        <v>7405</v>
      </c>
    </row>
    <row r="8921" spans="1:5" x14ac:dyDescent="0.35">
      <c r="A8921">
        <v>389</v>
      </c>
      <c r="B8921">
        <v>3</v>
      </c>
      <c r="D8921" s="7">
        <v>8972</v>
      </c>
      <c r="E8921" s="3" t="s">
        <v>7406</v>
      </c>
    </row>
    <row r="8922" spans="1:5" x14ac:dyDescent="0.35">
      <c r="A8922">
        <v>389</v>
      </c>
      <c r="B8922">
        <v>3</v>
      </c>
      <c r="D8922" s="7">
        <v>8973</v>
      </c>
      <c r="E8922" s="3" t="s">
        <v>7407</v>
      </c>
    </row>
    <row r="8923" spans="1:5" x14ac:dyDescent="0.35">
      <c r="A8923">
        <v>389</v>
      </c>
      <c r="B8923">
        <v>3</v>
      </c>
      <c r="D8923" s="7">
        <v>8974</v>
      </c>
      <c r="E8923" s="3" t="s">
        <v>7408</v>
      </c>
    </row>
    <row r="8924" spans="1:5" x14ac:dyDescent="0.35">
      <c r="A8924">
        <v>389</v>
      </c>
      <c r="B8924">
        <v>3</v>
      </c>
      <c r="D8924" s="7">
        <v>8975</v>
      </c>
      <c r="E8924" s="3" t="s">
        <v>7409</v>
      </c>
    </row>
    <row r="8925" spans="1:5" x14ac:dyDescent="0.35">
      <c r="A8925">
        <v>389</v>
      </c>
      <c r="B8925">
        <v>4</v>
      </c>
      <c r="D8925" s="7">
        <v>8976</v>
      </c>
      <c r="E8925" s="3" t="s">
        <v>7410</v>
      </c>
    </row>
    <row r="8926" spans="1:5" x14ac:dyDescent="0.35">
      <c r="A8926">
        <v>389</v>
      </c>
      <c r="B8926">
        <v>4</v>
      </c>
      <c r="D8926" s="7">
        <v>8977</v>
      </c>
      <c r="E8926" s="3" t="s">
        <v>7411</v>
      </c>
    </row>
    <row r="8927" spans="1:5" x14ac:dyDescent="0.35">
      <c r="A8927">
        <v>389</v>
      </c>
      <c r="B8927">
        <v>4</v>
      </c>
      <c r="D8927" s="7">
        <v>8978</v>
      </c>
      <c r="E8927" s="3" t="s">
        <v>7412</v>
      </c>
    </row>
    <row r="8928" spans="1:5" x14ac:dyDescent="0.35">
      <c r="A8928">
        <v>389</v>
      </c>
      <c r="B8928">
        <v>4</v>
      </c>
      <c r="D8928" s="7">
        <v>8979</v>
      </c>
      <c r="E8928" s="3" t="s">
        <v>7413</v>
      </c>
    </row>
    <row r="8929" spans="1:5" x14ac:dyDescent="0.35">
      <c r="D8929" s="7">
        <v>8980</v>
      </c>
    </row>
    <row r="8930" spans="1:5" x14ac:dyDescent="0.35">
      <c r="D8930" s="7">
        <v>8981</v>
      </c>
    </row>
    <row r="8931" spans="1:5" x14ac:dyDescent="0.35">
      <c r="D8931" s="7">
        <v>8982</v>
      </c>
    </row>
    <row r="8932" spans="1:5" x14ac:dyDescent="0.35">
      <c r="A8932">
        <v>390</v>
      </c>
      <c r="D8932" s="7">
        <v>8983</v>
      </c>
      <c r="E8932" s="3" t="s">
        <v>4</v>
      </c>
    </row>
    <row r="8933" spans="1:5" x14ac:dyDescent="0.35">
      <c r="A8933">
        <v>390</v>
      </c>
      <c r="B8933">
        <v>1</v>
      </c>
      <c r="D8933" s="7">
        <v>8984</v>
      </c>
      <c r="E8933" s="3" t="s">
        <v>7414</v>
      </c>
    </row>
    <row r="8934" spans="1:5" x14ac:dyDescent="0.35">
      <c r="A8934">
        <v>390</v>
      </c>
      <c r="B8934">
        <v>1</v>
      </c>
      <c r="D8934" s="7">
        <v>8985</v>
      </c>
      <c r="E8934" s="3" t="s">
        <v>7415</v>
      </c>
    </row>
    <row r="8935" spans="1:5" x14ac:dyDescent="0.35">
      <c r="A8935">
        <v>390</v>
      </c>
      <c r="B8935">
        <v>1</v>
      </c>
      <c r="D8935" s="7">
        <v>8986</v>
      </c>
      <c r="E8935" s="3" t="s">
        <v>7416</v>
      </c>
    </row>
    <row r="8936" spans="1:5" x14ac:dyDescent="0.35">
      <c r="A8936">
        <v>390</v>
      </c>
      <c r="B8936">
        <v>1</v>
      </c>
      <c r="D8936" s="7">
        <v>8987</v>
      </c>
      <c r="E8936" s="3" t="s">
        <v>7417</v>
      </c>
    </row>
    <row r="8937" spans="1:5" x14ac:dyDescent="0.35">
      <c r="A8937">
        <v>390</v>
      </c>
      <c r="B8937">
        <v>2</v>
      </c>
      <c r="D8937" s="7">
        <v>8988</v>
      </c>
      <c r="E8937" s="3" t="s">
        <v>7418</v>
      </c>
    </row>
    <row r="8938" spans="1:5" x14ac:dyDescent="0.35">
      <c r="A8938">
        <v>390</v>
      </c>
      <c r="B8938">
        <v>2</v>
      </c>
      <c r="D8938" s="7">
        <v>8989</v>
      </c>
      <c r="E8938" s="3" t="s">
        <v>7419</v>
      </c>
    </row>
    <row r="8939" spans="1:5" x14ac:dyDescent="0.35">
      <c r="A8939">
        <v>390</v>
      </c>
      <c r="B8939">
        <v>2</v>
      </c>
      <c r="D8939" s="7">
        <v>8990</v>
      </c>
      <c r="E8939" s="3" t="s">
        <v>7420</v>
      </c>
    </row>
    <row r="8940" spans="1:5" x14ac:dyDescent="0.35">
      <c r="A8940">
        <v>390</v>
      </c>
      <c r="B8940">
        <v>2</v>
      </c>
      <c r="D8940" s="7">
        <v>8991</v>
      </c>
      <c r="E8940" s="3" t="s">
        <v>7421</v>
      </c>
    </row>
    <row r="8941" spans="1:5" x14ac:dyDescent="0.35">
      <c r="A8941">
        <v>390</v>
      </c>
      <c r="B8941">
        <v>3</v>
      </c>
      <c r="D8941" s="7">
        <v>8992</v>
      </c>
      <c r="E8941" s="3" t="s">
        <v>7422</v>
      </c>
    </row>
    <row r="8942" spans="1:5" x14ac:dyDescent="0.35">
      <c r="A8942">
        <v>390</v>
      </c>
      <c r="B8942">
        <v>3</v>
      </c>
      <c r="D8942" s="7">
        <v>8993</v>
      </c>
      <c r="E8942" s="3" t="s">
        <v>7423</v>
      </c>
    </row>
    <row r="8943" spans="1:5" x14ac:dyDescent="0.35">
      <c r="A8943">
        <v>390</v>
      </c>
      <c r="B8943">
        <v>3</v>
      </c>
      <c r="D8943" s="7">
        <v>8994</v>
      </c>
      <c r="E8943" s="3" t="s">
        <v>7424</v>
      </c>
    </row>
    <row r="8944" spans="1:5" x14ac:dyDescent="0.35">
      <c r="A8944">
        <v>390</v>
      </c>
      <c r="B8944">
        <v>3</v>
      </c>
      <c r="D8944" s="7">
        <v>8995</v>
      </c>
      <c r="E8944" s="3" t="s">
        <v>7425</v>
      </c>
    </row>
    <row r="8945" spans="1:5" x14ac:dyDescent="0.35">
      <c r="A8945">
        <v>390</v>
      </c>
      <c r="B8945">
        <v>4</v>
      </c>
      <c r="D8945" s="7">
        <v>8996</v>
      </c>
      <c r="E8945" s="3" t="s">
        <v>7426</v>
      </c>
    </row>
    <row r="8946" spans="1:5" x14ac:dyDescent="0.35">
      <c r="A8946">
        <v>390</v>
      </c>
      <c r="B8946">
        <v>4</v>
      </c>
      <c r="D8946" s="7">
        <v>8997</v>
      </c>
      <c r="E8946" s="3" t="s">
        <v>7427</v>
      </c>
    </row>
    <row r="8947" spans="1:5" x14ac:dyDescent="0.35">
      <c r="A8947">
        <v>390</v>
      </c>
      <c r="B8947">
        <v>4</v>
      </c>
      <c r="D8947" s="7">
        <v>8998</v>
      </c>
      <c r="E8947" s="3" t="s">
        <v>7428</v>
      </c>
    </row>
    <row r="8948" spans="1:5" x14ac:dyDescent="0.35">
      <c r="A8948">
        <v>390</v>
      </c>
      <c r="B8948">
        <v>4</v>
      </c>
      <c r="D8948" s="7">
        <v>8999</v>
      </c>
      <c r="E8948" s="3" t="s">
        <v>7429</v>
      </c>
    </row>
    <row r="8949" spans="1:5" x14ac:dyDescent="0.35">
      <c r="D8949" s="7">
        <v>9000</v>
      </c>
    </row>
    <row r="8950" spans="1:5" x14ac:dyDescent="0.35">
      <c r="D8950" s="7">
        <v>9001</v>
      </c>
    </row>
    <row r="8951" spans="1:5" x14ac:dyDescent="0.35">
      <c r="D8951" s="7">
        <v>9002</v>
      </c>
    </row>
    <row r="8952" spans="1:5" x14ac:dyDescent="0.35">
      <c r="A8952">
        <v>391</v>
      </c>
      <c r="D8952" s="7">
        <v>9003</v>
      </c>
      <c r="E8952" s="3" t="s">
        <v>7430</v>
      </c>
    </row>
    <row r="8953" spans="1:5" x14ac:dyDescent="0.35">
      <c r="A8953">
        <v>391</v>
      </c>
      <c r="B8953">
        <v>1</v>
      </c>
      <c r="D8953" s="7">
        <v>9004</v>
      </c>
      <c r="E8953" s="3" t="s">
        <v>7431</v>
      </c>
    </row>
    <row r="8954" spans="1:5" x14ac:dyDescent="0.35">
      <c r="A8954">
        <v>391</v>
      </c>
      <c r="B8954">
        <v>1</v>
      </c>
      <c r="D8954" s="7">
        <v>9005</v>
      </c>
      <c r="E8954" s="3" t="s">
        <v>7432</v>
      </c>
    </row>
    <row r="8955" spans="1:5" x14ac:dyDescent="0.35">
      <c r="A8955">
        <v>391</v>
      </c>
      <c r="B8955">
        <v>1</v>
      </c>
      <c r="D8955" s="7">
        <v>9006</v>
      </c>
      <c r="E8955" s="3" t="s">
        <v>7433</v>
      </c>
    </row>
    <row r="8956" spans="1:5" x14ac:dyDescent="0.35">
      <c r="A8956">
        <v>391</v>
      </c>
      <c r="B8956">
        <v>1</v>
      </c>
      <c r="D8956" s="7">
        <v>9007</v>
      </c>
      <c r="E8956" s="3" t="s">
        <v>7434</v>
      </c>
    </row>
    <row r="8957" spans="1:5" x14ac:dyDescent="0.35">
      <c r="A8957">
        <v>391</v>
      </c>
      <c r="B8957">
        <v>2</v>
      </c>
      <c r="D8957" s="7">
        <v>9009</v>
      </c>
      <c r="E8957" s="3" t="s">
        <v>7435</v>
      </c>
    </row>
    <row r="8958" spans="1:5" x14ac:dyDescent="0.35">
      <c r="A8958">
        <v>391</v>
      </c>
      <c r="B8958">
        <v>2</v>
      </c>
      <c r="D8958" s="7">
        <v>9010</v>
      </c>
      <c r="E8958" s="3" t="s">
        <v>7436</v>
      </c>
    </row>
    <row r="8959" spans="1:5" x14ac:dyDescent="0.35">
      <c r="A8959">
        <v>391</v>
      </c>
      <c r="B8959">
        <v>2</v>
      </c>
      <c r="D8959" s="7">
        <v>9011</v>
      </c>
      <c r="E8959" s="3" t="s">
        <v>7437</v>
      </c>
    </row>
    <row r="8960" spans="1:5" x14ac:dyDescent="0.35">
      <c r="A8960">
        <v>391</v>
      </c>
      <c r="B8960">
        <v>2</v>
      </c>
      <c r="D8960" s="7">
        <v>9012</v>
      </c>
      <c r="E8960" s="3" t="s">
        <v>7438</v>
      </c>
    </row>
    <row r="8961" spans="1:5" x14ac:dyDescent="0.35">
      <c r="A8961">
        <v>391</v>
      </c>
      <c r="B8961">
        <v>3</v>
      </c>
      <c r="D8961" s="7">
        <v>9013</v>
      </c>
      <c r="E8961" s="3" t="s">
        <v>7439</v>
      </c>
    </row>
    <row r="8962" spans="1:5" x14ac:dyDescent="0.35">
      <c r="A8962">
        <v>391</v>
      </c>
      <c r="B8962">
        <v>3</v>
      </c>
      <c r="D8962" s="7">
        <v>9014</v>
      </c>
      <c r="E8962" s="3" t="s">
        <v>7440</v>
      </c>
    </row>
    <row r="8963" spans="1:5" x14ac:dyDescent="0.35">
      <c r="A8963">
        <v>391</v>
      </c>
      <c r="B8963">
        <v>3</v>
      </c>
      <c r="D8963" s="7">
        <v>9015</v>
      </c>
      <c r="E8963" s="3" t="s">
        <v>7441</v>
      </c>
    </row>
    <row r="8964" spans="1:5" x14ac:dyDescent="0.35">
      <c r="A8964">
        <v>391</v>
      </c>
      <c r="B8964">
        <v>3</v>
      </c>
      <c r="D8964" s="7">
        <v>9016</v>
      </c>
      <c r="E8964" s="3" t="s">
        <v>7442</v>
      </c>
    </row>
    <row r="8965" spans="1:5" x14ac:dyDescent="0.35">
      <c r="A8965">
        <v>391</v>
      </c>
      <c r="B8965">
        <v>4</v>
      </c>
      <c r="D8965" s="7">
        <v>9017</v>
      </c>
      <c r="E8965" s="3" t="s">
        <v>7443</v>
      </c>
    </row>
    <row r="8966" spans="1:5" x14ac:dyDescent="0.35">
      <c r="A8966">
        <v>391</v>
      </c>
      <c r="B8966">
        <v>4</v>
      </c>
      <c r="D8966" s="7">
        <v>9018</v>
      </c>
      <c r="E8966" s="3" t="s">
        <v>7444</v>
      </c>
    </row>
    <row r="8967" spans="1:5" x14ac:dyDescent="0.35">
      <c r="A8967">
        <v>391</v>
      </c>
      <c r="B8967">
        <v>4</v>
      </c>
      <c r="D8967" s="7">
        <v>9019</v>
      </c>
      <c r="E8967" s="3" t="s">
        <v>7445</v>
      </c>
    </row>
    <row r="8968" spans="1:5" x14ac:dyDescent="0.35">
      <c r="A8968">
        <v>391</v>
      </c>
      <c r="B8968">
        <v>4</v>
      </c>
      <c r="D8968" s="7">
        <v>9020</v>
      </c>
      <c r="E8968" s="3" t="s">
        <v>7446</v>
      </c>
    </row>
    <row r="8969" spans="1:5" x14ac:dyDescent="0.35">
      <c r="D8969" s="7">
        <v>9021</v>
      </c>
    </row>
    <row r="8970" spans="1:5" x14ac:dyDescent="0.35">
      <c r="D8970" s="7">
        <v>9022</v>
      </c>
    </row>
    <row r="8971" spans="1:5" x14ac:dyDescent="0.35">
      <c r="D8971" s="7">
        <v>9023</v>
      </c>
    </row>
    <row r="8972" spans="1:5" x14ac:dyDescent="0.35">
      <c r="A8972">
        <v>392</v>
      </c>
      <c r="D8972" s="7">
        <v>9024</v>
      </c>
      <c r="E8972" s="3" t="s">
        <v>4</v>
      </c>
    </row>
    <row r="8973" spans="1:5" x14ac:dyDescent="0.35">
      <c r="A8973">
        <v>392</v>
      </c>
      <c r="B8973">
        <v>1</v>
      </c>
      <c r="D8973" s="7">
        <v>9025</v>
      </c>
      <c r="E8973" s="3" t="s">
        <v>7447</v>
      </c>
    </row>
    <row r="8974" spans="1:5" x14ac:dyDescent="0.35">
      <c r="A8974">
        <v>392</v>
      </c>
      <c r="B8974">
        <v>1</v>
      </c>
      <c r="D8974" s="7">
        <v>9026</v>
      </c>
      <c r="E8974" s="3" t="s">
        <v>7448</v>
      </c>
    </row>
    <row r="8975" spans="1:5" x14ac:dyDescent="0.35">
      <c r="A8975">
        <v>392</v>
      </c>
      <c r="B8975">
        <v>1</v>
      </c>
      <c r="D8975" s="7">
        <v>9027</v>
      </c>
      <c r="E8975" s="3" t="s">
        <v>7449</v>
      </c>
    </row>
    <row r="8976" spans="1:5" x14ac:dyDescent="0.35">
      <c r="A8976">
        <v>392</v>
      </c>
      <c r="B8976">
        <v>1</v>
      </c>
      <c r="D8976" s="7">
        <v>9028</v>
      </c>
      <c r="E8976" s="3" t="s">
        <v>7450</v>
      </c>
    </row>
    <row r="8977" spans="1:5" x14ac:dyDescent="0.35">
      <c r="A8977">
        <v>392</v>
      </c>
      <c r="B8977">
        <v>2</v>
      </c>
      <c r="D8977" s="7">
        <v>9029</v>
      </c>
      <c r="E8977" s="3" t="s">
        <v>7451</v>
      </c>
    </row>
    <row r="8978" spans="1:5" x14ac:dyDescent="0.35">
      <c r="A8978">
        <v>392</v>
      </c>
      <c r="B8978">
        <v>2</v>
      </c>
      <c r="D8978" s="7">
        <v>9030</v>
      </c>
      <c r="E8978" s="3" t="s">
        <v>7452</v>
      </c>
    </row>
    <row r="8979" spans="1:5" x14ac:dyDescent="0.35">
      <c r="A8979">
        <v>392</v>
      </c>
      <c r="B8979">
        <v>2</v>
      </c>
      <c r="D8979" s="7">
        <v>9031</v>
      </c>
      <c r="E8979" s="3" t="s">
        <v>7453</v>
      </c>
    </row>
    <row r="8980" spans="1:5" x14ac:dyDescent="0.35">
      <c r="A8980">
        <v>392</v>
      </c>
      <c r="B8980">
        <v>2</v>
      </c>
      <c r="D8980" s="7">
        <v>9032</v>
      </c>
      <c r="E8980" s="3" t="s">
        <v>7454</v>
      </c>
    </row>
    <row r="8981" spans="1:5" x14ac:dyDescent="0.35">
      <c r="A8981">
        <v>392</v>
      </c>
      <c r="B8981">
        <v>3</v>
      </c>
      <c r="D8981" s="7">
        <v>9033</v>
      </c>
      <c r="E8981" s="3" t="s">
        <v>7455</v>
      </c>
    </row>
    <row r="8982" spans="1:5" x14ac:dyDescent="0.35">
      <c r="A8982">
        <v>392</v>
      </c>
      <c r="B8982">
        <v>3</v>
      </c>
      <c r="D8982" s="7">
        <v>9034</v>
      </c>
      <c r="E8982" s="3" t="s">
        <v>7456</v>
      </c>
    </row>
    <row r="8983" spans="1:5" x14ac:dyDescent="0.35">
      <c r="A8983">
        <v>392</v>
      </c>
      <c r="B8983">
        <v>3</v>
      </c>
      <c r="D8983" s="7">
        <v>9035</v>
      </c>
      <c r="E8983" s="3" t="s">
        <v>614</v>
      </c>
    </row>
    <row r="8984" spans="1:5" x14ac:dyDescent="0.35">
      <c r="A8984">
        <v>392</v>
      </c>
      <c r="B8984">
        <v>3</v>
      </c>
      <c r="D8984" s="7">
        <v>9036</v>
      </c>
      <c r="E8984" s="3" t="s">
        <v>7457</v>
      </c>
    </row>
    <row r="8985" spans="1:5" x14ac:dyDescent="0.35">
      <c r="D8985" s="7">
        <v>9037</v>
      </c>
    </row>
    <row r="8986" spans="1:5" x14ac:dyDescent="0.35">
      <c r="D8986" s="7">
        <v>9038</v>
      </c>
    </row>
    <row r="8987" spans="1:5" x14ac:dyDescent="0.35">
      <c r="D8987" s="7">
        <v>9039</v>
      </c>
    </row>
    <row r="8988" spans="1:5" x14ac:dyDescent="0.35">
      <c r="A8988">
        <v>393</v>
      </c>
      <c r="D8988" s="7">
        <v>9040</v>
      </c>
      <c r="E8988" s="3" t="s">
        <v>59</v>
      </c>
    </row>
    <row r="8989" spans="1:5" x14ac:dyDescent="0.35">
      <c r="A8989">
        <v>393</v>
      </c>
      <c r="B8989">
        <v>1</v>
      </c>
      <c r="D8989" s="7">
        <v>9041</v>
      </c>
      <c r="E8989" s="3" t="s">
        <v>7458</v>
      </c>
    </row>
    <row r="8990" spans="1:5" x14ac:dyDescent="0.35">
      <c r="A8990">
        <v>393</v>
      </c>
      <c r="B8990">
        <v>1</v>
      </c>
      <c r="D8990" s="7">
        <v>9042</v>
      </c>
      <c r="E8990" s="3" t="s">
        <v>7459</v>
      </c>
    </row>
    <row r="8991" spans="1:5" x14ac:dyDescent="0.35">
      <c r="A8991">
        <v>393</v>
      </c>
      <c r="B8991">
        <v>1</v>
      </c>
      <c r="D8991" s="7">
        <v>9043</v>
      </c>
      <c r="E8991" s="3" t="s">
        <v>7460</v>
      </c>
    </row>
    <row r="8992" spans="1:5" x14ac:dyDescent="0.35">
      <c r="A8992">
        <v>393</v>
      </c>
      <c r="B8992">
        <v>1</v>
      </c>
      <c r="D8992" s="7">
        <v>9044</v>
      </c>
      <c r="E8992" s="3" t="s">
        <v>7461</v>
      </c>
    </row>
    <row r="8993" spans="1:5" x14ac:dyDescent="0.35">
      <c r="A8993">
        <v>393</v>
      </c>
      <c r="B8993">
        <v>1</v>
      </c>
      <c r="D8993" s="7">
        <v>9045</v>
      </c>
      <c r="E8993" s="3" t="s">
        <v>7462</v>
      </c>
    </row>
    <row r="8994" spans="1:5" x14ac:dyDescent="0.35">
      <c r="A8994">
        <v>393</v>
      </c>
      <c r="B8994">
        <v>1</v>
      </c>
      <c r="D8994" s="7">
        <v>9046</v>
      </c>
      <c r="E8994" s="3" t="s">
        <v>7463</v>
      </c>
    </row>
    <row r="8995" spans="1:5" x14ac:dyDescent="0.35">
      <c r="A8995">
        <v>393</v>
      </c>
      <c r="B8995">
        <v>2</v>
      </c>
      <c r="D8995" s="7">
        <v>9047</v>
      </c>
      <c r="E8995" s="3" t="s">
        <v>7464</v>
      </c>
    </row>
    <row r="8996" spans="1:5" x14ac:dyDescent="0.35">
      <c r="A8996">
        <v>393</v>
      </c>
      <c r="B8996">
        <v>2</v>
      </c>
      <c r="D8996" s="7">
        <v>9048</v>
      </c>
      <c r="E8996" s="3" t="s">
        <v>7465</v>
      </c>
    </row>
    <row r="8997" spans="1:5" x14ac:dyDescent="0.35">
      <c r="A8997">
        <v>393</v>
      </c>
      <c r="B8997">
        <v>2</v>
      </c>
      <c r="D8997" s="7">
        <v>9049</v>
      </c>
      <c r="E8997" s="3" t="s">
        <v>7466</v>
      </c>
    </row>
    <row r="8998" spans="1:5" x14ac:dyDescent="0.35">
      <c r="A8998">
        <v>393</v>
      </c>
      <c r="B8998">
        <v>2</v>
      </c>
      <c r="D8998" s="7">
        <v>9050</v>
      </c>
      <c r="E8998" s="3" t="s">
        <v>7467</v>
      </c>
    </row>
    <row r="8999" spans="1:5" x14ac:dyDescent="0.35">
      <c r="A8999">
        <v>393</v>
      </c>
      <c r="B8999">
        <v>2</v>
      </c>
      <c r="D8999" s="7">
        <v>9051</v>
      </c>
      <c r="E8999" s="3" t="s">
        <v>7468</v>
      </c>
    </row>
    <row r="9000" spans="1:5" x14ac:dyDescent="0.35">
      <c r="A9000">
        <v>393</v>
      </c>
      <c r="B9000">
        <v>2</v>
      </c>
      <c r="D9000" s="7">
        <v>9052</v>
      </c>
      <c r="E9000" s="3" t="s">
        <v>7469</v>
      </c>
    </row>
    <row r="9001" spans="1:5" x14ac:dyDescent="0.35">
      <c r="D9001" s="7">
        <v>9053</v>
      </c>
    </row>
    <row r="9002" spans="1:5" x14ac:dyDescent="0.35">
      <c r="D9002" s="7">
        <v>9054</v>
      </c>
    </row>
    <row r="9003" spans="1:5" x14ac:dyDescent="0.35">
      <c r="D9003" s="7">
        <v>9055</v>
      </c>
    </row>
    <row r="9004" spans="1:5" x14ac:dyDescent="0.35">
      <c r="A9004">
        <v>394</v>
      </c>
      <c r="D9004" s="7">
        <v>9056</v>
      </c>
      <c r="E9004" s="3" t="s">
        <v>4</v>
      </c>
    </row>
    <row r="9005" spans="1:5" x14ac:dyDescent="0.35">
      <c r="A9005">
        <v>394</v>
      </c>
      <c r="B9005">
        <v>1</v>
      </c>
      <c r="D9005" s="7">
        <v>9057</v>
      </c>
      <c r="E9005" s="3" t="s">
        <v>7470</v>
      </c>
    </row>
    <row r="9006" spans="1:5" x14ac:dyDescent="0.35">
      <c r="A9006">
        <v>394</v>
      </c>
      <c r="B9006">
        <v>1</v>
      </c>
      <c r="D9006" s="7">
        <v>9058</v>
      </c>
      <c r="E9006" s="3" t="s">
        <v>7471</v>
      </c>
    </row>
    <row r="9007" spans="1:5" x14ac:dyDescent="0.35">
      <c r="A9007">
        <v>394</v>
      </c>
      <c r="B9007">
        <v>1</v>
      </c>
      <c r="D9007" s="7">
        <v>9059</v>
      </c>
      <c r="E9007" s="3" t="s">
        <v>7472</v>
      </c>
    </row>
    <row r="9008" spans="1:5" x14ac:dyDescent="0.35">
      <c r="A9008">
        <v>394</v>
      </c>
      <c r="B9008">
        <v>1</v>
      </c>
      <c r="D9008" s="7">
        <v>9060</v>
      </c>
      <c r="E9008" s="3" t="s">
        <v>7473</v>
      </c>
    </row>
    <row r="9009" spans="1:5" x14ac:dyDescent="0.35">
      <c r="A9009">
        <v>394</v>
      </c>
      <c r="B9009">
        <v>2</v>
      </c>
      <c r="D9009" s="7">
        <v>9061</v>
      </c>
      <c r="E9009" s="3" t="s">
        <v>7474</v>
      </c>
    </row>
    <row r="9010" spans="1:5" x14ac:dyDescent="0.35">
      <c r="A9010">
        <v>394</v>
      </c>
      <c r="B9010">
        <v>2</v>
      </c>
      <c r="D9010" s="7">
        <v>9062</v>
      </c>
      <c r="E9010" s="3" t="s">
        <v>7475</v>
      </c>
    </row>
    <row r="9011" spans="1:5" x14ac:dyDescent="0.35">
      <c r="A9011">
        <v>394</v>
      </c>
      <c r="B9011">
        <v>2</v>
      </c>
      <c r="D9011" s="7">
        <v>9063</v>
      </c>
      <c r="E9011" s="3" t="s">
        <v>7476</v>
      </c>
    </row>
    <row r="9012" spans="1:5" x14ac:dyDescent="0.35">
      <c r="A9012">
        <v>394</v>
      </c>
      <c r="B9012">
        <v>2</v>
      </c>
      <c r="D9012" s="7">
        <v>9064</v>
      </c>
      <c r="E9012" s="3" t="s">
        <v>7477</v>
      </c>
    </row>
    <row r="9013" spans="1:5" x14ac:dyDescent="0.35">
      <c r="A9013">
        <v>394</v>
      </c>
      <c r="B9013">
        <v>3</v>
      </c>
      <c r="D9013" s="7">
        <v>9066</v>
      </c>
      <c r="E9013" s="3" t="s">
        <v>7478</v>
      </c>
    </row>
    <row r="9014" spans="1:5" x14ac:dyDescent="0.35">
      <c r="A9014">
        <v>394</v>
      </c>
      <c r="B9014">
        <v>3</v>
      </c>
      <c r="D9014" s="7">
        <v>9067</v>
      </c>
      <c r="E9014" s="3" t="s">
        <v>7479</v>
      </c>
    </row>
    <row r="9015" spans="1:5" x14ac:dyDescent="0.35">
      <c r="A9015">
        <v>394</v>
      </c>
      <c r="B9015">
        <v>3</v>
      </c>
      <c r="D9015" s="7">
        <v>9068</v>
      </c>
      <c r="E9015" s="3" t="s">
        <v>7480</v>
      </c>
    </row>
    <row r="9016" spans="1:5" x14ac:dyDescent="0.35">
      <c r="A9016">
        <v>394</v>
      </c>
      <c r="B9016">
        <v>3</v>
      </c>
      <c r="D9016" s="7">
        <v>9069</v>
      </c>
      <c r="E9016" s="3" t="s">
        <v>7481</v>
      </c>
    </row>
    <row r="9017" spans="1:5" x14ac:dyDescent="0.35">
      <c r="A9017">
        <v>394</v>
      </c>
      <c r="B9017">
        <v>4</v>
      </c>
      <c r="D9017" s="7">
        <v>9070</v>
      </c>
      <c r="E9017" s="3" t="s">
        <v>7482</v>
      </c>
    </row>
    <row r="9018" spans="1:5" x14ac:dyDescent="0.35">
      <c r="A9018">
        <v>394</v>
      </c>
      <c r="B9018">
        <v>4</v>
      </c>
      <c r="D9018" s="7">
        <v>9071</v>
      </c>
      <c r="E9018" s="3" t="s">
        <v>7483</v>
      </c>
    </row>
    <row r="9019" spans="1:5" x14ac:dyDescent="0.35">
      <c r="A9019">
        <v>394</v>
      </c>
      <c r="B9019">
        <v>4</v>
      </c>
      <c r="D9019" s="7">
        <v>9072</v>
      </c>
      <c r="E9019" s="3" t="s">
        <v>7484</v>
      </c>
    </row>
    <row r="9020" spans="1:5" x14ac:dyDescent="0.35">
      <c r="A9020">
        <v>394</v>
      </c>
      <c r="B9020">
        <v>4</v>
      </c>
      <c r="D9020" s="7">
        <v>9073</v>
      </c>
      <c r="E9020" s="3" t="s">
        <v>7485</v>
      </c>
    </row>
    <row r="9021" spans="1:5" x14ac:dyDescent="0.35">
      <c r="A9021">
        <v>394</v>
      </c>
      <c r="B9021">
        <v>5</v>
      </c>
      <c r="D9021" s="7">
        <v>9074</v>
      </c>
      <c r="E9021" s="3" t="s">
        <v>7486</v>
      </c>
    </row>
    <row r="9022" spans="1:5" x14ac:dyDescent="0.35">
      <c r="A9022">
        <v>394</v>
      </c>
      <c r="B9022">
        <v>5</v>
      </c>
      <c r="D9022" s="7">
        <v>9075</v>
      </c>
      <c r="E9022" s="3" t="s">
        <v>7487</v>
      </c>
    </row>
    <row r="9023" spans="1:5" x14ac:dyDescent="0.35">
      <c r="A9023">
        <v>394</v>
      </c>
      <c r="B9023">
        <v>5</v>
      </c>
      <c r="D9023" s="7">
        <v>9076</v>
      </c>
      <c r="E9023" s="3" t="s">
        <v>7488</v>
      </c>
    </row>
    <row r="9024" spans="1:5" x14ac:dyDescent="0.35">
      <c r="A9024">
        <v>394</v>
      </c>
      <c r="B9024">
        <v>5</v>
      </c>
      <c r="D9024" s="7">
        <v>9077</v>
      </c>
      <c r="E9024" s="3" t="s">
        <v>7489</v>
      </c>
    </row>
    <row r="9025" spans="1:5" x14ac:dyDescent="0.35">
      <c r="D9025" s="7">
        <v>9078</v>
      </c>
    </row>
    <row r="9026" spans="1:5" x14ac:dyDescent="0.35">
      <c r="D9026" s="7">
        <v>9079</v>
      </c>
    </row>
    <row r="9027" spans="1:5" x14ac:dyDescent="0.35">
      <c r="D9027" s="7">
        <v>9080</v>
      </c>
    </row>
    <row r="9028" spans="1:5" x14ac:dyDescent="0.35">
      <c r="A9028">
        <v>395</v>
      </c>
      <c r="D9028" s="7">
        <v>9081</v>
      </c>
      <c r="E9028" s="3" t="s">
        <v>1325</v>
      </c>
    </row>
    <row r="9029" spans="1:5" x14ac:dyDescent="0.35">
      <c r="A9029">
        <v>395</v>
      </c>
      <c r="B9029">
        <v>1</v>
      </c>
      <c r="D9029" s="7">
        <v>9082</v>
      </c>
      <c r="E9029" s="3" t="s">
        <v>7490</v>
      </c>
    </row>
    <row r="9030" spans="1:5" x14ac:dyDescent="0.35">
      <c r="A9030">
        <v>395</v>
      </c>
      <c r="B9030">
        <v>1</v>
      </c>
      <c r="D9030" s="7">
        <v>9083</v>
      </c>
      <c r="E9030" s="3" t="s">
        <v>7491</v>
      </c>
    </row>
    <row r="9031" spans="1:5" x14ac:dyDescent="0.35">
      <c r="A9031">
        <v>395</v>
      </c>
      <c r="B9031">
        <v>1</v>
      </c>
      <c r="D9031" s="7">
        <v>9084</v>
      </c>
      <c r="E9031" s="3" t="s">
        <v>7492</v>
      </c>
    </row>
    <row r="9032" spans="1:5" x14ac:dyDescent="0.35">
      <c r="A9032">
        <v>395</v>
      </c>
      <c r="B9032">
        <v>1</v>
      </c>
      <c r="D9032" s="7">
        <v>9085</v>
      </c>
      <c r="E9032" s="3" t="s">
        <v>7493</v>
      </c>
    </row>
    <row r="9033" spans="1:5" x14ac:dyDescent="0.35">
      <c r="A9033">
        <v>395</v>
      </c>
      <c r="B9033">
        <v>1</v>
      </c>
      <c r="D9033" s="7">
        <v>9086</v>
      </c>
      <c r="E9033" s="3" t="s">
        <v>7494</v>
      </c>
    </row>
    <row r="9034" spans="1:5" x14ac:dyDescent="0.35">
      <c r="A9034">
        <v>395</v>
      </c>
      <c r="B9034">
        <v>1</v>
      </c>
      <c r="D9034" s="7">
        <v>9087</v>
      </c>
      <c r="E9034" s="3" t="s">
        <v>7495</v>
      </c>
    </row>
    <row r="9035" spans="1:5" x14ac:dyDescent="0.35">
      <c r="A9035">
        <v>395</v>
      </c>
      <c r="B9035">
        <v>1</v>
      </c>
      <c r="D9035" s="7">
        <v>9088</v>
      </c>
      <c r="E9035" s="3" t="s">
        <v>7496</v>
      </c>
    </row>
    <row r="9036" spans="1:5" x14ac:dyDescent="0.35">
      <c r="A9036">
        <v>395</v>
      </c>
      <c r="B9036">
        <v>1</v>
      </c>
      <c r="D9036" s="7">
        <v>9089</v>
      </c>
      <c r="E9036" s="3" t="s">
        <v>7497</v>
      </c>
    </row>
    <row r="9037" spans="1:5" x14ac:dyDescent="0.35">
      <c r="A9037">
        <v>395</v>
      </c>
      <c r="B9037">
        <v>2</v>
      </c>
      <c r="D9037" s="7">
        <v>9090</v>
      </c>
      <c r="E9037" s="3" t="s">
        <v>7498</v>
      </c>
    </row>
    <row r="9038" spans="1:5" x14ac:dyDescent="0.35">
      <c r="A9038">
        <v>395</v>
      </c>
      <c r="B9038">
        <v>2</v>
      </c>
      <c r="D9038" s="7">
        <v>9091</v>
      </c>
      <c r="E9038" s="3" t="s">
        <v>7499</v>
      </c>
    </row>
    <row r="9039" spans="1:5" x14ac:dyDescent="0.35">
      <c r="A9039">
        <v>395</v>
      </c>
      <c r="B9039">
        <v>2</v>
      </c>
      <c r="D9039" s="7">
        <v>9092</v>
      </c>
      <c r="E9039" s="3" t="s">
        <v>7500</v>
      </c>
    </row>
    <row r="9040" spans="1:5" x14ac:dyDescent="0.35">
      <c r="A9040">
        <v>395</v>
      </c>
      <c r="B9040">
        <v>2</v>
      </c>
      <c r="D9040" s="7">
        <v>9093</v>
      </c>
      <c r="E9040" s="3" t="s">
        <v>7501</v>
      </c>
    </row>
    <row r="9041" spans="1:5" x14ac:dyDescent="0.35">
      <c r="A9041">
        <v>395</v>
      </c>
      <c r="B9041">
        <v>2</v>
      </c>
      <c r="D9041" s="7">
        <v>9094</v>
      </c>
      <c r="E9041" s="3" t="s">
        <v>7502</v>
      </c>
    </row>
    <row r="9042" spans="1:5" x14ac:dyDescent="0.35">
      <c r="A9042">
        <v>395</v>
      </c>
      <c r="B9042">
        <v>2</v>
      </c>
      <c r="D9042" s="7">
        <v>9095</v>
      </c>
      <c r="E9042" s="3" t="s">
        <v>7503</v>
      </c>
    </row>
    <row r="9043" spans="1:5" x14ac:dyDescent="0.35">
      <c r="A9043">
        <v>395</v>
      </c>
      <c r="B9043">
        <v>2</v>
      </c>
      <c r="D9043" s="7">
        <v>9096</v>
      </c>
      <c r="E9043" s="3" t="s">
        <v>7504</v>
      </c>
    </row>
    <row r="9044" spans="1:5" x14ac:dyDescent="0.35">
      <c r="A9044">
        <v>395</v>
      </c>
      <c r="B9044">
        <v>2</v>
      </c>
      <c r="D9044" s="7">
        <v>9097</v>
      </c>
      <c r="E9044" s="3" t="s">
        <v>7505</v>
      </c>
    </row>
    <row r="9045" spans="1:5" x14ac:dyDescent="0.35">
      <c r="A9045">
        <v>395</v>
      </c>
      <c r="B9045">
        <v>3</v>
      </c>
      <c r="D9045" s="7">
        <v>9098</v>
      </c>
      <c r="E9045" s="3" t="s">
        <v>7506</v>
      </c>
    </row>
    <row r="9046" spans="1:5" x14ac:dyDescent="0.35">
      <c r="A9046">
        <v>395</v>
      </c>
      <c r="B9046">
        <v>3</v>
      </c>
      <c r="D9046" s="7">
        <v>9099</v>
      </c>
      <c r="E9046" s="3" t="s">
        <v>7507</v>
      </c>
    </row>
    <row r="9047" spans="1:5" x14ac:dyDescent="0.35">
      <c r="A9047">
        <v>395</v>
      </c>
      <c r="B9047">
        <v>3</v>
      </c>
      <c r="D9047" s="7">
        <v>9100</v>
      </c>
      <c r="E9047" s="3" t="s">
        <v>7508</v>
      </c>
    </row>
    <row r="9048" spans="1:5" x14ac:dyDescent="0.35">
      <c r="A9048">
        <v>395</v>
      </c>
      <c r="B9048">
        <v>3</v>
      </c>
      <c r="D9048" s="7">
        <v>9101</v>
      </c>
      <c r="E9048" s="3" t="s">
        <v>7509</v>
      </c>
    </row>
    <row r="9049" spans="1:5" x14ac:dyDescent="0.35">
      <c r="A9049">
        <v>395</v>
      </c>
      <c r="B9049">
        <v>3</v>
      </c>
      <c r="D9049" s="7">
        <v>9102</v>
      </c>
      <c r="E9049" s="3" t="s">
        <v>7510</v>
      </c>
    </row>
    <row r="9050" spans="1:5" x14ac:dyDescent="0.35">
      <c r="A9050">
        <v>395</v>
      </c>
      <c r="B9050">
        <v>3</v>
      </c>
      <c r="D9050" s="7">
        <v>9103</v>
      </c>
      <c r="E9050" s="3" t="s">
        <v>7511</v>
      </c>
    </row>
    <row r="9051" spans="1:5" x14ac:dyDescent="0.35">
      <c r="A9051">
        <v>395</v>
      </c>
      <c r="B9051">
        <v>3</v>
      </c>
      <c r="D9051" s="7">
        <v>9104</v>
      </c>
      <c r="E9051" s="3" t="s">
        <v>7512</v>
      </c>
    </row>
    <row r="9052" spans="1:5" x14ac:dyDescent="0.35">
      <c r="A9052">
        <v>395</v>
      </c>
      <c r="B9052">
        <v>3</v>
      </c>
      <c r="D9052" s="7">
        <v>9105</v>
      </c>
      <c r="E9052" s="3" t="s">
        <v>7513</v>
      </c>
    </row>
    <row r="9053" spans="1:5" x14ac:dyDescent="0.35">
      <c r="D9053" s="7">
        <v>9106</v>
      </c>
    </row>
    <row r="9054" spans="1:5" x14ac:dyDescent="0.35">
      <c r="D9054" s="7">
        <v>9107</v>
      </c>
    </row>
    <row r="9055" spans="1:5" x14ac:dyDescent="0.35">
      <c r="D9055" s="7">
        <v>9108</v>
      </c>
    </row>
    <row r="9056" spans="1:5" x14ac:dyDescent="0.35">
      <c r="A9056">
        <v>396</v>
      </c>
      <c r="D9056" s="7">
        <v>9109</v>
      </c>
      <c r="E9056" s="3" t="s">
        <v>1408</v>
      </c>
    </row>
    <row r="9057" spans="1:5" x14ac:dyDescent="0.35">
      <c r="A9057">
        <v>396</v>
      </c>
      <c r="B9057">
        <v>1</v>
      </c>
      <c r="D9057" s="7">
        <v>9110</v>
      </c>
      <c r="E9057" s="3" t="s">
        <v>7514</v>
      </c>
    </row>
    <row r="9058" spans="1:5" x14ac:dyDescent="0.35">
      <c r="A9058">
        <v>396</v>
      </c>
      <c r="B9058">
        <v>1</v>
      </c>
      <c r="D9058" s="7">
        <v>9111</v>
      </c>
      <c r="E9058" s="3" t="s">
        <v>7515</v>
      </c>
    </row>
    <row r="9059" spans="1:5" x14ac:dyDescent="0.35">
      <c r="A9059">
        <v>396</v>
      </c>
      <c r="B9059">
        <v>1</v>
      </c>
      <c r="D9059" s="7">
        <v>9112</v>
      </c>
      <c r="E9059" s="3" t="s">
        <v>7516</v>
      </c>
    </row>
    <row r="9060" spans="1:5" x14ac:dyDescent="0.35">
      <c r="A9060">
        <v>396</v>
      </c>
      <c r="B9060">
        <v>1</v>
      </c>
      <c r="D9060" s="7">
        <v>9113</v>
      </c>
      <c r="E9060" s="3" t="s">
        <v>7517</v>
      </c>
    </row>
    <row r="9061" spans="1:5" x14ac:dyDescent="0.35">
      <c r="A9061">
        <v>396</v>
      </c>
      <c r="B9061">
        <v>1</v>
      </c>
      <c r="D9061" s="7">
        <v>9114</v>
      </c>
      <c r="E9061" s="3" t="s">
        <v>7518</v>
      </c>
    </row>
    <row r="9062" spans="1:5" x14ac:dyDescent="0.35">
      <c r="A9062">
        <v>396</v>
      </c>
      <c r="B9062">
        <v>1</v>
      </c>
      <c r="D9062" s="7">
        <v>9115</v>
      </c>
      <c r="E9062" s="3" t="s">
        <v>7519</v>
      </c>
    </row>
    <row r="9063" spans="1:5" x14ac:dyDescent="0.35">
      <c r="A9063">
        <v>396</v>
      </c>
      <c r="B9063">
        <v>2</v>
      </c>
      <c r="D9063" s="7">
        <v>9117</v>
      </c>
      <c r="E9063" s="3" t="s">
        <v>7520</v>
      </c>
    </row>
    <row r="9064" spans="1:5" x14ac:dyDescent="0.35">
      <c r="A9064">
        <v>396</v>
      </c>
      <c r="B9064">
        <v>2</v>
      </c>
      <c r="D9064" s="7">
        <v>9118</v>
      </c>
      <c r="E9064" s="3" t="s">
        <v>7521</v>
      </c>
    </row>
    <row r="9065" spans="1:5" x14ac:dyDescent="0.35">
      <c r="A9065">
        <v>396</v>
      </c>
      <c r="B9065">
        <v>2</v>
      </c>
      <c r="D9065" s="7">
        <v>9119</v>
      </c>
      <c r="E9065" s="3" t="s">
        <v>7522</v>
      </c>
    </row>
    <row r="9066" spans="1:5" x14ac:dyDescent="0.35">
      <c r="A9066">
        <v>396</v>
      </c>
      <c r="B9066">
        <v>2</v>
      </c>
      <c r="D9066" s="7">
        <v>9120</v>
      </c>
      <c r="E9066" s="3" t="s">
        <v>7523</v>
      </c>
    </row>
    <row r="9067" spans="1:5" x14ac:dyDescent="0.35">
      <c r="A9067">
        <v>396</v>
      </c>
      <c r="B9067">
        <v>2</v>
      </c>
      <c r="D9067" s="7">
        <v>9121</v>
      </c>
      <c r="E9067" s="3" t="s">
        <v>7524</v>
      </c>
    </row>
    <row r="9068" spans="1:5" x14ac:dyDescent="0.35">
      <c r="A9068">
        <v>396</v>
      </c>
      <c r="B9068">
        <v>2</v>
      </c>
      <c r="D9068" s="7">
        <v>9122</v>
      </c>
      <c r="E9068" s="3" t="s">
        <v>7525</v>
      </c>
    </row>
    <row r="9069" spans="1:5" x14ac:dyDescent="0.35">
      <c r="A9069">
        <v>396</v>
      </c>
      <c r="B9069">
        <v>3</v>
      </c>
      <c r="D9069" s="7">
        <v>9123</v>
      </c>
      <c r="E9069" s="3" t="s">
        <v>7526</v>
      </c>
    </row>
    <row r="9070" spans="1:5" x14ac:dyDescent="0.35">
      <c r="A9070">
        <v>396</v>
      </c>
      <c r="B9070">
        <v>3</v>
      </c>
      <c r="D9070" s="7">
        <v>9124</v>
      </c>
      <c r="E9070" s="3" t="s">
        <v>7527</v>
      </c>
    </row>
    <row r="9071" spans="1:5" x14ac:dyDescent="0.35">
      <c r="A9071">
        <v>396</v>
      </c>
      <c r="B9071">
        <v>3</v>
      </c>
      <c r="D9071" s="7">
        <v>9125</v>
      </c>
      <c r="E9071" s="3" t="s">
        <v>7528</v>
      </c>
    </row>
    <row r="9072" spans="1:5" x14ac:dyDescent="0.35">
      <c r="A9072">
        <v>396</v>
      </c>
      <c r="B9072">
        <v>3</v>
      </c>
      <c r="D9072" s="7">
        <v>9126</v>
      </c>
      <c r="E9072" s="3" t="s">
        <v>7529</v>
      </c>
    </row>
    <row r="9073" spans="1:5" x14ac:dyDescent="0.35">
      <c r="A9073">
        <v>396</v>
      </c>
      <c r="B9073">
        <v>3</v>
      </c>
      <c r="D9073" s="7">
        <v>9127</v>
      </c>
      <c r="E9073" s="3" t="s">
        <v>7530</v>
      </c>
    </row>
    <row r="9074" spans="1:5" x14ac:dyDescent="0.35">
      <c r="A9074">
        <v>396</v>
      </c>
      <c r="B9074">
        <v>3</v>
      </c>
      <c r="D9074" s="7">
        <v>9128</v>
      </c>
      <c r="E9074" s="3" t="s">
        <v>7531</v>
      </c>
    </row>
    <row r="9075" spans="1:5" x14ac:dyDescent="0.35">
      <c r="A9075">
        <v>396</v>
      </c>
      <c r="B9075">
        <v>4</v>
      </c>
      <c r="D9075" s="7">
        <v>9129</v>
      </c>
      <c r="E9075" s="3" t="s">
        <v>7532</v>
      </c>
    </row>
    <row r="9076" spans="1:5" x14ac:dyDescent="0.35">
      <c r="A9076">
        <v>396</v>
      </c>
      <c r="B9076">
        <v>4</v>
      </c>
      <c r="D9076" s="7">
        <v>9130</v>
      </c>
      <c r="E9076" s="3" t="s">
        <v>7533</v>
      </c>
    </row>
    <row r="9077" spans="1:5" x14ac:dyDescent="0.35">
      <c r="A9077">
        <v>396</v>
      </c>
      <c r="B9077">
        <v>4</v>
      </c>
      <c r="D9077" s="7">
        <v>9131</v>
      </c>
      <c r="E9077" s="3" t="s">
        <v>7534</v>
      </c>
    </row>
    <row r="9078" spans="1:5" x14ac:dyDescent="0.35">
      <c r="A9078">
        <v>396</v>
      </c>
      <c r="B9078">
        <v>4</v>
      </c>
      <c r="D9078" s="7">
        <v>9132</v>
      </c>
      <c r="E9078" s="3" t="s">
        <v>7535</v>
      </c>
    </row>
    <row r="9079" spans="1:5" x14ac:dyDescent="0.35">
      <c r="A9079">
        <v>396</v>
      </c>
      <c r="B9079">
        <v>4</v>
      </c>
      <c r="D9079" s="7">
        <v>9133</v>
      </c>
      <c r="E9079" s="3" t="s">
        <v>7536</v>
      </c>
    </row>
    <row r="9080" spans="1:5" x14ac:dyDescent="0.35">
      <c r="A9080">
        <v>396</v>
      </c>
      <c r="B9080">
        <v>4</v>
      </c>
      <c r="D9080" s="7">
        <v>9134</v>
      </c>
      <c r="E9080" s="3" t="s">
        <v>7537</v>
      </c>
    </row>
    <row r="9081" spans="1:5" x14ac:dyDescent="0.35">
      <c r="D9081" s="7">
        <v>9135</v>
      </c>
    </row>
    <row r="9082" spans="1:5" x14ac:dyDescent="0.35">
      <c r="D9082" s="7">
        <v>9136</v>
      </c>
    </row>
    <row r="9083" spans="1:5" x14ac:dyDescent="0.35">
      <c r="D9083" s="7">
        <v>9137</v>
      </c>
    </row>
    <row r="9084" spans="1:5" x14ac:dyDescent="0.35">
      <c r="A9084">
        <v>397</v>
      </c>
      <c r="D9084" s="7">
        <v>9138</v>
      </c>
      <c r="E9084" s="3" t="s">
        <v>4</v>
      </c>
    </row>
    <row r="9085" spans="1:5" x14ac:dyDescent="0.35">
      <c r="A9085">
        <v>397</v>
      </c>
      <c r="B9085">
        <v>1</v>
      </c>
      <c r="D9085" s="7">
        <v>9139</v>
      </c>
      <c r="E9085" s="3" t="s">
        <v>7538</v>
      </c>
    </row>
    <row r="9086" spans="1:5" x14ac:dyDescent="0.35">
      <c r="A9086">
        <v>397</v>
      </c>
      <c r="B9086">
        <v>1</v>
      </c>
      <c r="D9086" s="7">
        <v>9140</v>
      </c>
      <c r="E9086" s="3" t="s">
        <v>7539</v>
      </c>
    </row>
    <row r="9087" spans="1:5" x14ac:dyDescent="0.35">
      <c r="A9087">
        <v>397</v>
      </c>
      <c r="B9087">
        <v>1</v>
      </c>
      <c r="D9087" s="7">
        <v>9141</v>
      </c>
      <c r="E9087" s="3" t="s">
        <v>7540</v>
      </c>
    </row>
    <row r="9088" spans="1:5" x14ac:dyDescent="0.35">
      <c r="A9088">
        <v>397</v>
      </c>
      <c r="B9088">
        <v>1</v>
      </c>
      <c r="D9088" s="7">
        <v>9142</v>
      </c>
      <c r="E9088" s="3" t="s">
        <v>7541</v>
      </c>
    </row>
    <row r="9089" spans="1:5" x14ac:dyDescent="0.35">
      <c r="A9089">
        <v>397</v>
      </c>
      <c r="B9089">
        <v>2</v>
      </c>
      <c r="D9089" s="7">
        <v>9143</v>
      </c>
      <c r="E9089" s="3" t="s">
        <v>7542</v>
      </c>
    </row>
    <row r="9090" spans="1:5" x14ac:dyDescent="0.35">
      <c r="A9090">
        <v>397</v>
      </c>
      <c r="B9090">
        <v>2</v>
      </c>
      <c r="D9090" s="7">
        <v>9144</v>
      </c>
      <c r="E9090" s="3" t="s">
        <v>7543</v>
      </c>
    </row>
    <row r="9091" spans="1:5" x14ac:dyDescent="0.35">
      <c r="A9091">
        <v>397</v>
      </c>
      <c r="B9091">
        <v>2</v>
      </c>
      <c r="D9091" s="7">
        <v>9145</v>
      </c>
      <c r="E9091" s="3" t="s">
        <v>7544</v>
      </c>
    </row>
    <row r="9092" spans="1:5" x14ac:dyDescent="0.35">
      <c r="A9092">
        <v>397</v>
      </c>
      <c r="B9092">
        <v>2</v>
      </c>
      <c r="D9092" s="7">
        <v>9146</v>
      </c>
      <c r="E9092" s="3" t="s">
        <v>7545</v>
      </c>
    </row>
    <row r="9093" spans="1:5" x14ac:dyDescent="0.35">
      <c r="A9093">
        <v>397</v>
      </c>
      <c r="B9093">
        <v>3</v>
      </c>
      <c r="D9093" s="7">
        <v>9147</v>
      </c>
      <c r="E9093" s="3" t="s">
        <v>7546</v>
      </c>
    </row>
    <row r="9094" spans="1:5" x14ac:dyDescent="0.35">
      <c r="A9094">
        <v>397</v>
      </c>
      <c r="B9094">
        <v>3</v>
      </c>
      <c r="D9094" s="7">
        <v>9148</v>
      </c>
      <c r="E9094" s="3" t="s">
        <v>7547</v>
      </c>
    </row>
    <row r="9095" spans="1:5" x14ac:dyDescent="0.35">
      <c r="A9095">
        <v>397</v>
      </c>
      <c r="B9095">
        <v>3</v>
      </c>
      <c r="D9095" s="7">
        <v>9149</v>
      </c>
      <c r="E9095" s="3" t="s">
        <v>7548</v>
      </c>
    </row>
    <row r="9096" spans="1:5" x14ac:dyDescent="0.35">
      <c r="A9096">
        <v>397</v>
      </c>
      <c r="B9096">
        <v>3</v>
      </c>
      <c r="D9096" s="7">
        <v>9150</v>
      </c>
      <c r="E9096" s="3" t="s">
        <v>7549</v>
      </c>
    </row>
    <row r="9097" spans="1:5" x14ac:dyDescent="0.35">
      <c r="A9097">
        <v>397</v>
      </c>
      <c r="B9097">
        <v>4</v>
      </c>
      <c r="D9097" s="7">
        <v>9151</v>
      </c>
      <c r="E9097" s="3" t="s">
        <v>7550</v>
      </c>
    </row>
    <row r="9098" spans="1:5" x14ac:dyDescent="0.35">
      <c r="A9098">
        <v>397</v>
      </c>
      <c r="B9098">
        <v>4</v>
      </c>
      <c r="D9098" s="7">
        <v>9152</v>
      </c>
      <c r="E9098" s="3" t="s">
        <v>7551</v>
      </c>
    </row>
    <row r="9099" spans="1:5" x14ac:dyDescent="0.35">
      <c r="A9099">
        <v>397</v>
      </c>
      <c r="B9099">
        <v>4</v>
      </c>
      <c r="D9099" s="7">
        <v>9153</v>
      </c>
      <c r="E9099" s="3" t="s">
        <v>7552</v>
      </c>
    </row>
    <row r="9100" spans="1:5" x14ac:dyDescent="0.35">
      <c r="A9100">
        <v>397</v>
      </c>
      <c r="B9100">
        <v>4</v>
      </c>
      <c r="D9100" s="7">
        <v>9154</v>
      </c>
      <c r="E9100" s="3" t="s">
        <v>7553</v>
      </c>
    </row>
    <row r="9101" spans="1:5" x14ac:dyDescent="0.35">
      <c r="A9101">
        <v>397</v>
      </c>
      <c r="B9101">
        <v>5</v>
      </c>
      <c r="D9101" s="7">
        <v>9155</v>
      </c>
      <c r="E9101" s="3" t="s">
        <v>7554</v>
      </c>
    </row>
    <row r="9102" spans="1:5" x14ac:dyDescent="0.35">
      <c r="A9102">
        <v>397</v>
      </c>
      <c r="B9102">
        <v>5</v>
      </c>
      <c r="D9102" s="7">
        <v>9156</v>
      </c>
      <c r="E9102" s="3" t="s">
        <v>7555</v>
      </c>
    </row>
    <row r="9103" spans="1:5" x14ac:dyDescent="0.35">
      <c r="A9103">
        <v>397</v>
      </c>
      <c r="B9103">
        <v>5</v>
      </c>
      <c r="D9103" s="7">
        <v>9157</v>
      </c>
      <c r="E9103" s="3" t="s">
        <v>7556</v>
      </c>
    </row>
    <row r="9104" spans="1:5" x14ac:dyDescent="0.35">
      <c r="A9104">
        <v>397</v>
      </c>
      <c r="B9104">
        <v>5</v>
      </c>
      <c r="D9104" s="7">
        <v>9158</v>
      </c>
      <c r="E9104" s="3" t="s">
        <v>7557</v>
      </c>
    </row>
    <row r="9105" spans="1:5" x14ac:dyDescent="0.35">
      <c r="D9105" s="7">
        <v>9159</v>
      </c>
    </row>
    <row r="9106" spans="1:5" x14ac:dyDescent="0.35">
      <c r="D9106" s="7">
        <v>9160</v>
      </c>
    </row>
    <row r="9107" spans="1:5" x14ac:dyDescent="0.35">
      <c r="D9107" s="7">
        <v>9161</v>
      </c>
    </row>
    <row r="9108" spans="1:5" x14ac:dyDescent="0.35">
      <c r="A9108">
        <v>398</v>
      </c>
      <c r="D9108" s="7">
        <v>9162</v>
      </c>
      <c r="E9108" s="3" t="s">
        <v>658</v>
      </c>
    </row>
    <row r="9109" spans="1:5" x14ac:dyDescent="0.35">
      <c r="A9109">
        <v>398</v>
      </c>
      <c r="B9109">
        <v>1</v>
      </c>
      <c r="D9109" s="7">
        <v>9163</v>
      </c>
      <c r="E9109" s="3" t="s">
        <v>7558</v>
      </c>
    </row>
    <row r="9110" spans="1:5" x14ac:dyDescent="0.35">
      <c r="A9110">
        <v>398</v>
      </c>
      <c r="B9110">
        <v>1</v>
      </c>
      <c r="D9110" s="7">
        <v>9164</v>
      </c>
      <c r="E9110" s="3" t="s">
        <v>7559</v>
      </c>
    </row>
    <row r="9111" spans="1:5" x14ac:dyDescent="0.35">
      <c r="A9111">
        <v>398</v>
      </c>
      <c r="B9111">
        <v>1</v>
      </c>
      <c r="D9111" s="7">
        <v>9165</v>
      </c>
      <c r="E9111" s="3" t="s">
        <v>7560</v>
      </c>
    </row>
    <row r="9112" spans="1:5" x14ac:dyDescent="0.35">
      <c r="A9112">
        <v>398</v>
      </c>
      <c r="B9112">
        <v>1</v>
      </c>
      <c r="D9112" s="7">
        <v>9166</v>
      </c>
      <c r="E9112" s="3" t="s">
        <v>7561</v>
      </c>
    </row>
    <row r="9113" spans="1:5" x14ac:dyDescent="0.35">
      <c r="A9113">
        <v>398</v>
      </c>
      <c r="B9113">
        <v>2</v>
      </c>
      <c r="D9113" s="7">
        <v>9168</v>
      </c>
      <c r="E9113" s="3" t="s">
        <v>7562</v>
      </c>
    </row>
    <row r="9114" spans="1:5" x14ac:dyDescent="0.35">
      <c r="A9114">
        <v>398</v>
      </c>
      <c r="B9114">
        <v>2</v>
      </c>
      <c r="D9114" s="7">
        <v>9169</v>
      </c>
      <c r="E9114" s="3" t="s">
        <v>7563</v>
      </c>
    </row>
    <row r="9115" spans="1:5" x14ac:dyDescent="0.35">
      <c r="A9115">
        <v>398</v>
      </c>
      <c r="B9115">
        <v>2</v>
      </c>
      <c r="D9115" s="7">
        <v>9170</v>
      </c>
      <c r="E9115" s="3" t="s">
        <v>7564</v>
      </c>
    </row>
    <row r="9116" spans="1:5" x14ac:dyDescent="0.35">
      <c r="A9116">
        <v>398</v>
      </c>
      <c r="B9116">
        <v>2</v>
      </c>
      <c r="D9116" s="7">
        <v>9171</v>
      </c>
      <c r="E9116" s="3" t="s">
        <v>7565</v>
      </c>
    </row>
    <row r="9117" spans="1:5" x14ac:dyDescent="0.35">
      <c r="A9117">
        <v>398</v>
      </c>
      <c r="B9117">
        <v>3</v>
      </c>
      <c r="D9117" s="7">
        <v>9172</v>
      </c>
      <c r="E9117" s="3" t="s">
        <v>7566</v>
      </c>
    </row>
    <row r="9118" spans="1:5" x14ac:dyDescent="0.35">
      <c r="A9118">
        <v>398</v>
      </c>
      <c r="B9118">
        <v>3</v>
      </c>
      <c r="D9118" s="7">
        <v>9173</v>
      </c>
      <c r="E9118" s="3" t="s">
        <v>7567</v>
      </c>
    </row>
    <row r="9119" spans="1:5" x14ac:dyDescent="0.35">
      <c r="A9119">
        <v>398</v>
      </c>
      <c r="B9119">
        <v>3</v>
      </c>
      <c r="D9119" s="7">
        <v>9174</v>
      </c>
      <c r="E9119" s="3" t="s">
        <v>7568</v>
      </c>
    </row>
    <row r="9120" spans="1:5" x14ac:dyDescent="0.35">
      <c r="A9120">
        <v>398</v>
      </c>
      <c r="B9120">
        <v>3</v>
      </c>
      <c r="D9120" s="7">
        <v>9175</v>
      </c>
      <c r="E9120" s="3" t="s">
        <v>7569</v>
      </c>
    </row>
    <row r="9121" spans="1:5" x14ac:dyDescent="0.35">
      <c r="A9121">
        <v>398</v>
      </c>
      <c r="B9121">
        <v>4</v>
      </c>
      <c r="D9121" s="7">
        <v>9176</v>
      </c>
      <c r="E9121" s="3" t="s">
        <v>7570</v>
      </c>
    </row>
    <row r="9122" spans="1:5" x14ac:dyDescent="0.35">
      <c r="A9122">
        <v>398</v>
      </c>
      <c r="B9122">
        <v>4</v>
      </c>
      <c r="D9122" s="7">
        <v>9177</v>
      </c>
      <c r="E9122" s="3" t="s">
        <v>7571</v>
      </c>
    </row>
    <row r="9123" spans="1:5" x14ac:dyDescent="0.35">
      <c r="A9123">
        <v>398</v>
      </c>
      <c r="B9123">
        <v>4</v>
      </c>
      <c r="D9123" s="7">
        <v>9178</v>
      </c>
      <c r="E9123" s="3" t="s">
        <v>7572</v>
      </c>
    </row>
    <row r="9124" spans="1:5" x14ac:dyDescent="0.35">
      <c r="A9124">
        <v>398</v>
      </c>
      <c r="B9124">
        <v>4</v>
      </c>
      <c r="D9124" s="7">
        <v>9179</v>
      </c>
      <c r="E9124" s="3" t="s">
        <v>7573</v>
      </c>
    </row>
    <row r="9125" spans="1:5" x14ac:dyDescent="0.35">
      <c r="A9125">
        <v>398</v>
      </c>
      <c r="B9125">
        <v>5</v>
      </c>
      <c r="D9125" s="7">
        <v>9180</v>
      </c>
      <c r="E9125" s="3" t="s">
        <v>7574</v>
      </c>
    </row>
    <row r="9126" spans="1:5" x14ac:dyDescent="0.35">
      <c r="A9126">
        <v>398</v>
      </c>
      <c r="B9126">
        <v>5</v>
      </c>
      <c r="D9126" s="7">
        <v>9181</v>
      </c>
      <c r="E9126" s="3" t="s">
        <v>7575</v>
      </c>
    </row>
    <row r="9127" spans="1:5" x14ac:dyDescent="0.35">
      <c r="A9127">
        <v>398</v>
      </c>
      <c r="B9127">
        <v>5</v>
      </c>
      <c r="D9127" s="7">
        <v>9182</v>
      </c>
      <c r="E9127" s="3" t="s">
        <v>7576</v>
      </c>
    </row>
    <row r="9128" spans="1:5" x14ac:dyDescent="0.35">
      <c r="A9128">
        <v>398</v>
      </c>
      <c r="B9128">
        <v>5</v>
      </c>
      <c r="D9128" s="7">
        <v>9183</v>
      </c>
      <c r="E9128" s="3" t="s">
        <v>7577</v>
      </c>
    </row>
    <row r="9129" spans="1:5" x14ac:dyDescent="0.35">
      <c r="D9129" s="7">
        <v>9184</v>
      </c>
    </row>
    <row r="9130" spans="1:5" x14ac:dyDescent="0.35">
      <c r="D9130" s="7">
        <v>9185</v>
      </c>
    </row>
    <row r="9131" spans="1:5" x14ac:dyDescent="0.35">
      <c r="D9131" s="7">
        <v>9186</v>
      </c>
    </row>
    <row r="9132" spans="1:5" x14ac:dyDescent="0.35">
      <c r="A9132">
        <v>399</v>
      </c>
      <c r="D9132" s="7">
        <v>9187</v>
      </c>
      <c r="E9132" s="3" t="s">
        <v>1325</v>
      </c>
    </row>
    <row r="9133" spans="1:5" x14ac:dyDescent="0.35">
      <c r="A9133">
        <v>399</v>
      </c>
      <c r="B9133">
        <v>1</v>
      </c>
      <c r="D9133" s="7">
        <v>9188</v>
      </c>
      <c r="E9133" s="3" t="s">
        <v>7578</v>
      </c>
    </row>
    <row r="9134" spans="1:5" x14ac:dyDescent="0.35">
      <c r="A9134">
        <v>399</v>
      </c>
      <c r="B9134">
        <v>1</v>
      </c>
      <c r="D9134" s="7">
        <v>9189</v>
      </c>
      <c r="E9134" s="3" t="s">
        <v>7579</v>
      </c>
    </row>
    <row r="9135" spans="1:5" x14ac:dyDescent="0.35">
      <c r="A9135">
        <v>399</v>
      </c>
      <c r="B9135">
        <v>1</v>
      </c>
      <c r="D9135" s="7">
        <v>9190</v>
      </c>
      <c r="E9135" s="3" t="s">
        <v>7580</v>
      </c>
    </row>
    <row r="9136" spans="1:5" x14ac:dyDescent="0.35">
      <c r="A9136">
        <v>399</v>
      </c>
      <c r="B9136">
        <v>1</v>
      </c>
      <c r="D9136" s="7">
        <v>9191</v>
      </c>
      <c r="E9136" s="3" t="s">
        <v>7581</v>
      </c>
    </row>
    <row r="9137" spans="1:5" x14ac:dyDescent="0.35">
      <c r="A9137">
        <v>399</v>
      </c>
      <c r="B9137">
        <v>1</v>
      </c>
      <c r="D9137" s="7">
        <v>9192</v>
      </c>
      <c r="E9137" s="3" t="s">
        <v>7582</v>
      </c>
    </row>
    <row r="9138" spans="1:5" x14ac:dyDescent="0.35">
      <c r="A9138">
        <v>399</v>
      </c>
      <c r="B9138">
        <v>1</v>
      </c>
      <c r="D9138" s="7">
        <v>9193</v>
      </c>
      <c r="E9138" s="3" t="s">
        <v>7583</v>
      </c>
    </row>
    <row r="9139" spans="1:5" x14ac:dyDescent="0.35">
      <c r="A9139">
        <v>399</v>
      </c>
      <c r="B9139">
        <v>1</v>
      </c>
      <c r="D9139" s="7">
        <v>9194</v>
      </c>
      <c r="E9139" s="3" t="s">
        <v>7584</v>
      </c>
    </row>
    <row r="9140" spans="1:5" x14ac:dyDescent="0.35">
      <c r="A9140">
        <v>399</v>
      </c>
      <c r="B9140">
        <v>1</v>
      </c>
      <c r="D9140" s="7">
        <v>9195</v>
      </c>
      <c r="E9140" s="3" t="s">
        <v>7585</v>
      </c>
    </row>
    <row r="9141" spans="1:5" x14ac:dyDescent="0.35">
      <c r="A9141">
        <v>399</v>
      </c>
      <c r="B9141">
        <v>2</v>
      </c>
      <c r="D9141" s="7">
        <v>9196</v>
      </c>
      <c r="E9141" s="3" t="s">
        <v>7586</v>
      </c>
    </row>
    <row r="9142" spans="1:5" x14ac:dyDescent="0.35">
      <c r="A9142">
        <v>399</v>
      </c>
      <c r="B9142">
        <v>2</v>
      </c>
      <c r="D9142" s="7">
        <v>9197</v>
      </c>
      <c r="E9142" s="3" t="s">
        <v>7587</v>
      </c>
    </row>
    <row r="9143" spans="1:5" x14ac:dyDescent="0.35">
      <c r="A9143">
        <v>399</v>
      </c>
      <c r="B9143">
        <v>2</v>
      </c>
      <c r="D9143" s="7">
        <v>9198</v>
      </c>
      <c r="E9143" s="3" t="s">
        <v>7588</v>
      </c>
    </row>
    <row r="9144" spans="1:5" x14ac:dyDescent="0.35">
      <c r="A9144">
        <v>399</v>
      </c>
      <c r="B9144">
        <v>2</v>
      </c>
      <c r="D9144" s="7">
        <v>9199</v>
      </c>
      <c r="E9144" s="3" t="s">
        <v>7589</v>
      </c>
    </row>
    <row r="9145" spans="1:5" x14ac:dyDescent="0.35">
      <c r="A9145">
        <v>399</v>
      </c>
      <c r="B9145">
        <v>2</v>
      </c>
      <c r="D9145" s="7">
        <v>9200</v>
      </c>
      <c r="E9145" s="3" t="s">
        <v>7590</v>
      </c>
    </row>
    <row r="9146" spans="1:5" x14ac:dyDescent="0.35">
      <c r="A9146">
        <v>399</v>
      </c>
      <c r="B9146">
        <v>2</v>
      </c>
      <c r="D9146" s="7">
        <v>9201</v>
      </c>
      <c r="E9146" s="3" t="s">
        <v>7591</v>
      </c>
    </row>
    <row r="9147" spans="1:5" x14ac:dyDescent="0.35">
      <c r="A9147">
        <v>399</v>
      </c>
      <c r="B9147">
        <v>2</v>
      </c>
      <c r="D9147" s="7">
        <v>9202</v>
      </c>
      <c r="E9147" s="3" t="s">
        <v>7592</v>
      </c>
    </row>
    <row r="9148" spans="1:5" x14ac:dyDescent="0.35">
      <c r="A9148">
        <v>399</v>
      </c>
      <c r="B9148">
        <v>2</v>
      </c>
      <c r="D9148" s="7">
        <v>9203</v>
      </c>
      <c r="E9148" s="3" t="s">
        <v>7593</v>
      </c>
    </row>
    <row r="9149" spans="1:5" x14ac:dyDescent="0.35">
      <c r="D9149" s="7">
        <v>9204</v>
      </c>
    </row>
    <row r="9150" spans="1:5" x14ac:dyDescent="0.35">
      <c r="D9150" s="7">
        <v>9205</v>
      </c>
    </row>
    <row r="9151" spans="1:5" x14ac:dyDescent="0.35">
      <c r="D9151" s="7">
        <v>9206</v>
      </c>
    </row>
    <row r="9152" spans="1:5" x14ac:dyDescent="0.35">
      <c r="A9152">
        <v>400</v>
      </c>
      <c r="D9152" s="7">
        <v>9207</v>
      </c>
      <c r="E9152" s="3" t="s">
        <v>1827</v>
      </c>
    </row>
    <row r="9153" spans="1:5" x14ac:dyDescent="0.35">
      <c r="A9153">
        <v>400</v>
      </c>
      <c r="B9153">
        <v>1</v>
      </c>
      <c r="D9153" s="7">
        <v>9208</v>
      </c>
      <c r="E9153" s="3" t="s">
        <v>7594</v>
      </c>
    </row>
    <row r="9154" spans="1:5" x14ac:dyDescent="0.35">
      <c r="A9154">
        <v>400</v>
      </c>
      <c r="B9154">
        <v>1</v>
      </c>
      <c r="D9154" s="7">
        <v>9209</v>
      </c>
      <c r="E9154" s="3" t="s">
        <v>7595</v>
      </c>
    </row>
    <row r="9155" spans="1:5" x14ac:dyDescent="0.35">
      <c r="A9155">
        <v>400</v>
      </c>
      <c r="B9155">
        <v>1</v>
      </c>
      <c r="D9155" s="7">
        <v>9210</v>
      </c>
      <c r="E9155" s="3" t="s">
        <v>7596</v>
      </c>
    </row>
    <row r="9156" spans="1:5" x14ac:dyDescent="0.35">
      <c r="A9156">
        <v>400</v>
      </c>
      <c r="B9156">
        <v>1</v>
      </c>
      <c r="D9156" s="7">
        <v>9211</v>
      </c>
      <c r="E9156" s="3" t="s">
        <v>7597</v>
      </c>
    </row>
    <row r="9157" spans="1:5" x14ac:dyDescent="0.35">
      <c r="A9157">
        <v>400</v>
      </c>
      <c r="B9157">
        <v>2</v>
      </c>
      <c r="D9157" s="7">
        <v>9212</v>
      </c>
      <c r="E9157" s="3" t="s">
        <v>7598</v>
      </c>
    </row>
    <row r="9158" spans="1:5" x14ac:dyDescent="0.35">
      <c r="A9158">
        <v>400</v>
      </c>
      <c r="B9158">
        <v>2</v>
      </c>
      <c r="D9158" s="7">
        <v>9213</v>
      </c>
      <c r="E9158" s="3" t="s">
        <v>7599</v>
      </c>
    </row>
    <row r="9159" spans="1:5" x14ac:dyDescent="0.35">
      <c r="A9159">
        <v>400</v>
      </c>
      <c r="B9159">
        <v>2</v>
      </c>
      <c r="D9159" s="7">
        <v>9214</v>
      </c>
      <c r="E9159" s="3" t="s">
        <v>7600</v>
      </c>
    </row>
    <row r="9160" spans="1:5" x14ac:dyDescent="0.35">
      <c r="A9160">
        <v>400</v>
      </c>
      <c r="B9160">
        <v>2</v>
      </c>
      <c r="D9160" s="7">
        <v>9215</v>
      </c>
      <c r="E9160" s="3" t="s">
        <v>7601</v>
      </c>
    </row>
    <row r="9161" spans="1:5" x14ac:dyDescent="0.35">
      <c r="A9161">
        <v>400</v>
      </c>
      <c r="B9161">
        <v>3</v>
      </c>
      <c r="D9161" s="7">
        <v>9216</v>
      </c>
      <c r="E9161" s="3" t="s">
        <v>7602</v>
      </c>
    </row>
    <row r="9162" spans="1:5" x14ac:dyDescent="0.35">
      <c r="A9162">
        <v>400</v>
      </c>
      <c r="B9162">
        <v>3</v>
      </c>
      <c r="D9162" s="7">
        <v>9217</v>
      </c>
      <c r="E9162" s="3" t="s">
        <v>7603</v>
      </c>
    </row>
    <row r="9163" spans="1:5" x14ac:dyDescent="0.35">
      <c r="A9163">
        <v>400</v>
      </c>
      <c r="B9163">
        <v>3</v>
      </c>
      <c r="D9163" s="7">
        <v>9218</v>
      </c>
      <c r="E9163" s="3" t="s">
        <v>7604</v>
      </c>
    </row>
    <row r="9164" spans="1:5" x14ac:dyDescent="0.35">
      <c r="A9164">
        <v>400</v>
      </c>
      <c r="B9164">
        <v>3</v>
      </c>
      <c r="D9164" s="7">
        <v>9219</v>
      </c>
      <c r="E9164" s="3" t="s">
        <v>7605</v>
      </c>
    </row>
    <row r="9165" spans="1:5" x14ac:dyDescent="0.35">
      <c r="D9165" s="7">
        <v>9220</v>
      </c>
    </row>
    <row r="9166" spans="1:5" x14ac:dyDescent="0.35">
      <c r="D9166" s="7">
        <v>9221</v>
      </c>
    </row>
    <row r="9167" spans="1:5" x14ac:dyDescent="0.35">
      <c r="D9167" s="7">
        <v>9222</v>
      </c>
    </row>
    <row r="9168" spans="1:5" x14ac:dyDescent="0.35">
      <c r="A9168">
        <v>401</v>
      </c>
      <c r="D9168" s="7">
        <v>9223</v>
      </c>
      <c r="E9168" s="3" t="s">
        <v>1876</v>
      </c>
    </row>
    <row r="9169" spans="1:5" x14ac:dyDescent="0.35">
      <c r="A9169">
        <v>401</v>
      </c>
      <c r="B9169">
        <v>1</v>
      </c>
      <c r="D9169" s="7">
        <v>9224</v>
      </c>
      <c r="E9169" s="3" t="s">
        <v>7606</v>
      </c>
    </row>
    <row r="9170" spans="1:5" x14ac:dyDescent="0.35">
      <c r="A9170">
        <v>401</v>
      </c>
      <c r="B9170">
        <v>1</v>
      </c>
      <c r="D9170" s="7">
        <v>9225</v>
      </c>
      <c r="E9170" s="3" t="s">
        <v>7607</v>
      </c>
    </row>
    <row r="9171" spans="1:5" x14ac:dyDescent="0.35">
      <c r="A9171">
        <v>401</v>
      </c>
      <c r="B9171">
        <v>1</v>
      </c>
      <c r="D9171" s="7">
        <v>9226</v>
      </c>
      <c r="E9171" s="3" t="s">
        <v>7608</v>
      </c>
    </row>
    <row r="9172" spans="1:5" x14ac:dyDescent="0.35">
      <c r="A9172">
        <v>401</v>
      </c>
      <c r="B9172">
        <v>1</v>
      </c>
      <c r="D9172" s="7">
        <v>9227</v>
      </c>
      <c r="E9172" s="3" t="s">
        <v>7609</v>
      </c>
    </row>
    <row r="9173" spans="1:5" x14ac:dyDescent="0.35">
      <c r="A9173">
        <v>401</v>
      </c>
      <c r="B9173">
        <v>2</v>
      </c>
      <c r="D9173" s="7">
        <v>9228</v>
      </c>
      <c r="E9173" s="3" t="s">
        <v>7610</v>
      </c>
    </row>
    <row r="9174" spans="1:5" x14ac:dyDescent="0.35">
      <c r="A9174">
        <v>401</v>
      </c>
      <c r="B9174">
        <v>2</v>
      </c>
      <c r="D9174" s="7">
        <v>9229</v>
      </c>
      <c r="E9174" s="3" t="s">
        <v>7611</v>
      </c>
    </row>
    <row r="9175" spans="1:5" x14ac:dyDescent="0.35">
      <c r="A9175">
        <v>401</v>
      </c>
      <c r="B9175">
        <v>2</v>
      </c>
      <c r="D9175" s="7">
        <v>9230</v>
      </c>
      <c r="E9175" s="3" t="s">
        <v>7612</v>
      </c>
    </row>
    <row r="9176" spans="1:5" x14ac:dyDescent="0.35">
      <c r="A9176">
        <v>401</v>
      </c>
      <c r="B9176">
        <v>2</v>
      </c>
      <c r="D9176" s="7">
        <v>9231</v>
      </c>
      <c r="E9176" s="3" t="s">
        <v>7613</v>
      </c>
    </row>
    <row r="9177" spans="1:5" x14ac:dyDescent="0.35">
      <c r="A9177">
        <v>401</v>
      </c>
      <c r="B9177">
        <v>3</v>
      </c>
      <c r="D9177" s="7">
        <v>9232</v>
      </c>
      <c r="E9177" s="3" t="s">
        <v>7614</v>
      </c>
    </row>
    <row r="9178" spans="1:5" x14ac:dyDescent="0.35">
      <c r="A9178">
        <v>401</v>
      </c>
      <c r="B9178">
        <v>3</v>
      </c>
      <c r="D9178" s="7">
        <v>9233</v>
      </c>
      <c r="E9178" s="3" t="s">
        <v>7615</v>
      </c>
    </row>
    <row r="9179" spans="1:5" x14ac:dyDescent="0.35">
      <c r="A9179">
        <v>401</v>
      </c>
      <c r="B9179">
        <v>3</v>
      </c>
      <c r="D9179" s="7">
        <v>9234</v>
      </c>
      <c r="E9179" s="3" t="s">
        <v>7616</v>
      </c>
    </row>
    <row r="9180" spans="1:5" x14ac:dyDescent="0.35">
      <c r="A9180">
        <v>401</v>
      </c>
      <c r="B9180">
        <v>3</v>
      </c>
      <c r="D9180" s="7">
        <v>9235</v>
      </c>
      <c r="E9180" s="3" t="s">
        <v>7617</v>
      </c>
    </row>
    <row r="9181" spans="1:5" x14ac:dyDescent="0.35">
      <c r="A9181">
        <v>401</v>
      </c>
      <c r="B9181">
        <v>4</v>
      </c>
      <c r="D9181" s="7">
        <v>9236</v>
      </c>
      <c r="E9181" s="3" t="s">
        <v>7618</v>
      </c>
    </row>
    <row r="9182" spans="1:5" x14ac:dyDescent="0.35">
      <c r="A9182">
        <v>401</v>
      </c>
      <c r="B9182">
        <v>4</v>
      </c>
      <c r="D9182" s="7">
        <v>9237</v>
      </c>
      <c r="E9182" s="3" t="s">
        <v>7619</v>
      </c>
    </row>
    <row r="9183" spans="1:5" x14ac:dyDescent="0.35">
      <c r="A9183">
        <v>401</v>
      </c>
      <c r="B9183">
        <v>4</v>
      </c>
      <c r="D9183" s="7">
        <v>9238</v>
      </c>
      <c r="E9183" s="3" t="s">
        <v>7620</v>
      </c>
    </row>
    <row r="9184" spans="1:5" x14ac:dyDescent="0.35">
      <c r="A9184">
        <v>401</v>
      </c>
      <c r="B9184">
        <v>4</v>
      </c>
      <c r="D9184" s="7">
        <v>9239</v>
      </c>
      <c r="E9184" s="3" t="s">
        <v>7621</v>
      </c>
    </row>
    <row r="9185" spans="1:5" x14ac:dyDescent="0.35">
      <c r="D9185" s="7">
        <v>9240</v>
      </c>
    </row>
    <row r="9186" spans="1:5" x14ac:dyDescent="0.35">
      <c r="D9186" s="7">
        <v>9241</v>
      </c>
    </row>
    <row r="9187" spans="1:5" x14ac:dyDescent="0.35">
      <c r="D9187" s="7">
        <v>9242</v>
      </c>
    </row>
    <row r="9188" spans="1:5" x14ac:dyDescent="0.35">
      <c r="A9188">
        <v>402</v>
      </c>
      <c r="D9188" s="7">
        <v>9243</v>
      </c>
      <c r="E9188" s="3" t="s">
        <v>7622</v>
      </c>
    </row>
    <row r="9189" spans="1:5" x14ac:dyDescent="0.35">
      <c r="A9189">
        <v>402</v>
      </c>
      <c r="B9189">
        <v>1</v>
      </c>
      <c r="D9189" s="7">
        <v>9244</v>
      </c>
      <c r="E9189" s="3" t="s">
        <v>5743</v>
      </c>
    </row>
    <row r="9190" spans="1:5" x14ac:dyDescent="0.35">
      <c r="A9190">
        <v>402</v>
      </c>
      <c r="B9190">
        <v>1</v>
      </c>
      <c r="D9190" s="7">
        <v>9245</v>
      </c>
      <c r="E9190" s="3" t="s">
        <v>7623</v>
      </c>
    </row>
    <row r="9191" spans="1:5" x14ac:dyDescent="0.35">
      <c r="A9191">
        <v>402</v>
      </c>
      <c r="B9191">
        <v>1</v>
      </c>
      <c r="D9191" s="7">
        <v>9246</v>
      </c>
      <c r="E9191" s="3" t="s">
        <v>7624</v>
      </c>
    </row>
    <row r="9192" spans="1:5" x14ac:dyDescent="0.35">
      <c r="A9192">
        <v>402</v>
      </c>
      <c r="B9192">
        <v>1</v>
      </c>
      <c r="D9192" s="7">
        <v>9247</v>
      </c>
      <c r="E9192" s="3" t="s">
        <v>7625</v>
      </c>
    </row>
    <row r="9193" spans="1:5" x14ac:dyDescent="0.35">
      <c r="A9193">
        <v>402</v>
      </c>
      <c r="B9193">
        <v>1</v>
      </c>
      <c r="D9193" s="7">
        <v>9248</v>
      </c>
      <c r="E9193" s="3" t="s">
        <v>7626</v>
      </c>
    </row>
    <row r="9194" spans="1:5" x14ac:dyDescent="0.35">
      <c r="A9194">
        <v>402</v>
      </c>
      <c r="B9194">
        <v>2</v>
      </c>
      <c r="D9194" s="7">
        <v>9249</v>
      </c>
      <c r="E9194" s="3" t="s">
        <v>7627</v>
      </c>
    </row>
    <row r="9195" spans="1:5" x14ac:dyDescent="0.35">
      <c r="A9195">
        <v>402</v>
      </c>
      <c r="B9195">
        <v>2</v>
      </c>
      <c r="D9195" s="7">
        <v>9250</v>
      </c>
      <c r="E9195" s="3" t="s">
        <v>7628</v>
      </c>
    </row>
    <row r="9196" spans="1:5" x14ac:dyDescent="0.35">
      <c r="A9196">
        <v>402</v>
      </c>
      <c r="B9196">
        <v>2</v>
      </c>
      <c r="D9196" s="7">
        <v>9251</v>
      </c>
      <c r="E9196" s="3" t="s">
        <v>7629</v>
      </c>
    </row>
    <row r="9197" spans="1:5" x14ac:dyDescent="0.35">
      <c r="A9197">
        <v>402</v>
      </c>
      <c r="B9197">
        <v>2</v>
      </c>
      <c r="D9197" s="7">
        <v>9252</v>
      </c>
      <c r="E9197" s="3" t="s">
        <v>7630</v>
      </c>
    </row>
    <row r="9198" spans="1:5" x14ac:dyDescent="0.35">
      <c r="A9198">
        <v>402</v>
      </c>
      <c r="B9198">
        <v>2</v>
      </c>
      <c r="D9198" s="7">
        <v>9253</v>
      </c>
      <c r="E9198" s="3" t="s">
        <v>7631</v>
      </c>
    </row>
    <row r="9199" spans="1:5" x14ac:dyDescent="0.35">
      <c r="A9199">
        <v>402</v>
      </c>
      <c r="B9199">
        <v>3</v>
      </c>
      <c r="D9199" s="7">
        <v>9254</v>
      </c>
      <c r="E9199" s="3" t="s">
        <v>7632</v>
      </c>
    </row>
    <row r="9200" spans="1:5" x14ac:dyDescent="0.35">
      <c r="A9200">
        <v>402</v>
      </c>
      <c r="B9200">
        <v>3</v>
      </c>
      <c r="D9200" s="7">
        <v>9255</v>
      </c>
      <c r="E9200" s="3" t="s">
        <v>7633</v>
      </c>
    </row>
    <row r="9201" spans="1:5" x14ac:dyDescent="0.35">
      <c r="A9201">
        <v>402</v>
      </c>
      <c r="B9201">
        <v>3</v>
      </c>
      <c r="D9201" s="7">
        <v>9256</v>
      </c>
      <c r="E9201" s="3" t="s">
        <v>7634</v>
      </c>
    </row>
    <row r="9202" spans="1:5" x14ac:dyDescent="0.35">
      <c r="A9202">
        <v>402</v>
      </c>
      <c r="B9202">
        <v>3</v>
      </c>
      <c r="D9202" s="7">
        <v>9257</v>
      </c>
      <c r="E9202" s="3" t="s">
        <v>7635</v>
      </c>
    </row>
    <row r="9203" spans="1:5" x14ac:dyDescent="0.35">
      <c r="A9203">
        <v>402</v>
      </c>
      <c r="B9203">
        <v>3</v>
      </c>
      <c r="D9203" s="7">
        <v>9258</v>
      </c>
      <c r="E9203" s="3" t="s">
        <v>7636</v>
      </c>
    </row>
    <row r="9204" spans="1:5" x14ac:dyDescent="0.35">
      <c r="A9204">
        <v>402</v>
      </c>
      <c r="B9204">
        <v>4</v>
      </c>
      <c r="D9204" s="7">
        <v>9259</v>
      </c>
      <c r="E9204" s="3" t="s">
        <v>7637</v>
      </c>
    </row>
    <row r="9205" spans="1:5" x14ac:dyDescent="0.35">
      <c r="A9205">
        <v>402</v>
      </c>
      <c r="B9205">
        <v>4</v>
      </c>
      <c r="D9205" s="7">
        <v>9260</v>
      </c>
      <c r="E9205" s="3" t="s">
        <v>7638</v>
      </c>
    </row>
    <row r="9206" spans="1:5" x14ac:dyDescent="0.35">
      <c r="A9206">
        <v>402</v>
      </c>
      <c r="B9206">
        <v>4</v>
      </c>
      <c r="D9206" s="7">
        <v>9261</v>
      </c>
      <c r="E9206" s="3" t="s">
        <v>7639</v>
      </c>
    </row>
    <row r="9207" spans="1:5" x14ac:dyDescent="0.35">
      <c r="A9207">
        <v>402</v>
      </c>
      <c r="B9207">
        <v>4</v>
      </c>
      <c r="D9207" s="7">
        <v>9262</v>
      </c>
      <c r="E9207" s="3" t="s">
        <v>7640</v>
      </c>
    </row>
    <row r="9208" spans="1:5" x14ac:dyDescent="0.35">
      <c r="A9208">
        <v>402</v>
      </c>
      <c r="B9208">
        <v>4</v>
      </c>
      <c r="D9208" s="7">
        <v>9263</v>
      </c>
      <c r="E9208" s="3" t="s">
        <v>7641</v>
      </c>
    </row>
    <row r="9209" spans="1:5" x14ac:dyDescent="0.35">
      <c r="D9209" s="7">
        <v>9264</v>
      </c>
    </row>
    <row r="9210" spans="1:5" x14ac:dyDescent="0.35">
      <c r="D9210" s="7">
        <v>9265</v>
      </c>
    </row>
    <row r="9211" spans="1:5" x14ac:dyDescent="0.35">
      <c r="D9211" s="7">
        <v>9266</v>
      </c>
    </row>
    <row r="9212" spans="1:5" x14ac:dyDescent="0.35">
      <c r="A9212">
        <v>403</v>
      </c>
      <c r="D9212" s="7">
        <v>9267</v>
      </c>
      <c r="E9212" s="3" t="s">
        <v>4</v>
      </c>
    </row>
    <row r="9213" spans="1:5" x14ac:dyDescent="0.35">
      <c r="A9213">
        <v>403</v>
      </c>
      <c r="B9213">
        <v>1</v>
      </c>
      <c r="D9213" s="7">
        <v>9268</v>
      </c>
      <c r="E9213" s="3" t="s">
        <v>7642</v>
      </c>
    </row>
    <row r="9214" spans="1:5" x14ac:dyDescent="0.35">
      <c r="A9214">
        <v>403</v>
      </c>
      <c r="B9214">
        <v>1</v>
      </c>
      <c r="D9214" s="7">
        <v>9269</v>
      </c>
      <c r="E9214" s="3" t="s">
        <v>7643</v>
      </c>
    </row>
    <row r="9215" spans="1:5" x14ac:dyDescent="0.35">
      <c r="A9215">
        <v>403</v>
      </c>
      <c r="B9215">
        <v>1</v>
      </c>
      <c r="D9215" s="7">
        <v>9270</v>
      </c>
      <c r="E9215" s="3" t="s">
        <v>7644</v>
      </c>
    </row>
    <row r="9216" spans="1:5" x14ac:dyDescent="0.35">
      <c r="A9216">
        <v>403</v>
      </c>
      <c r="B9216">
        <v>1</v>
      </c>
      <c r="D9216" s="7">
        <v>9271</v>
      </c>
      <c r="E9216" s="3" t="s">
        <v>7645</v>
      </c>
    </row>
    <row r="9217" spans="1:5" x14ac:dyDescent="0.35">
      <c r="A9217">
        <v>403</v>
      </c>
      <c r="B9217">
        <v>2</v>
      </c>
      <c r="D9217" s="7">
        <v>9272</v>
      </c>
      <c r="E9217" s="3" t="s">
        <v>7646</v>
      </c>
    </row>
    <row r="9218" spans="1:5" x14ac:dyDescent="0.35">
      <c r="A9218">
        <v>403</v>
      </c>
      <c r="B9218">
        <v>2</v>
      </c>
      <c r="D9218" s="7">
        <v>9273</v>
      </c>
      <c r="E9218" s="3" t="s">
        <v>7647</v>
      </c>
    </row>
    <row r="9219" spans="1:5" x14ac:dyDescent="0.35">
      <c r="A9219">
        <v>403</v>
      </c>
      <c r="B9219">
        <v>2</v>
      </c>
      <c r="D9219" s="7">
        <v>9274</v>
      </c>
      <c r="E9219" s="3" t="s">
        <v>7648</v>
      </c>
    </row>
    <row r="9220" spans="1:5" x14ac:dyDescent="0.35">
      <c r="A9220">
        <v>403</v>
      </c>
      <c r="B9220">
        <v>2</v>
      </c>
      <c r="D9220" s="7">
        <v>9275</v>
      </c>
      <c r="E9220" s="3" t="s">
        <v>7649</v>
      </c>
    </row>
    <row r="9221" spans="1:5" x14ac:dyDescent="0.35">
      <c r="A9221">
        <v>403</v>
      </c>
      <c r="B9221">
        <v>3</v>
      </c>
      <c r="D9221" s="7">
        <v>9276</v>
      </c>
      <c r="E9221" s="3" t="s">
        <v>7650</v>
      </c>
    </row>
    <row r="9222" spans="1:5" x14ac:dyDescent="0.35">
      <c r="A9222">
        <v>403</v>
      </c>
      <c r="B9222">
        <v>3</v>
      </c>
      <c r="D9222" s="7">
        <v>9277</v>
      </c>
      <c r="E9222" s="3" t="s">
        <v>7651</v>
      </c>
    </row>
    <row r="9223" spans="1:5" x14ac:dyDescent="0.35">
      <c r="A9223">
        <v>403</v>
      </c>
      <c r="B9223">
        <v>3</v>
      </c>
      <c r="D9223" s="7">
        <v>9278</v>
      </c>
      <c r="E9223" s="3" t="s">
        <v>7652</v>
      </c>
    </row>
    <row r="9224" spans="1:5" x14ac:dyDescent="0.35">
      <c r="A9224">
        <v>403</v>
      </c>
      <c r="B9224">
        <v>3</v>
      </c>
      <c r="D9224" s="7">
        <v>9279</v>
      </c>
      <c r="E9224" s="3" t="s">
        <v>7653</v>
      </c>
    </row>
    <row r="9225" spans="1:5" x14ac:dyDescent="0.35">
      <c r="A9225">
        <v>403</v>
      </c>
      <c r="B9225">
        <v>4</v>
      </c>
      <c r="D9225" s="7">
        <v>9280</v>
      </c>
      <c r="E9225" s="3" t="s">
        <v>7654</v>
      </c>
    </row>
    <row r="9226" spans="1:5" x14ac:dyDescent="0.35">
      <c r="A9226">
        <v>403</v>
      </c>
      <c r="B9226">
        <v>4</v>
      </c>
      <c r="D9226" s="7">
        <v>9281</v>
      </c>
      <c r="E9226" s="3" t="s">
        <v>7655</v>
      </c>
    </row>
    <row r="9227" spans="1:5" x14ac:dyDescent="0.35">
      <c r="A9227">
        <v>403</v>
      </c>
      <c r="B9227">
        <v>4</v>
      </c>
      <c r="D9227" s="7">
        <v>9282</v>
      </c>
      <c r="E9227" s="3" t="s">
        <v>7656</v>
      </c>
    </row>
    <row r="9228" spans="1:5" x14ac:dyDescent="0.35">
      <c r="A9228">
        <v>403</v>
      </c>
      <c r="B9228">
        <v>4</v>
      </c>
      <c r="D9228" s="7">
        <v>9283</v>
      </c>
      <c r="E9228" s="3" t="s">
        <v>7657</v>
      </c>
    </row>
    <row r="9229" spans="1:5" x14ac:dyDescent="0.35">
      <c r="A9229">
        <v>403</v>
      </c>
      <c r="B9229">
        <v>5</v>
      </c>
      <c r="D9229" s="7">
        <v>9284</v>
      </c>
      <c r="E9229" s="3" t="s">
        <v>7658</v>
      </c>
    </row>
    <row r="9230" spans="1:5" x14ac:dyDescent="0.35">
      <c r="A9230">
        <v>403</v>
      </c>
      <c r="B9230">
        <v>5</v>
      </c>
      <c r="D9230" s="7">
        <v>9285</v>
      </c>
      <c r="E9230" s="3" t="s">
        <v>7659</v>
      </c>
    </row>
    <row r="9231" spans="1:5" x14ac:dyDescent="0.35">
      <c r="A9231">
        <v>403</v>
      </c>
      <c r="B9231">
        <v>5</v>
      </c>
      <c r="D9231" s="7">
        <v>9286</v>
      </c>
      <c r="E9231" s="3" t="s">
        <v>7660</v>
      </c>
    </row>
    <row r="9232" spans="1:5" x14ac:dyDescent="0.35">
      <c r="A9232">
        <v>403</v>
      </c>
      <c r="B9232">
        <v>5</v>
      </c>
      <c r="D9232" s="7">
        <v>9287</v>
      </c>
      <c r="E9232" s="3" t="s">
        <v>7661</v>
      </c>
    </row>
    <row r="9233" spans="1:5" x14ac:dyDescent="0.35">
      <c r="D9233" s="7">
        <v>9288</v>
      </c>
    </row>
    <row r="9234" spans="1:5" x14ac:dyDescent="0.35">
      <c r="D9234" s="7">
        <v>9289</v>
      </c>
    </row>
    <row r="9235" spans="1:5" x14ac:dyDescent="0.35">
      <c r="D9235" s="7">
        <v>9290</v>
      </c>
    </row>
    <row r="9236" spans="1:5" x14ac:dyDescent="0.35">
      <c r="A9236">
        <v>404</v>
      </c>
      <c r="D9236" s="7">
        <v>9291</v>
      </c>
      <c r="E9236" s="3" t="s">
        <v>2069</v>
      </c>
    </row>
    <row r="9237" spans="1:5" x14ac:dyDescent="0.35">
      <c r="A9237">
        <v>404</v>
      </c>
      <c r="B9237">
        <v>1</v>
      </c>
      <c r="D9237" s="7">
        <v>9292</v>
      </c>
      <c r="E9237" s="3" t="s">
        <v>7662</v>
      </c>
    </row>
    <row r="9238" spans="1:5" x14ac:dyDescent="0.35">
      <c r="A9238">
        <v>404</v>
      </c>
      <c r="B9238">
        <v>1</v>
      </c>
      <c r="D9238" s="7">
        <v>9293</v>
      </c>
      <c r="E9238" s="3" t="s">
        <v>7663</v>
      </c>
    </row>
    <row r="9239" spans="1:5" x14ac:dyDescent="0.35">
      <c r="A9239">
        <v>404</v>
      </c>
      <c r="B9239">
        <v>1</v>
      </c>
      <c r="D9239" s="7">
        <v>9294</v>
      </c>
      <c r="E9239" s="3" t="s">
        <v>7664</v>
      </c>
    </row>
    <row r="9240" spans="1:5" x14ac:dyDescent="0.35">
      <c r="A9240">
        <v>404</v>
      </c>
      <c r="B9240">
        <v>1</v>
      </c>
      <c r="D9240" s="7">
        <v>9295</v>
      </c>
      <c r="E9240" s="3" t="s">
        <v>7665</v>
      </c>
    </row>
    <row r="9241" spans="1:5" x14ac:dyDescent="0.35">
      <c r="A9241">
        <v>404</v>
      </c>
      <c r="B9241">
        <v>1</v>
      </c>
      <c r="D9241" s="7">
        <v>9296</v>
      </c>
      <c r="E9241" s="3" t="s">
        <v>7666</v>
      </c>
    </row>
    <row r="9242" spans="1:5" x14ac:dyDescent="0.35">
      <c r="A9242">
        <v>404</v>
      </c>
      <c r="B9242">
        <v>1</v>
      </c>
      <c r="D9242" s="7">
        <v>9297</v>
      </c>
      <c r="E9242" s="3" t="s">
        <v>7667</v>
      </c>
    </row>
    <row r="9243" spans="1:5" x14ac:dyDescent="0.35">
      <c r="A9243">
        <v>404</v>
      </c>
      <c r="B9243">
        <v>2</v>
      </c>
      <c r="D9243" s="7">
        <v>9298</v>
      </c>
      <c r="E9243" s="3" t="s">
        <v>7668</v>
      </c>
    </row>
    <row r="9244" spans="1:5" x14ac:dyDescent="0.35">
      <c r="A9244">
        <v>404</v>
      </c>
      <c r="B9244">
        <v>2</v>
      </c>
      <c r="D9244" s="7">
        <v>9299</v>
      </c>
      <c r="E9244" s="3" t="s">
        <v>7669</v>
      </c>
    </row>
    <row r="9245" spans="1:5" x14ac:dyDescent="0.35">
      <c r="A9245">
        <v>404</v>
      </c>
      <c r="B9245">
        <v>2</v>
      </c>
      <c r="D9245" s="7">
        <v>9300</v>
      </c>
      <c r="E9245" s="3" t="s">
        <v>7670</v>
      </c>
    </row>
    <row r="9246" spans="1:5" x14ac:dyDescent="0.35">
      <c r="A9246">
        <v>404</v>
      </c>
      <c r="B9246">
        <v>2</v>
      </c>
      <c r="D9246" s="7">
        <v>9301</v>
      </c>
      <c r="E9246" s="3" t="s">
        <v>7671</v>
      </c>
    </row>
    <row r="9247" spans="1:5" x14ac:dyDescent="0.35">
      <c r="A9247">
        <v>404</v>
      </c>
      <c r="B9247">
        <v>2</v>
      </c>
      <c r="D9247" s="7">
        <v>9302</v>
      </c>
      <c r="E9247" s="3" t="s">
        <v>7672</v>
      </c>
    </row>
    <row r="9248" spans="1:5" x14ac:dyDescent="0.35">
      <c r="A9248">
        <v>404</v>
      </c>
      <c r="B9248">
        <v>2</v>
      </c>
      <c r="D9248" s="7">
        <v>9303</v>
      </c>
      <c r="E9248" s="3" t="s">
        <v>7673</v>
      </c>
    </row>
    <row r="9249" spans="1:5" x14ac:dyDescent="0.35">
      <c r="A9249">
        <v>404</v>
      </c>
      <c r="B9249">
        <v>3</v>
      </c>
      <c r="D9249" s="7">
        <v>9304</v>
      </c>
      <c r="E9249" s="3" t="s">
        <v>7674</v>
      </c>
    </row>
    <row r="9250" spans="1:5" x14ac:dyDescent="0.35">
      <c r="A9250">
        <v>404</v>
      </c>
      <c r="B9250">
        <v>3</v>
      </c>
      <c r="D9250" s="7">
        <v>9305</v>
      </c>
      <c r="E9250" s="3" t="s">
        <v>7675</v>
      </c>
    </row>
    <row r="9251" spans="1:5" x14ac:dyDescent="0.35">
      <c r="A9251">
        <v>404</v>
      </c>
      <c r="B9251">
        <v>3</v>
      </c>
      <c r="D9251" s="7">
        <v>9306</v>
      </c>
      <c r="E9251" s="3" t="s">
        <v>7676</v>
      </c>
    </row>
    <row r="9252" spans="1:5" x14ac:dyDescent="0.35">
      <c r="A9252">
        <v>404</v>
      </c>
      <c r="B9252">
        <v>3</v>
      </c>
      <c r="D9252" s="7">
        <v>9307</v>
      </c>
      <c r="E9252" s="3" t="s">
        <v>7677</v>
      </c>
    </row>
    <row r="9253" spans="1:5" x14ac:dyDescent="0.35">
      <c r="A9253">
        <v>404</v>
      </c>
      <c r="B9253">
        <v>3</v>
      </c>
      <c r="D9253" s="7">
        <v>9308</v>
      </c>
      <c r="E9253" s="3" t="s">
        <v>7678</v>
      </c>
    </row>
    <row r="9254" spans="1:5" x14ac:dyDescent="0.35">
      <c r="A9254">
        <v>404</v>
      </c>
      <c r="B9254">
        <v>3</v>
      </c>
      <c r="D9254" s="7">
        <v>9309</v>
      </c>
      <c r="E9254" s="3" t="s">
        <v>7679</v>
      </c>
    </row>
    <row r="9255" spans="1:5" x14ac:dyDescent="0.35">
      <c r="D9255" s="7">
        <v>9310</v>
      </c>
    </row>
    <row r="9256" spans="1:5" x14ac:dyDescent="0.35">
      <c r="D9256" s="7">
        <v>9311</v>
      </c>
    </row>
    <row r="9257" spans="1:5" x14ac:dyDescent="0.35">
      <c r="D9257" s="7">
        <v>9312</v>
      </c>
    </row>
    <row r="9258" spans="1:5" x14ac:dyDescent="0.35">
      <c r="A9258">
        <v>405</v>
      </c>
      <c r="D9258" s="7">
        <v>9313</v>
      </c>
      <c r="E9258" s="3" t="s">
        <v>2886</v>
      </c>
    </row>
    <row r="9259" spans="1:5" x14ac:dyDescent="0.35">
      <c r="A9259">
        <v>405</v>
      </c>
      <c r="B9259">
        <v>1</v>
      </c>
      <c r="D9259" s="7">
        <v>9314</v>
      </c>
      <c r="E9259" s="3" t="s">
        <v>7680</v>
      </c>
    </row>
    <row r="9260" spans="1:5" x14ac:dyDescent="0.35">
      <c r="A9260">
        <v>405</v>
      </c>
      <c r="B9260">
        <v>1</v>
      </c>
      <c r="D9260" s="7">
        <v>9315</v>
      </c>
      <c r="E9260" s="3" t="s">
        <v>7681</v>
      </c>
    </row>
    <row r="9261" spans="1:5" x14ac:dyDescent="0.35">
      <c r="A9261">
        <v>405</v>
      </c>
      <c r="B9261">
        <v>1</v>
      </c>
      <c r="D9261" s="7">
        <v>9316</v>
      </c>
      <c r="E9261" s="3" t="s">
        <v>7682</v>
      </c>
    </row>
    <row r="9262" spans="1:5" x14ac:dyDescent="0.35">
      <c r="A9262">
        <v>405</v>
      </c>
      <c r="B9262">
        <v>1</v>
      </c>
      <c r="D9262" s="7">
        <v>9317</v>
      </c>
      <c r="E9262" s="3" t="s">
        <v>7683</v>
      </c>
    </row>
    <row r="9263" spans="1:5" x14ac:dyDescent="0.35">
      <c r="A9263">
        <v>405</v>
      </c>
      <c r="B9263">
        <v>1</v>
      </c>
      <c r="D9263" s="7">
        <v>9318</v>
      </c>
      <c r="E9263" s="3" t="s">
        <v>7684</v>
      </c>
    </row>
    <row r="9264" spans="1:5" x14ac:dyDescent="0.35">
      <c r="A9264">
        <v>405</v>
      </c>
      <c r="B9264">
        <v>1</v>
      </c>
      <c r="D9264" s="7">
        <v>9319</v>
      </c>
      <c r="E9264" s="3" t="s">
        <v>7685</v>
      </c>
    </row>
    <row r="9265" spans="1:5" x14ac:dyDescent="0.35">
      <c r="A9265">
        <v>405</v>
      </c>
      <c r="B9265">
        <v>1</v>
      </c>
      <c r="D9265" s="7">
        <v>9320</v>
      </c>
      <c r="E9265" s="3" t="s">
        <v>7686</v>
      </c>
    </row>
    <row r="9266" spans="1:5" x14ac:dyDescent="0.35">
      <c r="A9266">
        <v>405</v>
      </c>
      <c r="B9266">
        <v>1</v>
      </c>
      <c r="D9266" s="7">
        <v>9321</v>
      </c>
      <c r="E9266" s="3" t="s">
        <v>7687</v>
      </c>
    </row>
    <row r="9267" spans="1:5" x14ac:dyDescent="0.35">
      <c r="A9267">
        <v>405</v>
      </c>
      <c r="B9267">
        <v>2</v>
      </c>
      <c r="D9267" s="7">
        <v>9322</v>
      </c>
      <c r="E9267" s="3" t="s">
        <v>7688</v>
      </c>
    </row>
    <row r="9268" spans="1:5" x14ac:dyDescent="0.35">
      <c r="A9268">
        <v>405</v>
      </c>
      <c r="B9268">
        <v>2</v>
      </c>
      <c r="D9268" s="7">
        <v>9323</v>
      </c>
      <c r="E9268" s="3" t="s">
        <v>7689</v>
      </c>
    </row>
    <row r="9269" spans="1:5" x14ac:dyDescent="0.35">
      <c r="A9269">
        <v>405</v>
      </c>
      <c r="B9269">
        <v>2</v>
      </c>
      <c r="D9269" s="7">
        <v>9324</v>
      </c>
      <c r="E9269" s="3" t="s">
        <v>7690</v>
      </c>
    </row>
    <row r="9270" spans="1:5" x14ac:dyDescent="0.35">
      <c r="A9270">
        <v>405</v>
      </c>
      <c r="B9270">
        <v>2</v>
      </c>
      <c r="D9270" s="7">
        <v>9325</v>
      </c>
      <c r="E9270" s="3" t="s">
        <v>7691</v>
      </c>
    </row>
    <row r="9271" spans="1:5" x14ac:dyDescent="0.35">
      <c r="A9271">
        <v>405</v>
      </c>
      <c r="B9271">
        <v>2</v>
      </c>
      <c r="D9271" s="7">
        <v>9326</v>
      </c>
      <c r="E9271" s="3" t="s">
        <v>7692</v>
      </c>
    </row>
    <row r="9272" spans="1:5" x14ac:dyDescent="0.35">
      <c r="A9272">
        <v>405</v>
      </c>
      <c r="B9272">
        <v>2</v>
      </c>
      <c r="D9272" s="7">
        <v>9327</v>
      </c>
      <c r="E9272" s="3" t="s">
        <v>7693</v>
      </c>
    </row>
    <row r="9273" spans="1:5" x14ac:dyDescent="0.35">
      <c r="A9273">
        <v>405</v>
      </c>
      <c r="B9273">
        <v>2</v>
      </c>
      <c r="D9273" s="7">
        <v>9328</v>
      </c>
      <c r="E9273" s="3" t="s">
        <v>7694</v>
      </c>
    </row>
    <row r="9274" spans="1:5" x14ac:dyDescent="0.35">
      <c r="A9274">
        <v>405</v>
      </c>
      <c r="B9274">
        <v>2</v>
      </c>
      <c r="D9274" s="7">
        <v>9329</v>
      </c>
      <c r="E9274" s="3" t="s">
        <v>7695</v>
      </c>
    </row>
    <row r="9275" spans="1:5" x14ac:dyDescent="0.35">
      <c r="D9275" s="7">
        <v>9330</v>
      </c>
    </row>
    <row r="9276" spans="1:5" x14ac:dyDescent="0.35">
      <c r="D9276" s="7">
        <v>9331</v>
      </c>
    </row>
    <row r="9277" spans="1:5" x14ac:dyDescent="0.35">
      <c r="D9277" s="7">
        <v>9332</v>
      </c>
    </row>
    <row r="9278" spans="1:5" x14ac:dyDescent="0.35">
      <c r="A9278">
        <v>406</v>
      </c>
      <c r="D9278" s="7">
        <v>9333</v>
      </c>
      <c r="E9278" s="3" t="s">
        <v>4</v>
      </c>
    </row>
    <row r="9279" spans="1:5" x14ac:dyDescent="0.35">
      <c r="A9279">
        <v>406</v>
      </c>
      <c r="B9279">
        <v>1</v>
      </c>
      <c r="D9279" s="7">
        <v>9334</v>
      </c>
      <c r="E9279" s="3" t="s">
        <v>7696</v>
      </c>
    </row>
    <row r="9280" spans="1:5" x14ac:dyDescent="0.35">
      <c r="A9280">
        <v>406</v>
      </c>
      <c r="B9280">
        <v>1</v>
      </c>
      <c r="D9280" s="7">
        <v>9335</v>
      </c>
      <c r="E9280" s="3" t="s">
        <v>7697</v>
      </c>
    </row>
    <row r="9281" spans="1:5" x14ac:dyDescent="0.35">
      <c r="A9281">
        <v>406</v>
      </c>
      <c r="B9281">
        <v>1</v>
      </c>
      <c r="D9281" s="7">
        <v>9336</v>
      </c>
      <c r="E9281" s="3" t="s">
        <v>7698</v>
      </c>
    </row>
    <row r="9282" spans="1:5" x14ac:dyDescent="0.35">
      <c r="A9282">
        <v>406</v>
      </c>
      <c r="B9282">
        <v>1</v>
      </c>
      <c r="D9282" s="7">
        <v>9337</v>
      </c>
      <c r="E9282" s="3" t="s">
        <v>7699</v>
      </c>
    </row>
    <row r="9283" spans="1:5" x14ac:dyDescent="0.35">
      <c r="A9283">
        <v>406</v>
      </c>
      <c r="B9283">
        <v>2</v>
      </c>
      <c r="D9283" s="7">
        <v>9338</v>
      </c>
      <c r="E9283" s="3" t="s">
        <v>7700</v>
      </c>
    </row>
    <row r="9284" spans="1:5" x14ac:dyDescent="0.35">
      <c r="A9284">
        <v>406</v>
      </c>
      <c r="B9284">
        <v>2</v>
      </c>
      <c r="D9284" s="7">
        <v>9339</v>
      </c>
      <c r="E9284" s="3" t="s">
        <v>7701</v>
      </c>
    </row>
    <row r="9285" spans="1:5" x14ac:dyDescent="0.35">
      <c r="A9285">
        <v>406</v>
      </c>
      <c r="B9285">
        <v>2</v>
      </c>
      <c r="D9285" s="7">
        <v>9340</v>
      </c>
      <c r="E9285" s="3" t="s">
        <v>7702</v>
      </c>
    </row>
    <row r="9286" spans="1:5" x14ac:dyDescent="0.35">
      <c r="A9286">
        <v>406</v>
      </c>
      <c r="B9286">
        <v>2</v>
      </c>
      <c r="D9286" s="7">
        <v>9341</v>
      </c>
      <c r="E9286" s="3" t="s">
        <v>7703</v>
      </c>
    </row>
    <row r="9287" spans="1:5" x14ac:dyDescent="0.35">
      <c r="A9287">
        <v>406</v>
      </c>
      <c r="B9287">
        <v>3</v>
      </c>
      <c r="D9287" s="7">
        <v>9342</v>
      </c>
      <c r="E9287" s="3" t="s">
        <v>7704</v>
      </c>
    </row>
    <row r="9288" spans="1:5" x14ac:dyDescent="0.35">
      <c r="A9288">
        <v>406</v>
      </c>
      <c r="B9288">
        <v>3</v>
      </c>
      <c r="D9288" s="7">
        <v>9343</v>
      </c>
      <c r="E9288" s="3" t="s">
        <v>7705</v>
      </c>
    </row>
    <row r="9289" spans="1:5" x14ac:dyDescent="0.35">
      <c r="A9289">
        <v>406</v>
      </c>
      <c r="B9289">
        <v>3</v>
      </c>
      <c r="D9289" s="7">
        <v>9344</v>
      </c>
      <c r="E9289" s="3" t="s">
        <v>7706</v>
      </c>
    </row>
    <row r="9290" spans="1:5" x14ac:dyDescent="0.35">
      <c r="A9290">
        <v>406</v>
      </c>
      <c r="B9290">
        <v>3</v>
      </c>
      <c r="D9290" s="7">
        <v>9345</v>
      </c>
      <c r="E9290" s="3" t="s">
        <v>7707</v>
      </c>
    </row>
    <row r="9291" spans="1:5" x14ac:dyDescent="0.35">
      <c r="A9291">
        <v>406</v>
      </c>
      <c r="B9291">
        <v>4</v>
      </c>
      <c r="D9291" s="7">
        <v>9346</v>
      </c>
      <c r="E9291" s="3" t="s">
        <v>7708</v>
      </c>
    </row>
    <row r="9292" spans="1:5" x14ac:dyDescent="0.35">
      <c r="A9292">
        <v>406</v>
      </c>
      <c r="B9292">
        <v>4</v>
      </c>
      <c r="D9292" s="7">
        <v>9347</v>
      </c>
      <c r="E9292" s="3" t="s">
        <v>7709</v>
      </c>
    </row>
    <row r="9293" spans="1:5" x14ac:dyDescent="0.35">
      <c r="A9293">
        <v>406</v>
      </c>
      <c r="B9293">
        <v>4</v>
      </c>
      <c r="D9293" s="7">
        <v>9348</v>
      </c>
      <c r="E9293" s="3" t="s">
        <v>7710</v>
      </c>
    </row>
    <row r="9294" spans="1:5" x14ac:dyDescent="0.35">
      <c r="A9294">
        <v>406</v>
      </c>
      <c r="B9294">
        <v>4</v>
      </c>
      <c r="D9294" s="7">
        <v>9349</v>
      </c>
      <c r="E9294" s="3" t="s">
        <v>7711</v>
      </c>
    </row>
    <row r="9295" spans="1:5" x14ac:dyDescent="0.35">
      <c r="D9295" s="7">
        <v>9350</v>
      </c>
    </row>
    <row r="9296" spans="1:5" x14ac:dyDescent="0.35">
      <c r="D9296" s="7">
        <v>9351</v>
      </c>
    </row>
    <row r="9297" spans="1:5" x14ac:dyDescent="0.35">
      <c r="D9297" s="7">
        <v>9352</v>
      </c>
    </row>
    <row r="9298" spans="1:5" x14ac:dyDescent="0.35">
      <c r="A9298">
        <v>407</v>
      </c>
      <c r="D9298" s="7">
        <v>9353</v>
      </c>
      <c r="E9298" s="3" t="s">
        <v>2069</v>
      </c>
    </row>
    <row r="9299" spans="1:5" x14ac:dyDescent="0.35">
      <c r="A9299">
        <v>407</v>
      </c>
      <c r="B9299">
        <v>1</v>
      </c>
      <c r="D9299" s="7">
        <v>9354</v>
      </c>
      <c r="E9299" s="3" t="s">
        <v>7712</v>
      </c>
    </row>
    <row r="9300" spans="1:5" x14ac:dyDescent="0.35">
      <c r="A9300">
        <v>407</v>
      </c>
      <c r="B9300">
        <v>1</v>
      </c>
      <c r="D9300" s="7">
        <v>9355</v>
      </c>
      <c r="E9300" s="3" t="s">
        <v>7713</v>
      </c>
    </row>
    <row r="9301" spans="1:5" x14ac:dyDescent="0.35">
      <c r="A9301">
        <v>407</v>
      </c>
      <c r="B9301">
        <v>1</v>
      </c>
      <c r="D9301" s="7">
        <v>9356</v>
      </c>
      <c r="E9301" s="3" t="s">
        <v>7714</v>
      </c>
    </row>
    <row r="9302" spans="1:5" x14ac:dyDescent="0.35">
      <c r="A9302">
        <v>407</v>
      </c>
      <c r="B9302">
        <v>1</v>
      </c>
      <c r="D9302" s="7">
        <v>9357</v>
      </c>
      <c r="E9302" s="3" t="s">
        <v>7715</v>
      </c>
    </row>
    <row r="9303" spans="1:5" x14ac:dyDescent="0.35">
      <c r="A9303">
        <v>407</v>
      </c>
      <c r="B9303">
        <v>1</v>
      </c>
      <c r="D9303" s="7">
        <v>9358</v>
      </c>
      <c r="E9303" s="3" t="s">
        <v>7716</v>
      </c>
    </row>
    <row r="9304" spans="1:5" x14ac:dyDescent="0.35">
      <c r="A9304">
        <v>407</v>
      </c>
      <c r="B9304">
        <v>1</v>
      </c>
      <c r="D9304" s="7">
        <v>9359</v>
      </c>
      <c r="E9304" s="3" t="s">
        <v>7717</v>
      </c>
    </row>
    <row r="9305" spans="1:5" x14ac:dyDescent="0.35">
      <c r="A9305">
        <v>407</v>
      </c>
      <c r="B9305">
        <v>2</v>
      </c>
      <c r="D9305" s="7">
        <v>9360</v>
      </c>
      <c r="E9305" s="3" t="s">
        <v>7718</v>
      </c>
    </row>
    <row r="9306" spans="1:5" x14ac:dyDescent="0.35">
      <c r="A9306">
        <v>407</v>
      </c>
      <c r="B9306">
        <v>2</v>
      </c>
      <c r="D9306" s="7">
        <v>9361</v>
      </c>
      <c r="E9306" s="3" t="s">
        <v>7719</v>
      </c>
    </row>
    <row r="9307" spans="1:5" x14ac:dyDescent="0.35">
      <c r="A9307">
        <v>407</v>
      </c>
      <c r="B9307">
        <v>2</v>
      </c>
      <c r="D9307" s="7">
        <v>9362</v>
      </c>
      <c r="E9307" s="3" t="s">
        <v>7720</v>
      </c>
    </row>
    <row r="9308" spans="1:5" x14ac:dyDescent="0.35">
      <c r="A9308">
        <v>407</v>
      </c>
      <c r="B9308">
        <v>2</v>
      </c>
      <c r="D9308" s="7">
        <v>9363</v>
      </c>
      <c r="E9308" s="3" t="s">
        <v>7721</v>
      </c>
    </row>
    <row r="9309" spans="1:5" x14ac:dyDescent="0.35">
      <c r="A9309">
        <v>407</v>
      </c>
      <c r="B9309">
        <v>2</v>
      </c>
      <c r="D9309" s="7">
        <v>9364</v>
      </c>
      <c r="E9309" s="3" t="s">
        <v>7722</v>
      </c>
    </row>
    <row r="9310" spans="1:5" x14ac:dyDescent="0.35">
      <c r="A9310">
        <v>407</v>
      </c>
      <c r="B9310">
        <v>2</v>
      </c>
      <c r="D9310" s="7">
        <v>9365</v>
      </c>
      <c r="E9310" s="3" t="s">
        <v>7723</v>
      </c>
    </row>
    <row r="9311" spans="1:5" x14ac:dyDescent="0.35">
      <c r="A9311">
        <v>407</v>
      </c>
      <c r="B9311">
        <v>3</v>
      </c>
      <c r="D9311" s="7">
        <v>9367</v>
      </c>
      <c r="E9311" s="3" t="s">
        <v>7724</v>
      </c>
    </row>
    <row r="9312" spans="1:5" x14ac:dyDescent="0.35">
      <c r="A9312">
        <v>407</v>
      </c>
      <c r="B9312">
        <v>3</v>
      </c>
      <c r="D9312" s="7">
        <v>9368</v>
      </c>
      <c r="E9312" s="3" t="s">
        <v>7725</v>
      </c>
    </row>
    <row r="9313" spans="1:5" x14ac:dyDescent="0.35">
      <c r="A9313">
        <v>407</v>
      </c>
      <c r="B9313">
        <v>3</v>
      </c>
      <c r="D9313" s="7">
        <v>9369</v>
      </c>
      <c r="E9313" s="3" t="s">
        <v>7726</v>
      </c>
    </row>
    <row r="9314" spans="1:5" x14ac:dyDescent="0.35">
      <c r="A9314">
        <v>407</v>
      </c>
      <c r="B9314">
        <v>3</v>
      </c>
      <c r="D9314" s="7">
        <v>9370</v>
      </c>
      <c r="E9314" s="3" t="s">
        <v>7727</v>
      </c>
    </row>
    <row r="9315" spans="1:5" x14ac:dyDescent="0.35">
      <c r="A9315">
        <v>407</v>
      </c>
      <c r="B9315">
        <v>3</v>
      </c>
      <c r="D9315" s="7">
        <v>9371</v>
      </c>
      <c r="E9315" s="3" t="s">
        <v>7728</v>
      </c>
    </row>
    <row r="9316" spans="1:5" x14ac:dyDescent="0.35">
      <c r="A9316">
        <v>407</v>
      </c>
      <c r="B9316">
        <v>3</v>
      </c>
      <c r="D9316" s="7">
        <v>9372</v>
      </c>
      <c r="E9316" s="3" t="s">
        <v>7729</v>
      </c>
    </row>
    <row r="9317" spans="1:5" x14ac:dyDescent="0.35">
      <c r="A9317">
        <v>407</v>
      </c>
      <c r="B9317">
        <v>4</v>
      </c>
      <c r="D9317" s="7">
        <v>9373</v>
      </c>
      <c r="E9317" s="3" t="s">
        <v>7730</v>
      </c>
    </row>
    <row r="9318" spans="1:5" x14ac:dyDescent="0.35">
      <c r="A9318">
        <v>407</v>
      </c>
      <c r="B9318">
        <v>4</v>
      </c>
      <c r="D9318" s="7">
        <v>9374</v>
      </c>
      <c r="E9318" s="3" t="s">
        <v>7731</v>
      </c>
    </row>
    <row r="9319" spans="1:5" x14ac:dyDescent="0.35">
      <c r="A9319">
        <v>407</v>
      </c>
      <c r="B9319">
        <v>4</v>
      </c>
      <c r="D9319" s="7">
        <v>9375</v>
      </c>
      <c r="E9319" s="3" t="s">
        <v>7732</v>
      </c>
    </row>
    <row r="9320" spans="1:5" x14ac:dyDescent="0.35">
      <c r="A9320">
        <v>407</v>
      </c>
      <c r="B9320">
        <v>4</v>
      </c>
      <c r="D9320" s="7">
        <v>9376</v>
      </c>
      <c r="E9320" s="3" t="s">
        <v>7733</v>
      </c>
    </row>
    <row r="9321" spans="1:5" x14ac:dyDescent="0.35">
      <c r="A9321">
        <v>407</v>
      </c>
      <c r="B9321">
        <v>4</v>
      </c>
      <c r="D9321" s="7">
        <v>9377</v>
      </c>
      <c r="E9321" s="3" t="s">
        <v>7734</v>
      </c>
    </row>
    <row r="9322" spans="1:5" x14ac:dyDescent="0.35">
      <c r="A9322">
        <v>407</v>
      </c>
      <c r="B9322">
        <v>4</v>
      </c>
      <c r="D9322" s="7">
        <v>9378</v>
      </c>
      <c r="E9322" s="3" t="s">
        <v>7735</v>
      </c>
    </row>
    <row r="9323" spans="1:5" x14ac:dyDescent="0.35">
      <c r="D9323" s="7">
        <v>9379</v>
      </c>
    </row>
    <row r="9324" spans="1:5" x14ac:dyDescent="0.35">
      <c r="D9324" s="7">
        <v>9380</v>
      </c>
    </row>
    <row r="9325" spans="1:5" x14ac:dyDescent="0.35">
      <c r="D9325" s="7">
        <v>9381</v>
      </c>
    </row>
    <row r="9326" spans="1:5" x14ac:dyDescent="0.35">
      <c r="A9326">
        <v>408</v>
      </c>
      <c r="D9326" s="7">
        <v>9382</v>
      </c>
      <c r="E9326" s="3" t="s">
        <v>7736</v>
      </c>
    </row>
    <row r="9327" spans="1:5" x14ac:dyDescent="0.35">
      <c r="A9327">
        <v>408</v>
      </c>
      <c r="B9327">
        <v>1</v>
      </c>
      <c r="D9327" s="7">
        <v>9383</v>
      </c>
      <c r="E9327" s="3" t="s">
        <v>7737</v>
      </c>
    </row>
    <row r="9328" spans="1:5" x14ac:dyDescent="0.35">
      <c r="A9328">
        <v>408</v>
      </c>
      <c r="B9328">
        <v>1</v>
      </c>
      <c r="D9328" s="7">
        <v>9384</v>
      </c>
      <c r="E9328" s="3" t="s">
        <v>7738</v>
      </c>
    </row>
    <row r="9329" spans="1:5" x14ac:dyDescent="0.35">
      <c r="A9329">
        <v>408</v>
      </c>
      <c r="B9329">
        <v>1</v>
      </c>
      <c r="D9329" s="7">
        <v>9385</v>
      </c>
      <c r="E9329" s="3" t="s">
        <v>7739</v>
      </c>
    </row>
    <row r="9330" spans="1:5" x14ac:dyDescent="0.35">
      <c r="A9330">
        <v>408</v>
      </c>
      <c r="B9330">
        <v>1</v>
      </c>
      <c r="D9330" s="7">
        <v>9386</v>
      </c>
      <c r="E9330" s="3" t="s">
        <v>7740</v>
      </c>
    </row>
    <row r="9331" spans="1:5" x14ac:dyDescent="0.35">
      <c r="A9331">
        <v>408</v>
      </c>
      <c r="B9331">
        <v>2</v>
      </c>
      <c r="D9331" s="7">
        <v>9387</v>
      </c>
      <c r="E9331" s="3" t="s">
        <v>7741</v>
      </c>
    </row>
    <row r="9332" spans="1:5" x14ac:dyDescent="0.35">
      <c r="A9332">
        <v>408</v>
      </c>
      <c r="B9332">
        <v>2</v>
      </c>
      <c r="D9332" s="7">
        <v>9388</v>
      </c>
      <c r="E9332" s="3" t="s">
        <v>7742</v>
      </c>
    </row>
    <row r="9333" spans="1:5" x14ac:dyDescent="0.35">
      <c r="A9333">
        <v>408</v>
      </c>
      <c r="B9333">
        <v>2</v>
      </c>
      <c r="D9333" s="7">
        <v>9389</v>
      </c>
      <c r="E9333" s="3" t="s">
        <v>7743</v>
      </c>
    </row>
    <row r="9334" spans="1:5" x14ac:dyDescent="0.35">
      <c r="A9334">
        <v>408</v>
      </c>
      <c r="B9334">
        <v>2</v>
      </c>
      <c r="D9334" s="7">
        <v>9390</v>
      </c>
      <c r="E9334" s="3" t="s">
        <v>7744</v>
      </c>
    </row>
    <row r="9335" spans="1:5" x14ac:dyDescent="0.35">
      <c r="A9335">
        <v>408</v>
      </c>
      <c r="B9335">
        <v>3</v>
      </c>
      <c r="D9335" s="7">
        <v>9391</v>
      </c>
      <c r="E9335" s="3" t="s">
        <v>7745</v>
      </c>
    </row>
    <row r="9336" spans="1:5" x14ac:dyDescent="0.35">
      <c r="A9336">
        <v>408</v>
      </c>
      <c r="B9336">
        <v>3</v>
      </c>
      <c r="D9336" s="7">
        <v>9392</v>
      </c>
      <c r="E9336" s="3" t="s">
        <v>7746</v>
      </c>
    </row>
    <row r="9337" spans="1:5" x14ac:dyDescent="0.35">
      <c r="A9337">
        <v>408</v>
      </c>
      <c r="B9337">
        <v>3</v>
      </c>
      <c r="D9337" s="7">
        <v>9393</v>
      </c>
      <c r="E9337" s="3" t="s">
        <v>7747</v>
      </c>
    </row>
    <row r="9338" spans="1:5" x14ac:dyDescent="0.35">
      <c r="A9338">
        <v>408</v>
      </c>
      <c r="B9338">
        <v>3</v>
      </c>
      <c r="D9338" s="7">
        <v>9394</v>
      </c>
      <c r="E9338" s="3" t="s">
        <v>7748</v>
      </c>
    </row>
    <row r="9339" spans="1:5" x14ac:dyDescent="0.35">
      <c r="A9339">
        <v>408</v>
      </c>
      <c r="B9339">
        <v>4</v>
      </c>
      <c r="D9339" s="7">
        <v>9395</v>
      </c>
      <c r="E9339" s="3" t="s">
        <v>7749</v>
      </c>
    </row>
    <row r="9340" spans="1:5" x14ac:dyDescent="0.35">
      <c r="A9340">
        <v>408</v>
      </c>
      <c r="B9340">
        <v>4</v>
      </c>
      <c r="D9340" s="7">
        <v>9396</v>
      </c>
      <c r="E9340" s="3" t="s">
        <v>7750</v>
      </c>
    </row>
    <row r="9341" spans="1:5" x14ac:dyDescent="0.35">
      <c r="A9341">
        <v>408</v>
      </c>
      <c r="B9341">
        <v>4</v>
      </c>
      <c r="D9341" s="7">
        <v>9397</v>
      </c>
      <c r="E9341" s="3" t="s">
        <v>7751</v>
      </c>
    </row>
    <row r="9342" spans="1:5" x14ac:dyDescent="0.35">
      <c r="A9342">
        <v>408</v>
      </c>
      <c r="B9342">
        <v>4</v>
      </c>
      <c r="D9342" s="7">
        <v>9398</v>
      </c>
      <c r="E9342" s="3" t="s">
        <v>7752</v>
      </c>
    </row>
    <row r="9343" spans="1:5" x14ac:dyDescent="0.35">
      <c r="D9343" s="7">
        <v>9399</v>
      </c>
    </row>
    <row r="9344" spans="1:5" x14ac:dyDescent="0.35">
      <c r="D9344" s="7">
        <v>9400</v>
      </c>
    </row>
    <row r="9345" spans="1:5" x14ac:dyDescent="0.35">
      <c r="D9345" s="7">
        <v>9401</v>
      </c>
    </row>
    <row r="9346" spans="1:5" x14ac:dyDescent="0.35">
      <c r="A9346">
        <v>409</v>
      </c>
      <c r="D9346" s="7">
        <v>9402</v>
      </c>
      <c r="E9346" s="3" t="s">
        <v>6395</v>
      </c>
    </row>
    <row r="9347" spans="1:5" x14ac:dyDescent="0.35">
      <c r="A9347">
        <v>409</v>
      </c>
      <c r="B9347">
        <v>1</v>
      </c>
      <c r="D9347" s="7">
        <v>9403</v>
      </c>
      <c r="E9347" s="3" t="s">
        <v>7753</v>
      </c>
    </row>
    <row r="9348" spans="1:5" x14ac:dyDescent="0.35">
      <c r="A9348">
        <v>409</v>
      </c>
      <c r="B9348">
        <v>1</v>
      </c>
      <c r="D9348" s="7">
        <v>9404</v>
      </c>
      <c r="E9348" s="3" t="s">
        <v>7754</v>
      </c>
    </row>
    <row r="9349" spans="1:5" x14ac:dyDescent="0.35">
      <c r="A9349">
        <v>409</v>
      </c>
      <c r="B9349">
        <v>1</v>
      </c>
      <c r="D9349" s="7">
        <v>9405</v>
      </c>
      <c r="E9349" s="3" t="s">
        <v>7755</v>
      </c>
    </row>
    <row r="9350" spans="1:5" x14ac:dyDescent="0.35">
      <c r="A9350">
        <v>409</v>
      </c>
      <c r="B9350">
        <v>1</v>
      </c>
      <c r="D9350" s="7">
        <v>9406</v>
      </c>
      <c r="E9350" s="3" t="s">
        <v>7756</v>
      </c>
    </row>
    <row r="9351" spans="1:5" x14ac:dyDescent="0.35">
      <c r="A9351">
        <v>409</v>
      </c>
      <c r="B9351">
        <v>2</v>
      </c>
      <c r="D9351" s="7">
        <v>9407</v>
      </c>
      <c r="E9351" s="3" t="s">
        <v>7757</v>
      </c>
    </row>
    <row r="9352" spans="1:5" x14ac:dyDescent="0.35">
      <c r="A9352">
        <v>409</v>
      </c>
      <c r="B9352">
        <v>2</v>
      </c>
      <c r="D9352" s="7">
        <v>9408</v>
      </c>
      <c r="E9352" s="3" t="s">
        <v>7758</v>
      </c>
    </row>
    <row r="9353" spans="1:5" x14ac:dyDescent="0.35">
      <c r="A9353">
        <v>409</v>
      </c>
      <c r="B9353">
        <v>2</v>
      </c>
      <c r="D9353" s="7">
        <v>9409</v>
      </c>
      <c r="E9353" s="3" t="s">
        <v>7759</v>
      </c>
    </row>
    <row r="9354" spans="1:5" x14ac:dyDescent="0.35">
      <c r="A9354">
        <v>409</v>
      </c>
      <c r="B9354">
        <v>2</v>
      </c>
      <c r="D9354" s="7">
        <v>9410</v>
      </c>
      <c r="E9354" s="3" t="s">
        <v>7760</v>
      </c>
    </row>
    <row r="9355" spans="1:5" x14ac:dyDescent="0.35">
      <c r="A9355">
        <v>409</v>
      </c>
      <c r="B9355">
        <v>3</v>
      </c>
      <c r="D9355" s="7">
        <v>9411</v>
      </c>
      <c r="E9355" s="3" t="s">
        <v>7761</v>
      </c>
    </row>
    <row r="9356" spans="1:5" x14ac:dyDescent="0.35">
      <c r="A9356">
        <v>409</v>
      </c>
      <c r="B9356">
        <v>3</v>
      </c>
      <c r="D9356" s="7">
        <v>9412</v>
      </c>
      <c r="E9356" s="3" t="s">
        <v>7762</v>
      </c>
    </row>
    <row r="9357" spans="1:5" x14ac:dyDescent="0.35">
      <c r="A9357">
        <v>409</v>
      </c>
      <c r="B9357">
        <v>3</v>
      </c>
      <c r="D9357" s="7">
        <v>9413</v>
      </c>
      <c r="E9357" s="3" t="s">
        <v>7763</v>
      </c>
    </row>
    <row r="9358" spans="1:5" x14ac:dyDescent="0.35">
      <c r="A9358">
        <v>409</v>
      </c>
      <c r="B9358">
        <v>3</v>
      </c>
      <c r="D9358" s="7">
        <v>9414</v>
      </c>
      <c r="E9358" s="3" t="s">
        <v>7764</v>
      </c>
    </row>
    <row r="9359" spans="1:5" x14ac:dyDescent="0.35">
      <c r="A9359">
        <v>409</v>
      </c>
      <c r="B9359">
        <v>4</v>
      </c>
      <c r="D9359" s="7">
        <v>9415</v>
      </c>
      <c r="E9359" s="3" t="s">
        <v>7765</v>
      </c>
    </row>
    <row r="9360" spans="1:5" x14ac:dyDescent="0.35">
      <c r="A9360">
        <v>409</v>
      </c>
      <c r="B9360">
        <v>4</v>
      </c>
      <c r="D9360" s="7">
        <v>9416</v>
      </c>
      <c r="E9360" s="3" t="s">
        <v>7766</v>
      </c>
    </row>
    <row r="9361" spans="1:5" x14ac:dyDescent="0.35">
      <c r="A9361">
        <v>409</v>
      </c>
      <c r="B9361">
        <v>4</v>
      </c>
      <c r="D9361" s="7">
        <v>9417</v>
      </c>
      <c r="E9361" s="3" t="s">
        <v>7767</v>
      </c>
    </row>
    <row r="9362" spans="1:5" x14ac:dyDescent="0.35">
      <c r="A9362">
        <v>409</v>
      </c>
      <c r="B9362">
        <v>4</v>
      </c>
      <c r="D9362" s="7">
        <v>9418</v>
      </c>
      <c r="E9362" s="3" t="s">
        <v>7768</v>
      </c>
    </row>
    <row r="9363" spans="1:5" x14ac:dyDescent="0.35">
      <c r="A9363">
        <v>409</v>
      </c>
      <c r="B9363">
        <v>5</v>
      </c>
      <c r="D9363" s="7">
        <v>9419</v>
      </c>
      <c r="E9363" s="3" t="s">
        <v>7769</v>
      </c>
    </row>
    <row r="9364" spans="1:5" x14ac:dyDescent="0.35">
      <c r="A9364">
        <v>409</v>
      </c>
      <c r="B9364">
        <v>5</v>
      </c>
      <c r="D9364" s="7">
        <v>9420</v>
      </c>
      <c r="E9364" s="3" t="s">
        <v>7770</v>
      </c>
    </row>
    <row r="9365" spans="1:5" x14ac:dyDescent="0.35">
      <c r="A9365">
        <v>409</v>
      </c>
      <c r="B9365">
        <v>5</v>
      </c>
      <c r="D9365" s="7">
        <v>9421</v>
      </c>
      <c r="E9365" s="3" t="s">
        <v>7771</v>
      </c>
    </row>
    <row r="9366" spans="1:5" x14ac:dyDescent="0.35">
      <c r="A9366">
        <v>409</v>
      </c>
      <c r="B9366">
        <v>5</v>
      </c>
      <c r="D9366" s="7">
        <v>9422</v>
      </c>
      <c r="E9366" s="3" t="s">
        <v>7772</v>
      </c>
    </row>
    <row r="9367" spans="1:5" x14ac:dyDescent="0.35">
      <c r="D9367" s="7">
        <v>9423</v>
      </c>
    </row>
    <row r="9368" spans="1:5" x14ac:dyDescent="0.35">
      <c r="D9368" s="7">
        <v>9424</v>
      </c>
    </row>
    <row r="9369" spans="1:5" x14ac:dyDescent="0.35">
      <c r="D9369" s="7">
        <v>9425</v>
      </c>
    </row>
    <row r="9370" spans="1:5" x14ac:dyDescent="0.35">
      <c r="A9370">
        <v>410</v>
      </c>
      <c r="D9370" s="7">
        <v>9426</v>
      </c>
      <c r="E9370" s="3" t="s">
        <v>819</v>
      </c>
    </row>
    <row r="9371" spans="1:5" x14ac:dyDescent="0.35">
      <c r="A9371">
        <v>410</v>
      </c>
      <c r="B9371">
        <v>1</v>
      </c>
      <c r="D9371" s="7">
        <v>9427</v>
      </c>
      <c r="E9371" s="3" t="s">
        <v>7773</v>
      </c>
    </row>
    <row r="9372" spans="1:5" x14ac:dyDescent="0.35">
      <c r="A9372">
        <v>410</v>
      </c>
      <c r="B9372">
        <v>1</v>
      </c>
      <c r="D9372" s="7">
        <v>9428</v>
      </c>
      <c r="E9372" s="3" t="s">
        <v>7774</v>
      </c>
    </row>
    <row r="9373" spans="1:5" x14ac:dyDescent="0.35">
      <c r="A9373">
        <v>410</v>
      </c>
      <c r="B9373">
        <v>1</v>
      </c>
      <c r="D9373" s="7">
        <v>9429</v>
      </c>
      <c r="E9373" s="3" t="s">
        <v>7775</v>
      </c>
    </row>
    <row r="9374" spans="1:5" x14ac:dyDescent="0.35">
      <c r="A9374">
        <v>410</v>
      </c>
      <c r="B9374">
        <v>1</v>
      </c>
      <c r="D9374" s="7">
        <v>9430</v>
      </c>
      <c r="E9374" s="3" t="s">
        <v>7776</v>
      </c>
    </row>
    <row r="9375" spans="1:5" x14ac:dyDescent="0.35">
      <c r="A9375">
        <v>410</v>
      </c>
      <c r="B9375">
        <v>2</v>
      </c>
      <c r="D9375" s="7">
        <v>9431</v>
      </c>
      <c r="E9375" s="3" t="s">
        <v>7777</v>
      </c>
    </row>
    <row r="9376" spans="1:5" x14ac:dyDescent="0.35">
      <c r="A9376">
        <v>410</v>
      </c>
      <c r="B9376">
        <v>2</v>
      </c>
      <c r="D9376" s="7">
        <v>9432</v>
      </c>
      <c r="E9376" s="3" t="s">
        <v>7778</v>
      </c>
    </row>
    <row r="9377" spans="1:5" x14ac:dyDescent="0.35">
      <c r="A9377">
        <v>410</v>
      </c>
      <c r="B9377">
        <v>2</v>
      </c>
      <c r="D9377" s="7">
        <v>9433</v>
      </c>
      <c r="E9377" s="3" t="s">
        <v>7779</v>
      </c>
    </row>
    <row r="9378" spans="1:5" x14ac:dyDescent="0.35">
      <c r="A9378">
        <v>410</v>
      </c>
      <c r="B9378">
        <v>2</v>
      </c>
      <c r="D9378" s="7">
        <v>9434</v>
      </c>
      <c r="E9378" s="3" t="s">
        <v>7780</v>
      </c>
    </row>
    <row r="9379" spans="1:5" x14ac:dyDescent="0.35">
      <c r="A9379">
        <v>410</v>
      </c>
      <c r="B9379">
        <v>3</v>
      </c>
      <c r="D9379" s="7">
        <v>9435</v>
      </c>
      <c r="E9379" s="3" t="s">
        <v>7781</v>
      </c>
    </row>
    <row r="9380" spans="1:5" x14ac:dyDescent="0.35">
      <c r="A9380">
        <v>410</v>
      </c>
      <c r="B9380">
        <v>3</v>
      </c>
      <c r="D9380" s="7">
        <v>9436</v>
      </c>
      <c r="E9380" s="3" t="s">
        <v>7782</v>
      </c>
    </row>
    <row r="9381" spans="1:5" x14ac:dyDescent="0.35">
      <c r="A9381">
        <v>410</v>
      </c>
      <c r="B9381">
        <v>3</v>
      </c>
      <c r="D9381" s="7">
        <v>9437</v>
      </c>
      <c r="E9381" s="3" t="s">
        <v>7783</v>
      </c>
    </row>
    <row r="9382" spans="1:5" x14ac:dyDescent="0.35">
      <c r="A9382">
        <v>410</v>
      </c>
      <c r="B9382">
        <v>3</v>
      </c>
      <c r="D9382" s="7">
        <v>9438</v>
      </c>
      <c r="E9382" s="3" t="s">
        <v>7784</v>
      </c>
    </row>
    <row r="9383" spans="1:5" x14ac:dyDescent="0.35">
      <c r="A9383">
        <v>410</v>
      </c>
      <c r="B9383">
        <v>4</v>
      </c>
      <c r="D9383" s="7">
        <v>9439</v>
      </c>
      <c r="E9383" s="3" t="s">
        <v>7785</v>
      </c>
    </row>
    <row r="9384" spans="1:5" x14ac:dyDescent="0.35">
      <c r="A9384">
        <v>410</v>
      </c>
      <c r="B9384">
        <v>4</v>
      </c>
      <c r="D9384" s="7">
        <v>9440</v>
      </c>
      <c r="E9384" s="3" t="s">
        <v>7786</v>
      </c>
    </row>
    <row r="9385" spans="1:5" x14ac:dyDescent="0.35">
      <c r="A9385">
        <v>410</v>
      </c>
      <c r="B9385">
        <v>4</v>
      </c>
      <c r="D9385" s="7">
        <v>9441</v>
      </c>
      <c r="E9385" s="3" t="s">
        <v>7787</v>
      </c>
    </row>
    <row r="9386" spans="1:5" x14ac:dyDescent="0.35">
      <c r="A9386">
        <v>410</v>
      </c>
      <c r="B9386">
        <v>4</v>
      </c>
      <c r="D9386" s="7">
        <v>9442</v>
      </c>
      <c r="E9386" s="3" t="s">
        <v>7788</v>
      </c>
    </row>
    <row r="9387" spans="1:5" x14ac:dyDescent="0.35">
      <c r="A9387">
        <v>410</v>
      </c>
      <c r="B9387">
        <v>5</v>
      </c>
      <c r="D9387" s="7">
        <v>9443</v>
      </c>
      <c r="E9387" s="3" t="s">
        <v>7789</v>
      </c>
    </row>
    <row r="9388" spans="1:5" x14ac:dyDescent="0.35">
      <c r="A9388">
        <v>410</v>
      </c>
      <c r="B9388">
        <v>5</v>
      </c>
      <c r="D9388" s="7">
        <v>9444</v>
      </c>
      <c r="E9388" s="3" t="s">
        <v>7790</v>
      </c>
    </row>
    <row r="9389" spans="1:5" x14ac:dyDescent="0.35">
      <c r="A9389">
        <v>410</v>
      </c>
      <c r="B9389">
        <v>5</v>
      </c>
      <c r="D9389" s="7">
        <v>9445</v>
      </c>
      <c r="E9389" s="3" t="s">
        <v>7791</v>
      </c>
    </row>
    <row r="9390" spans="1:5" x14ac:dyDescent="0.35">
      <c r="A9390">
        <v>410</v>
      </c>
      <c r="B9390">
        <v>5</v>
      </c>
      <c r="D9390" s="7">
        <v>9446</v>
      </c>
      <c r="E9390" s="3" t="s">
        <v>7792</v>
      </c>
    </row>
    <row r="9391" spans="1:5" x14ac:dyDescent="0.35">
      <c r="D9391" s="7">
        <v>9447</v>
      </c>
    </row>
    <row r="9392" spans="1:5" x14ac:dyDescent="0.35">
      <c r="D9392" s="7">
        <v>9448</v>
      </c>
    </row>
    <row r="9393" spans="1:5" x14ac:dyDescent="0.35">
      <c r="D9393" s="7">
        <v>9449</v>
      </c>
    </row>
    <row r="9394" spans="1:5" x14ac:dyDescent="0.35">
      <c r="A9394">
        <v>411</v>
      </c>
      <c r="D9394" s="7">
        <v>9450</v>
      </c>
      <c r="E9394" s="3" t="s">
        <v>819</v>
      </c>
    </row>
    <row r="9395" spans="1:5" x14ac:dyDescent="0.35">
      <c r="A9395">
        <v>411</v>
      </c>
      <c r="B9395">
        <v>1</v>
      </c>
      <c r="D9395" s="7">
        <v>9451</v>
      </c>
      <c r="E9395" s="3" t="s">
        <v>7793</v>
      </c>
    </row>
    <row r="9396" spans="1:5" x14ac:dyDescent="0.35">
      <c r="A9396">
        <v>411</v>
      </c>
      <c r="B9396">
        <v>1</v>
      </c>
      <c r="D9396" s="7">
        <v>9452</v>
      </c>
      <c r="E9396" s="3" t="s">
        <v>7794</v>
      </c>
    </row>
    <row r="9397" spans="1:5" x14ac:dyDescent="0.35">
      <c r="A9397">
        <v>411</v>
      </c>
      <c r="B9397">
        <v>1</v>
      </c>
      <c r="D9397" s="7">
        <v>9453</v>
      </c>
      <c r="E9397" s="3" t="s">
        <v>7795</v>
      </c>
    </row>
    <row r="9398" spans="1:5" x14ac:dyDescent="0.35">
      <c r="A9398">
        <v>411</v>
      </c>
      <c r="B9398">
        <v>1</v>
      </c>
      <c r="D9398" s="7">
        <v>9454</v>
      </c>
      <c r="E9398" s="3" t="s">
        <v>7796</v>
      </c>
    </row>
    <row r="9399" spans="1:5" x14ac:dyDescent="0.35">
      <c r="A9399">
        <v>411</v>
      </c>
      <c r="B9399">
        <v>2</v>
      </c>
      <c r="D9399" s="7">
        <v>9455</v>
      </c>
      <c r="E9399" s="3" t="s">
        <v>7797</v>
      </c>
    </row>
    <row r="9400" spans="1:5" x14ac:dyDescent="0.35">
      <c r="A9400">
        <v>411</v>
      </c>
      <c r="B9400">
        <v>2</v>
      </c>
      <c r="D9400" s="7">
        <v>9456</v>
      </c>
      <c r="E9400" s="3" t="s">
        <v>7798</v>
      </c>
    </row>
    <row r="9401" spans="1:5" x14ac:dyDescent="0.35">
      <c r="A9401">
        <v>411</v>
      </c>
      <c r="B9401">
        <v>2</v>
      </c>
      <c r="D9401" s="7">
        <v>9457</v>
      </c>
      <c r="E9401" s="3" t="s">
        <v>7799</v>
      </c>
    </row>
    <row r="9402" spans="1:5" x14ac:dyDescent="0.35">
      <c r="A9402">
        <v>411</v>
      </c>
      <c r="B9402">
        <v>2</v>
      </c>
      <c r="D9402" s="7">
        <v>9458</v>
      </c>
      <c r="E9402" s="3" t="s">
        <v>7800</v>
      </c>
    </row>
    <row r="9403" spans="1:5" x14ac:dyDescent="0.35">
      <c r="A9403">
        <v>411</v>
      </c>
      <c r="B9403">
        <v>3</v>
      </c>
      <c r="D9403" s="7">
        <v>9459</v>
      </c>
      <c r="E9403" s="3" t="s">
        <v>7801</v>
      </c>
    </row>
    <row r="9404" spans="1:5" x14ac:dyDescent="0.35">
      <c r="A9404">
        <v>411</v>
      </c>
      <c r="B9404">
        <v>3</v>
      </c>
      <c r="D9404" s="7">
        <v>9460</v>
      </c>
      <c r="E9404" s="3" t="s">
        <v>7802</v>
      </c>
    </row>
    <row r="9405" spans="1:5" x14ac:dyDescent="0.35">
      <c r="A9405">
        <v>411</v>
      </c>
      <c r="B9405">
        <v>3</v>
      </c>
      <c r="D9405" s="7">
        <v>9461</v>
      </c>
      <c r="E9405" s="3" t="s">
        <v>7803</v>
      </c>
    </row>
    <row r="9406" spans="1:5" x14ac:dyDescent="0.35">
      <c r="A9406">
        <v>411</v>
      </c>
      <c r="B9406">
        <v>3</v>
      </c>
      <c r="D9406" s="7">
        <v>9462</v>
      </c>
      <c r="E9406" s="3" t="s">
        <v>7804</v>
      </c>
    </row>
    <row r="9407" spans="1:5" x14ac:dyDescent="0.35">
      <c r="A9407">
        <v>411</v>
      </c>
      <c r="B9407">
        <v>4</v>
      </c>
      <c r="D9407" s="7">
        <v>9463</v>
      </c>
      <c r="E9407" s="3" t="s">
        <v>7805</v>
      </c>
    </row>
    <row r="9408" spans="1:5" x14ac:dyDescent="0.35">
      <c r="A9408">
        <v>411</v>
      </c>
      <c r="B9408">
        <v>4</v>
      </c>
      <c r="D9408" s="7">
        <v>9464</v>
      </c>
      <c r="E9408" s="3" t="s">
        <v>7806</v>
      </c>
    </row>
    <row r="9409" spans="1:5" x14ac:dyDescent="0.35">
      <c r="A9409">
        <v>411</v>
      </c>
      <c r="B9409">
        <v>4</v>
      </c>
      <c r="D9409" s="7">
        <v>9465</v>
      </c>
      <c r="E9409" s="3" t="s">
        <v>7807</v>
      </c>
    </row>
    <row r="9410" spans="1:5" x14ac:dyDescent="0.35">
      <c r="A9410">
        <v>411</v>
      </c>
      <c r="B9410">
        <v>4</v>
      </c>
      <c r="D9410" s="7">
        <v>9466</v>
      </c>
      <c r="E9410" s="3" t="s">
        <v>7808</v>
      </c>
    </row>
    <row r="9411" spans="1:5" x14ac:dyDescent="0.35">
      <c r="A9411">
        <v>411</v>
      </c>
      <c r="B9411">
        <v>5</v>
      </c>
      <c r="D9411" s="7">
        <v>9467</v>
      </c>
      <c r="E9411" s="3" t="s">
        <v>7809</v>
      </c>
    </row>
    <row r="9412" spans="1:5" x14ac:dyDescent="0.35">
      <c r="A9412">
        <v>411</v>
      </c>
      <c r="B9412">
        <v>5</v>
      </c>
      <c r="D9412" s="7">
        <v>9468</v>
      </c>
      <c r="E9412" s="3" t="s">
        <v>7810</v>
      </c>
    </row>
    <row r="9413" spans="1:5" x14ac:dyDescent="0.35">
      <c r="A9413">
        <v>411</v>
      </c>
      <c r="B9413">
        <v>5</v>
      </c>
      <c r="D9413" s="7">
        <v>9469</v>
      </c>
      <c r="E9413" s="3" t="s">
        <v>7811</v>
      </c>
    </row>
    <row r="9414" spans="1:5" x14ac:dyDescent="0.35">
      <c r="A9414">
        <v>411</v>
      </c>
      <c r="B9414">
        <v>5</v>
      </c>
      <c r="D9414" s="7">
        <v>9470</v>
      </c>
      <c r="E9414" s="3" t="s">
        <v>7812</v>
      </c>
    </row>
    <row r="9415" spans="1:5" x14ac:dyDescent="0.35">
      <c r="D9415" s="7">
        <v>9471</v>
      </c>
    </row>
    <row r="9416" spans="1:5" x14ac:dyDescent="0.35">
      <c r="D9416" s="7">
        <v>9472</v>
      </c>
    </row>
    <row r="9417" spans="1:5" x14ac:dyDescent="0.35">
      <c r="D9417" s="7">
        <v>9473</v>
      </c>
    </row>
    <row r="9418" spans="1:5" x14ac:dyDescent="0.35">
      <c r="A9418">
        <v>412</v>
      </c>
      <c r="D9418" s="7">
        <v>9474</v>
      </c>
      <c r="E9418" s="3" t="s">
        <v>4</v>
      </c>
    </row>
    <row r="9419" spans="1:5" x14ac:dyDescent="0.35">
      <c r="A9419">
        <v>412</v>
      </c>
      <c r="B9419">
        <v>1</v>
      </c>
      <c r="D9419" s="7">
        <v>9475</v>
      </c>
      <c r="E9419" s="3" t="s">
        <v>7813</v>
      </c>
    </row>
    <row r="9420" spans="1:5" x14ac:dyDescent="0.35">
      <c r="A9420">
        <v>412</v>
      </c>
      <c r="B9420">
        <v>1</v>
      </c>
      <c r="D9420" s="7">
        <v>9476</v>
      </c>
      <c r="E9420" s="3" t="s">
        <v>7814</v>
      </c>
    </row>
    <row r="9421" spans="1:5" x14ac:dyDescent="0.35">
      <c r="A9421">
        <v>412</v>
      </c>
      <c r="B9421">
        <v>1</v>
      </c>
      <c r="D9421" s="7">
        <v>9477</v>
      </c>
      <c r="E9421" s="3" t="s">
        <v>7815</v>
      </c>
    </row>
    <row r="9422" spans="1:5" x14ac:dyDescent="0.35">
      <c r="A9422">
        <v>412</v>
      </c>
      <c r="B9422">
        <v>1</v>
      </c>
      <c r="D9422" s="7">
        <v>9478</v>
      </c>
      <c r="E9422" s="3" t="s">
        <v>7816</v>
      </c>
    </row>
    <row r="9423" spans="1:5" x14ac:dyDescent="0.35">
      <c r="A9423">
        <v>412</v>
      </c>
      <c r="B9423">
        <v>2</v>
      </c>
      <c r="D9423" s="7">
        <v>9479</v>
      </c>
      <c r="E9423" s="3" t="s">
        <v>7817</v>
      </c>
    </row>
    <row r="9424" spans="1:5" x14ac:dyDescent="0.35">
      <c r="A9424">
        <v>412</v>
      </c>
      <c r="B9424">
        <v>2</v>
      </c>
      <c r="D9424" s="7">
        <v>9480</v>
      </c>
      <c r="E9424" s="3" t="s">
        <v>7818</v>
      </c>
    </row>
    <row r="9425" spans="1:5" x14ac:dyDescent="0.35">
      <c r="A9425">
        <v>412</v>
      </c>
      <c r="B9425">
        <v>2</v>
      </c>
      <c r="D9425" s="7">
        <v>9481</v>
      </c>
      <c r="E9425" s="3" t="s">
        <v>7819</v>
      </c>
    </row>
    <row r="9426" spans="1:5" x14ac:dyDescent="0.35">
      <c r="A9426">
        <v>412</v>
      </c>
      <c r="B9426">
        <v>2</v>
      </c>
      <c r="D9426" s="7">
        <v>9482</v>
      </c>
      <c r="E9426" s="3" t="s">
        <v>7820</v>
      </c>
    </row>
    <row r="9427" spans="1:5" x14ac:dyDescent="0.35">
      <c r="A9427">
        <v>412</v>
      </c>
      <c r="B9427">
        <v>3</v>
      </c>
      <c r="D9427" s="7">
        <v>9483</v>
      </c>
      <c r="E9427" s="3" t="s">
        <v>7821</v>
      </c>
    </row>
    <row r="9428" spans="1:5" x14ac:dyDescent="0.35">
      <c r="A9428">
        <v>412</v>
      </c>
      <c r="B9428">
        <v>3</v>
      </c>
      <c r="D9428" s="7">
        <v>9484</v>
      </c>
      <c r="E9428" s="3" t="s">
        <v>7822</v>
      </c>
    </row>
    <row r="9429" spans="1:5" x14ac:dyDescent="0.35">
      <c r="A9429">
        <v>412</v>
      </c>
      <c r="B9429">
        <v>3</v>
      </c>
      <c r="D9429" s="7">
        <v>9485</v>
      </c>
      <c r="E9429" s="3" t="s">
        <v>7823</v>
      </c>
    </row>
    <row r="9430" spans="1:5" x14ac:dyDescent="0.35">
      <c r="A9430">
        <v>412</v>
      </c>
      <c r="B9430">
        <v>3</v>
      </c>
      <c r="D9430" s="7">
        <v>9486</v>
      </c>
      <c r="E9430" s="3" t="s">
        <v>7824</v>
      </c>
    </row>
    <row r="9431" spans="1:5" x14ac:dyDescent="0.35">
      <c r="A9431">
        <v>412</v>
      </c>
      <c r="B9431">
        <v>4</v>
      </c>
      <c r="D9431" s="7">
        <v>9487</v>
      </c>
      <c r="E9431" s="3" t="s">
        <v>7825</v>
      </c>
    </row>
    <row r="9432" spans="1:5" x14ac:dyDescent="0.35">
      <c r="A9432">
        <v>412</v>
      </c>
      <c r="B9432">
        <v>4</v>
      </c>
      <c r="D9432" s="7">
        <v>9488</v>
      </c>
      <c r="E9432" s="3" t="s">
        <v>7826</v>
      </c>
    </row>
    <row r="9433" spans="1:5" x14ac:dyDescent="0.35">
      <c r="A9433">
        <v>412</v>
      </c>
      <c r="B9433">
        <v>4</v>
      </c>
      <c r="D9433" s="7">
        <v>9489</v>
      </c>
      <c r="E9433" s="3" t="s">
        <v>7827</v>
      </c>
    </row>
    <row r="9434" spans="1:5" x14ac:dyDescent="0.35">
      <c r="A9434">
        <v>412</v>
      </c>
      <c r="B9434">
        <v>4</v>
      </c>
      <c r="D9434" s="7">
        <v>9490</v>
      </c>
      <c r="E9434" s="3" t="s">
        <v>7828</v>
      </c>
    </row>
    <row r="9435" spans="1:5" x14ac:dyDescent="0.35">
      <c r="A9435">
        <v>412</v>
      </c>
      <c r="B9435">
        <v>5</v>
      </c>
      <c r="D9435" s="7">
        <v>9491</v>
      </c>
      <c r="E9435" s="3" t="s">
        <v>7829</v>
      </c>
    </row>
    <row r="9436" spans="1:5" x14ac:dyDescent="0.35">
      <c r="A9436">
        <v>412</v>
      </c>
      <c r="B9436">
        <v>5</v>
      </c>
      <c r="D9436" s="7">
        <v>9492</v>
      </c>
      <c r="E9436" s="3" t="s">
        <v>7830</v>
      </c>
    </row>
    <row r="9437" spans="1:5" x14ac:dyDescent="0.35">
      <c r="A9437">
        <v>412</v>
      </c>
      <c r="B9437">
        <v>5</v>
      </c>
      <c r="D9437" s="7">
        <v>9493</v>
      </c>
      <c r="E9437" s="3" t="s">
        <v>7831</v>
      </c>
    </row>
    <row r="9438" spans="1:5" x14ac:dyDescent="0.35">
      <c r="A9438">
        <v>412</v>
      </c>
      <c r="B9438">
        <v>5</v>
      </c>
      <c r="D9438" s="7">
        <v>9494</v>
      </c>
      <c r="E9438" s="3" t="s">
        <v>7832</v>
      </c>
    </row>
    <row r="9439" spans="1:5" x14ac:dyDescent="0.35">
      <c r="D9439" s="7">
        <v>9495</v>
      </c>
    </row>
    <row r="9440" spans="1:5" x14ac:dyDescent="0.35">
      <c r="D9440" s="7">
        <v>9496</v>
      </c>
    </row>
    <row r="9441" spans="1:5" x14ac:dyDescent="0.35">
      <c r="D9441" s="7">
        <v>9497</v>
      </c>
    </row>
    <row r="9442" spans="1:5" x14ac:dyDescent="0.35">
      <c r="A9442">
        <v>413</v>
      </c>
      <c r="D9442" s="7">
        <v>9498</v>
      </c>
      <c r="E9442" s="3" t="s">
        <v>6291</v>
      </c>
    </row>
    <row r="9443" spans="1:5" x14ac:dyDescent="0.35">
      <c r="A9443">
        <v>413</v>
      </c>
      <c r="B9443">
        <v>1</v>
      </c>
      <c r="D9443" s="7">
        <v>9499</v>
      </c>
      <c r="E9443" s="3" t="s">
        <v>7833</v>
      </c>
    </row>
    <row r="9444" spans="1:5" x14ac:dyDescent="0.35">
      <c r="A9444">
        <v>413</v>
      </c>
      <c r="B9444">
        <v>1</v>
      </c>
      <c r="D9444" s="7">
        <v>9500</v>
      </c>
      <c r="E9444" s="3" t="s">
        <v>7834</v>
      </c>
    </row>
    <row r="9445" spans="1:5" x14ac:dyDescent="0.35">
      <c r="A9445">
        <v>413</v>
      </c>
      <c r="B9445">
        <v>1</v>
      </c>
      <c r="D9445" s="7">
        <v>9501</v>
      </c>
      <c r="E9445" s="3" t="s">
        <v>7835</v>
      </c>
    </row>
    <row r="9446" spans="1:5" x14ac:dyDescent="0.35">
      <c r="A9446">
        <v>413</v>
      </c>
      <c r="B9446">
        <v>1</v>
      </c>
      <c r="D9446" s="7">
        <v>9502</v>
      </c>
      <c r="E9446" s="3" t="s">
        <v>7836</v>
      </c>
    </row>
    <row r="9447" spans="1:5" x14ac:dyDescent="0.35">
      <c r="A9447">
        <v>413</v>
      </c>
      <c r="B9447">
        <v>1</v>
      </c>
      <c r="D9447" s="7">
        <v>9503</v>
      </c>
      <c r="E9447" s="3" t="s">
        <v>7837</v>
      </c>
    </row>
    <row r="9448" spans="1:5" x14ac:dyDescent="0.35">
      <c r="A9448">
        <v>413</v>
      </c>
      <c r="B9448">
        <v>1</v>
      </c>
      <c r="D9448" s="7">
        <v>9504</v>
      </c>
      <c r="E9448" s="3" t="s">
        <v>7838</v>
      </c>
    </row>
    <row r="9449" spans="1:5" x14ac:dyDescent="0.35">
      <c r="A9449">
        <v>413</v>
      </c>
      <c r="B9449">
        <v>2</v>
      </c>
      <c r="D9449" s="7">
        <v>9505</v>
      </c>
      <c r="E9449" s="3" t="s">
        <v>7839</v>
      </c>
    </row>
    <row r="9450" spans="1:5" x14ac:dyDescent="0.35">
      <c r="A9450">
        <v>413</v>
      </c>
      <c r="B9450">
        <v>2</v>
      </c>
      <c r="D9450" s="7">
        <v>9506</v>
      </c>
      <c r="E9450" s="3" t="s">
        <v>7840</v>
      </c>
    </row>
    <row r="9451" spans="1:5" x14ac:dyDescent="0.35">
      <c r="A9451">
        <v>413</v>
      </c>
      <c r="B9451">
        <v>2</v>
      </c>
      <c r="D9451" s="7">
        <v>9507</v>
      </c>
      <c r="E9451" s="3" t="s">
        <v>7841</v>
      </c>
    </row>
    <row r="9452" spans="1:5" x14ac:dyDescent="0.35">
      <c r="A9452">
        <v>413</v>
      </c>
      <c r="B9452">
        <v>2</v>
      </c>
      <c r="D9452" s="7">
        <v>9508</v>
      </c>
      <c r="E9452" s="3" t="s">
        <v>7842</v>
      </c>
    </row>
    <row r="9453" spans="1:5" x14ac:dyDescent="0.35">
      <c r="A9453">
        <v>413</v>
      </c>
      <c r="B9453">
        <v>2</v>
      </c>
      <c r="D9453" s="7">
        <v>9509</v>
      </c>
      <c r="E9453" s="3" t="s">
        <v>7843</v>
      </c>
    </row>
    <row r="9454" spans="1:5" x14ac:dyDescent="0.35">
      <c r="A9454">
        <v>413</v>
      </c>
      <c r="B9454">
        <v>2</v>
      </c>
      <c r="D9454" s="7">
        <v>9510</v>
      </c>
      <c r="E9454" s="3" t="s">
        <v>7844</v>
      </c>
    </row>
    <row r="9455" spans="1:5" x14ac:dyDescent="0.35">
      <c r="A9455">
        <v>413</v>
      </c>
      <c r="B9455">
        <v>3</v>
      </c>
      <c r="D9455" s="7">
        <v>9511</v>
      </c>
      <c r="E9455" s="3" t="s">
        <v>7845</v>
      </c>
    </row>
    <row r="9456" spans="1:5" x14ac:dyDescent="0.35">
      <c r="A9456">
        <v>413</v>
      </c>
      <c r="B9456">
        <v>3</v>
      </c>
      <c r="D9456" s="7">
        <v>9512</v>
      </c>
      <c r="E9456" s="3" t="s">
        <v>7846</v>
      </c>
    </row>
    <row r="9457" spans="1:5" x14ac:dyDescent="0.35">
      <c r="A9457">
        <v>413</v>
      </c>
      <c r="B9457">
        <v>3</v>
      </c>
      <c r="D9457" s="7">
        <v>9513</v>
      </c>
      <c r="E9457" s="3" t="s">
        <v>7847</v>
      </c>
    </row>
    <row r="9458" spans="1:5" x14ac:dyDescent="0.35">
      <c r="A9458">
        <v>413</v>
      </c>
      <c r="B9458">
        <v>3</v>
      </c>
      <c r="D9458" s="7">
        <v>9514</v>
      </c>
      <c r="E9458" s="3" t="s">
        <v>7848</v>
      </c>
    </row>
    <row r="9459" spans="1:5" x14ac:dyDescent="0.35">
      <c r="A9459">
        <v>413</v>
      </c>
      <c r="B9459">
        <v>3</v>
      </c>
      <c r="D9459" s="7">
        <v>9515</v>
      </c>
      <c r="E9459" s="3" t="s">
        <v>7849</v>
      </c>
    </row>
    <row r="9460" spans="1:5" x14ac:dyDescent="0.35">
      <c r="A9460">
        <v>413</v>
      </c>
      <c r="B9460">
        <v>3</v>
      </c>
      <c r="D9460" s="7">
        <v>9516</v>
      </c>
      <c r="E9460" s="3" t="s">
        <v>7850</v>
      </c>
    </row>
    <row r="9461" spans="1:5" x14ac:dyDescent="0.35">
      <c r="A9461">
        <v>413</v>
      </c>
      <c r="B9461">
        <v>4</v>
      </c>
      <c r="D9461" s="7">
        <v>9517</v>
      </c>
      <c r="E9461" s="3" t="s">
        <v>7851</v>
      </c>
    </row>
    <row r="9462" spans="1:5" x14ac:dyDescent="0.35">
      <c r="A9462">
        <v>413</v>
      </c>
      <c r="B9462">
        <v>4</v>
      </c>
      <c r="D9462" s="7">
        <v>9518</v>
      </c>
      <c r="E9462" s="3" t="s">
        <v>7852</v>
      </c>
    </row>
    <row r="9463" spans="1:5" x14ac:dyDescent="0.35">
      <c r="A9463">
        <v>413</v>
      </c>
      <c r="B9463">
        <v>4</v>
      </c>
      <c r="D9463" s="7">
        <v>9519</v>
      </c>
      <c r="E9463" s="3" t="s">
        <v>7853</v>
      </c>
    </row>
    <row r="9464" spans="1:5" x14ac:dyDescent="0.35">
      <c r="A9464">
        <v>413</v>
      </c>
      <c r="B9464">
        <v>4</v>
      </c>
      <c r="D9464" s="7">
        <v>9520</v>
      </c>
      <c r="E9464" s="3" t="s">
        <v>7854</v>
      </c>
    </row>
    <row r="9465" spans="1:5" x14ac:dyDescent="0.35">
      <c r="A9465">
        <v>413</v>
      </c>
      <c r="B9465">
        <v>4</v>
      </c>
      <c r="D9465" s="7">
        <v>9521</v>
      </c>
      <c r="E9465" s="3" t="s">
        <v>7855</v>
      </c>
    </row>
    <row r="9466" spans="1:5" x14ac:dyDescent="0.35">
      <c r="A9466">
        <v>413</v>
      </c>
      <c r="B9466">
        <v>4</v>
      </c>
      <c r="D9466" s="7">
        <v>9522</v>
      </c>
      <c r="E9466" s="3" t="s">
        <v>7856</v>
      </c>
    </row>
    <row r="9467" spans="1:5" x14ac:dyDescent="0.35">
      <c r="D9467" s="7">
        <v>9523</v>
      </c>
    </row>
    <row r="9468" spans="1:5" x14ac:dyDescent="0.35">
      <c r="D9468" s="7">
        <v>9524</v>
      </c>
    </row>
    <row r="9469" spans="1:5" x14ac:dyDescent="0.35">
      <c r="D9469" s="7">
        <v>9525</v>
      </c>
    </row>
    <row r="9470" spans="1:5" x14ac:dyDescent="0.35">
      <c r="A9470">
        <v>414</v>
      </c>
      <c r="D9470" s="7">
        <v>9526</v>
      </c>
      <c r="E9470" s="3" t="s">
        <v>2069</v>
      </c>
    </row>
    <row r="9471" spans="1:5" x14ac:dyDescent="0.35">
      <c r="A9471">
        <v>414</v>
      </c>
      <c r="B9471">
        <v>1</v>
      </c>
      <c r="D9471" s="7">
        <v>9527</v>
      </c>
      <c r="E9471" s="3" t="s">
        <v>7857</v>
      </c>
    </row>
    <row r="9472" spans="1:5" x14ac:dyDescent="0.35">
      <c r="A9472">
        <v>414</v>
      </c>
      <c r="B9472">
        <v>1</v>
      </c>
      <c r="D9472" s="7">
        <v>9528</v>
      </c>
      <c r="E9472" s="3" t="s">
        <v>7858</v>
      </c>
    </row>
    <row r="9473" spans="1:5" x14ac:dyDescent="0.35">
      <c r="A9473">
        <v>414</v>
      </c>
      <c r="B9473">
        <v>1</v>
      </c>
      <c r="D9473" s="7">
        <v>9529</v>
      </c>
      <c r="E9473" s="3" t="s">
        <v>7859</v>
      </c>
    </row>
    <row r="9474" spans="1:5" x14ac:dyDescent="0.35">
      <c r="A9474">
        <v>414</v>
      </c>
      <c r="B9474">
        <v>1</v>
      </c>
      <c r="D9474" s="7">
        <v>9530</v>
      </c>
      <c r="E9474" s="3" t="s">
        <v>7860</v>
      </c>
    </row>
    <row r="9475" spans="1:5" x14ac:dyDescent="0.35">
      <c r="A9475">
        <v>414</v>
      </c>
      <c r="B9475">
        <v>1</v>
      </c>
      <c r="D9475" s="7">
        <v>9531</v>
      </c>
      <c r="E9475" s="3" t="s">
        <v>7861</v>
      </c>
    </row>
    <row r="9476" spans="1:5" x14ac:dyDescent="0.35">
      <c r="A9476">
        <v>414</v>
      </c>
      <c r="B9476">
        <v>1</v>
      </c>
      <c r="D9476" s="7">
        <v>9532</v>
      </c>
      <c r="E9476" s="3" t="s">
        <v>7862</v>
      </c>
    </row>
    <row r="9477" spans="1:5" x14ac:dyDescent="0.35">
      <c r="A9477">
        <v>414</v>
      </c>
      <c r="B9477">
        <v>2</v>
      </c>
      <c r="D9477" s="7">
        <v>9533</v>
      </c>
      <c r="E9477" s="3" t="s">
        <v>7863</v>
      </c>
    </row>
    <row r="9478" spans="1:5" x14ac:dyDescent="0.35">
      <c r="A9478">
        <v>414</v>
      </c>
      <c r="B9478">
        <v>2</v>
      </c>
      <c r="D9478" s="7">
        <v>9534</v>
      </c>
      <c r="E9478" s="3" t="s">
        <v>7864</v>
      </c>
    </row>
    <row r="9479" spans="1:5" x14ac:dyDescent="0.35">
      <c r="A9479">
        <v>414</v>
      </c>
      <c r="B9479">
        <v>2</v>
      </c>
      <c r="D9479" s="7">
        <v>9535</v>
      </c>
      <c r="E9479" s="3" t="s">
        <v>7865</v>
      </c>
    </row>
    <row r="9480" spans="1:5" x14ac:dyDescent="0.35">
      <c r="A9480">
        <v>414</v>
      </c>
      <c r="B9480">
        <v>2</v>
      </c>
      <c r="D9480" s="7">
        <v>9536</v>
      </c>
      <c r="E9480" s="3" t="s">
        <v>7866</v>
      </c>
    </row>
    <row r="9481" spans="1:5" x14ac:dyDescent="0.35">
      <c r="A9481">
        <v>414</v>
      </c>
      <c r="B9481">
        <v>2</v>
      </c>
      <c r="D9481" s="7">
        <v>9537</v>
      </c>
      <c r="E9481" s="3" t="s">
        <v>7867</v>
      </c>
    </row>
    <row r="9482" spans="1:5" x14ac:dyDescent="0.35">
      <c r="A9482">
        <v>414</v>
      </c>
      <c r="B9482">
        <v>2</v>
      </c>
      <c r="D9482" s="7">
        <v>9538</v>
      </c>
      <c r="E9482" s="3" t="s">
        <v>7868</v>
      </c>
    </row>
    <row r="9483" spans="1:5" x14ac:dyDescent="0.35">
      <c r="A9483">
        <v>414</v>
      </c>
      <c r="B9483">
        <v>3</v>
      </c>
      <c r="D9483" s="7">
        <v>9539</v>
      </c>
      <c r="E9483" s="3" t="s">
        <v>7869</v>
      </c>
    </row>
    <row r="9484" spans="1:5" x14ac:dyDescent="0.35">
      <c r="A9484">
        <v>414</v>
      </c>
      <c r="B9484">
        <v>3</v>
      </c>
      <c r="D9484" s="7">
        <v>9540</v>
      </c>
      <c r="E9484" s="3" t="s">
        <v>7870</v>
      </c>
    </row>
    <row r="9485" spans="1:5" x14ac:dyDescent="0.35">
      <c r="A9485">
        <v>414</v>
      </c>
      <c r="B9485">
        <v>3</v>
      </c>
      <c r="D9485" s="7">
        <v>9541</v>
      </c>
      <c r="E9485" s="3" t="s">
        <v>7871</v>
      </c>
    </row>
    <row r="9486" spans="1:5" x14ac:dyDescent="0.35">
      <c r="A9486">
        <v>414</v>
      </c>
      <c r="B9486">
        <v>3</v>
      </c>
      <c r="D9486" s="7">
        <v>9542</v>
      </c>
      <c r="E9486" s="3" t="s">
        <v>7872</v>
      </c>
    </row>
    <row r="9487" spans="1:5" x14ac:dyDescent="0.35">
      <c r="A9487">
        <v>414</v>
      </c>
      <c r="B9487">
        <v>3</v>
      </c>
      <c r="D9487" s="7">
        <v>9543</v>
      </c>
      <c r="E9487" s="3" t="s">
        <v>7873</v>
      </c>
    </row>
    <row r="9488" spans="1:5" x14ac:dyDescent="0.35">
      <c r="A9488">
        <v>414</v>
      </c>
      <c r="B9488">
        <v>3</v>
      </c>
      <c r="D9488" s="7">
        <v>9544</v>
      </c>
      <c r="E9488" s="3" t="s">
        <v>7874</v>
      </c>
    </row>
    <row r="9489" spans="1:5" x14ac:dyDescent="0.35">
      <c r="A9489">
        <v>414</v>
      </c>
      <c r="B9489">
        <v>4</v>
      </c>
      <c r="D9489" s="7">
        <v>9545</v>
      </c>
      <c r="E9489" s="3" t="s">
        <v>7875</v>
      </c>
    </row>
    <row r="9490" spans="1:5" x14ac:dyDescent="0.35">
      <c r="A9490">
        <v>414</v>
      </c>
      <c r="B9490">
        <v>4</v>
      </c>
      <c r="D9490" s="7">
        <v>9546</v>
      </c>
      <c r="E9490" s="3" t="s">
        <v>7876</v>
      </c>
    </row>
    <row r="9491" spans="1:5" x14ac:dyDescent="0.35">
      <c r="A9491">
        <v>414</v>
      </c>
      <c r="B9491">
        <v>4</v>
      </c>
      <c r="D9491" s="7">
        <v>9547</v>
      </c>
      <c r="E9491" s="3" t="s">
        <v>7877</v>
      </c>
    </row>
    <row r="9492" spans="1:5" x14ac:dyDescent="0.35">
      <c r="A9492">
        <v>414</v>
      </c>
      <c r="B9492">
        <v>4</v>
      </c>
      <c r="D9492" s="7">
        <v>9548</v>
      </c>
      <c r="E9492" s="3" t="s">
        <v>7878</v>
      </c>
    </row>
    <row r="9493" spans="1:5" x14ac:dyDescent="0.35">
      <c r="A9493">
        <v>414</v>
      </c>
      <c r="B9493">
        <v>4</v>
      </c>
      <c r="D9493" s="7">
        <v>9549</v>
      </c>
      <c r="E9493" s="3" t="s">
        <v>7879</v>
      </c>
    </row>
    <row r="9494" spans="1:5" x14ac:dyDescent="0.35">
      <c r="A9494">
        <v>414</v>
      </c>
      <c r="B9494">
        <v>4</v>
      </c>
      <c r="D9494" s="7">
        <v>9550</v>
      </c>
      <c r="E9494" s="3" t="s">
        <v>7880</v>
      </c>
    </row>
    <row r="9495" spans="1:5" x14ac:dyDescent="0.35">
      <c r="D9495" s="7">
        <v>9551</v>
      </c>
    </row>
    <row r="9496" spans="1:5" x14ac:dyDescent="0.35">
      <c r="D9496" s="7">
        <v>9552</v>
      </c>
    </row>
    <row r="9497" spans="1:5" x14ac:dyDescent="0.35">
      <c r="D9497" s="7">
        <v>9553</v>
      </c>
    </row>
    <row r="9498" spans="1:5" x14ac:dyDescent="0.35">
      <c r="A9498">
        <v>415</v>
      </c>
      <c r="D9498" s="7">
        <v>9554</v>
      </c>
      <c r="E9498" s="3" t="s">
        <v>7881</v>
      </c>
    </row>
    <row r="9499" spans="1:5" x14ac:dyDescent="0.35">
      <c r="A9499">
        <v>415</v>
      </c>
      <c r="B9499">
        <v>1</v>
      </c>
      <c r="D9499" s="7">
        <v>9555</v>
      </c>
      <c r="E9499" s="3" t="s">
        <v>7882</v>
      </c>
    </row>
    <row r="9500" spans="1:5" x14ac:dyDescent="0.35">
      <c r="A9500">
        <v>415</v>
      </c>
      <c r="B9500">
        <v>1</v>
      </c>
      <c r="D9500" s="7">
        <v>9556</v>
      </c>
      <c r="E9500" s="3" t="s">
        <v>7883</v>
      </c>
    </row>
    <row r="9501" spans="1:5" x14ac:dyDescent="0.35">
      <c r="A9501">
        <v>415</v>
      </c>
      <c r="B9501">
        <v>1</v>
      </c>
      <c r="D9501" s="7">
        <v>9557</v>
      </c>
      <c r="E9501" s="3" t="s">
        <v>7884</v>
      </c>
    </row>
    <row r="9502" spans="1:5" x14ac:dyDescent="0.35">
      <c r="A9502">
        <v>415</v>
      </c>
      <c r="B9502">
        <v>1</v>
      </c>
      <c r="D9502" s="7">
        <v>9558</v>
      </c>
      <c r="E9502" s="3" t="s">
        <v>7885</v>
      </c>
    </row>
    <row r="9503" spans="1:5" x14ac:dyDescent="0.35">
      <c r="A9503">
        <v>415</v>
      </c>
      <c r="B9503">
        <v>1</v>
      </c>
      <c r="D9503" s="7">
        <v>9559</v>
      </c>
      <c r="E9503" s="3" t="s">
        <v>7886</v>
      </c>
    </row>
    <row r="9504" spans="1:5" x14ac:dyDescent="0.35">
      <c r="A9504">
        <v>415</v>
      </c>
      <c r="B9504">
        <v>1</v>
      </c>
      <c r="D9504" s="7">
        <v>9560</v>
      </c>
      <c r="E9504" s="3" t="s">
        <v>7887</v>
      </c>
    </row>
    <row r="9505" spans="1:5" x14ac:dyDescent="0.35">
      <c r="A9505">
        <v>415</v>
      </c>
      <c r="B9505">
        <v>2</v>
      </c>
      <c r="D9505" s="7">
        <v>9561</v>
      </c>
      <c r="E9505" s="3" t="s">
        <v>7888</v>
      </c>
    </row>
    <row r="9506" spans="1:5" x14ac:dyDescent="0.35">
      <c r="A9506">
        <v>415</v>
      </c>
      <c r="B9506">
        <v>2</v>
      </c>
      <c r="D9506" s="7">
        <v>9562</v>
      </c>
      <c r="E9506" s="3" t="s">
        <v>7889</v>
      </c>
    </row>
    <row r="9507" spans="1:5" x14ac:dyDescent="0.35">
      <c r="A9507">
        <v>415</v>
      </c>
      <c r="B9507">
        <v>2</v>
      </c>
      <c r="D9507" s="7">
        <v>9563</v>
      </c>
      <c r="E9507" s="3" t="s">
        <v>7890</v>
      </c>
    </row>
    <row r="9508" spans="1:5" x14ac:dyDescent="0.35">
      <c r="A9508">
        <v>415</v>
      </c>
      <c r="B9508">
        <v>2</v>
      </c>
      <c r="D9508" s="7">
        <v>9564</v>
      </c>
      <c r="E9508" s="3" t="s">
        <v>7891</v>
      </c>
    </row>
    <row r="9509" spans="1:5" x14ac:dyDescent="0.35">
      <c r="A9509">
        <v>415</v>
      </c>
      <c r="B9509">
        <v>2</v>
      </c>
      <c r="D9509" s="7">
        <v>9565</v>
      </c>
      <c r="E9509" s="3" t="s">
        <v>7892</v>
      </c>
    </row>
    <row r="9510" spans="1:5" x14ac:dyDescent="0.35">
      <c r="A9510">
        <v>415</v>
      </c>
      <c r="B9510">
        <v>2</v>
      </c>
      <c r="D9510" s="7">
        <v>9566</v>
      </c>
      <c r="E9510" s="3" t="s">
        <v>7893</v>
      </c>
    </row>
    <row r="9511" spans="1:5" x14ac:dyDescent="0.35">
      <c r="A9511">
        <v>415</v>
      </c>
      <c r="B9511">
        <v>3</v>
      </c>
      <c r="D9511" s="7">
        <v>9567</v>
      </c>
      <c r="E9511" s="3" t="s">
        <v>7894</v>
      </c>
    </row>
    <row r="9512" spans="1:5" x14ac:dyDescent="0.35">
      <c r="A9512">
        <v>415</v>
      </c>
      <c r="B9512">
        <v>3</v>
      </c>
      <c r="D9512" s="7">
        <v>9568</v>
      </c>
      <c r="E9512" s="3" t="s">
        <v>7895</v>
      </c>
    </row>
    <row r="9513" spans="1:5" x14ac:dyDescent="0.35">
      <c r="A9513">
        <v>415</v>
      </c>
      <c r="B9513">
        <v>3</v>
      </c>
      <c r="D9513" s="7">
        <v>9569</v>
      </c>
      <c r="E9513" s="3" t="s">
        <v>7896</v>
      </c>
    </row>
    <row r="9514" spans="1:5" x14ac:dyDescent="0.35">
      <c r="A9514">
        <v>415</v>
      </c>
      <c r="B9514">
        <v>3</v>
      </c>
      <c r="D9514" s="7">
        <v>9570</v>
      </c>
      <c r="E9514" s="3" t="s">
        <v>7897</v>
      </c>
    </row>
    <row r="9515" spans="1:5" x14ac:dyDescent="0.35">
      <c r="A9515">
        <v>415</v>
      </c>
      <c r="B9515">
        <v>3</v>
      </c>
      <c r="D9515" s="7">
        <v>9571</v>
      </c>
      <c r="E9515" s="3" t="s">
        <v>7898</v>
      </c>
    </row>
    <row r="9516" spans="1:5" x14ac:dyDescent="0.35">
      <c r="A9516">
        <v>415</v>
      </c>
      <c r="B9516">
        <v>3</v>
      </c>
      <c r="D9516" s="7">
        <v>9572</v>
      </c>
      <c r="E9516" s="3" t="s">
        <v>7899</v>
      </c>
    </row>
    <row r="9517" spans="1:5" x14ac:dyDescent="0.35">
      <c r="A9517">
        <v>415</v>
      </c>
      <c r="B9517">
        <v>4</v>
      </c>
      <c r="D9517" s="7">
        <v>9573</v>
      </c>
      <c r="E9517" s="3" t="s">
        <v>7900</v>
      </c>
    </row>
    <row r="9518" spans="1:5" x14ac:dyDescent="0.35">
      <c r="A9518">
        <v>415</v>
      </c>
      <c r="B9518">
        <v>4</v>
      </c>
      <c r="D9518" s="7">
        <v>9574</v>
      </c>
      <c r="E9518" s="3" t="s">
        <v>7901</v>
      </c>
    </row>
    <row r="9519" spans="1:5" x14ac:dyDescent="0.35">
      <c r="A9519">
        <v>415</v>
      </c>
      <c r="B9519">
        <v>4</v>
      </c>
      <c r="D9519" s="7">
        <v>9575</v>
      </c>
      <c r="E9519" s="3" t="s">
        <v>7902</v>
      </c>
    </row>
    <row r="9520" spans="1:5" x14ac:dyDescent="0.35">
      <c r="A9520">
        <v>415</v>
      </c>
      <c r="B9520">
        <v>4</v>
      </c>
      <c r="D9520" s="7">
        <v>9576</v>
      </c>
      <c r="E9520" s="3" t="s">
        <v>7903</v>
      </c>
    </row>
    <row r="9521" spans="1:5" x14ac:dyDescent="0.35">
      <c r="A9521">
        <v>415</v>
      </c>
      <c r="B9521">
        <v>4</v>
      </c>
      <c r="D9521" s="7">
        <v>9577</v>
      </c>
      <c r="E9521" s="3" t="s">
        <v>7904</v>
      </c>
    </row>
    <row r="9522" spans="1:5" x14ac:dyDescent="0.35">
      <c r="A9522">
        <v>415</v>
      </c>
      <c r="B9522">
        <v>4</v>
      </c>
      <c r="D9522" s="7">
        <v>9578</v>
      </c>
      <c r="E9522" s="3" t="s">
        <v>7905</v>
      </c>
    </row>
    <row r="9523" spans="1:5" x14ac:dyDescent="0.35">
      <c r="D9523" s="7">
        <v>9579</v>
      </c>
    </row>
    <row r="9524" spans="1:5" x14ac:dyDescent="0.35">
      <c r="D9524" s="7">
        <v>9580</v>
      </c>
    </row>
    <row r="9525" spans="1:5" x14ac:dyDescent="0.35">
      <c r="D9525" s="7">
        <v>9581</v>
      </c>
    </row>
    <row r="9526" spans="1:5" x14ac:dyDescent="0.35">
      <c r="A9526">
        <v>416</v>
      </c>
      <c r="D9526" s="7">
        <v>9582</v>
      </c>
      <c r="E9526" s="3" t="s">
        <v>507</v>
      </c>
    </row>
    <row r="9527" spans="1:5" x14ac:dyDescent="0.35">
      <c r="A9527">
        <v>416</v>
      </c>
      <c r="B9527">
        <v>1</v>
      </c>
      <c r="D9527" s="7">
        <v>9583</v>
      </c>
      <c r="E9527" s="3" t="s">
        <v>7906</v>
      </c>
    </row>
    <row r="9528" spans="1:5" x14ac:dyDescent="0.35">
      <c r="A9528">
        <v>416</v>
      </c>
      <c r="B9528">
        <v>1</v>
      </c>
      <c r="D9528" s="7">
        <v>9584</v>
      </c>
      <c r="E9528" s="3" t="s">
        <v>7907</v>
      </c>
    </row>
    <row r="9529" spans="1:5" x14ac:dyDescent="0.35">
      <c r="A9529">
        <v>416</v>
      </c>
      <c r="B9529">
        <v>1</v>
      </c>
      <c r="D9529" s="7">
        <v>9585</v>
      </c>
      <c r="E9529" s="3" t="s">
        <v>7908</v>
      </c>
    </row>
    <row r="9530" spans="1:5" x14ac:dyDescent="0.35">
      <c r="A9530">
        <v>416</v>
      </c>
      <c r="B9530">
        <v>1</v>
      </c>
      <c r="D9530" s="7">
        <v>9586</v>
      </c>
      <c r="E9530" s="3" t="s">
        <v>7909</v>
      </c>
    </row>
    <row r="9531" spans="1:5" x14ac:dyDescent="0.35">
      <c r="A9531">
        <v>416</v>
      </c>
      <c r="B9531">
        <v>1</v>
      </c>
      <c r="D9531" s="7">
        <v>9587</v>
      </c>
      <c r="E9531" s="3" t="s">
        <v>7910</v>
      </c>
    </row>
    <row r="9532" spans="1:5" x14ac:dyDescent="0.35">
      <c r="A9532">
        <v>416</v>
      </c>
      <c r="B9532">
        <v>1</v>
      </c>
      <c r="D9532" s="7">
        <v>9588</v>
      </c>
      <c r="E9532" s="3" t="s">
        <v>7911</v>
      </c>
    </row>
    <row r="9533" spans="1:5" x14ac:dyDescent="0.35">
      <c r="A9533">
        <v>416</v>
      </c>
      <c r="B9533">
        <v>1</v>
      </c>
      <c r="D9533" s="7">
        <v>9589</v>
      </c>
      <c r="E9533" s="3" t="s">
        <v>7912</v>
      </c>
    </row>
    <row r="9534" spans="1:5" x14ac:dyDescent="0.35">
      <c r="A9534">
        <v>416</v>
      </c>
      <c r="B9534">
        <v>1</v>
      </c>
      <c r="D9534" s="7">
        <v>9590</v>
      </c>
      <c r="E9534" s="3" t="s">
        <v>7913</v>
      </c>
    </row>
    <row r="9535" spans="1:5" x14ac:dyDescent="0.35">
      <c r="A9535">
        <v>416</v>
      </c>
      <c r="B9535">
        <v>2</v>
      </c>
      <c r="D9535" s="7">
        <v>9591</v>
      </c>
      <c r="E9535" s="3" t="s">
        <v>7914</v>
      </c>
    </row>
    <row r="9536" spans="1:5" x14ac:dyDescent="0.35">
      <c r="A9536">
        <v>416</v>
      </c>
      <c r="B9536">
        <v>2</v>
      </c>
      <c r="D9536" s="7">
        <v>9592</v>
      </c>
      <c r="E9536" s="3" t="s">
        <v>7915</v>
      </c>
    </row>
    <row r="9537" spans="1:5" x14ac:dyDescent="0.35">
      <c r="A9537">
        <v>416</v>
      </c>
      <c r="B9537">
        <v>2</v>
      </c>
      <c r="D9537" s="7">
        <v>9593</v>
      </c>
      <c r="E9537" s="3" t="s">
        <v>7916</v>
      </c>
    </row>
    <row r="9538" spans="1:5" x14ac:dyDescent="0.35">
      <c r="A9538">
        <v>416</v>
      </c>
      <c r="B9538">
        <v>2</v>
      </c>
      <c r="D9538" s="7">
        <v>9594</v>
      </c>
      <c r="E9538" s="3" t="s">
        <v>7917</v>
      </c>
    </row>
    <row r="9539" spans="1:5" x14ac:dyDescent="0.35">
      <c r="A9539">
        <v>416</v>
      </c>
      <c r="B9539">
        <v>2</v>
      </c>
      <c r="D9539" s="7">
        <v>9595</v>
      </c>
      <c r="E9539" s="3" t="s">
        <v>7918</v>
      </c>
    </row>
    <row r="9540" spans="1:5" x14ac:dyDescent="0.35">
      <c r="A9540">
        <v>416</v>
      </c>
      <c r="B9540">
        <v>2</v>
      </c>
      <c r="D9540" s="7">
        <v>9596</v>
      </c>
      <c r="E9540" s="3" t="s">
        <v>7919</v>
      </c>
    </row>
    <row r="9541" spans="1:5" x14ac:dyDescent="0.35">
      <c r="A9541">
        <v>416</v>
      </c>
      <c r="B9541">
        <v>2</v>
      </c>
      <c r="D9541" s="7">
        <v>9597</v>
      </c>
      <c r="E9541" s="3" t="s">
        <v>7920</v>
      </c>
    </row>
    <row r="9542" spans="1:5" x14ac:dyDescent="0.35">
      <c r="A9542">
        <v>416</v>
      </c>
      <c r="B9542">
        <v>2</v>
      </c>
      <c r="D9542" s="7">
        <v>9598</v>
      </c>
      <c r="E9542" s="3" t="s">
        <v>7921</v>
      </c>
    </row>
    <row r="9543" spans="1:5" x14ac:dyDescent="0.35">
      <c r="A9543">
        <v>416</v>
      </c>
      <c r="B9543">
        <v>3</v>
      </c>
      <c r="D9543" s="7">
        <v>9599</v>
      </c>
      <c r="E9543" s="3" t="s">
        <v>7922</v>
      </c>
    </row>
    <row r="9544" spans="1:5" x14ac:dyDescent="0.35">
      <c r="A9544">
        <v>416</v>
      </c>
      <c r="B9544">
        <v>3</v>
      </c>
      <c r="D9544" s="7">
        <v>9600</v>
      </c>
      <c r="E9544" s="3" t="s">
        <v>7923</v>
      </c>
    </row>
    <row r="9545" spans="1:5" x14ac:dyDescent="0.35">
      <c r="A9545">
        <v>416</v>
      </c>
      <c r="B9545">
        <v>3</v>
      </c>
      <c r="D9545" s="7">
        <v>9601</v>
      </c>
      <c r="E9545" s="3" t="s">
        <v>7924</v>
      </c>
    </row>
    <row r="9546" spans="1:5" x14ac:dyDescent="0.35">
      <c r="A9546">
        <v>416</v>
      </c>
      <c r="B9546">
        <v>3</v>
      </c>
      <c r="D9546" s="7">
        <v>9602</v>
      </c>
      <c r="E9546" s="3" t="s">
        <v>7925</v>
      </c>
    </row>
    <row r="9547" spans="1:5" x14ac:dyDescent="0.35">
      <c r="A9547">
        <v>416</v>
      </c>
      <c r="B9547">
        <v>3</v>
      </c>
      <c r="D9547" s="7">
        <v>9603</v>
      </c>
      <c r="E9547" s="3" t="s">
        <v>7926</v>
      </c>
    </row>
    <row r="9548" spans="1:5" x14ac:dyDescent="0.35">
      <c r="A9548">
        <v>416</v>
      </c>
      <c r="B9548">
        <v>3</v>
      </c>
      <c r="D9548" s="7">
        <v>9604</v>
      </c>
      <c r="E9548" s="3" t="s">
        <v>7927</v>
      </c>
    </row>
    <row r="9549" spans="1:5" x14ac:dyDescent="0.35">
      <c r="A9549">
        <v>416</v>
      </c>
      <c r="B9549">
        <v>3</v>
      </c>
      <c r="D9549" s="7">
        <v>9605</v>
      </c>
      <c r="E9549" s="3" t="s">
        <v>7928</v>
      </c>
    </row>
    <row r="9550" spans="1:5" x14ac:dyDescent="0.35">
      <c r="A9550">
        <v>416</v>
      </c>
      <c r="B9550">
        <v>3</v>
      </c>
      <c r="D9550" s="7">
        <v>9606</v>
      </c>
      <c r="E9550" s="3" t="s">
        <v>7929</v>
      </c>
    </row>
    <row r="9551" spans="1:5" x14ac:dyDescent="0.35">
      <c r="D9551" s="7">
        <v>9607</v>
      </c>
    </row>
    <row r="9552" spans="1:5" x14ac:dyDescent="0.35">
      <c r="D9552" s="7">
        <v>9608</v>
      </c>
    </row>
    <row r="9553" spans="1:5" x14ac:dyDescent="0.35">
      <c r="D9553" s="7">
        <v>9609</v>
      </c>
    </row>
    <row r="9554" spans="1:5" x14ac:dyDescent="0.35">
      <c r="A9554">
        <v>417</v>
      </c>
      <c r="D9554" s="7">
        <v>9610</v>
      </c>
      <c r="E9554" s="3" t="s">
        <v>297</v>
      </c>
    </row>
    <row r="9555" spans="1:5" x14ac:dyDescent="0.35">
      <c r="A9555">
        <v>417</v>
      </c>
      <c r="B9555">
        <v>1</v>
      </c>
      <c r="D9555" s="7">
        <v>9611</v>
      </c>
      <c r="E9555" s="3" t="s">
        <v>7930</v>
      </c>
    </row>
    <row r="9556" spans="1:5" x14ac:dyDescent="0.35">
      <c r="A9556">
        <v>417</v>
      </c>
      <c r="B9556">
        <v>1</v>
      </c>
      <c r="D9556" s="7">
        <v>9612</v>
      </c>
      <c r="E9556" s="3" t="s">
        <v>7931</v>
      </c>
    </row>
    <row r="9557" spans="1:5" x14ac:dyDescent="0.35">
      <c r="A9557">
        <v>417</v>
      </c>
      <c r="B9557">
        <v>1</v>
      </c>
      <c r="D9557" s="7">
        <v>9613</v>
      </c>
      <c r="E9557" s="3" t="s">
        <v>7932</v>
      </c>
    </row>
    <row r="9558" spans="1:5" x14ac:dyDescent="0.35">
      <c r="A9558">
        <v>417</v>
      </c>
      <c r="B9558">
        <v>1</v>
      </c>
      <c r="D9558" s="7">
        <v>9614</v>
      </c>
      <c r="E9558" s="3" t="s">
        <v>7933</v>
      </c>
    </row>
    <row r="9559" spans="1:5" x14ac:dyDescent="0.35">
      <c r="A9559">
        <v>417</v>
      </c>
      <c r="B9559">
        <v>1</v>
      </c>
      <c r="D9559" s="7">
        <v>9615</v>
      </c>
      <c r="E9559" s="3" t="s">
        <v>7934</v>
      </c>
    </row>
    <row r="9560" spans="1:5" x14ac:dyDescent="0.35">
      <c r="A9560">
        <v>417</v>
      </c>
      <c r="B9560">
        <v>1</v>
      </c>
      <c r="D9560" s="7">
        <v>9616</v>
      </c>
      <c r="E9560" s="3" t="s">
        <v>7935</v>
      </c>
    </row>
    <row r="9561" spans="1:5" x14ac:dyDescent="0.35">
      <c r="A9561">
        <v>417</v>
      </c>
      <c r="B9561">
        <v>1</v>
      </c>
      <c r="D9561" s="7">
        <v>9617</v>
      </c>
      <c r="E9561" s="3" t="s">
        <v>7936</v>
      </c>
    </row>
    <row r="9562" spans="1:5" x14ac:dyDescent="0.35">
      <c r="A9562">
        <v>417</v>
      </c>
      <c r="B9562">
        <v>1</v>
      </c>
      <c r="D9562" s="7">
        <v>9618</v>
      </c>
      <c r="E9562" s="3" t="s">
        <v>7937</v>
      </c>
    </row>
    <row r="9563" spans="1:5" x14ac:dyDescent="0.35">
      <c r="A9563">
        <v>417</v>
      </c>
      <c r="B9563">
        <v>2</v>
      </c>
      <c r="D9563" s="7">
        <v>9619</v>
      </c>
      <c r="E9563" s="3" t="s">
        <v>7938</v>
      </c>
    </row>
    <row r="9564" spans="1:5" x14ac:dyDescent="0.35">
      <c r="A9564">
        <v>417</v>
      </c>
      <c r="B9564">
        <v>2</v>
      </c>
      <c r="D9564" s="7">
        <v>9620</v>
      </c>
      <c r="E9564" s="3" t="s">
        <v>7939</v>
      </c>
    </row>
    <row r="9565" spans="1:5" x14ac:dyDescent="0.35">
      <c r="A9565">
        <v>417</v>
      </c>
      <c r="B9565">
        <v>2</v>
      </c>
      <c r="D9565" s="7">
        <v>9621</v>
      </c>
      <c r="E9565" s="3" t="s">
        <v>7940</v>
      </c>
    </row>
    <row r="9566" spans="1:5" x14ac:dyDescent="0.35">
      <c r="A9566">
        <v>417</v>
      </c>
      <c r="B9566">
        <v>2</v>
      </c>
      <c r="D9566" s="7">
        <v>9622</v>
      </c>
      <c r="E9566" s="3" t="s">
        <v>7941</v>
      </c>
    </row>
    <row r="9567" spans="1:5" x14ac:dyDescent="0.35">
      <c r="A9567">
        <v>417</v>
      </c>
      <c r="B9567">
        <v>2</v>
      </c>
      <c r="D9567" s="7">
        <v>9623</v>
      </c>
      <c r="E9567" s="3" t="s">
        <v>7942</v>
      </c>
    </row>
    <row r="9568" spans="1:5" x14ac:dyDescent="0.35">
      <c r="A9568">
        <v>417</v>
      </c>
      <c r="B9568">
        <v>2</v>
      </c>
      <c r="D9568" s="7">
        <v>9624</v>
      </c>
      <c r="E9568" s="3" t="s">
        <v>7943</v>
      </c>
    </row>
    <row r="9569" spans="1:5" x14ac:dyDescent="0.35">
      <c r="A9569">
        <v>417</v>
      </c>
      <c r="B9569">
        <v>2</v>
      </c>
      <c r="D9569" s="7">
        <v>9625</v>
      </c>
      <c r="E9569" s="3" t="s">
        <v>7944</v>
      </c>
    </row>
    <row r="9570" spans="1:5" x14ac:dyDescent="0.35">
      <c r="A9570">
        <v>417</v>
      </c>
      <c r="B9570">
        <v>2</v>
      </c>
      <c r="D9570" s="7">
        <v>9626</v>
      </c>
      <c r="E9570" s="3" t="s">
        <v>7945</v>
      </c>
    </row>
    <row r="9571" spans="1:5" x14ac:dyDescent="0.35">
      <c r="A9571">
        <v>417</v>
      </c>
      <c r="B9571">
        <v>3</v>
      </c>
      <c r="D9571" s="7">
        <v>9627</v>
      </c>
      <c r="E9571" s="3" t="s">
        <v>7946</v>
      </c>
    </row>
    <row r="9572" spans="1:5" x14ac:dyDescent="0.35">
      <c r="A9572">
        <v>417</v>
      </c>
      <c r="B9572">
        <v>3</v>
      </c>
      <c r="D9572" s="7">
        <v>9628</v>
      </c>
      <c r="E9572" s="3" t="s">
        <v>7947</v>
      </c>
    </row>
    <row r="9573" spans="1:5" x14ac:dyDescent="0.35">
      <c r="A9573">
        <v>417</v>
      </c>
      <c r="B9573">
        <v>3</v>
      </c>
      <c r="D9573" s="7">
        <v>9629</v>
      </c>
      <c r="E9573" s="3" t="s">
        <v>7948</v>
      </c>
    </row>
    <row r="9574" spans="1:5" x14ac:dyDescent="0.35">
      <c r="A9574">
        <v>417</v>
      </c>
      <c r="B9574">
        <v>3</v>
      </c>
      <c r="D9574" s="7">
        <v>9630</v>
      </c>
      <c r="E9574" s="3" t="s">
        <v>7949</v>
      </c>
    </row>
    <row r="9575" spans="1:5" x14ac:dyDescent="0.35">
      <c r="A9575">
        <v>417</v>
      </c>
      <c r="B9575">
        <v>3</v>
      </c>
      <c r="D9575" s="7">
        <v>9631</v>
      </c>
      <c r="E9575" s="3" t="s">
        <v>7950</v>
      </c>
    </row>
    <row r="9576" spans="1:5" x14ac:dyDescent="0.35">
      <c r="A9576">
        <v>417</v>
      </c>
      <c r="B9576">
        <v>3</v>
      </c>
      <c r="D9576" s="7">
        <v>9632</v>
      </c>
      <c r="E9576" s="3" t="s">
        <v>7951</v>
      </c>
    </row>
    <row r="9577" spans="1:5" x14ac:dyDescent="0.35">
      <c r="A9577">
        <v>417</v>
      </c>
      <c r="B9577">
        <v>3</v>
      </c>
      <c r="D9577" s="7">
        <v>9633</v>
      </c>
      <c r="E9577" s="3" t="s">
        <v>7952</v>
      </c>
    </row>
    <row r="9578" spans="1:5" x14ac:dyDescent="0.35">
      <c r="A9578">
        <v>417</v>
      </c>
      <c r="B9578">
        <v>3</v>
      </c>
      <c r="D9578" s="7">
        <v>9634</v>
      </c>
      <c r="E9578" s="3" t="s">
        <v>7953</v>
      </c>
    </row>
    <row r="9579" spans="1:5" x14ac:dyDescent="0.35">
      <c r="D9579" s="7">
        <v>9635</v>
      </c>
    </row>
    <row r="9580" spans="1:5" x14ac:dyDescent="0.35">
      <c r="D9580" s="7">
        <v>9636</v>
      </c>
    </row>
    <row r="9581" spans="1:5" x14ac:dyDescent="0.35">
      <c r="D9581" s="7">
        <v>9637</v>
      </c>
    </row>
    <row r="9582" spans="1:5" x14ac:dyDescent="0.35">
      <c r="A9582">
        <v>418</v>
      </c>
      <c r="D9582" s="7">
        <v>9638</v>
      </c>
      <c r="E9582" s="3" t="s">
        <v>7954</v>
      </c>
    </row>
    <row r="9583" spans="1:5" x14ac:dyDescent="0.35">
      <c r="A9583">
        <v>418</v>
      </c>
      <c r="B9583">
        <v>1</v>
      </c>
      <c r="D9583" s="7">
        <v>9639</v>
      </c>
      <c r="E9583" s="3" t="s">
        <v>7955</v>
      </c>
    </row>
    <row r="9584" spans="1:5" x14ac:dyDescent="0.35">
      <c r="A9584">
        <v>418</v>
      </c>
      <c r="B9584">
        <v>1</v>
      </c>
      <c r="D9584" s="7">
        <v>9640</v>
      </c>
      <c r="E9584" s="3" t="s">
        <v>7956</v>
      </c>
    </row>
    <row r="9585" spans="1:5" x14ac:dyDescent="0.35">
      <c r="A9585">
        <v>418</v>
      </c>
      <c r="B9585">
        <v>1</v>
      </c>
      <c r="D9585" s="7">
        <v>9641</v>
      </c>
      <c r="E9585" s="3" t="s">
        <v>7957</v>
      </c>
    </row>
    <row r="9586" spans="1:5" x14ac:dyDescent="0.35">
      <c r="A9586">
        <v>418</v>
      </c>
      <c r="B9586">
        <v>1</v>
      </c>
      <c r="D9586" s="7">
        <v>9642</v>
      </c>
      <c r="E9586" s="3" t="s">
        <v>7958</v>
      </c>
    </row>
    <row r="9587" spans="1:5" x14ac:dyDescent="0.35">
      <c r="A9587">
        <v>418</v>
      </c>
      <c r="B9587">
        <v>1</v>
      </c>
      <c r="D9587" s="7">
        <v>9643</v>
      </c>
      <c r="E9587" s="3" t="s">
        <v>7959</v>
      </c>
    </row>
    <row r="9588" spans="1:5" x14ac:dyDescent="0.35">
      <c r="A9588">
        <v>418</v>
      </c>
      <c r="B9588">
        <v>1</v>
      </c>
      <c r="D9588" s="7">
        <v>9644</v>
      </c>
      <c r="E9588" s="3" t="s">
        <v>7960</v>
      </c>
    </row>
    <row r="9589" spans="1:5" x14ac:dyDescent="0.35">
      <c r="A9589">
        <v>418</v>
      </c>
      <c r="B9589">
        <v>1</v>
      </c>
      <c r="D9589" s="7">
        <v>9645</v>
      </c>
      <c r="E9589" s="3" t="s">
        <v>7961</v>
      </c>
    </row>
    <row r="9590" spans="1:5" x14ac:dyDescent="0.35">
      <c r="A9590">
        <v>418</v>
      </c>
      <c r="B9590">
        <v>1</v>
      </c>
      <c r="D9590" s="7">
        <v>9646</v>
      </c>
      <c r="E9590" s="3" t="s">
        <v>7962</v>
      </c>
    </row>
    <row r="9591" spans="1:5" x14ac:dyDescent="0.35">
      <c r="A9591">
        <v>418</v>
      </c>
      <c r="B9591">
        <v>2</v>
      </c>
      <c r="D9591" s="7">
        <v>9647</v>
      </c>
      <c r="E9591" s="3" t="s">
        <v>7963</v>
      </c>
    </row>
    <row r="9592" spans="1:5" x14ac:dyDescent="0.35">
      <c r="A9592">
        <v>418</v>
      </c>
      <c r="B9592">
        <v>2</v>
      </c>
      <c r="D9592" s="7">
        <v>9648</v>
      </c>
      <c r="E9592" s="3" t="s">
        <v>7964</v>
      </c>
    </row>
    <row r="9593" spans="1:5" x14ac:dyDescent="0.35">
      <c r="A9593">
        <v>418</v>
      </c>
      <c r="B9593">
        <v>2</v>
      </c>
      <c r="D9593" s="7">
        <v>9649</v>
      </c>
      <c r="E9593" s="3" t="s">
        <v>7965</v>
      </c>
    </row>
    <row r="9594" spans="1:5" x14ac:dyDescent="0.35">
      <c r="A9594">
        <v>418</v>
      </c>
      <c r="B9594">
        <v>2</v>
      </c>
      <c r="D9594" s="7">
        <v>9650</v>
      </c>
      <c r="E9594" s="3" t="s">
        <v>7966</v>
      </c>
    </row>
    <row r="9595" spans="1:5" x14ac:dyDescent="0.35">
      <c r="A9595">
        <v>418</v>
      </c>
      <c r="B9595">
        <v>2</v>
      </c>
      <c r="D9595" s="7">
        <v>9651</v>
      </c>
      <c r="E9595" s="3" t="s">
        <v>7967</v>
      </c>
    </row>
    <row r="9596" spans="1:5" x14ac:dyDescent="0.35">
      <c r="A9596">
        <v>418</v>
      </c>
      <c r="B9596">
        <v>2</v>
      </c>
      <c r="D9596" s="7">
        <v>9652</v>
      </c>
      <c r="E9596" s="3" t="s">
        <v>7968</v>
      </c>
    </row>
    <row r="9597" spans="1:5" x14ac:dyDescent="0.35">
      <c r="A9597">
        <v>418</v>
      </c>
      <c r="B9597">
        <v>2</v>
      </c>
      <c r="D9597" s="7">
        <v>9653</v>
      </c>
      <c r="E9597" s="3" t="s">
        <v>7969</v>
      </c>
    </row>
    <row r="9598" spans="1:5" x14ac:dyDescent="0.35">
      <c r="A9598">
        <v>418</v>
      </c>
      <c r="B9598">
        <v>2</v>
      </c>
      <c r="D9598" s="7">
        <v>9654</v>
      </c>
      <c r="E9598" s="3" t="s">
        <v>7970</v>
      </c>
    </row>
    <row r="9599" spans="1:5" x14ac:dyDescent="0.35">
      <c r="A9599">
        <v>418</v>
      </c>
      <c r="B9599">
        <v>3</v>
      </c>
      <c r="D9599" s="7">
        <v>9655</v>
      </c>
      <c r="E9599" s="3" t="s">
        <v>7971</v>
      </c>
    </row>
    <row r="9600" spans="1:5" x14ac:dyDescent="0.35">
      <c r="A9600">
        <v>418</v>
      </c>
      <c r="B9600">
        <v>3</v>
      </c>
      <c r="D9600" s="7">
        <v>9656</v>
      </c>
      <c r="E9600" s="3" t="s">
        <v>7972</v>
      </c>
    </row>
    <row r="9601" spans="1:5" x14ac:dyDescent="0.35">
      <c r="A9601">
        <v>418</v>
      </c>
      <c r="B9601">
        <v>3</v>
      </c>
      <c r="D9601" s="7">
        <v>9657</v>
      </c>
      <c r="E9601" s="3" t="s">
        <v>7973</v>
      </c>
    </row>
    <row r="9602" spans="1:5" x14ac:dyDescent="0.35">
      <c r="A9602">
        <v>418</v>
      </c>
      <c r="B9602">
        <v>3</v>
      </c>
      <c r="D9602" s="7">
        <v>9658</v>
      </c>
      <c r="E9602" s="3" t="s">
        <v>7974</v>
      </c>
    </row>
    <row r="9603" spans="1:5" x14ac:dyDescent="0.35">
      <c r="A9603">
        <v>418</v>
      </c>
      <c r="B9603">
        <v>3</v>
      </c>
      <c r="D9603" s="7">
        <v>9659</v>
      </c>
      <c r="E9603" s="3" t="s">
        <v>7975</v>
      </c>
    </row>
    <row r="9604" spans="1:5" x14ac:dyDescent="0.35">
      <c r="A9604">
        <v>418</v>
      </c>
      <c r="B9604">
        <v>3</v>
      </c>
      <c r="D9604" s="7">
        <v>9660</v>
      </c>
      <c r="E9604" s="3" t="s">
        <v>7976</v>
      </c>
    </row>
    <row r="9605" spans="1:5" x14ac:dyDescent="0.35">
      <c r="A9605">
        <v>418</v>
      </c>
      <c r="B9605">
        <v>3</v>
      </c>
      <c r="D9605" s="7">
        <v>9661</v>
      </c>
      <c r="E9605" s="3" t="s">
        <v>7977</v>
      </c>
    </row>
    <row r="9606" spans="1:5" x14ac:dyDescent="0.35">
      <c r="A9606">
        <v>418</v>
      </c>
      <c r="B9606">
        <v>3</v>
      </c>
      <c r="D9606" s="7">
        <v>9662</v>
      </c>
      <c r="E9606" s="3" t="s">
        <v>7978</v>
      </c>
    </row>
    <row r="9607" spans="1:5" x14ac:dyDescent="0.35">
      <c r="D9607" s="7">
        <v>9663</v>
      </c>
    </row>
    <row r="9608" spans="1:5" x14ac:dyDescent="0.35">
      <c r="D9608" s="7">
        <v>9664</v>
      </c>
    </row>
    <row r="9609" spans="1:5" x14ac:dyDescent="0.35">
      <c r="D9609" s="7">
        <v>9665</v>
      </c>
    </row>
    <row r="9610" spans="1:5" x14ac:dyDescent="0.35">
      <c r="A9610">
        <v>419</v>
      </c>
      <c r="D9610" s="7">
        <v>9666</v>
      </c>
      <c r="E9610" s="3" t="s">
        <v>7979</v>
      </c>
    </row>
    <row r="9611" spans="1:5" x14ac:dyDescent="0.35">
      <c r="A9611">
        <v>419</v>
      </c>
      <c r="B9611">
        <v>1</v>
      </c>
      <c r="D9611" s="7">
        <v>9667</v>
      </c>
      <c r="E9611" s="3" t="s">
        <v>7980</v>
      </c>
    </row>
    <row r="9612" spans="1:5" x14ac:dyDescent="0.35">
      <c r="A9612">
        <v>419</v>
      </c>
      <c r="B9612">
        <v>1</v>
      </c>
      <c r="D9612" s="7">
        <v>9668</v>
      </c>
      <c r="E9612" s="3" t="s">
        <v>7981</v>
      </c>
    </row>
    <row r="9613" spans="1:5" x14ac:dyDescent="0.35">
      <c r="A9613">
        <v>419</v>
      </c>
      <c r="B9613">
        <v>1</v>
      </c>
      <c r="D9613" s="7">
        <v>9669</v>
      </c>
      <c r="E9613" s="3" t="s">
        <v>7982</v>
      </c>
    </row>
    <row r="9614" spans="1:5" x14ac:dyDescent="0.35">
      <c r="A9614">
        <v>419</v>
      </c>
      <c r="B9614">
        <v>1</v>
      </c>
      <c r="D9614" s="7">
        <v>9670</v>
      </c>
      <c r="E9614" s="3" t="s">
        <v>7983</v>
      </c>
    </row>
    <row r="9615" spans="1:5" x14ac:dyDescent="0.35">
      <c r="A9615">
        <v>419</v>
      </c>
      <c r="B9615">
        <v>1</v>
      </c>
      <c r="D9615" s="7">
        <v>9671</v>
      </c>
      <c r="E9615" s="3" t="s">
        <v>7984</v>
      </c>
    </row>
    <row r="9616" spans="1:5" x14ac:dyDescent="0.35">
      <c r="A9616">
        <v>419</v>
      </c>
      <c r="B9616">
        <v>1</v>
      </c>
      <c r="D9616" s="7">
        <v>9672</v>
      </c>
      <c r="E9616" s="3" t="s">
        <v>7985</v>
      </c>
    </row>
    <row r="9617" spans="1:5" x14ac:dyDescent="0.35">
      <c r="A9617">
        <v>419</v>
      </c>
      <c r="B9617">
        <v>1</v>
      </c>
      <c r="D9617" s="7">
        <v>9673</v>
      </c>
      <c r="E9617" s="3" t="s">
        <v>7986</v>
      </c>
    </row>
    <row r="9618" spans="1:5" x14ac:dyDescent="0.35">
      <c r="A9618">
        <v>419</v>
      </c>
      <c r="B9618">
        <v>1</v>
      </c>
      <c r="D9618" s="7">
        <v>9674</v>
      </c>
      <c r="E9618" s="3" t="s">
        <v>7987</v>
      </c>
    </row>
    <row r="9619" spans="1:5" x14ac:dyDescent="0.35">
      <c r="A9619">
        <v>419</v>
      </c>
      <c r="B9619">
        <v>2</v>
      </c>
      <c r="D9619" s="7">
        <v>9675</v>
      </c>
      <c r="E9619" s="3" t="s">
        <v>7988</v>
      </c>
    </row>
    <row r="9620" spans="1:5" x14ac:dyDescent="0.35">
      <c r="A9620">
        <v>419</v>
      </c>
      <c r="B9620">
        <v>2</v>
      </c>
      <c r="D9620" s="7">
        <v>9676</v>
      </c>
      <c r="E9620" s="3" t="s">
        <v>7989</v>
      </c>
    </row>
    <row r="9621" spans="1:5" x14ac:dyDescent="0.35">
      <c r="A9621">
        <v>419</v>
      </c>
      <c r="B9621">
        <v>2</v>
      </c>
      <c r="D9621" s="7">
        <v>9677</v>
      </c>
      <c r="E9621" s="3" t="s">
        <v>7990</v>
      </c>
    </row>
    <row r="9622" spans="1:5" x14ac:dyDescent="0.35">
      <c r="A9622">
        <v>419</v>
      </c>
      <c r="B9622">
        <v>2</v>
      </c>
      <c r="D9622" s="7">
        <v>9678</v>
      </c>
      <c r="E9622" s="3" t="s">
        <v>7991</v>
      </c>
    </row>
    <row r="9623" spans="1:5" x14ac:dyDescent="0.35">
      <c r="A9623">
        <v>419</v>
      </c>
      <c r="B9623">
        <v>2</v>
      </c>
      <c r="D9623" s="7">
        <v>9679</v>
      </c>
      <c r="E9623" s="3" t="s">
        <v>7992</v>
      </c>
    </row>
    <row r="9624" spans="1:5" x14ac:dyDescent="0.35">
      <c r="A9624">
        <v>419</v>
      </c>
      <c r="B9624">
        <v>2</v>
      </c>
      <c r="D9624" s="7">
        <v>9680</v>
      </c>
      <c r="E9624" s="3" t="s">
        <v>7993</v>
      </c>
    </row>
    <row r="9625" spans="1:5" x14ac:dyDescent="0.35">
      <c r="A9625">
        <v>419</v>
      </c>
      <c r="B9625">
        <v>2</v>
      </c>
      <c r="D9625" s="7">
        <v>9681</v>
      </c>
      <c r="E9625" s="3" t="s">
        <v>7994</v>
      </c>
    </row>
    <row r="9626" spans="1:5" x14ac:dyDescent="0.35">
      <c r="A9626">
        <v>419</v>
      </c>
      <c r="B9626">
        <v>2</v>
      </c>
      <c r="D9626" s="7">
        <v>9682</v>
      </c>
      <c r="E9626" s="3" t="s">
        <v>7995</v>
      </c>
    </row>
    <row r="9627" spans="1:5" x14ac:dyDescent="0.35">
      <c r="A9627">
        <v>419</v>
      </c>
      <c r="B9627">
        <v>3</v>
      </c>
      <c r="D9627" s="7">
        <v>9683</v>
      </c>
      <c r="E9627" s="3" t="s">
        <v>7996</v>
      </c>
    </row>
    <row r="9628" spans="1:5" x14ac:dyDescent="0.35">
      <c r="A9628">
        <v>419</v>
      </c>
      <c r="B9628">
        <v>3</v>
      </c>
      <c r="D9628" s="7">
        <v>9684</v>
      </c>
      <c r="E9628" s="3" t="s">
        <v>7997</v>
      </c>
    </row>
    <row r="9629" spans="1:5" x14ac:dyDescent="0.35">
      <c r="A9629">
        <v>419</v>
      </c>
      <c r="B9629">
        <v>3</v>
      </c>
      <c r="D9629" s="7">
        <v>9685</v>
      </c>
      <c r="E9629" s="3" t="s">
        <v>7998</v>
      </c>
    </row>
    <row r="9630" spans="1:5" x14ac:dyDescent="0.35">
      <c r="A9630">
        <v>419</v>
      </c>
      <c r="B9630">
        <v>3</v>
      </c>
      <c r="D9630" s="7">
        <v>9686</v>
      </c>
      <c r="E9630" s="3" t="s">
        <v>7999</v>
      </c>
    </row>
    <row r="9631" spans="1:5" x14ac:dyDescent="0.35">
      <c r="A9631">
        <v>419</v>
      </c>
      <c r="B9631">
        <v>3</v>
      </c>
      <c r="D9631" s="7">
        <v>9687</v>
      </c>
      <c r="E9631" s="3" t="s">
        <v>8000</v>
      </c>
    </row>
    <row r="9632" spans="1:5" x14ac:dyDescent="0.35">
      <c r="A9632">
        <v>419</v>
      </c>
      <c r="B9632">
        <v>3</v>
      </c>
      <c r="D9632" s="7">
        <v>9688</v>
      </c>
      <c r="E9632" s="3" t="s">
        <v>8001</v>
      </c>
    </row>
    <row r="9633" spans="1:5" x14ac:dyDescent="0.35">
      <c r="A9633">
        <v>419</v>
      </c>
      <c r="B9633">
        <v>3</v>
      </c>
      <c r="D9633" s="7">
        <v>9689</v>
      </c>
      <c r="E9633" s="3" t="s">
        <v>8002</v>
      </c>
    </row>
    <row r="9634" spans="1:5" x14ac:dyDescent="0.35">
      <c r="A9634">
        <v>419</v>
      </c>
      <c r="B9634">
        <v>3</v>
      </c>
      <c r="D9634" s="7">
        <v>9690</v>
      </c>
      <c r="E9634" s="3" t="s">
        <v>8003</v>
      </c>
    </row>
    <row r="9635" spans="1:5" x14ac:dyDescent="0.35">
      <c r="D9635" s="7">
        <v>9691</v>
      </c>
    </row>
    <row r="9636" spans="1:5" x14ac:dyDescent="0.35">
      <c r="D9636" s="7">
        <v>9692</v>
      </c>
    </row>
    <row r="9637" spans="1:5" x14ac:dyDescent="0.35">
      <c r="D9637" s="7">
        <v>9693</v>
      </c>
    </row>
    <row r="9638" spans="1:5" x14ac:dyDescent="0.35">
      <c r="A9638">
        <v>420</v>
      </c>
      <c r="D9638" s="7">
        <v>9694</v>
      </c>
      <c r="E9638" s="3" t="s">
        <v>1918</v>
      </c>
    </row>
    <row r="9639" spans="1:5" x14ac:dyDescent="0.35">
      <c r="A9639">
        <v>420</v>
      </c>
      <c r="B9639">
        <v>1</v>
      </c>
      <c r="D9639" s="7">
        <v>9695</v>
      </c>
      <c r="E9639" s="3" t="s">
        <v>8004</v>
      </c>
    </row>
    <row r="9640" spans="1:5" x14ac:dyDescent="0.35">
      <c r="A9640">
        <v>420</v>
      </c>
      <c r="B9640">
        <v>1</v>
      </c>
      <c r="D9640" s="7">
        <v>9696</v>
      </c>
      <c r="E9640" s="3" t="s">
        <v>8005</v>
      </c>
    </row>
    <row r="9641" spans="1:5" x14ac:dyDescent="0.35">
      <c r="A9641">
        <v>420</v>
      </c>
      <c r="B9641">
        <v>1</v>
      </c>
      <c r="D9641" s="7">
        <v>9697</v>
      </c>
      <c r="E9641" s="3" t="s">
        <v>8006</v>
      </c>
    </row>
    <row r="9642" spans="1:5" x14ac:dyDescent="0.35">
      <c r="A9642">
        <v>420</v>
      </c>
      <c r="B9642">
        <v>1</v>
      </c>
      <c r="D9642" s="7">
        <v>9698</v>
      </c>
      <c r="E9642" s="3" t="s">
        <v>8007</v>
      </c>
    </row>
    <row r="9643" spans="1:5" x14ac:dyDescent="0.35">
      <c r="A9643">
        <v>420</v>
      </c>
      <c r="B9643">
        <v>2</v>
      </c>
      <c r="D9643" s="7">
        <v>9699</v>
      </c>
      <c r="E9643" s="3" t="s">
        <v>8008</v>
      </c>
    </row>
    <row r="9644" spans="1:5" x14ac:dyDescent="0.35">
      <c r="A9644">
        <v>420</v>
      </c>
      <c r="B9644">
        <v>2</v>
      </c>
      <c r="D9644" s="7">
        <v>9700</v>
      </c>
      <c r="E9644" s="3" t="s">
        <v>8009</v>
      </c>
    </row>
    <row r="9645" spans="1:5" x14ac:dyDescent="0.35">
      <c r="A9645">
        <v>420</v>
      </c>
      <c r="B9645">
        <v>2</v>
      </c>
      <c r="D9645" s="7">
        <v>9701</v>
      </c>
      <c r="E9645" s="3" t="s">
        <v>8010</v>
      </c>
    </row>
    <row r="9646" spans="1:5" x14ac:dyDescent="0.35">
      <c r="A9646">
        <v>420</v>
      </c>
      <c r="B9646">
        <v>2</v>
      </c>
      <c r="D9646" s="7">
        <v>9702</v>
      </c>
      <c r="E9646" s="3" t="s">
        <v>8011</v>
      </c>
    </row>
    <row r="9647" spans="1:5" x14ac:dyDescent="0.35">
      <c r="A9647">
        <v>420</v>
      </c>
      <c r="B9647">
        <v>3</v>
      </c>
      <c r="D9647" s="7">
        <v>9703</v>
      </c>
      <c r="E9647" s="3" t="s">
        <v>8012</v>
      </c>
    </row>
    <row r="9648" spans="1:5" x14ac:dyDescent="0.35">
      <c r="A9648">
        <v>420</v>
      </c>
      <c r="B9648">
        <v>3</v>
      </c>
      <c r="D9648" s="7">
        <v>9704</v>
      </c>
      <c r="E9648" s="3" t="s">
        <v>8013</v>
      </c>
    </row>
    <row r="9649" spans="1:5" x14ac:dyDescent="0.35">
      <c r="A9649">
        <v>420</v>
      </c>
      <c r="B9649">
        <v>3</v>
      </c>
      <c r="D9649" s="7">
        <v>9705</v>
      </c>
      <c r="E9649" s="3" t="s">
        <v>8014</v>
      </c>
    </row>
    <row r="9650" spans="1:5" x14ac:dyDescent="0.35">
      <c r="A9650">
        <v>420</v>
      </c>
      <c r="B9650">
        <v>3</v>
      </c>
      <c r="D9650" s="7">
        <v>9706</v>
      </c>
      <c r="E9650" s="3" t="s">
        <v>8015</v>
      </c>
    </row>
    <row r="9651" spans="1:5" x14ac:dyDescent="0.35">
      <c r="D9651" s="7">
        <v>9707</v>
      </c>
    </row>
    <row r="9652" spans="1:5" x14ac:dyDescent="0.35">
      <c r="D9652" s="7">
        <v>9708</v>
      </c>
    </row>
    <row r="9653" spans="1:5" x14ac:dyDescent="0.35">
      <c r="D9653" s="7">
        <v>9709</v>
      </c>
    </row>
    <row r="9654" spans="1:5" x14ac:dyDescent="0.35">
      <c r="A9654">
        <v>421</v>
      </c>
      <c r="D9654" s="7">
        <v>9710</v>
      </c>
      <c r="E9654" s="3" t="s">
        <v>8016</v>
      </c>
    </row>
    <row r="9655" spans="1:5" x14ac:dyDescent="0.35">
      <c r="A9655">
        <v>421</v>
      </c>
      <c r="B9655">
        <v>1</v>
      </c>
      <c r="D9655" s="7">
        <v>9711</v>
      </c>
      <c r="E9655" s="3" t="s">
        <v>8017</v>
      </c>
    </row>
    <row r="9656" spans="1:5" x14ac:dyDescent="0.35">
      <c r="A9656">
        <v>421</v>
      </c>
      <c r="B9656">
        <v>1</v>
      </c>
      <c r="D9656" s="7">
        <v>9712</v>
      </c>
      <c r="E9656" s="3" t="s">
        <v>8018</v>
      </c>
    </row>
    <row r="9657" spans="1:5" x14ac:dyDescent="0.35">
      <c r="A9657">
        <v>421</v>
      </c>
      <c r="B9657">
        <v>1</v>
      </c>
      <c r="D9657" s="7">
        <v>9713</v>
      </c>
      <c r="E9657" s="3" t="s">
        <v>8019</v>
      </c>
    </row>
    <row r="9658" spans="1:5" x14ac:dyDescent="0.35">
      <c r="A9658">
        <v>421</v>
      </c>
      <c r="B9658">
        <v>1</v>
      </c>
      <c r="D9658" s="7">
        <v>9714</v>
      </c>
      <c r="E9658" s="3" t="s">
        <v>8020</v>
      </c>
    </row>
    <row r="9659" spans="1:5" x14ac:dyDescent="0.35">
      <c r="A9659">
        <v>421</v>
      </c>
      <c r="B9659">
        <v>1</v>
      </c>
      <c r="D9659" s="7">
        <v>9715</v>
      </c>
      <c r="E9659" s="3" t="s">
        <v>8021</v>
      </c>
    </row>
    <row r="9660" spans="1:5" x14ac:dyDescent="0.35">
      <c r="A9660">
        <v>421</v>
      </c>
      <c r="B9660">
        <v>2</v>
      </c>
      <c r="D9660" s="7">
        <v>9716</v>
      </c>
      <c r="E9660" s="3" t="s">
        <v>8022</v>
      </c>
    </row>
    <row r="9661" spans="1:5" x14ac:dyDescent="0.35">
      <c r="A9661">
        <v>421</v>
      </c>
      <c r="B9661">
        <v>2</v>
      </c>
      <c r="D9661" s="7">
        <v>9717</v>
      </c>
      <c r="E9661" s="3" t="s">
        <v>8023</v>
      </c>
    </row>
    <row r="9662" spans="1:5" x14ac:dyDescent="0.35">
      <c r="A9662">
        <v>421</v>
      </c>
      <c r="B9662">
        <v>2</v>
      </c>
      <c r="D9662" s="7">
        <v>9718</v>
      </c>
      <c r="E9662" s="3" t="s">
        <v>8024</v>
      </c>
    </row>
    <row r="9663" spans="1:5" x14ac:dyDescent="0.35">
      <c r="A9663">
        <v>421</v>
      </c>
      <c r="B9663">
        <v>2</v>
      </c>
      <c r="D9663" s="7">
        <v>9719</v>
      </c>
      <c r="E9663" s="3" t="s">
        <v>8025</v>
      </c>
    </row>
    <row r="9664" spans="1:5" x14ac:dyDescent="0.35">
      <c r="A9664">
        <v>421</v>
      </c>
      <c r="B9664">
        <v>2</v>
      </c>
      <c r="D9664" s="7">
        <v>9720</v>
      </c>
      <c r="E9664" s="3" t="s">
        <v>8026</v>
      </c>
    </row>
    <row r="9665" spans="1:5" x14ac:dyDescent="0.35">
      <c r="A9665">
        <v>421</v>
      </c>
      <c r="B9665">
        <v>3</v>
      </c>
      <c r="D9665" s="7">
        <v>9721</v>
      </c>
      <c r="E9665" s="3" t="s">
        <v>8027</v>
      </c>
    </row>
    <row r="9666" spans="1:5" x14ac:dyDescent="0.35">
      <c r="A9666">
        <v>421</v>
      </c>
      <c r="B9666">
        <v>3</v>
      </c>
      <c r="D9666" s="7">
        <v>9722</v>
      </c>
      <c r="E9666" s="3" t="s">
        <v>8028</v>
      </c>
    </row>
    <row r="9667" spans="1:5" x14ac:dyDescent="0.35">
      <c r="A9667">
        <v>421</v>
      </c>
      <c r="B9667">
        <v>3</v>
      </c>
      <c r="D9667" s="7">
        <v>9723</v>
      </c>
      <c r="E9667" s="3" t="s">
        <v>8029</v>
      </c>
    </row>
    <row r="9668" spans="1:5" x14ac:dyDescent="0.35">
      <c r="A9668">
        <v>421</v>
      </c>
      <c r="B9668">
        <v>3</v>
      </c>
      <c r="D9668" s="7">
        <v>9724</v>
      </c>
      <c r="E9668" s="3" t="s">
        <v>8030</v>
      </c>
    </row>
    <row r="9669" spans="1:5" x14ac:dyDescent="0.35">
      <c r="A9669">
        <v>421</v>
      </c>
      <c r="B9669">
        <v>3</v>
      </c>
      <c r="D9669" s="7">
        <v>9725</v>
      </c>
      <c r="E9669" s="3" t="s">
        <v>8031</v>
      </c>
    </row>
    <row r="9670" spans="1:5" x14ac:dyDescent="0.35">
      <c r="A9670">
        <v>421</v>
      </c>
      <c r="B9670">
        <v>4</v>
      </c>
      <c r="D9670" s="7">
        <v>9726</v>
      </c>
      <c r="E9670" s="3" t="s">
        <v>8032</v>
      </c>
    </row>
    <row r="9671" spans="1:5" x14ac:dyDescent="0.35">
      <c r="A9671">
        <v>421</v>
      </c>
      <c r="B9671">
        <v>4</v>
      </c>
      <c r="D9671" s="7">
        <v>9727</v>
      </c>
      <c r="E9671" s="3" t="s">
        <v>8033</v>
      </c>
    </row>
    <row r="9672" spans="1:5" x14ac:dyDescent="0.35">
      <c r="A9672">
        <v>421</v>
      </c>
      <c r="B9672">
        <v>4</v>
      </c>
      <c r="D9672" s="7">
        <v>9728</v>
      </c>
      <c r="E9672" s="3" t="s">
        <v>8034</v>
      </c>
    </row>
    <row r="9673" spans="1:5" x14ac:dyDescent="0.35">
      <c r="A9673">
        <v>421</v>
      </c>
      <c r="B9673">
        <v>4</v>
      </c>
      <c r="D9673" s="7">
        <v>9729</v>
      </c>
      <c r="E9673" s="3" t="s">
        <v>8035</v>
      </c>
    </row>
    <row r="9674" spans="1:5" x14ac:dyDescent="0.35">
      <c r="A9674">
        <v>421</v>
      </c>
      <c r="B9674">
        <v>4</v>
      </c>
      <c r="D9674" s="7">
        <v>9730</v>
      </c>
      <c r="E9674" s="3" t="s">
        <v>8036</v>
      </c>
    </row>
    <row r="9675" spans="1:5" x14ac:dyDescent="0.35">
      <c r="D9675" s="7">
        <v>9731</v>
      </c>
    </row>
    <row r="9676" spans="1:5" x14ac:dyDescent="0.35">
      <c r="D9676" s="7">
        <v>9732</v>
      </c>
    </row>
    <row r="9677" spans="1:5" x14ac:dyDescent="0.35">
      <c r="D9677" s="7">
        <v>9733</v>
      </c>
    </row>
    <row r="9678" spans="1:5" x14ac:dyDescent="0.35">
      <c r="A9678">
        <v>422</v>
      </c>
      <c r="D9678" s="7">
        <v>9734</v>
      </c>
      <c r="E9678" s="3" t="s">
        <v>658</v>
      </c>
    </row>
    <row r="9679" spans="1:5" x14ac:dyDescent="0.35">
      <c r="A9679">
        <v>422</v>
      </c>
      <c r="B9679">
        <v>1</v>
      </c>
      <c r="D9679" s="7">
        <v>9735</v>
      </c>
      <c r="E9679" s="3" t="s">
        <v>8037</v>
      </c>
    </row>
    <row r="9680" spans="1:5" x14ac:dyDescent="0.35">
      <c r="A9680">
        <v>422</v>
      </c>
      <c r="B9680">
        <v>1</v>
      </c>
      <c r="D9680" s="7">
        <v>9736</v>
      </c>
      <c r="E9680" s="3" t="s">
        <v>8038</v>
      </c>
    </row>
    <row r="9681" spans="1:5" x14ac:dyDescent="0.35">
      <c r="A9681">
        <v>422</v>
      </c>
      <c r="B9681">
        <v>1</v>
      </c>
      <c r="D9681" s="7">
        <v>9737</v>
      </c>
      <c r="E9681" s="3" t="s">
        <v>8039</v>
      </c>
    </row>
    <row r="9682" spans="1:5" x14ac:dyDescent="0.35">
      <c r="A9682">
        <v>422</v>
      </c>
      <c r="B9682">
        <v>1</v>
      </c>
      <c r="D9682" s="7">
        <v>9738</v>
      </c>
      <c r="E9682" s="3" t="s">
        <v>8040</v>
      </c>
    </row>
    <row r="9683" spans="1:5" x14ac:dyDescent="0.35">
      <c r="A9683">
        <v>422</v>
      </c>
      <c r="B9683">
        <v>2</v>
      </c>
      <c r="D9683" s="7">
        <v>9739</v>
      </c>
      <c r="E9683" s="3" t="s">
        <v>8041</v>
      </c>
    </row>
    <row r="9684" spans="1:5" x14ac:dyDescent="0.35">
      <c r="A9684">
        <v>422</v>
      </c>
      <c r="B9684">
        <v>2</v>
      </c>
      <c r="D9684" s="7">
        <v>9740</v>
      </c>
      <c r="E9684" s="3" t="s">
        <v>8042</v>
      </c>
    </row>
    <row r="9685" spans="1:5" x14ac:dyDescent="0.35">
      <c r="A9685">
        <v>422</v>
      </c>
      <c r="B9685">
        <v>2</v>
      </c>
      <c r="D9685" s="7">
        <v>9741</v>
      </c>
      <c r="E9685" s="3" t="s">
        <v>8043</v>
      </c>
    </row>
    <row r="9686" spans="1:5" x14ac:dyDescent="0.35">
      <c r="A9686">
        <v>422</v>
      </c>
      <c r="B9686">
        <v>2</v>
      </c>
      <c r="D9686" s="7">
        <v>9742</v>
      </c>
      <c r="E9686" s="3" t="s">
        <v>8044</v>
      </c>
    </row>
    <row r="9687" spans="1:5" x14ac:dyDescent="0.35">
      <c r="A9687">
        <v>422</v>
      </c>
      <c r="B9687">
        <v>3</v>
      </c>
      <c r="D9687" s="7">
        <v>9743</v>
      </c>
      <c r="E9687" s="3" t="s">
        <v>8045</v>
      </c>
    </row>
    <row r="9688" spans="1:5" x14ac:dyDescent="0.35">
      <c r="A9688">
        <v>422</v>
      </c>
      <c r="B9688">
        <v>3</v>
      </c>
      <c r="D9688" s="7">
        <v>9744</v>
      </c>
      <c r="E9688" s="3" t="s">
        <v>8046</v>
      </c>
    </row>
    <row r="9689" spans="1:5" x14ac:dyDescent="0.35">
      <c r="A9689">
        <v>422</v>
      </c>
      <c r="B9689">
        <v>3</v>
      </c>
      <c r="D9689" s="7">
        <v>9745</v>
      </c>
      <c r="E9689" s="3" t="s">
        <v>8047</v>
      </c>
    </row>
    <row r="9690" spans="1:5" ht="14.6" x14ac:dyDescent="0.4">
      <c r="A9690">
        <v>422</v>
      </c>
      <c r="B9690">
        <v>3</v>
      </c>
      <c r="D9690" s="7">
        <v>9746</v>
      </c>
      <c r="E9690" s="3" t="s">
        <v>8048</v>
      </c>
    </row>
    <row r="9691" spans="1:5" x14ac:dyDescent="0.35">
      <c r="A9691">
        <v>422</v>
      </c>
      <c r="B9691">
        <v>4</v>
      </c>
      <c r="D9691" s="7">
        <v>9748</v>
      </c>
      <c r="E9691" s="3" t="s">
        <v>8049</v>
      </c>
    </row>
    <row r="9692" spans="1:5" x14ac:dyDescent="0.35">
      <c r="A9692">
        <v>422</v>
      </c>
      <c r="B9692">
        <v>4</v>
      </c>
      <c r="D9692" s="7">
        <v>9749</v>
      </c>
      <c r="E9692" s="3" t="s">
        <v>8050</v>
      </c>
    </row>
    <row r="9693" spans="1:5" x14ac:dyDescent="0.35">
      <c r="A9693">
        <v>422</v>
      </c>
      <c r="B9693">
        <v>4</v>
      </c>
      <c r="D9693" s="7">
        <v>9750</v>
      </c>
      <c r="E9693" s="3" t="s">
        <v>8051</v>
      </c>
    </row>
    <row r="9694" spans="1:5" x14ac:dyDescent="0.35">
      <c r="A9694">
        <v>422</v>
      </c>
      <c r="B9694">
        <v>4</v>
      </c>
      <c r="D9694" s="7">
        <v>9751</v>
      </c>
      <c r="E9694" s="3" t="s">
        <v>8052</v>
      </c>
    </row>
    <row r="9695" spans="1:5" x14ac:dyDescent="0.35">
      <c r="A9695">
        <v>422</v>
      </c>
      <c r="B9695">
        <v>5</v>
      </c>
      <c r="D9695" s="7">
        <v>9752</v>
      </c>
      <c r="E9695" s="3" t="s">
        <v>8053</v>
      </c>
    </row>
    <row r="9696" spans="1:5" x14ac:dyDescent="0.35">
      <c r="A9696">
        <v>422</v>
      </c>
      <c r="B9696">
        <v>5</v>
      </c>
      <c r="D9696" s="7">
        <v>9753</v>
      </c>
      <c r="E9696" s="3" t="s">
        <v>8054</v>
      </c>
    </row>
    <row r="9697" spans="1:5" x14ac:dyDescent="0.35">
      <c r="A9697">
        <v>422</v>
      </c>
      <c r="B9697">
        <v>5</v>
      </c>
      <c r="D9697" s="7">
        <v>9754</v>
      </c>
      <c r="E9697" s="3" t="s">
        <v>8055</v>
      </c>
    </row>
    <row r="9698" spans="1:5" x14ac:dyDescent="0.35">
      <c r="A9698">
        <v>422</v>
      </c>
      <c r="B9698">
        <v>5</v>
      </c>
      <c r="D9698" s="7">
        <v>9755</v>
      </c>
      <c r="E9698" s="3" t="s">
        <v>8056</v>
      </c>
    </row>
    <row r="9699" spans="1:5" x14ac:dyDescent="0.35">
      <c r="D9699" s="7">
        <v>9756</v>
      </c>
    </row>
    <row r="9700" spans="1:5" x14ac:dyDescent="0.35">
      <c r="D9700" s="7">
        <v>9757</v>
      </c>
    </row>
    <row r="9701" spans="1:5" x14ac:dyDescent="0.35">
      <c r="D9701" s="7">
        <v>9758</v>
      </c>
    </row>
    <row r="9702" spans="1:5" x14ac:dyDescent="0.35">
      <c r="A9702">
        <v>423</v>
      </c>
      <c r="D9702" s="7">
        <v>9759</v>
      </c>
      <c r="E9702" s="3" t="s">
        <v>3200</v>
      </c>
    </row>
    <row r="9703" spans="1:5" x14ac:dyDescent="0.35">
      <c r="A9703">
        <v>423</v>
      </c>
      <c r="B9703">
        <v>1</v>
      </c>
      <c r="D9703" s="7">
        <v>9760</v>
      </c>
      <c r="E9703" s="3" t="s">
        <v>8057</v>
      </c>
    </row>
    <row r="9704" spans="1:5" x14ac:dyDescent="0.35">
      <c r="A9704">
        <v>423</v>
      </c>
      <c r="B9704">
        <v>1</v>
      </c>
      <c r="D9704" s="7">
        <v>9761</v>
      </c>
      <c r="E9704" s="3" t="s">
        <v>8058</v>
      </c>
    </row>
    <row r="9705" spans="1:5" x14ac:dyDescent="0.35">
      <c r="A9705">
        <v>423</v>
      </c>
      <c r="B9705">
        <v>1</v>
      </c>
      <c r="D9705" s="7">
        <v>9762</v>
      </c>
      <c r="E9705" s="3" t="s">
        <v>8059</v>
      </c>
    </row>
    <row r="9706" spans="1:5" x14ac:dyDescent="0.35">
      <c r="A9706">
        <v>423</v>
      </c>
      <c r="B9706">
        <v>1</v>
      </c>
      <c r="D9706" s="7">
        <v>9763</v>
      </c>
      <c r="E9706" s="3" t="s">
        <v>8060</v>
      </c>
    </row>
    <row r="9707" spans="1:5" x14ac:dyDescent="0.35">
      <c r="A9707">
        <v>423</v>
      </c>
      <c r="B9707">
        <v>2</v>
      </c>
      <c r="D9707" s="7">
        <v>9764</v>
      </c>
      <c r="E9707" s="3" t="s">
        <v>8061</v>
      </c>
    </row>
    <row r="9708" spans="1:5" x14ac:dyDescent="0.35">
      <c r="A9708">
        <v>423</v>
      </c>
      <c r="B9708">
        <v>2</v>
      </c>
      <c r="D9708" s="7">
        <v>9765</v>
      </c>
      <c r="E9708" s="3" t="s">
        <v>8062</v>
      </c>
    </row>
    <row r="9709" spans="1:5" x14ac:dyDescent="0.35">
      <c r="A9709">
        <v>423</v>
      </c>
      <c r="B9709">
        <v>2</v>
      </c>
      <c r="D9709" s="7">
        <v>9766</v>
      </c>
      <c r="E9709" s="3" t="s">
        <v>8063</v>
      </c>
    </row>
    <row r="9710" spans="1:5" x14ac:dyDescent="0.35">
      <c r="A9710">
        <v>423</v>
      </c>
      <c r="B9710">
        <v>2</v>
      </c>
      <c r="D9710" s="7">
        <v>9767</v>
      </c>
      <c r="E9710" s="3" t="s">
        <v>8060</v>
      </c>
    </row>
    <row r="9711" spans="1:5" x14ac:dyDescent="0.35">
      <c r="A9711">
        <v>423</v>
      </c>
      <c r="B9711">
        <v>3</v>
      </c>
      <c r="D9711" s="7">
        <v>9768</v>
      </c>
      <c r="E9711" s="3" t="s">
        <v>8064</v>
      </c>
    </row>
    <row r="9712" spans="1:5" x14ac:dyDescent="0.35">
      <c r="A9712">
        <v>423</v>
      </c>
      <c r="B9712">
        <v>3</v>
      </c>
      <c r="D9712" s="7">
        <v>9769</v>
      </c>
      <c r="E9712" s="3" t="s">
        <v>8065</v>
      </c>
    </row>
    <row r="9713" spans="1:5" x14ac:dyDescent="0.35">
      <c r="A9713">
        <v>423</v>
      </c>
      <c r="B9713">
        <v>3</v>
      </c>
      <c r="D9713" s="7">
        <v>9770</v>
      </c>
      <c r="E9713" s="3" t="s">
        <v>8066</v>
      </c>
    </row>
    <row r="9714" spans="1:5" x14ac:dyDescent="0.35">
      <c r="A9714">
        <v>423</v>
      </c>
      <c r="B9714">
        <v>3</v>
      </c>
      <c r="D9714" s="7">
        <v>9771</v>
      </c>
      <c r="E9714" s="3" t="s">
        <v>8060</v>
      </c>
    </row>
    <row r="9715" spans="1:5" x14ac:dyDescent="0.35">
      <c r="A9715">
        <v>423</v>
      </c>
      <c r="B9715">
        <v>4</v>
      </c>
      <c r="D9715" s="7">
        <v>9772</v>
      </c>
      <c r="E9715" s="3" t="s">
        <v>8067</v>
      </c>
    </row>
    <row r="9716" spans="1:5" x14ac:dyDescent="0.35">
      <c r="A9716">
        <v>423</v>
      </c>
      <c r="B9716">
        <v>4</v>
      </c>
      <c r="D9716" s="7">
        <v>9773</v>
      </c>
      <c r="E9716" s="3" t="s">
        <v>8068</v>
      </c>
    </row>
    <row r="9717" spans="1:5" x14ac:dyDescent="0.35">
      <c r="A9717">
        <v>423</v>
      </c>
      <c r="B9717">
        <v>4</v>
      </c>
      <c r="D9717" s="7">
        <v>9774</v>
      </c>
      <c r="E9717" s="3" t="s">
        <v>8069</v>
      </c>
    </row>
    <row r="9718" spans="1:5" x14ac:dyDescent="0.35">
      <c r="A9718">
        <v>423</v>
      </c>
      <c r="B9718">
        <v>4</v>
      </c>
      <c r="D9718" s="7">
        <v>9775</v>
      </c>
      <c r="E9718" s="3" t="s">
        <v>8070</v>
      </c>
    </row>
    <row r="9719" spans="1:5" x14ac:dyDescent="0.35">
      <c r="A9719">
        <v>423</v>
      </c>
      <c r="B9719">
        <v>5</v>
      </c>
      <c r="D9719" s="7">
        <v>9776</v>
      </c>
      <c r="E9719" s="3" t="s">
        <v>8071</v>
      </c>
    </row>
    <row r="9720" spans="1:5" x14ac:dyDescent="0.35">
      <c r="A9720">
        <v>423</v>
      </c>
      <c r="B9720">
        <v>5</v>
      </c>
      <c r="D9720" s="7">
        <v>9777</v>
      </c>
      <c r="E9720" s="3" t="s">
        <v>8072</v>
      </c>
    </row>
    <row r="9721" spans="1:5" x14ac:dyDescent="0.35">
      <c r="A9721">
        <v>423</v>
      </c>
      <c r="B9721">
        <v>5</v>
      </c>
      <c r="D9721" s="7">
        <v>9778</v>
      </c>
      <c r="E9721" s="3" t="s">
        <v>8073</v>
      </c>
    </row>
    <row r="9722" spans="1:5" x14ac:dyDescent="0.35">
      <c r="A9722">
        <v>423</v>
      </c>
      <c r="B9722">
        <v>5</v>
      </c>
      <c r="D9722" s="7">
        <v>9779</v>
      </c>
      <c r="E9722" s="3" t="s">
        <v>8070</v>
      </c>
    </row>
    <row r="9723" spans="1:5" x14ac:dyDescent="0.35">
      <c r="D9723" s="7">
        <v>9780</v>
      </c>
    </row>
    <row r="9724" spans="1:5" x14ac:dyDescent="0.35">
      <c r="D9724" s="7">
        <v>9781</v>
      </c>
    </row>
    <row r="9725" spans="1:5" x14ac:dyDescent="0.35">
      <c r="D9725" s="7">
        <v>9782</v>
      </c>
    </row>
    <row r="9726" spans="1:5" x14ac:dyDescent="0.35">
      <c r="A9726">
        <v>424</v>
      </c>
      <c r="D9726" s="7">
        <v>9783</v>
      </c>
      <c r="E9726" s="3" t="s">
        <v>4</v>
      </c>
    </row>
    <row r="9727" spans="1:5" x14ac:dyDescent="0.35">
      <c r="A9727">
        <v>424</v>
      </c>
      <c r="B9727">
        <v>1</v>
      </c>
      <c r="D9727" s="7">
        <v>9784</v>
      </c>
      <c r="E9727" s="3" t="s">
        <v>8074</v>
      </c>
    </row>
    <row r="9728" spans="1:5" x14ac:dyDescent="0.35">
      <c r="A9728">
        <v>424</v>
      </c>
      <c r="B9728">
        <v>1</v>
      </c>
      <c r="D9728" s="7">
        <v>9785</v>
      </c>
      <c r="E9728" s="3" t="s">
        <v>8075</v>
      </c>
    </row>
    <row r="9729" spans="1:5" x14ac:dyDescent="0.35">
      <c r="A9729">
        <v>424</v>
      </c>
      <c r="B9729">
        <v>1</v>
      </c>
      <c r="D9729" s="7">
        <v>9786</v>
      </c>
      <c r="E9729" s="3" t="s">
        <v>8076</v>
      </c>
    </row>
    <row r="9730" spans="1:5" x14ac:dyDescent="0.35">
      <c r="A9730">
        <v>424</v>
      </c>
      <c r="B9730">
        <v>1</v>
      </c>
      <c r="D9730" s="7">
        <v>9787</v>
      </c>
      <c r="E9730" s="3" t="s">
        <v>8077</v>
      </c>
    </row>
    <row r="9731" spans="1:5" x14ac:dyDescent="0.35">
      <c r="A9731">
        <v>424</v>
      </c>
      <c r="B9731">
        <v>2</v>
      </c>
      <c r="D9731" s="7">
        <v>9788</v>
      </c>
      <c r="E9731" s="3" t="s">
        <v>8078</v>
      </c>
    </row>
    <row r="9732" spans="1:5" x14ac:dyDescent="0.35">
      <c r="A9732">
        <v>424</v>
      </c>
      <c r="B9732">
        <v>2</v>
      </c>
      <c r="D9732" s="7">
        <v>9789</v>
      </c>
      <c r="E9732" s="3" t="s">
        <v>8079</v>
      </c>
    </row>
    <row r="9733" spans="1:5" x14ac:dyDescent="0.35">
      <c r="A9733">
        <v>424</v>
      </c>
      <c r="B9733">
        <v>2</v>
      </c>
      <c r="D9733" s="7">
        <v>9790</v>
      </c>
      <c r="E9733" s="3" t="s">
        <v>8080</v>
      </c>
    </row>
    <row r="9734" spans="1:5" x14ac:dyDescent="0.35">
      <c r="A9734">
        <v>424</v>
      </c>
      <c r="B9734">
        <v>2</v>
      </c>
      <c r="D9734" s="7">
        <v>9791</v>
      </c>
      <c r="E9734" s="3" t="s">
        <v>8081</v>
      </c>
    </row>
    <row r="9735" spans="1:5" x14ac:dyDescent="0.35">
      <c r="A9735">
        <v>424</v>
      </c>
      <c r="B9735">
        <v>3</v>
      </c>
      <c r="D9735" s="7">
        <v>9792</v>
      </c>
      <c r="E9735" s="3" t="s">
        <v>8082</v>
      </c>
    </row>
    <row r="9736" spans="1:5" x14ac:dyDescent="0.35">
      <c r="A9736">
        <v>424</v>
      </c>
      <c r="B9736">
        <v>3</v>
      </c>
      <c r="D9736" s="7">
        <v>9793</v>
      </c>
      <c r="E9736" s="3" t="s">
        <v>8083</v>
      </c>
    </row>
    <row r="9737" spans="1:5" x14ac:dyDescent="0.35">
      <c r="A9737">
        <v>424</v>
      </c>
      <c r="B9737">
        <v>3</v>
      </c>
      <c r="D9737" s="7">
        <v>9794</v>
      </c>
      <c r="E9737" s="3" t="s">
        <v>8084</v>
      </c>
    </row>
    <row r="9738" spans="1:5" x14ac:dyDescent="0.35">
      <c r="A9738">
        <v>424</v>
      </c>
      <c r="B9738">
        <v>3</v>
      </c>
      <c r="D9738" s="7">
        <v>9795</v>
      </c>
      <c r="E9738" s="3" t="s">
        <v>8085</v>
      </c>
    </row>
    <row r="9739" spans="1:5" x14ac:dyDescent="0.35">
      <c r="A9739">
        <v>424</v>
      </c>
      <c r="B9739">
        <v>4</v>
      </c>
      <c r="D9739" s="7">
        <v>9796</v>
      </c>
      <c r="E9739" s="3" t="s">
        <v>8086</v>
      </c>
    </row>
    <row r="9740" spans="1:5" x14ac:dyDescent="0.35">
      <c r="A9740">
        <v>424</v>
      </c>
      <c r="B9740">
        <v>4</v>
      </c>
      <c r="D9740" s="7">
        <v>9797</v>
      </c>
      <c r="E9740" s="3" t="s">
        <v>8087</v>
      </c>
    </row>
    <row r="9741" spans="1:5" x14ac:dyDescent="0.35">
      <c r="A9741">
        <v>424</v>
      </c>
      <c r="B9741">
        <v>4</v>
      </c>
      <c r="D9741" s="7">
        <v>9798</v>
      </c>
      <c r="E9741" s="3" t="s">
        <v>8088</v>
      </c>
    </row>
    <row r="9742" spans="1:5" x14ac:dyDescent="0.35">
      <c r="A9742">
        <v>424</v>
      </c>
      <c r="B9742">
        <v>4</v>
      </c>
      <c r="D9742" s="7">
        <v>9799</v>
      </c>
      <c r="E9742" s="3" t="s">
        <v>8089</v>
      </c>
    </row>
    <row r="9743" spans="1:5" x14ac:dyDescent="0.35">
      <c r="A9743">
        <v>424</v>
      </c>
      <c r="B9743">
        <v>5</v>
      </c>
      <c r="D9743" s="7">
        <v>9800</v>
      </c>
      <c r="E9743" s="3" t="s">
        <v>8090</v>
      </c>
    </row>
    <row r="9744" spans="1:5" x14ac:dyDescent="0.35">
      <c r="A9744">
        <v>424</v>
      </c>
      <c r="B9744">
        <v>5</v>
      </c>
      <c r="D9744" s="7">
        <v>9801</v>
      </c>
      <c r="E9744" s="3" t="s">
        <v>8091</v>
      </c>
    </row>
    <row r="9745" spans="1:5" x14ac:dyDescent="0.35">
      <c r="A9745">
        <v>424</v>
      </c>
      <c r="B9745">
        <v>5</v>
      </c>
      <c r="D9745" s="7">
        <v>9802</v>
      </c>
      <c r="E9745" s="3" t="s">
        <v>8092</v>
      </c>
    </row>
    <row r="9746" spans="1:5" x14ac:dyDescent="0.35">
      <c r="A9746">
        <v>424</v>
      </c>
      <c r="B9746">
        <v>5</v>
      </c>
      <c r="D9746" s="7">
        <v>9803</v>
      </c>
      <c r="E9746" s="3" t="s">
        <v>8093</v>
      </c>
    </row>
    <row r="9747" spans="1:5" x14ac:dyDescent="0.35">
      <c r="D9747" s="7">
        <v>9804</v>
      </c>
    </row>
    <row r="9748" spans="1:5" x14ac:dyDescent="0.35">
      <c r="D9748" s="7">
        <v>9805</v>
      </c>
    </row>
    <row r="9749" spans="1:5" x14ac:dyDescent="0.35">
      <c r="D9749" s="7">
        <v>9806</v>
      </c>
    </row>
    <row r="9750" spans="1:5" x14ac:dyDescent="0.35">
      <c r="A9750">
        <v>425</v>
      </c>
      <c r="D9750" s="7">
        <v>9807</v>
      </c>
      <c r="E9750" s="3" t="s">
        <v>6291</v>
      </c>
    </row>
    <row r="9751" spans="1:5" x14ac:dyDescent="0.35">
      <c r="A9751">
        <v>425</v>
      </c>
      <c r="B9751">
        <v>1</v>
      </c>
      <c r="D9751" s="7">
        <v>9808</v>
      </c>
      <c r="E9751" s="3" t="s">
        <v>8094</v>
      </c>
    </row>
    <row r="9752" spans="1:5" x14ac:dyDescent="0.35">
      <c r="A9752">
        <v>425</v>
      </c>
      <c r="B9752">
        <v>1</v>
      </c>
      <c r="D9752" s="7">
        <v>9809</v>
      </c>
      <c r="E9752" s="3" t="s">
        <v>8095</v>
      </c>
    </row>
    <row r="9753" spans="1:5" x14ac:dyDescent="0.35">
      <c r="A9753">
        <v>425</v>
      </c>
      <c r="B9753">
        <v>1</v>
      </c>
      <c r="D9753" s="7">
        <v>9810</v>
      </c>
      <c r="E9753" s="3" t="s">
        <v>8096</v>
      </c>
    </row>
    <row r="9754" spans="1:5" x14ac:dyDescent="0.35">
      <c r="A9754">
        <v>425</v>
      </c>
      <c r="B9754">
        <v>1</v>
      </c>
      <c r="D9754" s="7">
        <v>9811</v>
      </c>
      <c r="E9754" s="3" t="s">
        <v>8097</v>
      </c>
    </row>
    <row r="9755" spans="1:5" ht="14.6" x14ac:dyDescent="0.4">
      <c r="A9755">
        <v>425</v>
      </c>
      <c r="B9755">
        <v>1</v>
      </c>
      <c r="D9755" s="7">
        <v>9812</v>
      </c>
      <c r="E9755" s="3" t="s">
        <v>8098</v>
      </c>
    </row>
    <row r="9756" spans="1:5" x14ac:dyDescent="0.35">
      <c r="A9756">
        <v>425</v>
      </c>
      <c r="B9756">
        <v>1</v>
      </c>
      <c r="D9756" s="7">
        <v>9813</v>
      </c>
      <c r="E9756" s="3" t="s">
        <v>8099</v>
      </c>
    </row>
    <row r="9757" spans="1:5" x14ac:dyDescent="0.35">
      <c r="A9757">
        <v>425</v>
      </c>
      <c r="B9757">
        <v>2</v>
      </c>
      <c r="D9757" s="7">
        <v>9814</v>
      </c>
      <c r="E9757" s="3" t="s">
        <v>8100</v>
      </c>
    </row>
    <row r="9758" spans="1:5" x14ac:dyDescent="0.35">
      <c r="A9758">
        <v>425</v>
      </c>
      <c r="B9758">
        <v>2</v>
      </c>
      <c r="D9758" s="7">
        <v>9815</v>
      </c>
      <c r="E9758" s="3" t="s">
        <v>8101</v>
      </c>
    </row>
    <row r="9759" spans="1:5" x14ac:dyDescent="0.35">
      <c r="A9759">
        <v>425</v>
      </c>
      <c r="B9759">
        <v>2</v>
      </c>
      <c r="D9759" s="7">
        <v>9816</v>
      </c>
      <c r="E9759" s="3" t="s">
        <v>8102</v>
      </c>
    </row>
    <row r="9760" spans="1:5" x14ac:dyDescent="0.35">
      <c r="A9760">
        <v>425</v>
      </c>
      <c r="B9760">
        <v>2</v>
      </c>
      <c r="D9760" s="7">
        <v>9817</v>
      </c>
      <c r="E9760" s="3" t="s">
        <v>8103</v>
      </c>
    </row>
    <row r="9761" spans="1:5" x14ac:dyDescent="0.35">
      <c r="A9761">
        <v>425</v>
      </c>
      <c r="B9761">
        <v>2</v>
      </c>
      <c r="D9761" s="7">
        <v>9818</v>
      </c>
      <c r="E9761" s="3" t="s">
        <v>8104</v>
      </c>
    </row>
    <row r="9762" spans="1:5" x14ac:dyDescent="0.35">
      <c r="A9762">
        <v>425</v>
      </c>
      <c r="B9762">
        <v>2</v>
      </c>
      <c r="D9762" s="7">
        <v>9819</v>
      </c>
      <c r="E9762" s="3" t="s">
        <v>8105</v>
      </c>
    </row>
    <row r="9763" spans="1:5" x14ac:dyDescent="0.35">
      <c r="D9763" s="7">
        <v>9820</v>
      </c>
    </row>
    <row r="9764" spans="1:5" x14ac:dyDescent="0.35">
      <c r="D9764" s="7">
        <v>9821</v>
      </c>
    </row>
    <row r="9765" spans="1:5" x14ac:dyDescent="0.35">
      <c r="D9765" s="7">
        <v>9822</v>
      </c>
    </row>
    <row r="9766" spans="1:5" x14ac:dyDescent="0.35">
      <c r="A9766">
        <v>426</v>
      </c>
      <c r="D9766" s="7">
        <v>9823</v>
      </c>
      <c r="E9766" s="3" t="s">
        <v>8106</v>
      </c>
    </row>
    <row r="9767" spans="1:5" x14ac:dyDescent="0.35">
      <c r="A9767">
        <v>426</v>
      </c>
      <c r="B9767">
        <v>1</v>
      </c>
      <c r="D9767" s="7">
        <v>9824</v>
      </c>
      <c r="E9767" s="3" t="s">
        <v>8107</v>
      </c>
    </row>
    <row r="9768" spans="1:5" x14ac:dyDescent="0.35">
      <c r="A9768">
        <v>426</v>
      </c>
      <c r="B9768">
        <v>1</v>
      </c>
      <c r="D9768" s="7">
        <v>9825</v>
      </c>
      <c r="E9768" s="3" t="s">
        <v>8108</v>
      </c>
    </row>
    <row r="9769" spans="1:5" x14ac:dyDescent="0.35">
      <c r="A9769">
        <v>426</v>
      </c>
      <c r="B9769">
        <v>1</v>
      </c>
      <c r="D9769" s="7">
        <v>9826</v>
      </c>
      <c r="E9769" s="3" t="s">
        <v>8109</v>
      </c>
    </row>
    <row r="9770" spans="1:5" x14ac:dyDescent="0.35">
      <c r="A9770">
        <v>426</v>
      </c>
      <c r="B9770">
        <v>1</v>
      </c>
      <c r="D9770" s="7">
        <v>9827</v>
      </c>
      <c r="E9770" s="3" t="s">
        <v>8110</v>
      </c>
    </row>
    <row r="9771" spans="1:5" x14ac:dyDescent="0.35">
      <c r="A9771">
        <v>426</v>
      </c>
      <c r="B9771">
        <v>2</v>
      </c>
      <c r="D9771" s="7">
        <v>9828</v>
      </c>
      <c r="E9771" s="3" t="s">
        <v>8111</v>
      </c>
    </row>
    <row r="9772" spans="1:5" x14ac:dyDescent="0.35">
      <c r="A9772">
        <v>426</v>
      </c>
      <c r="B9772">
        <v>2</v>
      </c>
      <c r="D9772" s="7">
        <v>9829</v>
      </c>
      <c r="E9772" s="3" t="s">
        <v>8112</v>
      </c>
    </row>
    <row r="9773" spans="1:5" x14ac:dyDescent="0.35">
      <c r="A9773">
        <v>426</v>
      </c>
      <c r="B9773">
        <v>2</v>
      </c>
      <c r="D9773" s="7">
        <v>9830</v>
      </c>
      <c r="E9773" s="3" t="s">
        <v>8113</v>
      </c>
    </row>
    <row r="9774" spans="1:5" x14ac:dyDescent="0.35">
      <c r="A9774">
        <v>426</v>
      </c>
      <c r="B9774">
        <v>2</v>
      </c>
      <c r="D9774" s="7">
        <v>9831</v>
      </c>
      <c r="E9774" s="3" t="s">
        <v>8110</v>
      </c>
    </row>
    <row r="9775" spans="1:5" x14ac:dyDescent="0.35">
      <c r="A9775">
        <v>426</v>
      </c>
      <c r="B9775">
        <v>3</v>
      </c>
      <c r="D9775" s="7">
        <v>9832</v>
      </c>
      <c r="E9775" s="3" t="s">
        <v>8114</v>
      </c>
    </row>
    <row r="9776" spans="1:5" x14ac:dyDescent="0.35">
      <c r="A9776">
        <v>426</v>
      </c>
      <c r="B9776">
        <v>3</v>
      </c>
      <c r="D9776" s="7">
        <v>9833</v>
      </c>
      <c r="E9776" s="3" t="s">
        <v>8115</v>
      </c>
    </row>
    <row r="9777" spans="1:5" x14ac:dyDescent="0.35">
      <c r="A9777">
        <v>426</v>
      </c>
      <c r="B9777">
        <v>3</v>
      </c>
      <c r="D9777" s="7">
        <v>9834</v>
      </c>
      <c r="E9777" s="3" t="s">
        <v>8116</v>
      </c>
    </row>
    <row r="9778" spans="1:5" x14ac:dyDescent="0.35">
      <c r="A9778">
        <v>426</v>
      </c>
      <c r="B9778">
        <v>3</v>
      </c>
      <c r="D9778" s="7">
        <v>9835</v>
      </c>
      <c r="E9778" s="3" t="s">
        <v>8110</v>
      </c>
    </row>
    <row r="9779" spans="1:5" x14ac:dyDescent="0.35">
      <c r="A9779">
        <v>426</v>
      </c>
      <c r="B9779">
        <v>4</v>
      </c>
      <c r="D9779" s="7">
        <v>9836</v>
      </c>
      <c r="E9779" s="3" t="s">
        <v>8117</v>
      </c>
    </row>
    <row r="9780" spans="1:5" x14ac:dyDescent="0.35">
      <c r="A9780">
        <v>426</v>
      </c>
      <c r="B9780">
        <v>4</v>
      </c>
      <c r="D9780" s="7">
        <v>9837</v>
      </c>
      <c r="E9780" s="3" t="s">
        <v>8118</v>
      </c>
    </row>
    <row r="9781" spans="1:5" x14ac:dyDescent="0.35">
      <c r="A9781">
        <v>426</v>
      </c>
      <c r="B9781">
        <v>4</v>
      </c>
      <c r="D9781" s="7">
        <v>9838</v>
      </c>
      <c r="E9781" s="3" t="s">
        <v>8119</v>
      </c>
    </row>
    <row r="9782" spans="1:5" x14ac:dyDescent="0.35">
      <c r="A9782">
        <v>426</v>
      </c>
      <c r="B9782">
        <v>4</v>
      </c>
      <c r="D9782" s="7">
        <v>9839</v>
      </c>
      <c r="E9782" s="3" t="s">
        <v>8110</v>
      </c>
    </row>
    <row r="9783" spans="1:5" x14ac:dyDescent="0.35">
      <c r="A9783">
        <v>426</v>
      </c>
      <c r="B9783">
        <v>5</v>
      </c>
      <c r="D9783" s="7">
        <v>9840</v>
      </c>
      <c r="E9783" s="3" t="s">
        <v>8120</v>
      </c>
    </row>
    <row r="9784" spans="1:5" x14ac:dyDescent="0.35">
      <c r="A9784">
        <v>426</v>
      </c>
      <c r="B9784">
        <v>5</v>
      </c>
      <c r="D9784" s="7">
        <v>9841</v>
      </c>
      <c r="E9784" s="3" t="s">
        <v>8121</v>
      </c>
    </row>
    <row r="9785" spans="1:5" x14ac:dyDescent="0.35">
      <c r="A9785">
        <v>426</v>
      </c>
      <c r="B9785">
        <v>5</v>
      </c>
      <c r="D9785" s="7">
        <v>9842</v>
      </c>
      <c r="E9785" s="3" t="s">
        <v>8122</v>
      </c>
    </row>
    <row r="9786" spans="1:5" x14ac:dyDescent="0.35">
      <c r="A9786">
        <v>426</v>
      </c>
      <c r="B9786">
        <v>5</v>
      </c>
      <c r="D9786" s="7">
        <v>9843</v>
      </c>
      <c r="E9786" s="3" t="s">
        <v>8110</v>
      </c>
    </row>
    <row r="9787" spans="1:5" x14ac:dyDescent="0.35">
      <c r="D9787" s="7">
        <v>9844</v>
      </c>
    </row>
    <row r="9788" spans="1:5" x14ac:dyDescent="0.35">
      <c r="D9788" s="7">
        <v>9845</v>
      </c>
    </row>
    <row r="9789" spans="1:5" x14ac:dyDescent="0.35">
      <c r="D9789" s="7">
        <v>9846</v>
      </c>
    </row>
    <row r="9790" spans="1:5" x14ac:dyDescent="0.35">
      <c r="A9790">
        <v>427</v>
      </c>
      <c r="D9790" s="7">
        <v>9847</v>
      </c>
      <c r="E9790" s="3" t="s">
        <v>411</v>
      </c>
    </row>
    <row r="9791" spans="1:5" x14ac:dyDescent="0.35">
      <c r="A9791">
        <v>427</v>
      </c>
      <c r="B9791">
        <v>1</v>
      </c>
      <c r="D9791" s="7">
        <v>9848</v>
      </c>
      <c r="E9791" s="3" t="s">
        <v>8123</v>
      </c>
    </row>
    <row r="9792" spans="1:5" x14ac:dyDescent="0.35">
      <c r="A9792">
        <v>427</v>
      </c>
      <c r="B9792">
        <v>1</v>
      </c>
      <c r="D9792" s="7">
        <v>9849</v>
      </c>
      <c r="E9792" s="3" t="s">
        <v>8124</v>
      </c>
    </row>
    <row r="9793" spans="1:5" x14ac:dyDescent="0.35">
      <c r="A9793">
        <v>427</v>
      </c>
      <c r="B9793">
        <v>1</v>
      </c>
      <c r="D9793" s="7">
        <v>9850</v>
      </c>
      <c r="E9793" s="3" t="s">
        <v>8125</v>
      </c>
    </row>
    <row r="9794" spans="1:5" x14ac:dyDescent="0.35">
      <c r="A9794">
        <v>427</v>
      </c>
      <c r="B9794">
        <v>1</v>
      </c>
      <c r="D9794" s="7">
        <v>9851</v>
      </c>
      <c r="E9794" s="3" t="s">
        <v>8126</v>
      </c>
    </row>
    <row r="9795" spans="1:5" x14ac:dyDescent="0.35">
      <c r="A9795">
        <v>427</v>
      </c>
      <c r="B9795">
        <v>2</v>
      </c>
      <c r="D9795" s="7">
        <v>9852</v>
      </c>
      <c r="E9795" s="3" t="s">
        <v>8127</v>
      </c>
    </row>
    <row r="9796" spans="1:5" x14ac:dyDescent="0.35">
      <c r="A9796">
        <v>427</v>
      </c>
      <c r="B9796">
        <v>2</v>
      </c>
      <c r="D9796" s="7">
        <v>9853</v>
      </c>
      <c r="E9796" s="3" t="s">
        <v>8128</v>
      </c>
    </row>
    <row r="9797" spans="1:5" x14ac:dyDescent="0.35">
      <c r="A9797">
        <v>427</v>
      </c>
      <c r="B9797">
        <v>2</v>
      </c>
      <c r="D9797" s="7">
        <v>9854</v>
      </c>
      <c r="E9797" s="3" t="s">
        <v>8129</v>
      </c>
    </row>
    <row r="9798" spans="1:5" x14ac:dyDescent="0.35">
      <c r="A9798">
        <v>427</v>
      </c>
      <c r="B9798">
        <v>2</v>
      </c>
      <c r="D9798" s="7">
        <v>9855</v>
      </c>
      <c r="E9798" s="3" t="s">
        <v>8130</v>
      </c>
    </row>
    <row r="9799" spans="1:5" x14ac:dyDescent="0.35">
      <c r="A9799">
        <v>427</v>
      </c>
      <c r="B9799">
        <v>3</v>
      </c>
      <c r="D9799" s="7">
        <v>9857</v>
      </c>
      <c r="E9799" s="3" t="s">
        <v>8131</v>
      </c>
    </row>
    <row r="9800" spans="1:5" x14ac:dyDescent="0.35">
      <c r="A9800">
        <v>427</v>
      </c>
      <c r="B9800">
        <v>3</v>
      </c>
      <c r="D9800" s="7">
        <v>9858</v>
      </c>
      <c r="E9800" s="3" t="s">
        <v>8132</v>
      </c>
    </row>
    <row r="9801" spans="1:5" x14ac:dyDescent="0.35">
      <c r="A9801">
        <v>427</v>
      </c>
      <c r="B9801">
        <v>3</v>
      </c>
      <c r="D9801" s="7">
        <v>9859</v>
      </c>
      <c r="E9801" s="3" t="s">
        <v>8133</v>
      </c>
    </row>
    <row r="9802" spans="1:5" x14ac:dyDescent="0.35">
      <c r="A9802">
        <v>427</v>
      </c>
      <c r="B9802">
        <v>3</v>
      </c>
      <c r="D9802" s="7">
        <v>9860</v>
      </c>
      <c r="E9802" s="3" t="s">
        <v>8134</v>
      </c>
    </row>
    <row r="9803" spans="1:5" x14ac:dyDescent="0.35">
      <c r="A9803">
        <v>427</v>
      </c>
      <c r="B9803">
        <v>4</v>
      </c>
      <c r="D9803" s="7">
        <v>9861</v>
      </c>
      <c r="E9803" s="3" t="s">
        <v>8135</v>
      </c>
    </row>
    <row r="9804" spans="1:5" x14ac:dyDescent="0.35">
      <c r="A9804">
        <v>427</v>
      </c>
      <c r="B9804">
        <v>4</v>
      </c>
      <c r="D9804" s="7">
        <v>9862</v>
      </c>
      <c r="E9804" s="3" t="s">
        <v>8136</v>
      </c>
    </row>
    <row r="9805" spans="1:5" x14ac:dyDescent="0.35">
      <c r="A9805">
        <v>427</v>
      </c>
      <c r="B9805">
        <v>4</v>
      </c>
      <c r="D9805" s="7">
        <v>9863</v>
      </c>
      <c r="E9805" s="3" t="s">
        <v>8137</v>
      </c>
    </row>
    <row r="9806" spans="1:5" x14ac:dyDescent="0.35">
      <c r="A9806">
        <v>427</v>
      </c>
      <c r="B9806">
        <v>4</v>
      </c>
      <c r="D9806" s="7">
        <v>9864</v>
      </c>
      <c r="E9806" s="3" t="s">
        <v>8138</v>
      </c>
    </row>
    <row r="9807" spans="1:5" x14ac:dyDescent="0.35">
      <c r="A9807">
        <v>427</v>
      </c>
      <c r="B9807">
        <v>5</v>
      </c>
      <c r="D9807" s="7">
        <v>9865</v>
      </c>
      <c r="E9807" s="3" t="s">
        <v>8139</v>
      </c>
    </row>
    <row r="9808" spans="1:5" x14ac:dyDescent="0.35">
      <c r="A9808">
        <v>427</v>
      </c>
      <c r="B9808">
        <v>5</v>
      </c>
      <c r="D9808" s="7">
        <v>9866</v>
      </c>
      <c r="E9808" s="3" t="s">
        <v>8140</v>
      </c>
    </row>
    <row r="9809" spans="1:5" x14ac:dyDescent="0.35">
      <c r="A9809">
        <v>427</v>
      </c>
      <c r="B9809">
        <v>5</v>
      </c>
      <c r="D9809" s="7">
        <v>9867</v>
      </c>
      <c r="E9809" s="3" t="s">
        <v>8141</v>
      </c>
    </row>
    <row r="9810" spans="1:5" x14ac:dyDescent="0.35">
      <c r="A9810">
        <v>427</v>
      </c>
      <c r="B9810">
        <v>5</v>
      </c>
      <c r="D9810" s="7">
        <v>9868</v>
      </c>
      <c r="E9810" s="3" t="s">
        <v>8142</v>
      </c>
    </row>
    <row r="9811" spans="1:5" x14ac:dyDescent="0.35">
      <c r="D9811" s="7">
        <v>9869</v>
      </c>
    </row>
    <row r="9812" spans="1:5" x14ac:dyDescent="0.35">
      <c r="D9812" s="7">
        <v>9870</v>
      </c>
    </row>
    <row r="9813" spans="1:5" x14ac:dyDescent="0.35">
      <c r="D9813" s="7">
        <v>9871</v>
      </c>
    </row>
    <row r="9814" spans="1:5" x14ac:dyDescent="0.35">
      <c r="A9814">
        <v>428</v>
      </c>
      <c r="D9814" s="7">
        <v>9872</v>
      </c>
      <c r="E9814" s="3" t="s">
        <v>4</v>
      </c>
    </row>
    <row r="9815" spans="1:5" x14ac:dyDescent="0.35">
      <c r="A9815">
        <v>428</v>
      </c>
      <c r="B9815">
        <v>1</v>
      </c>
      <c r="D9815" s="7">
        <v>9873</v>
      </c>
      <c r="E9815" s="3" t="s">
        <v>8143</v>
      </c>
    </row>
    <row r="9816" spans="1:5" x14ac:dyDescent="0.35">
      <c r="A9816">
        <v>428</v>
      </c>
      <c r="B9816">
        <v>1</v>
      </c>
      <c r="D9816" s="7">
        <v>9874</v>
      </c>
      <c r="E9816" s="3" t="s">
        <v>8144</v>
      </c>
    </row>
    <row r="9817" spans="1:5" x14ac:dyDescent="0.35">
      <c r="A9817">
        <v>428</v>
      </c>
      <c r="B9817">
        <v>1</v>
      </c>
      <c r="D9817" s="7">
        <v>9875</v>
      </c>
      <c r="E9817" s="3" t="s">
        <v>8145</v>
      </c>
    </row>
    <row r="9818" spans="1:5" x14ac:dyDescent="0.35">
      <c r="A9818">
        <v>428</v>
      </c>
      <c r="B9818">
        <v>1</v>
      </c>
      <c r="D9818" s="7">
        <v>9876</v>
      </c>
      <c r="E9818" s="3" t="s">
        <v>8146</v>
      </c>
    </row>
    <row r="9819" spans="1:5" x14ac:dyDescent="0.35">
      <c r="A9819">
        <v>428</v>
      </c>
      <c r="B9819">
        <v>2</v>
      </c>
      <c r="D9819" s="7">
        <v>9877</v>
      </c>
      <c r="E9819" s="3" t="s">
        <v>8147</v>
      </c>
    </row>
    <row r="9820" spans="1:5" x14ac:dyDescent="0.35">
      <c r="A9820">
        <v>428</v>
      </c>
      <c r="B9820">
        <v>2</v>
      </c>
      <c r="D9820" s="7">
        <v>9878</v>
      </c>
      <c r="E9820" s="3" t="s">
        <v>8148</v>
      </c>
    </row>
    <row r="9821" spans="1:5" x14ac:dyDescent="0.35">
      <c r="A9821">
        <v>428</v>
      </c>
      <c r="B9821">
        <v>2</v>
      </c>
      <c r="D9821" s="7">
        <v>9879</v>
      </c>
      <c r="E9821" s="3" t="s">
        <v>8149</v>
      </c>
    </row>
    <row r="9822" spans="1:5" x14ac:dyDescent="0.35">
      <c r="A9822">
        <v>428</v>
      </c>
      <c r="B9822">
        <v>2</v>
      </c>
      <c r="D9822" s="7">
        <v>9880</v>
      </c>
      <c r="E9822" s="3" t="s">
        <v>8150</v>
      </c>
    </row>
    <row r="9823" spans="1:5" x14ac:dyDescent="0.35">
      <c r="A9823">
        <v>428</v>
      </c>
      <c r="B9823">
        <v>3</v>
      </c>
      <c r="D9823" s="7">
        <v>9881</v>
      </c>
      <c r="E9823" s="3" t="s">
        <v>8151</v>
      </c>
    </row>
    <row r="9824" spans="1:5" x14ac:dyDescent="0.35">
      <c r="A9824">
        <v>428</v>
      </c>
      <c r="B9824">
        <v>3</v>
      </c>
      <c r="D9824" s="7">
        <v>9882</v>
      </c>
      <c r="E9824" s="3" t="s">
        <v>8152</v>
      </c>
    </row>
    <row r="9825" spans="1:5" x14ac:dyDescent="0.35">
      <c r="A9825">
        <v>428</v>
      </c>
      <c r="B9825">
        <v>3</v>
      </c>
      <c r="D9825" s="7">
        <v>9883</v>
      </c>
      <c r="E9825" s="3" t="s">
        <v>8153</v>
      </c>
    </row>
    <row r="9826" spans="1:5" x14ac:dyDescent="0.35">
      <c r="A9826">
        <v>428</v>
      </c>
      <c r="B9826">
        <v>3</v>
      </c>
      <c r="D9826" s="7">
        <v>9884</v>
      </c>
      <c r="E9826" s="3" t="s">
        <v>8154</v>
      </c>
    </row>
    <row r="9827" spans="1:5" x14ac:dyDescent="0.35">
      <c r="D9827" s="7">
        <v>9885</v>
      </c>
    </row>
    <row r="9828" spans="1:5" x14ac:dyDescent="0.35">
      <c r="D9828" s="7">
        <v>9886</v>
      </c>
    </row>
    <row r="9829" spans="1:5" x14ac:dyDescent="0.35">
      <c r="D9829" s="7">
        <v>9887</v>
      </c>
    </row>
    <row r="9830" spans="1:5" x14ac:dyDescent="0.35">
      <c r="A9830">
        <v>429</v>
      </c>
      <c r="D9830" s="7">
        <v>9888</v>
      </c>
      <c r="E9830" s="3" t="s">
        <v>765</v>
      </c>
    </row>
    <row r="9831" spans="1:5" x14ac:dyDescent="0.35">
      <c r="A9831">
        <v>429</v>
      </c>
      <c r="B9831">
        <v>1</v>
      </c>
      <c r="D9831" s="7">
        <v>9889</v>
      </c>
      <c r="E9831" s="3" t="s">
        <v>8155</v>
      </c>
    </row>
    <row r="9832" spans="1:5" x14ac:dyDescent="0.35">
      <c r="A9832">
        <v>429</v>
      </c>
      <c r="B9832">
        <v>1</v>
      </c>
      <c r="D9832" s="7">
        <v>9890</v>
      </c>
      <c r="E9832" s="3" t="s">
        <v>8156</v>
      </c>
    </row>
    <row r="9833" spans="1:5" x14ac:dyDescent="0.35">
      <c r="A9833">
        <v>429</v>
      </c>
      <c r="B9833">
        <v>1</v>
      </c>
      <c r="D9833" s="7">
        <v>9891</v>
      </c>
      <c r="E9833" s="3" t="s">
        <v>8157</v>
      </c>
    </row>
    <row r="9834" spans="1:5" x14ac:dyDescent="0.35">
      <c r="A9834">
        <v>429</v>
      </c>
      <c r="B9834">
        <v>1</v>
      </c>
      <c r="D9834" s="7">
        <v>9892</v>
      </c>
      <c r="E9834" s="3" t="s">
        <v>8158</v>
      </c>
    </row>
    <row r="9835" spans="1:5" x14ac:dyDescent="0.35">
      <c r="A9835">
        <v>429</v>
      </c>
      <c r="B9835">
        <v>2</v>
      </c>
      <c r="D9835" s="7">
        <v>9893</v>
      </c>
      <c r="E9835" s="3" t="s">
        <v>8159</v>
      </c>
    </row>
    <row r="9836" spans="1:5" x14ac:dyDescent="0.35">
      <c r="A9836">
        <v>429</v>
      </c>
      <c r="B9836">
        <v>2</v>
      </c>
      <c r="D9836" s="7">
        <v>9894</v>
      </c>
      <c r="E9836" s="3" t="s">
        <v>8160</v>
      </c>
    </row>
    <row r="9837" spans="1:5" x14ac:dyDescent="0.35">
      <c r="A9837">
        <v>429</v>
      </c>
      <c r="B9837">
        <v>2</v>
      </c>
      <c r="D9837" s="7">
        <v>9895</v>
      </c>
      <c r="E9837" s="3" t="s">
        <v>8161</v>
      </c>
    </row>
    <row r="9838" spans="1:5" x14ac:dyDescent="0.35">
      <c r="A9838">
        <v>429</v>
      </c>
      <c r="B9838">
        <v>2</v>
      </c>
      <c r="D9838" s="7">
        <v>9896</v>
      </c>
      <c r="E9838" s="3" t="s">
        <v>8158</v>
      </c>
    </row>
    <row r="9839" spans="1:5" x14ac:dyDescent="0.35">
      <c r="A9839">
        <v>429</v>
      </c>
      <c r="B9839">
        <v>3</v>
      </c>
      <c r="D9839" s="7">
        <v>9897</v>
      </c>
      <c r="E9839" s="3" t="s">
        <v>8162</v>
      </c>
    </row>
    <row r="9840" spans="1:5" x14ac:dyDescent="0.35">
      <c r="A9840">
        <v>429</v>
      </c>
      <c r="B9840">
        <v>3</v>
      </c>
      <c r="D9840" s="7">
        <v>9898</v>
      </c>
      <c r="E9840" s="3" t="s">
        <v>8163</v>
      </c>
    </row>
    <row r="9841" spans="1:5" x14ac:dyDescent="0.35">
      <c r="A9841">
        <v>429</v>
      </c>
      <c r="B9841">
        <v>3</v>
      </c>
      <c r="D9841" s="7">
        <v>9899</v>
      </c>
      <c r="E9841" s="3" t="s">
        <v>8164</v>
      </c>
    </row>
    <row r="9842" spans="1:5" x14ac:dyDescent="0.35">
      <c r="A9842">
        <v>429</v>
      </c>
      <c r="B9842">
        <v>3</v>
      </c>
      <c r="D9842" s="7">
        <v>9900</v>
      </c>
      <c r="E9842" s="3" t="s">
        <v>8158</v>
      </c>
    </row>
    <row r="9843" spans="1:5" x14ac:dyDescent="0.35">
      <c r="A9843">
        <v>429</v>
      </c>
      <c r="B9843">
        <v>4</v>
      </c>
      <c r="D9843" s="7">
        <v>9901</v>
      </c>
      <c r="E9843" s="3" t="s">
        <v>8165</v>
      </c>
    </row>
    <row r="9844" spans="1:5" x14ac:dyDescent="0.35">
      <c r="A9844">
        <v>429</v>
      </c>
      <c r="B9844">
        <v>4</v>
      </c>
      <c r="D9844" s="7">
        <v>9902</v>
      </c>
      <c r="E9844" s="3" t="s">
        <v>8166</v>
      </c>
    </row>
    <row r="9845" spans="1:5" x14ac:dyDescent="0.35">
      <c r="A9845">
        <v>429</v>
      </c>
      <c r="B9845">
        <v>4</v>
      </c>
      <c r="D9845" s="7">
        <v>9903</v>
      </c>
      <c r="E9845" s="3" t="s">
        <v>8167</v>
      </c>
    </row>
    <row r="9846" spans="1:5" x14ac:dyDescent="0.35">
      <c r="A9846">
        <v>429</v>
      </c>
      <c r="B9846">
        <v>4</v>
      </c>
      <c r="D9846" s="7">
        <v>9904</v>
      </c>
      <c r="E9846" s="3" t="s">
        <v>8168</v>
      </c>
    </row>
    <row r="9847" spans="1:5" x14ac:dyDescent="0.35">
      <c r="A9847">
        <v>429</v>
      </c>
      <c r="B9847">
        <v>5</v>
      </c>
      <c r="D9847" s="7">
        <v>9905</v>
      </c>
      <c r="E9847" s="3" t="s">
        <v>8169</v>
      </c>
    </row>
    <row r="9848" spans="1:5" x14ac:dyDescent="0.35">
      <c r="A9848">
        <v>429</v>
      </c>
      <c r="B9848">
        <v>5</v>
      </c>
      <c r="D9848" s="7">
        <v>9906</v>
      </c>
      <c r="E9848" s="3" t="s">
        <v>8170</v>
      </c>
    </row>
    <row r="9849" spans="1:5" x14ac:dyDescent="0.35">
      <c r="A9849">
        <v>429</v>
      </c>
      <c r="B9849">
        <v>5</v>
      </c>
      <c r="D9849" s="7">
        <v>9907</v>
      </c>
      <c r="E9849" s="3" t="s">
        <v>8171</v>
      </c>
    </row>
    <row r="9850" spans="1:5" x14ac:dyDescent="0.35">
      <c r="A9850">
        <v>429</v>
      </c>
      <c r="B9850">
        <v>5</v>
      </c>
      <c r="D9850" s="7">
        <v>9908</v>
      </c>
      <c r="E9850" s="3" t="s">
        <v>8172</v>
      </c>
    </row>
    <row r="9851" spans="1:5" x14ac:dyDescent="0.35">
      <c r="D9851" s="7">
        <v>9909</v>
      </c>
    </row>
    <row r="9852" spans="1:5" x14ac:dyDescent="0.35">
      <c r="D9852" s="7">
        <v>9910</v>
      </c>
    </row>
    <row r="9853" spans="1:5" x14ac:dyDescent="0.35">
      <c r="D9853" s="7">
        <v>9911</v>
      </c>
    </row>
    <row r="9854" spans="1:5" x14ac:dyDescent="0.35">
      <c r="A9854">
        <v>430</v>
      </c>
      <c r="D9854" s="7">
        <v>9912</v>
      </c>
      <c r="E9854" s="3" t="s">
        <v>4</v>
      </c>
    </row>
    <row r="9855" spans="1:5" x14ac:dyDescent="0.35">
      <c r="A9855">
        <v>430</v>
      </c>
      <c r="B9855">
        <v>1</v>
      </c>
      <c r="D9855" s="7">
        <v>9913</v>
      </c>
      <c r="E9855" s="3" t="s">
        <v>8173</v>
      </c>
    </row>
    <row r="9856" spans="1:5" x14ac:dyDescent="0.35">
      <c r="A9856">
        <v>430</v>
      </c>
      <c r="B9856">
        <v>1</v>
      </c>
      <c r="D9856" s="7">
        <v>9914</v>
      </c>
      <c r="E9856" s="3" t="s">
        <v>8174</v>
      </c>
    </row>
    <row r="9857" spans="1:5" x14ac:dyDescent="0.35">
      <c r="A9857">
        <v>430</v>
      </c>
      <c r="B9857">
        <v>1</v>
      </c>
      <c r="D9857" s="7">
        <v>9915</v>
      </c>
      <c r="E9857" s="3" t="s">
        <v>8175</v>
      </c>
    </row>
    <row r="9858" spans="1:5" x14ac:dyDescent="0.35">
      <c r="A9858">
        <v>430</v>
      </c>
      <c r="B9858">
        <v>1</v>
      </c>
      <c r="D9858" s="7">
        <v>9916</v>
      </c>
      <c r="E9858" s="3" t="s">
        <v>8176</v>
      </c>
    </row>
    <row r="9859" spans="1:5" x14ac:dyDescent="0.35">
      <c r="A9859">
        <v>430</v>
      </c>
      <c r="B9859">
        <v>2</v>
      </c>
      <c r="D9859" s="7">
        <v>9917</v>
      </c>
      <c r="E9859" s="3" t="s">
        <v>8177</v>
      </c>
    </row>
    <row r="9860" spans="1:5" x14ac:dyDescent="0.35">
      <c r="A9860">
        <v>430</v>
      </c>
      <c r="B9860">
        <v>2</v>
      </c>
      <c r="D9860" s="7">
        <v>9918</v>
      </c>
      <c r="E9860" s="3" t="s">
        <v>8178</v>
      </c>
    </row>
    <row r="9861" spans="1:5" x14ac:dyDescent="0.35">
      <c r="A9861">
        <v>430</v>
      </c>
      <c r="B9861">
        <v>2</v>
      </c>
      <c r="D9861" s="7">
        <v>9919</v>
      </c>
      <c r="E9861" s="3" t="s">
        <v>8179</v>
      </c>
    </row>
    <row r="9862" spans="1:5" x14ac:dyDescent="0.35">
      <c r="A9862">
        <v>430</v>
      </c>
      <c r="B9862">
        <v>2</v>
      </c>
      <c r="D9862" s="7">
        <v>9920</v>
      </c>
      <c r="E9862" s="3" t="s">
        <v>8180</v>
      </c>
    </row>
    <row r="9863" spans="1:5" x14ac:dyDescent="0.35">
      <c r="A9863">
        <v>430</v>
      </c>
      <c r="B9863">
        <v>3</v>
      </c>
      <c r="D9863" s="7">
        <v>9921</v>
      </c>
      <c r="E9863" s="3" t="s">
        <v>8181</v>
      </c>
    </row>
    <row r="9864" spans="1:5" x14ac:dyDescent="0.35">
      <c r="A9864">
        <v>430</v>
      </c>
      <c r="B9864">
        <v>3</v>
      </c>
      <c r="D9864" s="7">
        <v>9922</v>
      </c>
      <c r="E9864" s="3" t="s">
        <v>8182</v>
      </c>
    </row>
    <row r="9865" spans="1:5" x14ac:dyDescent="0.35">
      <c r="A9865">
        <v>430</v>
      </c>
      <c r="B9865">
        <v>3</v>
      </c>
      <c r="D9865" s="7">
        <v>9923</v>
      </c>
      <c r="E9865" s="3" t="s">
        <v>8183</v>
      </c>
    </row>
    <row r="9866" spans="1:5" x14ac:dyDescent="0.35">
      <c r="A9866">
        <v>430</v>
      </c>
      <c r="B9866">
        <v>3</v>
      </c>
      <c r="D9866" s="7">
        <v>9924</v>
      </c>
      <c r="E9866" s="3" t="s">
        <v>8184</v>
      </c>
    </row>
    <row r="9867" spans="1:5" x14ac:dyDescent="0.35">
      <c r="A9867">
        <v>430</v>
      </c>
      <c r="B9867">
        <v>4</v>
      </c>
      <c r="D9867" s="7">
        <v>9925</v>
      </c>
      <c r="E9867" s="3" t="s">
        <v>8185</v>
      </c>
    </row>
    <row r="9868" spans="1:5" x14ac:dyDescent="0.35">
      <c r="A9868">
        <v>430</v>
      </c>
      <c r="B9868">
        <v>4</v>
      </c>
      <c r="D9868" s="7">
        <v>9926</v>
      </c>
      <c r="E9868" s="3" t="s">
        <v>8186</v>
      </c>
    </row>
    <row r="9869" spans="1:5" x14ac:dyDescent="0.35">
      <c r="A9869">
        <v>430</v>
      </c>
      <c r="B9869">
        <v>4</v>
      </c>
      <c r="D9869" s="7">
        <v>9927</v>
      </c>
      <c r="E9869" s="3" t="s">
        <v>8187</v>
      </c>
    </row>
    <row r="9870" spans="1:5" x14ac:dyDescent="0.35">
      <c r="A9870">
        <v>430</v>
      </c>
      <c r="B9870">
        <v>4</v>
      </c>
      <c r="D9870" s="7">
        <v>9928</v>
      </c>
      <c r="E9870" s="3" t="s">
        <v>8188</v>
      </c>
    </row>
    <row r="9871" spans="1:5" x14ac:dyDescent="0.35">
      <c r="D9871" s="7">
        <v>9929</v>
      </c>
    </row>
    <row r="9872" spans="1:5" x14ac:dyDescent="0.35">
      <c r="D9872" s="7">
        <v>9930</v>
      </c>
    </row>
    <row r="9873" spans="1:5" x14ac:dyDescent="0.35">
      <c r="D9873" s="7">
        <v>9931</v>
      </c>
    </row>
    <row r="9874" spans="1:5" x14ac:dyDescent="0.35">
      <c r="A9874">
        <v>431</v>
      </c>
      <c r="D9874" s="7">
        <v>9932</v>
      </c>
      <c r="E9874" s="3" t="s">
        <v>1539</v>
      </c>
    </row>
    <row r="9875" spans="1:5" x14ac:dyDescent="0.35">
      <c r="A9875">
        <v>431</v>
      </c>
      <c r="B9875">
        <v>1</v>
      </c>
      <c r="D9875" s="7">
        <v>9933</v>
      </c>
      <c r="E9875" s="3" t="s">
        <v>8189</v>
      </c>
    </row>
    <row r="9876" spans="1:5" x14ac:dyDescent="0.35">
      <c r="A9876">
        <v>431</v>
      </c>
      <c r="B9876">
        <v>1</v>
      </c>
      <c r="D9876" s="7">
        <v>9934</v>
      </c>
      <c r="E9876" s="3" t="s">
        <v>8190</v>
      </c>
    </row>
    <row r="9877" spans="1:5" x14ac:dyDescent="0.35">
      <c r="A9877">
        <v>431</v>
      </c>
      <c r="B9877">
        <v>1</v>
      </c>
      <c r="D9877" s="7">
        <v>9935</v>
      </c>
      <c r="E9877" s="3" t="s">
        <v>8191</v>
      </c>
    </row>
    <row r="9878" spans="1:5" x14ac:dyDescent="0.35">
      <c r="A9878">
        <v>431</v>
      </c>
      <c r="B9878">
        <v>1</v>
      </c>
      <c r="D9878" s="7">
        <v>9936</v>
      </c>
      <c r="E9878" s="3" t="s">
        <v>8192</v>
      </c>
    </row>
    <row r="9879" spans="1:5" x14ac:dyDescent="0.35">
      <c r="A9879">
        <v>431</v>
      </c>
      <c r="B9879">
        <v>1</v>
      </c>
      <c r="D9879" s="7">
        <v>9937</v>
      </c>
      <c r="E9879" s="3" t="s">
        <v>8193</v>
      </c>
    </row>
    <row r="9880" spans="1:5" x14ac:dyDescent="0.35">
      <c r="A9880">
        <v>431</v>
      </c>
      <c r="B9880">
        <v>1</v>
      </c>
      <c r="D9880" s="7">
        <v>9938</v>
      </c>
      <c r="E9880" s="3" t="s">
        <v>8194</v>
      </c>
    </row>
    <row r="9881" spans="1:5" x14ac:dyDescent="0.35">
      <c r="A9881">
        <v>431</v>
      </c>
      <c r="B9881">
        <v>1</v>
      </c>
      <c r="D9881" s="7">
        <v>9939</v>
      </c>
      <c r="E9881" s="3" t="s">
        <v>8195</v>
      </c>
    </row>
    <row r="9882" spans="1:5" x14ac:dyDescent="0.35">
      <c r="A9882">
        <v>431</v>
      </c>
      <c r="B9882">
        <v>1</v>
      </c>
      <c r="D9882" s="7">
        <v>9940</v>
      </c>
      <c r="E9882" s="3" t="s">
        <v>8196</v>
      </c>
    </row>
    <row r="9883" spans="1:5" x14ac:dyDescent="0.35">
      <c r="A9883">
        <v>431</v>
      </c>
      <c r="B9883">
        <v>2</v>
      </c>
      <c r="D9883" s="7">
        <v>9941</v>
      </c>
      <c r="E9883" s="3" t="s">
        <v>8197</v>
      </c>
    </row>
    <row r="9884" spans="1:5" x14ac:dyDescent="0.35">
      <c r="A9884">
        <v>431</v>
      </c>
      <c r="B9884">
        <v>2</v>
      </c>
      <c r="D9884" s="7">
        <v>9942</v>
      </c>
      <c r="E9884" s="3" t="s">
        <v>8198</v>
      </c>
    </row>
    <row r="9885" spans="1:5" x14ac:dyDescent="0.35">
      <c r="A9885">
        <v>431</v>
      </c>
      <c r="B9885">
        <v>2</v>
      </c>
      <c r="D9885" s="7">
        <v>9943</v>
      </c>
      <c r="E9885" s="3" t="s">
        <v>8199</v>
      </c>
    </row>
    <row r="9886" spans="1:5" x14ac:dyDescent="0.35">
      <c r="A9886">
        <v>431</v>
      </c>
      <c r="B9886">
        <v>2</v>
      </c>
      <c r="D9886" s="7">
        <v>9944</v>
      </c>
      <c r="E9886" s="3" t="s">
        <v>8200</v>
      </c>
    </row>
    <row r="9887" spans="1:5" x14ac:dyDescent="0.35">
      <c r="A9887">
        <v>431</v>
      </c>
      <c r="B9887">
        <v>2</v>
      </c>
      <c r="D9887" s="7">
        <v>9945</v>
      </c>
      <c r="E9887" s="3" t="s">
        <v>8201</v>
      </c>
    </row>
    <row r="9888" spans="1:5" x14ac:dyDescent="0.35">
      <c r="A9888">
        <v>431</v>
      </c>
      <c r="B9888">
        <v>2</v>
      </c>
      <c r="D9888" s="7">
        <v>9946</v>
      </c>
      <c r="E9888" s="3" t="s">
        <v>8202</v>
      </c>
    </row>
    <row r="9889" spans="1:5" x14ac:dyDescent="0.35">
      <c r="A9889">
        <v>431</v>
      </c>
      <c r="B9889">
        <v>2</v>
      </c>
      <c r="D9889" s="7">
        <v>9947</v>
      </c>
      <c r="E9889" s="3" t="s">
        <v>8203</v>
      </c>
    </row>
    <row r="9890" spans="1:5" x14ac:dyDescent="0.35">
      <c r="A9890">
        <v>431</v>
      </c>
      <c r="B9890">
        <v>2</v>
      </c>
      <c r="D9890" s="7">
        <v>9948</v>
      </c>
      <c r="E9890" s="3" t="s">
        <v>8204</v>
      </c>
    </row>
    <row r="9891" spans="1:5" x14ac:dyDescent="0.35">
      <c r="A9891">
        <v>431</v>
      </c>
      <c r="B9891">
        <v>3</v>
      </c>
      <c r="D9891" s="7">
        <v>9949</v>
      </c>
      <c r="E9891" s="3" t="s">
        <v>8205</v>
      </c>
    </row>
    <row r="9892" spans="1:5" x14ac:dyDescent="0.35">
      <c r="A9892">
        <v>431</v>
      </c>
      <c r="B9892">
        <v>3</v>
      </c>
      <c r="D9892" s="7">
        <v>9950</v>
      </c>
      <c r="E9892" s="3" t="s">
        <v>8206</v>
      </c>
    </row>
    <row r="9893" spans="1:5" x14ac:dyDescent="0.35">
      <c r="A9893">
        <v>431</v>
      </c>
      <c r="B9893">
        <v>3</v>
      </c>
      <c r="D9893" s="7">
        <v>9951</v>
      </c>
      <c r="E9893" s="3" t="s">
        <v>8207</v>
      </c>
    </row>
    <row r="9894" spans="1:5" x14ac:dyDescent="0.35">
      <c r="A9894">
        <v>431</v>
      </c>
      <c r="B9894">
        <v>3</v>
      </c>
      <c r="D9894" s="7">
        <v>9952</v>
      </c>
      <c r="E9894" s="3" t="s">
        <v>8208</v>
      </c>
    </row>
    <row r="9895" spans="1:5" x14ac:dyDescent="0.35">
      <c r="A9895">
        <v>431</v>
      </c>
      <c r="B9895">
        <v>3</v>
      </c>
      <c r="D9895" s="7">
        <v>9953</v>
      </c>
      <c r="E9895" s="3" t="s">
        <v>8209</v>
      </c>
    </row>
    <row r="9896" spans="1:5" x14ac:dyDescent="0.35">
      <c r="A9896">
        <v>431</v>
      </c>
      <c r="B9896">
        <v>3</v>
      </c>
      <c r="D9896" s="7">
        <v>9954</v>
      </c>
      <c r="E9896" s="3" t="s">
        <v>8210</v>
      </c>
    </row>
    <row r="9897" spans="1:5" x14ac:dyDescent="0.35">
      <c r="A9897">
        <v>431</v>
      </c>
      <c r="B9897">
        <v>3</v>
      </c>
      <c r="D9897" s="7">
        <v>9955</v>
      </c>
      <c r="E9897" s="3" t="s">
        <v>8211</v>
      </c>
    </row>
    <row r="9898" spans="1:5" x14ac:dyDescent="0.35">
      <c r="A9898">
        <v>431</v>
      </c>
      <c r="B9898">
        <v>3</v>
      </c>
      <c r="D9898" s="7">
        <v>9956</v>
      </c>
      <c r="E9898" s="3" t="s">
        <v>8212</v>
      </c>
    </row>
    <row r="9899" spans="1:5" x14ac:dyDescent="0.35">
      <c r="D9899" s="7">
        <v>9957</v>
      </c>
    </row>
    <row r="9900" spans="1:5" x14ac:dyDescent="0.35">
      <c r="D9900" s="7">
        <v>9958</v>
      </c>
    </row>
    <row r="9901" spans="1:5" x14ac:dyDescent="0.35">
      <c r="D9901" s="7">
        <v>9959</v>
      </c>
    </row>
    <row r="9902" spans="1:5" x14ac:dyDescent="0.35">
      <c r="A9902">
        <v>432</v>
      </c>
      <c r="D9902" s="7">
        <v>9960</v>
      </c>
      <c r="E9902" s="3" t="s">
        <v>297</v>
      </c>
    </row>
    <row r="9903" spans="1:5" x14ac:dyDescent="0.35">
      <c r="A9903">
        <v>432</v>
      </c>
      <c r="B9903">
        <v>1</v>
      </c>
      <c r="D9903" s="7">
        <v>9961</v>
      </c>
      <c r="E9903" s="3" t="s">
        <v>8213</v>
      </c>
    </row>
    <row r="9904" spans="1:5" x14ac:dyDescent="0.35">
      <c r="A9904">
        <v>432</v>
      </c>
      <c r="B9904">
        <v>1</v>
      </c>
      <c r="D9904" s="7">
        <v>9962</v>
      </c>
      <c r="E9904" s="3" t="s">
        <v>8214</v>
      </c>
    </row>
    <row r="9905" spans="1:5" x14ac:dyDescent="0.35">
      <c r="A9905">
        <v>432</v>
      </c>
      <c r="B9905">
        <v>1</v>
      </c>
      <c r="D9905" s="7">
        <v>9963</v>
      </c>
      <c r="E9905" s="3" t="s">
        <v>8215</v>
      </c>
    </row>
    <row r="9906" spans="1:5" x14ac:dyDescent="0.35">
      <c r="A9906">
        <v>432</v>
      </c>
      <c r="B9906">
        <v>1</v>
      </c>
      <c r="D9906" s="7">
        <v>9964</v>
      </c>
      <c r="E9906" s="3" t="s">
        <v>8216</v>
      </c>
    </row>
    <row r="9907" spans="1:5" x14ac:dyDescent="0.35">
      <c r="A9907">
        <v>432</v>
      </c>
      <c r="B9907">
        <v>1</v>
      </c>
      <c r="D9907" s="7">
        <v>9965</v>
      </c>
      <c r="E9907" s="3" t="s">
        <v>8217</v>
      </c>
    </row>
    <row r="9908" spans="1:5" x14ac:dyDescent="0.35">
      <c r="A9908">
        <v>432</v>
      </c>
      <c r="B9908">
        <v>1</v>
      </c>
      <c r="D9908" s="7">
        <v>9966</v>
      </c>
      <c r="E9908" s="3" t="s">
        <v>8218</v>
      </c>
    </row>
    <row r="9909" spans="1:5" x14ac:dyDescent="0.35">
      <c r="A9909">
        <v>432</v>
      </c>
      <c r="B9909">
        <v>1</v>
      </c>
      <c r="D9909" s="7">
        <v>9967</v>
      </c>
      <c r="E9909" s="3" t="s">
        <v>8219</v>
      </c>
    </row>
    <row r="9910" spans="1:5" x14ac:dyDescent="0.35">
      <c r="A9910">
        <v>432</v>
      </c>
      <c r="B9910">
        <v>1</v>
      </c>
      <c r="D9910" s="7">
        <v>9968</v>
      </c>
      <c r="E9910" s="3" t="s">
        <v>8220</v>
      </c>
    </row>
    <row r="9911" spans="1:5" x14ac:dyDescent="0.35">
      <c r="A9911">
        <v>432</v>
      </c>
      <c r="B9911">
        <v>2</v>
      </c>
      <c r="D9911" s="7">
        <v>9969</v>
      </c>
      <c r="E9911" s="3" t="s">
        <v>8221</v>
      </c>
    </row>
    <row r="9912" spans="1:5" x14ac:dyDescent="0.35">
      <c r="A9912">
        <v>432</v>
      </c>
      <c r="B9912">
        <v>2</v>
      </c>
      <c r="D9912" s="7">
        <v>9970</v>
      </c>
      <c r="E9912" s="3" t="s">
        <v>8222</v>
      </c>
    </row>
    <row r="9913" spans="1:5" x14ac:dyDescent="0.35">
      <c r="A9913">
        <v>432</v>
      </c>
      <c r="B9913">
        <v>2</v>
      </c>
      <c r="D9913" s="7">
        <v>9971</v>
      </c>
      <c r="E9913" s="3" t="s">
        <v>8223</v>
      </c>
    </row>
    <row r="9914" spans="1:5" x14ac:dyDescent="0.35">
      <c r="A9914">
        <v>432</v>
      </c>
      <c r="B9914">
        <v>2</v>
      </c>
      <c r="D9914" s="7">
        <v>9972</v>
      </c>
      <c r="E9914" s="3" t="s">
        <v>8224</v>
      </c>
    </row>
    <row r="9915" spans="1:5" x14ac:dyDescent="0.35">
      <c r="A9915">
        <v>432</v>
      </c>
      <c r="B9915">
        <v>2</v>
      </c>
      <c r="D9915" s="7">
        <v>9973</v>
      </c>
      <c r="E9915" s="3" t="s">
        <v>8225</v>
      </c>
    </row>
    <row r="9916" spans="1:5" x14ac:dyDescent="0.35">
      <c r="A9916">
        <v>432</v>
      </c>
      <c r="B9916">
        <v>2</v>
      </c>
      <c r="D9916" s="7">
        <v>9974</v>
      </c>
      <c r="E9916" s="3" t="s">
        <v>8226</v>
      </c>
    </row>
    <row r="9917" spans="1:5" x14ac:dyDescent="0.35">
      <c r="A9917">
        <v>432</v>
      </c>
      <c r="B9917">
        <v>2</v>
      </c>
      <c r="D9917" s="7">
        <v>9975</v>
      </c>
      <c r="E9917" s="3" t="s">
        <v>8227</v>
      </c>
    </row>
    <row r="9918" spans="1:5" x14ac:dyDescent="0.35">
      <c r="A9918">
        <v>432</v>
      </c>
      <c r="B9918">
        <v>2</v>
      </c>
      <c r="D9918" s="7">
        <v>9976</v>
      </c>
      <c r="E9918" s="3" t="s">
        <v>8228</v>
      </c>
    </row>
    <row r="9919" spans="1:5" x14ac:dyDescent="0.35">
      <c r="D9919" s="7">
        <v>9977</v>
      </c>
    </row>
    <row r="9920" spans="1:5" x14ac:dyDescent="0.35">
      <c r="D9920" s="7">
        <v>9978</v>
      </c>
    </row>
    <row r="9921" spans="1:5" x14ac:dyDescent="0.35">
      <c r="D9921" s="7">
        <v>9979</v>
      </c>
    </row>
    <row r="9922" spans="1:5" x14ac:dyDescent="0.35">
      <c r="A9922">
        <v>433</v>
      </c>
      <c r="D9922" s="7">
        <v>9980</v>
      </c>
      <c r="E9922" s="3" t="s">
        <v>4</v>
      </c>
    </row>
    <row r="9923" spans="1:5" x14ac:dyDescent="0.35">
      <c r="A9923">
        <v>433</v>
      </c>
      <c r="B9923">
        <v>1</v>
      </c>
      <c r="D9923" s="7">
        <v>9981</v>
      </c>
      <c r="E9923" s="3" t="s">
        <v>8229</v>
      </c>
    </row>
    <row r="9924" spans="1:5" x14ac:dyDescent="0.35">
      <c r="A9924">
        <v>433</v>
      </c>
      <c r="B9924">
        <v>1</v>
      </c>
      <c r="D9924" s="7">
        <v>9982</v>
      </c>
      <c r="E9924" s="3" t="s">
        <v>8230</v>
      </c>
    </row>
    <row r="9925" spans="1:5" x14ac:dyDescent="0.35">
      <c r="A9925">
        <v>433</v>
      </c>
      <c r="B9925">
        <v>1</v>
      </c>
      <c r="D9925" s="7">
        <v>9983</v>
      </c>
      <c r="E9925" s="3" t="s">
        <v>8231</v>
      </c>
    </row>
    <row r="9926" spans="1:5" x14ac:dyDescent="0.35">
      <c r="A9926">
        <v>433</v>
      </c>
      <c r="B9926">
        <v>1</v>
      </c>
      <c r="D9926" s="7">
        <v>9984</v>
      </c>
      <c r="E9926" s="3" t="s">
        <v>8232</v>
      </c>
    </row>
    <row r="9927" spans="1:5" x14ac:dyDescent="0.35">
      <c r="A9927">
        <v>433</v>
      </c>
      <c r="B9927">
        <v>2</v>
      </c>
      <c r="D9927" s="7">
        <v>9985</v>
      </c>
      <c r="E9927" s="3" t="s">
        <v>8233</v>
      </c>
    </row>
    <row r="9928" spans="1:5" x14ac:dyDescent="0.35">
      <c r="A9928">
        <v>433</v>
      </c>
      <c r="B9928">
        <v>2</v>
      </c>
      <c r="D9928" s="7">
        <v>9986</v>
      </c>
      <c r="E9928" s="3" t="s">
        <v>8234</v>
      </c>
    </row>
    <row r="9929" spans="1:5" x14ac:dyDescent="0.35">
      <c r="A9929">
        <v>433</v>
      </c>
      <c r="B9929">
        <v>2</v>
      </c>
      <c r="D9929" s="7">
        <v>9987</v>
      </c>
      <c r="E9929" s="3" t="s">
        <v>8235</v>
      </c>
    </row>
    <row r="9930" spans="1:5" x14ac:dyDescent="0.35">
      <c r="A9930">
        <v>433</v>
      </c>
      <c r="B9930">
        <v>2</v>
      </c>
      <c r="D9930" s="7">
        <v>9988</v>
      </c>
      <c r="E9930" s="3" t="s">
        <v>8236</v>
      </c>
    </row>
    <row r="9931" spans="1:5" x14ac:dyDescent="0.35">
      <c r="A9931">
        <v>433</v>
      </c>
      <c r="B9931">
        <v>3</v>
      </c>
      <c r="D9931" s="7">
        <v>9989</v>
      </c>
      <c r="E9931" s="3" t="s">
        <v>8237</v>
      </c>
    </row>
    <row r="9932" spans="1:5" x14ac:dyDescent="0.35">
      <c r="A9932">
        <v>433</v>
      </c>
      <c r="B9932">
        <v>3</v>
      </c>
      <c r="D9932" s="7">
        <v>9990</v>
      </c>
      <c r="E9932" s="3" t="s">
        <v>8238</v>
      </c>
    </row>
    <row r="9933" spans="1:5" x14ac:dyDescent="0.35">
      <c r="A9933">
        <v>433</v>
      </c>
      <c r="B9933">
        <v>3</v>
      </c>
      <c r="D9933" s="7">
        <v>9991</v>
      </c>
      <c r="E9933" s="3" t="s">
        <v>8239</v>
      </c>
    </row>
    <row r="9934" spans="1:5" x14ac:dyDescent="0.35">
      <c r="A9934">
        <v>433</v>
      </c>
      <c r="B9934">
        <v>3</v>
      </c>
      <c r="D9934" s="7">
        <v>9992</v>
      </c>
      <c r="E9934" s="3" t="s">
        <v>8240</v>
      </c>
    </row>
    <row r="9935" spans="1:5" x14ac:dyDescent="0.35">
      <c r="A9935">
        <v>433</v>
      </c>
      <c r="B9935">
        <v>4</v>
      </c>
      <c r="D9935" s="7">
        <v>9993</v>
      </c>
      <c r="E9935" s="3" t="s">
        <v>8241</v>
      </c>
    </row>
    <row r="9936" spans="1:5" x14ac:dyDescent="0.35">
      <c r="A9936">
        <v>433</v>
      </c>
      <c r="B9936">
        <v>4</v>
      </c>
      <c r="D9936" s="7">
        <v>9994</v>
      </c>
      <c r="E9936" s="3" t="s">
        <v>8242</v>
      </c>
    </row>
    <row r="9937" spans="1:5" x14ac:dyDescent="0.35">
      <c r="A9937">
        <v>433</v>
      </c>
      <c r="B9937">
        <v>4</v>
      </c>
      <c r="D9937" s="7">
        <v>9995</v>
      </c>
      <c r="E9937" s="3" t="s">
        <v>8243</v>
      </c>
    </row>
    <row r="9938" spans="1:5" x14ac:dyDescent="0.35">
      <c r="A9938">
        <v>433</v>
      </c>
      <c r="B9938">
        <v>4</v>
      </c>
      <c r="D9938" s="7">
        <v>9996</v>
      </c>
      <c r="E9938" s="3" t="s">
        <v>8244</v>
      </c>
    </row>
    <row r="9939" spans="1:5" x14ac:dyDescent="0.35">
      <c r="A9939">
        <v>433</v>
      </c>
      <c r="B9939">
        <v>5</v>
      </c>
      <c r="D9939" s="7">
        <v>9997</v>
      </c>
      <c r="E9939" s="3" t="s">
        <v>8245</v>
      </c>
    </row>
    <row r="9940" spans="1:5" x14ac:dyDescent="0.35">
      <c r="A9940">
        <v>433</v>
      </c>
      <c r="B9940">
        <v>5</v>
      </c>
      <c r="D9940" s="7">
        <v>9998</v>
      </c>
      <c r="E9940" s="3" t="s">
        <v>8246</v>
      </c>
    </row>
    <row r="9941" spans="1:5" x14ac:dyDescent="0.35">
      <c r="A9941">
        <v>433</v>
      </c>
      <c r="B9941">
        <v>5</v>
      </c>
      <c r="D9941" s="7">
        <v>9999</v>
      </c>
      <c r="E9941" s="3" t="s">
        <v>8247</v>
      </c>
    </row>
    <row r="9942" spans="1:5" x14ac:dyDescent="0.35">
      <c r="A9942">
        <v>433</v>
      </c>
      <c r="B9942">
        <v>5</v>
      </c>
      <c r="D9942" s="7">
        <v>10000</v>
      </c>
      <c r="E9942" s="3" t="s">
        <v>8248</v>
      </c>
    </row>
    <row r="9943" spans="1:5" x14ac:dyDescent="0.35">
      <c r="D9943" s="7">
        <v>10001</v>
      </c>
    </row>
    <row r="9944" spans="1:5" x14ac:dyDescent="0.35">
      <c r="D9944" s="7">
        <v>10002</v>
      </c>
    </row>
    <row r="9945" spans="1:5" x14ac:dyDescent="0.35">
      <c r="D9945" s="7">
        <v>10003</v>
      </c>
    </row>
    <row r="9946" spans="1:5" x14ac:dyDescent="0.35">
      <c r="A9946">
        <v>434</v>
      </c>
      <c r="D9946" s="7">
        <v>10004</v>
      </c>
      <c r="E9946" s="3" t="s">
        <v>7979</v>
      </c>
    </row>
    <row r="9947" spans="1:5" x14ac:dyDescent="0.35">
      <c r="A9947">
        <v>434</v>
      </c>
      <c r="B9947">
        <v>1</v>
      </c>
      <c r="D9947" s="7">
        <v>10005</v>
      </c>
      <c r="E9947" s="3" t="s">
        <v>8249</v>
      </c>
    </row>
    <row r="9948" spans="1:5" x14ac:dyDescent="0.35">
      <c r="A9948">
        <v>434</v>
      </c>
      <c r="B9948">
        <v>1</v>
      </c>
      <c r="D9948" s="7">
        <v>10006</v>
      </c>
      <c r="E9948" s="3" t="s">
        <v>8250</v>
      </c>
    </row>
    <row r="9949" spans="1:5" x14ac:dyDescent="0.35">
      <c r="A9949">
        <v>434</v>
      </c>
      <c r="B9949">
        <v>1</v>
      </c>
      <c r="D9949" s="7">
        <v>10007</v>
      </c>
      <c r="E9949" s="3" t="s">
        <v>8251</v>
      </c>
    </row>
    <row r="9950" spans="1:5" x14ac:dyDescent="0.35">
      <c r="A9950">
        <v>434</v>
      </c>
      <c r="B9950">
        <v>1</v>
      </c>
      <c r="D9950" s="7">
        <v>10008</v>
      </c>
      <c r="E9950" s="3" t="s">
        <v>8252</v>
      </c>
    </row>
    <row r="9951" spans="1:5" x14ac:dyDescent="0.35">
      <c r="A9951">
        <v>434</v>
      </c>
      <c r="B9951">
        <v>1</v>
      </c>
      <c r="D9951" s="7">
        <v>10009</v>
      </c>
      <c r="E9951" s="3" t="s">
        <v>8253</v>
      </c>
    </row>
    <row r="9952" spans="1:5" x14ac:dyDescent="0.35">
      <c r="A9952">
        <v>434</v>
      </c>
      <c r="B9952">
        <v>1</v>
      </c>
      <c r="D9952" s="7">
        <v>10010</v>
      </c>
      <c r="E9952" s="3" t="s">
        <v>8254</v>
      </c>
    </row>
    <row r="9953" spans="1:5" x14ac:dyDescent="0.35">
      <c r="A9953">
        <v>434</v>
      </c>
      <c r="B9953">
        <v>1</v>
      </c>
      <c r="D9953" s="7">
        <v>10011</v>
      </c>
      <c r="E9953" s="3" t="s">
        <v>8255</v>
      </c>
    </row>
    <row r="9954" spans="1:5" x14ac:dyDescent="0.35">
      <c r="A9954">
        <v>434</v>
      </c>
      <c r="B9954">
        <v>1</v>
      </c>
      <c r="D9954" s="7">
        <v>10012</v>
      </c>
      <c r="E9954" s="3" t="s">
        <v>8256</v>
      </c>
    </row>
    <row r="9955" spans="1:5" x14ac:dyDescent="0.35">
      <c r="A9955">
        <v>434</v>
      </c>
      <c r="B9955">
        <v>2</v>
      </c>
      <c r="D9955" s="7">
        <v>10013</v>
      </c>
      <c r="E9955" s="3" t="s">
        <v>8257</v>
      </c>
    </row>
    <row r="9956" spans="1:5" x14ac:dyDescent="0.35">
      <c r="A9956">
        <v>434</v>
      </c>
      <c r="B9956">
        <v>2</v>
      </c>
      <c r="D9956" s="7">
        <v>10014</v>
      </c>
      <c r="E9956" s="3" t="s">
        <v>8258</v>
      </c>
    </row>
    <row r="9957" spans="1:5" x14ac:dyDescent="0.35">
      <c r="A9957">
        <v>434</v>
      </c>
      <c r="B9957">
        <v>2</v>
      </c>
      <c r="D9957" s="7">
        <v>10015</v>
      </c>
      <c r="E9957" s="3" t="s">
        <v>8259</v>
      </c>
    </row>
    <row r="9958" spans="1:5" x14ac:dyDescent="0.35">
      <c r="A9958">
        <v>434</v>
      </c>
      <c r="B9958">
        <v>2</v>
      </c>
      <c r="D9958" s="7">
        <v>10016</v>
      </c>
      <c r="E9958" s="3" t="s">
        <v>8260</v>
      </c>
    </row>
    <row r="9959" spans="1:5" x14ac:dyDescent="0.35">
      <c r="A9959">
        <v>434</v>
      </c>
      <c r="B9959">
        <v>2</v>
      </c>
      <c r="D9959" s="7">
        <v>10017</v>
      </c>
      <c r="E9959" s="3" t="s">
        <v>8261</v>
      </c>
    </row>
    <row r="9960" spans="1:5" x14ac:dyDescent="0.35">
      <c r="A9960">
        <v>434</v>
      </c>
      <c r="B9960">
        <v>2</v>
      </c>
      <c r="D9960" s="7">
        <v>10018</v>
      </c>
      <c r="E9960" s="3" t="s">
        <v>8262</v>
      </c>
    </row>
    <row r="9961" spans="1:5" x14ac:dyDescent="0.35">
      <c r="A9961">
        <v>434</v>
      </c>
      <c r="B9961">
        <v>2</v>
      </c>
      <c r="D9961" s="7">
        <v>10019</v>
      </c>
      <c r="E9961" s="3" t="s">
        <v>8263</v>
      </c>
    </row>
    <row r="9962" spans="1:5" x14ac:dyDescent="0.35">
      <c r="A9962">
        <v>434</v>
      </c>
      <c r="B9962">
        <v>2</v>
      </c>
      <c r="D9962" s="7">
        <v>10020</v>
      </c>
      <c r="E9962" s="3" t="s">
        <v>8264</v>
      </c>
    </row>
    <row r="9963" spans="1:5" x14ac:dyDescent="0.35">
      <c r="A9963">
        <v>434</v>
      </c>
      <c r="B9963">
        <v>3</v>
      </c>
      <c r="D9963" s="7">
        <v>10021</v>
      </c>
      <c r="E9963" s="3" t="s">
        <v>8265</v>
      </c>
    </row>
    <row r="9964" spans="1:5" x14ac:dyDescent="0.35">
      <c r="A9964">
        <v>434</v>
      </c>
      <c r="B9964">
        <v>3</v>
      </c>
      <c r="D9964" s="7">
        <v>10022</v>
      </c>
      <c r="E9964" s="3" t="s">
        <v>8266</v>
      </c>
    </row>
    <row r="9965" spans="1:5" x14ac:dyDescent="0.35">
      <c r="A9965">
        <v>434</v>
      </c>
      <c r="B9965">
        <v>3</v>
      </c>
      <c r="D9965" s="7">
        <v>10023</v>
      </c>
      <c r="E9965" s="3" t="s">
        <v>8267</v>
      </c>
    </row>
    <row r="9966" spans="1:5" x14ac:dyDescent="0.35">
      <c r="A9966">
        <v>434</v>
      </c>
      <c r="B9966">
        <v>3</v>
      </c>
      <c r="D9966" s="7">
        <v>10024</v>
      </c>
      <c r="E9966" s="3" t="s">
        <v>8268</v>
      </c>
    </row>
    <row r="9967" spans="1:5" x14ac:dyDescent="0.35">
      <c r="A9967">
        <v>434</v>
      </c>
      <c r="B9967">
        <v>3</v>
      </c>
      <c r="D9967" s="7">
        <v>10025</v>
      </c>
      <c r="E9967" s="3" t="s">
        <v>8269</v>
      </c>
    </row>
    <row r="9968" spans="1:5" x14ac:dyDescent="0.35">
      <c r="A9968">
        <v>434</v>
      </c>
      <c r="B9968">
        <v>3</v>
      </c>
      <c r="D9968" s="7">
        <v>10026</v>
      </c>
      <c r="E9968" s="3" t="s">
        <v>8270</v>
      </c>
    </row>
    <row r="9969" spans="1:5" x14ac:dyDescent="0.35">
      <c r="A9969">
        <v>434</v>
      </c>
      <c r="B9969">
        <v>3</v>
      </c>
      <c r="D9969" s="7">
        <v>10027</v>
      </c>
      <c r="E9969" s="3" t="s">
        <v>8271</v>
      </c>
    </row>
    <row r="9970" spans="1:5" x14ac:dyDescent="0.35">
      <c r="A9970">
        <v>434</v>
      </c>
      <c r="B9970">
        <v>3</v>
      </c>
      <c r="D9970" s="7">
        <v>10028</v>
      </c>
      <c r="E9970" s="3" t="s">
        <v>8272</v>
      </c>
    </row>
    <row r="9971" spans="1:5" x14ac:dyDescent="0.35">
      <c r="D9971" s="7">
        <v>10029</v>
      </c>
    </row>
    <row r="9972" spans="1:5" x14ac:dyDescent="0.35">
      <c r="D9972" s="7">
        <v>10030</v>
      </c>
    </row>
    <row r="9973" spans="1:5" x14ac:dyDescent="0.35">
      <c r="D9973" s="7">
        <v>10031</v>
      </c>
    </row>
    <row r="9974" spans="1:5" x14ac:dyDescent="0.35">
      <c r="A9974">
        <v>435</v>
      </c>
      <c r="D9974" s="7">
        <v>10032</v>
      </c>
      <c r="E9974" s="3" t="s">
        <v>325</v>
      </c>
    </row>
    <row r="9975" spans="1:5" x14ac:dyDescent="0.35">
      <c r="A9975">
        <v>435</v>
      </c>
      <c r="B9975">
        <v>1</v>
      </c>
      <c r="D9975" s="7">
        <v>10033</v>
      </c>
      <c r="E9975" s="3" t="s">
        <v>8273</v>
      </c>
    </row>
    <row r="9976" spans="1:5" x14ac:dyDescent="0.35">
      <c r="A9976">
        <v>435</v>
      </c>
      <c r="B9976">
        <v>1</v>
      </c>
      <c r="D9976" s="7">
        <v>10034</v>
      </c>
      <c r="E9976" s="3" t="s">
        <v>8274</v>
      </c>
    </row>
    <row r="9977" spans="1:5" x14ac:dyDescent="0.35">
      <c r="A9977">
        <v>435</v>
      </c>
      <c r="B9977">
        <v>1</v>
      </c>
      <c r="D9977" s="7">
        <v>10035</v>
      </c>
      <c r="E9977" s="3" t="s">
        <v>8275</v>
      </c>
    </row>
    <row r="9978" spans="1:5" x14ac:dyDescent="0.35">
      <c r="A9978">
        <v>435</v>
      </c>
      <c r="B9978">
        <v>1</v>
      </c>
      <c r="D9978" s="7">
        <v>10036</v>
      </c>
      <c r="E9978" s="3" t="s">
        <v>8276</v>
      </c>
    </row>
    <row r="9979" spans="1:5" x14ac:dyDescent="0.35">
      <c r="A9979">
        <v>435</v>
      </c>
      <c r="B9979">
        <v>1</v>
      </c>
      <c r="D9979" s="7">
        <v>10037</v>
      </c>
      <c r="E9979" s="3" t="s">
        <v>8277</v>
      </c>
    </row>
    <row r="9980" spans="1:5" x14ac:dyDescent="0.35">
      <c r="A9980">
        <v>435</v>
      </c>
      <c r="B9980">
        <v>1</v>
      </c>
      <c r="D9980" s="7">
        <v>10038</v>
      </c>
      <c r="E9980" s="3" t="s">
        <v>8278</v>
      </c>
    </row>
    <row r="9981" spans="1:5" x14ac:dyDescent="0.35">
      <c r="A9981">
        <v>435</v>
      </c>
      <c r="B9981">
        <v>1</v>
      </c>
      <c r="D9981" s="7">
        <v>10039</v>
      </c>
      <c r="E9981" s="3" t="s">
        <v>8279</v>
      </c>
    </row>
    <row r="9982" spans="1:5" x14ac:dyDescent="0.35">
      <c r="A9982">
        <v>435</v>
      </c>
      <c r="B9982">
        <v>1</v>
      </c>
      <c r="D9982" s="7">
        <v>10040</v>
      </c>
      <c r="E9982" s="3" t="s">
        <v>8280</v>
      </c>
    </row>
    <row r="9983" spans="1:5" x14ac:dyDescent="0.35">
      <c r="A9983">
        <v>435</v>
      </c>
      <c r="B9983">
        <v>2</v>
      </c>
      <c r="D9983" s="7">
        <v>10041</v>
      </c>
      <c r="E9983" s="3" t="s">
        <v>8281</v>
      </c>
    </row>
    <row r="9984" spans="1:5" x14ac:dyDescent="0.35">
      <c r="A9984">
        <v>435</v>
      </c>
      <c r="B9984">
        <v>2</v>
      </c>
      <c r="D9984" s="7">
        <v>10042</v>
      </c>
      <c r="E9984" s="3" t="s">
        <v>8282</v>
      </c>
    </row>
    <row r="9985" spans="1:5" x14ac:dyDescent="0.35">
      <c r="A9985">
        <v>435</v>
      </c>
      <c r="B9985">
        <v>2</v>
      </c>
      <c r="D9985" s="7">
        <v>10043</v>
      </c>
      <c r="E9985" s="3" t="s">
        <v>8283</v>
      </c>
    </row>
    <row r="9986" spans="1:5" ht="14.6" x14ac:dyDescent="0.4">
      <c r="A9986">
        <v>435</v>
      </c>
      <c r="B9986">
        <v>2</v>
      </c>
      <c r="D9986" s="7">
        <v>10044</v>
      </c>
      <c r="E9986" s="3" t="s">
        <v>8284</v>
      </c>
    </row>
    <row r="9987" spans="1:5" x14ac:dyDescent="0.35">
      <c r="A9987">
        <v>435</v>
      </c>
      <c r="B9987">
        <v>2</v>
      </c>
      <c r="D9987" s="7">
        <v>10045</v>
      </c>
      <c r="E9987" s="3" t="s">
        <v>8285</v>
      </c>
    </row>
    <row r="9988" spans="1:5" x14ac:dyDescent="0.35">
      <c r="A9988">
        <v>435</v>
      </c>
      <c r="B9988">
        <v>2</v>
      </c>
      <c r="D9988" s="7">
        <v>10046</v>
      </c>
      <c r="E9988" s="3" t="s">
        <v>8286</v>
      </c>
    </row>
    <row r="9989" spans="1:5" x14ac:dyDescent="0.35">
      <c r="A9989">
        <v>435</v>
      </c>
      <c r="B9989">
        <v>2</v>
      </c>
      <c r="D9989" s="7">
        <v>10047</v>
      </c>
      <c r="E9989" s="3" t="s">
        <v>8287</v>
      </c>
    </row>
    <row r="9990" spans="1:5" x14ac:dyDescent="0.35">
      <c r="A9990">
        <v>435</v>
      </c>
      <c r="B9990">
        <v>2</v>
      </c>
      <c r="D9990" s="7">
        <v>10048</v>
      </c>
      <c r="E9990" s="3" t="s">
        <v>8280</v>
      </c>
    </row>
    <row r="9991" spans="1:5" x14ac:dyDescent="0.35">
      <c r="A9991">
        <v>435</v>
      </c>
      <c r="B9991">
        <v>3</v>
      </c>
      <c r="D9991" s="7">
        <v>10049</v>
      </c>
      <c r="E9991" s="3" t="s">
        <v>8288</v>
      </c>
    </row>
    <row r="9992" spans="1:5" x14ac:dyDescent="0.35">
      <c r="A9992">
        <v>435</v>
      </c>
      <c r="B9992">
        <v>3</v>
      </c>
      <c r="D9992" s="7">
        <v>10050</v>
      </c>
      <c r="E9992" s="3" t="s">
        <v>8289</v>
      </c>
    </row>
    <row r="9993" spans="1:5" x14ac:dyDescent="0.35">
      <c r="A9993">
        <v>435</v>
      </c>
      <c r="B9993">
        <v>3</v>
      </c>
      <c r="D9993" s="7">
        <v>10051</v>
      </c>
      <c r="E9993" s="3" t="s">
        <v>8290</v>
      </c>
    </row>
    <row r="9994" spans="1:5" x14ac:dyDescent="0.35">
      <c r="A9994">
        <v>435</v>
      </c>
      <c r="B9994">
        <v>3</v>
      </c>
      <c r="D9994" s="7">
        <v>10052</v>
      </c>
      <c r="E9994" s="3" t="s">
        <v>8291</v>
      </c>
    </row>
    <row r="9995" spans="1:5" x14ac:dyDescent="0.35">
      <c r="A9995">
        <v>435</v>
      </c>
      <c r="B9995">
        <v>3</v>
      </c>
      <c r="D9995" s="7">
        <v>10053</v>
      </c>
      <c r="E9995" s="3" t="s">
        <v>8292</v>
      </c>
    </row>
    <row r="9996" spans="1:5" x14ac:dyDescent="0.35">
      <c r="A9996">
        <v>435</v>
      </c>
      <c r="B9996">
        <v>3</v>
      </c>
      <c r="D9996" s="7">
        <v>10054</v>
      </c>
      <c r="E9996" s="3" t="s">
        <v>8293</v>
      </c>
    </row>
    <row r="9997" spans="1:5" x14ac:dyDescent="0.35">
      <c r="A9997">
        <v>435</v>
      </c>
      <c r="B9997">
        <v>3</v>
      </c>
      <c r="D9997" s="7">
        <v>10055</v>
      </c>
      <c r="E9997" s="3" t="s">
        <v>8294</v>
      </c>
    </row>
    <row r="9998" spans="1:5" x14ac:dyDescent="0.35">
      <c r="A9998">
        <v>435</v>
      </c>
      <c r="B9998">
        <v>3</v>
      </c>
      <c r="D9998" s="7">
        <v>10056</v>
      </c>
      <c r="E9998" s="3" t="s">
        <v>8295</v>
      </c>
    </row>
    <row r="9999" spans="1:5" x14ac:dyDescent="0.35">
      <c r="D9999" s="7">
        <v>10057</v>
      </c>
    </row>
    <row r="10000" spans="1:5" x14ac:dyDescent="0.35">
      <c r="D10000" s="7">
        <v>10058</v>
      </c>
    </row>
    <row r="10001" spans="1:5" x14ac:dyDescent="0.35">
      <c r="D10001" s="7">
        <v>10059</v>
      </c>
    </row>
    <row r="10002" spans="1:5" x14ac:dyDescent="0.35">
      <c r="A10002">
        <v>436</v>
      </c>
      <c r="D10002" s="7">
        <v>10060</v>
      </c>
      <c r="E10002" s="3" t="s">
        <v>8296</v>
      </c>
    </row>
    <row r="10003" spans="1:5" x14ac:dyDescent="0.35">
      <c r="A10003">
        <v>436</v>
      </c>
      <c r="B10003">
        <v>1</v>
      </c>
      <c r="D10003" s="7">
        <v>10061</v>
      </c>
      <c r="E10003" s="3" t="s">
        <v>8297</v>
      </c>
    </row>
    <row r="10004" spans="1:5" x14ac:dyDescent="0.35">
      <c r="A10004">
        <v>436</v>
      </c>
      <c r="B10004">
        <v>1</v>
      </c>
      <c r="D10004" s="7">
        <v>10062</v>
      </c>
      <c r="E10004" s="3" t="s">
        <v>8298</v>
      </c>
    </row>
    <row r="10005" spans="1:5" x14ac:dyDescent="0.35">
      <c r="A10005">
        <v>436</v>
      </c>
      <c r="B10005">
        <v>1</v>
      </c>
      <c r="D10005" s="7">
        <v>10063</v>
      </c>
      <c r="E10005" s="3" t="s">
        <v>8299</v>
      </c>
    </row>
    <row r="10006" spans="1:5" x14ac:dyDescent="0.35">
      <c r="A10006">
        <v>436</v>
      </c>
      <c r="B10006">
        <v>1</v>
      </c>
      <c r="D10006" s="7">
        <v>10064</v>
      </c>
      <c r="E10006" s="3" t="s">
        <v>8300</v>
      </c>
    </row>
    <row r="10007" spans="1:5" x14ac:dyDescent="0.35">
      <c r="A10007">
        <v>436</v>
      </c>
      <c r="B10007">
        <v>1</v>
      </c>
      <c r="D10007" s="7">
        <v>10065</v>
      </c>
      <c r="E10007" s="3" t="s">
        <v>8301</v>
      </c>
    </row>
    <row r="10008" spans="1:5" x14ac:dyDescent="0.35">
      <c r="A10008">
        <v>436</v>
      </c>
      <c r="B10008">
        <v>1</v>
      </c>
      <c r="D10008" s="7">
        <v>10066</v>
      </c>
      <c r="E10008" s="3" t="s">
        <v>8302</v>
      </c>
    </row>
    <row r="10009" spans="1:5" x14ac:dyDescent="0.35">
      <c r="A10009">
        <v>436</v>
      </c>
      <c r="B10009">
        <v>1</v>
      </c>
      <c r="D10009" s="7">
        <v>10067</v>
      </c>
      <c r="E10009" s="3" t="s">
        <v>8303</v>
      </c>
    </row>
    <row r="10010" spans="1:5" x14ac:dyDescent="0.35">
      <c r="A10010">
        <v>436</v>
      </c>
      <c r="B10010">
        <v>1</v>
      </c>
      <c r="D10010" s="7">
        <v>10068</v>
      </c>
      <c r="E10010" s="3" t="s">
        <v>8304</v>
      </c>
    </row>
    <row r="10011" spans="1:5" x14ac:dyDescent="0.35">
      <c r="A10011">
        <v>436</v>
      </c>
      <c r="B10011">
        <v>2</v>
      </c>
      <c r="D10011" s="7">
        <v>10069</v>
      </c>
      <c r="E10011" s="3" t="s">
        <v>8305</v>
      </c>
    </row>
    <row r="10012" spans="1:5" x14ac:dyDescent="0.35">
      <c r="A10012">
        <v>436</v>
      </c>
      <c r="B10012">
        <v>2</v>
      </c>
      <c r="D10012" s="7">
        <v>10070</v>
      </c>
      <c r="E10012" s="3" t="s">
        <v>8306</v>
      </c>
    </row>
    <row r="10013" spans="1:5" x14ac:dyDescent="0.35">
      <c r="A10013">
        <v>436</v>
      </c>
      <c r="B10013">
        <v>2</v>
      </c>
      <c r="D10013" s="7">
        <v>10071</v>
      </c>
      <c r="E10013" s="3" t="s">
        <v>8307</v>
      </c>
    </row>
    <row r="10014" spans="1:5" x14ac:dyDescent="0.35">
      <c r="A10014">
        <v>436</v>
      </c>
      <c r="B10014">
        <v>2</v>
      </c>
      <c r="D10014" s="7">
        <v>10072</v>
      </c>
      <c r="E10014" s="3" t="s">
        <v>8308</v>
      </c>
    </row>
    <row r="10015" spans="1:5" x14ac:dyDescent="0.35">
      <c r="A10015">
        <v>436</v>
      </c>
      <c r="B10015">
        <v>2</v>
      </c>
      <c r="D10015" s="7">
        <v>10073</v>
      </c>
      <c r="E10015" s="3" t="s">
        <v>8309</v>
      </c>
    </row>
    <row r="10016" spans="1:5" x14ac:dyDescent="0.35">
      <c r="A10016">
        <v>436</v>
      </c>
      <c r="B10016">
        <v>2</v>
      </c>
      <c r="D10016" s="7">
        <v>10074</v>
      </c>
      <c r="E10016" s="3" t="s">
        <v>8310</v>
      </c>
    </row>
    <row r="10017" spans="1:5" x14ac:dyDescent="0.35">
      <c r="A10017">
        <v>436</v>
      </c>
      <c r="B10017">
        <v>2</v>
      </c>
      <c r="D10017" s="7">
        <v>10075</v>
      </c>
      <c r="E10017" s="3" t="s">
        <v>8311</v>
      </c>
    </row>
    <row r="10018" spans="1:5" x14ac:dyDescent="0.35">
      <c r="A10018">
        <v>436</v>
      </c>
      <c r="B10018">
        <v>2</v>
      </c>
      <c r="D10018" s="7">
        <v>10076</v>
      </c>
      <c r="E10018" s="3" t="s">
        <v>8312</v>
      </c>
    </row>
    <row r="10019" spans="1:5" x14ac:dyDescent="0.35">
      <c r="A10019">
        <v>436</v>
      </c>
      <c r="B10019">
        <v>3</v>
      </c>
      <c r="D10019" s="7">
        <v>10077</v>
      </c>
      <c r="E10019" s="3" t="s">
        <v>8313</v>
      </c>
    </row>
    <row r="10020" spans="1:5" x14ac:dyDescent="0.35">
      <c r="A10020">
        <v>436</v>
      </c>
      <c r="B10020">
        <v>3</v>
      </c>
      <c r="D10020" s="7">
        <v>10078</v>
      </c>
      <c r="E10020" s="3" t="s">
        <v>8314</v>
      </c>
    </row>
    <row r="10021" spans="1:5" x14ac:dyDescent="0.35">
      <c r="A10021">
        <v>436</v>
      </c>
      <c r="B10021">
        <v>3</v>
      </c>
      <c r="D10021" s="7">
        <v>10079</v>
      </c>
      <c r="E10021" s="3" t="s">
        <v>8315</v>
      </c>
    </row>
    <row r="10022" spans="1:5" x14ac:dyDescent="0.35">
      <c r="A10022">
        <v>436</v>
      </c>
      <c r="B10022">
        <v>3</v>
      </c>
      <c r="D10022" s="7">
        <v>10080</v>
      </c>
      <c r="E10022" s="3" t="s">
        <v>8316</v>
      </c>
    </row>
    <row r="10023" spans="1:5" x14ac:dyDescent="0.35">
      <c r="A10023">
        <v>436</v>
      </c>
      <c r="B10023">
        <v>3</v>
      </c>
      <c r="D10023" s="7">
        <v>10081</v>
      </c>
      <c r="E10023" s="3" t="s">
        <v>8317</v>
      </c>
    </row>
    <row r="10024" spans="1:5" x14ac:dyDescent="0.35">
      <c r="A10024">
        <v>436</v>
      </c>
      <c r="B10024">
        <v>3</v>
      </c>
      <c r="D10024" s="7">
        <v>10082</v>
      </c>
      <c r="E10024" s="3" t="s">
        <v>8318</v>
      </c>
    </row>
    <row r="10025" spans="1:5" x14ac:dyDescent="0.35">
      <c r="A10025">
        <v>436</v>
      </c>
      <c r="B10025">
        <v>3</v>
      </c>
      <c r="D10025" s="7">
        <v>10083</v>
      </c>
      <c r="E10025" s="3" t="s">
        <v>8319</v>
      </c>
    </row>
    <row r="10026" spans="1:5" x14ac:dyDescent="0.35">
      <c r="A10026">
        <v>436</v>
      </c>
      <c r="B10026">
        <v>3</v>
      </c>
      <c r="D10026" s="7">
        <v>10084</v>
      </c>
      <c r="E10026" s="3" t="s">
        <v>8320</v>
      </c>
    </row>
    <row r="10027" spans="1:5" x14ac:dyDescent="0.35">
      <c r="A10027">
        <v>436</v>
      </c>
      <c r="B10027">
        <v>4</v>
      </c>
      <c r="D10027" s="7">
        <v>10085</v>
      </c>
      <c r="E10027" s="3" t="s">
        <v>8321</v>
      </c>
    </row>
    <row r="10028" spans="1:5" x14ac:dyDescent="0.35">
      <c r="A10028">
        <v>436</v>
      </c>
      <c r="B10028">
        <v>4</v>
      </c>
      <c r="D10028" s="7">
        <v>10086</v>
      </c>
      <c r="E10028" s="3" t="s">
        <v>8322</v>
      </c>
    </row>
    <row r="10029" spans="1:5" x14ac:dyDescent="0.35">
      <c r="A10029">
        <v>436</v>
      </c>
      <c r="B10029">
        <v>4</v>
      </c>
      <c r="D10029" s="7">
        <v>10087</v>
      </c>
      <c r="E10029" s="3" t="s">
        <v>8323</v>
      </c>
    </row>
    <row r="10030" spans="1:5" x14ac:dyDescent="0.35">
      <c r="A10030">
        <v>436</v>
      </c>
      <c r="B10030">
        <v>4</v>
      </c>
      <c r="D10030" s="7">
        <v>10088</v>
      </c>
      <c r="E10030" s="3" t="s">
        <v>8324</v>
      </c>
    </row>
    <row r="10031" spans="1:5" x14ac:dyDescent="0.35">
      <c r="A10031">
        <v>436</v>
      </c>
      <c r="B10031">
        <v>4</v>
      </c>
      <c r="D10031" s="7">
        <v>10089</v>
      </c>
      <c r="E10031" s="3" t="s">
        <v>8325</v>
      </c>
    </row>
    <row r="10032" spans="1:5" x14ac:dyDescent="0.35">
      <c r="A10032">
        <v>436</v>
      </c>
      <c r="B10032">
        <v>4</v>
      </c>
      <c r="D10032" s="7">
        <v>10090</v>
      </c>
      <c r="E10032" s="3" t="s">
        <v>8326</v>
      </c>
    </row>
    <row r="10033" spans="1:5" x14ac:dyDescent="0.35">
      <c r="A10033">
        <v>436</v>
      </c>
      <c r="B10033">
        <v>4</v>
      </c>
      <c r="D10033" s="7">
        <v>10091</v>
      </c>
      <c r="E10033" s="3" t="s">
        <v>8327</v>
      </c>
    </row>
    <row r="10034" spans="1:5" x14ac:dyDescent="0.35">
      <c r="A10034">
        <v>436</v>
      </c>
      <c r="B10034">
        <v>4</v>
      </c>
      <c r="D10034" s="7">
        <v>10092</v>
      </c>
      <c r="E10034" s="3" t="s">
        <v>8328</v>
      </c>
    </row>
    <row r="10035" spans="1:5" x14ac:dyDescent="0.35">
      <c r="D10035" s="7">
        <v>10093</v>
      </c>
    </row>
    <row r="10036" spans="1:5" x14ac:dyDescent="0.35">
      <c r="D10036" s="7">
        <v>10094</v>
      </c>
    </row>
    <row r="10037" spans="1:5" x14ac:dyDescent="0.35">
      <c r="D10037" s="7">
        <v>10095</v>
      </c>
    </row>
    <row r="10038" spans="1:5" x14ac:dyDescent="0.35">
      <c r="A10038">
        <v>437</v>
      </c>
      <c r="D10038" s="7">
        <v>10096</v>
      </c>
      <c r="E10038" s="3" t="s">
        <v>679</v>
      </c>
    </row>
    <row r="10039" spans="1:5" x14ac:dyDescent="0.35">
      <c r="A10039">
        <v>437</v>
      </c>
      <c r="B10039">
        <v>1</v>
      </c>
      <c r="D10039" s="7">
        <v>10097</v>
      </c>
      <c r="E10039" s="3" t="s">
        <v>8329</v>
      </c>
    </row>
    <row r="10040" spans="1:5" x14ac:dyDescent="0.35">
      <c r="A10040">
        <v>437</v>
      </c>
      <c r="B10040">
        <v>1</v>
      </c>
      <c r="D10040" s="7">
        <v>10098</v>
      </c>
      <c r="E10040" s="3" t="s">
        <v>8330</v>
      </c>
    </row>
    <row r="10041" spans="1:5" x14ac:dyDescent="0.35">
      <c r="A10041">
        <v>437</v>
      </c>
      <c r="B10041">
        <v>1</v>
      </c>
      <c r="D10041" s="7">
        <v>10099</v>
      </c>
      <c r="E10041" s="3" t="s">
        <v>8331</v>
      </c>
    </row>
    <row r="10042" spans="1:5" x14ac:dyDescent="0.35">
      <c r="A10042">
        <v>437</v>
      </c>
      <c r="B10042">
        <v>1</v>
      </c>
      <c r="D10042" s="7">
        <v>10100</v>
      </c>
      <c r="E10042" s="3" t="s">
        <v>8332</v>
      </c>
    </row>
    <row r="10043" spans="1:5" x14ac:dyDescent="0.35">
      <c r="A10043">
        <v>437</v>
      </c>
      <c r="B10043">
        <v>2</v>
      </c>
      <c r="D10043" s="7">
        <v>10101</v>
      </c>
      <c r="E10043" s="3" t="s">
        <v>8333</v>
      </c>
    </row>
    <row r="10044" spans="1:5" x14ac:dyDescent="0.35">
      <c r="A10044">
        <v>437</v>
      </c>
      <c r="B10044">
        <v>2</v>
      </c>
      <c r="D10044" s="7">
        <v>10102</v>
      </c>
      <c r="E10044" s="3" t="s">
        <v>8334</v>
      </c>
    </row>
    <row r="10045" spans="1:5" ht="14.6" x14ac:dyDescent="0.4">
      <c r="A10045">
        <v>437</v>
      </c>
      <c r="B10045">
        <v>2</v>
      </c>
      <c r="D10045" s="7">
        <v>10103</v>
      </c>
      <c r="E10045" s="3" t="s">
        <v>8335</v>
      </c>
    </row>
    <row r="10046" spans="1:5" x14ac:dyDescent="0.35">
      <c r="A10046">
        <v>437</v>
      </c>
      <c r="B10046">
        <v>2</v>
      </c>
      <c r="D10046" s="7">
        <v>10104</v>
      </c>
      <c r="E10046" s="3" t="s">
        <v>8336</v>
      </c>
    </row>
    <row r="10047" spans="1:5" x14ac:dyDescent="0.35">
      <c r="A10047">
        <v>437</v>
      </c>
      <c r="B10047">
        <v>3</v>
      </c>
      <c r="D10047" s="7">
        <v>10105</v>
      </c>
      <c r="E10047" s="3" t="s">
        <v>8337</v>
      </c>
    </row>
    <row r="10048" spans="1:5" x14ac:dyDescent="0.35">
      <c r="A10048">
        <v>437</v>
      </c>
      <c r="B10048">
        <v>3</v>
      </c>
      <c r="D10048" s="7">
        <v>10106</v>
      </c>
      <c r="E10048" s="3" t="s">
        <v>8338</v>
      </c>
    </row>
    <row r="10049" spans="1:5" x14ac:dyDescent="0.35">
      <c r="A10049">
        <v>437</v>
      </c>
      <c r="B10049">
        <v>3</v>
      </c>
      <c r="D10049" s="7">
        <v>10107</v>
      </c>
      <c r="E10049" s="3" t="s">
        <v>8339</v>
      </c>
    </row>
    <row r="10050" spans="1:5" x14ac:dyDescent="0.35">
      <c r="A10050">
        <v>437</v>
      </c>
      <c r="B10050">
        <v>3</v>
      </c>
      <c r="D10050" s="7">
        <v>10108</v>
      </c>
      <c r="E10050" s="3" t="s">
        <v>8340</v>
      </c>
    </row>
    <row r="10051" spans="1:5" x14ac:dyDescent="0.35">
      <c r="A10051">
        <v>437</v>
      </c>
      <c r="B10051">
        <v>4</v>
      </c>
      <c r="D10051" s="7">
        <v>10109</v>
      </c>
      <c r="E10051" s="3" t="s">
        <v>8341</v>
      </c>
    </row>
    <row r="10052" spans="1:5" x14ac:dyDescent="0.35">
      <c r="A10052">
        <v>437</v>
      </c>
      <c r="B10052">
        <v>4</v>
      </c>
      <c r="D10052" s="7">
        <v>10110</v>
      </c>
      <c r="E10052" s="3" t="s">
        <v>8342</v>
      </c>
    </row>
    <row r="10053" spans="1:5" x14ac:dyDescent="0.35">
      <c r="A10053">
        <v>437</v>
      </c>
      <c r="B10053">
        <v>4</v>
      </c>
      <c r="D10053" s="7">
        <v>10111</v>
      </c>
      <c r="E10053" s="3" t="s">
        <v>8343</v>
      </c>
    </row>
    <row r="10054" spans="1:5" x14ac:dyDescent="0.35">
      <c r="A10054">
        <v>437</v>
      </c>
      <c r="B10054">
        <v>4</v>
      </c>
      <c r="D10054" s="7">
        <v>10112</v>
      </c>
      <c r="E10054" s="3" t="s">
        <v>8344</v>
      </c>
    </row>
    <row r="10055" spans="1:5" x14ac:dyDescent="0.35">
      <c r="D10055" s="7">
        <v>10113</v>
      </c>
    </row>
    <row r="10056" spans="1:5" x14ac:dyDescent="0.35">
      <c r="D10056" s="7">
        <v>10114</v>
      </c>
    </row>
    <row r="10057" spans="1:5" x14ac:dyDescent="0.35">
      <c r="D10057" s="7">
        <v>10115</v>
      </c>
    </row>
    <row r="10058" spans="1:5" x14ac:dyDescent="0.35">
      <c r="A10058">
        <v>438</v>
      </c>
      <c r="D10058" s="7">
        <v>10116</v>
      </c>
      <c r="E10058" s="3" t="s">
        <v>235</v>
      </c>
    </row>
    <row r="10059" spans="1:5" x14ac:dyDescent="0.35">
      <c r="A10059">
        <v>438</v>
      </c>
      <c r="B10059">
        <v>1</v>
      </c>
      <c r="D10059" s="7">
        <v>10117</v>
      </c>
      <c r="E10059" s="3" t="s">
        <v>8345</v>
      </c>
    </row>
    <row r="10060" spans="1:5" x14ac:dyDescent="0.35">
      <c r="A10060">
        <v>438</v>
      </c>
      <c r="B10060">
        <v>1</v>
      </c>
      <c r="D10060" s="7">
        <v>10118</v>
      </c>
      <c r="E10060" s="3" t="s">
        <v>8346</v>
      </c>
    </row>
    <row r="10061" spans="1:5" x14ac:dyDescent="0.35">
      <c r="A10061">
        <v>438</v>
      </c>
      <c r="B10061">
        <v>1</v>
      </c>
      <c r="D10061" s="7">
        <v>10119</v>
      </c>
      <c r="E10061" s="3" t="s">
        <v>8347</v>
      </c>
    </row>
    <row r="10062" spans="1:5" x14ac:dyDescent="0.35">
      <c r="A10062">
        <v>438</v>
      </c>
      <c r="B10062">
        <v>1</v>
      </c>
      <c r="D10062" s="7">
        <v>10120</v>
      </c>
      <c r="E10062" s="3" t="s">
        <v>8348</v>
      </c>
    </row>
    <row r="10063" spans="1:5" x14ac:dyDescent="0.35">
      <c r="A10063">
        <v>438</v>
      </c>
      <c r="B10063">
        <v>2</v>
      </c>
      <c r="D10063" s="7">
        <v>10121</v>
      </c>
      <c r="E10063" s="3" t="s">
        <v>8349</v>
      </c>
    </row>
    <row r="10064" spans="1:5" x14ac:dyDescent="0.35">
      <c r="A10064">
        <v>438</v>
      </c>
      <c r="B10064">
        <v>2</v>
      </c>
      <c r="D10064" s="7">
        <v>10122</v>
      </c>
      <c r="E10064" s="3" t="s">
        <v>8350</v>
      </c>
    </row>
    <row r="10065" spans="1:5" x14ac:dyDescent="0.35">
      <c r="A10065">
        <v>438</v>
      </c>
      <c r="B10065">
        <v>2</v>
      </c>
      <c r="D10065" s="7">
        <v>10123</v>
      </c>
      <c r="E10065" s="3" t="s">
        <v>8351</v>
      </c>
    </row>
    <row r="10066" spans="1:5" x14ac:dyDescent="0.35">
      <c r="A10066">
        <v>438</v>
      </c>
      <c r="B10066">
        <v>2</v>
      </c>
      <c r="D10066" s="7">
        <v>10124</v>
      </c>
      <c r="E10066" s="3" t="s">
        <v>8352</v>
      </c>
    </row>
    <row r="10067" spans="1:5" x14ac:dyDescent="0.35">
      <c r="A10067">
        <v>438</v>
      </c>
      <c r="B10067">
        <v>3</v>
      </c>
      <c r="D10067" s="7">
        <v>10125</v>
      </c>
      <c r="E10067" s="3" t="s">
        <v>8353</v>
      </c>
    </row>
    <row r="10068" spans="1:5" x14ac:dyDescent="0.35">
      <c r="A10068">
        <v>438</v>
      </c>
      <c r="B10068">
        <v>3</v>
      </c>
      <c r="D10068" s="7">
        <v>10126</v>
      </c>
      <c r="E10068" s="3" t="s">
        <v>8354</v>
      </c>
    </row>
    <row r="10069" spans="1:5" x14ac:dyDescent="0.35">
      <c r="A10069">
        <v>438</v>
      </c>
      <c r="B10069">
        <v>3</v>
      </c>
      <c r="D10069" s="7">
        <v>10127</v>
      </c>
      <c r="E10069" s="3" t="s">
        <v>8355</v>
      </c>
    </row>
    <row r="10070" spans="1:5" x14ac:dyDescent="0.35">
      <c r="A10070">
        <v>438</v>
      </c>
      <c r="B10070">
        <v>3</v>
      </c>
      <c r="D10070" s="7">
        <v>10128</v>
      </c>
      <c r="E10070" s="3" t="s">
        <v>8356</v>
      </c>
    </row>
    <row r="10071" spans="1:5" x14ac:dyDescent="0.35">
      <c r="A10071">
        <v>438</v>
      </c>
      <c r="B10071">
        <v>4</v>
      </c>
      <c r="D10071" s="7">
        <v>10130</v>
      </c>
      <c r="E10071" s="3" t="s">
        <v>8357</v>
      </c>
    </row>
    <row r="10072" spans="1:5" x14ac:dyDescent="0.35">
      <c r="A10072">
        <v>438</v>
      </c>
      <c r="B10072">
        <v>4</v>
      </c>
      <c r="D10072" s="7">
        <v>10131</v>
      </c>
      <c r="E10072" s="3" t="s">
        <v>8358</v>
      </c>
    </row>
    <row r="10073" spans="1:5" x14ac:dyDescent="0.35">
      <c r="A10073">
        <v>438</v>
      </c>
      <c r="B10073">
        <v>4</v>
      </c>
      <c r="D10073" s="7">
        <v>10132</v>
      </c>
      <c r="E10073" s="3" t="s">
        <v>8359</v>
      </c>
    </row>
    <row r="10074" spans="1:5" x14ac:dyDescent="0.35">
      <c r="A10074">
        <v>438</v>
      </c>
      <c r="B10074">
        <v>4</v>
      </c>
      <c r="D10074" s="7">
        <v>10133</v>
      </c>
      <c r="E10074" s="3" t="s">
        <v>8360</v>
      </c>
    </row>
    <row r="10075" spans="1:5" x14ac:dyDescent="0.35">
      <c r="A10075">
        <v>438</v>
      </c>
      <c r="B10075">
        <v>5</v>
      </c>
      <c r="D10075" s="7">
        <v>10134</v>
      </c>
      <c r="E10075" s="3" t="s">
        <v>8361</v>
      </c>
    </row>
    <row r="10076" spans="1:5" x14ac:dyDescent="0.35">
      <c r="A10076">
        <v>438</v>
      </c>
      <c r="B10076">
        <v>5</v>
      </c>
      <c r="D10076" s="7">
        <v>10135</v>
      </c>
      <c r="E10076" s="3" t="s">
        <v>8362</v>
      </c>
    </row>
    <row r="10077" spans="1:5" x14ac:dyDescent="0.35">
      <c r="A10077">
        <v>438</v>
      </c>
      <c r="B10077">
        <v>5</v>
      </c>
      <c r="D10077" s="7">
        <v>10136</v>
      </c>
      <c r="E10077" s="3" t="s">
        <v>8363</v>
      </c>
    </row>
    <row r="10078" spans="1:5" x14ac:dyDescent="0.35">
      <c r="A10078">
        <v>438</v>
      </c>
      <c r="B10078">
        <v>5</v>
      </c>
      <c r="D10078" s="7">
        <v>10137</v>
      </c>
      <c r="E10078" s="3" t="s">
        <v>8364</v>
      </c>
    </row>
    <row r="10079" spans="1:5" x14ac:dyDescent="0.35">
      <c r="D10079" s="7">
        <v>10138</v>
      </c>
    </row>
    <row r="10080" spans="1:5" x14ac:dyDescent="0.35">
      <c r="D10080" s="7">
        <v>10139</v>
      </c>
    </row>
    <row r="10081" spans="1:5" x14ac:dyDescent="0.35">
      <c r="D10081" s="7">
        <v>10140</v>
      </c>
    </row>
    <row r="10082" spans="1:5" x14ac:dyDescent="0.35">
      <c r="A10082">
        <v>439</v>
      </c>
      <c r="D10082" s="7">
        <v>10141</v>
      </c>
      <c r="E10082" s="3" t="s">
        <v>8365</v>
      </c>
    </row>
    <row r="10083" spans="1:5" x14ac:dyDescent="0.35">
      <c r="A10083">
        <v>439</v>
      </c>
      <c r="B10083">
        <v>1</v>
      </c>
      <c r="D10083" s="7">
        <v>10142</v>
      </c>
      <c r="E10083" s="3" t="s">
        <v>8366</v>
      </c>
    </row>
    <row r="10084" spans="1:5" x14ac:dyDescent="0.35">
      <c r="A10084">
        <v>439</v>
      </c>
      <c r="B10084">
        <v>1</v>
      </c>
      <c r="D10084" s="7">
        <v>10143</v>
      </c>
      <c r="E10084" s="3" t="s">
        <v>8367</v>
      </c>
    </row>
    <row r="10085" spans="1:5" x14ac:dyDescent="0.35">
      <c r="A10085">
        <v>439</v>
      </c>
      <c r="B10085">
        <v>1</v>
      </c>
      <c r="D10085" s="7">
        <v>10144</v>
      </c>
      <c r="E10085" s="3" t="s">
        <v>8368</v>
      </c>
    </row>
    <row r="10086" spans="1:5" x14ac:dyDescent="0.35">
      <c r="A10086">
        <v>439</v>
      </c>
      <c r="B10086">
        <v>1</v>
      </c>
      <c r="D10086" s="7">
        <v>10145</v>
      </c>
      <c r="E10086" s="3" t="s">
        <v>8369</v>
      </c>
    </row>
    <row r="10087" spans="1:5" x14ac:dyDescent="0.35">
      <c r="A10087">
        <v>439</v>
      </c>
      <c r="B10087">
        <v>1</v>
      </c>
      <c r="D10087" s="7">
        <v>10146</v>
      </c>
      <c r="E10087" s="3" t="s">
        <v>8370</v>
      </c>
    </row>
    <row r="10088" spans="1:5" x14ac:dyDescent="0.35">
      <c r="A10088">
        <v>439</v>
      </c>
      <c r="B10088">
        <v>1</v>
      </c>
      <c r="D10088" s="7">
        <v>10147</v>
      </c>
      <c r="E10088" s="3" t="s">
        <v>8371</v>
      </c>
    </row>
    <row r="10089" spans="1:5" x14ac:dyDescent="0.35">
      <c r="A10089">
        <v>439</v>
      </c>
      <c r="B10089">
        <v>1</v>
      </c>
      <c r="D10089" s="7">
        <v>10148</v>
      </c>
      <c r="E10089" s="3" t="s">
        <v>8372</v>
      </c>
    </row>
    <row r="10090" spans="1:5" x14ac:dyDescent="0.35">
      <c r="A10090">
        <v>439</v>
      </c>
      <c r="B10090">
        <v>1</v>
      </c>
      <c r="D10090" s="7">
        <v>10149</v>
      </c>
      <c r="E10090" s="3" t="s">
        <v>8373</v>
      </c>
    </row>
    <row r="10091" spans="1:5" x14ac:dyDescent="0.35">
      <c r="A10091">
        <v>439</v>
      </c>
      <c r="B10091">
        <v>2</v>
      </c>
      <c r="D10091" s="7">
        <v>10150</v>
      </c>
      <c r="E10091" s="3" t="s">
        <v>8374</v>
      </c>
    </row>
    <row r="10092" spans="1:5" x14ac:dyDescent="0.35">
      <c r="A10092">
        <v>439</v>
      </c>
      <c r="B10092">
        <v>2</v>
      </c>
      <c r="D10092" s="7">
        <v>10151</v>
      </c>
      <c r="E10092" s="3" t="s">
        <v>8375</v>
      </c>
    </row>
    <row r="10093" spans="1:5" x14ac:dyDescent="0.35">
      <c r="A10093">
        <v>439</v>
      </c>
      <c r="B10093">
        <v>2</v>
      </c>
      <c r="D10093" s="7">
        <v>10152</v>
      </c>
      <c r="E10093" s="3" t="s">
        <v>8376</v>
      </c>
    </row>
    <row r="10094" spans="1:5" x14ac:dyDescent="0.35">
      <c r="A10094">
        <v>439</v>
      </c>
      <c r="B10094">
        <v>2</v>
      </c>
      <c r="D10094" s="7">
        <v>10153</v>
      </c>
      <c r="E10094" s="3" t="s">
        <v>8377</v>
      </c>
    </row>
    <row r="10095" spans="1:5" x14ac:dyDescent="0.35">
      <c r="A10095">
        <v>439</v>
      </c>
      <c r="B10095">
        <v>3</v>
      </c>
      <c r="D10095" s="7">
        <v>10154</v>
      </c>
      <c r="E10095" s="3" t="s">
        <v>8378</v>
      </c>
    </row>
    <row r="10096" spans="1:5" x14ac:dyDescent="0.35">
      <c r="A10096">
        <v>439</v>
      </c>
      <c r="B10096">
        <v>3</v>
      </c>
      <c r="D10096" s="7">
        <v>10155</v>
      </c>
      <c r="E10096" s="3" t="s">
        <v>8379</v>
      </c>
    </row>
    <row r="10097" spans="1:5" x14ac:dyDescent="0.35">
      <c r="A10097">
        <v>439</v>
      </c>
      <c r="B10097">
        <v>3</v>
      </c>
      <c r="D10097" s="7">
        <v>10156</v>
      </c>
      <c r="E10097" s="3" t="s">
        <v>8380</v>
      </c>
    </row>
    <row r="10098" spans="1:5" x14ac:dyDescent="0.35">
      <c r="A10098">
        <v>439</v>
      </c>
      <c r="B10098">
        <v>3</v>
      </c>
      <c r="D10098" s="7">
        <v>10157</v>
      </c>
      <c r="E10098" s="3" t="s">
        <v>8381</v>
      </c>
    </row>
    <row r="10099" spans="1:5" x14ac:dyDescent="0.35">
      <c r="A10099">
        <v>439</v>
      </c>
      <c r="B10099">
        <v>4</v>
      </c>
      <c r="D10099" s="7">
        <v>10158</v>
      </c>
      <c r="E10099" s="3" t="s">
        <v>8382</v>
      </c>
    </row>
    <row r="10100" spans="1:5" x14ac:dyDescent="0.35">
      <c r="A10100">
        <v>439</v>
      </c>
      <c r="B10100">
        <v>4</v>
      </c>
      <c r="D10100" s="7">
        <v>10159</v>
      </c>
      <c r="E10100" s="3" t="s">
        <v>8383</v>
      </c>
    </row>
    <row r="10101" spans="1:5" x14ac:dyDescent="0.35">
      <c r="A10101">
        <v>439</v>
      </c>
      <c r="B10101">
        <v>4</v>
      </c>
      <c r="D10101" s="7">
        <v>10160</v>
      </c>
      <c r="E10101" s="3" t="s">
        <v>8384</v>
      </c>
    </row>
    <row r="10102" spans="1:5" x14ac:dyDescent="0.35">
      <c r="A10102">
        <v>439</v>
      </c>
      <c r="B10102">
        <v>4</v>
      </c>
      <c r="D10102" s="7">
        <v>10161</v>
      </c>
      <c r="E10102" s="5" t="s">
        <v>8385</v>
      </c>
    </row>
    <row r="10103" spans="1:5" x14ac:dyDescent="0.35">
      <c r="D10103" s="7">
        <v>10162</v>
      </c>
    </row>
    <row r="10104" spans="1:5" x14ac:dyDescent="0.35">
      <c r="D10104" s="7">
        <v>10163</v>
      </c>
    </row>
    <row r="10105" spans="1:5" x14ac:dyDescent="0.35">
      <c r="D10105" s="7">
        <v>10164</v>
      </c>
    </row>
    <row r="10106" spans="1:5" x14ac:dyDescent="0.35">
      <c r="A10106">
        <v>440</v>
      </c>
      <c r="D10106" s="7">
        <v>10165</v>
      </c>
      <c r="E10106" s="3" t="s">
        <v>8386</v>
      </c>
    </row>
    <row r="10107" spans="1:5" x14ac:dyDescent="0.35">
      <c r="A10107">
        <v>440</v>
      </c>
      <c r="B10107">
        <v>1</v>
      </c>
      <c r="D10107" s="7">
        <v>10166</v>
      </c>
      <c r="E10107" s="3" t="s">
        <v>8387</v>
      </c>
    </row>
    <row r="10108" spans="1:5" x14ac:dyDescent="0.35">
      <c r="A10108">
        <v>440</v>
      </c>
      <c r="B10108">
        <v>1</v>
      </c>
      <c r="D10108" s="7">
        <v>10167</v>
      </c>
      <c r="E10108" s="3" t="s">
        <v>8388</v>
      </c>
    </row>
    <row r="10109" spans="1:5" x14ac:dyDescent="0.35">
      <c r="A10109">
        <v>440</v>
      </c>
      <c r="B10109">
        <v>1</v>
      </c>
      <c r="D10109" s="7">
        <v>10168</v>
      </c>
      <c r="E10109" s="3" t="s">
        <v>8389</v>
      </c>
    </row>
    <row r="10110" spans="1:5" x14ac:dyDescent="0.35">
      <c r="A10110">
        <v>440</v>
      </c>
      <c r="B10110">
        <v>1</v>
      </c>
      <c r="D10110" s="7">
        <v>10169</v>
      </c>
      <c r="E10110" s="3" t="s">
        <v>8390</v>
      </c>
    </row>
    <row r="10111" spans="1:5" x14ac:dyDescent="0.35">
      <c r="A10111">
        <v>440</v>
      </c>
      <c r="B10111">
        <v>1</v>
      </c>
      <c r="D10111" s="7">
        <v>10170</v>
      </c>
      <c r="E10111" s="3" t="s">
        <v>8391</v>
      </c>
    </row>
    <row r="10112" spans="1:5" x14ac:dyDescent="0.35">
      <c r="A10112">
        <v>440</v>
      </c>
      <c r="B10112">
        <v>1</v>
      </c>
      <c r="D10112" s="7">
        <v>10171</v>
      </c>
      <c r="E10112" s="3" t="s">
        <v>8392</v>
      </c>
    </row>
    <row r="10113" spans="1:5" x14ac:dyDescent="0.35">
      <c r="A10113">
        <v>440</v>
      </c>
      <c r="B10113">
        <v>2</v>
      </c>
      <c r="D10113" s="7">
        <v>10172</v>
      </c>
      <c r="E10113" s="3" t="s">
        <v>8393</v>
      </c>
    </row>
    <row r="10114" spans="1:5" x14ac:dyDescent="0.35">
      <c r="A10114">
        <v>440</v>
      </c>
      <c r="B10114">
        <v>2</v>
      </c>
      <c r="D10114" s="7">
        <v>10173</v>
      </c>
      <c r="E10114" s="3" t="s">
        <v>8394</v>
      </c>
    </row>
    <row r="10115" spans="1:5" x14ac:dyDescent="0.35">
      <c r="A10115">
        <v>440</v>
      </c>
      <c r="B10115">
        <v>2</v>
      </c>
      <c r="D10115" s="7">
        <v>10174</v>
      </c>
      <c r="E10115" s="3" t="s">
        <v>8395</v>
      </c>
    </row>
    <row r="10116" spans="1:5" x14ac:dyDescent="0.35">
      <c r="A10116">
        <v>440</v>
      </c>
      <c r="B10116">
        <v>2</v>
      </c>
      <c r="D10116" s="7">
        <v>10175</v>
      </c>
      <c r="E10116" s="3" t="s">
        <v>8396</v>
      </c>
    </row>
    <row r="10117" spans="1:5" x14ac:dyDescent="0.35">
      <c r="A10117">
        <v>440</v>
      </c>
      <c r="B10117">
        <v>2</v>
      </c>
      <c r="D10117" s="7">
        <v>10176</v>
      </c>
      <c r="E10117" s="3" t="s">
        <v>8397</v>
      </c>
    </row>
    <row r="10118" spans="1:5" x14ac:dyDescent="0.35">
      <c r="A10118">
        <v>440</v>
      </c>
      <c r="B10118">
        <v>2</v>
      </c>
      <c r="D10118" s="7">
        <v>10177</v>
      </c>
      <c r="E10118" s="3" t="s">
        <v>8398</v>
      </c>
    </row>
    <row r="10119" spans="1:5" x14ac:dyDescent="0.35">
      <c r="A10119">
        <v>440</v>
      </c>
      <c r="B10119">
        <v>3</v>
      </c>
      <c r="D10119" s="7">
        <v>10179</v>
      </c>
      <c r="E10119" s="3" t="s">
        <v>8399</v>
      </c>
    </row>
    <row r="10120" spans="1:5" x14ac:dyDescent="0.35">
      <c r="A10120">
        <v>440</v>
      </c>
      <c r="B10120">
        <v>3</v>
      </c>
      <c r="D10120" s="7">
        <v>10180</v>
      </c>
      <c r="E10120" s="3" t="s">
        <v>8400</v>
      </c>
    </row>
    <row r="10121" spans="1:5" x14ac:dyDescent="0.35">
      <c r="A10121">
        <v>440</v>
      </c>
      <c r="B10121">
        <v>3</v>
      </c>
      <c r="D10121" s="7">
        <v>10181</v>
      </c>
      <c r="E10121" s="3" t="s">
        <v>8401</v>
      </c>
    </row>
    <row r="10122" spans="1:5" x14ac:dyDescent="0.35">
      <c r="A10122">
        <v>440</v>
      </c>
      <c r="B10122">
        <v>3</v>
      </c>
      <c r="D10122" s="7">
        <v>10182</v>
      </c>
      <c r="E10122" s="3" t="s">
        <v>8402</v>
      </c>
    </row>
    <row r="10123" spans="1:5" x14ac:dyDescent="0.35">
      <c r="A10123">
        <v>440</v>
      </c>
      <c r="B10123">
        <v>3</v>
      </c>
      <c r="D10123" s="7">
        <v>10183</v>
      </c>
      <c r="E10123" s="4" t="s">
        <v>8403</v>
      </c>
    </row>
    <row r="10124" spans="1:5" x14ac:dyDescent="0.35">
      <c r="A10124">
        <v>440</v>
      </c>
      <c r="B10124">
        <v>3</v>
      </c>
      <c r="D10124" s="7">
        <v>10184</v>
      </c>
      <c r="E10124" s="3" t="s">
        <v>8404</v>
      </c>
    </row>
    <row r="10125" spans="1:5" x14ac:dyDescent="0.35">
      <c r="D10125" s="7">
        <v>10185</v>
      </c>
    </row>
    <row r="10126" spans="1:5" x14ac:dyDescent="0.35">
      <c r="D10126" s="7">
        <v>10186</v>
      </c>
    </row>
    <row r="10127" spans="1:5" x14ac:dyDescent="0.35">
      <c r="A10127">
        <v>441</v>
      </c>
      <c r="D10127" s="7">
        <v>10187</v>
      </c>
      <c r="E10127" s="3" t="s">
        <v>658</v>
      </c>
    </row>
    <row r="10128" spans="1:5" x14ac:dyDescent="0.35">
      <c r="A10128">
        <v>441</v>
      </c>
      <c r="B10128">
        <v>1</v>
      </c>
      <c r="D10128" s="7">
        <v>10188</v>
      </c>
      <c r="E10128" s="3" t="s">
        <v>8405</v>
      </c>
    </row>
    <row r="10129" spans="1:5" x14ac:dyDescent="0.35">
      <c r="A10129">
        <v>441</v>
      </c>
      <c r="B10129">
        <v>1</v>
      </c>
      <c r="D10129" s="7">
        <v>10189</v>
      </c>
      <c r="E10129" s="3" t="s">
        <v>8406</v>
      </c>
    </row>
    <row r="10130" spans="1:5" x14ac:dyDescent="0.35">
      <c r="A10130">
        <v>441</v>
      </c>
      <c r="B10130">
        <v>1</v>
      </c>
      <c r="D10130" s="7">
        <v>10190</v>
      </c>
      <c r="E10130" s="3" t="s">
        <v>8407</v>
      </c>
    </row>
    <row r="10131" spans="1:5" x14ac:dyDescent="0.35">
      <c r="A10131">
        <v>441</v>
      </c>
      <c r="B10131">
        <v>1</v>
      </c>
      <c r="D10131" s="7">
        <v>10191</v>
      </c>
      <c r="E10131" s="3" t="s">
        <v>8408</v>
      </c>
    </row>
    <row r="10132" spans="1:5" x14ac:dyDescent="0.35">
      <c r="A10132">
        <v>441</v>
      </c>
      <c r="B10132">
        <v>2</v>
      </c>
      <c r="D10132" s="7">
        <v>10192</v>
      </c>
      <c r="E10132" s="3" t="s">
        <v>8409</v>
      </c>
    </row>
    <row r="10133" spans="1:5" x14ac:dyDescent="0.35">
      <c r="A10133">
        <v>441</v>
      </c>
      <c r="B10133">
        <v>2</v>
      </c>
      <c r="D10133" s="7">
        <v>10193</v>
      </c>
      <c r="E10133" s="3" t="s">
        <v>8410</v>
      </c>
    </row>
    <row r="10134" spans="1:5" x14ac:dyDescent="0.35">
      <c r="A10134">
        <v>441</v>
      </c>
      <c r="B10134">
        <v>2</v>
      </c>
      <c r="D10134" s="7">
        <v>10194</v>
      </c>
      <c r="E10134" s="3" t="s">
        <v>8411</v>
      </c>
    </row>
    <row r="10135" spans="1:5" x14ac:dyDescent="0.35">
      <c r="A10135">
        <v>441</v>
      </c>
      <c r="B10135">
        <v>2</v>
      </c>
      <c r="D10135" s="7">
        <v>10195</v>
      </c>
      <c r="E10135" s="3" t="s">
        <v>8412</v>
      </c>
    </row>
    <row r="10136" spans="1:5" x14ac:dyDescent="0.35">
      <c r="A10136">
        <v>441</v>
      </c>
      <c r="B10136">
        <v>3</v>
      </c>
      <c r="D10136" s="7">
        <v>10196</v>
      </c>
      <c r="E10136" s="3" t="s">
        <v>8413</v>
      </c>
    </row>
    <row r="10137" spans="1:5" x14ac:dyDescent="0.35">
      <c r="A10137">
        <v>441</v>
      </c>
      <c r="B10137">
        <v>3</v>
      </c>
      <c r="D10137" s="7">
        <v>10197</v>
      </c>
      <c r="E10137" s="3" t="s">
        <v>8414</v>
      </c>
    </row>
    <row r="10138" spans="1:5" x14ac:dyDescent="0.35">
      <c r="A10138">
        <v>441</v>
      </c>
      <c r="B10138">
        <v>3</v>
      </c>
      <c r="D10138" s="7">
        <v>10198</v>
      </c>
      <c r="E10138" s="3" t="s">
        <v>8415</v>
      </c>
    </row>
    <row r="10139" spans="1:5" x14ac:dyDescent="0.35">
      <c r="A10139">
        <v>441</v>
      </c>
      <c r="B10139">
        <v>3</v>
      </c>
      <c r="D10139" s="7">
        <v>10199</v>
      </c>
      <c r="E10139" s="3" t="s">
        <v>8416</v>
      </c>
    </row>
    <row r="10140" spans="1:5" x14ac:dyDescent="0.35">
      <c r="A10140">
        <v>441</v>
      </c>
      <c r="B10140">
        <v>4</v>
      </c>
      <c r="D10140" s="7">
        <v>10200</v>
      </c>
      <c r="E10140" s="3" t="s">
        <v>8417</v>
      </c>
    </row>
    <row r="10141" spans="1:5" x14ac:dyDescent="0.35">
      <c r="A10141">
        <v>441</v>
      </c>
      <c r="B10141">
        <v>4</v>
      </c>
      <c r="D10141" s="7">
        <v>10201</v>
      </c>
      <c r="E10141" s="3" t="s">
        <v>8418</v>
      </c>
    </row>
    <row r="10142" spans="1:5" x14ac:dyDescent="0.35">
      <c r="A10142">
        <v>441</v>
      </c>
      <c r="B10142">
        <v>4</v>
      </c>
      <c r="D10142" s="7">
        <v>10202</v>
      </c>
      <c r="E10142" s="3" t="s">
        <v>8419</v>
      </c>
    </row>
    <row r="10143" spans="1:5" x14ac:dyDescent="0.35">
      <c r="A10143">
        <v>441</v>
      </c>
      <c r="B10143">
        <v>4</v>
      </c>
      <c r="D10143" s="7">
        <v>10203</v>
      </c>
      <c r="E10143" s="3" t="s">
        <v>8420</v>
      </c>
    </row>
    <row r="10144" spans="1:5" x14ac:dyDescent="0.35">
      <c r="A10144">
        <v>441</v>
      </c>
      <c r="B10144">
        <v>5</v>
      </c>
      <c r="D10144" s="7">
        <v>10204</v>
      </c>
      <c r="E10144" s="3" t="s">
        <v>8421</v>
      </c>
    </row>
    <row r="10145" spans="1:5" x14ac:dyDescent="0.35">
      <c r="A10145">
        <v>441</v>
      </c>
      <c r="B10145">
        <v>5</v>
      </c>
      <c r="D10145" s="7">
        <v>10205</v>
      </c>
      <c r="E10145" s="3" t="s">
        <v>8422</v>
      </c>
    </row>
    <row r="10146" spans="1:5" x14ac:dyDescent="0.35">
      <c r="A10146">
        <v>441</v>
      </c>
      <c r="B10146">
        <v>5</v>
      </c>
      <c r="D10146" s="7">
        <v>10206</v>
      </c>
      <c r="E10146" s="3" t="s">
        <v>8423</v>
      </c>
    </row>
    <row r="10147" spans="1:5" x14ac:dyDescent="0.35">
      <c r="A10147">
        <v>441</v>
      </c>
      <c r="B10147">
        <v>5</v>
      </c>
      <c r="D10147" s="7">
        <v>10207</v>
      </c>
      <c r="E10147" s="3" t="s">
        <v>8424</v>
      </c>
    </row>
    <row r="10148" spans="1:5" x14ac:dyDescent="0.35">
      <c r="D10148" s="7">
        <v>10208</v>
      </c>
    </row>
    <row r="10149" spans="1:5" x14ac:dyDescent="0.35">
      <c r="D10149" s="7">
        <v>10209</v>
      </c>
    </row>
    <row r="10150" spans="1:5" x14ac:dyDescent="0.35">
      <c r="D10150" s="7">
        <v>10210</v>
      </c>
    </row>
    <row r="10151" spans="1:5" x14ac:dyDescent="0.35">
      <c r="A10151">
        <v>442</v>
      </c>
      <c r="D10151" s="7">
        <v>10211</v>
      </c>
      <c r="E10151" s="3" t="s">
        <v>616</v>
      </c>
    </row>
    <row r="10152" spans="1:5" x14ac:dyDescent="0.35">
      <c r="A10152">
        <v>442</v>
      </c>
      <c r="B10152">
        <v>1</v>
      </c>
      <c r="D10152" s="7">
        <v>10212</v>
      </c>
      <c r="E10152" s="3" t="s">
        <v>8425</v>
      </c>
    </row>
    <row r="10153" spans="1:5" x14ac:dyDescent="0.35">
      <c r="A10153">
        <v>442</v>
      </c>
      <c r="B10153">
        <v>1</v>
      </c>
      <c r="D10153" s="7">
        <v>10213</v>
      </c>
      <c r="E10153" s="3" t="s">
        <v>8426</v>
      </c>
    </row>
    <row r="10154" spans="1:5" x14ac:dyDescent="0.35">
      <c r="A10154">
        <v>442</v>
      </c>
      <c r="B10154">
        <v>1</v>
      </c>
      <c r="D10154" s="7">
        <v>10214</v>
      </c>
      <c r="E10154" s="3" t="s">
        <v>8427</v>
      </c>
    </row>
    <row r="10155" spans="1:5" x14ac:dyDescent="0.35">
      <c r="A10155">
        <v>442</v>
      </c>
      <c r="B10155">
        <v>1</v>
      </c>
      <c r="D10155" s="7">
        <v>10215</v>
      </c>
      <c r="E10155" s="3" t="s">
        <v>8428</v>
      </c>
    </row>
    <row r="10156" spans="1:5" x14ac:dyDescent="0.35">
      <c r="A10156">
        <v>442</v>
      </c>
      <c r="B10156">
        <v>1</v>
      </c>
      <c r="D10156" s="7">
        <v>10216</v>
      </c>
      <c r="E10156" s="3" t="s">
        <v>8429</v>
      </c>
    </row>
    <row r="10157" spans="1:5" x14ac:dyDescent="0.35">
      <c r="A10157">
        <v>442</v>
      </c>
      <c r="B10157">
        <v>1</v>
      </c>
      <c r="D10157" s="7">
        <v>10217</v>
      </c>
      <c r="E10157" s="3" t="s">
        <v>8430</v>
      </c>
    </row>
    <row r="10158" spans="1:5" x14ac:dyDescent="0.35">
      <c r="A10158">
        <v>442</v>
      </c>
      <c r="B10158">
        <v>1</v>
      </c>
      <c r="D10158" s="7">
        <v>10218</v>
      </c>
      <c r="E10158" s="3" t="s">
        <v>8431</v>
      </c>
    </row>
    <row r="10159" spans="1:5" x14ac:dyDescent="0.35">
      <c r="A10159">
        <v>442</v>
      </c>
      <c r="B10159">
        <v>1</v>
      </c>
      <c r="D10159" s="7">
        <v>10219</v>
      </c>
      <c r="E10159" s="3" t="s">
        <v>8432</v>
      </c>
    </row>
    <row r="10160" spans="1:5" x14ac:dyDescent="0.35">
      <c r="A10160">
        <v>442</v>
      </c>
      <c r="B10160">
        <v>2</v>
      </c>
      <c r="D10160" s="7">
        <v>10220</v>
      </c>
      <c r="E10160" s="3" t="s">
        <v>8433</v>
      </c>
    </row>
    <row r="10161" spans="1:5" x14ac:dyDescent="0.35">
      <c r="A10161">
        <v>442</v>
      </c>
      <c r="B10161">
        <v>2</v>
      </c>
      <c r="D10161" s="7">
        <v>10221</v>
      </c>
      <c r="E10161" s="3" t="s">
        <v>8434</v>
      </c>
    </row>
    <row r="10162" spans="1:5" x14ac:dyDescent="0.35">
      <c r="A10162">
        <v>442</v>
      </c>
      <c r="B10162">
        <v>2</v>
      </c>
      <c r="D10162" s="7">
        <v>10222</v>
      </c>
      <c r="E10162" s="3" t="s">
        <v>8435</v>
      </c>
    </row>
    <row r="10163" spans="1:5" x14ac:dyDescent="0.35">
      <c r="A10163">
        <v>442</v>
      </c>
      <c r="B10163">
        <v>2</v>
      </c>
      <c r="D10163" s="7">
        <v>10223</v>
      </c>
      <c r="E10163" s="3" t="s">
        <v>8436</v>
      </c>
    </row>
    <row r="10164" spans="1:5" x14ac:dyDescent="0.35">
      <c r="A10164">
        <v>442</v>
      </c>
      <c r="B10164">
        <v>2</v>
      </c>
      <c r="D10164" s="7">
        <v>10224</v>
      </c>
      <c r="E10164" s="3" t="s">
        <v>8437</v>
      </c>
    </row>
    <row r="10165" spans="1:5" x14ac:dyDescent="0.35">
      <c r="A10165">
        <v>442</v>
      </c>
      <c r="B10165">
        <v>2</v>
      </c>
      <c r="D10165" s="7">
        <v>10225</v>
      </c>
      <c r="E10165" s="3" t="s">
        <v>8438</v>
      </c>
    </row>
    <row r="10166" spans="1:5" x14ac:dyDescent="0.35">
      <c r="A10166">
        <v>442</v>
      </c>
      <c r="B10166">
        <v>2</v>
      </c>
      <c r="D10166" s="7">
        <v>10226</v>
      </c>
      <c r="E10166" s="3" t="s">
        <v>8439</v>
      </c>
    </row>
    <row r="10167" spans="1:5" x14ac:dyDescent="0.35">
      <c r="A10167">
        <v>442</v>
      </c>
      <c r="B10167">
        <v>2</v>
      </c>
      <c r="D10167" s="7">
        <v>10227</v>
      </c>
      <c r="E10167" s="3" t="s">
        <v>8440</v>
      </c>
    </row>
    <row r="10168" spans="1:5" x14ac:dyDescent="0.35">
      <c r="D10168" s="7">
        <v>10228</v>
      </c>
    </row>
    <row r="10169" spans="1:5" x14ac:dyDescent="0.35">
      <c r="D10169" s="7">
        <v>10229</v>
      </c>
    </row>
    <row r="10170" spans="1:5" x14ac:dyDescent="0.35">
      <c r="D10170" s="7">
        <v>10230</v>
      </c>
    </row>
    <row r="10171" spans="1:5" x14ac:dyDescent="0.35">
      <c r="A10171">
        <v>443</v>
      </c>
      <c r="D10171" s="7">
        <v>10231</v>
      </c>
      <c r="E10171" s="3" t="s">
        <v>4</v>
      </c>
    </row>
    <row r="10172" spans="1:5" x14ac:dyDescent="0.35">
      <c r="A10172">
        <v>443</v>
      </c>
      <c r="B10172">
        <v>1</v>
      </c>
      <c r="D10172" s="7">
        <v>10232</v>
      </c>
      <c r="E10172" s="3" t="s">
        <v>8441</v>
      </c>
    </row>
    <row r="10173" spans="1:5" x14ac:dyDescent="0.35">
      <c r="A10173">
        <v>443</v>
      </c>
      <c r="B10173">
        <v>1</v>
      </c>
      <c r="D10173" s="7">
        <v>10233</v>
      </c>
      <c r="E10173" s="3" t="s">
        <v>8442</v>
      </c>
    </row>
    <row r="10174" spans="1:5" x14ac:dyDescent="0.35">
      <c r="A10174">
        <v>443</v>
      </c>
      <c r="B10174">
        <v>1</v>
      </c>
      <c r="D10174" s="7">
        <v>10234</v>
      </c>
      <c r="E10174" s="3" t="s">
        <v>8443</v>
      </c>
    </row>
    <row r="10175" spans="1:5" x14ac:dyDescent="0.35">
      <c r="A10175">
        <v>443</v>
      </c>
      <c r="B10175">
        <v>1</v>
      </c>
      <c r="D10175" s="7">
        <v>10235</v>
      </c>
      <c r="E10175" s="3" t="s">
        <v>8444</v>
      </c>
    </row>
    <row r="10176" spans="1:5" x14ac:dyDescent="0.35">
      <c r="A10176">
        <v>443</v>
      </c>
      <c r="B10176">
        <v>2</v>
      </c>
      <c r="D10176" s="7">
        <v>10236</v>
      </c>
      <c r="E10176" s="3" t="s">
        <v>8445</v>
      </c>
    </row>
    <row r="10177" spans="1:5" x14ac:dyDescent="0.35">
      <c r="A10177">
        <v>443</v>
      </c>
      <c r="B10177">
        <v>2</v>
      </c>
      <c r="D10177" s="7">
        <v>10237</v>
      </c>
      <c r="E10177" s="3" t="s">
        <v>8446</v>
      </c>
    </row>
    <row r="10178" spans="1:5" x14ac:dyDescent="0.35">
      <c r="A10178">
        <v>443</v>
      </c>
      <c r="B10178">
        <v>2</v>
      </c>
      <c r="D10178" s="7">
        <v>10238</v>
      </c>
      <c r="E10178" s="3" t="s">
        <v>8447</v>
      </c>
    </row>
    <row r="10179" spans="1:5" x14ac:dyDescent="0.35">
      <c r="A10179">
        <v>443</v>
      </c>
      <c r="B10179">
        <v>2</v>
      </c>
      <c r="D10179" s="7">
        <v>10239</v>
      </c>
      <c r="E10179" s="3" t="s">
        <v>8448</v>
      </c>
    </row>
    <row r="10180" spans="1:5" x14ac:dyDescent="0.35">
      <c r="A10180">
        <v>443</v>
      </c>
      <c r="B10180">
        <v>3</v>
      </c>
      <c r="D10180" s="7">
        <v>10240</v>
      </c>
      <c r="E10180" s="3" t="s">
        <v>8449</v>
      </c>
    </row>
    <row r="10181" spans="1:5" x14ac:dyDescent="0.35">
      <c r="A10181">
        <v>443</v>
      </c>
      <c r="B10181">
        <v>3</v>
      </c>
      <c r="D10181" s="7">
        <v>10241</v>
      </c>
      <c r="E10181" s="3" t="s">
        <v>8450</v>
      </c>
    </row>
    <row r="10182" spans="1:5" x14ac:dyDescent="0.35">
      <c r="A10182">
        <v>443</v>
      </c>
      <c r="B10182">
        <v>3</v>
      </c>
      <c r="D10182" s="7">
        <v>10242</v>
      </c>
      <c r="E10182" s="3" t="s">
        <v>8451</v>
      </c>
    </row>
    <row r="10183" spans="1:5" x14ac:dyDescent="0.35">
      <c r="A10183">
        <v>443</v>
      </c>
      <c r="B10183">
        <v>3</v>
      </c>
      <c r="D10183" s="7">
        <v>10243</v>
      </c>
      <c r="E10183" s="3" t="s">
        <v>8452</v>
      </c>
    </row>
    <row r="10184" spans="1:5" x14ac:dyDescent="0.35">
      <c r="A10184">
        <v>443</v>
      </c>
      <c r="B10184">
        <v>4</v>
      </c>
      <c r="D10184" s="7">
        <v>10244</v>
      </c>
      <c r="E10184" s="3" t="s">
        <v>8453</v>
      </c>
    </row>
    <row r="10185" spans="1:5" x14ac:dyDescent="0.35">
      <c r="A10185">
        <v>443</v>
      </c>
      <c r="B10185">
        <v>4</v>
      </c>
      <c r="D10185" s="7">
        <v>10245</v>
      </c>
      <c r="E10185" s="3" t="s">
        <v>8454</v>
      </c>
    </row>
    <row r="10186" spans="1:5" x14ac:dyDescent="0.35">
      <c r="A10186">
        <v>443</v>
      </c>
      <c r="B10186">
        <v>4</v>
      </c>
      <c r="D10186" s="7">
        <v>10246</v>
      </c>
      <c r="E10186" s="3" t="s">
        <v>8455</v>
      </c>
    </row>
    <row r="10187" spans="1:5" x14ac:dyDescent="0.35">
      <c r="A10187">
        <v>443</v>
      </c>
      <c r="B10187">
        <v>4</v>
      </c>
      <c r="D10187" s="7">
        <v>10247</v>
      </c>
      <c r="E10187" s="3" t="s">
        <v>8456</v>
      </c>
    </row>
    <row r="10188" spans="1:5" x14ac:dyDescent="0.35">
      <c r="A10188">
        <v>443</v>
      </c>
      <c r="B10188">
        <v>5</v>
      </c>
      <c r="D10188" s="7">
        <v>10248</v>
      </c>
      <c r="E10188" s="3" t="s">
        <v>8457</v>
      </c>
    </row>
    <row r="10189" spans="1:5" x14ac:dyDescent="0.35">
      <c r="A10189">
        <v>443</v>
      </c>
      <c r="B10189">
        <v>5</v>
      </c>
      <c r="D10189" s="7">
        <v>10249</v>
      </c>
      <c r="E10189" s="3" t="s">
        <v>8458</v>
      </c>
    </row>
    <row r="10190" spans="1:5" x14ac:dyDescent="0.35">
      <c r="A10190">
        <v>443</v>
      </c>
      <c r="B10190">
        <v>5</v>
      </c>
      <c r="D10190" s="7">
        <v>10250</v>
      </c>
      <c r="E10190" s="3" t="s">
        <v>8459</v>
      </c>
    </row>
    <row r="10191" spans="1:5" x14ac:dyDescent="0.35">
      <c r="A10191">
        <v>443</v>
      </c>
      <c r="B10191">
        <v>5</v>
      </c>
      <c r="D10191" s="7">
        <v>10251</v>
      </c>
      <c r="E10191" s="3" t="s">
        <v>8460</v>
      </c>
    </row>
    <row r="10192" spans="1:5" x14ac:dyDescent="0.35">
      <c r="D10192" s="7">
        <v>10252</v>
      </c>
    </row>
    <row r="10193" spans="1:5" x14ac:dyDescent="0.35">
      <c r="D10193" s="7">
        <v>10253</v>
      </c>
    </row>
    <row r="10194" spans="1:5" x14ac:dyDescent="0.35">
      <c r="D10194" s="7">
        <v>10254</v>
      </c>
    </row>
    <row r="10195" spans="1:5" x14ac:dyDescent="0.35">
      <c r="A10195">
        <v>444</v>
      </c>
      <c r="D10195" s="7">
        <v>10255</v>
      </c>
      <c r="E10195" s="3" t="s">
        <v>8461</v>
      </c>
    </row>
    <row r="10196" spans="1:5" x14ac:dyDescent="0.35">
      <c r="A10196">
        <v>444</v>
      </c>
      <c r="B10196">
        <v>1</v>
      </c>
      <c r="D10196" s="7">
        <v>10256</v>
      </c>
      <c r="E10196" s="3" t="s">
        <v>8462</v>
      </c>
    </row>
    <row r="10197" spans="1:5" x14ac:dyDescent="0.35">
      <c r="A10197">
        <v>444</v>
      </c>
      <c r="B10197">
        <v>1</v>
      </c>
      <c r="D10197" s="7">
        <v>10257</v>
      </c>
      <c r="E10197" s="3" t="s">
        <v>8463</v>
      </c>
    </row>
    <row r="10198" spans="1:5" x14ac:dyDescent="0.35">
      <c r="A10198">
        <v>444</v>
      </c>
      <c r="B10198">
        <v>1</v>
      </c>
      <c r="D10198" s="7">
        <v>10258</v>
      </c>
      <c r="E10198" s="3" t="s">
        <v>8464</v>
      </c>
    </row>
    <row r="10199" spans="1:5" x14ac:dyDescent="0.35">
      <c r="A10199">
        <v>444</v>
      </c>
      <c r="B10199">
        <v>1</v>
      </c>
      <c r="D10199" s="7">
        <v>10259</v>
      </c>
      <c r="E10199" s="3" t="s">
        <v>8465</v>
      </c>
    </row>
    <row r="10200" spans="1:5" x14ac:dyDescent="0.35">
      <c r="A10200">
        <v>444</v>
      </c>
      <c r="B10200">
        <v>1</v>
      </c>
      <c r="D10200" s="7">
        <v>10260</v>
      </c>
      <c r="E10200" s="3" t="s">
        <v>8466</v>
      </c>
    </row>
    <row r="10201" spans="1:5" x14ac:dyDescent="0.35">
      <c r="A10201">
        <v>444</v>
      </c>
      <c r="B10201">
        <v>2</v>
      </c>
      <c r="D10201" s="7">
        <v>10261</v>
      </c>
      <c r="E10201" s="3" t="s">
        <v>8467</v>
      </c>
    </row>
    <row r="10202" spans="1:5" x14ac:dyDescent="0.35">
      <c r="A10202">
        <v>444</v>
      </c>
      <c r="B10202">
        <v>2</v>
      </c>
      <c r="D10202" s="7">
        <v>10262</v>
      </c>
      <c r="E10202" s="3" t="s">
        <v>8468</v>
      </c>
    </row>
    <row r="10203" spans="1:5" x14ac:dyDescent="0.35">
      <c r="A10203">
        <v>444</v>
      </c>
      <c r="B10203">
        <v>2</v>
      </c>
      <c r="D10203" s="7">
        <v>10263</v>
      </c>
      <c r="E10203" s="3" t="s">
        <v>8469</v>
      </c>
    </row>
    <row r="10204" spans="1:5" x14ac:dyDescent="0.35">
      <c r="A10204">
        <v>444</v>
      </c>
      <c r="B10204">
        <v>2</v>
      </c>
      <c r="D10204" s="7">
        <v>10264</v>
      </c>
      <c r="E10204" s="3" t="s">
        <v>8470</v>
      </c>
    </row>
    <row r="10205" spans="1:5" x14ac:dyDescent="0.35">
      <c r="A10205">
        <v>444</v>
      </c>
      <c r="B10205">
        <v>2</v>
      </c>
      <c r="D10205" s="7">
        <v>10265</v>
      </c>
      <c r="E10205" s="3" t="s">
        <v>8471</v>
      </c>
    </row>
    <row r="10206" spans="1:5" x14ac:dyDescent="0.35">
      <c r="A10206">
        <v>444</v>
      </c>
      <c r="B10206">
        <v>3</v>
      </c>
      <c r="D10206" s="7">
        <v>10266</v>
      </c>
      <c r="E10206" s="3" t="s">
        <v>8472</v>
      </c>
    </row>
    <row r="10207" spans="1:5" x14ac:dyDescent="0.35">
      <c r="A10207">
        <v>444</v>
      </c>
      <c r="B10207">
        <v>3</v>
      </c>
      <c r="D10207" s="7">
        <v>10267</v>
      </c>
      <c r="E10207" s="3" t="s">
        <v>8473</v>
      </c>
    </row>
    <row r="10208" spans="1:5" x14ac:dyDescent="0.35">
      <c r="A10208">
        <v>444</v>
      </c>
      <c r="B10208">
        <v>3</v>
      </c>
      <c r="D10208" s="7">
        <v>10268</v>
      </c>
      <c r="E10208" s="3" t="s">
        <v>8474</v>
      </c>
    </row>
    <row r="10209" spans="1:5" x14ac:dyDescent="0.35">
      <c r="A10209">
        <v>444</v>
      </c>
      <c r="B10209">
        <v>3</v>
      </c>
      <c r="D10209" s="7">
        <v>10269</v>
      </c>
      <c r="E10209" s="3" t="s">
        <v>8475</v>
      </c>
    </row>
    <row r="10210" spans="1:5" x14ac:dyDescent="0.35">
      <c r="A10210">
        <v>444</v>
      </c>
      <c r="B10210">
        <v>3</v>
      </c>
      <c r="D10210" s="7">
        <v>10270</v>
      </c>
      <c r="E10210" s="3" t="s">
        <v>8476</v>
      </c>
    </row>
    <row r="10211" spans="1:5" x14ac:dyDescent="0.35">
      <c r="A10211">
        <v>444</v>
      </c>
      <c r="B10211">
        <v>4</v>
      </c>
      <c r="D10211" s="7">
        <v>10271</v>
      </c>
      <c r="E10211" s="3" t="s">
        <v>8477</v>
      </c>
    </row>
    <row r="10212" spans="1:5" x14ac:dyDescent="0.35">
      <c r="A10212">
        <v>444</v>
      </c>
      <c r="B10212">
        <v>4</v>
      </c>
      <c r="D10212" s="7">
        <v>10272</v>
      </c>
      <c r="E10212" s="3" t="s">
        <v>8478</v>
      </c>
    </row>
    <row r="10213" spans="1:5" x14ac:dyDescent="0.35">
      <c r="A10213">
        <v>444</v>
      </c>
      <c r="B10213">
        <v>4</v>
      </c>
      <c r="D10213" s="7">
        <v>10273</v>
      </c>
      <c r="E10213" s="3" t="s">
        <v>8479</v>
      </c>
    </row>
    <row r="10214" spans="1:5" x14ac:dyDescent="0.35">
      <c r="A10214">
        <v>444</v>
      </c>
      <c r="B10214">
        <v>4</v>
      </c>
      <c r="D10214" s="7">
        <v>10274</v>
      </c>
      <c r="E10214" s="3" t="s">
        <v>8480</v>
      </c>
    </row>
    <row r="10215" spans="1:5" x14ac:dyDescent="0.35">
      <c r="A10215">
        <v>444</v>
      </c>
      <c r="B10215">
        <v>4</v>
      </c>
      <c r="D10215" s="7">
        <v>10275</v>
      </c>
      <c r="E10215" s="3" t="s">
        <v>8481</v>
      </c>
    </row>
    <row r="10216" spans="1:5" x14ac:dyDescent="0.35">
      <c r="A10216">
        <v>444</v>
      </c>
      <c r="B10216">
        <v>5</v>
      </c>
      <c r="D10216" s="7">
        <v>10276</v>
      </c>
      <c r="E10216" s="3" t="s">
        <v>8482</v>
      </c>
    </row>
    <row r="10217" spans="1:5" x14ac:dyDescent="0.35">
      <c r="A10217">
        <v>444</v>
      </c>
      <c r="B10217">
        <v>5</v>
      </c>
      <c r="D10217" s="7">
        <v>10277</v>
      </c>
      <c r="E10217" s="3" t="s">
        <v>8483</v>
      </c>
    </row>
    <row r="10218" spans="1:5" x14ac:dyDescent="0.35">
      <c r="A10218">
        <v>444</v>
      </c>
      <c r="B10218">
        <v>5</v>
      </c>
      <c r="D10218" s="7">
        <v>10278</v>
      </c>
      <c r="E10218" s="3" t="s">
        <v>8484</v>
      </c>
    </row>
    <row r="10219" spans="1:5" x14ac:dyDescent="0.35">
      <c r="A10219">
        <v>444</v>
      </c>
      <c r="B10219">
        <v>5</v>
      </c>
      <c r="D10219" s="7">
        <v>10279</v>
      </c>
      <c r="E10219" s="3" t="s">
        <v>8485</v>
      </c>
    </row>
    <row r="10220" spans="1:5" x14ac:dyDescent="0.35">
      <c r="A10220">
        <v>444</v>
      </c>
      <c r="B10220">
        <v>5</v>
      </c>
      <c r="D10220" s="7">
        <v>10280</v>
      </c>
      <c r="E10220" s="3" t="s">
        <v>8486</v>
      </c>
    </row>
    <row r="10221" spans="1:5" x14ac:dyDescent="0.35">
      <c r="D10221" s="7">
        <v>10281</v>
      </c>
    </row>
    <row r="10222" spans="1:5" x14ac:dyDescent="0.35">
      <c r="D10222" s="7">
        <v>10282</v>
      </c>
    </row>
    <row r="10223" spans="1:5" x14ac:dyDescent="0.35">
      <c r="D10223" s="7">
        <v>10283</v>
      </c>
    </row>
    <row r="10224" spans="1:5" x14ac:dyDescent="0.35">
      <c r="A10224">
        <v>445</v>
      </c>
      <c r="D10224" s="7">
        <v>10284</v>
      </c>
      <c r="E10224" s="3" t="s">
        <v>8487</v>
      </c>
    </row>
    <row r="10225" spans="1:5" x14ac:dyDescent="0.35">
      <c r="A10225">
        <v>445</v>
      </c>
      <c r="B10225">
        <v>1</v>
      </c>
      <c r="D10225" s="7">
        <v>10285</v>
      </c>
      <c r="E10225" s="3" t="s">
        <v>8488</v>
      </c>
    </row>
    <row r="10226" spans="1:5" x14ac:dyDescent="0.35">
      <c r="A10226">
        <v>445</v>
      </c>
      <c r="B10226">
        <v>1</v>
      </c>
      <c r="D10226" s="7">
        <v>10286</v>
      </c>
      <c r="E10226" s="3" t="s">
        <v>8489</v>
      </c>
    </row>
    <row r="10227" spans="1:5" x14ac:dyDescent="0.35">
      <c r="A10227">
        <v>445</v>
      </c>
      <c r="B10227">
        <v>1</v>
      </c>
      <c r="D10227" s="7">
        <v>10287</v>
      </c>
      <c r="E10227" s="3" t="s">
        <v>8490</v>
      </c>
    </row>
    <row r="10228" spans="1:5" x14ac:dyDescent="0.35">
      <c r="A10228">
        <v>445</v>
      </c>
      <c r="B10228">
        <v>1</v>
      </c>
      <c r="D10228" s="7">
        <v>10288</v>
      </c>
      <c r="E10228" s="3" t="s">
        <v>8491</v>
      </c>
    </row>
    <row r="10229" spans="1:5" x14ac:dyDescent="0.35">
      <c r="A10229">
        <v>445</v>
      </c>
      <c r="B10229">
        <v>1</v>
      </c>
      <c r="D10229" s="7">
        <v>10289</v>
      </c>
      <c r="E10229" s="3" t="s">
        <v>8492</v>
      </c>
    </row>
    <row r="10230" spans="1:5" x14ac:dyDescent="0.35">
      <c r="A10230">
        <v>445</v>
      </c>
      <c r="B10230">
        <v>1</v>
      </c>
      <c r="D10230" s="7">
        <v>10290</v>
      </c>
      <c r="E10230" s="3" t="s">
        <v>8493</v>
      </c>
    </row>
    <row r="10231" spans="1:5" x14ac:dyDescent="0.35">
      <c r="A10231">
        <v>445</v>
      </c>
      <c r="B10231">
        <v>2</v>
      </c>
      <c r="D10231" s="7">
        <v>10291</v>
      </c>
      <c r="E10231" s="3" t="s">
        <v>8494</v>
      </c>
    </row>
    <row r="10232" spans="1:5" x14ac:dyDescent="0.35">
      <c r="A10232">
        <v>445</v>
      </c>
      <c r="B10232">
        <v>2</v>
      </c>
      <c r="D10232" s="7">
        <v>10292</v>
      </c>
      <c r="E10232" s="3" t="s">
        <v>8495</v>
      </c>
    </row>
    <row r="10233" spans="1:5" x14ac:dyDescent="0.35">
      <c r="A10233">
        <v>445</v>
      </c>
      <c r="B10233">
        <v>2</v>
      </c>
      <c r="D10233" s="7">
        <v>10293</v>
      </c>
      <c r="E10233" s="3" t="s">
        <v>8496</v>
      </c>
    </row>
    <row r="10234" spans="1:5" x14ac:dyDescent="0.35">
      <c r="A10234">
        <v>445</v>
      </c>
      <c r="B10234">
        <v>2</v>
      </c>
      <c r="D10234" s="7">
        <v>10294</v>
      </c>
      <c r="E10234" s="3" t="s">
        <v>8497</v>
      </c>
    </row>
    <row r="10235" spans="1:5" x14ac:dyDescent="0.35">
      <c r="A10235">
        <v>445</v>
      </c>
      <c r="B10235">
        <v>2</v>
      </c>
      <c r="D10235" s="7">
        <v>10295</v>
      </c>
      <c r="E10235" s="3" t="s">
        <v>8492</v>
      </c>
    </row>
    <row r="10236" spans="1:5" x14ac:dyDescent="0.35">
      <c r="A10236">
        <v>445</v>
      </c>
      <c r="B10236">
        <v>2</v>
      </c>
      <c r="D10236" s="7">
        <v>10296</v>
      </c>
      <c r="E10236" s="3" t="s">
        <v>8498</v>
      </c>
    </row>
    <row r="10237" spans="1:5" x14ac:dyDescent="0.35">
      <c r="A10237">
        <v>445</v>
      </c>
      <c r="B10237">
        <v>3</v>
      </c>
      <c r="D10237" s="7">
        <v>10297</v>
      </c>
      <c r="E10237" s="3" t="s">
        <v>8499</v>
      </c>
    </row>
    <row r="10238" spans="1:5" x14ac:dyDescent="0.35">
      <c r="A10238">
        <v>445</v>
      </c>
      <c r="B10238">
        <v>3</v>
      </c>
      <c r="D10238" s="7">
        <v>10298</v>
      </c>
      <c r="E10238" s="3" t="s">
        <v>8500</v>
      </c>
    </row>
    <row r="10239" spans="1:5" x14ac:dyDescent="0.35">
      <c r="A10239">
        <v>445</v>
      </c>
      <c r="B10239">
        <v>3</v>
      </c>
      <c r="D10239" s="7">
        <v>10299</v>
      </c>
      <c r="E10239" s="3" t="s">
        <v>8501</v>
      </c>
    </row>
    <row r="10240" spans="1:5" x14ac:dyDescent="0.35">
      <c r="A10240">
        <v>445</v>
      </c>
      <c r="B10240">
        <v>3</v>
      </c>
      <c r="D10240" s="7">
        <v>10300</v>
      </c>
      <c r="E10240" s="3" t="s">
        <v>8502</v>
      </c>
    </row>
    <row r="10241" spans="1:5" x14ac:dyDescent="0.35">
      <c r="A10241">
        <v>445</v>
      </c>
      <c r="B10241">
        <v>3</v>
      </c>
      <c r="D10241" s="7">
        <v>10301</v>
      </c>
      <c r="E10241" s="3" t="s">
        <v>8492</v>
      </c>
    </row>
    <row r="10242" spans="1:5" x14ac:dyDescent="0.35">
      <c r="A10242">
        <v>445</v>
      </c>
      <c r="B10242">
        <v>3</v>
      </c>
      <c r="D10242" s="7">
        <v>10302</v>
      </c>
      <c r="E10242" s="3" t="s">
        <v>8493</v>
      </c>
    </row>
    <row r="10243" spans="1:5" x14ac:dyDescent="0.35">
      <c r="A10243">
        <v>445</v>
      </c>
      <c r="B10243">
        <v>4</v>
      </c>
      <c r="D10243" s="7">
        <v>10303</v>
      </c>
      <c r="E10243" s="3" t="s">
        <v>8503</v>
      </c>
    </row>
    <row r="10244" spans="1:5" x14ac:dyDescent="0.35">
      <c r="A10244">
        <v>445</v>
      </c>
      <c r="B10244">
        <v>4</v>
      </c>
      <c r="D10244" s="7">
        <v>10304</v>
      </c>
      <c r="E10244" s="3" t="s">
        <v>8504</v>
      </c>
    </row>
    <row r="10245" spans="1:5" x14ac:dyDescent="0.35">
      <c r="A10245">
        <v>445</v>
      </c>
      <c r="B10245">
        <v>4</v>
      </c>
      <c r="D10245" s="7">
        <v>10305</v>
      </c>
      <c r="E10245" s="3" t="s">
        <v>8505</v>
      </c>
    </row>
    <row r="10246" spans="1:5" x14ac:dyDescent="0.35">
      <c r="A10246">
        <v>445</v>
      </c>
      <c r="B10246">
        <v>4</v>
      </c>
      <c r="D10246" s="7">
        <v>10306</v>
      </c>
      <c r="E10246" s="3" t="s">
        <v>8506</v>
      </c>
    </row>
    <row r="10247" spans="1:5" x14ac:dyDescent="0.35">
      <c r="A10247">
        <v>445</v>
      </c>
      <c r="B10247">
        <v>4</v>
      </c>
      <c r="D10247" s="7">
        <v>10307</v>
      </c>
      <c r="E10247" s="3" t="s">
        <v>8492</v>
      </c>
    </row>
    <row r="10248" spans="1:5" x14ac:dyDescent="0.35">
      <c r="A10248">
        <v>445</v>
      </c>
      <c r="B10248">
        <v>4</v>
      </c>
      <c r="D10248" s="7">
        <v>10308</v>
      </c>
      <c r="E10248" s="3" t="s">
        <v>8493</v>
      </c>
    </row>
    <row r="10249" spans="1:5" x14ac:dyDescent="0.35">
      <c r="D10249" s="7">
        <v>10309</v>
      </c>
    </row>
    <row r="10250" spans="1:5" x14ac:dyDescent="0.35">
      <c r="D10250" s="7">
        <v>10310</v>
      </c>
    </row>
    <row r="10251" spans="1:5" x14ac:dyDescent="0.35">
      <c r="D10251" s="7">
        <v>10311</v>
      </c>
    </row>
    <row r="10252" spans="1:5" x14ac:dyDescent="0.35">
      <c r="A10252">
        <v>446</v>
      </c>
      <c r="D10252" s="7">
        <v>10312</v>
      </c>
      <c r="E10252" s="3" t="s">
        <v>8507</v>
      </c>
    </row>
    <row r="10253" spans="1:5" x14ac:dyDescent="0.35">
      <c r="A10253">
        <v>446</v>
      </c>
      <c r="B10253">
        <v>1</v>
      </c>
      <c r="D10253" s="7">
        <v>10313</v>
      </c>
      <c r="E10253" s="3" t="s">
        <v>8508</v>
      </c>
    </row>
    <row r="10254" spans="1:5" x14ac:dyDescent="0.35">
      <c r="A10254">
        <v>446</v>
      </c>
      <c r="B10254">
        <v>1</v>
      </c>
      <c r="D10254" s="7">
        <v>10314</v>
      </c>
      <c r="E10254" s="3" t="s">
        <v>8509</v>
      </c>
    </row>
    <row r="10255" spans="1:5" x14ac:dyDescent="0.35">
      <c r="A10255">
        <v>446</v>
      </c>
      <c r="B10255">
        <v>1</v>
      </c>
      <c r="D10255" s="7">
        <v>10315</v>
      </c>
      <c r="E10255" s="3" t="s">
        <v>8510</v>
      </c>
    </row>
    <row r="10256" spans="1:5" x14ac:dyDescent="0.35">
      <c r="A10256">
        <v>446</v>
      </c>
      <c r="B10256">
        <v>1</v>
      </c>
      <c r="D10256" s="7">
        <v>10316</v>
      </c>
      <c r="E10256" s="3" t="s">
        <v>8511</v>
      </c>
    </row>
    <row r="10257" spans="1:5" x14ac:dyDescent="0.35">
      <c r="A10257">
        <v>446</v>
      </c>
      <c r="B10257">
        <v>2</v>
      </c>
      <c r="D10257" s="7">
        <v>10317</v>
      </c>
      <c r="E10257" s="3" t="s">
        <v>8512</v>
      </c>
    </row>
    <row r="10258" spans="1:5" x14ac:dyDescent="0.35">
      <c r="A10258">
        <v>446</v>
      </c>
      <c r="B10258">
        <v>2</v>
      </c>
      <c r="D10258" s="7">
        <v>10318</v>
      </c>
      <c r="E10258" s="3" t="s">
        <v>8513</v>
      </c>
    </row>
    <row r="10259" spans="1:5" x14ac:dyDescent="0.35">
      <c r="A10259">
        <v>446</v>
      </c>
      <c r="B10259">
        <v>2</v>
      </c>
      <c r="D10259" s="7">
        <v>10319</v>
      </c>
      <c r="E10259" s="3" t="s">
        <v>8514</v>
      </c>
    </row>
    <row r="10260" spans="1:5" x14ac:dyDescent="0.35">
      <c r="A10260">
        <v>446</v>
      </c>
      <c r="B10260">
        <v>2</v>
      </c>
      <c r="D10260" s="7">
        <v>10320</v>
      </c>
      <c r="E10260" s="3" t="s">
        <v>8511</v>
      </c>
    </row>
    <row r="10261" spans="1:5" x14ac:dyDescent="0.35">
      <c r="A10261">
        <v>446</v>
      </c>
      <c r="B10261">
        <v>3</v>
      </c>
      <c r="D10261" s="7">
        <v>10321</v>
      </c>
      <c r="E10261" s="3" t="s">
        <v>8515</v>
      </c>
    </row>
    <row r="10262" spans="1:5" x14ac:dyDescent="0.35">
      <c r="A10262">
        <v>446</v>
      </c>
      <c r="B10262">
        <v>3</v>
      </c>
      <c r="D10262" s="7">
        <v>10322</v>
      </c>
      <c r="E10262" s="3" t="s">
        <v>8516</v>
      </c>
    </row>
    <row r="10263" spans="1:5" x14ac:dyDescent="0.35">
      <c r="A10263">
        <v>446</v>
      </c>
      <c r="B10263">
        <v>3</v>
      </c>
      <c r="D10263" s="7">
        <v>10323</v>
      </c>
      <c r="E10263" s="3" t="s">
        <v>8517</v>
      </c>
    </row>
    <row r="10264" spans="1:5" x14ac:dyDescent="0.35">
      <c r="A10264">
        <v>446</v>
      </c>
      <c r="B10264">
        <v>3</v>
      </c>
      <c r="D10264" s="7">
        <v>10324</v>
      </c>
      <c r="E10264" s="3" t="s">
        <v>8511</v>
      </c>
    </row>
    <row r="10265" spans="1:5" x14ac:dyDescent="0.35">
      <c r="A10265">
        <v>446</v>
      </c>
      <c r="B10265">
        <v>4</v>
      </c>
      <c r="D10265" s="7">
        <v>10325</v>
      </c>
      <c r="E10265" s="3" t="s">
        <v>8518</v>
      </c>
    </row>
    <row r="10266" spans="1:5" x14ac:dyDescent="0.35">
      <c r="A10266">
        <v>446</v>
      </c>
      <c r="B10266">
        <v>4</v>
      </c>
      <c r="D10266" s="7">
        <v>10326</v>
      </c>
      <c r="E10266" s="3" t="s">
        <v>8519</v>
      </c>
    </row>
    <row r="10267" spans="1:5" x14ac:dyDescent="0.35">
      <c r="A10267">
        <v>446</v>
      </c>
      <c r="B10267">
        <v>4</v>
      </c>
      <c r="D10267" s="7">
        <v>10327</v>
      </c>
      <c r="E10267" s="3" t="s">
        <v>8520</v>
      </c>
    </row>
    <row r="10268" spans="1:5" x14ac:dyDescent="0.35">
      <c r="A10268">
        <v>446</v>
      </c>
      <c r="B10268">
        <v>4</v>
      </c>
      <c r="D10268" s="7">
        <v>10328</v>
      </c>
      <c r="E10268" s="3" t="s">
        <v>8511</v>
      </c>
    </row>
    <row r="10269" spans="1:5" x14ac:dyDescent="0.35">
      <c r="A10269">
        <v>446</v>
      </c>
      <c r="B10269">
        <v>5</v>
      </c>
      <c r="D10269" s="7">
        <v>10329</v>
      </c>
      <c r="E10269" s="3" t="s">
        <v>8521</v>
      </c>
    </row>
    <row r="10270" spans="1:5" x14ac:dyDescent="0.35">
      <c r="A10270">
        <v>446</v>
      </c>
      <c r="B10270">
        <v>5</v>
      </c>
      <c r="D10270" s="7">
        <v>10330</v>
      </c>
      <c r="E10270" s="3" t="s">
        <v>8522</v>
      </c>
    </row>
    <row r="10271" spans="1:5" x14ac:dyDescent="0.35">
      <c r="A10271">
        <v>446</v>
      </c>
      <c r="B10271">
        <v>5</v>
      </c>
      <c r="D10271" s="7">
        <v>10331</v>
      </c>
      <c r="E10271" s="3" t="s">
        <v>8523</v>
      </c>
    </row>
    <row r="10272" spans="1:5" x14ac:dyDescent="0.35">
      <c r="A10272">
        <v>446</v>
      </c>
      <c r="B10272">
        <v>5</v>
      </c>
      <c r="D10272" s="7">
        <v>10332</v>
      </c>
      <c r="E10272" s="3" t="s">
        <v>8511</v>
      </c>
    </row>
    <row r="10273" spans="1:5" x14ac:dyDescent="0.35">
      <c r="D10273" s="7">
        <v>10333</v>
      </c>
    </row>
    <row r="10274" spans="1:5" x14ac:dyDescent="0.35">
      <c r="D10274" s="7">
        <v>10334</v>
      </c>
    </row>
    <row r="10275" spans="1:5" x14ac:dyDescent="0.35">
      <c r="D10275" s="7">
        <v>10335</v>
      </c>
    </row>
    <row r="10276" spans="1:5" x14ac:dyDescent="0.35">
      <c r="A10276">
        <v>447</v>
      </c>
      <c r="D10276" s="7">
        <v>10336</v>
      </c>
      <c r="E10276" s="3" t="s">
        <v>84</v>
      </c>
    </row>
    <row r="10277" spans="1:5" x14ac:dyDescent="0.35">
      <c r="A10277">
        <v>447</v>
      </c>
      <c r="B10277">
        <v>1</v>
      </c>
      <c r="D10277" s="7">
        <v>10337</v>
      </c>
      <c r="E10277" s="3" t="s">
        <v>8524</v>
      </c>
    </row>
    <row r="10278" spans="1:5" x14ac:dyDescent="0.35">
      <c r="A10278">
        <v>447</v>
      </c>
      <c r="B10278">
        <v>1</v>
      </c>
      <c r="D10278" s="7">
        <v>10338</v>
      </c>
      <c r="E10278" s="3" t="s">
        <v>8525</v>
      </c>
    </row>
    <row r="10279" spans="1:5" x14ac:dyDescent="0.35">
      <c r="A10279">
        <v>447</v>
      </c>
      <c r="B10279">
        <v>1</v>
      </c>
      <c r="D10279" s="7">
        <v>10339</v>
      </c>
      <c r="E10279" s="3" t="s">
        <v>8526</v>
      </c>
    </row>
    <row r="10280" spans="1:5" x14ac:dyDescent="0.35">
      <c r="A10280">
        <v>447</v>
      </c>
      <c r="B10280">
        <v>1</v>
      </c>
      <c r="D10280" s="7">
        <v>10340</v>
      </c>
      <c r="E10280" s="3" t="s">
        <v>8527</v>
      </c>
    </row>
    <row r="10281" spans="1:5" x14ac:dyDescent="0.35">
      <c r="A10281">
        <v>447</v>
      </c>
      <c r="B10281">
        <v>2</v>
      </c>
      <c r="D10281" s="7">
        <v>10341</v>
      </c>
      <c r="E10281" s="3" t="s">
        <v>8528</v>
      </c>
    </row>
    <row r="10282" spans="1:5" x14ac:dyDescent="0.35">
      <c r="A10282">
        <v>447</v>
      </c>
      <c r="B10282">
        <v>2</v>
      </c>
      <c r="D10282" s="7">
        <v>10342</v>
      </c>
      <c r="E10282" s="3" t="s">
        <v>8529</v>
      </c>
    </row>
    <row r="10283" spans="1:5" x14ac:dyDescent="0.35">
      <c r="A10283">
        <v>447</v>
      </c>
      <c r="B10283">
        <v>2</v>
      </c>
      <c r="D10283" s="7">
        <v>10343</v>
      </c>
      <c r="E10283" s="3" t="s">
        <v>8530</v>
      </c>
    </row>
    <row r="10284" spans="1:5" x14ac:dyDescent="0.35">
      <c r="A10284">
        <v>447</v>
      </c>
      <c r="B10284">
        <v>2</v>
      </c>
      <c r="D10284" s="7">
        <v>10344</v>
      </c>
      <c r="E10284" s="3" t="s">
        <v>8531</v>
      </c>
    </row>
    <row r="10285" spans="1:5" x14ac:dyDescent="0.35">
      <c r="A10285">
        <v>447</v>
      </c>
      <c r="B10285">
        <v>3</v>
      </c>
      <c r="D10285" s="7">
        <v>10345</v>
      </c>
      <c r="E10285" s="3" t="s">
        <v>8532</v>
      </c>
    </row>
    <row r="10286" spans="1:5" x14ac:dyDescent="0.35">
      <c r="A10286">
        <v>447</v>
      </c>
      <c r="B10286">
        <v>3</v>
      </c>
      <c r="D10286" s="7">
        <v>10346</v>
      </c>
      <c r="E10286" s="3" t="s">
        <v>8533</v>
      </c>
    </row>
    <row r="10287" spans="1:5" x14ac:dyDescent="0.35">
      <c r="A10287">
        <v>447</v>
      </c>
      <c r="B10287">
        <v>3</v>
      </c>
      <c r="D10287" s="7">
        <v>10347</v>
      </c>
      <c r="E10287" s="3" t="s">
        <v>8534</v>
      </c>
    </row>
    <row r="10288" spans="1:5" x14ac:dyDescent="0.35">
      <c r="A10288">
        <v>447</v>
      </c>
      <c r="B10288">
        <v>3</v>
      </c>
      <c r="D10288" s="7">
        <v>10348</v>
      </c>
      <c r="E10288" s="3" t="s">
        <v>8535</v>
      </c>
    </row>
    <row r="10289" spans="1:5" x14ac:dyDescent="0.35">
      <c r="A10289">
        <v>447</v>
      </c>
      <c r="B10289">
        <v>4</v>
      </c>
      <c r="D10289" s="7">
        <v>10349</v>
      </c>
      <c r="E10289" s="3" t="s">
        <v>8536</v>
      </c>
    </row>
    <row r="10290" spans="1:5" x14ac:dyDescent="0.35">
      <c r="A10290">
        <v>447</v>
      </c>
      <c r="B10290">
        <v>4</v>
      </c>
      <c r="D10290" s="7">
        <v>10350</v>
      </c>
      <c r="E10290" s="3" t="s">
        <v>8537</v>
      </c>
    </row>
    <row r="10291" spans="1:5" x14ac:dyDescent="0.35">
      <c r="A10291">
        <v>447</v>
      </c>
      <c r="B10291">
        <v>4</v>
      </c>
      <c r="D10291" s="7">
        <v>10351</v>
      </c>
      <c r="E10291" s="3" t="s">
        <v>8538</v>
      </c>
    </row>
    <row r="10292" spans="1:5" x14ac:dyDescent="0.35">
      <c r="A10292">
        <v>447</v>
      </c>
      <c r="B10292">
        <v>4</v>
      </c>
      <c r="D10292" s="7">
        <v>10352</v>
      </c>
      <c r="E10292" s="3" t="s">
        <v>8539</v>
      </c>
    </row>
    <row r="10293" spans="1:5" x14ac:dyDescent="0.35">
      <c r="A10293">
        <v>447</v>
      </c>
      <c r="B10293">
        <v>5</v>
      </c>
      <c r="D10293" s="7">
        <v>10353</v>
      </c>
      <c r="E10293" s="3" t="s">
        <v>8540</v>
      </c>
    </row>
    <row r="10294" spans="1:5" x14ac:dyDescent="0.35">
      <c r="A10294">
        <v>447</v>
      </c>
      <c r="B10294">
        <v>5</v>
      </c>
      <c r="D10294" s="7">
        <v>10354</v>
      </c>
      <c r="E10294" s="3" t="s">
        <v>8541</v>
      </c>
    </row>
    <row r="10295" spans="1:5" x14ac:dyDescent="0.35">
      <c r="A10295">
        <v>447</v>
      </c>
      <c r="B10295">
        <v>5</v>
      </c>
      <c r="D10295" s="7">
        <v>10355</v>
      </c>
      <c r="E10295" s="3" t="s">
        <v>8542</v>
      </c>
    </row>
    <row r="10296" spans="1:5" x14ac:dyDescent="0.35">
      <c r="A10296">
        <v>447</v>
      </c>
      <c r="B10296">
        <v>5</v>
      </c>
      <c r="D10296" s="7">
        <v>10356</v>
      </c>
      <c r="E10296" s="3" t="s">
        <v>8543</v>
      </c>
    </row>
    <row r="10297" spans="1:5" x14ac:dyDescent="0.35">
      <c r="D10297" s="7">
        <v>10357</v>
      </c>
    </row>
    <row r="10298" spans="1:5" x14ac:dyDescent="0.35">
      <c r="D10298" s="7">
        <v>10358</v>
      </c>
    </row>
    <row r="10299" spans="1:5" x14ac:dyDescent="0.35">
      <c r="D10299" s="7">
        <v>10359</v>
      </c>
    </row>
    <row r="10300" spans="1:5" x14ac:dyDescent="0.35">
      <c r="A10300">
        <v>448</v>
      </c>
      <c r="D10300" s="7">
        <v>10360</v>
      </c>
      <c r="E10300" s="3" t="s">
        <v>4676</v>
      </c>
    </row>
    <row r="10301" spans="1:5" x14ac:dyDescent="0.35">
      <c r="A10301">
        <v>448</v>
      </c>
      <c r="B10301">
        <v>1</v>
      </c>
      <c r="D10301" s="7">
        <v>10361</v>
      </c>
      <c r="E10301" s="3" t="s">
        <v>8544</v>
      </c>
    </row>
    <row r="10302" spans="1:5" x14ac:dyDescent="0.35">
      <c r="A10302">
        <v>448</v>
      </c>
      <c r="B10302">
        <v>1</v>
      </c>
      <c r="D10302" s="7">
        <v>10362</v>
      </c>
      <c r="E10302" s="3" t="s">
        <v>8545</v>
      </c>
    </row>
    <row r="10303" spans="1:5" x14ac:dyDescent="0.35">
      <c r="A10303">
        <v>448</v>
      </c>
      <c r="B10303">
        <v>1</v>
      </c>
      <c r="D10303" s="7">
        <v>10363</v>
      </c>
      <c r="E10303" s="3" t="s">
        <v>8546</v>
      </c>
    </row>
    <row r="10304" spans="1:5" x14ac:dyDescent="0.35">
      <c r="A10304">
        <v>448</v>
      </c>
      <c r="B10304">
        <v>1</v>
      </c>
      <c r="D10304" s="7">
        <v>10364</v>
      </c>
      <c r="E10304" s="3" t="s">
        <v>8547</v>
      </c>
    </row>
    <row r="10305" spans="1:5" x14ac:dyDescent="0.35">
      <c r="A10305">
        <v>448</v>
      </c>
      <c r="B10305">
        <v>2</v>
      </c>
      <c r="D10305" s="7">
        <v>10365</v>
      </c>
      <c r="E10305" s="3" t="s">
        <v>8548</v>
      </c>
    </row>
    <row r="10306" spans="1:5" x14ac:dyDescent="0.35">
      <c r="A10306">
        <v>448</v>
      </c>
      <c r="B10306">
        <v>2</v>
      </c>
      <c r="D10306" s="7">
        <v>10366</v>
      </c>
      <c r="E10306" s="3" t="s">
        <v>8549</v>
      </c>
    </row>
    <row r="10307" spans="1:5" x14ac:dyDescent="0.35">
      <c r="A10307">
        <v>448</v>
      </c>
      <c r="B10307">
        <v>2</v>
      </c>
      <c r="D10307" s="7">
        <v>10367</v>
      </c>
      <c r="E10307" s="3" t="s">
        <v>8550</v>
      </c>
    </row>
    <row r="10308" spans="1:5" x14ac:dyDescent="0.35">
      <c r="A10308">
        <v>448</v>
      </c>
      <c r="B10308">
        <v>2</v>
      </c>
      <c r="D10308" s="7">
        <v>10368</v>
      </c>
      <c r="E10308" s="3" t="s">
        <v>8551</v>
      </c>
    </row>
    <row r="10309" spans="1:5" x14ac:dyDescent="0.35">
      <c r="A10309">
        <v>448</v>
      </c>
      <c r="B10309">
        <v>3</v>
      </c>
      <c r="D10309" s="7">
        <v>10369</v>
      </c>
      <c r="E10309" s="3" t="s">
        <v>8552</v>
      </c>
    </row>
    <row r="10310" spans="1:5" x14ac:dyDescent="0.35">
      <c r="A10310">
        <v>448</v>
      </c>
      <c r="B10310">
        <v>3</v>
      </c>
      <c r="D10310" s="7">
        <v>10370</v>
      </c>
      <c r="E10310" s="3" t="s">
        <v>8553</v>
      </c>
    </row>
    <row r="10311" spans="1:5" x14ac:dyDescent="0.35">
      <c r="A10311">
        <v>448</v>
      </c>
      <c r="B10311">
        <v>3</v>
      </c>
      <c r="D10311" s="7">
        <v>10371</v>
      </c>
      <c r="E10311" s="3" t="s">
        <v>8554</v>
      </c>
    </row>
    <row r="10312" spans="1:5" x14ac:dyDescent="0.35">
      <c r="A10312">
        <v>448</v>
      </c>
      <c r="B10312">
        <v>3</v>
      </c>
      <c r="D10312" s="7">
        <v>10372</v>
      </c>
      <c r="E10312" s="3" t="s">
        <v>8555</v>
      </c>
    </row>
    <row r="10313" spans="1:5" x14ac:dyDescent="0.35">
      <c r="A10313">
        <v>448</v>
      </c>
      <c r="B10313">
        <v>4</v>
      </c>
      <c r="D10313" s="7">
        <v>10373</v>
      </c>
      <c r="E10313" s="3" t="s">
        <v>8556</v>
      </c>
    </row>
    <row r="10314" spans="1:5" x14ac:dyDescent="0.35">
      <c r="A10314">
        <v>448</v>
      </c>
      <c r="B10314">
        <v>4</v>
      </c>
      <c r="D10314" s="7">
        <v>10374</v>
      </c>
      <c r="E10314" s="3" t="s">
        <v>8557</v>
      </c>
    </row>
    <row r="10315" spans="1:5" x14ac:dyDescent="0.35">
      <c r="A10315">
        <v>448</v>
      </c>
      <c r="B10315">
        <v>4</v>
      </c>
      <c r="D10315" s="7">
        <v>10375</v>
      </c>
      <c r="E10315" s="3" t="s">
        <v>8558</v>
      </c>
    </row>
    <row r="10316" spans="1:5" x14ac:dyDescent="0.35">
      <c r="A10316">
        <v>448</v>
      </c>
      <c r="B10316">
        <v>4</v>
      </c>
      <c r="D10316" s="7">
        <v>10376</v>
      </c>
      <c r="E10316" s="3" t="s">
        <v>8559</v>
      </c>
    </row>
    <row r="10317" spans="1:5" x14ac:dyDescent="0.35">
      <c r="D10317" s="7">
        <v>10377</v>
      </c>
    </row>
    <row r="10318" spans="1:5" x14ac:dyDescent="0.35">
      <c r="D10318" s="7">
        <v>10378</v>
      </c>
    </row>
    <row r="10319" spans="1:5" x14ac:dyDescent="0.35">
      <c r="D10319" s="7">
        <v>10379</v>
      </c>
    </row>
    <row r="10320" spans="1:5" x14ac:dyDescent="0.35">
      <c r="A10320">
        <v>449</v>
      </c>
      <c r="D10320" s="7">
        <v>10380</v>
      </c>
      <c r="E10320" s="3" t="s">
        <v>8560</v>
      </c>
    </row>
    <row r="10321" spans="1:5" x14ac:dyDescent="0.35">
      <c r="A10321">
        <v>449</v>
      </c>
      <c r="B10321">
        <v>1</v>
      </c>
      <c r="D10321" s="7">
        <v>10381</v>
      </c>
      <c r="E10321" s="3" t="s">
        <v>8561</v>
      </c>
    </row>
    <row r="10322" spans="1:5" x14ac:dyDescent="0.35">
      <c r="A10322">
        <v>449</v>
      </c>
      <c r="B10322">
        <v>1</v>
      </c>
      <c r="D10322" s="7">
        <v>10382</v>
      </c>
      <c r="E10322" s="3" t="s">
        <v>8562</v>
      </c>
    </row>
    <row r="10323" spans="1:5" x14ac:dyDescent="0.35">
      <c r="A10323">
        <v>449</v>
      </c>
      <c r="B10323">
        <v>1</v>
      </c>
      <c r="D10323" s="7">
        <v>10383</v>
      </c>
      <c r="E10323" s="3" t="s">
        <v>8563</v>
      </c>
    </row>
    <row r="10324" spans="1:5" x14ac:dyDescent="0.35">
      <c r="A10324">
        <v>449</v>
      </c>
      <c r="B10324">
        <v>1</v>
      </c>
      <c r="D10324" s="7">
        <v>10384</v>
      </c>
      <c r="E10324" s="3" t="s">
        <v>8564</v>
      </c>
    </row>
    <row r="10325" spans="1:5" x14ac:dyDescent="0.35">
      <c r="A10325">
        <v>449</v>
      </c>
      <c r="B10325">
        <v>1</v>
      </c>
      <c r="D10325" s="7">
        <v>10385</v>
      </c>
      <c r="E10325" s="3" t="s">
        <v>8565</v>
      </c>
    </row>
    <row r="10326" spans="1:5" x14ac:dyDescent="0.35">
      <c r="A10326">
        <v>449</v>
      </c>
      <c r="B10326">
        <v>1</v>
      </c>
      <c r="D10326" s="7">
        <v>10386</v>
      </c>
      <c r="E10326" s="3" t="s">
        <v>8566</v>
      </c>
    </row>
    <row r="10327" spans="1:5" x14ac:dyDescent="0.35">
      <c r="A10327">
        <v>449</v>
      </c>
      <c r="B10327">
        <v>1</v>
      </c>
      <c r="D10327" s="7">
        <v>10387</v>
      </c>
      <c r="E10327" s="3" t="s">
        <v>8567</v>
      </c>
    </row>
    <row r="10328" spans="1:5" x14ac:dyDescent="0.35">
      <c r="A10328">
        <v>449</v>
      </c>
      <c r="B10328">
        <v>1</v>
      </c>
      <c r="D10328" s="7">
        <v>10388</v>
      </c>
      <c r="E10328" s="3" t="s">
        <v>8568</v>
      </c>
    </row>
    <row r="10329" spans="1:5" x14ac:dyDescent="0.35">
      <c r="A10329">
        <v>449</v>
      </c>
      <c r="B10329">
        <v>2</v>
      </c>
      <c r="D10329" s="7">
        <v>10389</v>
      </c>
      <c r="E10329" s="3" t="s">
        <v>8569</v>
      </c>
    </row>
    <row r="10330" spans="1:5" x14ac:dyDescent="0.35">
      <c r="A10330">
        <v>449</v>
      </c>
      <c r="B10330">
        <v>2</v>
      </c>
      <c r="D10330" s="7">
        <v>10390</v>
      </c>
      <c r="E10330" s="3" t="s">
        <v>8570</v>
      </c>
    </row>
    <row r="10331" spans="1:5" x14ac:dyDescent="0.35">
      <c r="A10331">
        <v>449</v>
      </c>
      <c r="B10331">
        <v>2</v>
      </c>
      <c r="D10331" s="7">
        <v>10391</v>
      </c>
      <c r="E10331" s="3" t="s">
        <v>8571</v>
      </c>
    </row>
    <row r="10332" spans="1:5" x14ac:dyDescent="0.35">
      <c r="A10332">
        <v>449</v>
      </c>
      <c r="B10332">
        <v>2</v>
      </c>
      <c r="D10332" s="7">
        <v>10392</v>
      </c>
      <c r="E10332" s="3" t="s">
        <v>8572</v>
      </c>
    </row>
    <row r="10333" spans="1:5" x14ac:dyDescent="0.35">
      <c r="A10333">
        <v>449</v>
      </c>
      <c r="B10333">
        <v>2</v>
      </c>
      <c r="D10333" s="7">
        <v>10393</v>
      </c>
      <c r="E10333" s="3" t="s">
        <v>8573</v>
      </c>
    </row>
    <row r="10334" spans="1:5" x14ac:dyDescent="0.35">
      <c r="A10334">
        <v>449</v>
      </c>
      <c r="B10334">
        <v>2</v>
      </c>
      <c r="D10334" s="7">
        <v>10394</v>
      </c>
      <c r="E10334" s="3" t="s">
        <v>8574</v>
      </c>
    </row>
    <row r="10335" spans="1:5" x14ac:dyDescent="0.35">
      <c r="A10335">
        <v>449</v>
      </c>
      <c r="B10335">
        <v>2</v>
      </c>
      <c r="D10335" s="7">
        <v>10395</v>
      </c>
      <c r="E10335" s="3" t="s">
        <v>8575</v>
      </c>
    </row>
    <row r="10336" spans="1:5" x14ac:dyDescent="0.35">
      <c r="A10336">
        <v>449</v>
      </c>
      <c r="B10336">
        <v>2</v>
      </c>
      <c r="D10336" s="7">
        <v>10396</v>
      </c>
      <c r="E10336" s="3" t="s">
        <v>8576</v>
      </c>
    </row>
    <row r="10337" spans="1:5" x14ac:dyDescent="0.35">
      <c r="A10337">
        <v>449</v>
      </c>
      <c r="B10337">
        <v>3</v>
      </c>
      <c r="D10337" s="7">
        <v>10397</v>
      </c>
      <c r="E10337" s="3" t="s">
        <v>8577</v>
      </c>
    </row>
    <row r="10338" spans="1:5" x14ac:dyDescent="0.35">
      <c r="A10338">
        <v>449</v>
      </c>
      <c r="B10338">
        <v>3</v>
      </c>
      <c r="D10338" s="7">
        <v>10398</v>
      </c>
      <c r="E10338" s="3" t="s">
        <v>8578</v>
      </c>
    </row>
    <row r="10339" spans="1:5" x14ac:dyDescent="0.35">
      <c r="A10339">
        <v>449</v>
      </c>
      <c r="B10339">
        <v>3</v>
      </c>
      <c r="D10339" s="7">
        <v>10399</v>
      </c>
      <c r="E10339" s="3" t="s">
        <v>8579</v>
      </c>
    </row>
    <row r="10340" spans="1:5" x14ac:dyDescent="0.35">
      <c r="A10340">
        <v>449</v>
      </c>
      <c r="B10340">
        <v>3</v>
      </c>
      <c r="D10340" s="7">
        <v>10400</v>
      </c>
      <c r="E10340" s="3" t="s">
        <v>8568</v>
      </c>
    </row>
    <row r="10341" spans="1:5" x14ac:dyDescent="0.35">
      <c r="A10341">
        <v>449</v>
      </c>
      <c r="B10341">
        <v>3</v>
      </c>
      <c r="D10341" s="7">
        <v>10401</v>
      </c>
      <c r="E10341" s="3" t="s">
        <v>8580</v>
      </c>
    </row>
    <row r="10342" spans="1:5" x14ac:dyDescent="0.35">
      <c r="A10342">
        <v>449</v>
      </c>
      <c r="B10342">
        <v>3</v>
      </c>
      <c r="D10342" s="7">
        <v>10402</v>
      </c>
      <c r="E10342" s="3" t="s">
        <v>8581</v>
      </c>
    </row>
    <row r="10343" spans="1:5" x14ac:dyDescent="0.35">
      <c r="A10343">
        <v>449</v>
      </c>
      <c r="B10343">
        <v>3</v>
      </c>
      <c r="D10343" s="7">
        <v>10403</v>
      </c>
      <c r="E10343" s="3" t="s">
        <v>8582</v>
      </c>
    </row>
    <row r="10344" spans="1:5" x14ac:dyDescent="0.35">
      <c r="A10344">
        <v>449</v>
      </c>
      <c r="B10344">
        <v>3</v>
      </c>
      <c r="D10344" s="7">
        <v>10404</v>
      </c>
      <c r="E10344" s="3" t="s">
        <v>8568</v>
      </c>
    </row>
    <row r="10345" spans="1:5" x14ac:dyDescent="0.35">
      <c r="D10345" s="7">
        <v>10405</v>
      </c>
    </row>
    <row r="10346" spans="1:5" x14ac:dyDescent="0.35">
      <c r="D10346" s="7">
        <v>10406</v>
      </c>
    </row>
    <row r="10347" spans="1:5" x14ac:dyDescent="0.35">
      <c r="D10347" s="7">
        <v>10407</v>
      </c>
    </row>
    <row r="10348" spans="1:5" x14ac:dyDescent="0.35">
      <c r="A10348">
        <v>450</v>
      </c>
      <c r="D10348" s="7">
        <v>10408</v>
      </c>
      <c r="E10348" s="3" t="s">
        <v>1539</v>
      </c>
    </row>
    <row r="10349" spans="1:5" x14ac:dyDescent="0.35">
      <c r="A10349">
        <v>450</v>
      </c>
      <c r="B10349">
        <v>1</v>
      </c>
      <c r="D10349" s="7">
        <v>10409</v>
      </c>
      <c r="E10349" s="3" t="s">
        <v>8583</v>
      </c>
    </row>
    <row r="10350" spans="1:5" x14ac:dyDescent="0.35">
      <c r="A10350">
        <v>450</v>
      </c>
      <c r="B10350">
        <v>1</v>
      </c>
      <c r="D10350" s="7">
        <v>10410</v>
      </c>
      <c r="E10350" s="3" t="s">
        <v>8584</v>
      </c>
    </row>
    <row r="10351" spans="1:5" x14ac:dyDescent="0.35">
      <c r="A10351">
        <v>450</v>
      </c>
      <c r="B10351">
        <v>1</v>
      </c>
      <c r="D10351" s="7">
        <v>10411</v>
      </c>
      <c r="E10351" s="3" t="s">
        <v>8585</v>
      </c>
    </row>
    <row r="10352" spans="1:5" x14ac:dyDescent="0.35">
      <c r="A10352">
        <v>450</v>
      </c>
      <c r="B10352">
        <v>1</v>
      </c>
      <c r="D10352" s="7">
        <v>10412</v>
      </c>
      <c r="E10352" s="3" t="s">
        <v>8586</v>
      </c>
    </row>
    <row r="10353" spans="1:5" x14ac:dyDescent="0.35">
      <c r="A10353">
        <v>450</v>
      </c>
      <c r="B10353">
        <v>1</v>
      </c>
      <c r="D10353" s="7">
        <v>10413</v>
      </c>
      <c r="E10353" s="3" t="s">
        <v>8587</v>
      </c>
    </row>
    <row r="10354" spans="1:5" x14ac:dyDescent="0.35">
      <c r="A10354">
        <v>450</v>
      </c>
      <c r="B10354">
        <v>1</v>
      </c>
      <c r="D10354" s="7">
        <v>10414</v>
      </c>
      <c r="E10354" s="3" t="s">
        <v>8588</v>
      </c>
    </row>
    <row r="10355" spans="1:5" x14ac:dyDescent="0.35">
      <c r="A10355">
        <v>450</v>
      </c>
      <c r="B10355">
        <v>1</v>
      </c>
      <c r="D10355" s="7">
        <v>10415</v>
      </c>
      <c r="E10355" s="3" t="s">
        <v>8589</v>
      </c>
    </row>
    <row r="10356" spans="1:5" x14ac:dyDescent="0.35">
      <c r="A10356">
        <v>450</v>
      </c>
      <c r="B10356">
        <v>1</v>
      </c>
      <c r="D10356" s="7">
        <v>10416</v>
      </c>
      <c r="E10356" s="3" t="s">
        <v>8590</v>
      </c>
    </row>
    <row r="10357" spans="1:5" x14ac:dyDescent="0.35">
      <c r="A10357">
        <v>450</v>
      </c>
      <c r="B10357">
        <v>2</v>
      </c>
      <c r="D10357" s="7">
        <v>10417</v>
      </c>
      <c r="E10357" s="3" t="s">
        <v>8591</v>
      </c>
    </row>
    <row r="10358" spans="1:5" x14ac:dyDescent="0.35">
      <c r="A10358">
        <v>450</v>
      </c>
      <c r="B10358">
        <v>2</v>
      </c>
      <c r="D10358" s="7">
        <v>10418</v>
      </c>
      <c r="E10358" s="3" t="s">
        <v>8592</v>
      </c>
    </row>
    <row r="10359" spans="1:5" x14ac:dyDescent="0.35">
      <c r="A10359">
        <v>450</v>
      </c>
      <c r="B10359">
        <v>2</v>
      </c>
      <c r="D10359" s="7">
        <v>10419</v>
      </c>
      <c r="E10359" s="3" t="s">
        <v>8593</v>
      </c>
    </row>
    <row r="10360" spans="1:5" x14ac:dyDescent="0.35">
      <c r="A10360">
        <v>450</v>
      </c>
      <c r="B10360">
        <v>2</v>
      </c>
      <c r="D10360" s="7">
        <v>10420</v>
      </c>
      <c r="E10360" s="3" t="s">
        <v>8594</v>
      </c>
    </row>
    <row r="10361" spans="1:5" x14ac:dyDescent="0.35">
      <c r="A10361">
        <v>450</v>
      </c>
      <c r="B10361">
        <v>2</v>
      </c>
      <c r="D10361" s="7">
        <v>10421</v>
      </c>
      <c r="E10361" s="3" t="s">
        <v>8595</v>
      </c>
    </row>
    <row r="10362" spans="1:5" x14ac:dyDescent="0.35">
      <c r="A10362">
        <v>450</v>
      </c>
      <c r="B10362">
        <v>2</v>
      </c>
      <c r="D10362" s="7">
        <v>10422</v>
      </c>
      <c r="E10362" s="3" t="s">
        <v>8596</v>
      </c>
    </row>
    <row r="10363" spans="1:5" x14ac:dyDescent="0.35">
      <c r="A10363">
        <v>450</v>
      </c>
      <c r="B10363">
        <v>2</v>
      </c>
      <c r="D10363" s="7">
        <v>10423</v>
      </c>
      <c r="E10363" s="3" t="s">
        <v>8597</v>
      </c>
    </row>
    <row r="10364" spans="1:5" x14ac:dyDescent="0.35">
      <c r="A10364">
        <v>450</v>
      </c>
      <c r="B10364">
        <v>2</v>
      </c>
      <c r="D10364" s="7">
        <v>10424</v>
      </c>
      <c r="E10364" s="3" t="s">
        <v>8598</v>
      </c>
    </row>
    <row r="10365" spans="1:5" x14ac:dyDescent="0.35">
      <c r="A10365">
        <v>450</v>
      </c>
      <c r="B10365">
        <v>3</v>
      </c>
      <c r="D10365" s="7">
        <v>10425</v>
      </c>
      <c r="E10365" s="3" t="s">
        <v>8599</v>
      </c>
    </row>
    <row r="10366" spans="1:5" x14ac:dyDescent="0.35">
      <c r="A10366">
        <v>450</v>
      </c>
      <c r="B10366">
        <v>3</v>
      </c>
      <c r="D10366" s="7">
        <v>10426</v>
      </c>
      <c r="E10366" s="3" t="s">
        <v>8600</v>
      </c>
    </row>
    <row r="10367" spans="1:5" x14ac:dyDescent="0.35">
      <c r="A10367">
        <v>450</v>
      </c>
      <c r="B10367">
        <v>3</v>
      </c>
      <c r="D10367" s="7">
        <v>10427</v>
      </c>
      <c r="E10367" s="3" t="s">
        <v>8601</v>
      </c>
    </row>
    <row r="10368" spans="1:5" x14ac:dyDescent="0.35">
      <c r="A10368">
        <v>450</v>
      </c>
      <c r="B10368">
        <v>3</v>
      </c>
      <c r="D10368" s="7">
        <v>10428</v>
      </c>
      <c r="E10368" s="3" t="s">
        <v>8602</v>
      </c>
    </row>
    <row r="10369" spans="1:5" x14ac:dyDescent="0.35">
      <c r="A10369">
        <v>450</v>
      </c>
      <c r="B10369">
        <v>3</v>
      </c>
      <c r="D10369" s="7">
        <v>10429</v>
      </c>
      <c r="E10369" s="3" t="s">
        <v>8603</v>
      </c>
    </row>
    <row r="10370" spans="1:5" x14ac:dyDescent="0.35">
      <c r="A10370">
        <v>450</v>
      </c>
      <c r="B10370">
        <v>3</v>
      </c>
      <c r="D10370" s="7">
        <v>10430</v>
      </c>
      <c r="E10370" s="3" t="s">
        <v>8604</v>
      </c>
    </row>
    <row r="10371" spans="1:5" x14ac:dyDescent="0.35">
      <c r="A10371">
        <v>450</v>
      </c>
      <c r="B10371">
        <v>3</v>
      </c>
      <c r="D10371" s="7">
        <v>10431</v>
      </c>
      <c r="E10371" s="3" t="s">
        <v>8605</v>
      </c>
    </row>
    <row r="10372" spans="1:5" x14ac:dyDescent="0.35">
      <c r="A10372">
        <v>450</v>
      </c>
      <c r="B10372">
        <v>3</v>
      </c>
      <c r="D10372" s="7">
        <v>10432</v>
      </c>
      <c r="E10372" s="3" t="s">
        <v>8606</v>
      </c>
    </row>
    <row r="10373" spans="1:5" x14ac:dyDescent="0.35">
      <c r="D10373" s="7">
        <v>10433</v>
      </c>
    </row>
    <row r="10374" spans="1:5" x14ac:dyDescent="0.35">
      <c r="D10374" s="7">
        <v>10434</v>
      </c>
    </row>
    <row r="10375" spans="1:5" x14ac:dyDescent="0.35">
      <c r="D10375" s="7">
        <v>10435</v>
      </c>
    </row>
    <row r="10376" spans="1:5" x14ac:dyDescent="0.35">
      <c r="A10376">
        <v>451</v>
      </c>
      <c r="D10376" s="7">
        <v>10436</v>
      </c>
      <c r="E10376" s="3" t="s">
        <v>4</v>
      </c>
    </row>
    <row r="10377" spans="1:5" x14ac:dyDescent="0.35">
      <c r="A10377">
        <v>451</v>
      </c>
      <c r="B10377">
        <v>1</v>
      </c>
      <c r="D10377" s="7">
        <v>10437</v>
      </c>
      <c r="E10377" s="3" t="s">
        <v>8607</v>
      </c>
    </row>
    <row r="10378" spans="1:5" x14ac:dyDescent="0.35">
      <c r="A10378">
        <v>451</v>
      </c>
      <c r="B10378">
        <v>1</v>
      </c>
      <c r="D10378" s="7">
        <v>10438</v>
      </c>
      <c r="E10378" s="3" t="s">
        <v>8608</v>
      </c>
    </row>
    <row r="10379" spans="1:5" x14ac:dyDescent="0.35">
      <c r="A10379">
        <v>451</v>
      </c>
      <c r="B10379">
        <v>1</v>
      </c>
      <c r="D10379" s="7">
        <v>10439</v>
      </c>
      <c r="E10379" s="3" t="s">
        <v>8609</v>
      </c>
    </row>
    <row r="10380" spans="1:5" x14ac:dyDescent="0.35">
      <c r="A10380">
        <v>451</v>
      </c>
      <c r="B10380">
        <v>1</v>
      </c>
      <c r="D10380" s="7">
        <v>10440</v>
      </c>
      <c r="E10380" s="3" t="s">
        <v>8610</v>
      </c>
    </row>
    <row r="10381" spans="1:5" x14ac:dyDescent="0.35">
      <c r="A10381">
        <v>451</v>
      </c>
      <c r="B10381">
        <v>2</v>
      </c>
      <c r="D10381" s="7">
        <v>10441</v>
      </c>
      <c r="E10381" s="3" t="s">
        <v>8611</v>
      </c>
    </row>
    <row r="10382" spans="1:5" x14ac:dyDescent="0.35">
      <c r="A10382">
        <v>451</v>
      </c>
      <c r="B10382">
        <v>2</v>
      </c>
      <c r="D10382" s="7">
        <v>10442</v>
      </c>
      <c r="E10382" s="3" t="s">
        <v>8612</v>
      </c>
    </row>
    <row r="10383" spans="1:5" x14ac:dyDescent="0.35">
      <c r="A10383">
        <v>451</v>
      </c>
      <c r="B10383">
        <v>2</v>
      </c>
      <c r="D10383" s="7">
        <v>10443</v>
      </c>
      <c r="E10383" s="3" t="s">
        <v>8613</v>
      </c>
    </row>
    <row r="10384" spans="1:5" x14ac:dyDescent="0.35">
      <c r="A10384">
        <v>451</v>
      </c>
      <c r="B10384">
        <v>2</v>
      </c>
      <c r="D10384" s="7">
        <v>10444</v>
      </c>
      <c r="E10384" s="3" t="s">
        <v>8614</v>
      </c>
    </row>
    <row r="10385" spans="1:5" x14ac:dyDescent="0.35">
      <c r="A10385">
        <v>451</v>
      </c>
      <c r="B10385">
        <v>3</v>
      </c>
      <c r="D10385" s="7">
        <v>10445</v>
      </c>
      <c r="E10385" s="3" t="s">
        <v>8615</v>
      </c>
    </row>
    <row r="10386" spans="1:5" x14ac:dyDescent="0.35">
      <c r="A10386">
        <v>451</v>
      </c>
      <c r="B10386">
        <v>3</v>
      </c>
      <c r="D10386" s="7">
        <v>10446</v>
      </c>
      <c r="E10386" s="3" t="s">
        <v>8616</v>
      </c>
    </row>
    <row r="10387" spans="1:5" x14ac:dyDescent="0.35">
      <c r="A10387">
        <v>451</v>
      </c>
      <c r="B10387">
        <v>3</v>
      </c>
      <c r="D10387" s="7">
        <v>10447</v>
      </c>
      <c r="E10387" s="3" t="s">
        <v>8617</v>
      </c>
    </row>
    <row r="10388" spans="1:5" x14ac:dyDescent="0.35">
      <c r="A10388">
        <v>451</v>
      </c>
      <c r="B10388">
        <v>3</v>
      </c>
      <c r="D10388" s="7">
        <v>10448</v>
      </c>
      <c r="E10388" s="3" t="s">
        <v>8618</v>
      </c>
    </row>
    <row r="10389" spans="1:5" x14ac:dyDescent="0.35">
      <c r="A10389">
        <v>451</v>
      </c>
      <c r="B10389">
        <v>4</v>
      </c>
      <c r="D10389" s="7">
        <v>10449</v>
      </c>
      <c r="E10389" s="3" t="s">
        <v>8619</v>
      </c>
    </row>
    <row r="10390" spans="1:5" x14ac:dyDescent="0.35">
      <c r="A10390">
        <v>451</v>
      </c>
      <c r="B10390">
        <v>4</v>
      </c>
      <c r="D10390" s="7">
        <v>10450</v>
      </c>
      <c r="E10390" s="3" t="s">
        <v>8620</v>
      </c>
    </row>
    <row r="10391" spans="1:5" x14ac:dyDescent="0.35">
      <c r="A10391">
        <v>451</v>
      </c>
      <c r="B10391">
        <v>4</v>
      </c>
      <c r="D10391" s="7">
        <v>10451</v>
      </c>
      <c r="E10391" s="3" t="s">
        <v>8621</v>
      </c>
    </row>
    <row r="10392" spans="1:5" x14ac:dyDescent="0.35">
      <c r="A10392">
        <v>451</v>
      </c>
      <c r="B10392">
        <v>4</v>
      </c>
      <c r="D10392" s="7">
        <v>10452</v>
      </c>
      <c r="E10392" s="3" t="s">
        <v>8622</v>
      </c>
    </row>
    <row r="10393" spans="1:5" x14ac:dyDescent="0.35">
      <c r="A10393">
        <v>451</v>
      </c>
      <c r="B10393">
        <v>5</v>
      </c>
      <c r="D10393" s="7">
        <v>10453</v>
      </c>
      <c r="E10393" s="3" t="s">
        <v>8623</v>
      </c>
    </row>
    <row r="10394" spans="1:5" x14ac:dyDescent="0.35">
      <c r="A10394">
        <v>451</v>
      </c>
      <c r="B10394">
        <v>5</v>
      </c>
      <c r="D10394" s="7">
        <v>10454</v>
      </c>
      <c r="E10394" s="3" t="s">
        <v>8624</v>
      </c>
    </row>
    <row r="10395" spans="1:5" x14ac:dyDescent="0.35">
      <c r="A10395">
        <v>451</v>
      </c>
      <c r="B10395">
        <v>5</v>
      </c>
      <c r="D10395" s="7">
        <v>10455</v>
      </c>
      <c r="E10395" s="3" t="s">
        <v>8625</v>
      </c>
    </row>
    <row r="10396" spans="1:5" x14ac:dyDescent="0.35">
      <c r="A10396">
        <v>451</v>
      </c>
      <c r="B10396">
        <v>5</v>
      </c>
      <c r="D10396" s="7">
        <v>10456</v>
      </c>
      <c r="E10396" s="3" t="s">
        <v>8626</v>
      </c>
    </row>
    <row r="10397" spans="1:5" x14ac:dyDescent="0.35">
      <c r="D10397" s="7">
        <v>10457</v>
      </c>
    </row>
    <row r="10398" spans="1:5" x14ac:dyDescent="0.35">
      <c r="D10398" s="7">
        <v>10458</v>
      </c>
    </row>
    <row r="10399" spans="1:5" x14ac:dyDescent="0.35">
      <c r="D10399" s="7">
        <v>10459</v>
      </c>
    </row>
    <row r="10400" spans="1:5" x14ac:dyDescent="0.35">
      <c r="A10400">
        <v>452</v>
      </c>
      <c r="D10400" s="7">
        <v>10460</v>
      </c>
      <c r="E10400" s="3" t="s">
        <v>679</v>
      </c>
    </row>
    <row r="10401" spans="1:5" x14ac:dyDescent="0.35">
      <c r="A10401">
        <v>452</v>
      </c>
      <c r="B10401">
        <v>1</v>
      </c>
      <c r="D10401" s="7">
        <v>10461</v>
      </c>
      <c r="E10401" s="3" t="s">
        <v>8627</v>
      </c>
    </row>
    <row r="10402" spans="1:5" x14ac:dyDescent="0.35">
      <c r="A10402">
        <v>452</v>
      </c>
      <c r="B10402">
        <v>1</v>
      </c>
      <c r="D10402" s="7">
        <v>10462</v>
      </c>
      <c r="E10402" s="3" t="s">
        <v>8628</v>
      </c>
    </row>
    <row r="10403" spans="1:5" x14ac:dyDescent="0.35">
      <c r="A10403">
        <v>452</v>
      </c>
      <c r="B10403">
        <v>1</v>
      </c>
      <c r="D10403" s="7">
        <v>10463</v>
      </c>
      <c r="E10403" s="3" t="s">
        <v>8629</v>
      </c>
    </row>
    <row r="10404" spans="1:5" x14ac:dyDescent="0.35">
      <c r="A10404">
        <v>452</v>
      </c>
      <c r="B10404">
        <v>1</v>
      </c>
      <c r="D10404" s="7">
        <v>10464</v>
      </c>
      <c r="E10404" s="3" t="s">
        <v>8630</v>
      </c>
    </row>
    <row r="10405" spans="1:5" x14ac:dyDescent="0.35">
      <c r="A10405">
        <v>452</v>
      </c>
      <c r="B10405">
        <v>2</v>
      </c>
      <c r="D10405" s="7">
        <v>10465</v>
      </c>
      <c r="E10405" s="3" t="s">
        <v>8631</v>
      </c>
    </row>
    <row r="10406" spans="1:5" x14ac:dyDescent="0.35">
      <c r="A10406">
        <v>452</v>
      </c>
      <c r="B10406">
        <v>2</v>
      </c>
      <c r="D10406" s="7">
        <v>10466</v>
      </c>
      <c r="E10406" s="3" t="s">
        <v>8632</v>
      </c>
    </row>
    <row r="10407" spans="1:5" x14ac:dyDescent="0.35">
      <c r="A10407">
        <v>452</v>
      </c>
      <c r="B10407">
        <v>2</v>
      </c>
      <c r="D10407" s="7">
        <v>10467</v>
      </c>
      <c r="E10407" s="3" t="s">
        <v>8633</v>
      </c>
    </row>
    <row r="10408" spans="1:5" x14ac:dyDescent="0.35">
      <c r="A10408">
        <v>452</v>
      </c>
      <c r="B10408">
        <v>2</v>
      </c>
      <c r="D10408" s="7">
        <v>10468</v>
      </c>
      <c r="E10408" s="3" t="s">
        <v>8634</v>
      </c>
    </row>
    <row r="10409" spans="1:5" x14ac:dyDescent="0.35">
      <c r="A10409">
        <v>452</v>
      </c>
      <c r="B10409">
        <v>3</v>
      </c>
      <c r="D10409" s="7">
        <v>10469</v>
      </c>
      <c r="E10409" s="3" t="s">
        <v>8635</v>
      </c>
    </row>
    <row r="10410" spans="1:5" x14ac:dyDescent="0.35">
      <c r="A10410">
        <v>452</v>
      </c>
      <c r="B10410">
        <v>3</v>
      </c>
      <c r="D10410" s="7">
        <v>10470</v>
      </c>
      <c r="E10410" s="3" t="s">
        <v>8636</v>
      </c>
    </row>
    <row r="10411" spans="1:5" x14ac:dyDescent="0.35">
      <c r="A10411">
        <v>452</v>
      </c>
      <c r="B10411">
        <v>3</v>
      </c>
      <c r="D10411" s="7">
        <v>10471</v>
      </c>
      <c r="E10411" s="3" t="s">
        <v>8637</v>
      </c>
    </row>
    <row r="10412" spans="1:5" x14ac:dyDescent="0.35">
      <c r="A10412">
        <v>452</v>
      </c>
      <c r="B10412">
        <v>3</v>
      </c>
      <c r="D10412" s="7">
        <v>10472</v>
      </c>
      <c r="E10412" s="3" t="s">
        <v>8638</v>
      </c>
    </row>
    <row r="10413" spans="1:5" x14ac:dyDescent="0.35">
      <c r="A10413">
        <v>452</v>
      </c>
      <c r="B10413">
        <v>4</v>
      </c>
      <c r="D10413" s="7">
        <v>10473</v>
      </c>
      <c r="E10413" s="3" t="s">
        <v>8639</v>
      </c>
    </row>
    <row r="10414" spans="1:5" x14ac:dyDescent="0.35">
      <c r="A10414">
        <v>452</v>
      </c>
      <c r="B10414">
        <v>4</v>
      </c>
      <c r="D10414" s="7">
        <v>10474</v>
      </c>
      <c r="E10414" s="3" t="s">
        <v>8640</v>
      </c>
    </row>
    <row r="10415" spans="1:5" x14ac:dyDescent="0.35">
      <c r="A10415">
        <v>452</v>
      </c>
      <c r="B10415">
        <v>4</v>
      </c>
      <c r="D10415" s="7">
        <v>10475</v>
      </c>
      <c r="E10415" s="3" t="s">
        <v>8641</v>
      </c>
    </row>
    <row r="10416" spans="1:5" x14ac:dyDescent="0.35">
      <c r="A10416">
        <v>452</v>
      </c>
      <c r="B10416">
        <v>4</v>
      </c>
      <c r="D10416" s="7">
        <v>10476</v>
      </c>
      <c r="E10416" s="3" t="s">
        <v>8642</v>
      </c>
    </row>
    <row r="10417" spans="1:5" x14ac:dyDescent="0.35">
      <c r="A10417">
        <v>452</v>
      </c>
      <c r="B10417">
        <v>5</v>
      </c>
      <c r="D10417" s="7">
        <v>10477</v>
      </c>
      <c r="E10417" s="3" t="s">
        <v>8643</v>
      </c>
    </row>
    <row r="10418" spans="1:5" x14ac:dyDescent="0.35">
      <c r="A10418">
        <v>452</v>
      </c>
      <c r="B10418">
        <v>5</v>
      </c>
      <c r="D10418" s="7">
        <v>10478</v>
      </c>
      <c r="E10418" s="3" t="s">
        <v>8644</v>
      </c>
    </row>
    <row r="10419" spans="1:5" x14ac:dyDescent="0.35">
      <c r="A10419">
        <v>452</v>
      </c>
      <c r="B10419">
        <v>5</v>
      </c>
      <c r="D10419" s="7">
        <v>10479</v>
      </c>
      <c r="E10419" s="3" t="s">
        <v>8645</v>
      </c>
    </row>
    <row r="10420" spans="1:5" x14ac:dyDescent="0.35">
      <c r="A10420">
        <v>452</v>
      </c>
      <c r="B10420">
        <v>5</v>
      </c>
      <c r="D10420" s="7">
        <v>10480</v>
      </c>
      <c r="E10420" s="3" t="s">
        <v>8646</v>
      </c>
    </row>
    <row r="10421" spans="1:5" x14ac:dyDescent="0.35">
      <c r="D10421" s="7">
        <v>10481</v>
      </c>
    </row>
    <row r="10422" spans="1:5" x14ac:dyDescent="0.35">
      <c r="D10422" s="7">
        <v>10482</v>
      </c>
    </row>
    <row r="10423" spans="1:5" x14ac:dyDescent="0.35">
      <c r="D10423" s="7">
        <v>10483</v>
      </c>
    </row>
    <row r="10424" spans="1:5" x14ac:dyDescent="0.35">
      <c r="A10424">
        <v>453</v>
      </c>
      <c r="D10424" s="7">
        <v>10484</v>
      </c>
      <c r="E10424" s="3" t="s">
        <v>4880</v>
      </c>
    </row>
    <row r="10425" spans="1:5" x14ac:dyDescent="0.35">
      <c r="A10425">
        <v>453</v>
      </c>
      <c r="B10425">
        <v>1</v>
      </c>
      <c r="D10425" s="7">
        <v>10485</v>
      </c>
      <c r="E10425" s="3" t="s">
        <v>8647</v>
      </c>
    </row>
    <row r="10426" spans="1:5" x14ac:dyDescent="0.35">
      <c r="A10426">
        <v>453</v>
      </c>
      <c r="B10426">
        <v>1</v>
      </c>
      <c r="D10426" s="7">
        <v>10486</v>
      </c>
      <c r="E10426" s="3" t="s">
        <v>8648</v>
      </c>
    </row>
    <row r="10427" spans="1:5" x14ac:dyDescent="0.35">
      <c r="A10427">
        <v>453</v>
      </c>
      <c r="B10427">
        <v>1</v>
      </c>
      <c r="D10427" s="7">
        <v>10487</v>
      </c>
      <c r="E10427" s="3" t="s">
        <v>8649</v>
      </c>
    </row>
    <row r="10428" spans="1:5" x14ac:dyDescent="0.35">
      <c r="A10428">
        <v>453</v>
      </c>
      <c r="B10428">
        <v>1</v>
      </c>
      <c r="D10428" s="7">
        <v>10488</v>
      </c>
      <c r="E10428" s="3" t="s">
        <v>8650</v>
      </c>
    </row>
    <row r="10429" spans="1:5" x14ac:dyDescent="0.35">
      <c r="A10429">
        <v>453</v>
      </c>
      <c r="B10429">
        <v>1</v>
      </c>
      <c r="D10429" s="7">
        <v>10489</v>
      </c>
      <c r="E10429" s="3" t="s">
        <v>8651</v>
      </c>
    </row>
    <row r="10430" spans="1:5" x14ac:dyDescent="0.35">
      <c r="A10430">
        <v>453</v>
      </c>
      <c r="B10430">
        <v>2</v>
      </c>
      <c r="D10430" s="7">
        <v>10490</v>
      </c>
      <c r="E10430" s="3" t="s">
        <v>8652</v>
      </c>
    </row>
    <row r="10431" spans="1:5" x14ac:dyDescent="0.35">
      <c r="A10431">
        <v>453</v>
      </c>
      <c r="B10431">
        <v>2</v>
      </c>
      <c r="D10431" s="7">
        <v>10491</v>
      </c>
      <c r="E10431" s="3" t="s">
        <v>8653</v>
      </c>
    </row>
    <row r="10432" spans="1:5" x14ac:dyDescent="0.35">
      <c r="A10432">
        <v>453</v>
      </c>
      <c r="B10432">
        <v>2</v>
      </c>
      <c r="D10432" s="7">
        <v>10492</v>
      </c>
      <c r="E10432" s="3" t="s">
        <v>8654</v>
      </c>
    </row>
    <row r="10433" spans="1:5" x14ac:dyDescent="0.35">
      <c r="A10433">
        <v>453</v>
      </c>
      <c r="B10433">
        <v>2</v>
      </c>
      <c r="D10433" s="7">
        <v>10493</v>
      </c>
      <c r="E10433" s="3" t="s">
        <v>8655</v>
      </c>
    </row>
    <row r="10434" spans="1:5" x14ac:dyDescent="0.35">
      <c r="A10434">
        <v>453</v>
      </c>
      <c r="B10434">
        <v>2</v>
      </c>
      <c r="D10434" s="7">
        <v>10494</v>
      </c>
      <c r="E10434" s="3" t="s">
        <v>8656</v>
      </c>
    </row>
    <row r="10435" spans="1:5" x14ac:dyDescent="0.35">
      <c r="A10435">
        <v>453</v>
      </c>
      <c r="B10435">
        <v>3</v>
      </c>
      <c r="D10435" s="7">
        <v>10495</v>
      </c>
      <c r="E10435" s="3" t="s">
        <v>8657</v>
      </c>
    </row>
    <row r="10436" spans="1:5" x14ac:dyDescent="0.35">
      <c r="A10436">
        <v>453</v>
      </c>
      <c r="B10436">
        <v>3</v>
      </c>
      <c r="D10436" s="7">
        <v>10496</v>
      </c>
      <c r="E10436" s="3" t="s">
        <v>8658</v>
      </c>
    </row>
    <row r="10437" spans="1:5" x14ac:dyDescent="0.35">
      <c r="A10437">
        <v>453</v>
      </c>
      <c r="B10437">
        <v>3</v>
      </c>
      <c r="D10437" s="7">
        <v>10497</v>
      </c>
      <c r="E10437" s="3" t="s">
        <v>8659</v>
      </c>
    </row>
    <row r="10438" spans="1:5" x14ac:dyDescent="0.35">
      <c r="A10438">
        <v>453</v>
      </c>
      <c r="B10438">
        <v>3</v>
      </c>
      <c r="D10438" s="7">
        <v>10498</v>
      </c>
      <c r="E10438" s="3" t="s">
        <v>8660</v>
      </c>
    </row>
    <row r="10439" spans="1:5" x14ac:dyDescent="0.35">
      <c r="A10439">
        <v>453</v>
      </c>
      <c r="B10439">
        <v>3</v>
      </c>
      <c r="D10439" s="7">
        <v>10499</v>
      </c>
      <c r="E10439" s="3" t="s">
        <v>8661</v>
      </c>
    </row>
    <row r="10440" spans="1:5" x14ac:dyDescent="0.35">
      <c r="A10440">
        <v>453</v>
      </c>
      <c r="B10440">
        <v>4</v>
      </c>
      <c r="D10440" s="7">
        <v>10500</v>
      </c>
      <c r="E10440" s="3" t="s">
        <v>8662</v>
      </c>
    </row>
    <row r="10441" spans="1:5" ht="14.6" x14ac:dyDescent="0.4">
      <c r="A10441">
        <v>453</v>
      </c>
      <c r="B10441">
        <v>4</v>
      </c>
      <c r="D10441" s="7">
        <v>10501</v>
      </c>
      <c r="E10441" s="3" t="s">
        <v>8663</v>
      </c>
    </row>
    <row r="10442" spans="1:5" x14ac:dyDescent="0.35">
      <c r="A10442">
        <v>453</v>
      </c>
      <c r="B10442">
        <v>4</v>
      </c>
      <c r="D10442" s="7">
        <v>10502</v>
      </c>
      <c r="E10442" s="3" t="s">
        <v>8664</v>
      </c>
    </row>
    <row r="10443" spans="1:5" x14ac:dyDescent="0.35">
      <c r="A10443">
        <v>453</v>
      </c>
      <c r="B10443">
        <v>4</v>
      </c>
      <c r="D10443" s="7">
        <v>10503</v>
      </c>
      <c r="E10443" s="3" t="s">
        <v>8665</v>
      </c>
    </row>
    <row r="10444" spans="1:5" x14ac:dyDescent="0.35">
      <c r="A10444">
        <v>453</v>
      </c>
      <c r="B10444">
        <v>4</v>
      </c>
      <c r="D10444" s="7">
        <v>10504</v>
      </c>
      <c r="E10444" s="3" t="s">
        <v>8666</v>
      </c>
    </row>
    <row r="10445" spans="1:5" x14ac:dyDescent="0.35">
      <c r="D10445" s="7">
        <v>10505</v>
      </c>
    </row>
    <row r="10446" spans="1:5" x14ac:dyDescent="0.35">
      <c r="D10446" s="7">
        <v>10506</v>
      </c>
    </row>
    <row r="10447" spans="1:5" x14ac:dyDescent="0.35">
      <c r="D10447" s="7">
        <v>10507</v>
      </c>
    </row>
    <row r="10448" spans="1:5" x14ac:dyDescent="0.35">
      <c r="A10448">
        <v>454</v>
      </c>
      <c r="D10448" s="7">
        <v>10508</v>
      </c>
      <c r="E10448" s="3" t="s">
        <v>900</v>
      </c>
    </row>
    <row r="10449" spans="1:5" x14ac:dyDescent="0.35">
      <c r="A10449">
        <v>454</v>
      </c>
      <c r="B10449">
        <v>1</v>
      </c>
      <c r="D10449" s="7">
        <v>10509</v>
      </c>
      <c r="E10449" s="3" t="s">
        <v>8667</v>
      </c>
    </row>
    <row r="10450" spans="1:5" x14ac:dyDescent="0.35">
      <c r="A10450">
        <v>454</v>
      </c>
      <c r="B10450">
        <v>1</v>
      </c>
      <c r="D10450" s="7">
        <v>10510</v>
      </c>
      <c r="E10450" s="3" t="s">
        <v>8668</v>
      </c>
    </row>
    <row r="10451" spans="1:5" x14ac:dyDescent="0.35">
      <c r="A10451">
        <v>454</v>
      </c>
      <c r="B10451">
        <v>1</v>
      </c>
      <c r="D10451" s="7">
        <v>10511</v>
      </c>
      <c r="E10451" s="3" t="s">
        <v>8669</v>
      </c>
    </row>
    <row r="10452" spans="1:5" x14ac:dyDescent="0.35">
      <c r="A10452">
        <v>454</v>
      </c>
      <c r="B10452">
        <v>1</v>
      </c>
      <c r="D10452" s="7">
        <v>10512</v>
      </c>
      <c r="E10452" s="3" t="s">
        <v>8670</v>
      </c>
    </row>
    <row r="10453" spans="1:5" x14ac:dyDescent="0.35">
      <c r="A10453">
        <v>454</v>
      </c>
      <c r="B10453">
        <v>2</v>
      </c>
      <c r="D10453" s="7">
        <v>10513</v>
      </c>
      <c r="E10453" s="3" t="s">
        <v>8671</v>
      </c>
    </row>
    <row r="10454" spans="1:5" x14ac:dyDescent="0.35">
      <c r="A10454">
        <v>454</v>
      </c>
      <c r="B10454">
        <v>2</v>
      </c>
      <c r="D10454" s="7">
        <v>10514</v>
      </c>
      <c r="E10454" s="3" t="s">
        <v>8672</v>
      </c>
    </row>
    <row r="10455" spans="1:5" x14ac:dyDescent="0.35">
      <c r="A10455">
        <v>454</v>
      </c>
      <c r="B10455">
        <v>2</v>
      </c>
      <c r="D10455" s="7">
        <v>10515</v>
      </c>
      <c r="E10455" s="3" t="s">
        <v>8673</v>
      </c>
    </row>
    <row r="10456" spans="1:5" x14ac:dyDescent="0.35">
      <c r="A10456">
        <v>454</v>
      </c>
      <c r="B10456">
        <v>2</v>
      </c>
      <c r="D10456" s="7">
        <v>10516</v>
      </c>
      <c r="E10456" s="3" t="s">
        <v>8674</v>
      </c>
    </row>
    <row r="10457" spans="1:5" x14ac:dyDescent="0.35">
      <c r="A10457">
        <v>454</v>
      </c>
      <c r="B10457">
        <v>3</v>
      </c>
      <c r="D10457" s="7">
        <v>10517</v>
      </c>
      <c r="E10457" s="3" t="s">
        <v>8675</v>
      </c>
    </row>
    <row r="10458" spans="1:5" x14ac:dyDescent="0.35">
      <c r="A10458">
        <v>454</v>
      </c>
      <c r="B10458">
        <v>3</v>
      </c>
      <c r="D10458" s="7">
        <v>10518</v>
      </c>
      <c r="E10458" s="3" t="s">
        <v>8676</v>
      </c>
    </row>
    <row r="10459" spans="1:5" x14ac:dyDescent="0.35">
      <c r="A10459">
        <v>454</v>
      </c>
      <c r="B10459">
        <v>3</v>
      </c>
      <c r="D10459" s="7">
        <v>10519</v>
      </c>
      <c r="E10459" s="3" t="s">
        <v>8677</v>
      </c>
    </row>
    <row r="10460" spans="1:5" x14ac:dyDescent="0.35">
      <c r="A10460">
        <v>454</v>
      </c>
      <c r="B10460">
        <v>3</v>
      </c>
      <c r="D10460" s="7">
        <v>10520</v>
      </c>
      <c r="E10460" s="3" t="s">
        <v>8678</v>
      </c>
    </row>
    <row r="10461" spans="1:5" x14ac:dyDescent="0.35">
      <c r="A10461">
        <v>454</v>
      </c>
      <c r="B10461">
        <v>4</v>
      </c>
      <c r="D10461" s="7">
        <v>10521</v>
      </c>
      <c r="E10461" s="3" t="s">
        <v>8679</v>
      </c>
    </row>
    <row r="10462" spans="1:5" x14ac:dyDescent="0.35">
      <c r="A10462">
        <v>454</v>
      </c>
      <c r="B10462">
        <v>4</v>
      </c>
      <c r="D10462" s="7">
        <v>10522</v>
      </c>
      <c r="E10462" s="3" t="s">
        <v>8680</v>
      </c>
    </row>
    <row r="10463" spans="1:5" x14ac:dyDescent="0.35">
      <c r="A10463">
        <v>454</v>
      </c>
      <c r="B10463">
        <v>4</v>
      </c>
      <c r="D10463" s="7">
        <v>10523</v>
      </c>
      <c r="E10463" s="3" t="s">
        <v>8681</v>
      </c>
    </row>
    <row r="10464" spans="1:5" x14ac:dyDescent="0.35">
      <c r="A10464">
        <v>454</v>
      </c>
      <c r="B10464">
        <v>4</v>
      </c>
      <c r="D10464" s="7">
        <v>10524</v>
      </c>
      <c r="E10464" s="3" t="s">
        <v>3969</v>
      </c>
    </row>
    <row r="10465" spans="1:5" x14ac:dyDescent="0.35">
      <c r="D10465" s="7">
        <v>10525</v>
      </c>
    </row>
    <row r="10466" spans="1:5" x14ac:dyDescent="0.35">
      <c r="D10466" s="7">
        <v>10526</v>
      </c>
    </row>
    <row r="10467" spans="1:5" x14ac:dyDescent="0.35">
      <c r="D10467" s="7">
        <v>10527</v>
      </c>
    </row>
    <row r="10468" spans="1:5" x14ac:dyDescent="0.35">
      <c r="A10468">
        <v>455</v>
      </c>
      <c r="D10468" s="7">
        <v>10528</v>
      </c>
      <c r="E10468" s="3" t="s">
        <v>4</v>
      </c>
    </row>
    <row r="10469" spans="1:5" x14ac:dyDescent="0.35">
      <c r="A10469">
        <v>455</v>
      </c>
      <c r="B10469">
        <v>1</v>
      </c>
      <c r="D10469" s="7">
        <v>10529</v>
      </c>
      <c r="E10469" s="3" t="s">
        <v>8682</v>
      </c>
    </row>
    <row r="10470" spans="1:5" x14ac:dyDescent="0.35">
      <c r="A10470">
        <v>455</v>
      </c>
      <c r="B10470">
        <v>1</v>
      </c>
      <c r="D10470" s="7">
        <v>10530</v>
      </c>
      <c r="E10470" s="3" t="s">
        <v>8683</v>
      </c>
    </row>
    <row r="10471" spans="1:5" x14ac:dyDescent="0.35">
      <c r="A10471">
        <v>455</v>
      </c>
      <c r="B10471">
        <v>1</v>
      </c>
      <c r="D10471" s="7">
        <v>10531</v>
      </c>
      <c r="E10471" s="3" t="s">
        <v>8684</v>
      </c>
    </row>
    <row r="10472" spans="1:5" x14ac:dyDescent="0.35">
      <c r="A10472">
        <v>455</v>
      </c>
      <c r="B10472">
        <v>1</v>
      </c>
      <c r="D10472" s="7">
        <v>10532</v>
      </c>
      <c r="E10472" s="3" t="s">
        <v>8685</v>
      </c>
    </row>
    <row r="10473" spans="1:5" x14ac:dyDescent="0.35">
      <c r="A10473">
        <v>455</v>
      </c>
      <c r="B10473">
        <v>2</v>
      </c>
      <c r="D10473" s="7">
        <v>10533</v>
      </c>
      <c r="E10473" s="3" t="s">
        <v>8686</v>
      </c>
    </row>
    <row r="10474" spans="1:5" x14ac:dyDescent="0.35">
      <c r="A10474">
        <v>455</v>
      </c>
      <c r="B10474">
        <v>2</v>
      </c>
      <c r="D10474" s="7">
        <v>10534</v>
      </c>
      <c r="E10474" s="3" t="s">
        <v>8687</v>
      </c>
    </row>
    <row r="10475" spans="1:5" x14ac:dyDescent="0.35">
      <c r="A10475">
        <v>455</v>
      </c>
      <c r="B10475">
        <v>2</v>
      </c>
      <c r="D10475" s="7">
        <v>10535</v>
      </c>
      <c r="E10475" s="3" t="s">
        <v>8688</v>
      </c>
    </row>
    <row r="10476" spans="1:5" x14ac:dyDescent="0.35">
      <c r="A10476">
        <v>455</v>
      </c>
      <c r="B10476">
        <v>2</v>
      </c>
      <c r="D10476" s="7">
        <v>10536</v>
      </c>
      <c r="E10476" s="3" t="s">
        <v>8689</v>
      </c>
    </row>
    <row r="10477" spans="1:5" x14ac:dyDescent="0.35">
      <c r="A10477">
        <v>455</v>
      </c>
      <c r="B10477">
        <v>3</v>
      </c>
      <c r="D10477" s="7">
        <v>10537</v>
      </c>
      <c r="E10477" s="3" t="s">
        <v>8690</v>
      </c>
    </row>
    <row r="10478" spans="1:5" x14ac:dyDescent="0.35">
      <c r="A10478">
        <v>455</v>
      </c>
      <c r="B10478">
        <v>3</v>
      </c>
      <c r="D10478" s="7">
        <v>10538</v>
      </c>
      <c r="E10478" s="3" t="s">
        <v>8691</v>
      </c>
    </row>
    <row r="10479" spans="1:5" x14ac:dyDescent="0.35">
      <c r="A10479">
        <v>455</v>
      </c>
      <c r="B10479">
        <v>3</v>
      </c>
      <c r="D10479" s="7">
        <v>10539</v>
      </c>
      <c r="E10479" s="3" t="s">
        <v>8692</v>
      </c>
    </row>
    <row r="10480" spans="1:5" x14ac:dyDescent="0.35">
      <c r="A10480">
        <v>455</v>
      </c>
      <c r="B10480">
        <v>3</v>
      </c>
      <c r="D10480" s="7">
        <v>10540</v>
      </c>
      <c r="E10480" s="3" t="s">
        <v>8693</v>
      </c>
    </row>
    <row r="10481" spans="1:5" x14ac:dyDescent="0.35">
      <c r="A10481">
        <v>455</v>
      </c>
      <c r="B10481">
        <v>4</v>
      </c>
      <c r="D10481" s="7">
        <v>10541</v>
      </c>
      <c r="E10481" s="3" t="s">
        <v>8694</v>
      </c>
    </row>
    <row r="10482" spans="1:5" x14ac:dyDescent="0.35">
      <c r="A10482">
        <v>455</v>
      </c>
      <c r="B10482">
        <v>4</v>
      </c>
      <c r="D10482" s="7">
        <v>10542</v>
      </c>
      <c r="E10482" s="3" t="s">
        <v>8695</v>
      </c>
    </row>
    <row r="10483" spans="1:5" x14ac:dyDescent="0.35">
      <c r="A10483">
        <v>455</v>
      </c>
      <c r="B10483">
        <v>4</v>
      </c>
      <c r="D10483" s="7">
        <v>10543</v>
      </c>
      <c r="E10483" s="3" t="s">
        <v>8696</v>
      </c>
    </row>
    <row r="10484" spans="1:5" x14ac:dyDescent="0.35">
      <c r="A10484">
        <v>455</v>
      </c>
      <c r="B10484">
        <v>4</v>
      </c>
      <c r="D10484" s="7">
        <v>10544</v>
      </c>
      <c r="E10484" s="3" t="s">
        <v>8697</v>
      </c>
    </row>
    <row r="10485" spans="1:5" x14ac:dyDescent="0.35">
      <c r="A10485">
        <v>455</v>
      </c>
      <c r="B10485">
        <v>5</v>
      </c>
      <c r="D10485" s="7">
        <v>10545</v>
      </c>
      <c r="E10485" s="3" t="s">
        <v>8698</v>
      </c>
    </row>
    <row r="10486" spans="1:5" x14ac:dyDescent="0.35">
      <c r="A10486">
        <v>455</v>
      </c>
      <c r="B10486">
        <v>5</v>
      </c>
      <c r="D10486" s="7">
        <v>10546</v>
      </c>
      <c r="E10486" s="3" t="s">
        <v>8699</v>
      </c>
    </row>
    <row r="10487" spans="1:5" x14ac:dyDescent="0.35">
      <c r="A10487">
        <v>455</v>
      </c>
      <c r="B10487">
        <v>5</v>
      </c>
      <c r="D10487" s="7">
        <v>10547</v>
      </c>
      <c r="E10487" s="3" t="s">
        <v>8700</v>
      </c>
    </row>
    <row r="10488" spans="1:5" x14ac:dyDescent="0.35">
      <c r="A10488">
        <v>455</v>
      </c>
      <c r="B10488">
        <v>5</v>
      </c>
      <c r="D10488" s="7">
        <v>10548</v>
      </c>
      <c r="E10488" s="3" t="s">
        <v>8701</v>
      </c>
    </row>
    <row r="10489" spans="1:5" x14ac:dyDescent="0.35">
      <c r="D10489" s="7">
        <v>10549</v>
      </c>
    </row>
    <row r="10490" spans="1:5" x14ac:dyDescent="0.35">
      <c r="D10490" s="7">
        <v>10550</v>
      </c>
    </row>
    <row r="10491" spans="1:5" x14ac:dyDescent="0.35">
      <c r="D10491" s="7">
        <v>10551</v>
      </c>
    </row>
    <row r="10492" spans="1:5" x14ac:dyDescent="0.35">
      <c r="A10492">
        <v>456</v>
      </c>
      <c r="D10492" s="7">
        <v>10552</v>
      </c>
      <c r="E10492" s="3" t="s">
        <v>8702</v>
      </c>
    </row>
    <row r="10493" spans="1:5" x14ac:dyDescent="0.35">
      <c r="A10493">
        <v>456</v>
      </c>
      <c r="B10493">
        <v>1</v>
      </c>
      <c r="D10493" s="7">
        <v>10553</v>
      </c>
      <c r="E10493" s="3" t="s">
        <v>8703</v>
      </c>
    </row>
    <row r="10494" spans="1:5" x14ac:dyDescent="0.35">
      <c r="A10494">
        <v>456</v>
      </c>
      <c r="B10494">
        <v>1</v>
      </c>
      <c r="D10494" s="7">
        <v>10554</v>
      </c>
      <c r="E10494" s="3" t="s">
        <v>8704</v>
      </c>
    </row>
    <row r="10495" spans="1:5" x14ac:dyDescent="0.35">
      <c r="A10495">
        <v>456</v>
      </c>
      <c r="B10495">
        <v>1</v>
      </c>
      <c r="D10495" s="7">
        <v>10555</v>
      </c>
      <c r="E10495" s="3" t="s">
        <v>8705</v>
      </c>
    </row>
    <row r="10496" spans="1:5" x14ac:dyDescent="0.35">
      <c r="A10496">
        <v>456</v>
      </c>
      <c r="B10496">
        <v>1</v>
      </c>
      <c r="D10496" s="7">
        <v>10556</v>
      </c>
      <c r="E10496" s="3" t="s">
        <v>8706</v>
      </c>
    </row>
    <row r="10497" spans="1:5" x14ac:dyDescent="0.35">
      <c r="A10497">
        <v>456</v>
      </c>
      <c r="B10497">
        <v>2</v>
      </c>
      <c r="D10497" s="7">
        <v>10557</v>
      </c>
      <c r="E10497" s="3" t="s">
        <v>8707</v>
      </c>
    </row>
    <row r="10498" spans="1:5" x14ac:dyDescent="0.35">
      <c r="A10498">
        <v>456</v>
      </c>
      <c r="B10498">
        <v>2</v>
      </c>
      <c r="D10498" s="7">
        <v>10558</v>
      </c>
      <c r="E10498" s="3" t="s">
        <v>8708</v>
      </c>
    </row>
    <row r="10499" spans="1:5" x14ac:dyDescent="0.35">
      <c r="A10499">
        <v>456</v>
      </c>
      <c r="B10499">
        <v>2</v>
      </c>
      <c r="D10499" s="7">
        <v>10559</v>
      </c>
      <c r="E10499" s="3" t="s">
        <v>8709</v>
      </c>
    </row>
    <row r="10500" spans="1:5" x14ac:dyDescent="0.35">
      <c r="A10500">
        <v>456</v>
      </c>
      <c r="B10500">
        <v>2</v>
      </c>
      <c r="D10500" s="7">
        <v>10560</v>
      </c>
      <c r="E10500" s="3" t="s">
        <v>8710</v>
      </c>
    </row>
    <row r="10501" spans="1:5" x14ac:dyDescent="0.35">
      <c r="A10501">
        <v>456</v>
      </c>
      <c r="B10501">
        <v>3</v>
      </c>
      <c r="D10501" s="7">
        <v>10561</v>
      </c>
      <c r="E10501" s="3" t="s">
        <v>8711</v>
      </c>
    </row>
    <row r="10502" spans="1:5" x14ac:dyDescent="0.35">
      <c r="A10502">
        <v>456</v>
      </c>
      <c r="B10502">
        <v>3</v>
      </c>
      <c r="D10502" s="7">
        <v>10562</v>
      </c>
      <c r="E10502" s="3" t="s">
        <v>8712</v>
      </c>
    </row>
    <row r="10503" spans="1:5" x14ac:dyDescent="0.35">
      <c r="A10503">
        <v>456</v>
      </c>
      <c r="B10503">
        <v>3</v>
      </c>
      <c r="D10503" s="7">
        <v>10563</v>
      </c>
      <c r="E10503" s="3" t="s">
        <v>8713</v>
      </c>
    </row>
    <row r="10504" spans="1:5" x14ac:dyDescent="0.35">
      <c r="A10504">
        <v>456</v>
      </c>
      <c r="B10504">
        <v>3</v>
      </c>
      <c r="D10504" s="7">
        <v>10564</v>
      </c>
      <c r="E10504" s="3" t="s">
        <v>8714</v>
      </c>
    </row>
    <row r="10505" spans="1:5" x14ac:dyDescent="0.35">
      <c r="A10505">
        <v>456</v>
      </c>
      <c r="B10505">
        <v>4</v>
      </c>
      <c r="D10505" s="7">
        <v>10565</v>
      </c>
      <c r="E10505" s="3" t="s">
        <v>8715</v>
      </c>
    </row>
    <row r="10506" spans="1:5" x14ac:dyDescent="0.35">
      <c r="A10506">
        <v>456</v>
      </c>
      <c r="B10506">
        <v>4</v>
      </c>
      <c r="D10506" s="7">
        <v>10566</v>
      </c>
      <c r="E10506" s="3" t="s">
        <v>8716</v>
      </c>
    </row>
    <row r="10507" spans="1:5" x14ac:dyDescent="0.35">
      <c r="A10507">
        <v>456</v>
      </c>
      <c r="B10507">
        <v>4</v>
      </c>
      <c r="D10507" s="7">
        <v>10567</v>
      </c>
      <c r="E10507" s="3" t="s">
        <v>8717</v>
      </c>
    </row>
    <row r="10508" spans="1:5" x14ac:dyDescent="0.35">
      <c r="A10508">
        <v>456</v>
      </c>
      <c r="B10508">
        <v>4</v>
      </c>
      <c r="D10508" s="7">
        <v>10568</v>
      </c>
      <c r="E10508" s="3" t="s">
        <v>8718</v>
      </c>
    </row>
    <row r="10509" spans="1:5" x14ac:dyDescent="0.35">
      <c r="A10509">
        <v>456</v>
      </c>
      <c r="B10509">
        <v>5</v>
      </c>
      <c r="D10509" s="7">
        <v>10569</v>
      </c>
      <c r="E10509" s="3" t="s">
        <v>8719</v>
      </c>
    </row>
    <row r="10510" spans="1:5" x14ac:dyDescent="0.35">
      <c r="A10510">
        <v>456</v>
      </c>
      <c r="B10510">
        <v>5</v>
      </c>
      <c r="D10510" s="7">
        <v>10570</v>
      </c>
      <c r="E10510" s="3" t="s">
        <v>8720</v>
      </c>
    </row>
    <row r="10511" spans="1:5" x14ac:dyDescent="0.35">
      <c r="A10511">
        <v>456</v>
      </c>
      <c r="B10511">
        <v>5</v>
      </c>
      <c r="D10511" s="7">
        <v>10571</v>
      </c>
      <c r="E10511" s="3" t="s">
        <v>8721</v>
      </c>
    </row>
    <row r="10512" spans="1:5" x14ac:dyDescent="0.35">
      <c r="A10512">
        <v>456</v>
      </c>
      <c r="B10512">
        <v>5</v>
      </c>
      <c r="D10512" s="7">
        <v>10572</v>
      </c>
      <c r="E10512" s="3" t="s">
        <v>8722</v>
      </c>
    </row>
  </sheetData>
  <autoFilter ref="A1:E10512" xr:uid="{00000000-0009-0000-0000-000000000000}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5741-9EE0-4A3A-8C8B-76C3ED8392E6}">
  <sheetPr codeName="Sheet2"/>
  <dimension ref="A1:I9141"/>
  <sheetViews>
    <sheetView tabSelected="1" workbookViewId="0"/>
  </sheetViews>
  <sheetFormatPr defaultRowHeight="12.45" x14ac:dyDescent="0.3"/>
  <cols>
    <col min="1" max="1" width="7.84375" bestFit="1" customWidth="1"/>
    <col min="2" max="2" width="7.921875" bestFit="1" customWidth="1"/>
    <col min="3" max="3" width="6.84375" bestFit="1" customWidth="1"/>
    <col min="4" max="4" width="7.921875" bestFit="1" customWidth="1"/>
    <col min="5" max="5" width="45.53515625" bestFit="1" customWidth="1"/>
    <col min="6" max="6" width="9.07421875" bestFit="1" customWidth="1"/>
    <col min="7" max="7" width="124.15234375" bestFit="1" customWidth="1"/>
    <col min="9" max="9" width="20.69140625" bestFit="1" customWidth="1"/>
  </cols>
  <sheetData>
    <row r="1" spans="1:9" x14ac:dyDescent="0.3">
      <c r="A1" t="s">
        <v>0</v>
      </c>
      <c r="B1" t="s">
        <v>1</v>
      </c>
      <c r="C1" t="s">
        <v>8723</v>
      </c>
      <c r="D1" t="s">
        <v>2</v>
      </c>
      <c r="E1" t="s">
        <v>3</v>
      </c>
      <c r="F1" t="s">
        <v>8724</v>
      </c>
      <c r="G1" t="s">
        <v>8725</v>
      </c>
      <c r="H1" s="12" t="s">
        <v>8977</v>
      </c>
      <c r="I1" s="12" t="s">
        <v>8978</v>
      </c>
    </row>
    <row r="2" spans="1:9" x14ac:dyDescent="0.3">
      <c r="A2">
        <v>1</v>
      </c>
      <c r="B2">
        <v>0</v>
      </c>
      <c r="C2">
        <v>0</v>
      </c>
      <c r="D2">
        <v>1</v>
      </c>
      <c r="E2" t="s">
        <v>4</v>
      </c>
      <c r="F2">
        <f>IF(HymnIN[[#This Row],[Verse]]&lt;&gt;0,"",_xlfn.XLOOKUP(HymnIN[[#This Row],[Hymn]],HymnEN[[#All],[hymn_no]],HymnEN[[#All],[author_id]],"0",0,1))</f>
        <v>206</v>
      </c>
      <c r="G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('1', '11.10.11.10.', '52', '206');</v>
      </c>
      <c r="H2" cm="1">
        <f t="array" ref="H2">IF(HymnIN[[#This Row],[Verse]]=0,_xlfn.XLOOKUP(HymnIN[[#This Row],[Text]],Table17[[#All],[Meter]],Table17[[#All],[ID]],"**",0,1),"")</f>
        <v>52</v>
      </c>
      <c r="I2" t="str" cm="1">
        <f t="array" ref="I2">IF(HymnIN[[#This Row],[Verse]]=0,_xlfn.XLOOKUP(HymnIN[[#This Row],[Text]],Table17[[#All],[Meter]],Table17[[#All],[Correct Full Meter]],"**",0,1),"")</f>
        <v>11.10.11.10.</v>
      </c>
    </row>
    <row r="3" spans="1:9" x14ac:dyDescent="0.3">
      <c r="A3">
        <v>1</v>
      </c>
      <c r="B3">
        <v>1</v>
      </c>
      <c r="C3">
        <v>1</v>
      </c>
      <c r="D3">
        <v>2</v>
      </c>
      <c r="E3" t="s">
        <v>5</v>
      </c>
      <c r="F3" t="str">
        <f>IF(HymnIN[[#This Row],[Verse]]&lt;&gt;0,"",_xlfn.XLOOKUP(HymnIN[[#This Row],[Hymn]],HymnEN[[#All],[hymn_no]],HymnEN[[#All],[author_id]],"0",0,1))</f>
        <v/>
      </c>
      <c r="G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'1', '1', 'FRA tutti i doni del Tuo amore, o Dio,');</v>
      </c>
      <c r="H3" t="str" cm="1">
        <f t="array" ref="H3">IF(HymnIN[[#This Row],[Verse]]=0,_xlfn.XLOOKUP(HymnIN[[#This Row],[Text]],Table17[[#All],[Meter]],Table17[[#All],[ID]],"**",0,1),"")</f>
        <v/>
      </c>
      <c r="I3" t="str" cm="1">
        <f t="array" ref="I3">IF(HymnIN[[#This Row],[Verse]]=0,_xlfn.XLOOKUP(HymnIN[[#This Row],[Text]],Table17[[#All],[Meter]],Table17[[#All],[Correct Full Meter]],"**",0,1),"")</f>
        <v/>
      </c>
    </row>
    <row r="4" spans="1:9" x14ac:dyDescent="0.3">
      <c r="A4">
        <v>1</v>
      </c>
      <c r="B4">
        <v>1</v>
      </c>
      <c r="C4">
        <v>2</v>
      </c>
      <c r="D4">
        <v>3</v>
      </c>
      <c r="E4" t="s">
        <v>6</v>
      </c>
      <c r="F4" t="str">
        <f>IF(HymnIN[[#This Row],[Verse]]&lt;&gt;0,"",_xlfn.XLOOKUP(HymnIN[[#This Row],[Hymn]],HymnEN[[#All],[hymn_no]],HymnEN[[#All],[author_id]],"0",0,1))</f>
        <v/>
      </c>
      <c r="G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'1', '2', 'Non v\'è qui in terra né v\'è in ciel maggior');</v>
      </c>
      <c r="H4" t="str" cm="1">
        <f t="array" ref="H4">IF(HymnIN[[#This Row],[Verse]]=0,_xlfn.XLOOKUP(HymnIN[[#This Row],[Text]],Table17[[#All],[Meter]],Table17[[#All],[ID]],"**",0,1),"")</f>
        <v/>
      </c>
      <c r="I4" t="str" cm="1">
        <f t="array" ref="I4">IF(HymnIN[[#This Row],[Verse]]=0,_xlfn.XLOOKUP(HymnIN[[#This Row],[Text]],Table17[[#All],[Meter]],Table17[[#All],[Correct Full Meter]],"**",0,1),"")</f>
        <v/>
      </c>
    </row>
    <row r="5" spans="1:9" x14ac:dyDescent="0.3">
      <c r="A5">
        <v>1</v>
      </c>
      <c r="B5">
        <v>1</v>
      </c>
      <c r="C5">
        <v>3</v>
      </c>
      <c r="D5">
        <v>4</v>
      </c>
      <c r="E5" t="s">
        <v>7</v>
      </c>
      <c r="F5" t="str">
        <f>IF(HymnIN[[#This Row],[Verse]]&lt;&gt;0,"",_xlfn.XLOOKUP(HymnIN[[#This Row],[Hymn]],HymnEN[[#All],[hymn_no]],HymnEN[[#All],[author_id]],"0",0,1))</f>
        <v/>
      </c>
      <c r="G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'1', '3', 'Del sangue che, morendo sulla croce,');</v>
      </c>
      <c r="H5" t="str" cm="1">
        <f t="array" ref="H5">IF(HymnIN[[#This Row],[Verse]]=0,_xlfn.XLOOKUP(HymnIN[[#This Row],[Text]],Table17[[#All],[Meter]],Table17[[#All],[ID]],"**",0,1),"")</f>
        <v/>
      </c>
      <c r="I5" t="str" cm="1">
        <f t="array" ref="I5">IF(HymnIN[[#This Row],[Verse]]=0,_xlfn.XLOOKUP(HymnIN[[#This Row],[Text]],Table17[[#All],[Meter]],Table17[[#All],[Correct Full Meter]],"**",0,1),"")</f>
        <v/>
      </c>
    </row>
    <row r="6" spans="1:9" x14ac:dyDescent="0.3">
      <c r="A6">
        <v>1</v>
      </c>
      <c r="B6">
        <v>1</v>
      </c>
      <c r="C6">
        <v>4</v>
      </c>
      <c r="D6">
        <v>5</v>
      </c>
      <c r="E6" t="s">
        <v>8</v>
      </c>
      <c r="F6" t="str">
        <f>IF(HymnIN[[#This Row],[Verse]]&lt;&gt;0,"",_xlfn.XLOOKUP(HymnIN[[#This Row],[Hymn]],HymnEN[[#All],[hymn_no]],HymnEN[[#All],[author_id]],"0",0,1))</f>
        <v/>
      </c>
      <c r="G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'1', '4', 'Per noi versato ha il nostro Redentor.');</v>
      </c>
      <c r="H6" t="str" cm="1">
        <f t="array" ref="H6">IF(HymnIN[[#This Row],[Verse]]=0,_xlfn.XLOOKUP(HymnIN[[#This Row],[Text]],Table17[[#All],[Meter]],Table17[[#All],[ID]],"**",0,1),"")</f>
        <v/>
      </c>
      <c r="I6" t="str" cm="1">
        <f t="array" ref="I6">IF(HymnIN[[#This Row],[Verse]]=0,_xlfn.XLOOKUP(HymnIN[[#This Row],[Text]],Table17[[#All],[Meter]],Table17[[#All],[Correct Full Meter]],"**",0,1),"")</f>
        <v/>
      </c>
    </row>
    <row r="7" spans="1:9" x14ac:dyDescent="0.3">
      <c r="A7">
        <v>1</v>
      </c>
      <c r="B7">
        <v>2</v>
      </c>
      <c r="C7">
        <v>1</v>
      </c>
      <c r="D7">
        <v>6</v>
      </c>
      <c r="E7" t="s">
        <v>9</v>
      </c>
      <c r="F7" t="str">
        <f>IF(HymnIN[[#This Row],[Verse]]&lt;&gt;0,"",_xlfn.XLOOKUP(HymnIN[[#This Row],[Hymn]],HymnEN[[#All],[hymn_no]],HymnEN[[#All],[author_id]],"0",0,1))</f>
        <v/>
      </c>
      <c r="G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'2', '1', 'La fede pur che tutti a Lui ci lega');</v>
      </c>
      <c r="H7" t="str" cm="1">
        <f t="array" ref="H7">IF(HymnIN[[#This Row],[Verse]]=0,_xlfn.XLOOKUP(HymnIN[[#This Row],[Text]],Table17[[#All],[Meter]],Table17[[#All],[ID]],"**",0,1),"")</f>
        <v/>
      </c>
      <c r="I7" t="str" cm="1">
        <f t="array" ref="I7">IF(HymnIN[[#This Row],[Verse]]=0,_xlfn.XLOOKUP(HymnIN[[#This Row],[Text]],Table17[[#All],[Meter]],Table17[[#All],[Correct Full Meter]],"**",0,1),"")</f>
        <v/>
      </c>
    </row>
    <row r="8" spans="1:9" x14ac:dyDescent="0.3">
      <c r="A8">
        <v>1</v>
      </c>
      <c r="B8">
        <v>2</v>
      </c>
      <c r="C8">
        <v>2</v>
      </c>
      <c r="D8">
        <v>7</v>
      </c>
      <c r="E8" t="s">
        <v>10</v>
      </c>
      <c r="F8" t="str">
        <f>IF(HymnIN[[#This Row],[Verse]]&lt;&gt;0,"",_xlfn.XLOOKUP(HymnIN[[#This Row],[Hymn]],HymnEN[[#All],[hymn_no]],HymnEN[[#All],[author_id]],"0",0,1))</f>
        <v/>
      </c>
      <c r="G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'2', '2', 'A noi largisce la Tua santa man;');</v>
      </c>
      <c r="H8" t="str" cm="1">
        <f t="array" ref="H8">IF(HymnIN[[#This Row],[Verse]]=0,_xlfn.XLOOKUP(HymnIN[[#This Row],[Text]],Table17[[#All],[Meter]],Table17[[#All],[ID]],"**",0,1),"")</f>
        <v/>
      </c>
      <c r="I8" t="str" cm="1">
        <f t="array" ref="I8">IF(HymnIN[[#This Row],[Verse]]=0,_xlfn.XLOOKUP(HymnIN[[#This Row],[Text]],Table17[[#All],[Meter]],Table17[[#All],[Correct Full Meter]],"**",0,1),"")</f>
        <v/>
      </c>
    </row>
    <row r="9" spans="1:9" x14ac:dyDescent="0.3">
      <c r="A9">
        <v>1</v>
      </c>
      <c r="B9">
        <v>2</v>
      </c>
      <c r="C9">
        <v>3</v>
      </c>
      <c r="D9">
        <v>8</v>
      </c>
      <c r="E9" t="s">
        <v>11</v>
      </c>
      <c r="F9" t="str">
        <f>IF(HymnIN[[#This Row],[Verse]]&lt;&gt;0,"",_xlfn.XLOOKUP(HymnIN[[#This Row],[Hymn]],HymnEN[[#All],[hymn_no]],HymnEN[[#All],[author_id]],"0",0,1))</f>
        <v/>
      </c>
      <c r="G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'2', '3', 'S\'ella non fosse, quel divino dono');</v>
      </c>
      <c r="H9" t="str" cm="1">
        <f t="array" ref="H9">IF(HymnIN[[#This Row],[Verse]]=0,_xlfn.XLOOKUP(HymnIN[[#This Row],[Text]],Table17[[#All],[Meter]],Table17[[#All],[ID]],"**",0,1),"")</f>
        <v/>
      </c>
      <c r="I9" t="str" cm="1">
        <f t="array" ref="I9">IF(HymnIN[[#This Row],[Verse]]=0,_xlfn.XLOOKUP(HymnIN[[#This Row],[Text]],Table17[[#All],[Meter]],Table17[[#All],[Correct Full Meter]],"**",0,1),"")</f>
        <v/>
      </c>
    </row>
    <row r="10" spans="1:9" x14ac:dyDescent="0.3">
      <c r="A10">
        <v>1</v>
      </c>
      <c r="B10">
        <v>2</v>
      </c>
      <c r="C10">
        <v>4</v>
      </c>
      <c r="D10">
        <v>9</v>
      </c>
      <c r="E10" t="s">
        <v>12</v>
      </c>
      <c r="F10" t="str">
        <f>IF(HymnIN[[#This Row],[Verse]]&lt;&gt;0,"",_xlfn.XLOOKUP(HymnIN[[#This Row],[Hymn]],HymnEN[[#All],[hymn_no]],HymnEN[[#All],[author_id]],"0",0,1))</f>
        <v/>
      </c>
      <c r="G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'2', '4', 'A noi sarebbe stato offerto invan.');</v>
      </c>
      <c r="H10" t="str" cm="1">
        <f t="array" ref="H10">IF(HymnIN[[#This Row],[Verse]]=0,_xlfn.XLOOKUP(HymnIN[[#This Row],[Text]],Table17[[#All],[Meter]],Table17[[#All],[ID]],"**",0,1),"")</f>
        <v/>
      </c>
      <c r="I10" t="str" cm="1">
        <f t="array" ref="I10">IF(HymnIN[[#This Row],[Verse]]=0,_xlfn.XLOOKUP(HymnIN[[#This Row],[Text]],Table17[[#All],[Meter]],Table17[[#All],[Correct Full Meter]],"**",0,1),"")</f>
        <v/>
      </c>
    </row>
    <row r="11" spans="1:9" x14ac:dyDescent="0.3">
      <c r="A11">
        <v>1</v>
      </c>
      <c r="B11">
        <v>3</v>
      </c>
      <c r="C11">
        <v>1</v>
      </c>
      <c r="D11">
        <v>10</v>
      </c>
      <c r="E11" t="s">
        <v>13</v>
      </c>
      <c r="F11" t="str">
        <f>IF(HymnIN[[#This Row],[Verse]]&lt;&gt;0,"",_xlfn.XLOOKUP(HymnIN[[#This Row],[Hymn]],HymnEN[[#All],[hymn_no]],HymnEN[[#All],[author_id]],"0",0,1))</f>
        <v/>
      </c>
      <c r="G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'3', '1', 'Ognor di più Ti loderemo, o Dio,');</v>
      </c>
      <c r="H11" t="str" cm="1">
        <f t="array" ref="H11">IF(HymnIN[[#This Row],[Verse]]=0,_xlfn.XLOOKUP(HymnIN[[#This Row],[Text]],Table17[[#All],[Meter]],Table17[[#All],[ID]],"**",0,1),"")</f>
        <v/>
      </c>
      <c r="I11" t="str" cm="1">
        <f t="array" ref="I11">IF(HymnIN[[#This Row],[Verse]]=0,_xlfn.XLOOKUP(HymnIN[[#This Row],[Text]],Table17[[#All],[Meter]],Table17[[#All],[Correct Full Meter]],"**",0,1),"")</f>
        <v/>
      </c>
    </row>
    <row r="12" spans="1:9" x14ac:dyDescent="0.3">
      <c r="A12">
        <v>1</v>
      </c>
      <c r="B12">
        <v>3</v>
      </c>
      <c r="C12">
        <v>2</v>
      </c>
      <c r="D12">
        <v>11</v>
      </c>
      <c r="E12" t="s">
        <v>14</v>
      </c>
      <c r="F12" t="str">
        <f>IF(HymnIN[[#This Row],[Verse]]&lt;&gt;0,"",_xlfn.XLOOKUP(HymnIN[[#This Row],[Hymn]],HymnEN[[#All],[hymn_no]],HymnEN[[#All],[author_id]],"0",0,1))</f>
        <v/>
      </c>
      <c r="G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'3', '2', 'Perché la grazia Tua tutto ci dà:');</v>
      </c>
      <c r="H12" t="str" cm="1">
        <f t="array" ref="H12">IF(HymnIN[[#This Row],[Verse]]=0,_xlfn.XLOOKUP(HymnIN[[#This Row],[Text]],Table17[[#All],[Meter]],Table17[[#All],[ID]],"**",0,1),"")</f>
        <v/>
      </c>
      <c r="I12" t="str" cm="1">
        <f t="array" ref="I12">IF(HymnIN[[#This Row],[Verse]]=0,_xlfn.XLOOKUP(HymnIN[[#This Row],[Text]],Table17[[#All],[Meter]],Table17[[#All],[Correct Full Meter]],"**",0,1),"")</f>
        <v/>
      </c>
    </row>
    <row r="13" spans="1:9" x14ac:dyDescent="0.3">
      <c r="A13">
        <v>1</v>
      </c>
      <c r="B13">
        <v>3</v>
      </c>
      <c r="C13">
        <v>3</v>
      </c>
      <c r="D13">
        <v>12</v>
      </c>
      <c r="E13" t="s">
        <v>15</v>
      </c>
      <c r="F13" t="str">
        <f>IF(HymnIN[[#This Row],[Verse]]&lt;&gt;0,"",_xlfn.XLOOKUP(HymnIN[[#This Row],[Hymn]],HymnEN[[#All],[hymn_no]],HymnEN[[#All],[author_id]],"0",0,1))</f>
        <v/>
      </c>
      <c r="G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'3', '3', 'Il Salvator divino ed il potere');</v>
      </c>
      <c r="H13" t="str" cm="1">
        <f t="array" ref="H13">IF(HymnIN[[#This Row],[Verse]]=0,_xlfn.XLOOKUP(HymnIN[[#This Row],[Text]],Table17[[#All],[Meter]],Table17[[#All],[ID]],"**",0,1),"")</f>
        <v/>
      </c>
      <c r="I13" t="str" cm="1">
        <f t="array" ref="I13">IF(HymnIN[[#This Row],[Verse]]=0,_xlfn.XLOOKUP(HymnIN[[#This Row],[Text]],Table17[[#All],[Meter]],Table17[[#All],[Correct Full Meter]],"**",0,1),"")</f>
        <v/>
      </c>
    </row>
    <row r="14" spans="1:9" x14ac:dyDescent="0.3">
      <c r="A14">
        <v>1</v>
      </c>
      <c r="B14">
        <v>3</v>
      </c>
      <c r="C14">
        <v>4</v>
      </c>
      <c r="D14">
        <v>13</v>
      </c>
      <c r="E14" t="s">
        <v>16</v>
      </c>
      <c r="F14" t="str">
        <f>IF(HymnIN[[#This Row],[Verse]]&lt;&gt;0,"",_xlfn.XLOOKUP(HymnIN[[#This Row],[Hymn]],HymnEN[[#All],[hymn_no]],HymnEN[[#All],[author_id]],"0",0,1))</f>
        <v/>
      </c>
      <c r="G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('1', '3', '4', 'Che al nostro cuore desirar lo fa.');</v>
      </c>
      <c r="H14" t="str" cm="1">
        <f t="array" ref="H14">IF(HymnIN[[#This Row],[Verse]]=0,_xlfn.XLOOKUP(HymnIN[[#This Row],[Text]],Table17[[#All],[Meter]],Table17[[#All],[ID]],"**",0,1),"")</f>
        <v/>
      </c>
      <c r="I14" t="str" cm="1">
        <f t="array" ref="I14">IF(HymnIN[[#This Row],[Verse]]=0,_xlfn.XLOOKUP(HymnIN[[#This Row],[Text]],Table17[[#All],[Meter]],Table17[[#All],[Correct Full Meter]],"**",0,1),"")</f>
        <v/>
      </c>
    </row>
    <row r="15" spans="1:9" x14ac:dyDescent="0.3">
      <c r="A15">
        <v>2</v>
      </c>
      <c r="B15">
        <v>0</v>
      </c>
      <c r="C15">
        <v>0</v>
      </c>
      <c r="D15">
        <v>17</v>
      </c>
      <c r="E15" t="s">
        <v>17</v>
      </c>
      <c r="F15">
        <f>IF(HymnIN[[#This Row],[Verse]]&lt;&gt;0,"",_xlfn.XLOOKUP(HymnIN[[#This Row],[Hymn]],HymnEN[[#All],[hymn_no]],HymnEN[[#All],[author_id]],"0",0,1))</f>
        <v>97</v>
      </c>
      <c r="G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('2', '8.7.8.7.4.7.', '50', '97');</v>
      </c>
      <c r="H15" cm="1">
        <f t="array" ref="H15">IF(HymnIN[[#This Row],[Verse]]=0,_xlfn.XLOOKUP(HymnIN[[#This Row],[Text]],Table17[[#All],[Meter]],Table17[[#All],[ID]],"**",0,1),"")</f>
        <v>50</v>
      </c>
      <c r="I15" t="str" cm="1">
        <f t="array" ref="I15">IF(HymnIN[[#This Row],[Verse]]=0,_xlfn.XLOOKUP(HymnIN[[#This Row],[Text]],Table17[[#All],[Meter]],Table17[[#All],[Correct Full Meter]],"**",0,1),"")</f>
        <v>8.7.8.7.4.7.</v>
      </c>
    </row>
    <row r="16" spans="1:9" x14ac:dyDescent="0.3">
      <c r="A16">
        <v>2</v>
      </c>
      <c r="B16">
        <v>1</v>
      </c>
      <c r="C16">
        <v>1</v>
      </c>
      <c r="D16">
        <v>18</v>
      </c>
      <c r="E16" t="s">
        <v>18</v>
      </c>
      <c r="F16" t="str">
        <f>IF(HymnIN[[#This Row],[Verse]]&lt;&gt;0,"",_xlfn.XLOOKUP(HymnIN[[#This Row],[Hymn]],HymnEN[[#All],[hymn_no]],HymnEN[[#All],[author_id]],"0",0,1))</f>
        <v/>
      </c>
      <c r="G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'1', '1', 'PADRE, pria che il mondo fosse');</v>
      </c>
      <c r="H16" t="str" cm="1">
        <f t="array" ref="H16">IF(HymnIN[[#This Row],[Verse]]=0,_xlfn.XLOOKUP(HymnIN[[#This Row],[Text]],Table17[[#All],[Meter]],Table17[[#All],[ID]],"**",0,1),"")</f>
        <v/>
      </c>
      <c r="I16" t="str" cm="1">
        <f t="array" ref="I16">IF(HymnIN[[#This Row],[Verse]]=0,_xlfn.XLOOKUP(HymnIN[[#This Row],[Text]],Table17[[#All],[Meter]],Table17[[#All],[Correct Full Meter]],"**",0,1),"")</f>
        <v/>
      </c>
    </row>
    <row r="17" spans="1:9" x14ac:dyDescent="0.3">
      <c r="A17">
        <v>2</v>
      </c>
      <c r="B17">
        <v>1</v>
      </c>
      <c r="C17">
        <v>2</v>
      </c>
      <c r="D17">
        <v>19</v>
      </c>
      <c r="E17" t="s">
        <v>19</v>
      </c>
      <c r="F17" t="str">
        <f>IF(HymnIN[[#This Row],[Verse]]&lt;&gt;0,"",_xlfn.XLOOKUP(HymnIN[[#This Row],[Hymn]],HymnEN[[#All],[hymn_no]],HymnEN[[#All],[author_id]],"0",0,1))</f>
        <v/>
      </c>
      <c r="G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'1', '2', 'Tu ci conoscevi già;');</v>
      </c>
      <c r="H17" t="str" cm="1">
        <f t="array" ref="H17">IF(HymnIN[[#This Row],[Verse]]=0,_xlfn.XLOOKUP(HymnIN[[#This Row],[Text]],Table17[[#All],[Meter]],Table17[[#All],[ID]],"**",0,1),"")</f>
        <v/>
      </c>
      <c r="I17" t="str" cm="1">
        <f t="array" ref="I17">IF(HymnIN[[#This Row],[Verse]]=0,_xlfn.XLOOKUP(HymnIN[[#This Row],[Text]],Table17[[#All],[Meter]],Table17[[#All],[Correct Full Meter]],"**",0,1),"")</f>
        <v/>
      </c>
    </row>
    <row r="18" spans="1:9" x14ac:dyDescent="0.3">
      <c r="A18">
        <v>2</v>
      </c>
      <c r="B18">
        <v>1</v>
      </c>
      <c r="C18">
        <v>3</v>
      </c>
      <c r="D18">
        <v>20</v>
      </c>
      <c r="E18" t="s">
        <v>20</v>
      </c>
      <c r="F18" t="str">
        <f>IF(HymnIN[[#This Row],[Verse]]&lt;&gt;0,"",_xlfn.XLOOKUP(HymnIN[[#This Row],[Hymn]],HymnEN[[#All],[hymn_no]],HymnEN[[#All],[author_id]],"0",0,1))</f>
        <v/>
      </c>
      <c r="G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'1', '3', 'A Gesù il Tuo amor ci addusse');</v>
      </c>
      <c r="H18" t="str" cm="1">
        <f t="array" ref="H18">IF(HymnIN[[#This Row],[Verse]]=0,_xlfn.XLOOKUP(HymnIN[[#This Row],[Text]],Table17[[#All],[Meter]],Table17[[#All],[ID]],"**",0,1),"")</f>
        <v/>
      </c>
      <c r="I18" t="str" cm="1">
        <f t="array" ref="I18">IF(HymnIN[[#This Row],[Verse]]=0,_xlfn.XLOOKUP(HymnIN[[#This Row],[Text]],Table17[[#All],[Meter]],Table17[[#All],[Correct Full Meter]],"**",0,1),"")</f>
        <v/>
      </c>
    </row>
    <row r="19" spans="1:9" x14ac:dyDescent="0.3">
      <c r="A19">
        <v>2</v>
      </c>
      <c r="B19">
        <v>1</v>
      </c>
      <c r="C19">
        <v>4</v>
      </c>
      <c r="D19">
        <v>21</v>
      </c>
      <c r="E19" t="s">
        <v>21</v>
      </c>
      <c r="F19" t="str">
        <f>IF(HymnIN[[#This Row],[Verse]]&lt;&gt;0,"",_xlfn.XLOOKUP(HymnIN[[#This Row],[Hymn]],HymnEN[[#All],[hymn_no]],HymnEN[[#All],[author_id]],"0",0,1))</f>
        <v/>
      </c>
      <c r="G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'1', '4', 'Con sua dolce potestà.');</v>
      </c>
      <c r="H19" t="str" cm="1">
        <f t="array" ref="H19">IF(HymnIN[[#This Row],[Verse]]=0,_xlfn.XLOOKUP(HymnIN[[#This Row],[Text]],Table17[[#All],[Meter]],Table17[[#All],[ID]],"**",0,1),"")</f>
        <v/>
      </c>
      <c r="I19" t="str" cm="1">
        <f t="array" ref="I19">IF(HymnIN[[#This Row],[Verse]]=0,_xlfn.XLOOKUP(HymnIN[[#This Row],[Text]],Table17[[#All],[Meter]],Table17[[#All],[Correct Full Meter]],"**",0,1),"")</f>
        <v/>
      </c>
    </row>
    <row r="20" spans="1:9" x14ac:dyDescent="0.3">
      <c r="A20">
        <v>2</v>
      </c>
      <c r="B20">
        <v>1</v>
      </c>
      <c r="C20">
        <v>5</v>
      </c>
      <c r="D20">
        <v>22</v>
      </c>
      <c r="E20" t="s">
        <v>22</v>
      </c>
      <c r="F20" t="str">
        <f>IF(HymnIN[[#This Row],[Verse]]&lt;&gt;0,"",_xlfn.XLOOKUP(HymnIN[[#This Row],[Hymn]],HymnEN[[#All],[hymn_no]],HymnEN[[#All],[author_id]],"0",0,1))</f>
        <v/>
      </c>
      <c r="G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'1', '5', 'Ora siamo');</v>
      </c>
      <c r="H20" t="str" cm="1">
        <f t="array" ref="H20">IF(HymnIN[[#This Row],[Verse]]=0,_xlfn.XLOOKUP(HymnIN[[#This Row],[Text]],Table17[[#All],[Meter]],Table17[[#All],[ID]],"**",0,1),"")</f>
        <v/>
      </c>
      <c r="I20" t="str" cm="1">
        <f t="array" ref="I20">IF(HymnIN[[#This Row],[Verse]]=0,_xlfn.XLOOKUP(HymnIN[[#This Row],[Text]],Table17[[#All],[Meter]],Table17[[#All],[Correct Full Meter]],"**",0,1),"")</f>
        <v/>
      </c>
    </row>
    <row r="21" spans="1:9" x14ac:dyDescent="0.3">
      <c r="A21">
        <v>2</v>
      </c>
      <c r="B21">
        <v>1</v>
      </c>
      <c r="C21">
        <v>6</v>
      </c>
      <c r="D21">
        <v>23</v>
      </c>
      <c r="E21" t="s">
        <v>23</v>
      </c>
      <c r="F21" t="str">
        <f>IF(HymnIN[[#This Row],[Verse]]&lt;&gt;0,"",_xlfn.XLOOKUP(HymnIN[[#This Row],[Hymn]],HymnEN[[#All],[hymn_no]],HymnEN[[#All],[author_id]],"0",0,1))</f>
        <v/>
      </c>
      <c r="G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'1', '6', 'Figli per l\'eternità.');</v>
      </c>
      <c r="H21" t="str" cm="1">
        <f t="array" ref="H21">IF(HymnIN[[#This Row],[Verse]]=0,_xlfn.XLOOKUP(HymnIN[[#This Row],[Text]],Table17[[#All],[Meter]],Table17[[#All],[ID]],"**",0,1),"")</f>
        <v/>
      </c>
      <c r="I21" t="str" cm="1">
        <f t="array" ref="I21">IF(HymnIN[[#This Row],[Verse]]=0,_xlfn.XLOOKUP(HymnIN[[#This Row],[Text]],Table17[[#All],[Meter]],Table17[[#All],[Correct Full Meter]],"**",0,1),"")</f>
        <v/>
      </c>
    </row>
    <row r="22" spans="1:9" x14ac:dyDescent="0.3">
      <c r="A22">
        <v>2</v>
      </c>
      <c r="B22">
        <v>2</v>
      </c>
      <c r="C22">
        <v>1</v>
      </c>
      <c r="D22">
        <v>24</v>
      </c>
      <c r="E22" t="s">
        <v>24</v>
      </c>
      <c r="F22" t="str">
        <f>IF(HymnIN[[#This Row],[Verse]]&lt;&gt;0,"",_xlfn.XLOOKUP(HymnIN[[#This Row],[Hymn]],HymnEN[[#All],[hymn_no]],HymnEN[[#All],[author_id]],"0",0,1))</f>
        <v/>
      </c>
      <c r="G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'2', '1', 'Dell\'amor che ci largisci');</v>
      </c>
      <c r="H22" t="str" cm="1">
        <f t="array" ref="H22">IF(HymnIN[[#This Row],[Verse]]=0,_xlfn.XLOOKUP(HymnIN[[#This Row],[Text]],Table17[[#All],[Meter]],Table17[[#All],[ID]],"**",0,1),"")</f>
        <v/>
      </c>
      <c r="I22" t="str" cm="1">
        <f t="array" ref="I22">IF(HymnIN[[#This Row],[Verse]]=0,_xlfn.XLOOKUP(HymnIN[[#This Row],[Text]],Table17[[#All],[Meter]],Table17[[#All],[Correct Full Meter]],"**",0,1),"")</f>
        <v/>
      </c>
    </row>
    <row r="23" spans="1:9" x14ac:dyDescent="0.3">
      <c r="A23">
        <v>2</v>
      </c>
      <c r="B23">
        <v>2</v>
      </c>
      <c r="C23">
        <v>2</v>
      </c>
      <c r="D23">
        <v>25</v>
      </c>
      <c r="E23" t="s">
        <v>25</v>
      </c>
      <c r="F23" t="str">
        <f>IF(HymnIN[[#This Row],[Verse]]&lt;&gt;0,"",_xlfn.XLOOKUP(HymnIN[[#This Row],[Hymn]],HymnEN[[#All],[hymn_no]],HymnEN[[#All],[author_id]],"0",0,1))</f>
        <v/>
      </c>
      <c r="G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'2', '2', 'Le ricchezze noi godiam,');</v>
      </c>
      <c r="H23" t="str" cm="1">
        <f t="array" ref="H23">IF(HymnIN[[#This Row],[Verse]]=0,_xlfn.XLOOKUP(HymnIN[[#This Row],[Text]],Table17[[#All],[Meter]],Table17[[#All],[ID]],"**",0,1),"")</f>
        <v/>
      </c>
      <c r="I23" t="str" cm="1">
        <f t="array" ref="I23">IF(HymnIN[[#This Row],[Verse]]=0,_xlfn.XLOOKUP(HymnIN[[#This Row],[Text]],Table17[[#All],[Meter]],Table17[[#All],[Correct Full Meter]],"**",0,1),"")</f>
        <v/>
      </c>
    </row>
    <row r="24" spans="1:9" x14ac:dyDescent="0.3">
      <c r="A24">
        <v>2</v>
      </c>
      <c r="B24">
        <v>2</v>
      </c>
      <c r="C24">
        <v>3</v>
      </c>
      <c r="D24">
        <v>26</v>
      </c>
      <c r="E24" t="s">
        <v>26</v>
      </c>
      <c r="F24" t="str">
        <f>IF(HymnIN[[#This Row],[Verse]]&lt;&gt;0,"",_xlfn.XLOOKUP(HymnIN[[#This Row],[Hymn]],HymnEN[[#All],[hymn_no]],HymnEN[[#All],[author_id]],"0",0,1))</f>
        <v/>
      </c>
      <c r="G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'2', '3', 'Ed in esso riposando');</v>
      </c>
      <c r="H24" t="str" cm="1">
        <f t="array" ref="H24">IF(HymnIN[[#This Row],[Verse]]=0,_xlfn.XLOOKUP(HymnIN[[#This Row],[Text]],Table17[[#All],[Meter]],Table17[[#All],[ID]],"**",0,1),"")</f>
        <v/>
      </c>
      <c r="I24" t="str" cm="1">
        <f t="array" ref="I24">IF(HymnIN[[#This Row],[Verse]]=0,_xlfn.XLOOKUP(HymnIN[[#This Row],[Text]],Table17[[#All],[Meter]],Table17[[#All],[Correct Full Meter]],"**",0,1),"")</f>
        <v/>
      </c>
    </row>
    <row r="25" spans="1:9" x14ac:dyDescent="0.3">
      <c r="A25">
        <v>2</v>
      </c>
      <c r="B25">
        <v>2</v>
      </c>
      <c r="C25">
        <v>4</v>
      </c>
      <c r="D25">
        <v>27</v>
      </c>
      <c r="E25" t="s">
        <v>27</v>
      </c>
      <c r="F25" t="str">
        <f>IF(HymnIN[[#This Row],[Verse]]&lt;&gt;0,"",_xlfn.XLOOKUP(HymnIN[[#This Row],[Hymn]],HymnEN[[#All],[hymn_no]],HymnEN[[#All],[author_id]],"0",0,1))</f>
        <v/>
      </c>
      <c r="G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'2', '4', 'La Tua pace conosciam.');</v>
      </c>
      <c r="H25" t="str" cm="1">
        <f t="array" ref="H25">IF(HymnIN[[#This Row],[Verse]]=0,_xlfn.XLOOKUP(HymnIN[[#This Row],[Text]],Table17[[#All],[Meter]],Table17[[#All],[ID]],"**",0,1),"")</f>
        <v/>
      </c>
      <c r="I25" t="str" cm="1">
        <f t="array" ref="I25">IF(HymnIN[[#This Row],[Verse]]=0,_xlfn.XLOOKUP(HymnIN[[#This Row],[Text]],Table17[[#All],[Meter]],Table17[[#All],[Correct Full Meter]],"**",0,1),"")</f>
        <v/>
      </c>
    </row>
    <row r="26" spans="1:9" x14ac:dyDescent="0.3">
      <c r="A26">
        <v>2</v>
      </c>
      <c r="B26">
        <v>2</v>
      </c>
      <c r="C26">
        <v>5</v>
      </c>
      <c r="D26">
        <v>28</v>
      </c>
      <c r="E26" t="s">
        <v>28</v>
      </c>
      <c r="F26" t="str">
        <f>IF(HymnIN[[#This Row],[Verse]]&lt;&gt;0,"",_xlfn.XLOOKUP(HymnIN[[#This Row],[Hymn]],HymnEN[[#All],[hymn_no]],HymnEN[[#All],[author_id]],"0",0,1))</f>
        <v/>
      </c>
      <c r="G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'2', '5', 'Dio e Padre,');</v>
      </c>
      <c r="H26" t="str" cm="1">
        <f t="array" ref="H26">IF(HymnIN[[#This Row],[Verse]]=0,_xlfn.XLOOKUP(HymnIN[[#This Row],[Text]],Table17[[#All],[Meter]],Table17[[#All],[ID]],"**",0,1),"")</f>
        <v/>
      </c>
      <c r="I26" t="str" cm="1">
        <f t="array" ref="I26">IF(HymnIN[[#This Row],[Verse]]=0,_xlfn.XLOOKUP(HymnIN[[#This Row],[Text]],Table17[[#All],[Meter]],Table17[[#All],[Correct Full Meter]],"**",0,1),"")</f>
        <v/>
      </c>
    </row>
    <row r="27" spans="1:9" x14ac:dyDescent="0.3">
      <c r="A27">
        <v>2</v>
      </c>
      <c r="B27">
        <v>2</v>
      </c>
      <c r="C27">
        <v>6</v>
      </c>
      <c r="D27">
        <v>29</v>
      </c>
      <c r="E27" t="s">
        <v>29</v>
      </c>
      <c r="F27" t="str">
        <f>IF(HymnIN[[#This Row],[Verse]]&lt;&gt;0,"",_xlfn.XLOOKUP(HymnIN[[#This Row],[Hymn]],HymnEN[[#All],[hymn_no]],HymnEN[[#All],[author_id]],"0",0,1))</f>
        <v/>
      </c>
      <c r="G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('2', '2', '6', 'D\'un sol cuore T\'adoriam.');</v>
      </c>
      <c r="H27" t="str" cm="1">
        <f t="array" ref="H27">IF(HymnIN[[#This Row],[Verse]]=0,_xlfn.XLOOKUP(HymnIN[[#This Row],[Text]],Table17[[#All],[Meter]],Table17[[#All],[ID]],"**",0,1),"")</f>
        <v/>
      </c>
      <c r="I27" t="str" cm="1">
        <f t="array" ref="I27">IF(HymnIN[[#This Row],[Verse]]=0,_xlfn.XLOOKUP(HymnIN[[#This Row],[Text]],Table17[[#All],[Meter]],Table17[[#All],[Correct Full Meter]],"**",0,1),"")</f>
        <v/>
      </c>
    </row>
    <row r="28" spans="1:9" x14ac:dyDescent="0.3">
      <c r="A28">
        <v>3</v>
      </c>
      <c r="B28">
        <v>0</v>
      </c>
      <c r="C28">
        <v>0</v>
      </c>
      <c r="D28">
        <v>33</v>
      </c>
      <c r="E28" t="s">
        <v>4</v>
      </c>
      <c r="F28">
        <f>IF(HymnIN[[#This Row],[Verse]]&lt;&gt;0,"",_xlfn.XLOOKUP(HymnIN[[#This Row],[Hymn]],HymnEN[[#All],[hymn_no]],HymnEN[[#All],[author_id]],"0",0,1))</f>
        <v>52</v>
      </c>
      <c r="G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('3', '11.10.11.10.', '52', '52');</v>
      </c>
      <c r="H28" cm="1">
        <f t="array" ref="H28">IF(HymnIN[[#This Row],[Verse]]=0,_xlfn.XLOOKUP(HymnIN[[#This Row],[Text]],Table17[[#All],[Meter]],Table17[[#All],[ID]],"**",0,1),"")</f>
        <v>52</v>
      </c>
      <c r="I28" t="str" cm="1">
        <f t="array" ref="I28">IF(HymnIN[[#This Row],[Verse]]=0,_xlfn.XLOOKUP(HymnIN[[#This Row],[Text]],Table17[[#All],[Meter]],Table17[[#All],[Correct Full Meter]],"**",0,1),"")</f>
        <v>11.10.11.10.</v>
      </c>
    </row>
    <row r="29" spans="1:9" x14ac:dyDescent="0.3">
      <c r="A29">
        <v>3</v>
      </c>
      <c r="B29">
        <v>1</v>
      </c>
      <c r="C29">
        <v>1</v>
      </c>
      <c r="D29">
        <v>34</v>
      </c>
      <c r="E29" t="s">
        <v>30</v>
      </c>
      <c r="F29" t="str">
        <f>IF(HymnIN[[#This Row],[Verse]]&lt;&gt;0,"",_xlfn.XLOOKUP(HymnIN[[#This Row],[Hymn]],HymnEN[[#All],[hymn_no]],HymnEN[[#All],[author_id]],"0",0,1))</f>
        <v/>
      </c>
      <c r="G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'1', '1', 'O DIO, Tu Capo d\'ogni cosa sei,');</v>
      </c>
      <c r="H29" t="str" cm="1">
        <f t="array" ref="H29">IF(HymnIN[[#This Row],[Verse]]=0,_xlfn.XLOOKUP(HymnIN[[#This Row],[Text]],Table17[[#All],[Meter]],Table17[[#All],[ID]],"**",0,1),"")</f>
        <v/>
      </c>
      <c r="I29" t="str" cm="1">
        <f t="array" ref="I29">IF(HymnIN[[#This Row],[Verse]]=0,_xlfn.XLOOKUP(HymnIN[[#This Row],[Text]],Table17[[#All],[Meter]],Table17[[#All],[Correct Full Meter]],"**",0,1),"")</f>
        <v/>
      </c>
    </row>
    <row r="30" spans="1:9" x14ac:dyDescent="0.3">
      <c r="A30">
        <v>3</v>
      </c>
      <c r="B30">
        <v>1</v>
      </c>
      <c r="C30">
        <v>2</v>
      </c>
      <c r="D30">
        <v>35</v>
      </c>
      <c r="E30" t="s">
        <v>31</v>
      </c>
      <c r="F30" t="str">
        <f>IF(HymnIN[[#This Row],[Verse]]&lt;&gt;0,"",_xlfn.XLOOKUP(HymnIN[[#This Row],[Hymn]],HymnEN[[#All],[hymn_no]],HymnEN[[#All],[author_id]],"0",0,1))</f>
        <v/>
      </c>
      <c r="G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'1', '2', 'Ricchezze e gloria vengon sol da Te;');</v>
      </c>
      <c r="H30" t="str" cm="1">
        <f t="array" ref="H30">IF(HymnIN[[#This Row],[Verse]]=0,_xlfn.XLOOKUP(HymnIN[[#This Row],[Text]],Table17[[#All],[Meter]],Table17[[#All],[ID]],"**",0,1),"")</f>
        <v/>
      </c>
      <c r="I30" t="str" cm="1">
        <f t="array" ref="I30">IF(HymnIN[[#This Row],[Verse]]=0,_xlfn.XLOOKUP(HymnIN[[#This Row],[Text]],Table17[[#All],[Meter]],Table17[[#All],[Correct Full Meter]],"**",0,1),"")</f>
        <v/>
      </c>
    </row>
    <row r="31" spans="1:9" x14ac:dyDescent="0.3">
      <c r="A31">
        <v>3</v>
      </c>
      <c r="B31">
        <v>1</v>
      </c>
      <c r="C31">
        <v>3</v>
      </c>
      <c r="D31">
        <v>36</v>
      </c>
      <c r="E31" t="s">
        <v>32</v>
      </c>
      <c r="F31" t="str">
        <f>IF(HymnIN[[#This Row],[Verse]]&lt;&gt;0,"",_xlfn.XLOOKUP(HymnIN[[#This Row],[Hymn]],HymnEN[[#All],[hymn_no]],HymnEN[[#All],[author_id]],"0",0,1))</f>
        <v/>
      </c>
      <c r="G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'1', '3', 'Nel Tuo divino amore tutto reggi,');</v>
      </c>
      <c r="H31" t="str" cm="1">
        <f t="array" ref="H31">IF(HymnIN[[#This Row],[Verse]]=0,_xlfn.XLOOKUP(HymnIN[[#This Row],[Text]],Table17[[#All],[Meter]],Table17[[#All],[ID]],"**",0,1),"")</f>
        <v/>
      </c>
      <c r="I31" t="str" cm="1">
        <f t="array" ref="I31">IF(HymnIN[[#This Row],[Verse]]=0,_xlfn.XLOOKUP(HymnIN[[#This Row],[Text]],Table17[[#All],[Meter]],Table17[[#All],[Correct Full Meter]],"**",0,1),"")</f>
        <v/>
      </c>
    </row>
    <row r="32" spans="1:9" x14ac:dyDescent="0.3">
      <c r="A32">
        <v>3</v>
      </c>
      <c r="B32">
        <v>1</v>
      </c>
      <c r="C32">
        <v>4</v>
      </c>
      <c r="D32">
        <v>37</v>
      </c>
      <c r="E32" t="s">
        <v>33</v>
      </c>
      <c r="F32" t="str">
        <f>IF(HymnIN[[#This Row],[Verse]]&lt;&gt;0,"",_xlfn.XLOOKUP(HymnIN[[#This Row],[Hymn]],HymnEN[[#All],[hymn_no]],HymnEN[[#All],[author_id]],"0",0,1))</f>
        <v/>
      </c>
      <c r="G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'1', '4', 'In libertà i Tuoi figli son per fé.');</v>
      </c>
      <c r="H32" t="str" cm="1">
        <f t="array" ref="H32">IF(HymnIN[[#This Row],[Verse]]=0,_xlfn.XLOOKUP(HymnIN[[#This Row],[Text]],Table17[[#All],[Meter]],Table17[[#All],[ID]],"**",0,1),"")</f>
        <v/>
      </c>
      <c r="I32" t="str" cm="1">
        <f t="array" ref="I32">IF(HymnIN[[#This Row],[Verse]]=0,_xlfn.XLOOKUP(HymnIN[[#This Row],[Text]],Table17[[#All],[Meter]],Table17[[#All],[Correct Full Meter]],"**",0,1),"")</f>
        <v/>
      </c>
    </row>
    <row r="33" spans="1:9" x14ac:dyDescent="0.3">
      <c r="A33">
        <v>3</v>
      </c>
      <c r="B33">
        <v>2</v>
      </c>
      <c r="C33">
        <v>1</v>
      </c>
      <c r="D33">
        <v>38</v>
      </c>
      <c r="E33" t="s">
        <v>34</v>
      </c>
      <c r="F33" t="str">
        <f>IF(HymnIN[[#This Row],[Verse]]&lt;&gt;0,"",_xlfn.XLOOKUP(HymnIN[[#This Row],[Hymn]],HymnEN[[#All],[hymn_no]],HymnEN[[#All],[author_id]],"0",0,1))</f>
        <v/>
      </c>
      <c r="G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'2', '1', 'Nelle Tue mani son potenza e forza');</v>
      </c>
      <c r="H33" t="str" cm="1">
        <f t="array" ref="H33">IF(HymnIN[[#This Row],[Verse]]=0,_xlfn.XLOOKUP(HymnIN[[#This Row],[Text]],Table17[[#All],[Meter]],Table17[[#All],[ID]],"**",0,1),"")</f>
        <v/>
      </c>
      <c r="I33" t="str" cm="1">
        <f t="array" ref="I33">IF(HymnIN[[#This Row],[Verse]]=0,_xlfn.XLOOKUP(HymnIN[[#This Row],[Text]],Table17[[#All],[Meter]],Table17[[#All],[Correct Full Meter]],"**",0,1),"")</f>
        <v/>
      </c>
    </row>
    <row r="34" spans="1:9" x14ac:dyDescent="0.3">
      <c r="A34">
        <v>3</v>
      </c>
      <c r="B34">
        <v>2</v>
      </c>
      <c r="C34">
        <v>2</v>
      </c>
      <c r="D34">
        <v>39</v>
      </c>
      <c r="E34" t="s">
        <v>35</v>
      </c>
      <c r="F34" t="str">
        <f>IF(HymnIN[[#This Row],[Verse]]&lt;&gt;0,"",_xlfn.XLOOKUP(HymnIN[[#This Row],[Hymn]],HymnEN[[#All],[hymn_no]],HymnEN[[#All],[author_id]],"0",0,1))</f>
        <v/>
      </c>
      <c r="G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'2', '2', 'E per lo Spirto forti pur noi siam,');</v>
      </c>
      <c r="H34" t="str" cm="1">
        <f t="array" ref="H34">IF(HymnIN[[#This Row],[Verse]]=0,_xlfn.XLOOKUP(HymnIN[[#This Row],[Text]],Table17[[#All],[Meter]],Table17[[#All],[ID]],"**",0,1),"")</f>
        <v/>
      </c>
      <c r="I34" t="str" cm="1">
        <f t="array" ref="I34">IF(HymnIN[[#This Row],[Verse]]=0,_xlfn.XLOOKUP(HymnIN[[#This Row],[Text]],Table17[[#All],[Meter]],Table17[[#All],[Correct Full Meter]],"**",0,1),"")</f>
        <v/>
      </c>
    </row>
    <row r="35" spans="1:9" x14ac:dyDescent="0.3">
      <c r="A35">
        <v>3</v>
      </c>
      <c r="B35">
        <v>2</v>
      </c>
      <c r="C35">
        <v>3</v>
      </c>
      <c r="D35">
        <v>40</v>
      </c>
      <c r="E35" t="s">
        <v>36</v>
      </c>
      <c r="F35" t="str">
        <f>IF(HymnIN[[#This Row],[Verse]]&lt;&gt;0,"",_xlfn.XLOOKUP(HymnIN[[#This Row],[Hymn]],HymnEN[[#All],[hymn_no]],HymnEN[[#All],[author_id]],"0",0,1))</f>
        <v/>
      </c>
      <c r="G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'2', '3', 'Ed ora, o Dio, così da Te sorretti,');</v>
      </c>
      <c r="H35" t="str" cm="1">
        <f t="array" ref="H35">IF(HymnIN[[#This Row],[Verse]]=0,_xlfn.XLOOKUP(HymnIN[[#This Row],[Text]],Table17[[#All],[Meter]],Table17[[#All],[ID]],"**",0,1),"")</f>
        <v/>
      </c>
      <c r="I35" t="str" cm="1">
        <f t="array" ref="I35">IF(HymnIN[[#This Row],[Verse]]=0,_xlfn.XLOOKUP(HymnIN[[#This Row],[Text]],Table17[[#All],[Meter]],Table17[[#All],[Correct Full Meter]],"**",0,1),"")</f>
        <v/>
      </c>
    </row>
    <row r="36" spans="1:9" x14ac:dyDescent="0.3">
      <c r="A36">
        <v>3</v>
      </c>
      <c r="B36">
        <v>2</v>
      </c>
      <c r="C36">
        <v>4</v>
      </c>
      <c r="D36">
        <v>41</v>
      </c>
      <c r="E36" t="s">
        <v>37</v>
      </c>
      <c r="F36" t="str">
        <f>IF(HymnIN[[#This Row],[Verse]]&lt;&gt;0,"",_xlfn.XLOOKUP(HymnIN[[#This Row],[Hymn]],HymnEN[[#All],[hymn_no]],HymnEN[[#All],[author_id]],"0",0,1))</f>
        <v/>
      </c>
      <c r="G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'2', '4', 'Il Nome Tuo glorioso qui lodiam.');</v>
      </c>
      <c r="H36" t="str" cm="1">
        <f t="array" ref="H36">IF(HymnIN[[#This Row],[Verse]]=0,_xlfn.XLOOKUP(HymnIN[[#This Row],[Text]],Table17[[#All],[Meter]],Table17[[#All],[ID]],"**",0,1),"")</f>
        <v/>
      </c>
      <c r="I36" t="str" cm="1">
        <f t="array" ref="I36">IF(HymnIN[[#This Row],[Verse]]=0,_xlfn.XLOOKUP(HymnIN[[#This Row],[Text]],Table17[[#All],[Meter]],Table17[[#All],[Correct Full Meter]],"**",0,1),"")</f>
        <v/>
      </c>
    </row>
    <row r="37" spans="1:9" x14ac:dyDescent="0.3">
      <c r="A37">
        <v>3</v>
      </c>
      <c r="B37">
        <v>3</v>
      </c>
      <c r="C37">
        <v>1</v>
      </c>
      <c r="D37">
        <v>42</v>
      </c>
      <c r="E37" t="s">
        <v>38</v>
      </c>
      <c r="F37" t="str">
        <f>IF(HymnIN[[#This Row],[Verse]]&lt;&gt;0,"",_xlfn.XLOOKUP(HymnIN[[#This Row],[Hymn]],HymnEN[[#All],[hymn_no]],HymnEN[[#All],[author_id]],"0",0,1))</f>
        <v/>
      </c>
      <c r="G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'3', '1', 'Eccelso Nome! Qual divina calma');</v>
      </c>
      <c r="H37" t="str" cm="1">
        <f t="array" ref="H37">IF(HymnIN[[#This Row],[Verse]]=0,_xlfn.XLOOKUP(HymnIN[[#This Row],[Text]],Table17[[#All],[Meter]],Table17[[#All],[ID]],"**",0,1),"")</f>
        <v/>
      </c>
      <c r="I37" t="str" cm="1">
        <f t="array" ref="I37">IF(HymnIN[[#This Row],[Verse]]=0,_xlfn.XLOOKUP(HymnIN[[#This Row],[Text]],Table17[[#All],[Meter]],Table17[[#All],[Correct Full Meter]],"**",0,1),"")</f>
        <v/>
      </c>
    </row>
    <row r="38" spans="1:9" x14ac:dyDescent="0.3">
      <c r="A38">
        <v>3</v>
      </c>
      <c r="B38">
        <v>3</v>
      </c>
      <c r="C38">
        <v>2</v>
      </c>
      <c r="D38">
        <v>43</v>
      </c>
      <c r="E38" t="s">
        <v>39</v>
      </c>
      <c r="F38" t="str">
        <f>IF(HymnIN[[#This Row],[Verse]]&lt;&gt;0,"",_xlfn.XLOOKUP(HymnIN[[#This Row],[Hymn]],HymnEN[[#All],[hymn_no]],HymnEN[[#All],[author_id]],"0",0,1))</f>
        <v/>
      </c>
      <c r="G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'3', '2', 'Inonda il cuore mentre noi cantiam!');</v>
      </c>
      <c r="H38" t="str" cm="1">
        <f t="array" ref="H38">IF(HymnIN[[#This Row],[Verse]]=0,_xlfn.XLOOKUP(HymnIN[[#This Row],[Text]],Table17[[#All],[Meter]],Table17[[#All],[ID]],"**",0,1),"")</f>
        <v/>
      </c>
      <c r="I38" t="str" cm="1">
        <f t="array" ref="I38">IF(HymnIN[[#This Row],[Verse]]=0,_xlfn.XLOOKUP(HymnIN[[#This Row],[Text]],Table17[[#All],[Meter]],Table17[[#All],[Correct Full Meter]],"**",0,1),"")</f>
        <v/>
      </c>
    </row>
    <row r="39" spans="1:9" x14ac:dyDescent="0.3">
      <c r="A39">
        <v>3</v>
      </c>
      <c r="B39">
        <v>3</v>
      </c>
      <c r="C39">
        <v>3</v>
      </c>
      <c r="D39">
        <v>44</v>
      </c>
      <c r="E39" t="s">
        <v>8726</v>
      </c>
      <c r="F39" t="str">
        <f>IF(HymnIN[[#This Row],[Verse]]&lt;&gt;0,"",_xlfn.XLOOKUP(HymnIN[[#This Row],[Hymn]],HymnEN[[#All],[hymn_no]],HymnEN[[#All],[author_id]],"0",0,1))</f>
        <v/>
      </c>
      <c r="G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'3', '3', 'O Dio- Padre, Figlio e Spirto Santo-');</v>
      </c>
      <c r="H39" t="str" cm="1">
        <f t="array" ref="H39">IF(HymnIN[[#This Row],[Verse]]=0,_xlfn.XLOOKUP(HymnIN[[#This Row],[Text]],Table17[[#All],[Meter]],Table17[[#All],[ID]],"**",0,1),"")</f>
        <v/>
      </c>
      <c r="I39" t="str" cm="1">
        <f t="array" ref="I39">IF(HymnIN[[#This Row],[Verse]]=0,_xlfn.XLOOKUP(HymnIN[[#This Row],[Text]],Table17[[#All],[Meter]],Table17[[#All],[Correct Full Meter]],"**",0,1),"")</f>
        <v/>
      </c>
    </row>
    <row r="40" spans="1:9" x14ac:dyDescent="0.3">
      <c r="A40">
        <v>3</v>
      </c>
      <c r="B40">
        <v>3</v>
      </c>
      <c r="C40">
        <v>4</v>
      </c>
      <c r="D40">
        <v>45</v>
      </c>
      <c r="E40" t="s">
        <v>41</v>
      </c>
      <c r="F40" t="str">
        <f>IF(HymnIN[[#This Row],[Verse]]&lt;&gt;0,"",_xlfn.XLOOKUP(HymnIN[[#This Row],[Hymn]],HymnEN[[#All],[hymn_no]],HymnEN[[#All],[author_id]],"0",0,1))</f>
        <v/>
      </c>
      <c r="G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('3', '3', '4', 'La nostra adorazione a Te rechiam.');</v>
      </c>
      <c r="H40" t="str" cm="1">
        <f t="array" ref="H40">IF(HymnIN[[#This Row],[Verse]]=0,_xlfn.XLOOKUP(HymnIN[[#This Row],[Text]],Table17[[#All],[Meter]],Table17[[#All],[ID]],"**",0,1),"")</f>
        <v/>
      </c>
      <c r="I40" t="str" cm="1">
        <f t="array" ref="I40">IF(HymnIN[[#This Row],[Verse]]=0,_xlfn.XLOOKUP(HymnIN[[#This Row],[Text]],Table17[[#All],[Meter]],Table17[[#All],[Correct Full Meter]],"**",0,1),"")</f>
        <v/>
      </c>
    </row>
    <row r="41" spans="1:9" x14ac:dyDescent="0.3">
      <c r="A41">
        <v>4</v>
      </c>
      <c r="B41">
        <v>0</v>
      </c>
      <c r="C41">
        <v>0</v>
      </c>
      <c r="D41">
        <v>49</v>
      </c>
      <c r="E41" t="s">
        <v>42</v>
      </c>
      <c r="F41">
        <f>IF(HymnIN[[#This Row],[Verse]]&lt;&gt;0,"",_xlfn.XLOOKUP(HymnIN[[#This Row],[Hymn]],HymnEN[[#All],[hymn_no]],HymnEN[[#All],[author_id]],"0",0,1))</f>
        <v>128</v>
      </c>
      <c r="G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('4', '11.10.11.10. Dattilico.', '17', '128');</v>
      </c>
      <c r="H41" cm="1">
        <f t="array" ref="H41">IF(HymnIN[[#This Row],[Verse]]=0,_xlfn.XLOOKUP(HymnIN[[#This Row],[Text]],Table17[[#All],[Meter]],Table17[[#All],[ID]],"**",0,1),"")</f>
        <v>17</v>
      </c>
      <c r="I41" t="str" cm="1">
        <f t="array" ref="I41">IF(HymnIN[[#This Row],[Verse]]=0,_xlfn.XLOOKUP(HymnIN[[#This Row],[Text]],Table17[[#All],[Meter]],Table17[[#All],[Correct Full Meter]],"**",0,1),"")</f>
        <v>11.10.11.10. Dattilico.</v>
      </c>
    </row>
    <row r="42" spans="1:9" x14ac:dyDescent="0.3">
      <c r="A42">
        <v>4</v>
      </c>
      <c r="B42">
        <v>1</v>
      </c>
      <c r="C42">
        <v>1</v>
      </c>
      <c r="D42">
        <v>50</v>
      </c>
      <c r="E42" t="s">
        <v>43</v>
      </c>
      <c r="F42" t="str">
        <f>IF(HymnIN[[#This Row],[Verse]]&lt;&gt;0,"",_xlfn.XLOOKUP(HymnIN[[#This Row],[Hymn]],HymnEN[[#All],[hymn_no]],HymnEN[[#All],[author_id]],"0",0,1))</f>
        <v/>
      </c>
      <c r="G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'1', '1', 'E\' TUO l\'amore che insieme ci chiama');</v>
      </c>
      <c r="H42" t="str" cm="1">
        <f t="array" ref="H42">IF(HymnIN[[#This Row],[Verse]]=0,_xlfn.XLOOKUP(HymnIN[[#This Row],[Text]],Table17[[#All],[Meter]],Table17[[#All],[ID]],"**",0,1),"")</f>
        <v/>
      </c>
      <c r="I42" t="str" cm="1">
        <f t="array" ref="I42">IF(HymnIN[[#This Row],[Verse]]=0,_xlfn.XLOOKUP(HymnIN[[#This Row],[Text]],Table17[[#All],[Meter]],Table17[[#All],[Correct Full Meter]],"**",0,1),"")</f>
        <v/>
      </c>
    </row>
    <row r="43" spans="1:9" x14ac:dyDescent="0.3">
      <c r="A43">
        <v>4</v>
      </c>
      <c r="B43">
        <v>1</v>
      </c>
      <c r="C43">
        <v>2</v>
      </c>
      <c r="D43">
        <v>51</v>
      </c>
      <c r="E43" t="s">
        <v>44</v>
      </c>
      <c r="F43" t="str">
        <f>IF(HymnIN[[#This Row],[Verse]]&lt;&gt;0,"",_xlfn.XLOOKUP(HymnIN[[#This Row],[Hymn]],HymnEN[[#All],[hymn_no]],HymnEN[[#All],[author_id]],"0",0,1))</f>
        <v/>
      </c>
      <c r="G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'1', '2', 'E dal deserto radunaci a Te;');</v>
      </c>
      <c r="H43" t="str" cm="1">
        <f t="array" ref="H43">IF(HymnIN[[#This Row],[Verse]]=0,_xlfn.XLOOKUP(HymnIN[[#This Row],[Text]],Table17[[#All],[Meter]],Table17[[#All],[ID]],"**",0,1),"")</f>
        <v/>
      </c>
      <c r="I43" t="str" cm="1">
        <f t="array" ref="I43">IF(HymnIN[[#This Row],[Verse]]=0,_xlfn.XLOOKUP(HymnIN[[#This Row],[Text]],Table17[[#All],[Meter]],Table17[[#All],[Correct Full Meter]],"**",0,1),"")</f>
        <v/>
      </c>
    </row>
    <row r="44" spans="1:9" x14ac:dyDescent="0.3">
      <c r="A44">
        <v>4</v>
      </c>
      <c r="B44">
        <v>1</v>
      </c>
      <c r="C44">
        <v>3</v>
      </c>
      <c r="D44">
        <v>52</v>
      </c>
      <c r="E44" t="s">
        <v>45</v>
      </c>
      <c r="F44" t="str">
        <f>IF(HymnIN[[#This Row],[Verse]]&lt;&gt;0,"",_xlfn.XLOOKUP(HymnIN[[#This Row],[Hymn]],HymnEN[[#All],[hymn_no]],HymnEN[[#All],[author_id]],"0",0,1))</f>
        <v/>
      </c>
      <c r="G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'1', '3', 'Presto in eterno a Te lodi offriremo,');</v>
      </c>
      <c r="H44" t="str" cm="1">
        <f t="array" ref="H44">IF(HymnIN[[#This Row],[Verse]]=0,_xlfn.XLOOKUP(HymnIN[[#This Row],[Text]],Table17[[#All],[Meter]],Table17[[#All],[ID]],"**",0,1),"")</f>
        <v/>
      </c>
      <c r="I44" t="str" cm="1">
        <f t="array" ref="I44">IF(HymnIN[[#This Row],[Verse]]=0,_xlfn.XLOOKUP(HymnIN[[#This Row],[Text]],Table17[[#All],[Meter]],Table17[[#All],[Correct Full Meter]],"**",0,1),"")</f>
        <v/>
      </c>
    </row>
    <row r="45" spans="1:9" x14ac:dyDescent="0.3">
      <c r="A45">
        <v>4</v>
      </c>
      <c r="B45">
        <v>1</v>
      </c>
      <c r="C45">
        <v>4</v>
      </c>
      <c r="D45">
        <v>53</v>
      </c>
      <c r="E45" t="s">
        <v>46</v>
      </c>
      <c r="F45" t="str">
        <f>IF(HymnIN[[#This Row],[Verse]]&lt;&gt;0,"",_xlfn.XLOOKUP(HymnIN[[#This Row],[Hymn]],HymnEN[[#All],[hymn_no]],HymnEN[[#All],[author_id]],"0",0,1))</f>
        <v/>
      </c>
      <c r="G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'1', '4', 'Ma già, Signor, T\'adoriam or per fé.');</v>
      </c>
      <c r="H45" t="str" cm="1">
        <f t="array" ref="H45">IF(HymnIN[[#This Row],[Verse]]=0,_xlfn.XLOOKUP(HymnIN[[#This Row],[Text]],Table17[[#All],[Meter]],Table17[[#All],[ID]],"**",0,1),"")</f>
        <v/>
      </c>
      <c r="I45" t="str" cm="1">
        <f t="array" ref="I45">IF(HymnIN[[#This Row],[Verse]]=0,_xlfn.XLOOKUP(HymnIN[[#This Row],[Text]],Table17[[#All],[Meter]],Table17[[#All],[Correct Full Meter]],"**",0,1),"")</f>
        <v/>
      </c>
    </row>
    <row r="46" spans="1:9" x14ac:dyDescent="0.3">
      <c r="A46">
        <v>4</v>
      </c>
      <c r="B46">
        <v>2</v>
      </c>
      <c r="C46">
        <v>1</v>
      </c>
      <c r="D46">
        <v>54</v>
      </c>
      <c r="E46" t="s">
        <v>47</v>
      </c>
      <c r="F46" t="str">
        <f>IF(HymnIN[[#This Row],[Verse]]&lt;&gt;0,"",_xlfn.XLOOKUP(HymnIN[[#This Row],[Hymn]],HymnEN[[#All],[hymn_no]],HymnEN[[#All],[author_id]],"0",0,1))</f>
        <v/>
      </c>
      <c r="G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'2', '1', 'Già pria lo Spirito Santo ha parlato');</v>
      </c>
      <c r="H46" t="str" cm="1">
        <f t="array" ref="H46">IF(HymnIN[[#This Row],[Verse]]=0,_xlfn.XLOOKUP(HymnIN[[#This Row],[Text]],Table17[[#All],[Meter]],Table17[[#All],[ID]],"**",0,1),"")</f>
        <v/>
      </c>
      <c r="I46" t="str" cm="1">
        <f t="array" ref="I46">IF(HymnIN[[#This Row],[Verse]]=0,_xlfn.XLOOKUP(HymnIN[[#This Row],[Text]],Table17[[#All],[Meter]],Table17[[#All],[Correct Full Meter]],"**",0,1),"")</f>
        <v/>
      </c>
    </row>
    <row r="47" spans="1:9" x14ac:dyDescent="0.3">
      <c r="A47">
        <v>4</v>
      </c>
      <c r="B47">
        <v>2</v>
      </c>
      <c r="C47">
        <v>2</v>
      </c>
      <c r="D47">
        <v>55</v>
      </c>
      <c r="E47" t="s">
        <v>48</v>
      </c>
      <c r="F47" t="str">
        <f>IF(HymnIN[[#This Row],[Verse]]&lt;&gt;0,"",_xlfn.XLOOKUP(HymnIN[[#This Row],[Hymn]],HymnEN[[#All],[hymn_no]],HymnEN[[#All],[author_id]],"0",0,1))</f>
        <v/>
      </c>
      <c r="G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'2', '2', 'All\'alme nostre sovente di Te;');</v>
      </c>
      <c r="H47" t="str" cm="1">
        <f t="array" ref="H47">IF(HymnIN[[#This Row],[Verse]]=0,_xlfn.XLOOKUP(HymnIN[[#This Row],[Text]],Table17[[#All],[Meter]],Table17[[#All],[ID]],"**",0,1),"")</f>
        <v/>
      </c>
      <c r="I47" t="str" cm="1">
        <f t="array" ref="I47">IF(HymnIN[[#This Row],[Verse]]=0,_xlfn.XLOOKUP(HymnIN[[#This Row],[Text]],Table17[[#All],[Meter]],Table17[[#All],[Correct Full Meter]],"**",0,1),"")</f>
        <v/>
      </c>
    </row>
    <row r="48" spans="1:9" x14ac:dyDescent="0.3">
      <c r="A48">
        <v>4</v>
      </c>
      <c r="B48">
        <v>2</v>
      </c>
      <c r="C48">
        <v>3</v>
      </c>
      <c r="D48">
        <v>56</v>
      </c>
      <c r="E48" t="s">
        <v>49</v>
      </c>
      <c r="F48" t="str">
        <f>IF(HymnIN[[#This Row],[Verse]]&lt;&gt;0,"",_xlfn.XLOOKUP(HymnIN[[#This Row],[Hymn]],HymnEN[[#All],[hymn_no]],HymnEN[[#All],[author_id]],"0",0,1))</f>
        <v/>
      </c>
      <c r="G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'2', '3', 'Ora un tesoro d\'amor T\'apportiamo');</v>
      </c>
      <c r="H48" t="str" cm="1">
        <f t="array" ref="H48">IF(HymnIN[[#This Row],[Verse]]=0,_xlfn.XLOOKUP(HymnIN[[#This Row],[Text]],Table17[[#All],[Meter]],Table17[[#All],[ID]],"**",0,1),"")</f>
        <v/>
      </c>
      <c r="I48" t="str" cm="1">
        <f t="array" ref="I48">IF(HymnIN[[#This Row],[Verse]]=0,_xlfn.XLOOKUP(HymnIN[[#This Row],[Text]],Table17[[#All],[Meter]],Table17[[#All],[Correct Full Meter]],"**",0,1),"")</f>
        <v/>
      </c>
    </row>
    <row r="49" spans="1:9" x14ac:dyDescent="0.3">
      <c r="A49">
        <v>4</v>
      </c>
      <c r="B49">
        <v>2</v>
      </c>
      <c r="C49">
        <v>4</v>
      </c>
      <c r="D49">
        <v>57</v>
      </c>
      <c r="E49" t="s">
        <v>50</v>
      </c>
      <c r="F49" t="str">
        <f>IF(HymnIN[[#This Row],[Verse]]&lt;&gt;0,"",_xlfn.XLOOKUP(HymnIN[[#This Row],[Hymn]],HymnEN[[#All],[hymn_no]],HymnEN[[#All],[author_id]],"0",0,1))</f>
        <v/>
      </c>
      <c r="G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'2', '4', 'E Te l\'offriam prosternati ai Tuoi piè.');</v>
      </c>
      <c r="H49" t="str" cm="1">
        <f t="array" ref="H49">IF(HymnIN[[#This Row],[Verse]]=0,_xlfn.XLOOKUP(HymnIN[[#This Row],[Text]],Table17[[#All],[Meter]],Table17[[#All],[ID]],"**",0,1),"")</f>
        <v/>
      </c>
      <c r="I49" t="str" cm="1">
        <f t="array" ref="I49">IF(HymnIN[[#This Row],[Verse]]=0,_xlfn.XLOOKUP(HymnIN[[#This Row],[Text]],Table17[[#All],[Meter]],Table17[[#All],[Correct Full Meter]],"**",0,1),"")</f>
        <v/>
      </c>
    </row>
    <row r="50" spans="1:9" x14ac:dyDescent="0.3">
      <c r="A50">
        <v>4</v>
      </c>
      <c r="B50">
        <v>3</v>
      </c>
      <c r="C50">
        <v>1</v>
      </c>
      <c r="D50">
        <v>58</v>
      </c>
      <c r="E50" t="s">
        <v>51</v>
      </c>
      <c r="F50" t="str">
        <f>IF(HymnIN[[#This Row],[Verse]]&lt;&gt;0,"",_xlfn.XLOOKUP(HymnIN[[#This Row],[Hymn]],HymnEN[[#All],[hymn_no]],HymnEN[[#All],[author_id]],"0",0,1))</f>
        <v/>
      </c>
      <c r="G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'3', '1', 'Per noi soffristi indicibili pene,');</v>
      </c>
      <c r="H50" t="str" cm="1">
        <f t="array" ref="H50">IF(HymnIN[[#This Row],[Verse]]=0,_xlfn.XLOOKUP(HymnIN[[#This Row],[Text]],Table17[[#All],[Meter]],Table17[[#All],[ID]],"**",0,1),"")</f>
        <v/>
      </c>
      <c r="I50" t="str" cm="1">
        <f t="array" ref="I50">IF(HymnIN[[#This Row],[Verse]]=0,_xlfn.XLOOKUP(HymnIN[[#This Row],[Text]],Table17[[#All],[Meter]],Table17[[#All],[Correct Full Meter]],"**",0,1),"")</f>
        <v/>
      </c>
    </row>
    <row r="51" spans="1:9" x14ac:dyDescent="0.3">
      <c r="A51">
        <v>4</v>
      </c>
      <c r="B51">
        <v>3</v>
      </c>
      <c r="C51">
        <v>2</v>
      </c>
      <c r="D51">
        <v>59</v>
      </c>
      <c r="E51" t="s">
        <v>52</v>
      </c>
      <c r="F51" t="str">
        <f>IF(HymnIN[[#This Row],[Verse]]&lt;&gt;0,"",_xlfn.XLOOKUP(HymnIN[[#This Row],[Hymn]],HymnEN[[#All],[hymn_no]],HymnEN[[#All],[author_id]],"0",0,1))</f>
        <v/>
      </c>
      <c r="G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'3', '2', 'Per noi la vita Tu desti, Signor:');</v>
      </c>
      <c r="H51" t="str" cm="1">
        <f t="array" ref="H51">IF(HymnIN[[#This Row],[Verse]]=0,_xlfn.XLOOKUP(HymnIN[[#This Row],[Text]],Table17[[#All],[Meter]],Table17[[#All],[ID]],"**",0,1),"")</f>
        <v/>
      </c>
      <c r="I51" t="str" cm="1">
        <f t="array" ref="I51">IF(HymnIN[[#This Row],[Verse]]=0,_xlfn.XLOOKUP(HymnIN[[#This Row],[Text]],Table17[[#All],[Meter]],Table17[[#All],[Correct Full Meter]],"**",0,1),"")</f>
        <v/>
      </c>
    </row>
    <row r="52" spans="1:9" x14ac:dyDescent="0.3">
      <c r="A52">
        <v>4</v>
      </c>
      <c r="B52">
        <v>3</v>
      </c>
      <c r="C52">
        <v>3</v>
      </c>
      <c r="D52">
        <v>60</v>
      </c>
      <c r="E52" t="s">
        <v>53</v>
      </c>
      <c r="F52" t="str">
        <f>IF(HymnIN[[#This Row],[Verse]]&lt;&gt;0,"",_xlfn.XLOOKUP(HymnIN[[#This Row],[Hymn]],HymnEN[[#All],[hymn_no]],HymnEN[[#All],[author_id]],"0",0,1))</f>
        <v/>
      </c>
      <c r="G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'3', '3', 'In armonia con l\'omaggio del cielo');</v>
      </c>
      <c r="H52" t="str" cm="1">
        <f t="array" ref="H52">IF(HymnIN[[#This Row],[Verse]]=0,_xlfn.XLOOKUP(HymnIN[[#This Row],[Text]],Table17[[#All],[Meter]],Table17[[#All],[ID]],"**",0,1),"")</f>
        <v/>
      </c>
      <c r="I52" t="str" cm="1">
        <f t="array" ref="I52">IF(HymnIN[[#This Row],[Verse]]=0,_xlfn.XLOOKUP(HymnIN[[#This Row],[Text]],Table17[[#All],[Meter]],Table17[[#All],[Correct Full Meter]],"**",0,1),"")</f>
        <v/>
      </c>
    </row>
    <row r="53" spans="1:9" x14ac:dyDescent="0.3">
      <c r="A53">
        <v>4</v>
      </c>
      <c r="B53">
        <v>3</v>
      </c>
      <c r="C53">
        <v>4</v>
      </c>
      <c r="D53">
        <v>61</v>
      </c>
      <c r="E53" t="s">
        <v>54</v>
      </c>
      <c r="F53" t="str">
        <f>IF(HymnIN[[#This Row],[Verse]]&lt;&gt;0,"",_xlfn.XLOOKUP(HymnIN[[#This Row],[Hymn]],HymnEN[[#All],[hymn_no]],HymnEN[[#All],[author_id]],"0",0,1))</f>
        <v/>
      </c>
      <c r="G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'3', '4', 'Ora dei Tuoi sal un canto dal cuor.');</v>
      </c>
      <c r="H53" t="str" cm="1">
        <f t="array" ref="H53">IF(HymnIN[[#This Row],[Verse]]=0,_xlfn.XLOOKUP(HymnIN[[#This Row],[Text]],Table17[[#All],[Meter]],Table17[[#All],[ID]],"**",0,1),"")</f>
        <v/>
      </c>
      <c r="I53" t="str" cm="1">
        <f t="array" ref="I53">IF(HymnIN[[#This Row],[Verse]]=0,_xlfn.XLOOKUP(HymnIN[[#This Row],[Text]],Table17[[#All],[Meter]],Table17[[#All],[Correct Full Meter]],"**",0,1),"")</f>
        <v/>
      </c>
    </row>
    <row r="54" spans="1:9" x14ac:dyDescent="0.3">
      <c r="A54">
        <v>4</v>
      </c>
      <c r="B54">
        <v>4</v>
      </c>
      <c r="C54">
        <v>1</v>
      </c>
      <c r="D54">
        <v>62</v>
      </c>
      <c r="E54" t="s">
        <v>55</v>
      </c>
      <c r="F54" t="str">
        <f>IF(HymnIN[[#This Row],[Verse]]&lt;&gt;0,"",_xlfn.XLOOKUP(HymnIN[[#This Row],[Hymn]],HymnEN[[#All],[hymn_no]],HymnEN[[#All],[author_id]],"0",0,1))</f>
        <v/>
      </c>
      <c r="G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'4', '1', 'Sovra ogni nome il Tuo Nome risplende:');</v>
      </c>
      <c r="H54" t="str" cm="1">
        <f t="array" ref="H54">IF(HymnIN[[#This Row],[Verse]]=0,_xlfn.XLOOKUP(HymnIN[[#This Row],[Text]],Table17[[#All],[Meter]],Table17[[#All],[ID]],"**",0,1),"")</f>
        <v/>
      </c>
      <c r="I54" t="str" cm="1">
        <f t="array" ref="I54">IF(HymnIN[[#This Row],[Verse]]=0,_xlfn.XLOOKUP(HymnIN[[#This Row],[Text]],Table17[[#All],[Meter]],Table17[[#All],[Correct Full Meter]],"**",0,1),"")</f>
        <v/>
      </c>
    </row>
    <row r="55" spans="1:9" x14ac:dyDescent="0.3">
      <c r="A55">
        <v>4</v>
      </c>
      <c r="B55">
        <v>4</v>
      </c>
      <c r="C55">
        <v>2</v>
      </c>
      <c r="D55">
        <v>63</v>
      </c>
      <c r="E55" t="s">
        <v>56</v>
      </c>
      <c r="F55" t="str">
        <f>IF(HymnIN[[#This Row],[Verse]]&lt;&gt;0,"",_xlfn.XLOOKUP(HymnIN[[#This Row],[Hymn]],HymnEN[[#All],[hymn_no]],HymnEN[[#All],[author_id]],"0",0,1))</f>
        <v/>
      </c>
      <c r="G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'4', '2', 'Nostro Signore Gesù, T\'adoriam!');</v>
      </c>
      <c r="H55" t="str" cm="1">
        <f t="array" ref="H55">IF(HymnIN[[#This Row],[Verse]]=0,_xlfn.XLOOKUP(HymnIN[[#This Row],[Text]],Table17[[#All],[Meter]],Table17[[#All],[ID]],"**",0,1),"")</f>
        <v/>
      </c>
      <c r="I55" t="str" cm="1">
        <f t="array" ref="I55">IF(HymnIN[[#This Row],[Verse]]=0,_xlfn.XLOOKUP(HymnIN[[#This Row],[Text]],Table17[[#All],[Meter]],Table17[[#All],[Correct Full Meter]],"**",0,1),"")</f>
        <v/>
      </c>
    </row>
    <row r="56" spans="1:9" x14ac:dyDescent="0.3">
      <c r="A56">
        <v>4</v>
      </c>
      <c r="B56">
        <v>4</v>
      </c>
      <c r="C56">
        <v>3</v>
      </c>
      <c r="D56">
        <v>64</v>
      </c>
      <c r="E56" t="s">
        <v>57</v>
      </c>
      <c r="F56" t="str">
        <f>IF(HymnIN[[#This Row],[Verse]]&lt;&gt;0,"",_xlfn.XLOOKUP(HymnIN[[#This Row],[Hymn]],HymnEN[[#All],[hymn_no]],HymnEN[[#All],[author_id]],"0",0,1))</f>
        <v/>
      </c>
      <c r="G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'4', '3', 'Noi T\'attendiam, Tua beltà contemplando,');</v>
      </c>
      <c r="H56" t="str" cm="1">
        <f t="array" ref="H56">IF(HymnIN[[#This Row],[Verse]]=0,_xlfn.XLOOKUP(HymnIN[[#This Row],[Text]],Table17[[#All],[Meter]],Table17[[#All],[ID]],"**",0,1),"")</f>
        <v/>
      </c>
      <c r="I56" t="str" cm="1">
        <f t="array" ref="I56">IF(HymnIN[[#This Row],[Verse]]=0,_xlfn.XLOOKUP(HymnIN[[#This Row],[Text]],Table17[[#All],[Meter]],Table17[[#All],[Correct Full Meter]],"**",0,1),"")</f>
        <v/>
      </c>
    </row>
    <row r="57" spans="1:9" x14ac:dyDescent="0.3">
      <c r="A57">
        <v>4</v>
      </c>
      <c r="B57">
        <v>4</v>
      </c>
      <c r="C57">
        <v>4</v>
      </c>
      <c r="D57">
        <v>65</v>
      </c>
      <c r="E57" t="s">
        <v>58</v>
      </c>
      <c r="F57" t="str">
        <f>IF(HymnIN[[#This Row],[Verse]]&lt;&gt;0,"",_xlfn.XLOOKUP(HymnIN[[#This Row],[Hymn]],HymnEN[[#All],[hymn_no]],HymnEN[[#All],[author_id]],"0",0,1))</f>
        <v/>
      </c>
      <c r="G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('4', '4', '4', 'Ed al prezioso Tuo amor rispondiam.');</v>
      </c>
      <c r="H57" t="str" cm="1">
        <f t="array" ref="H57">IF(HymnIN[[#This Row],[Verse]]=0,_xlfn.XLOOKUP(HymnIN[[#This Row],[Text]],Table17[[#All],[Meter]],Table17[[#All],[ID]],"**",0,1),"")</f>
        <v/>
      </c>
      <c r="I57" t="str" cm="1">
        <f t="array" ref="I57">IF(HymnIN[[#This Row],[Verse]]=0,_xlfn.XLOOKUP(HymnIN[[#This Row],[Text]],Table17[[#All],[Meter]],Table17[[#All],[Correct Full Meter]],"**",0,1),"")</f>
        <v/>
      </c>
    </row>
    <row r="58" spans="1:9" x14ac:dyDescent="0.3">
      <c r="A58">
        <v>5</v>
      </c>
      <c r="B58">
        <v>0</v>
      </c>
      <c r="C58">
        <v>0</v>
      </c>
      <c r="D58">
        <v>69</v>
      </c>
      <c r="E58" t="s">
        <v>59</v>
      </c>
      <c r="F58">
        <f>IF(HymnIN[[#This Row],[Verse]]&lt;&gt;0,"",_xlfn.XLOOKUP(HymnIN[[#This Row],[Hymn]],HymnEN[[#All],[hymn_no]],HymnEN[[#All],[author_id]],"0",0,1))</f>
        <v>157</v>
      </c>
      <c r="G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('5', '10.10.4.10.10.4.', '18', '157');</v>
      </c>
      <c r="H58" cm="1">
        <f t="array" ref="H58">IF(HymnIN[[#This Row],[Verse]]=0,_xlfn.XLOOKUP(HymnIN[[#This Row],[Text]],Table17[[#All],[Meter]],Table17[[#All],[ID]],"**",0,1),"")</f>
        <v>18</v>
      </c>
      <c r="I58" t="str" cm="1">
        <f t="array" ref="I58">IF(HymnIN[[#This Row],[Verse]]=0,_xlfn.XLOOKUP(HymnIN[[#This Row],[Text]],Table17[[#All],[Meter]],Table17[[#All],[Correct Full Meter]],"**",0,1),"")</f>
        <v>10.10.4.10.10.4.</v>
      </c>
    </row>
    <row r="59" spans="1:9" x14ac:dyDescent="0.3">
      <c r="A59">
        <v>5</v>
      </c>
      <c r="B59">
        <v>1</v>
      </c>
      <c r="C59">
        <v>1</v>
      </c>
      <c r="D59">
        <v>70</v>
      </c>
      <c r="E59" t="s">
        <v>60</v>
      </c>
      <c r="F59" t="str">
        <f>IF(HymnIN[[#This Row],[Verse]]&lt;&gt;0,"",_xlfn.XLOOKUP(HymnIN[[#This Row],[Hymn]],HymnEN[[#All],[hymn_no]],HymnEN[[#All],[author_id]],"0",0,1))</f>
        <v/>
      </c>
      <c r="G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'1', '1', 'PADRE di gloria, a Te la voce alziam');</v>
      </c>
      <c r="H59" t="str" cm="1">
        <f t="array" ref="H59">IF(HymnIN[[#This Row],[Verse]]=0,_xlfn.XLOOKUP(HymnIN[[#This Row],[Text]],Table17[[#All],[Meter]],Table17[[#All],[ID]],"**",0,1),"")</f>
        <v/>
      </c>
      <c r="I59" t="str" cm="1">
        <f t="array" ref="I59">IF(HymnIN[[#This Row],[Verse]]=0,_xlfn.XLOOKUP(HymnIN[[#This Row],[Text]],Table17[[#All],[Meter]],Table17[[#All],[Correct Full Meter]],"**",0,1),"")</f>
        <v/>
      </c>
    </row>
    <row r="60" spans="1:9" x14ac:dyDescent="0.3">
      <c r="A60">
        <v>5</v>
      </c>
      <c r="B60">
        <v>1</v>
      </c>
      <c r="C60">
        <v>2</v>
      </c>
      <c r="D60">
        <v>71</v>
      </c>
      <c r="E60" t="s">
        <v>61</v>
      </c>
      <c r="F60" t="str">
        <f>IF(HymnIN[[#This Row],[Verse]]&lt;&gt;0,"",_xlfn.XLOOKUP(HymnIN[[#This Row],[Hymn]],HymnEN[[#All],[hymn_no]],HymnEN[[#All],[author_id]],"0",0,1))</f>
        <v/>
      </c>
      <c r="G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'1', '2', 'E nel fulgor del Tuo divin favor');</v>
      </c>
      <c r="H60" t="str" cm="1">
        <f t="array" ref="H60">IF(HymnIN[[#This Row],[Verse]]=0,_xlfn.XLOOKUP(HymnIN[[#This Row],[Text]],Table17[[#All],[Meter]],Table17[[#All],[ID]],"**",0,1),"")</f>
        <v/>
      </c>
      <c r="I60" t="str" cm="1">
        <f t="array" ref="I60">IF(HymnIN[[#This Row],[Verse]]=0,_xlfn.XLOOKUP(HymnIN[[#This Row],[Text]],Table17[[#All],[Meter]],Table17[[#All],[Correct Full Meter]],"**",0,1),"")</f>
        <v/>
      </c>
    </row>
    <row r="61" spans="1:9" x14ac:dyDescent="0.3">
      <c r="A61">
        <v>5</v>
      </c>
      <c r="B61">
        <v>1</v>
      </c>
      <c r="C61">
        <v>3</v>
      </c>
      <c r="D61">
        <v>72</v>
      </c>
      <c r="E61" t="s">
        <v>62</v>
      </c>
      <c r="F61" t="str">
        <f>IF(HymnIN[[#This Row],[Verse]]&lt;&gt;0,"",_xlfn.XLOOKUP(HymnIN[[#This Row],[Hymn]],HymnEN[[#All],[hymn_no]],HymnEN[[#All],[author_id]],"0",0,1))</f>
        <v/>
      </c>
      <c r="G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'1', '3', 'Noi Ti lodiam.');</v>
      </c>
      <c r="H61" t="str" cm="1">
        <f t="array" ref="H61">IF(HymnIN[[#This Row],[Verse]]=0,_xlfn.XLOOKUP(HymnIN[[#This Row],[Text]],Table17[[#All],[Meter]],Table17[[#All],[ID]],"**",0,1),"")</f>
        <v/>
      </c>
      <c r="I61" t="str" cm="1">
        <f t="array" ref="I61">IF(HymnIN[[#This Row],[Verse]]=0,_xlfn.XLOOKUP(HymnIN[[#This Row],[Text]],Table17[[#All],[Meter]],Table17[[#All],[Correct Full Meter]],"**",0,1),"")</f>
        <v/>
      </c>
    </row>
    <row r="62" spans="1:9" x14ac:dyDescent="0.3">
      <c r="A62">
        <v>5</v>
      </c>
      <c r="B62">
        <v>1</v>
      </c>
      <c r="C62">
        <v>4</v>
      </c>
      <c r="D62">
        <v>73</v>
      </c>
      <c r="E62" t="s">
        <v>63</v>
      </c>
      <c r="F62" t="str">
        <f>IF(HymnIN[[#This Row],[Verse]]&lt;&gt;0,"",_xlfn.XLOOKUP(HymnIN[[#This Row],[Hymn]],HymnEN[[#All],[hymn_no]],HymnEN[[#All],[author_id]],"0",0,1))</f>
        <v/>
      </c>
      <c r="G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'1', '4', 'In Te la gloria d\'un eterno pian,');</v>
      </c>
      <c r="H62" t="str" cm="1">
        <f t="array" ref="H62">IF(HymnIN[[#This Row],[Verse]]=0,_xlfn.XLOOKUP(HymnIN[[#This Row],[Text]],Table17[[#All],[Meter]],Table17[[#All],[ID]],"**",0,1),"")</f>
        <v/>
      </c>
      <c r="I62" t="str" cm="1">
        <f t="array" ref="I62">IF(HymnIN[[#This Row],[Verse]]=0,_xlfn.XLOOKUP(HymnIN[[#This Row],[Text]],Table17[[#All],[Meter]],Table17[[#All],[Correct Full Meter]],"**",0,1),"")</f>
        <v/>
      </c>
    </row>
    <row r="63" spans="1:9" x14ac:dyDescent="0.3">
      <c r="A63">
        <v>5</v>
      </c>
      <c r="B63">
        <v>1</v>
      </c>
      <c r="C63">
        <v>5</v>
      </c>
      <c r="D63">
        <v>74</v>
      </c>
      <c r="E63" t="s">
        <v>64</v>
      </c>
      <c r="F63" t="str">
        <f>IF(HymnIN[[#This Row],[Verse]]&lt;&gt;0,"",_xlfn.XLOOKUP(HymnIN[[#This Row],[Hymn]],HymnEN[[#All],[hymn_no]],HymnEN[[#All],[author_id]],"0",0,1))</f>
        <v/>
      </c>
      <c r="G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'1', '5', 'La gloria d\'un divino amor sovran');</v>
      </c>
      <c r="H63" t="str" cm="1">
        <f t="array" ref="H63">IF(HymnIN[[#This Row],[Verse]]=0,_xlfn.XLOOKUP(HymnIN[[#This Row],[Text]],Table17[[#All],[Meter]],Table17[[#All],[ID]],"**",0,1),"")</f>
        <v/>
      </c>
      <c r="I63" t="str" cm="1">
        <f t="array" ref="I63">IF(HymnIN[[#This Row],[Verse]]=0,_xlfn.XLOOKUP(HymnIN[[#This Row],[Text]],Table17[[#All],[Meter]],Table17[[#All],[Correct Full Meter]],"**",0,1),"")</f>
        <v/>
      </c>
    </row>
    <row r="64" spans="1:9" x14ac:dyDescent="0.3">
      <c r="A64">
        <v>5</v>
      </c>
      <c r="B64">
        <v>1</v>
      </c>
      <c r="C64">
        <v>6</v>
      </c>
      <c r="D64">
        <v>75</v>
      </c>
      <c r="E64" t="s">
        <v>65</v>
      </c>
      <c r="F64" t="str">
        <f>IF(HymnIN[[#This Row],[Verse]]&lt;&gt;0,"",_xlfn.XLOOKUP(HymnIN[[#This Row],[Hymn]],HymnEN[[#All],[hymn_no]],HymnEN[[#All],[author_id]],"0",0,1))</f>
        <v/>
      </c>
      <c r="G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'1', '6', 'Noi contempliam.');</v>
      </c>
      <c r="H64" t="str" cm="1">
        <f t="array" ref="H64">IF(HymnIN[[#This Row],[Verse]]=0,_xlfn.XLOOKUP(HymnIN[[#This Row],[Text]],Table17[[#All],[Meter]],Table17[[#All],[ID]],"**",0,1),"")</f>
        <v/>
      </c>
      <c r="I64" t="str" cm="1">
        <f t="array" ref="I64">IF(HymnIN[[#This Row],[Verse]]=0,_xlfn.XLOOKUP(HymnIN[[#This Row],[Text]],Table17[[#All],[Meter]],Table17[[#All],[Correct Full Meter]],"**",0,1),"")</f>
        <v/>
      </c>
    </row>
    <row r="65" spans="1:9" x14ac:dyDescent="0.3">
      <c r="A65">
        <v>5</v>
      </c>
      <c r="B65">
        <v>2</v>
      </c>
      <c r="C65">
        <v>1</v>
      </c>
      <c r="D65">
        <v>76</v>
      </c>
      <c r="E65" t="s">
        <v>66</v>
      </c>
      <c r="F65" t="str">
        <f>IF(HymnIN[[#This Row],[Verse]]&lt;&gt;0,"",_xlfn.XLOOKUP(HymnIN[[#This Row],[Hymn]],HymnEN[[#All],[hymn_no]],HymnEN[[#All],[author_id]],"0",0,1))</f>
        <v/>
      </c>
      <c r="G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'2', '1', 'Tu eri, Padre - dolce è ricordar');</v>
      </c>
      <c r="H65" t="str" cm="1">
        <f t="array" ref="H65">IF(HymnIN[[#This Row],[Verse]]=0,_xlfn.XLOOKUP(HymnIN[[#This Row],[Text]],Table17[[#All],[Meter]],Table17[[#All],[ID]],"**",0,1),"")</f>
        <v/>
      </c>
      <c r="I65" t="str" cm="1">
        <f t="array" ref="I65">IF(HymnIN[[#This Row],[Verse]]=0,_xlfn.XLOOKUP(HymnIN[[#This Row],[Text]],Table17[[#All],[Meter]],Table17[[#All],[Correct Full Meter]],"**",0,1),"")</f>
        <v/>
      </c>
    </row>
    <row r="66" spans="1:9" x14ac:dyDescent="0.3">
      <c r="A66">
        <v>5</v>
      </c>
      <c r="B66">
        <v>2</v>
      </c>
      <c r="C66">
        <v>2</v>
      </c>
      <c r="D66">
        <v>77</v>
      </c>
      <c r="E66" t="s">
        <v>67</v>
      </c>
      <c r="F66" t="str">
        <f>IF(HymnIN[[#This Row],[Verse]]&lt;&gt;0,"",_xlfn.XLOOKUP(HymnIN[[#This Row],[Hymn]],HymnEN[[#All],[hymn_no]],HymnEN[[#All],[author_id]],"0",0,1))</f>
        <v/>
      </c>
      <c r="G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'2', '2', 'Pria che vi fosse in terra chi il Tuo cuor');</v>
      </c>
      <c r="H66" t="str" cm="1">
        <f t="array" ref="H66">IF(HymnIN[[#This Row],[Verse]]=0,_xlfn.XLOOKUP(HymnIN[[#This Row],[Text]],Table17[[#All],[Meter]],Table17[[#All],[ID]],"**",0,1),"")</f>
        <v/>
      </c>
      <c r="I66" t="str" cm="1">
        <f t="array" ref="I66">IF(HymnIN[[#This Row],[Verse]]=0,_xlfn.XLOOKUP(HymnIN[[#This Row],[Text]],Table17[[#All],[Meter]],Table17[[#All],[Correct Full Meter]],"**",0,1),"")</f>
        <v/>
      </c>
    </row>
    <row r="67" spans="1:9" x14ac:dyDescent="0.3">
      <c r="A67">
        <v>5</v>
      </c>
      <c r="B67">
        <v>2</v>
      </c>
      <c r="C67">
        <v>3</v>
      </c>
      <c r="D67">
        <v>78</v>
      </c>
      <c r="E67" t="s">
        <v>68</v>
      </c>
      <c r="F67" t="str">
        <f>IF(HymnIN[[#This Row],[Verse]]&lt;&gt;0,"",_xlfn.XLOOKUP(HymnIN[[#This Row],[Hymn]],HymnEN[[#All],[hymn_no]],HymnEN[[#All],[author_id]],"0",0,1))</f>
        <v/>
      </c>
      <c r="G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'2', '3', 'Potesse amar;');</v>
      </c>
      <c r="H67" t="str" cm="1">
        <f t="array" ref="H67">IF(HymnIN[[#This Row],[Verse]]=0,_xlfn.XLOOKUP(HymnIN[[#This Row],[Text]],Table17[[#All],[Meter]],Table17[[#All],[ID]],"**",0,1),"")</f>
        <v/>
      </c>
      <c r="I67" t="str" cm="1">
        <f t="array" ref="I67">IF(HymnIN[[#This Row],[Verse]]=0,_xlfn.XLOOKUP(HymnIN[[#This Row],[Text]],Table17[[#All],[Meter]],Table17[[#All],[Correct Full Meter]],"**",0,1),"")</f>
        <v/>
      </c>
    </row>
    <row r="68" spans="1:9" x14ac:dyDescent="0.3">
      <c r="A68">
        <v>5</v>
      </c>
      <c r="B68">
        <v>2</v>
      </c>
      <c r="C68">
        <v>4</v>
      </c>
      <c r="D68">
        <v>79</v>
      </c>
      <c r="E68" t="s">
        <v>69</v>
      </c>
      <c r="F68" t="str">
        <f>IF(HymnIN[[#This Row],[Verse]]&lt;&gt;0,"",_xlfn.XLOOKUP(HymnIN[[#This Row],[Hymn]],HymnEN[[#All],[hymn_no]],HymnEN[[#All],[author_id]],"0",0,1))</f>
        <v/>
      </c>
      <c r="G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'2', '4', 'Noi Ti lodiam poiché il Tuo sommo amor');</v>
      </c>
      <c r="H68" t="str" cm="1">
        <f t="array" ref="H68">IF(HymnIN[[#This Row],[Verse]]=0,_xlfn.XLOOKUP(HymnIN[[#This Row],[Text]],Table17[[#All],[Meter]],Table17[[#All],[ID]],"**",0,1),"")</f>
        <v/>
      </c>
      <c r="I68" t="str" cm="1">
        <f t="array" ref="I68">IF(HymnIN[[#This Row],[Verse]]=0,_xlfn.XLOOKUP(HymnIN[[#This Row],[Text]],Table17[[#All],[Meter]],Table17[[#All],[Correct Full Meter]],"**",0,1),"")</f>
        <v/>
      </c>
    </row>
    <row r="69" spans="1:9" x14ac:dyDescent="0.3">
      <c r="A69">
        <v>5</v>
      </c>
      <c r="B69">
        <v>2</v>
      </c>
      <c r="C69">
        <v>5</v>
      </c>
      <c r="D69">
        <v>80</v>
      </c>
      <c r="E69" t="s">
        <v>70</v>
      </c>
      <c r="F69" t="str">
        <f>IF(HymnIN[[#This Row],[Verse]]&lt;&gt;0,"",_xlfn.XLOOKUP(HymnIN[[#This Row],[Hymn]],HymnEN[[#All],[hymn_no]],HymnEN[[#All],[author_id]],"0",0,1))</f>
        <v/>
      </c>
      <c r="G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'2', '5', 'Ci volle, figli con il Tuo Figliol,');</v>
      </c>
      <c r="H69" t="str" cm="1">
        <f t="array" ref="H69">IF(HymnIN[[#This Row],[Verse]]=0,_xlfn.XLOOKUP(HymnIN[[#This Row],[Text]],Table17[[#All],[Meter]],Table17[[#All],[ID]],"**",0,1),"")</f>
        <v/>
      </c>
      <c r="I69" t="str" cm="1">
        <f t="array" ref="I69">IF(HymnIN[[#This Row],[Verse]]=0,_xlfn.XLOOKUP(HymnIN[[#This Row],[Text]],Table17[[#All],[Meter]],Table17[[#All],[Correct Full Meter]],"**",0,1),"")</f>
        <v/>
      </c>
    </row>
    <row r="70" spans="1:9" x14ac:dyDescent="0.3">
      <c r="A70">
        <v>5</v>
      </c>
      <c r="B70">
        <v>2</v>
      </c>
      <c r="C70">
        <v>6</v>
      </c>
      <c r="D70">
        <v>81</v>
      </c>
      <c r="E70" t="s">
        <v>71</v>
      </c>
      <c r="F70" t="str">
        <f>IF(HymnIN[[#This Row],[Verse]]&lt;&gt;0,"",_xlfn.XLOOKUP(HymnIN[[#This Row],[Hymn]],HymnEN[[#All],[hymn_no]],HymnEN[[#All],[author_id]],"0",0,1))</f>
        <v/>
      </c>
      <c r="G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'2', '6', 'A Te portar.');</v>
      </c>
      <c r="H70" t="str" cm="1">
        <f t="array" ref="H70">IF(HymnIN[[#This Row],[Verse]]=0,_xlfn.XLOOKUP(HymnIN[[#This Row],[Text]],Table17[[#All],[Meter]],Table17[[#All],[ID]],"**",0,1),"")</f>
        <v/>
      </c>
      <c r="I70" t="str" cm="1">
        <f t="array" ref="I70">IF(HymnIN[[#This Row],[Verse]]=0,_xlfn.XLOOKUP(HymnIN[[#This Row],[Text]],Table17[[#All],[Meter]],Table17[[#All],[Correct Full Meter]],"**",0,1),"")</f>
        <v/>
      </c>
    </row>
    <row r="71" spans="1:9" x14ac:dyDescent="0.3">
      <c r="A71">
        <v>5</v>
      </c>
      <c r="B71">
        <v>3</v>
      </c>
      <c r="C71">
        <v>1</v>
      </c>
      <c r="D71">
        <v>82</v>
      </c>
      <c r="E71" t="s">
        <v>72</v>
      </c>
      <c r="F71" t="str">
        <f>IF(HymnIN[[#This Row],[Verse]]&lt;&gt;0,"",_xlfn.XLOOKUP(HymnIN[[#This Row],[Hymn]],HymnEN[[#All],[hymn_no]],HymnEN[[#All],[author_id]],"0",0,1))</f>
        <v/>
      </c>
      <c r="G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'3', '1', 'Egli discese l\'opra ad effettuar:');</v>
      </c>
      <c r="H71" t="str" cm="1">
        <f t="array" ref="H71">IF(HymnIN[[#This Row],[Verse]]=0,_xlfn.XLOOKUP(HymnIN[[#This Row],[Text]],Table17[[#All],[Meter]],Table17[[#All],[ID]],"**",0,1),"")</f>
        <v/>
      </c>
      <c r="I71" t="str" cm="1">
        <f t="array" ref="I71">IF(HymnIN[[#This Row],[Verse]]=0,_xlfn.XLOOKUP(HymnIN[[#This Row],[Text]],Table17[[#All],[Meter]],Table17[[#All],[Correct Full Meter]],"**",0,1),"")</f>
        <v/>
      </c>
    </row>
    <row r="72" spans="1:9" x14ac:dyDescent="0.3">
      <c r="A72">
        <v>5</v>
      </c>
      <c r="B72">
        <v>3</v>
      </c>
      <c r="C72">
        <v>2</v>
      </c>
      <c r="D72">
        <v>83</v>
      </c>
      <c r="E72" t="s">
        <v>73</v>
      </c>
      <c r="F72" t="str">
        <f>IF(HymnIN[[#This Row],[Verse]]&lt;&gt;0,"",_xlfn.XLOOKUP(HymnIN[[#This Row],[Hymn]],HymnEN[[#All],[hymn_no]],HymnEN[[#All],[author_id]],"0",0,1))</f>
        <v/>
      </c>
      <c r="G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'3', '2', 'Per crude pene qui la via calcò');</v>
      </c>
      <c r="H72" t="str" cm="1">
        <f t="array" ref="H72">IF(HymnIN[[#This Row],[Verse]]=0,_xlfn.XLOOKUP(HymnIN[[#This Row],[Text]],Table17[[#All],[Meter]],Table17[[#All],[ID]],"**",0,1),"")</f>
        <v/>
      </c>
      <c r="I72" t="str" cm="1">
        <f t="array" ref="I72">IF(HymnIN[[#This Row],[Verse]]=0,_xlfn.XLOOKUP(HymnIN[[#This Row],[Text]],Table17[[#All],[Meter]],Table17[[#All],[Correct Full Meter]],"**",0,1),"")</f>
        <v/>
      </c>
    </row>
    <row r="73" spans="1:9" x14ac:dyDescent="0.3">
      <c r="A73">
        <v>5</v>
      </c>
      <c r="B73">
        <v>3</v>
      </c>
      <c r="C73">
        <v>3</v>
      </c>
      <c r="D73">
        <v>84</v>
      </c>
      <c r="E73" t="s">
        <v>74</v>
      </c>
      <c r="F73" t="str">
        <f>IF(HymnIN[[#This Row],[Verse]]&lt;&gt;0,"",_xlfn.XLOOKUP(HymnIN[[#This Row],[Hymn]],HymnEN[[#All],[hymn_no]],HymnEN[[#All],[author_id]],"0",0,1))</f>
        <v/>
      </c>
      <c r="G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'3', '3', 'Senza esitar.');</v>
      </c>
      <c r="H73" t="str" cm="1">
        <f t="array" ref="H73">IF(HymnIN[[#This Row],[Verse]]=0,_xlfn.XLOOKUP(HymnIN[[#This Row],[Text]],Table17[[#All],[Meter]],Table17[[#All],[ID]],"**",0,1),"")</f>
        <v/>
      </c>
      <c r="I73" t="str" cm="1">
        <f t="array" ref="I73">IF(HymnIN[[#This Row],[Verse]]=0,_xlfn.XLOOKUP(HymnIN[[#This Row],[Text]],Table17[[#All],[Meter]],Table17[[#All],[Correct Full Meter]],"**",0,1),"")</f>
        <v/>
      </c>
    </row>
    <row r="74" spans="1:9" x14ac:dyDescent="0.3">
      <c r="A74">
        <v>5</v>
      </c>
      <c r="B74">
        <v>3</v>
      </c>
      <c r="C74">
        <v>4</v>
      </c>
      <c r="D74">
        <v>85</v>
      </c>
      <c r="E74" t="s">
        <v>75</v>
      </c>
      <c r="F74" t="str">
        <f>IF(HymnIN[[#This Row],[Verse]]&lt;&gt;0,"",_xlfn.XLOOKUP(HymnIN[[#This Row],[Hymn]],HymnEN[[#All],[hymn_no]],HymnEN[[#All],[author_id]],"0",0,1))</f>
        <v/>
      </c>
      <c r="G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'3', '4', 'Possiamo noi dinanzi al pian divin');</v>
      </c>
      <c r="H74" t="str" cm="1">
        <f t="array" ref="H74">IF(HymnIN[[#This Row],[Verse]]=0,_xlfn.XLOOKUP(HymnIN[[#This Row],[Text]],Table17[[#All],[Meter]],Table17[[#All],[ID]],"**",0,1),"")</f>
        <v/>
      </c>
      <c r="I74" t="str" cm="1">
        <f t="array" ref="I74">IF(HymnIN[[#This Row],[Verse]]=0,_xlfn.XLOOKUP(HymnIN[[#This Row],[Text]],Table17[[#All],[Meter]],Table17[[#All],[Correct Full Meter]],"**",0,1),"")</f>
        <v/>
      </c>
    </row>
    <row r="75" spans="1:9" x14ac:dyDescent="0.3">
      <c r="A75">
        <v>5</v>
      </c>
      <c r="B75">
        <v>3</v>
      </c>
      <c r="C75">
        <v>5</v>
      </c>
      <c r="D75">
        <v>86</v>
      </c>
      <c r="E75" t="s">
        <v>76</v>
      </c>
      <c r="F75" t="str">
        <f>IF(HymnIN[[#This Row],[Verse]]&lt;&gt;0,"",_xlfn.XLOOKUP(HymnIN[[#This Row],[Hymn]],HymnEN[[#All],[hymn_no]],HymnEN[[#All],[author_id]],"0",0,1))</f>
        <v/>
      </c>
      <c r="G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'3', '5', 'D\'eterno amor, di grazia senza fin,');</v>
      </c>
      <c r="H75" t="str" cm="1">
        <f t="array" ref="H75">IF(HymnIN[[#This Row],[Verse]]=0,_xlfn.XLOOKUP(HymnIN[[#This Row],[Text]],Table17[[#All],[Meter]],Table17[[#All],[ID]],"**",0,1),"")</f>
        <v/>
      </c>
      <c r="I75" t="str" cm="1">
        <f t="array" ref="I75">IF(HymnIN[[#This Row],[Verse]]=0,_xlfn.XLOOKUP(HymnIN[[#This Row],[Text]],Table17[[#All],[Meter]],Table17[[#All],[Correct Full Meter]],"**",0,1),"")</f>
        <v/>
      </c>
    </row>
    <row r="76" spans="1:9" x14ac:dyDescent="0.3">
      <c r="A76">
        <v>5</v>
      </c>
      <c r="B76">
        <v>3</v>
      </c>
      <c r="C76">
        <v>6</v>
      </c>
      <c r="D76">
        <v>87</v>
      </c>
      <c r="E76" t="s">
        <v>77</v>
      </c>
      <c r="F76" t="str">
        <f>IF(HymnIN[[#This Row],[Verse]]&lt;&gt;0,"",_xlfn.XLOOKUP(HymnIN[[#This Row],[Hymn]],HymnEN[[#All],[hymn_no]],HymnEN[[#All],[author_id]],"0",0,1))</f>
        <v/>
      </c>
      <c r="G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'3', '6', 'Non adorar?');</v>
      </c>
      <c r="H76" t="str" cm="1">
        <f t="array" ref="H76">IF(HymnIN[[#This Row],[Verse]]=0,_xlfn.XLOOKUP(HymnIN[[#This Row],[Text]],Table17[[#All],[Meter]],Table17[[#All],[ID]],"**",0,1),"")</f>
        <v/>
      </c>
      <c r="I76" t="str" cm="1">
        <f t="array" ref="I76">IF(HymnIN[[#This Row],[Verse]]=0,_xlfn.XLOOKUP(HymnIN[[#This Row],[Text]],Table17[[#All],[Meter]],Table17[[#All],[Correct Full Meter]],"**",0,1),"")</f>
        <v/>
      </c>
    </row>
    <row r="77" spans="1:9" x14ac:dyDescent="0.3">
      <c r="A77">
        <v>5</v>
      </c>
      <c r="B77">
        <v>4</v>
      </c>
      <c r="C77">
        <v>1</v>
      </c>
      <c r="D77">
        <v>88</v>
      </c>
      <c r="E77" t="s">
        <v>78</v>
      </c>
      <c r="F77" t="str">
        <f>IF(HymnIN[[#This Row],[Verse]]&lt;&gt;0,"",_xlfn.XLOOKUP(HymnIN[[#This Row],[Hymn]],HymnEN[[#All],[hymn_no]],HymnEN[[#All],[author_id]],"0",0,1))</f>
        <v/>
      </c>
      <c r="G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'4', '1', 'Noi T\'adoriamo mentre contempliam,');</v>
      </c>
      <c r="H77" t="str" cm="1">
        <f t="array" ref="H77">IF(HymnIN[[#This Row],[Verse]]=0,_xlfn.XLOOKUP(HymnIN[[#This Row],[Text]],Table17[[#All],[Meter]],Table17[[#All],[ID]],"**",0,1),"")</f>
        <v/>
      </c>
      <c r="I77" t="str" cm="1">
        <f t="array" ref="I77">IF(HymnIN[[#This Row],[Verse]]=0,_xlfn.XLOOKUP(HymnIN[[#This Row],[Text]],Table17[[#All],[Meter]],Table17[[#All],[Correct Full Meter]],"**",0,1),"")</f>
        <v/>
      </c>
    </row>
    <row r="78" spans="1:9" x14ac:dyDescent="0.3">
      <c r="A78">
        <v>5</v>
      </c>
      <c r="B78">
        <v>4</v>
      </c>
      <c r="C78">
        <v>2</v>
      </c>
      <c r="D78">
        <v>89</v>
      </c>
      <c r="E78" t="s">
        <v>79</v>
      </c>
      <c r="F78" t="str">
        <f>IF(HymnIN[[#This Row],[Verse]]&lt;&gt;0,"",_xlfn.XLOOKUP(HymnIN[[#This Row],[Hymn]],HymnEN[[#All],[hymn_no]],HymnEN[[#All],[author_id]],"0",0,1))</f>
        <v/>
      </c>
      <c r="G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'4', '2', 'O Padre, il frutto che per Te acquistò');</v>
      </c>
      <c r="H78" t="str" cm="1">
        <f t="array" ref="H78">IF(HymnIN[[#This Row],[Verse]]=0,_xlfn.XLOOKUP(HymnIN[[#This Row],[Text]],Table17[[#All],[Meter]],Table17[[#All],[ID]],"**",0,1),"")</f>
        <v/>
      </c>
      <c r="I78" t="str" cm="1">
        <f t="array" ref="I78">IF(HymnIN[[#This Row],[Verse]]=0,_xlfn.XLOOKUP(HymnIN[[#This Row],[Text]],Table17[[#All],[Meter]],Table17[[#All],[Correct Full Meter]],"**",0,1),"")</f>
        <v/>
      </c>
    </row>
    <row r="79" spans="1:9" x14ac:dyDescent="0.3">
      <c r="A79">
        <v>5</v>
      </c>
      <c r="B79">
        <v>4</v>
      </c>
      <c r="C79">
        <v>3</v>
      </c>
      <c r="D79">
        <v>90</v>
      </c>
      <c r="E79" t="s">
        <v>80</v>
      </c>
      <c r="F79" t="str">
        <f>IF(HymnIN[[#This Row],[Verse]]&lt;&gt;0,"",_xlfn.XLOOKUP(HymnIN[[#This Row],[Hymn]],HymnEN[[#All],[hymn_no]],HymnEN[[#All],[author_id]],"0",0,1))</f>
        <v/>
      </c>
      <c r="G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'4', '3', 'Quel pian d\'amor.');</v>
      </c>
      <c r="H79" t="str" cm="1">
        <f t="array" ref="H79">IF(HymnIN[[#This Row],[Verse]]=0,_xlfn.XLOOKUP(HymnIN[[#This Row],[Text]],Table17[[#All],[Meter]],Table17[[#All],[ID]],"**",0,1),"")</f>
        <v/>
      </c>
      <c r="I79" t="str" cm="1">
        <f t="array" ref="I79">IF(HymnIN[[#This Row],[Verse]]=0,_xlfn.XLOOKUP(HymnIN[[#This Row],[Text]],Table17[[#All],[Meter]],Table17[[#All],[Correct Full Meter]],"**",0,1),"")</f>
        <v/>
      </c>
    </row>
    <row r="80" spans="1:9" x14ac:dyDescent="0.3">
      <c r="A80">
        <v>5</v>
      </c>
      <c r="B80">
        <v>4</v>
      </c>
      <c r="C80">
        <v>4</v>
      </c>
      <c r="D80">
        <v>91</v>
      </c>
      <c r="E80" t="s">
        <v>81</v>
      </c>
      <c r="F80" t="str">
        <f>IF(HymnIN[[#This Row],[Verse]]&lt;&gt;0,"",_xlfn.XLOOKUP(HymnIN[[#This Row],[Hymn]],HymnEN[[#All],[hymn_no]],HymnEN[[#All],[author_id]],"0",0,1))</f>
        <v/>
      </c>
      <c r="G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'4', '4', 'A Te mirïadi rispondon già');</v>
      </c>
      <c r="H80" t="str" cm="1">
        <f t="array" ref="H80">IF(HymnIN[[#This Row],[Verse]]=0,_xlfn.XLOOKUP(HymnIN[[#This Row],[Text]],Table17[[#All],[Meter]],Table17[[#All],[ID]],"**",0,1),"")</f>
        <v/>
      </c>
      <c r="I80" t="str" cm="1">
        <f t="array" ref="I80">IF(HymnIN[[#This Row],[Verse]]=0,_xlfn.XLOOKUP(HymnIN[[#This Row],[Text]],Table17[[#All],[Meter]],Table17[[#All],[Correct Full Meter]],"**",0,1),"")</f>
        <v/>
      </c>
    </row>
    <row r="81" spans="1:9" x14ac:dyDescent="0.3">
      <c r="A81">
        <v>5</v>
      </c>
      <c r="B81">
        <v>4</v>
      </c>
      <c r="C81">
        <v>5</v>
      </c>
      <c r="D81">
        <v>92</v>
      </c>
      <c r="E81" t="s">
        <v>82</v>
      </c>
      <c r="F81" t="str">
        <f>IF(HymnIN[[#This Row],[Verse]]&lt;&gt;0,"",_xlfn.XLOOKUP(HymnIN[[#This Row],[Hymn]],HymnEN[[#All],[hymn_no]],HymnEN[[#All],[author_id]],"0",0,1))</f>
        <v/>
      </c>
      <c r="G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'4', '5', 'E la Tua casa piena un dì sarà');</v>
      </c>
      <c r="H81" t="str" cm="1">
        <f t="array" ref="H81">IF(HymnIN[[#This Row],[Verse]]=0,_xlfn.XLOOKUP(HymnIN[[#This Row],[Text]],Table17[[#All],[Meter]],Table17[[#All],[ID]],"**",0,1),"")</f>
        <v/>
      </c>
      <c r="I81" t="str" cm="1">
        <f t="array" ref="I81">IF(HymnIN[[#This Row],[Verse]]=0,_xlfn.XLOOKUP(HymnIN[[#This Row],[Text]],Table17[[#All],[Meter]],Table17[[#All],[Correct Full Meter]],"**",0,1),"")</f>
        <v/>
      </c>
    </row>
    <row r="82" spans="1:9" x14ac:dyDescent="0.3">
      <c r="A82">
        <v>5</v>
      </c>
      <c r="B82">
        <v>4</v>
      </c>
      <c r="C82">
        <v>6</v>
      </c>
      <c r="D82">
        <v>93</v>
      </c>
      <c r="E82" t="s">
        <v>83</v>
      </c>
      <c r="F82" t="str">
        <f>IF(HymnIN[[#This Row],[Verse]]&lt;&gt;0,"",_xlfn.XLOOKUP(HymnIN[[#This Row],[Hymn]],HymnEN[[#All],[hymn_no]],HymnEN[[#All],[author_id]],"0",0,1))</f>
        <v/>
      </c>
      <c r="G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('5', '4', '6', 'A D\'adorator!');</v>
      </c>
      <c r="H82" t="str" cm="1">
        <f t="array" ref="H82">IF(HymnIN[[#This Row],[Verse]]=0,_xlfn.XLOOKUP(HymnIN[[#This Row],[Text]],Table17[[#All],[Meter]],Table17[[#All],[ID]],"**",0,1),"")</f>
        <v/>
      </c>
      <c r="I82" t="str" cm="1">
        <f t="array" ref="I82">IF(HymnIN[[#This Row],[Verse]]=0,_xlfn.XLOOKUP(HymnIN[[#This Row],[Text]],Table17[[#All],[Meter]],Table17[[#All],[Correct Full Meter]],"**",0,1),"")</f>
        <v/>
      </c>
    </row>
    <row r="83" spans="1:9" x14ac:dyDescent="0.3">
      <c r="A83">
        <v>6</v>
      </c>
      <c r="B83">
        <v>0</v>
      </c>
      <c r="C83">
        <v>0</v>
      </c>
      <c r="D83">
        <v>97</v>
      </c>
      <c r="E83" t="s">
        <v>84</v>
      </c>
      <c r="F83">
        <f>IF(HymnIN[[#This Row],[Verse]]&lt;&gt;0,"",_xlfn.XLOOKUP(HymnIN[[#This Row],[Hymn]],HymnEN[[#All],[hymn_no]],HymnEN[[#All],[author_id]],"0",0,1))</f>
        <v>146</v>
      </c>
      <c r="G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('6', '9.8.9.8. Dattilico.', '112', '146');</v>
      </c>
      <c r="H83" cm="1">
        <f t="array" ref="H83">IF(HymnIN[[#This Row],[Verse]]=0,_xlfn.XLOOKUP(HymnIN[[#This Row],[Text]],Table17[[#All],[Meter]],Table17[[#All],[ID]],"**",0,1),"")</f>
        <v>112</v>
      </c>
      <c r="I83" t="str" cm="1">
        <f t="array" ref="I83">IF(HymnIN[[#This Row],[Verse]]=0,_xlfn.XLOOKUP(HymnIN[[#This Row],[Text]],Table17[[#All],[Meter]],Table17[[#All],[Correct Full Meter]],"**",0,1),"")</f>
        <v>9.8.9.8. Dattilico.</v>
      </c>
    </row>
    <row r="84" spans="1:9" x14ac:dyDescent="0.3">
      <c r="A84">
        <v>6</v>
      </c>
      <c r="B84">
        <v>1</v>
      </c>
      <c r="C84">
        <v>1</v>
      </c>
      <c r="D84">
        <v>98</v>
      </c>
      <c r="E84" t="s">
        <v>85</v>
      </c>
      <c r="F84" t="str">
        <f>IF(HymnIN[[#This Row],[Verse]]&lt;&gt;0,"",_xlfn.XLOOKUP(HymnIN[[#This Row],[Hymn]],HymnEN[[#All],[hymn_no]],HymnEN[[#All],[author_id]],"0",0,1))</f>
        <v/>
      </c>
      <c r="G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'1', '1', 'GESÙ! quanto svela il Tuo Nome');</v>
      </c>
      <c r="H84" t="str" cm="1">
        <f t="array" ref="H84">IF(HymnIN[[#This Row],[Verse]]=0,_xlfn.XLOOKUP(HymnIN[[#This Row],[Text]],Table17[[#All],[Meter]],Table17[[#All],[ID]],"**",0,1),"")</f>
        <v/>
      </c>
      <c r="I84" t="str" cm="1">
        <f t="array" ref="I84">IF(HymnIN[[#This Row],[Verse]]=0,_xlfn.XLOOKUP(HymnIN[[#This Row],[Text]],Table17[[#All],[Meter]],Table17[[#All],[Correct Full Meter]],"**",0,1),"")</f>
        <v/>
      </c>
    </row>
    <row r="85" spans="1:9" x14ac:dyDescent="0.3">
      <c r="A85">
        <v>6</v>
      </c>
      <c r="B85">
        <v>1</v>
      </c>
      <c r="C85">
        <v>2</v>
      </c>
      <c r="D85">
        <v>99</v>
      </c>
      <c r="E85" t="s">
        <v>86</v>
      </c>
      <c r="F85" t="str">
        <f>IF(HymnIN[[#This Row],[Verse]]&lt;&gt;0,"",_xlfn.XLOOKUP(HymnIN[[#This Row],[Hymn]],HymnEN[[#All],[hymn_no]],HymnEN[[#All],[author_id]],"0",0,1))</f>
        <v/>
      </c>
      <c r="G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'1', '2', 'Al cuore toccato da Te!');</v>
      </c>
      <c r="H85" t="str" cm="1">
        <f t="array" ref="H85">IF(HymnIN[[#This Row],[Verse]]=0,_xlfn.XLOOKUP(HymnIN[[#This Row],[Text]],Table17[[#All],[Meter]],Table17[[#All],[ID]],"**",0,1),"")</f>
        <v/>
      </c>
      <c r="I85" t="str" cm="1">
        <f t="array" ref="I85">IF(HymnIN[[#This Row],[Verse]]=0,_xlfn.XLOOKUP(HymnIN[[#This Row],[Text]],Table17[[#All],[Meter]],Table17[[#All],[Correct Full Meter]],"**",0,1),"")</f>
        <v/>
      </c>
    </row>
    <row r="86" spans="1:9" x14ac:dyDescent="0.3">
      <c r="A86">
        <v>6</v>
      </c>
      <c r="B86">
        <v>1</v>
      </c>
      <c r="C86">
        <v>3</v>
      </c>
      <c r="D86">
        <v>100</v>
      </c>
      <c r="E86" t="s">
        <v>87</v>
      </c>
      <c r="F86" t="str">
        <f>IF(HymnIN[[#This Row],[Verse]]&lt;&gt;0,"",_xlfn.XLOOKUP(HymnIN[[#This Row],[Hymn]],HymnEN[[#All],[hymn_no]],HymnEN[[#All],[author_id]],"0",0,1))</f>
        <v/>
      </c>
      <c r="G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'1', '3', 'Per il peccator perdonato');</v>
      </c>
      <c r="H86" t="str" cm="1">
        <f t="array" ref="H86">IF(HymnIN[[#This Row],[Verse]]=0,_xlfn.XLOOKUP(HymnIN[[#This Row],[Text]],Table17[[#All],[Meter]],Table17[[#All],[ID]],"**",0,1),"")</f>
        <v/>
      </c>
      <c r="I86" t="str" cm="1">
        <f t="array" ref="I86">IF(HymnIN[[#This Row],[Verse]]=0,_xlfn.XLOOKUP(HymnIN[[#This Row],[Text]],Table17[[#All],[Meter]],Table17[[#All],[Correct Full Meter]],"**",0,1),"")</f>
        <v/>
      </c>
    </row>
    <row r="87" spans="1:9" x14ac:dyDescent="0.3">
      <c r="A87">
        <v>6</v>
      </c>
      <c r="B87">
        <v>1</v>
      </c>
      <c r="C87">
        <v>4</v>
      </c>
      <c r="D87">
        <v>101</v>
      </c>
      <c r="E87" t="s">
        <v>88</v>
      </c>
      <c r="F87" t="str">
        <f>IF(HymnIN[[#This Row],[Verse]]&lt;&gt;0,"",_xlfn.XLOOKUP(HymnIN[[#This Row],[Hymn]],HymnEN[[#All],[hymn_no]],HymnEN[[#All],[author_id]],"0",0,1))</f>
        <v/>
      </c>
      <c r="G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'1', '4', 'Un nome più caro non v\'è.');</v>
      </c>
      <c r="H87" t="str" cm="1">
        <f t="array" ref="H87">IF(HymnIN[[#This Row],[Verse]]=0,_xlfn.XLOOKUP(HymnIN[[#This Row],[Text]],Table17[[#All],[Meter]],Table17[[#All],[ID]],"**",0,1),"")</f>
        <v/>
      </c>
      <c r="I87" t="str" cm="1">
        <f t="array" ref="I87">IF(HymnIN[[#This Row],[Verse]]=0,_xlfn.XLOOKUP(HymnIN[[#This Row],[Text]],Table17[[#All],[Meter]],Table17[[#All],[Correct Full Meter]],"**",0,1),"")</f>
        <v/>
      </c>
    </row>
    <row r="88" spans="1:9" x14ac:dyDescent="0.3">
      <c r="A88">
        <v>6</v>
      </c>
      <c r="B88">
        <v>2</v>
      </c>
      <c r="C88">
        <v>1</v>
      </c>
      <c r="D88">
        <v>102</v>
      </c>
      <c r="E88" t="s">
        <v>89</v>
      </c>
      <c r="F88" t="str">
        <f>IF(HymnIN[[#This Row],[Verse]]&lt;&gt;0,"",_xlfn.XLOOKUP(HymnIN[[#This Row],[Hymn]],HymnEN[[#All],[hymn_no]],HymnEN[[#All],[author_id]],"0",0,1))</f>
        <v/>
      </c>
      <c r="G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'2', '1', 'Quel Nome racchiude ogni grazia');</v>
      </c>
      <c r="H88" t="str" cm="1">
        <f t="array" ref="H88">IF(HymnIN[[#This Row],[Verse]]=0,_xlfn.XLOOKUP(HymnIN[[#This Row],[Text]],Table17[[#All],[Meter]],Table17[[#All],[ID]],"**",0,1),"")</f>
        <v/>
      </c>
      <c r="I88" t="str" cm="1">
        <f t="array" ref="I88">IF(HymnIN[[#This Row],[Verse]]=0,_xlfn.XLOOKUP(HymnIN[[#This Row],[Text]],Table17[[#All],[Meter]],Table17[[#All],[Correct Full Meter]],"**",0,1),"")</f>
        <v/>
      </c>
    </row>
    <row r="89" spans="1:9" x14ac:dyDescent="0.3">
      <c r="A89">
        <v>6</v>
      </c>
      <c r="B89">
        <v>2</v>
      </c>
      <c r="C89">
        <v>2</v>
      </c>
      <c r="D89">
        <v>103</v>
      </c>
      <c r="E89" t="s">
        <v>90</v>
      </c>
      <c r="F89" t="str">
        <f>IF(HymnIN[[#This Row],[Verse]]&lt;&gt;0,"",_xlfn.XLOOKUP(HymnIN[[#This Row],[Hymn]],HymnEN[[#All],[hymn_no]],HymnEN[[#All],[author_id]],"0",0,1))</f>
        <v/>
      </c>
      <c r="G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'2', '2', 'Che l\'Uomo divino mostrò:');</v>
      </c>
      <c r="H89" t="str" cm="1">
        <f t="array" ref="H89">IF(HymnIN[[#This Row],[Verse]]=0,_xlfn.XLOOKUP(HymnIN[[#This Row],[Text]],Table17[[#All],[Meter]],Table17[[#All],[ID]],"**",0,1),"")</f>
        <v/>
      </c>
      <c r="I89" t="str" cm="1">
        <f t="array" ref="I89">IF(HymnIN[[#This Row],[Verse]]=0,_xlfn.XLOOKUP(HymnIN[[#This Row],[Text]],Table17[[#All],[Meter]],Table17[[#All],[Correct Full Meter]],"**",0,1),"")</f>
        <v/>
      </c>
    </row>
    <row r="90" spans="1:9" x14ac:dyDescent="0.3">
      <c r="A90">
        <v>6</v>
      </c>
      <c r="B90">
        <v>2</v>
      </c>
      <c r="C90">
        <v>3</v>
      </c>
      <c r="D90">
        <v>104</v>
      </c>
      <c r="E90" t="s">
        <v>91</v>
      </c>
      <c r="F90" t="str">
        <f>IF(HymnIN[[#This Row],[Verse]]&lt;&gt;0,"",_xlfn.XLOOKUP(HymnIN[[#This Row],[Hymn]],HymnEN[[#All],[hymn_no]],HymnEN[[#All],[author_id]],"0",0,1))</f>
        <v/>
      </c>
      <c r="G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'2', '3', 'Così la Sua vita preziosa');</v>
      </c>
      <c r="H90" t="str" cm="1">
        <f t="array" ref="H90">IF(HymnIN[[#This Row],[Verse]]=0,_xlfn.XLOOKUP(HymnIN[[#This Row],[Text]],Table17[[#All],[Meter]],Table17[[#All],[ID]],"**",0,1),"")</f>
        <v/>
      </c>
      <c r="I90" t="str" cm="1">
        <f t="array" ref="I90">IF(HymnIN[[#This Row],[Verse]]=0,_xlfn.XLOOKUP(HymnIN[[#This Row],[Text]],Table17[[#All],[Meter]],Table17[[#All],[Correct Full Meter]],"**",0,1),"")</f>
        <v/>
      </c>
    </row>
    <row r="91" spans="1:9" x14ac:dyDescent="0.3">
      <c r="A91">
        <v>6</v>
      </c>
      <c r="B91">
        <v>2</v>
      </c>
      <c r="C91">
        <v>4</v>
      </c>
      <c r="D91">
        <v>105</v>
      </c>
      <c r="E91" t="s">
        <v>92</v>
      </c>
      <c r="F91" t="str">
        <f>IF(HymnIN[[#This Row],[Verse]]&lt;&gt;0,"",_xlfn.XLOOKUP(HymnIN[[#This Row],[Hymn]],HymnEN[[#All],[hymn_no]],HymnEN[[#All],[author_id]],"0",0,1))</f>
        <v/>
      </c>
      <c r="G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'2', '4', 'Possiam contemplare quaggiù.');</v>
      </c>
      <c r="H91" t="str" cm="1">
        <f t="array" ref="H91">IF(HymnIN[[#This Row],[Verse]]=0,_xlfn.XLOOKUP(HymnIN[[#This Row],[Text]],Table17[[#All],[Meter]],Table17[[#All],[ID]],"**",0,1),"")</f>
        <v/>
      </c>
      <c r="I91" t="str" cm="1">
        <f t="array" ref="I91">IF(HymnIN[[#This Row],[Verse]]=0,_xlfn.XLOOKUP(HymnIN[[#This Row],[Text]],Table17[[#All],[Meter]],Table17[[#All],[Correct Full Meter]],"**",0,1),"")</f>
        <v/>
      </c>
    </row>
    <row r="92" spans="1:9" x14ac:dyDescent="0.3">
      <c r="A92">
        <v>6</v>
      </c>
      <c r="B92">
        <v>3</v>
      </c>
      <c r="C92">
        <v>1</v>
      </c>
      <c r="D92">
        <v>106</v>
      </c>
      <c r="E92" t="s">
        <v>93</v>
      </c>
      <c r="F92" t="str">
        <f>IF(HymnIN[[#This Row],[Verse]]&lt;&gt;0,"",_xlfn.XLOOKUP(HymnIN[[#This Row],[Hymn]],HymnEN[[#All],[hymn_no]],HymnEN[[#All],[author_id]],"0",0,1))</f>
        <v/>
      </c>
      <c r="G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'3', '1', 'Gesù - questo Nome ci parla');</v>
      </c>
      <c r="H92" t="str" cm="1">
        <f t="array" ref="H92">IF(HymnIN[[#This Row],[Verse]]=0,_xlfn.XLOOKUP(HymnIN[[#This Row],[Text]],Table17[[#All],[Meter]],Table17[[#All],[ID]],"**",0,1),"")</f>
        <v/>
      </c>
      <c r="I92" t="str" cm="1">
        <f t="array" ref="I92">IF(HymnIN[[#This Row],[Verse]]=0,_xlfn.XLOOKUP(HymnIN[[#This Row],[Text]],Table17[[#All],[Meter]],Table17[[#All],[Correct Full Meter]],"**",0,1),"")</f>
        <v/>
      </c>
    </row>
    <row r="93" spans="1:9" x14ac:dyDescent="0.3">
      <c r="A93">
        <v>6</v>
      </c>
      <c r="B93">
        <v>3</v>
      </c>
      <c r="C93">
        <v>2</v>
      </c>
      <c r="D93">
        <v>107</v>
      </c>
      <c r="E93" t="s">
        <v>94</v>
      </c>
      <c r="F93" t="str">
        <f>IF(HymnIN[[#This Row],[Verse]]&lt;&gt;0,"",_xlfn.XLOOKUP(HymnIN[[#This Row],[Hymn]],HymnEN[[#All],[hymn_no]],HymnEN[[#All],[author_id]],"0",0,1))</f>
        <v/>
      </c>
      <c r="G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'3', '2', 'Di pene sofferte in amor,');</v>
      </c>
      <c r="H93" t="str" cm="1">
        <f t="array" ref="H93">IF(HymnIN[[#This Row],[Verse]]=0,_xlfn.XLOOKUP(HymnIN[[#This Row],[Text]],Table17[[#All],[Meter]],Table17[[#All],[ID]],"**",0,1),"")</f>
        <v/>
      </c>
      <c r="I93" t="str" cm="1">
        <f t="array" ref="I93">IF(HymnIN[[#This Row],[Verse]]=0,_xlfn.XLOOKUP(HymnIN[[#This Row],[Text]],Table17[[#All],[Meter]],Table17[[#All],[Correct Full Meter]],"**",0,1),"")</f>
        <v/>
      </c>
    </row>
    <row r="94" spans="1:9" x14ac:dyDescent="0.3">
      <c r="A94">
        <v>6</v>
      </c>
      <c r="B94">
        <v>3</v>
      </c>
      <c r="C94">
        <v>3</v>
      </c>
      <c r="D94">
        <v>108</v>
      </c>
      <c r="E94" t="s">
        <v>95</v>
      </c>
      <c r="F94" t="str">
        <f>IF(HymnIN[[#This Row],[Verse]]&lt;&gt;0,"",_xlfn.XLOOKUP(HymnIN[[#This Row],[Hymn]],HymnEN[[#All],[hymn_no]],HymnEN[[#All],[author_id]],"0",0,1))</f>
        <v/>
      </c>
      <c r="G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'3', '3', 'E la simpatia ci dice');</v>
      </c>
      <c r="H94" t="str" cm="1">
        <f t="array" ref="H94">IF(HymnIN[[#This Row],[Verse]]=0,_xlfn.XLOOKUP(HymnIN[[#This Row],[Text]],Table17[[#All],[Meter]],Table17[[#All],[ID]],"**",0,1),"")</f>
        <v/>
      </c>
      <c r="I94" t="str" cm="1">
        <f t="array" ref="I94">IF(HymnIN[[#This Row],[Verse]]=0,_xlfn.XLOOKUP(HymnIN[[#This Row],[Text]],Table17[[#All],[Meter]],Table17[[#All],[Correct Full Meter]],"**",0,1),"")</f>
        <v/>
      </c>
    </row>
    <row r="95" spans="1:9" x14ac:dyDescent="0.3">
      <c r="A95">
        <v>6</v>
      </c>
      <c r="B95">
        <v>3</v>
      </c>
      <c r="C95">
        <v>4</v>
      </c>
      <c r="D95">
        <v>109</v>
      </c>
      <c r="E95" t="s">
        <v>96</v>
      </c>
      <c r="F95" t="str">
        <f>IF(HymnIN[[#This Row],[Verse]]&lt;&gt;0,"",_xlfn.XLOOKUP(HymnIN[[#This Row],[Hymn]],HymnEN[[#All],[hymn_no]],HymnEN[[#All],[author_id]],"0",0,1))</f>
        <v/>
      </c>
      <c r="G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'3', '4', 'Del ciel, quando siam nel dolor.');</v>
      </c>
      <c r="H95" t="str" cm="1">
        <f t="array" ref="H95">IF(HymnIN[[#This Row],[Verse]]=0,_xlfn.XLOOKUP(HymnIN[[#This Row],[Text]],Table17[[#All],[Meter]],Table17[[#All],[ID]],"**",0,1),"")</f>
        <v/>
      </c>
      <c r="I95" t="str" cm="1">
        <f t="array" ref="I95">IF(HymnIN[[#This Row],[Verse]]=0,_xlfn.XLOOKUP(HymnIN[[#This Row],[Text]],Table17[[#All],[Meter]],Table17[[#All],[Correct Full Meter]],"**",0,1),"")</f>
        <v/>
      </c>
    </row>
    <row r="96" spans="1:9" x14ac:dyDescent="0.3">
      <c r="A96">
        <v>6</v>
      </c>
      <c r="B96">
        <v>4</v>
      </c>
      <c r="C96">
        <v>1</v>
      </c>
      <c r="D96">
        <v>110</v>
      </c>
      <c r="E96" t="s">
        <v>97</v>
      </c>
      <c r="F96" t="str">
        <f>IF(HymnIN[[#This Row],[Verse]]&lt;&gt;0,"",_xlfn.XLOOKUP(HymnIN[[#This Row],[Hymn]],HymnEN[[#All],[hymn_no]],HymnEN[[#All],[author_id]],"0",0,1))</f>
        <v/>
      </c>
      <c r="G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'4', '1', 'Ei che non conobbe peccato');</v>
      </c>
      <c r="H96" t="str" cm="1">
        <f t="array" ref="H96">IF(HymnIN[[#This Row],[Verse]]=0,_xlfn.XLOOKUP(HymnIN[[#This Row],[Text]],Table17[[#All],[Meter]],Table17[[#All],[ID]],"**",0,1),"")</f>
        <v/>
      </c>
      <c r="I96" t="str" cm="1">
        <f t="array" ref="I96">IF(HymnIN[[#This Row],[Verse]]=0,_xlfn.XLOOKUP(HymnIN[[#This Row],[Text]],Table17[[#All],[Meter]],Table17[[#All],[Correct Full Meter]],"**",0,1),"")</f>
        <v/>
      </c>
    </row>
    <row r="97" spans="1:9" x14ac:dyDescent="0.3">
      <c r="A97">
        <v>6</v>
      </c>
      <c r="B97">
        <v>4</v>
      </c>
      <c r="C97">
        <v>2</v>
      </c>
      <c r="D97">
        <v>111</v>
      </c>
      <c r="E97" t="s">
        <v>98</v>
      </c>
      <c r="F97" t="str">
        <f>IF(HymnIN[[#This Row],[Verse]]&lt;&gt;0,"",_xlfn.XLOOKUP(HymnIN[[#This Row],[Hymn]],HymnEN[[#All],[hymn_no]],HymnEN[[#All],[author_id]],"0",0,1))</f>
        <v/>
      </c>
      <c r="G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'4', '2', 'Fu fatto peccato per noi:');</v>
      </c>
      <c r="H97" t="str" cm="1">
        <f t="array" ref="H97">IF(HymnIN[[#This Row],[Verse]]=0,_xlfn.XLOOKUP(HymnIN[[#This Row],[Text]],Table17[[#All],[Meter]],Table17[[#All],[ID]],"**",0,1),"")</f>
        <v/>
      </c>
      <c r="I97" t="str" cm="1">
        <f t="array" ref="I97">IF(HymnIN[[#This Row],[Verse]]=0,_xlfn.XLOOKUP(HymnIN[[#This Row],[Text]],Table17[[#All],[Meter]],Table17[[#All],[Correct Full Meter]],"**",0,1),"")</f>
        <v/>
      </c>
    </row>
    <row r="98" spans="1:9" x14ac:dyDescent="0.3">
      <c r="A98">
        <v>6</v>
      </c>
      <c r="B98">
        <v>4</v>
      </c>
      <c r="C98">
        <v>3</v>
      </c>
      <c r="D98">
        <v>112</v>
      </c>
      <c r="E98" t="s">
        <v>99</v>
      </c>
      <c r="F98" t="str">
        <f>IF(HymnIN[[#This Row],[Verse]]&lt;&gt;0,"",_xlfn.XLOOKUP(HymnIN[[#This Row],[Hymn]],HymnEN[[#All],[hymn_no]],HymnEN[[#All],[author_id]],"0",0,1))</f>
        <v/>
      </c>
      <c r="G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'4', '3', 'Tu desti Te stesso per vincer');</v>
      </c>
      <c r="H98" t="str" cm="1">
        <f t="array" ref="H98">IF(HymnIN[[#This Row],[Verse]]=0,_xlfn.XLOOKUP(HymnIN[[#This Row],[Text]],Table17[[#All],[Meter]],Table17[[#All],[ID]],"**",0,1),"")</f>
        <v/>
      </c>
      <c r="I98" t="str" cm="1">
        <f t="array" ref="I98">IF(HymnIN[[#This Row],[Verse]]=0,_xlfn.XLOOKUP(HymnIN[[#This Row],[Text]],Table17[[#All],[Meter]],Table17[[#All],[Correct Full Meter]],"**",0,1),"")</f>
        <v/>
      </c>
    </row>
    <row r="99" spans="1:9" x14ac:dyDescent="0.3">
      <c r="A99">
        <v>6</v>
      </c>
      <c r="B99">
        <v>4</v>
      </c>
      <c r="C99">
        <v>4</v>
      </c>
      <c r="D99">
        <v>113</v>
      </c>
      <c r="E99" t="s">
        <v>100</v>
      </c>
      <c r="F99" t="str">
        <f>IF(HymnIN[[#This Row],[Verse]]&lt;&gt;0,"",_xlfn.XLOOKUP(HymnIN[[#This Row],[Hymn]],HymnEN[[#All],[hymn_no]],HymnEN[[#All],[author_id]],"0",0,1))</f>
        <v/>
      </c>
      <c r="G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'4', '4', 'L\'amor, la fiducia dei Tuoi.');</v>
      </c>
      <c r="H99" t="str" cm="1">
        <f t="array" ref="H99">IF(HymnIN[[#This Row],[Verse]]=0,_xlfn.XLOOKUP(HymnIN[[#This Row],[Text]],Table17[[#All],[Meter]],Table17[[#All],[ID]],"**",0,1),"")</f>
        <v/>
      </c>
      <c r="I99" t="str" cm="1">
        <f t="array" ref="I99">IF(HymnIN[[#This Row],[Verse]]=0,_xlfn.XLOOKUP(HymnIN[[#This Row],[Text]],Table17[[#All],[Meter]],Table17[[#All],[Correct Full Meter]],"**",0,1),"")</f>
        <v/>
      </c>
    </row>
    <row r="100" spans="1:9" x14ac:dyDescent="0.3">
      <c r="A100">
        <v>6</v>
      </c>
      <c r="B100">
        <v>5</v>
      </c>
      <c r="C100">
        <v>1</v>
      </c>
      <c r="D100">
        <v>114</v>
      </c>
      <c r="E100" t="s">
        <v>101</v>
      </c>
      <c r="F100" t="str">
        <f>IF(HymnIN[[#This Row],[Verse]]&lt;&gt;0,"",_xlfn.XLOOKUP(HymnIN[[#This Row],[Hymn]],HymnEN[[#All],[hymn_no]],HymnEN[[#All],[author_id]],"0",0,1))</f>
        <v/>
      </c>
      <c r="G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'5', '1', 'Pensando al Tuo Nome, si eleva');</v>
      </c>
      <c r="H100" t="str" cm="1">
        <f t="array" ref="H100">IF(HymnIN[[#This Row],[Verse]]=0,_xlfn.XLOOKUP(HymnIN[[#This Row],[Text]],Table17[[#All],[Meter]],Table17[[#All],[ID]],"**",0,1),"")</f>
        <v/>
      </c>
      <c r="I100" t="str" cm="1">
        <f t="array" ref="I100">IF(HymnIN[[#This Row],[Verse]]=0,_xlfn.XLOOKUP(HymnIN[[#This Row],[Text]],Table17[[#All],[Meter]],Table17[[#All],[Correct Full Meter]],"**",0,1),"")</f>
        <v/>
      </c>
    </row>
    <row r="101" spans="1:9" x14ac:dyDescent="0.3">
      <c r="A101">
        <v>6</v>
      </c>
      <c r="B101">
        <v>5</v>
      </c>
      <c r="C101">
        <v>2</v>
      </c>
      <c r="D101">
        <v>115</v>
      </c>
      <c r="E101" t="s">
        <v>102</v>
      </c>
      <c r="F101" t="str">
        <f>IF(HymnIN[[#This Row],[Verse]]&lt;&gt;0,"",_xlfn.XLOOKUP(HymnIN[[#This Row],[Hymn]],HymnEN[[#All],[hymn_no]],HymnEN[[#All],[author_id]],"0",0,1))</f>
        <v/>
      </c>
      <c r="G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'5', '2', 'Dal cuor nostro l\'adorazion:');</v>
      </c>
      <c r="H101" t="str" cm="1">
        <f t="array" ref="H101">IF(HymnIN[[#This Row],[Verse]]=0,_xlfn.XLOOKUP(HymnIN[[#This Row],[Text]],Table17[[#All],[Meter]],Table17[[#All],[ID]],"**",0,1),"")</f>
        <v/>
      </c>
      <c r="I101" t="str" cm="1">
        <f t="array" ref="I101">IF(HymnIN[[#This Row],[Verse]]=0,_xlfn.XLOOKUP(HymnIN[[#This Row],[Text]],Table17[[#All],[Meter]],Table17[[#All],[Correct Full Meter]],"**",0,1),"")</f>
        <v/>
      </c>
    </row>
    <row r="102" spans="1:9" x14ac:dyDescent="0.3">
      <c r="A102">
        <v>6</v>
      </c>
      <c r="B102">
        <v>5</v>
      </c>
      <c r="C102">
        <v>3</v>
      </c>
      <c r="D102">
        <v>116</v>
      </c>
      <c r="E102" t="s">
        <v>103</v>
      </c>
      <c r="F102" t="str">
        <f>IF(HymnIN[[#This Row],[Verse]]&lt;&gt;0,"",_xlfn.XLOOKUP(HymnIN[[#This Row],[Hymn]],HymnEN[[#All],[hymn_no]],HymnEN[[#All],[author_id]],"0",0,1))</f>
        <v/>
      </c>
      <c r="G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'5', '3', 'Gesù, Capo su diecimila,');</v>
      </c>
      <c r="H102" t="str" cm="1">
        <f t="array" ref="H102">IF(HymnIN[[#This Row],[Verse]]=0,_xlfn.XLOOKUP(HymnIN[[#This Row],[Text]],Table17[[#All],[Meter]],Table17[[#All],[ID]],"**",0,1),"")</f>
        <v/>
      </c>
      <c r="I102" t="str" cm="1">
        <f t="array" ref="I102">IF(HymnIN[[#This Row],[Verse]]=0,_xlfn.XLOOKUP(HymnIN[[#This Row],[Text]],Table17[[#All],[Meter]],Table17[[#All],[Correct Full Meter]],"**",0,1),"")</f>
        <v/>
      </c>
    </row>
    <row r="103" spans="1:9" x14ac:dyDescent="0.3">
      <c r="A103">
        <v>6</v>
      </c>
      <c r="B103">
        <v>5</v>
      </c>
      <c r="C103">
        <v>4</v>
      </c>
      <c r="D103">
        <v>117</v>
      </c>
      <c r="E103" t="s">
        <v>104</v>
      </c>
      <c r="F103" t="str">
        <f>IF(HymnIN[[#This Row],[Verse]]&lt;&gt;0,"",_xlfn.XLOOKUP(HymnIN[[#This Row],[Hymn]],HymnEN[[#All],[hymn_no]],HymnEN[[#All],[author_id]],"0",0,1))</f>
        <v/>
      </c>
      <c r="G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('6', '5', '4', 'Il Tuo grande amor ci salvò!');</v>
      </c>
      <c r="H103" t="str" cm="1">
        <f t="array" ref="H103">IF(HymnIN[[#This Row],[Verse]]=0,_xlfn.XLOOKUP(HymnIN[[#This Row],[Text]],Table17[[#All],[Meter]],Table17[[#All],[ID]],"**",0,1),"")</f>
        <v/>
      </c>
      <c r="I103" t="str" cm="1">
        <f t="array" ref="I103">IF(HymnIN[[#This Row],[Verse]]=0,_xlfn.XLOOKUP(HymnIN[[#This Row],[Text]],Table17[[#All],[Meter]],Table17[[#All],[Correct Full Meter]],"**",0,1),"")</f>
        <v/>
      </c>
    </row>
    <row r="104" spans="1:9" x14ac:dyDescent="0.3">
      <c r="A104">
        <v>7</v>
      </c>
      <c r="B104">
        <v>0</v>
      </c>
      <c r="C104">
        <v>0</v>
      </c>
      <c r="D104">
        <v>121</v>
      </c>
      <c r="E104" t="s">
        <v>105</v>
      </c>
      <c r="F104">
        <f>IF(HymnIN[[#This Row],[Verse]]&lt;&gt;0,"",_xlfn.XLOOKUP(HymnIN[[#This Row],[Hymn]],HymnEN[[#All],[hymn_no]],HymnEN[[#All],[author_id]],"0",0,1))</f>
        <v>88</v>
      </c>
      <c r="G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('7', '6.7.6.7.8.6.7.6.7.8.', '140', '88');</v>
      </c>
      <c r="H104" cm="1">
        <f t="array" ref="H104">IF(HymnIN[[#This Row],[Verse]]=0,_xlfn.XLOOKUP(HymnIN[[#This Row],[Text]],Table17[[#All],[Meter]],Table17[[#All],[ID]],"**",0,1),"")</f>
        <v>140</v>
      </c>
      <c r="I104" t="str" cm="1">
        <f t="array" ref="I104">IF(HymnIN[[#This Row],[Verse]]=0,_xlfn.XLOOKUP(HymnIN[[#This Row],[Text]],Table17[[#All],[Meter]],Table17[[#All],[Correct Full Meter]],"**",0,1),"")</f>
        <v>6.7.6.7.8.6.7.6.7.8.</v>
      </c>
    </row>
    <row r="105" spans="1:9" x14ac:dyDescent="0.3">
      <c r="A105">
        <v>7</v>
      </c>
      <c r="B105">
        <v>1</v>
      </c>
      <c r="C105">
        <v>1</v>
      </c>
      <c r="D105">
        <v>122</v>
      </c>
      <c r="E105" t="s">
        <v>106</v>
      </c>
      <c r="F105" t="str">
        <f>IF(HymnIN[[#This Row],[Verse]]&lt;&gt;0,"",_xlfn.XLOOKUP(HymnIN[[#This Row],[Hymn]],HymnEN[[#All],[hymn_no]],HymnEN[[#All],[author_id]],"0",0,1))</f>
        <v/>
      </c>
      <c r="G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'1', 'SANTI gioiosi, alziam');</v>
      </c>
      <c r="H105" t="str" cm="1">
        <f t="array" ref="H105">IF(HymnIN[[#This Row],[Verse]]=0,_xlfn.XLOOKUP(HymnIN[[#This Row],[Text]],Table17[[#All],[Meter]],Table17[[#All],[ID]],"**",0,1),"")</f>
        <v/>
      </c>
      <c r="I105" t="str" cm="1">
        <f t="array" ref="I105">IF(HymnIN[[#This Row],[Verse]]=0,_xlfn.XLOOKUP(HymnIN[[#This Row],[Text]],Table17[[#All],[Meter]],Table17[[#All],[Correct Full Meter]],"**",0,1),"")</f>
        <v/>
      </c>
    </row>
    <row r="106" spans="1:9" x14ac:dyDescent="0.3">
      <c r="A106">
        <v>7</v>
      </c>
      <c r="B106">
        <v>1</v>
      </c>
      <c r="C106">
        <v>2</v>
      </c>
      <c r="D106">
        <v>123</v>
      </c>
      <c r="E106" t="s">
        <v>107</v>
      </c>
      <c r="F106" t="str">
        <f>IF(HymnIN[[#This Row],[Verse]]&lt;&gt;0,"",_xlfn.XLOOKUP(HymnIN[[#This Row],[Hymn]],HymnEN[[#All],[hymn_no]],HymnEN[[#All],[author_id]],"0",0,1))</f>
        <v/>
      </c>
      <c r="G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'2', 'Insiem le nostre voci,');</v>
      </c>
      <c r="H106" t="str" cm="1">
        <f t="array" ref="H106">IF(HymnIN[[#This Row],[Verse]]=0,_xlfn.XLOOKUP(HymnIN[[#This Row],[Text]],Table17[[#All],[Meter]],Table17[[#All],[ID]],"**",0,1),"")</f>
        <v/>
      </c>
      <c r="I106" t="str" cm="1">
        <f t="array" ref="I106">IF(HymnIN[[#This Row],[Verse]]=0,_xlfn.XLOOKUP(HymnIN[[#This Row],[Text]],Table17[[#All],[Meter]],Table17[[#All],[Correct Full Meter]],"**",0,1),"")</f>
        <v/>
      </c>
    </row>
    <row r="107" spans="1:9" x14ac:dyDescent="0.3">
      <c r="A107">
        <v>7</v>
      </c>
      <c r="B107">
        <v>1</v>
      </c>
      <c r="C107">
        <v>3</v>
      </c>
      <c r="D107">
        <v>124</v>
      </c>
      <c r="E107" t="s">
        <v>108</v>
      </c>
      <c r="F107" t="str">
        <f>IF(HymnIN[[#This Row],[Verse]]&lt;&gt;0,"",_xlfn.XLOOKUP(HymnIN[[#This Row],[Hymn]],HymnEN[[#All],[hymn_no]],HymnEN[[#All],[author_id]],"0",0,1))</f>
        <v/>
      </c>
      <c r="G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'3', 'Al mondo proclamiam');</v>
      </c>
      <c r="H107" t="str" cm="1">
        <f t="array" ref="H107">IF(HymnIN[[#This Row],[Verse]]=0,_xlfn.XLOOKUP(HymnIN[[#This Row],[Text]],Table17[[#All],[Meter]],Table17[[#All],[ID]],"**",0,1),"")</f>
        <v/>
      </c>
      <c r="I107" t="str" cm="1">
        <f t="array" ref="I107">IF(HymnIN[[#This Row],[Verse]]=0,_xlfn.XLOOKUP(HymnIN[[#This Row],[Text]],Table17[[#All],[Meter]],Table17[[#All],[Correct Full Meter]],"**",0,1),"")</f>
        <v/>
      </c>
    </row>
    <row r="108" spans="1:9" x14ac:dyDescent="0.3">
      <c r="A108">
        <v>7</v>
      </c>
      <c r="B108">
        <v>1</v>
      </c>
      <c r="C108">
        <v>4</v>
      </c>
      <c r="D108">
        <v>125</v>
      </c>
      <c r="E108" t="s">
        <v>109</v>
      </c>
      <c r="F108" t="str">
        <f>IF(HymnIN[[#This Row],[Verse]]&lt;&gt;0,"",_xlfn.XLOOKUP(HymnIN[[#This Row],[Hymn]],HymnEN[[#All],[hymn_no]],HymnEN[[#All],[author_id]],"0",0,1))</f>
        <v/>
      </c>
      <c r="G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'4', 'Che siam appien felici');</v>
      </c>
      <c r="H108" t="str" cm="1">
        <f t="array" ref="H108">IF(HymnIN[[#This Row],[Verse]]=0,_xlfn.XLOOKUP(HymnIN[[#This Row],[Text]],Table17[[#All],[Meter]],Table17[[#All],[ID]],"**",0,1),"")</f>
        <v/>
      </c>
      <c r="I108" t="str" cm="1">
        <f t="array" ref="I108">IF(HymnIN[[#This Row],[Verse]]=0,_xlfn.XLOOKUP(HymnIN[[#This Row],[Text]],Table17[[#All],[Meter]],Table17[[#All],[Correct Full Meter]],"**",0,1),"")</f>
        <v/>
      </c>
    </row>
    <row r="109" spans="1:9" x14ac:dyDescent="0.3">
      <c r="A109">
        <v>7</v>
      </c>
      <c r="B109">
        <v>1</v>
      </c>
      <c r="C109">
        <v>5</v>
      </c>
      <c r="D109">
        <v>126</v>
      </c>
      <c r="E109" t="s">
        <v>110</v>
      </c>
      <c r="F109" t="str">
        <f>IF(HymnIN[[#This Row],[Verse]]&lt;&gt;0,"",_xlfn.XLOOKUP(HymnIN[[#This Row],[Hymn]],HymnEN[[#All],[hymn_no]],HymnEN[[#All],[author_id]],"0",0,1))</f>
        <v/>
      </c>
      <c r="G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'5', 'Poiché la nostra casa è il ciel.');</v>
      </c>
      <c r="H109" t="str" cm="1">
        <f t="array" ref="H109">IF(HymnIN[[#This Row],[Verse]]=0,_xlfn.XLOOKUP(HymnIN[[#This Row],[Text]],Table17[[#All],[Meter]],Table17[[#All],[ID]],"**",0,1),"")</f>
        <v/>
      </c>
      <c r="I109" t="str" cm="1">
        <f t="array" ref="I109">IF(HymnIN[[#This Row],[Verse]]=0,_xlfn.XLOOKUP(HymnIN[[#This Row],[Text]],Table17[[#All],[Meter]],Table17[[#All],[Correct Full Meter]],"**",0,1),"")</f>
        <v/>
      </c>
    </row>
    <row r="110" spans="1:9" x14ac:dyDescent="0.3">
      <c r="A110">
        <v>7</v>
      </c>
      <c r="B110">
        <v>1</v>
      </c>
      <c r="C110">
        <v>6</v>
      </c>
      <c r="D110">
        <v>127</v>
      </c>
      <c r="E110" t="s">
        <v>111</v>
      </c>
      <c r="F110" t="str">
        <f>IF(HymnIN[[#This Row],[Verse]]&lt;&gt;0,"",_xlfn.XLOOKUP(HymnIN[[#This Row],[Hymn]],HymnEN[[#All],[hymn_no]],HymnEN[[#All],[author_id]],"0",0,1))</f>
        <v/>
      </c>
      <c r="G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'6', 'Il nostro Capo è là,');</v>
      </c>
      <c r="H110" t="str" cm="1">
        <f t="array" ref="H110">IF(HymnIN[[#This Row],[Verse]]=0,_xlfn.XLOOKUP(HymnIN[[#This Row],[Text]],Table17[[#All],[Meter]],Table17[[#All],[ID]],"**",0,1),"")</f>
        <v/>
      </c>
      <c r="I110" t="str" cm="1">
        <f t="array" ref="I110">IF(HymnIN[[#This Row],[Verse]]=0,_xlfn.XLOOKUP(HymnIN[[#This Row],[Text]],Table17[[#All],[Meter]],Table17[[#All],[Correct Full Meter]],"**",0,1),"")</f>
        <v/>
      </c>
    </row>
    <row r="111" spans="1:9" x14ac:dyDescent="0.3">
      <c r="A111">
        <v>7</v>
      </c>
      <c r="B111">
        <v>1</v>
      </c>
      <c r="C111">
        <v>7</v>
      </c>
      <c r="D111">
        <v>128</v>
      </c>
      <c r="E111" t="s">
        <v>112</v>
      </c>
      <c r="F111" t="str">
        <f>IF(HymnIN[[#This Row],[Verse]]&lt;&gt;0,"",_xlfn.XLOOKUP(HymnIN[[#This Row],[Hymn]],HymnEN[[#All],[hymn_no]],HymnEN[[#All],[author_id]],"0",0,1))</f>
        <v/>
      </c>
      <c r="G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'7', 'Di gloria coronato,');</v>
      </c>
      <c r="H111" t="str" cm="1">
        <f t="array" ref="H111">IF(HymnIN[[#This Row],[Verse]]=0,_xlfn.XLOOKUP(HymnIN[[#This Row],[Text]],Table17[[#All],[Meter]],Table17[[#All],[ID]],"**",0,1),"")</f>
        <v/>
      </c>
      <c r="I111" t="str" cm="1">
        <f t="array" ref="I111">IF(HymnIN[[#This Row],[Verse]]=0,_xlfn.XLOOKUP(HymnIN[[#This Row],[Text]],Table17[[#All],[Meter]],Table17[[#All],[Correct Full Meter]],"**",0,1),"")</f>
        <v/>
      </c>
    </row>
    <row r="112" spans="1:9" x14ac:dyDescent="0.3">
      <c r="A112">
        <v>7</v>
      </c>
      <c r="B112">
        <v>1</v>
      </c>
      <c r="C112">
        <v>8</v>
      </c>
      <c r="D112">
        <v>129</v>
      </c>
      <c r="E112" t="s">
        <v>113</v>
      </c>
      <c r="F112" t="str">
        <f>IF(HymnIN[[#This Row],[Verse]]&lt;&gt;0,"",_xlfn.XLOOKUP(HymnIN[[#This Row],[Hymn]],HymnEN[[#All],[hymn_no]],HymnEN[[#All],[author_id]],"0",0,1))</f>
        <v/>
      </c>
      <c r="G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'8', 'E noi che qui attendiam');</v>
      </c>
      <c r="H112" t="str" cm="1">
        <f t="array" ref="H112">IF(HymnIN[[#This Row],[Verse]]=0,_xlfn.XLOOKUP(HymnIN[[#This Row],[Text]],Table17[[#All],[Meter]],Table17[[#All],[ID]],"**",0,1),"")</f>
        <v/>
      </c>
      <c r="I112" t="str" cm="1">
        <f t="array" ref="I112">IF(HymnIN[[#This Row],[Verse]]=0,_xlfn.XLOOKUP(HymnIN[[#This Row],[Text]],Table17[[#All],[Meter]],Table17[[#All],[Correct Full Meter]],"**",0,1),"")</f>
        <v/>
      </c>
    </row>
    <row r="113" spans="1:9" x14ac:dyDescent="0.3">
      <c r="A113">
        <v>7</v>
      </c>
      <c r="B113">
        <v>1</v>
      </c>
      <c r="C113">
        <v>9</v>
      </c>
      <c r="D113">
        <v>130</v>
      </c>
      <c r="E113" t="s">
        <v>114</v>
      </c>
      <c r="F113" t="str">
        <f>IF(HymnIN[[#This Row],[Verse]]&lt;&gt;0,"",_xlfn.XLOOKUP(HymnIN[[#This Row],[Hymn]],HymnEN[[#All],[hymn_no]],HymnEN[[#All],[author_id]],"0",0,1))</f>
        <v/>
      </c>
      <c r="G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'9', 'Il regno Suo beato');</v>
      </c>
      <c r="H113" t="str" cm="1">
        <f t="array" ref="H113">IF(HymnIN[[#This Row],[Verse]]=0,_xlfn.XLOOKUP(HymnIN[[#This Row],[Text]],Table17[[#All],[Meter]],Table17[[#All],[ID]],"**",0,1),"")</f>
        <v/>
      </c>
      <c r="I113" t="str" cm="1">
        <f t="array" ref="I113">IF(HymnIN[[#This Row],[Verse]]=0,_xlfn.XLOOKUP(HymnIN[[#This Row],[Text]],Table17[[#All],[Meter]],Table17[[#All],[Correct Full Meter]],"**",0,1),"")</f>
        <v/>
      </c>
    </row>
    <row r="114" spans="1:9" x14ac:dyDescent="0.3">
      <c r="A114">
        <v>7</v>
      </c>
      <c r="B114">
        <v>1</v>
      </c>
      <c r="C114">
        <v>10</v>
      </c>
      <c r="D114">
        <v>131</v>
      </c>
      <c r="E114" t="s">
        <v>115</v>
      </c>
      <c r="F114" t="str">
        <f>IF(HymnIN[[#This Row],[Verse]]&lt;&gt;0,"",_xlfn.XLOOKUP(HymnIN[[#This Row],[Hymn]],HymnEN[[#All],[hymn_no]],HymnEN[[#All],[author_id]],"0",0,1))</f>
        <v/>
      </c>
      <c r="G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('7', '1', '10', 'Gridiam: Vieni, Signor Gesù!');</v>
      </c>
      <c r="H114" t="str" cm="1">
        <f t="array" ref="H114">IF(HymnIN[[#This Row],[Verse]]=0,_xlfn.XLOOKUP(HymnIN[[#This Row],[Text]],Table17[[#All],[Meter]],Table17[[#All],[ID]],"**",0,1),"")</f>
        <v/>
      </c>
      <c r="I114" t="str" cm="1">
        <f t="array" ref="I114">IF(HymnIN[[#This Row],[Verse]]=0,_xlfn.XLOOKUP(HymnIN[[#This Row],[Text]],Table17[[#All],[Meter]],Table17[[#All],[Correct Full Meter]],"**",0,1),"")</f>
        <v/>
      </c>
    </row>
    <row r="115" spans="1:9" x14ac:dyDescent="0.3">
      <c r="A115">
        <v>8</v>
      </c>
      <c r="B115">
        <v>0</v>
      </c>
      <c r="C115">
        <v>0</v>
      </c>
      <c r="D115">
        <v>135</v>
      </c>
      <c r="E115" t="s">
        <v>116</v>
      </c>
      <c r="F115">
        <f>IF(HymnIN[[#This Row],[Verse]]&lt;&gt;0,"",_xlfn.XLOOKUP(HymnIN[[#This Row],[Hymn]],HymnEN[[#All],[hymn_no]],HymnEN[[#All],[author_id]],"0",0,1))</f>
        <v>146</v>
      </c>
      <c r="G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('8', '6.6.6.5.6.6.6.5.', '43', '146');</v>
      </c>
      <c r="H115" cm="1">
        <f t="array" ref="H115">IF(HymnIN[[#This Row],[Verse]]=0,_xlfn.XLOOKUP(HymnIN[[#This Row],[Text]],Table17[[#All],[Meter]],Table17[[#All],[ID]],"**",0,1),"")</f>
        <v>43</v>
      </c>
      <c r="I115" t="str" cm="1">
        <f t="array" ref="I115">IF(HymnIN[[#This Row],[Verse]]=0,_xlfn.XLOOKUP(HymnIN[[#This Row],[Text]],Table17[[#All],[Meter]],Table17[[#All],[Correct Full Meter]],"**",0,1),"")</f>
        <v>6.6.6.5.6.6.6.5.</v>
      </c>
    </row>
    <row r="116" spans="1:9" x14ac:dyDescent="0.3">
      <c r="A116">
        <v>8</v>
      </c>
      <c r="B116">
        <v>1</v>
      </c>
      <c r="C116">
        <v>1</v>
      </c>
      <c r="D116">
        <v>136</v>
      </c>
      <c r="E116" t="s">
        <v>117</v>
      </c>
      <c r="F116" t="str">
        <f>IF(HymnIN[[#This Row],[Verse]]&lt;&gt;0,"",_xlfn.XLOOKUP(HymnIN[[#This Row],[Hymn]],HymnEN[[#All],[hymn_no]],HymnEN[[#All],[author_id]],"0",0,1))</f>
        <v/>
      </c>
      <c r="G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'1', 'O DIO, confessiamo');</v>
      </c>
      <c r="H116" t="str" cm="1">
        <f t="array" ref="H116">IF(HymnIN[[#This Row],[Verse]]=0,_xlfn.XLOOKUP(HymnIN[[#This Row],[Text]],Table17[[#All],[Meter]],Table17[[#All],[ID]],"**",0,1),"")</f>
        <v/>
      </c>
      <c r="I116" t="str" cm="1">
        <f t="array" ref="I116">IF(HymnIN[[#This Row],[Verse]]=0,_xlfn.XLOOKUP(HymnIN[[#This Row],[Text]],Table17[[#All],[Meter]],Table17[[#All],[Correct Full Meter]],"**",0,1),"")</f>
        <v/>
      </c>
    </row>
    <row r="117" spans="1:9" x14ac:dyDescent="0.3">
      <c r="A117">
        <v>8</v>
      </c>
      <c r="B117">
        <v>1</v>
      </c>
      <c r="C117">
        <v>2</v>
      </c>
      <c r="D117">
        <v>137</v>
      </c>
      <c r="E117" t="s">
        <v>118</v>
      </c>
      <c r="F117" t="str">
        <f>IF(HymnIN[[#This Row],[Verse]]&lt;&gt;0,"",_xlfn.XLOOKUP(HymnIN[[#This Row],[Hymn]],HymnEN[[#All],[hymn_no]],HymnEN[[#All],[author_id]],"0",0,1))</f>
        <v/>
      </c>
      <c r="G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'2', 'Tua gloria e grandezza;');</v>
      </c>
      <c r="H117" t="str" cm="1">
        <f t="array" ref="H117">IF(HymnIN[[#This Row],[Verse]]=0,_xlfn.XLOOKUP(HymnIN[[#This Row],[Text]],Table17[[#All],[Meter]],Table17[[#All],[ID]],"**",0,1),"")</f>
        <v/>
      </c>
      <c r="I117" t="str" cm="1">
        <f t="array" ref="I117">IF(HymnIN[[#This Row],[Verse]]=0,_xlfn.XLOOKUP(HymnIN[[#This Row],[Text]],Table17[[#All],[Meter]],Table17[[#All],[Correct Full Meter]],"**",0,1),"")</f>
        <v/>
      </c>
    </row>
    <row r="118" spans="1:9" x14ac:dyDescent="0.3">
      <c r="A118">
        <v>8</v>
      </c>
      <c r="B118">
        <v>1</v>
      </c>
      <c r="C118">
        <v>3</v>
      </c>
      <c r="D118">
        <v>138</v>
      </c>
      <c r="E118" t="s">
        <v>119</v>
      </c>
      <c r="F118" t="str">
        <f>IF(HymnIN[[#This Row],[Verse]]&lt;&gt;0,"",_xlfn.XLOOKUP(HymnIN[[#This Row],[Hymn]],HymnEN[[#All],[hymn_no]],HymnEN[[#All],[author_id]],"0",0,1))</f>
        <v/>
      </c>
      <c r="G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'3', 'Da Te è ogni cosa');</v>
      </c>
      <c r="H118" t="str" cm="1">
        <f t="array" ref="H118">IF(HymnIN[[#This Row],[Verse]]=0,_xlfn.XLOOKUP(HymnIN[[#This Row],[Text]],Table17[[#All],[Meter]],Table17[[#All],[ID]],"**",0,1),"")</f>
        <v/>
      </c>
      <c r="I118" t="str" cm="1">
        <f t="array" ref="I118">IF(HymnIN[[#This Row],[Verse]]=0,_xlfn.XLOOKUP(HymnIN[[#This Row],[Text]],Table17[[#All],[Meter]],Table17[[#All],[Correct Full Meter]],"**",0,1),"")</f>
        <v/>
      </c>
    </row>
    <row r="119" spans="1:9" x14ac:dyDescent="0.3">
      <c r="A119">
        <v>8</v>
      </c>
      <c r="B119">
        <v>1</v>
      </c>
      <c r="C119">
        <v>4</v>
      </c>
      <c r="D119">
        <v>139</v>
      </c>
      <c r="E119" t="s">
        <v>120</v>
      </c>
      <c r="F119" t="str">
        <f>IF(HymnIN[[#This Row],[Verse]]&lt;&gt;0,"",_xlfn.XLOOKUP(HymnIN[[#This Row],[Hymn]],HymnEN[[#All],[hymn_no]],HymnEN[[#All],[author_id]],"0",0,1))</f>
        <v/>
      </c>
      <c r="G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'4', 'In terra ed in ciel.');</v>
      </c>
      <c r="H119" t="str" cm="1">
        <f t="array" ref="H119">IF(HymnIN[[#This Row],[Verse]]=0,_xlfn.XLOOKUP(HymnIN[[#This Row],[Text]],Table17[[#All],[Meter]],Table17[[#All],[ID]],"**",0,1),"")</f>
        <v/>
      </c>
      <c r="I119" t="str" cm="1">
        <f t="array" ref="I119">IF(HymnIN[[#This Row],[Verse]]=0,_xlfn.XLOOKUP(HymnIN[[#This Row],[Text]],Table17[[#All],[Meter]],Table17[[#All],[Correct Full Meter]],"**",0,1),"")</f>
        <v/>
      </c>
    </row>
    <row r="120" spans="1:9" x14ac:dyDescent="0.3">
      <c r="A120">
        <v>8</v>
      </c>
      <c r="B120">
        <v>1</v>
      </c>
      <c r="C120">
        <v>5</v>
      </c>
      <c r="D120">
        <v>140</v>
      </c>
      <c r="E120" t="s">
        <v>121</v>
      </c>
      <c r="F120" t="str">
        <f>IF(HymnIN[[#This Row],[Verse]]&lt;&gt;0,"",_xlfn.XLOOKUP(HymnIN[[#This Row],[Hymn]],HymnEN[[#All],[hymn_no]],HymnEN[[#All],[author_id]],"0",0,1))</f>
        <v/>
      </c>
      <c r="G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'5', 'Qual vasta pienezza!');</v>
      </c>
      <c r="H120" t="str" cm="1">
        <f t="array" ref="H120">IF(HymnIN[[#This Row],[Verse]]=0,_xlfn.XLOOKUP(HymnIN[[#This Row],[Text]],Table17[[#All],[Meter]],Table17[[#All],[ID]],"**",0,1),"")</f>
        <v/>
      </c>
      <c r="I120" t="str" cm="1">
        <f t="array" ref="I120">IF(HymnIN[[#This Row],[Verse]]=0,_xlfn.XLOOKUP(HymnIN[[#This Row],[Text]],Table17[[#All],[Meter]],Table17[[#All],[Correct Full Meter]],"**",0,1),"")</f>
        <v/>
      </c>
    </row>
    <row r="121" spans="1:9" x14ac:dyDescent="0.3">
      <c r="A121">
        <v>8</v>
      </c>
      <c r="B121">
        <v>1</v>
      </c>
      <c r="C121">
        <v>6</v>
      </c>
      <c r="D121">
        <v>141</v>
      </c>
      <c r="E121" t="s">
        <v>122</v>
      </c>
      <c r="F121" t="str">
        <f>IF(HymnIN[[#This Row],[Verse]]&lt;&gt;0,"",_xlfn.XLOOKUP(HymnIN[[#This Row],[Hymn]],HymnEN[[#All],[hymn_no]],HymnEN[[#All],[author_id]],"0",0,1))</f>
        <v/>
      </c>
      <c r="G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'6', 'Qual gloria sublime!');</v>
      </c>
      <c r="H121" t="str" cm="1">
        <f t="array" ref="H121">IF(HymnIN[[#This Row],[Verse]]=0,_xlfn.XLOOKUP(HymnIN[[#This Row],[Text]],Table17[[#All],[Meter]],Table17[[#All],[ID]],"**",0,1),"")</f>
        <v/>
      </c>
      <c r="I121" t="str" cm="1">
        <f t="array" ref="I121">IF(HymnIN[[#This Row],[Verse]]=0,_xlfn.XLOOKUP(HymnIN[[#This Row],[Text]],Table17[[#All],[Meter]],Table17[[#All],[Correct Full Meter]],"**",0,1),"")</f>
        <v/>
      </c>
    </row>
    <row r="122" spans="1:9" x14ac:dyDescent="0.3">
      <c r="A122">
        <v>8</v>
      </c>
      <c r="B122">
        <v>1</v>
      </c>
      <c r="C122">
        <v>7</v>
      </c>
      <c r="D122">
        <v>142</v>
      </c>
      <c r="E122" t="s">
        <v>123</v>
      </c>
      <c r="F122" t="str">
        <f>IF(HymnIN[[#This Row],[Verse]]&lt;&gt;0,"",_xlfn.XLOOKUP(HymnIN[[#This Row],[Hymn]],HymnEN[[#All],[hymn_no]],HymnEN[[#All],[author_id]],"0",0,1))</f>
        <v/>
      </c>
      <c r="G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'7', 'O Dio, T\'adoriamo:');</v>
      </c>
      <c r="H122" t="str" cm="1">
        <f t="array" ref="H122">IF(HymnIN[[#This Row],[Verse]]=0,_xlfn.XLOOKUP(HymnIN[[#This Row],[Text]],Table17[[#All],[Meter]],Table17[[#All],[ID]],"**",0,1),"")</f>
        <v/>
      </c>
      <c r="I122" t="str" cm="1">
        <f t="array" ref="I122">IF(HymnIN[[#This Row],[Verse]]=0,_xlfn.XLOOKUP(HymnIN[[#This Row],[Text]],Table17[[#All],[Meter]],Table17[[#All],[Correct Full Meter]],"**",0,1),"")</f>
        <v/>
      </c>
    </row>
    <row r="123" spans="1:9" x14ac:dyDescent="0.3">
      <c r="A123">
        <v>8</v>
      </c>
      <c r="B123">
        <v>1</v>
      </c>
      <c r="C123">
        <v>8</v>
      </c>
      <c r="D123">
        <v>143</v>
      </c>
      <c r="E123" t="s">
        <v>124</v>
      </c>
      <c r="F123" t="str">
        <f>IF(HymnIN[[#This Row],[Verse]]&lt;&gt;0,"",_xlfn.XLOOKUP(HymnIN[[#This Row],[Hymn]],HymnEN[[#All],[hymn_no]],HymnEN[[#All],[author_id]],"0",0,1))</f>
        <v/>
      </c>
      <c r="G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('8', '1', '8', 'Amen, sì. Amen!');</v>
      </c>
      <c r="H123" t="str" cm="1">
        <f t="array" ref="H123">IF(HymnIN[[#This Row],[Verse]]=0,_xlfn.XLOOKUP(HymnIN[[#This Row],[Text]],Table17[[#All],[Meter]],Table17[[#All],[ID]],"**",0,1),"")</f>
        <v/>
      </c>
      <c r="I123" t="str" cm="1">
        <f t="array" ref="I123">IF(HymnIN[[#This Row],[Verse]]=0,_xlfn.XLOOKUP(HymnIN[[#This Row],[Text]],Table17[[#All],[Meter]],Table17[[#All],[Correct Full Meter]],"**",0,1),"")</f>
        <v/>
      </c>
    </row>
    <row r="124" spans="1:9" x14ac:dyDescent="0.3">
      <c r="A124">
        <v>9</v>
      </c>
      <c r="B124">
        <v>0</v>
      </c>
      <c r="C124">
        <v>0</v>
      </c>
      <c r="D124">
        <v>147</v>
      </c>
      <c r="E124" t="s">
        <v>125</v>
      </c>
      <c r="F124">
        <f>IF(HymnIN[[#This Row],[Verse]]&lt;&gt;0,"",_xlfn.XLOOKUP(HymnIN[[#This Row],[Hymn]],HymnEN[[#All],[hymn_no]],HymnEN[[#All],[author_id]],"0",0,1))</f>
        <v>55</v>
      </c>
      <c r="G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('9', '11.11.11.11.(a)', '191', '55');</v>
      </c>
      <c r="H124" cm="1">
        <f t="array" ref="H124">IF(HymnIN[[#This Row],[Verse]]=0,_xlfn.XLOOKUP(HymnIN[[#This Row],[Text]],Table17[[#All],[Meter]],Table17[[#All],[ID]],"**",0,1),"")</f>
        <v>191</v>
      </c>
      <c r="I124" t="str" cm="1">
        <f t="array" ref="I124">IF(HymnIN[[#This Row],[Verse]]=0,_xlfn.XLOOKUP(HymnIN[[#This Row],[Text]],Table17[[#All],[Meter]],Table17[[#All],[Correct Full Meter]],"**",0,1),"")</f>
        <v>11.11.11.11.(a)</v>
      </c>
    </row>
    <row r="125" spans="1:9" x14ac:dyDescent="0.3">
      <c r="A125">
        <v>9</v>
      </c>
      <c r="B125">
        <v>1</v>
      </c>
      <c r="C125">
        <v>1</v>
      </c>
      <c r="D125">
        <v>148</v>
      </c>
      <c r="E125" t="s">
        <v>126</v>
      </c>
      <c r="F125" t="str">
        <f>IF(HymnIN[[#This Row],[Verse]]&lt;&gt;0,"",_xlfn.XLOOKUP(HymnIN[[#This Row],[Hymn]],HymnEN[[#All],[hymn_no]],HymnEN[[#All],[author_id]],"0",0,1))</f>
        <v/>
      </c>
      <c r="G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'1', '1', 'AL possente Nome di Gesù, gloria!');</v>
      </c>
      <c r="H125" t="str" cm="1">
        <f t="array" ref="H125">IF(HymnIN[[#This Row],[Verse]]=0,_xlfn.XLOOKUP(HymnIN[[#This Row],[Text]],Table17[[#All],[Meter]],Table17[[#All],[ID]],"**",0,1),"")</f>
        <v/>
      </c>
      <c r="I125" t="str" cm="1">
        <f t="array" ref="I125">IF(HymnIN[[#This Row],[Verse]]=0,_xlfn.XLOOKUP(HymnIN[[#This Row],[Text]],Table17[[#All],[Meter]],Table17[[#All],[Correct Full Meter]],"**",0,1),"")</f>
        <v/>
      </c>
    </row>
    <row r="126" spans="1:9" x14ac:dyDescent="0.3">
      <c r="A126">
        <v>9</v>
      </c>
      <c r="B126">
        <v>1</v>
      </c>
      <c r="C126">
        <v>2</v>
      </c>
      <c r="D126">
        <v>149</v>
      </c>
      <c r="E126" t="s">
        <v>127</v>
      </c>
      <c r="F126" t="str">
        <f>IF(HymnIN[[#This Row],[Verse]]&lt;&gt;0,"",_xlfn.XLOOKUP(HymnIN[[#This Row],[Hymn]],HymnEN[[#All],[hymn_no]],HymnEN[[#All],[author_id]],"0",0,1))</f>
        <v/>
      </c>
      <c r="G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'1', '2', 'Or dinanzi a Lui prostrati noi cadiam:');</v>
      </c>
      <c r="H126" t="str" cm="1">
        <f t="array" ref="H126">IF(HymnIN[[#This Row],[Verse]]=0,_xlfn.XLOOKUP(HymnIN[[#This Row],[Text]],Table17[[#All],[Meter]],Table17[[#All],[ID]],"**",0,1),"")</f>
        <v/>
      </c>
      <c r="I126" t="str" cm="1">
        <f t="array" ref="I126">IF(HymnIN[[#This Row],[Verse]]=0,_xlfn.XLOOKUP(HymnIN[[#This Row],[Text]],Table17[[#All],[Meter]],Table17[[#All],[Correct Full Meter]],"**",0,1),"")</f>
        <v/>
      </c>
    </row>
    <row r="127" spans="1:9" x14ac:dyDescent="0.3">
      <c r="A127">
        <v>9</v>
      </c>
      <c r="B127">
        <v>1</v>
      </c>
      <c r="C127">
        <v>3</v>
      </c>
      <c r="D127">
        <v>150</v>
      </c>
      <c r="E127" t="s">
        <v>128</v>
      </c>
      <c r="F127" t="str">
        <f>IF(HymnIN[[#This Row],[Verse]]&lt;&gt;0,"",_xlfn.XLOOKUP(HymnIN[[#This Row],[Hymn]],HymnEN[[#All],[hymn_no]],HymnEN[[#All],[author_id]],"0",0,1))</f>
        <v/>
      </c>
      <c r="G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'1', '3', 'Con un sol accento cantiam Sua lode');</v>
      </c>
      <c r="H127" t="str" cm="1">
        <f t="array" ref="H127">IF(HymnIN[[#This Row],[Verse]]=0,_xlfn.XLOOKUP(HymnIN[[#This Row],[Text]],Table17[[#All],[Meter]],Table17[[#All],[ID]],"**",0,1),"")</f>
        <v/>
      </c>
      <c r="I127" t="str" cm="1">
        <f t="array" ref="I127">IF(HymnIN[[#This Row],[Verse]]=0,_xlfn.XLOOKUP(HymnIN[[#This Row],[Text]],Table17[[#All],[Meter]],Table17[[#All],[Correct Full Meter]],"**",0,1),"")</f>
        <v/>
      </c>
    </row>
    <row r="128" spans="1:9" x14ac:dyDescent="0.3">
      <c r="A128">
        <v>9</v>
      </c>
      <c r="B128">
        <v>1</v>
      </c>
      <c r="C128">
        <v>4</v>
      </c>
      <c r="D128">
        <v>151</v>
      </c>
      <c r="E128" t="s">
        <v>129</v>
      </c>
      <c r="F128" t="str">
        <f>IF(HymnIN[[#This Row],[Verse]]&lt;&gt;0,"",_xlfn.XLOOKUP(HymnIN[[#This Row],[Hymn]],HymnEN[[#All],[hymn_no]],HymnEN[[#All],[author_id]],"0",0,1))</f>
        <v/>
      </c>
      <c r="G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'1', '4', 'E Signor di tutti noi Lo coroniam.');</v>
      </c>
      <c r="H128" t="str" cm="1">
        <f t="array" ref="H128">IF(HymnIN[[#This Row],[Verse]]=0,_xlfn.XLOOKUP(HymnIN[[#This Row],[Text]],Table17[[#All],[Meter]],Table17[[#All],[ID]],"**",0,1),"")</f>
        <v/>
      </c>
      <c r="I128" t="str" cm="1">
        <f t="array" ref="I128">IF(HymnIN[[#This Row],[Verse]]=0,_xlfn.XLOOKUP(HymnIN[[#This Row],[Text]],Table17[[#All],[Meter]],Table17[[#All],[Correct Full Meter]],"**",0,1),"")</f>
        <v/>
      </c>
    </row>
    <row r="129" spans="1:9" x14ac:dyDescent="0.3">
      <c r="A129">
        <v>9</v>
      </c>
      <c r="B129">
        <v>2</v>
      </c>
      <c r="C129">
        <v>1</v>
      </c>
      <c r="D129">
        <v>152</v>
      </c>
      <c r="E129" t="s">
        <v>130</v>
      </c>
      <c r="F129" t="str">
        <f>IF(HymnIN[[#This Row],[Verse]]&lt;&gt;0,"",_xlfn.XLOOKUP(HymnIN[[#This Row],[Hymn]],HymnEN[[#All],[hymn_no]],HymnEN[[#All],[author_id]],"0",0,1))</f>
        <v/>
      </c>
      <c r="G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'2', '1', 'Riscattati dalla razza d\'Adamo,');</v>
      </c>
      <c r="H129" t="str" cm="1">
        <f t="array" ref="H129">IF(HymnIN[[#This Row],[Verse]]=0,_xlfn.XLOOKUP(HymnIN[[#This Row],[Text]],Table17[[#All],[Meter]],Table17[[#All],[ID]],"**",0,1),"")</f>
        <v/>
      </c>
      <c r="I129" t="str" cm="1">
        <f t="array" ref="I129">IF(HymnIN[[#This Row],[Verse]]=0,_xlfn.XLOOKUP(HymnIN[[#This Row],[Text]],Table17[[#All],[Meter]],Table17[[#All],[Correct Full Meter]],"**",0,1),"")</f>
        <v/>
      </c>
    </row>
    <row r="130" spans="1:9" x14ac:dyDescent="0.3">
      <c r="A130">
        <v>9</v>
      </c>
      <c r="B130">
        <v>2</v>
      </c>
      <c r="C130">
        <v>2</v>
      </c>
      <c r="D130">
        <v>153</v>
      </c>
      <c r="E130" t="s">
        <v>131</v>
      </c>
      <c r="F130" t="str">
        <f>IF(HymnIN[[#This Row],[Verse]]&lt;&gt;0,"",_xlfn.XLOOKUP(HymnIN[[#This Row],[Hymn]],HymnEN[[#All],[hymn_no]],HymnEN[[#All],[author_id]],"0",0,1))</f>
        <v/>
      </c>
      <c r="G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'2', '2', 'Dall\'error redenti, il Signor lodiam');</v>
      </c>
      <c r="H130" t="str" cm="1">
        <f t="array" ref="H130">IF(HymnIN[[#This Row],[Verse]]=0,_xlfn.XLOOKUP(HymnIN[[#This Row],[Text]],Table17[[#All],[Meter]],Table17[[#All],[ID]],"**",0,1),"")</f>
        <v/>
      </c>
      <c r="I130" t="str" cm="1">
        <f t="array" ref="I130">IF(HymnIN[[#This Row],[Verse]]=0,_xlfn.XLOOKUP(HymnIN[[#This Row],[Text]],Table17[[#All],[Meter]],Table17[[#All],[Correct Full Meter]],"**",0,1),"")</f>
        <v/>
      </c>
    </row>
    <row r="131" spans="1:9" x14ac:dyDescent="0.3">
      <c r="A131">
        <v>9</v>
      </c>
      <c r="B131">
        <v>2</v>
      </c>
      <c r="C131">
        <v>3</v>
      </c>
      <c r="D131">
        <v>154</v>
      </c>
      <c r="E131" t="s">
        <v>132</v>
      </c>
      <c r="F131" t="str">
        <f>IF(HymnIN[[#This Row],[Verse]]&lt;&gt;0,"",_xlfn.XLOOKUP(HymnIN[[#This Row],[Hymn]],HymnEN[[#All],[hymn_no]],HymnEN[[#All],[author_id]],"0",0,1))</f>
        <v/>
      </c>
      <c r="G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'2', '3', 'Che con la Sua grazia ora ci salva');</v>
      </c>
      <c r="H131" t="str" cm="1">
        <f t="array" ref="H131">IF(HymnIN[[#This Row],[Verse]]=0,_xlfn.XLOOKUP(HymnIN[[#This Row],[Text]],Table17[[#All],[Meter]],Table17[[#All],[ID]],"**",0,1),"")</f>
        <v/>
      </c>
      <c r="I131" t="str" cm="1">
        <f t="array" ref="I131">IF(HymnIN[[#This Row],[Verse]]=0,_xlfn.XLOOKUP(HymnIN[[#This Row],[Text]],Table17[[#All],[Meter]],Table17[[#All],[Correct Full Meter]],"**",0,1),"")</f>
        <v/>
      </c>
    </row>
    <row r="132" spans="1:9" x14ac:dyDescent="0.3">
      <c r="A132">
        <v>9</v>
      </c>
      <c r="B132">
        <v>2</v>
      </c>
      <c r="C132">
        <v>4</v>
      </c>
      <c r="D132">
        <v>155</v>
      </c>
      <c r="E132" t="s">
        <v>129</v>
      </c>
      <c r="F132" t="str">
        <f>IF(HymnIN[[#This Row],[Verse]]&lt;&gt;0,"",_xlfn.XLOOKUP(HymnIN[[#This Row],[Hymn]],HymnEN[[#All],[hymn_no]],HymnEN[[#All],[author_id]],"0",0,1))</f>
        <v/>
      </c>
      <c r="G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'2', '4', 'E Signor di tutti noi Lo coroniam.');</v>
      </c>
      <c r="H132" t="str" cm="1">
        <f t="array" ref="H132">IF(HymnIN[[#This Row],[Verse]]=0,_xlfn.XLOOKUP(HymnIN[[#This Row],[Text]],Table17[[#All],[Meter]],Table17[[#All],[ID]],"**",0,1),"")</f>
        <v/>
      </c>
      <c r="I132" t="str" cm="1">
        <f t="array" ref="I132">IF(HymnIN[[#This Row],[Verse]]=0,_xlfn.XLOOKUP(HymnIN[[#This Row],[Text]],Table17[[#All],[Meter]],Table17[[#All],[Correct Full Meter]],"**",0,1),"")</f>
        <v/>
      </c>
    </row>
    <row r="133" spans="1:9" x14ac:dyDescent="0.3">
      <c r="A133">
        <v>9</v>
      </c>
      <c r="B133">
        <v>3</v>
      </c>
      <c r="C133">
        <v>1</v>
      </c>
      <c r="D133">
        <v>156</v>
      </c>
      <c r="E133" t="s">
        <v>133</v>
      </c>
      <c r="F133" t="str">
        <f>IF(HymnIN[[#This Row],[Verse]]&lt;&gt;0,"",_xlfn.XLOOKUP(HymnIN[[#This Row],[Hymn]],HymnEN[[#All],[hymn_no]],HymnEN[[#All],[author_id]],"0",0,1))</f>
        <v/>
      </c>
      <c r="G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'3', '1', 'Proclamiamo il solo Nome ch\'è dato');</v>
      </c>
      <c r="H133" t="str" cm="1">
        <f t="array" ref="H133">IF(HymnIN[[#This Row],[Verse]]=0,_xlfn.XLOOKUP(HymnIN[[#This Row],[Text]],Table17[[#All],[Meter]],Table17[[#All],[ID]],"**",0,1),"")</f>
        <v/>
      </c>
      <c r="I133" t="str" cm="1">
        <f t="array" ref="I133">IF(HymnIN[[#This Row],[Verse]]=0,_xlfn.XLOOKUP(HymnIN[[#This Row],[Text]],Table17[[#All],[Meter]],Table17[[#All],[Correct Full Meter]],"**",0,1),"")</f>
        <v/>
      </c>
    </row>
    <row r="134" spans="1:9" x14ac:dyDescent="0.3">
      <c r="A134">
        <v>9</v>
      </c>
      <c r="B134">
        <v>3</v>
      </c>
      <c r="C134">
        <v>2</v>
      </c>
      <c r="D134">
        <v>157</v>
      </c>
      <c r="E134" t="s">
        <v>134</v>
      </c>
      <c r="F134" t="str">
        <f>IF(HymnIN[[#This Row],[Verse]]&lt;&gt;0,"",_xlfn.XLOOKUP(HymnIN[[#This Row],[Hymn]],HymnEN[[#All],[hymn_no]],HymnEN[[#All],[author_id]],"0",0,1))</f>
        <v/>
      </c>
      <c r="G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'3', '2', 'Sotto i cieli, il Nome che invocar possiam,');</v>
      </c>
      <c r="H134" t="str" cm="1">
        <f t="array" ref="H134">IF(HymnIN[[#This Row],[Verse]]=0,_xlfn.XLOOKUP(HymnIN[[#This Row],[Text]],Table17[[#All],[Meter]],Table17[[#All],[ID]],"**",0,1),"")</f>
        <v/>
      </c>
      <c r="I134" t="str" cm="1">
        <f t="array" ref="I134">IF(HymnIN[[#This Row],[Verse]]=0,_xlfn.XLOOKUP(HymnIN[[#This Row],[Text]],Table17[[#All],[Meter]],Table17[[#All],[Correct Full Meter]],"**",0,1),"")</f>
        <v/>
      </c>
    </row>
    <row r="135" spans="1:9" x14ac:dyDescent="0.3">
      <c r="A135">
        <v>9</v>
      </c>
      <c r="B135">
        <v>3</v>
      </c>
      <c r="C135">
        <v>3</v>
      </c>
      <c r="D135">
        <v>158</v>
      </c>
      <c r="E135" t="s">
        <v>135</v>
      </c>
      <c r="F135" t="str">
        <f>IF(HymnIN[[#This Row],[Verse]]&lt;&gt;0,"",_xlfn.XLOOKUP(HymnIN[[#This Row],[Hymn]],HymnEN[[#All],[hymn_no]],HymnEN[[#All],[author_id]],"0",0,1))</f>
        <v/>
      </c>
      <c r="G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'3', '3', 'Che dalle celesti schiere è adorato,');</v>
      </c>
      <c r="H135" t="str" cm="1">
        <f t="array" ref="H135">IF(HymnIN[[#This Row],[Verse]]=0,_xlfn.XLOOKUP(HymnIN[[#This Row],[Text]],Table17[[#All],[Meter]],Table17[[#All],[ID]],"**",0,1),"")</f>
        <v/>
      </c>
      <c r="I135" t="str" cm="1">
        <f t="array" ref="I135">IF(HymnIN[[#This Row],[Verse]]=0,_xlfn.XLOOKUP(HymnIN[[#This Row],[Text]],Table17[[#All],[Meter]],Table17[[#All],[Correct Full Meter]],"**",0,1),"")</f>
        <v/>
      </c>
    </row>
    <row r="136" spans="1:9" x14ac:dyDescent="0.3">
      <c r="A136">
        <v>9</v>
      </c>
      <c r="B136">
        <v>3</v>
      </c>
      <c r="C136">
        <v>4</v>
      </c>
      <c r="D136">
        <v>159</v>
      </c>
      <c r="E136" t="s">
        <v>129</v>
      </c>
      <c r="F136" t="str">
        <f>IF(HymnIN[[#This Row],[Verse]]&lt;&gt;0,"",_xlfn.XLOOKUP(HymnIN[[#This Row],[Hymn]],HymnEN[[#All],[hymn_no]],HymnEN[[#All],[author_id]],"0",0,1))</f>
        <v/>
      </c>
      <c r="G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'3', '4', 'E Signor di tutti noi Lo coroniam.');</v>
      </c>
      <c r="H136" t="str" cm="1">
        <f t="array" ref="H136">IF(HymnIN[[#This Row],[Verse]]=0,_xlfn.XLOOKUP(HymnIN[[#This Row],[Text]],Table17[[#All],[Meter]],Table17[[#All],[ID]],"**",0,1),"")</f>
        <v/>
      </c>
      <c r="I136" t="str" cm="1">
        <f t="array" ref="I136">IF(HymnIN[[#This Row],[Verse]]=0,_xlfn.XLOOKUP(HymnIN[[#This Row],[Text]],Table17[[#All],[Meter]],Table17[[#All],[Correct Full Meter]],"**",0,1),"")</f>
        <v/>
      </c>
    </row>
    <row r="137" spans="1:9" x14ac:dyDescent="0.3">
      <c r="A137">
        <v>9</v>
      </c>
      <c r="B137">
        <v>4</v>
      </c>
      <c r="C137">
        <v>1</v>
      </c>
      <c r="D137">
        <v>160</v>
      </c>
      <c r="E137" t="s">
        <v>136</v>
      </c>
      <c r="F137" t="str">
        <f>IF(HymnIN[[#This Row],[Verse]]&lt;&gt;0,"",_xlfn.XLOOKUP(HymnIN[[#This Row],[Hymn]],HymnEN[[#All],[hymn_no]],HymnEN[[#All],[author_id]],"0",0,1))</f>
        <v/>
      </c>
      <c r="G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'4', '1', 'Presto, nella gloria, coi riscattati');</v>
      </c>
      <c r="H137" t="str" cm="1">
        <f t="array" ref="H137">IF(HymnIN[[#This Row],[Verse]]=0,_xlfn.XLOOKUP(HymnIN[[#This Row],[Text]],Table17[[#All],[Meter]],Table17[[#All],[ID]],"**",0,1),"")</f>
        <v/>
      </c>
      <c r="I137" t="str" cm="1">
        <f t="array" ref="I137">IF(HymnIN[[#This Row],[Verse]]=0,_xlfn.XLOOKUP(HymnIN[[#This Row],[Text]],Table17[[#All],[Meter]],Table17[[#All],[Correct Full Meter]],"**",0,1),"")</f>
        <v/>
      </c>
    </row>
    <row r="138" spans="1:9" x14ac:dyDescent="0.3">
      <c r="A138">
        <v>9</v>
      </c>
      <c r="B138">
        <v>4</v>
      </c>
      <c r="C138">
        <v>2</v>
      </c>
      <c r="D138">
        <v>161</v>
      </c>
      <c r="E138" t="s">
        <v>137</v>
      </c>
      <c r="F138" t="str">
        <f>IF(HymnIN[[#This Row],[Verse]]&lt;&gt;0,"",_xlfn.XLOOKUP(HymnIN[[#This Row],[Hymn]],HymnEN[[#All],[hymn_no]],HymnEN[[#All],[author_id]],"0",0,1))</f>
        <v/>
      </c>
      <c r="G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'4', '2', 'In felice schiera ai Suoi piè cadrem:');</v>
      </c>
      <c r="H138" t="str" cm="1">
        <f t="array" ref="H138">IF(HymnIN[[#This Row],[Verse]]=0,_xlfn.XLOOKUP(HymnIN[[#This Row],[Text]],Table17[[#All],[Meter]],Table17[[#All],[ID]],"**",0,1),"")</f>
        <v/>
      </c>
      <c r="I138" t="str" cm="1">
        <f t="array" ref="I138">IF(HymnIN[[#This Row],[Verse]]=0,_xlfn.XLOOKUP(HymnIN[[#This Row],[Text]],Table17[[#All],[Meter]],Table17[[#All],[Correct Full Meter]],"**",0,1),"")</f>
        <v/>
      </c>
    </row>
    <row r="139" spans="1:9" x14ac:dyDescent="0.3">
      <c r="A139">
        <v>9</v>
      </c>
      <c r="B139">
        <v>4</v>
      </c>
      <c r="C139">
        <v>3</v>
      </c>
      <c r="D139">
        <v>162</v>
      </c>
      <c r="E139" t="s">
        <v>138</v>
      </c>
      <c r="F139" t="str">
        <f>IF(HymnIN[[#This Row],[Verse]]&lt;&gt;0,"",_xlfn.XLOOKUP(HymnIN[[#This Row],[Hymn]],HymnEN[[#All],[hymn_no]],HymnEN[[#All],[author_id]],"0",0,1))</f>
        <v/>
      </c>
      <c r="G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'4', '3', 'Canterem l\'eterno, beato canto,');</v>
      </c>
      <c r="H139" t="str" cm="1">
        <f t="array" ref="H139">IF(HymnIN[[#This Row],[Verse]]=0,_xlfn.XLOOKUP(HymnIN[[#This Row],[Text]],Table17[[#All],[Meter]],Table17[[#All],[ID]],"**",0,1),"")</f>
        <v/>
      </c>
      <c r="I139" t="str" cm="1">
        <f t="array" ref="I139">IF(HymnIN[[#This Row],[Verse]]=0,_xlfn.XLOOKUP(HymnIN[[#This Row],[Text]],Table17[[#All],[Meter]],Table17[[#All],[Correct Full Meter]],"**",0,1),"")</f>
        <v/>
      </c>
    </row>
    <row r="140" spans="1:9" x14ac:dyDescent="0.3">
      <c r="A140">
        <v>9</v>
      </c>
      <c r="B140">
        <v>4</v>
      </c>
      <c r="C140">
        <v>4</v>
      </c>
      <c r="D140">
        <v>163</v>
      </c>
      <c r="E140" t="s">
        <v>139</v>
      </c>
      <c r="F140" t="str">
        <f>IF(HymnIN[[#This Row],[Verse]]&lt;&gt;0,"",_xlfn.XLOOKUP(HymnIN[[#This Row],[Hymn]],HymnEN[[#All],[hymn_no]],HymnEN[[#All],[author_id]],"0",0,1))</f>
        <v/>
      </c>
      <c r="G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('9', '4', '4', 'E Signor di tutti Lo coronerem.');</v>
      </c>
      <c r="H140" t="str" cm="1">
        <f t="array" ref="H140">IF(HymnIN[[#This Row],[Verse]]=0,_xlfn.XLOOKUP(HymnIN[[#This Row],[Text]],Table17[[#All],[Meter]],Table17[[#All],[ID]],"**",0,1),"")</f>
        <v/>
      </c>
      <c r="I140" t="str" cm="1">
        <f t="array" ref="I140">IF(HymnIN[[#This Row],[Verse]]=0,_xlfn.XLOOKUP(HymnIN[[#This Row],[Text]],Table17[[#All],[Meter]],Table17[[#All],[Correct Full Meter]],"**",0,1),"")</f>
        <v/>
      </c>
    </row>
    <row r="141" spans="1:9" x14ac:dyDescent="0.3">
      <c r="A141">
        <v>10</v>
      </c>
      <c r="B141">
        <v>0</v>
      </c>
      <c r="C141">
        <v>0</v>
      </c>
      <c r="D141">
        <v>167</v>
      </c>
      <c r="E141" t="s">
        <v>4</v>
      </c>
      <c r="F141">
        <f>IF(HymnIN[[#This Row],[Verse]]&lt;&gt;0,"",_xlfn.XLOOKUP(HymnIN[[#This Row],[Hymn]],HymnEN[[#All],[hymn_no]],HymnEN[[#All],[author_id]],"0",0,1))</f>
        <v>53</v>
      </c>
      <c r="G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('10', '11.10.11.10.', '52', '53');</v>
      </c>
      <c r="H141" cm="1">
        <f t="array" ref="H141">IF(HymnIN[[#This Row],[Verse]]=0,_xlfn.XLOOKUP(HymnIN[[#This Row],[Text]],Table17[[#All],[Meter]],Table17[[#All],[ID]],"**",0,1),"")</f>
        <v>52</v>
      </c>
      <c r="I141" t="str" cm="1">
        <f t="array" ref="I141">IF(HymnIN[[#This Row],[Verse]]=0,_xlfn.XLOOKUP(HymnIN[[#This Row],[Text]],Table17[[#All],[Meter]],Table17[[#All],[Correct Full Meter]],"**",0,1),"")</f>
        <v>11.10.11.10.</v>
      </c>
    </row>
    <row r="142" spans="1:9" x14ac:dyDescent="0.3">
      <c r="A142">
        <v>10</v>
      </c>
      <c r="B142">
        <v>1</v>
      </c>
      <c r="C142">
        <v>1</v>
      </c>
      <c r="D142">
        <v>168</v>
      </c>
      <c r="E142" t="s">
        <v>140</v>
      </c>
      <c r="F142" t="str">
        <f>IF(HymnIN[[#This Row],[Verse]]&lt;&gt;0,"",_xlfn.XLOOKUP(HymnIN[[#This Row],[Hymn]],HymnEN[[#All],[hymn_no]],HymnEN[[#All],[author_id]],"0",0,1))</f>
        <v/>
      </c>
      <c r="G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('10', '1', '1', 'DIO nostro Padre, nel Tuo eterno amore');</v>
      </c>
      <c r="H142" t="str" cm="1">
        <f t="array" ref="H142">IF(HymnIN[[#This Row],[Verse]]=0,_xlfn.XLOOKUP(HymnIN[[#This Row],[Text]],Table17[[#All],[Meter]],Table17[[#All],[ID]],"**",0,1),"")</f>
        <v/>
      </c>
      <c r="I142" t="str" cm="1">
        <f t="array" ref="I142">IF(HymnIN[[#This Row],[Verse]]=0,_xlfn.XLOOKUP(HymnIN[[#This Row],[Text]],Table17[[#All],[Meter]],Table17[[#All],[Correct Full Meter]],"**",0,1),"")</f>
        <v/>
      </c>
    </row>
    <row r="143" spans="1:9" x14ac:dyDescent="0.3">
      <c r="A143">
        <v>10</v>
      </c>
      <c r="B143">
        <v>1</v>
      </c>
      <c r="C143">
        <v>2</v>
      </c>
      <c r="D143">
        <v>169</v>
      </c>
      <c r="E143" t="s">
        <v>141</v>
      </c>
      <c r="F143" t="str">
        <f>IF(HymnIN[[#This Row],[Verse]]&lt;&gt;0,"",_xlfn.XLOOKUP(HymnIN[[#This Row],[Hymn]],HymnEN[[#All],[hymn_no]],HymnEN[[#All],[author_id]],"0",0,1))</f>
        <v/>
      </c>
      <c r="G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('10', '1', '2', 'L\'anime nostre possan riposar,');</v>
      </c>
      <c r="H143" t="str" cm="1">
        <f t="array" ref="H143">IF(HymnIN[[#This Row],[Verse]]=0,_xlfn.XLOOKUP(HymnIN[[#This Row],[Text]],Table17[[#All],[Meter]],Table17[[#All],[ID]],"**",0,1),"")</f>
        <v/>
      </c>
      <c r="I143" t="str" cm="1">
        <f t="array" ref="I143">IF(HymnIN[[#This Row],[Verse]]=0,_xlfn.XLOOKUP(HymnIN[[#This Row],[Text]],Table17[[#All],[Meter]],Table17[[#All],[Correct Full Meter]],"**",0,1),"")</f>
        <v/>
      </c>
    </row>
    <row r="144" spans="1:9" x14ac:dyDescent="0.3">
      <c r="A144">
        <v>10</v>
      </c>
      <c r="B144">
        <v>1</v>
      </c>
      <c r="C144">
        <v>3</v>
      </c>
      <c r="D144">
        <v>170</v>
      </c>
      <c r="E144" t="s">
        <v>142</v>
      </c>
      <c r="F144" t="str">
        <f>IF(HymnIN[[#This Row],[Verse]]&lt;&gt;0,"",_xlfn.XLOOKUP(HymnIN[[#This Row],[Hymn]],HymnEN[[#All],[hymn_no]],HymnEN[[#All],[author_id]],"0",0,1))</f>
        <v/>
      </c>
      <c r="G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('10', '1', '3', 'Nella Tua pace mantenuti, in Cristo,');</v>
      </c>
      <c r="H144" t="str" cm="1">
        <f t="array" ref="H144">IF(HymnIN[[#This Row],[Verse]]=0,_xlfn.XLOOKUP(HymnIN[[#This Row],[Text]],Table17[[#All],[Meter]],Table17[[#All],[ID]],"**",0,1),"")</f>
        <v/>
      </c>
      <c r="I144" t="str" cm="1">
        <f t="array" ref="I144">IF(HymnIN[[#This Row],[Verse]]=0,_xlfn.XLOOKUP(HymnIN[[#This Row],[Text]],Table17[[#All],[Meter]],Table17[[#All],[Correct Full Meter]],"**",0,1),"")</f>
        <v/>
      </c>
    </row>
    <row r="145" spans="1:9" x14ac:dyDescent="0.3">
      <c r="A145">
        <v>10</v>
      </c>
      <c r="B145">
        <v>1</v>
      </c>
      <c r="C145">
        <v>4</v>
      </c>
      <c r="D145">
        <v>171</v>
      </c>
      <c r="E145" t="s">
        <v>143</v>
      </c>
      <c r="F145" t="str">
        <f>IF(HymnIN[[#This Row],[Verse]]&lt;&gt;0,"",_xlfn.XLOOKUP(HymnIN[[#This Row],[Hymn]],HymnEN[[#All],[hymn_no]],HymnEN[[#All],[author_id]],"0",0,1))</f>
        <v/>
      </c>
      <c r="G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('10', '1', '4', 'Finché nel Tuo riposo alfine entriam.');</v>
      </c>
      <c r="H145" t="str" cm="1">
        <f t="array" ref="H145">IF(HymnIN[[#This Row],[Verse]]=0,_xlfn.XLOOKUP(HymnIN[[#This Row],[Text]],Table17[[#All],[Meter]],Table17[[#All],[ID]],"**",0,1),"")</f>
        <v/>
      </c>
      <c r="I145" t="str" cm="1">
        <f t="array" ref="I145">IF(HymnIN[[#This Row],[Verse]]=0,_xlfn.XLOOKUP(HymnIN[[#This Row],[Text]],Table17[[#All],[Meter]],Table17[[#All],[Correct Full Meter]],"**",0,1),"")</f>
        <v/>
      </c>
    </row>
    <row r="146" spans="1:9" x14ac:dyDescent="0.3">
      <c r="A146">
        <v>11</v>
      </c>
      <c r="B146">
        <v>0</v>
      </c>
      <c r="C146">
        <v>0</v>
      </c>
      <c r="D146">
        <v>175</v>
      </c>
      <c r="E146" t="s">
        <v>144</v>
      </c>
      <c r="F146">
        <f>IF(HymnIN[[#This Row],[Verse]]&lt;&gt;0,"",_xlfn.XLOOKUP(HymnIN[[#This Row],[Hymn]],HymnEN[[#All],[hymn_no]],HymnEN[[#All],[author_id]],"0",0,1))</f>
        <v>93</v>
      </c>
      <c r="G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('11', '10.10.10.9.10.9.', '171', '93');</v>
      </c>
      <c r="H146" cm="1">
        <f t="array" ref="H146">IF(HymnIN[[#This Row],[Verse]]=0,_xlfn.XLOOKUP(HymnIN[[#This Row],[Text]],Table17[[#All],[Meter]],Table17[[#All],[ID]],"**",0,1),"")</f>
        <v>171</v>
      </c>
      <c r="I146" t="str" cm="1">
        <f t="array" ref="I146">IF(HymnIN[[#This Row],[Verse]]=0,_xlfn.XLOOKUP(HymnIN[[#This Row],[Text]],Table17[[#All],[Meter]],Table17[[#All],[Correct Full Meter]],"**",0,1),"")</f>
        <v>10.10.10.9.10.9.</v>
      </c>
    </row>
    <row r="147" spans="1:9" x14ac:dyDescent="0.3">
      <c r="A147">
        <v>11</v>
      </c>
      <c r="B147">
        <v>1</v>
      </c>
      <c r="C147">
        <v>1</v>
      </c>
      <c r="D147">
        <v>176</v>
      </c>
      <c r="E147" t="s">
        <v>145</v>
      </c>
      <c r="F147" t="str">
        <f>IF(HymnIN[[#This Row],[Verse]]&lt;&gt;0,"",_xlfn.XLOOKUP(HymnIN[[#This Row],[Hymn]],HymnEN[[#All],[hymn_no]],HymnEN[[#All],[author_id]],"0",0,1))</f>
        <v/>
      </c>
      <c r="G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'1', '1', 'LA Parola incarnata Tu sei,');</v>
      </c>
      <c r="H147" t="str" cm="1">
        <f t="array" ref="H147">IF(HymnIN[[#This Row],[Verse]]=0,_xlfn.XLOOKUP(HymnIN[[#This Row],[Text]],Table17[[#All],[Meter]],Table17[[#All],[ID]],"**",0,1),"")</f>
        <v/>
      </c>
      <c r="I147" t="str" cm="1">
        <f t="array" ref="I147">IF(HymnIN[[#This Row],[Verse]]=0,_xlfn.XLOOKUP(HymnIN[[#This Row],[Text]],Table17[[#All],[Meter]],Table17[[#All],[Correct Full Meter]],"**",0,1),"")</f>
        <v/>
      </c>
    </row>
    <row r="148" spans="1:9" x14ac:dyDescent="0.3">
      <c r="A148">
        <v>11</v>
      </c>
      <c r="B148">
        <v>1</v>
      </c>
      <c r="C148">
        <v>2</v>
      </c>
      <c r="D148">
        <v>177</v>
      </c>
      <c r="E148" t="s">
        <v>146</v>
      </c>
      <c r="F148" t="str">
        <f>IF(HymnIN[[#This Row],[Verse]]&lt;&gt;0,"",_xlfn.XLOOKUP(HymnIN[[#This Row],[Hymn]],HymnEN[[#All],[hymn_no]],HymnEN[[#All],[author_id]],"0",0,1))</f>
        <v/>
      </c>
      <c r="G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'1', '2', 'L\'Unigenito Figlio del Padre,');</v>
      </c>
      <c r="H148" t="str" cm="1">
        <f t="array" ref="H148">IF(HymnIN[[#This Row],[Verse]]=0,_xlfn.XLOOKUP(HymnIN[[#This Row],[Text]],Table17[[#All],[Meter]],Table17[[#All],[ID]],"**",0,1),"")</f>
        <v/>
      </c>
      <c r="I148" t="str" cm="1">
        <f t="array" ref="I148">IF(HymnIN[[#This Row],[Verse]]=0,_xlfn.XLOOKUP(HymnIN[[#This Row],[Text]],Table17[[#All],[Meter]],Table17[[#All],[Correct Full Meter]],"**",0,1),"")</f>
        <v/>
      </c>
    </row>
    <row r="149" spans="1:9" x14ac:dyDescent="0.3">
      <c r="A149">
        <v>11</v>
      </c>
      <c r="B149">
        <v>1</v>
      </c>
      <c r="C149">
        <v>3</v>
      </c>
      <c r="D149">
        <v>178</v>
      </c>
      <c r="E149" t="s">
        <v>147</v>
      </c>
      <c r="F149" t="str">
        <f>IF(HymnIN[[#This Row],[Verse]]&lt;&gt;0,"",_xlfn.XLOOKUP(HymnIN[[#This Row],[Hymn]],HymnEN[[#All],[hymn_no]],HymnEN[[#All],[author_id]],"0",0,1))</f>
        <v/>
      </c>
      <c r="G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'1', '3', 'Dio svelato, veduto ed udito,');</v>
      </c>
      <c r="H149" t="str" cm="1">
        <f t="array" ref="H149">IF(HymnIN[[#This Row],[Verse]]=0,_xlfn.XLOOKUP(HymnIN[[#This Row],[Text]],Table17[[#All],[Meter]],Table17[[#All],[ID]],"**",0,1),"")</f>
        <v/>
      </c>
      <c r="I149" t="str" cm="1">
        <f t="array" ref="I149">IF(HymnIN[[#This Row],[Verse]]=0,_xlfn.XLOOKUP(HymnIN[[#This Row],[Text]],Table17[[#All],[Meter]],Table17[[#All],[Correct Full Meter]],"**",0,1),"")</f>
        <v/>
      </c>
    </row>
    <row r="150" spans="1:9" x14ac:dyDescent="0.3">
      <c r="A150">
        <v>11</v>
      </c>
      <c r="B150">
        <v>1</v>
      </c>
      <c r="C150">
        <v>4</v>
      </c>
      <c r="D150">
        <v>179</v>
      </c>
      <c r="E150" t="s">
        <v>148</v>
      </c>
      <c r="F150" t="str">
        <f>IF(HymnIN[[#This Row],[Verse]]&lt;&gt;0,"",_xlfn.XLOOKUP(HymnIN[[#This Row],[Hymn]],HymnEN[[#All],[hymn_no]],HymnEN[[#All],[author_id]],"0",0,1))</f>
        <v/>
      </c>
      <c r="G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'1', '4', 'Tu l\'Oggetto di lode del ciel:');</v>
      </c>
      <c r="H150" t="str" cm="1">
        <f t="array" ref="H150">IF(HymnIN[[#This Row],[Verse]]=0,_xlfn.XLOOKUP(HymnIN[[#This Row],[Text]],Table17[[#All],[Meter]],Table17[[#All],[ID]],"**",0,1),"")</f>
        <v/>
      </c>
      <c r="I150" t="str" cm="1">
        <f t="array" ref="I150">IF(HymnIN[[#This Row],[Verse]]=0,_xlfn.XLOOKUP(HymnIN[[#This Row],[Text]],Table17[[#All],[Meter]],Table17[[#All],[Correct Full Meter]],"**",0,1),"")</f>
        <v/>
      </c>
    </row>
    <row r="151" spans="1:9" x14ac:dyDescent="0.3">
      <c r="A151">
        <v>11</v>
      </c>
      <c r="B151">
        <v>1</v>
      </c>
      <c r="C151">
        <v>5</v>
      </c>
      <c r="D151">
        <v>180</v>
      </c>
      <c r="E151" t="s">
        <v>149</v>
      </c>
      <c r="F151" t="str">
        <f>IF(HymnIN[[#This Row],[Verse]]&lt;&gt;0,"",_xlfn.XLOOKUP(HymnIN[[#This Row],[Hymn]],HymnEN[[#All],[hymn_no]],HymnEN[[#All],[author_id]],"0",0,1))</f>
        <v/>
      </c>
      <c r="G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'1', '5', 'Degno sei d\'ogni omaggio, Signore');</v>
      </c>
      <c r="H151" t="str" cm="1">
        <f t="array" ref="H151">IF(HymnIN[[#This Row],[Verse]]=0,_xlfn.XLOOKUP(HymnIN[[#This Row],[Text]],Table17[[#All],[Meter]],Table17[[#All],[ID]],"**",0,1),"")</f>
        <v/>
      </c>
      <c r="I151" t="str" cm="1">
        <f t="array" ref="I151">IF(HymnIN[[#This Row],[Verse]]=0,_xlfn.XLOOKUP(HymnIN[[#This Row],[Text]],Table17[[#All],[Meter]],Table17[[#All],[Correct Full Meter]],"**",0,1),"")</f>
        <v/>
      </c>
    </row>
    <row r="152" spans="1:9" x14ac:dyDescent="0.3">
      <c r="A152">
        <v>11</v>
      </c>
      <c r="B152">
        <v>1</v>
      </c>
      <c r="C152">
        <v>6</v>
      </c>
      <c r="D152">
        <v>181</v>
      </c>
      <c r="E152" t="s">
        <v>8727</v>
      </c>
      <c r="F152" t="str">
        <f>IF(HymnIN[[#This Row],[Verse]]&lt;&gt;0,"",_xlfn.XLOOKUP(HymnIN[[#This Row],[Hymn]],HymnEN[[#All],[hymn_no]],HymnEN[[#All],[author_id]],"0",0,1))</f>
        <v/>
      </c>
      <c r="G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'1', '6', 'Esaltato, di Dio l\'Agnel!');</v>
      </c>
      <c r="H152" t="str" cm="1">
        <f t="array" ref="H152">IF(HymnIN[[#This Row],[Verse]]=0,_xlfn.XLOOKUP(HymnIN[[#This Row],[Text]],Table17[[#All],[Meter]],Table17[[#All],[ID]],"**",0,1),"")</f>
        <v/>
      </c>
      <c r="I152" t="str" cm="1">
        <f t="array" ref="I152">IF(HymnIN[[#This Row],[Verse]]=0,_xlfn.XLOOKUP(HymnIN[[#This Row],[Text]],Table17[[#All],[Meter]],Table17[[#All],[Correct Full Meter]],"**",0,1),"")</f>
        <v/>
      </c>
    </row>
    <row r="153" spans="1:9" x14ac:dyDescent="0.3">
      <c r="A153">
        <v>11</v>
      </c>
      <c r="B153">
        <v>2</v>
      </c>
      <c r="C153">
        <v>1</v>
      </c>
      <c r="D153">
        <v>182</v>
      </c>
      <c r="E153" t="s">
        <v>151</v>
      </c>
      <c r="F153" t="str">
        <f>IF(HymnIN[[#This Row],[Verse]]&lt;&gt;0,"",_xlfn.XLOOKUP(HymnIN[[#This Row],[Hymn]],HymnEN[[#All],[hymn_no]],HymnEN[[#All],[author_id]],"0",0,1))</f>
        <v/>
      </c>
      <c r="G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'2', '1', 'In Te, espressa in maniera perfetta,');</v>
      </c>
      <c r="H153" t="str" cm="1">
        <f t="array" ref="H153">IF(HymnIN[[#This Row],[Verse]]=0,_xlfn.XLOOKUP(HymnIN[[#This Row],[Text]],Table17[[#All],[Meter]],Table17[[#All],[ID]],"**",0,1),"")</f>
        <v/>
      </c>
      <c r="I153" t="str" cm="1">
        <f t="array" ref="I153">IF(HymnIN[[#This Row],[Verse]]=0,_xlfn.XLOOKUP(HymnIN[[#This Row],[Text]],Table17[[#All],[Meter]],Table17[[#All],[Correct Full Meter]],"**",0,1),"")</f>
        <v/>
      </c>
    </row>
    <row r="154" spans="1:9" x14ac:dyDescent="0.3">
      <c r="A154">
        <v>11</v>
      </c>
      <c r="B154">
        <v>2</v>
      </c>
      <c r="C154">
        <v>2</v>
      </c>
      <c r="D154">
        <v>183</v>
      </c>
      <c r="E154" t="s">
        <v>152</v>
      </c>
      <c r="F154" t="str">
        <f>IF(HymnIN[[#This Row],[Verse]]&lt;&gt;0,"",_xlfn.XLOOKUP(HymnIN[[#This Row],[Hymn]],HymnEN[[#All],[hymn_no]],HymnEN[[#All],[author_id]],"0",0,1))</f>
        <v/>
      </c>
      <c r="G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'2', '2', 'La Persona del Padre risplende;');</v>
      </c>
      <c r="H154" t="str" cm="1">
        <f t="array" ref="H154">IF(HymnIN[[#This Row],[Verse]]=0,_xlfn.XLOOKUP(HymnIN[[#This Row],[Text]],Table17[[#All],[Meter]],Table17[[#All],[ID]],"**",0,1),"")</f>
        <v/>
      </c>
      <c r="I154" t="str" cm="1">
        <f t="array" ref="I154">IF(HymnIN[[#This Row],[Verse]]=0,_xlfn.XLOOKUP(HymnIN[[#This Row],[Text]],Table17[[#All],[Meter]],Table17[[#All],[Correct Full Meter]],"**",0,1),"")</f>
        <v/>
      </c>
    </row>
    <row r="155" spans="1:9" x14ac:dyDescent="0.3">
      <c r="A155">
        <v>11</v>
      </c>
      <c r="B155">
        <v>2</v>
      </c>
      <c r="C155">
        <v>3</v>
      </c>
      <c r="D155">
        <v>184</v>
      </c>
      <c r="E155" t="s">
        <v>153</v>
      </c>
      <c r="F155" t="str">
        <f>IF(HymnIN[[#This Row],[Verse]]&lt;&gt;0,"",_xlfn.XLOOKUP(HymnIN[[#This Row],[Hymn]],HymnEN[[#All],[hymn_no]],HymnEN[[#All],[author_id]],"0",0,1))</f>
        <v/>
      </c>
      <c r="G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'2', '3', 'In Te sta di Deità la pienezza,');</v>
      </c>
      <c r="H155" t="str" cm="1">
        <f t="array" ref="H155">IF(HymnIN[[#This Row],[Verse]]=0,_xlfn.XLOOKUP(HymnIN[[#This Row],[Text]],Table17[[#All],[Meter]],Table17[[#All],[ID]],"**",0,1),"")</f>
        <v/>
      </c>
      <c r="I155" t="str" cm="1">
        <f t="array" ref="I155">IF(HymnIN[[#This Row],[Verse]]=0,_xlfn.XLOOKUP(HymnIN[[#This Row],[Text]],Table17[[#All],[Meter]],Table17[[#All],[Correct Full Meter]],"**",0,1),"")</f>
        <v/>
      </c>
    </row>
    <row r="156" spans="1:9" x14ac:dyDescent="0.3">
      <c r="A156">
        <v>11</v>
      </c>
      <c r="B156">
        <v>2</v>
      </c>
      <c r="C156">
        <v>4</v>
      </c>
      <c r="D156">
        <v>185</v>
      </c>
      <c r="E156" t="s">
        <v>154</v>
      </c>
      <c r="F156" t="str">
        <f>IF(HymnIN[[#This Row],[Verse]]&lt;&gt;0,"",_xlfn.XLOOKUP(HymnIN[[#This Row],[Hymn]],HymnEN[[#All],[hymn_no]],HymnEN[[#All],[author_id]],"0",0,1))</f>
        <v/>
      </c>
      <c r="G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'2', '4', 'In eterno, Signor, sei divin.');</v>
      </c>
      <c r="H156" t="str" cm="1">
        <f t="array" ref="H156">IF(HymnIN[[#This Row],[Verse]]=0,_xlfn.XLOOKUP(HymnIN[[#This Row],[Text]],Table17[[#All],[Meter]],Table17[[#All],[ID]],"**",0,1),"")</f>
        <v/>
      </c>
      <c r="I156" t="str" cm="1">
        <f t="array" ref="I156">IF(HymnIN[[#This Row],[Verse]]=0,_xlfn.XLOOKUP(HymnIN[[#This Row],[Text]],Table17[[#All],[Meter]],Table17[[#All],[Correct Full Meter]],"**",0,1),"")</f>
        <v/>
      </c>
    </row>
    <row r="157" spans="1:9" x14ac:dyDescent="0.3">
      <c r="A157">
        <v>11</v>
      </c>
      <c r="B157">
        <v>2</v>
      </c>
      <c r="C157">
        <v>5</v>
      </c>
      <c r="D157">
        <v>186</v>
      </c>
      <c r="E157" t="s">
        <v>155</v>
      </c>
      <c r="F157" t="str">
        <f>IF(HymnIN[[#This Row],[Verse]]&lt;&gt;0,"",_xlfn.XLOOKUP(HymnIN[[#This Row],[Hymn]],HymnEN[[#All],[hymn_no]],HymnEN[[#All],[author_id]],"0",0,1))</f>
        <v/>
      </c>
      <c r="G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'2', '5', 'E con Te nel cospetto del Padre');</v>
      </c>
      <c r="H157" t="str" cm="1">
        <f t="array" ref="H157">IF(HymnIN[[#This Row],[Verse]]=0,_xlfn.XLOOKUP(HymnIN[[#This Row],[Text]],Table17[[#All],[Meter]],Table17[[#All],[ID]],"**",0,1),"")</f>
        <v/>
      </c>
      <c r="I157" t="str" cm="1">
        <f t="array" ref="I157">IF(HymnIN[[#This Row],[Verse]]=0,_xlfn.XLOOKUP(HymnIN[[#This Row],[Text]],Table17[[#All],[Meter]],Table17[[#All],[Correct Full Meter]],"**",0,1),"")</f>
        <v/>
      </c>
    </row>
    <row r="158" spans="1:9" x14ac:dyDescent="0.3">
      <c r="A158">
        <v>11</v>
      </c>
      <c r="B158">
        <v>2</v>
      </c>
      <c r="C158">
        <v>6</v>
      </c>
      <c r="D158">
        <v>187</v>
      </c>
      <c r="E158" t="s">
        <v>156</v>
      </c>
      <c r="F158" t="str">
        <f>IF(HymnIN[[#This Row],[Verse]]&lt;&gt;0,"",_xlfn.XLOOKUP(HymnIN[[#This Row],[Hymn]],HymnEN[[#All],[hymn_no]],HymnEN[[#All],[author_id]],"0",0,1))</f>
        <v/>
      </c>
      <c r="G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'2', '6', 'La Sua grazia esaltiam senza fin.');</v>
      </c>
      <c r="H158" t="str" cm="1">
        <f t="array" ref="H158">IF(HymnIN[[#This Row],[Verse]]=0,_xlfn.XLOOKUP(HymnIN[[#This Row],[Text]],Table17[[#All],[Meter]],Table17[[#All],[ID]],"**",0,1),"")</f>
        <v/>
      </c>
      <c r="I158" t="str" cm="1">
        <f t="array" ref="I158">IF(HymnIN[[#This Row],[Verse]]=0,_xlfn.XLOOKUP(HymnIN[[#This Row],[Text]],Table17[[#All],[Meter]],Table17[[#All],[Correct Full Meter]],"**",0,1),"")</f>
        <v/>
      </c>
    </row>
    <row r="159" spans="1:9" x14ac:dyDescent="0.3">
      <c r="A159">
        <v>11</v>
      </c>
      <c r="B159">
        <v>3</v>
      </c>
      <c r="C159">
        <v>1</v>
      </c>
      <c r="D159">
        <v>188</v>
      </c>
      <c r="E159" t="s">
        <v>157</v>
      </c>
      <c r="F159" t="str">
        <f>IF(HymnIN[[#This Row],[Verse]]&lt;&gt;0,"",_xlfn.XLOOKUP(HymnIN[[#This Row],[Hymn]],HymnEN[[#All],[hymn_no]],HymnEN[[#All],[author_id]],"0",0,1))</f>
        <v/>
      </c>
      <c r="G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'3', '1', 'Nell\'amare Te stesso, in cui posa');</v>
      </c>
      <c r="H159" t="str" cm="1">
        <f t="array" ref="H159">IF(HymnIN[[#This Row],[Verse]]=0,_xlfn.XLOOKUP(HymnIN[[#This Row],[Text]],Table17[[#All],[Meter]],Table17[[#All],[ID]],"**",0,1),"")</f>
        <v/>
      </c>
      <c r="I159" t="str" cm="1">
        <f t="array" ref="I159">IF(HymnIN[[#This Row],[Verse]]=0,_xlfn.XLOOKUP(HymnIN[[#This Row],[Text]],Table17[[#All],[Meter]],Table17[[#All],[Correct Full Meter]],"**",0,1),"")</f>
        <v/>
      </c>
    </row>
    <row r="160" spans="1:9" x14ac:dyDescent="0.3">
      <c r="A160">
        <v>11</v>
      </c>
      <c r="B160">
        <v>3</v>
      </c>
      <c r="C160">
        <v>2</v>
      </c>
      <c r="D160">
        <v>189</v>
      </c>
      <c r="E160" t="s">
        <v>158</v>
      </c>
      <c r="F160" t="str">
        <f>IF(HymnIN[[#This Row],[Verse]]&lt;&gt;0,"",_xlfn.XLOOKUP(HymnIN[[#This Row],[Hymn]],HymnEN[[#All],[hymn_no]],HymnEN[[#All],[author_id]],"0",0,1))</f>
        <v/>
      </c>
      <c r="G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'3', '2', 'Ineffabil del Padre l\'amore,');</v>
      </c>
      <c r="H160" t="str" cm="1">
        <f t="array" ref="H160">IF(HymnIN[[#This Row],[Verse]]=0,_xlfn.XLOOKUP(HymnIN[[#This Row],[Text]],Table17[[#All],[Meter]],Table17[[#All],[ID]],"**",0,1),"")</f>
        <v/>
      </c>
      <c r="I160" t="str" cm="1">
        <f t="array" ref="I160">IF(HymnIN[[#This Row],[Verse]]=0,_xlfn.XLOOKUP(HymnIN[[#This Row],[Text]],Table17[[#All],[Meter]],Table17[[#All],[Correct Full Meter]],"**",0,1),"")</f>
        <v/>
      </c>
    </row>
    <row r="161" spans="1:9" x14ac:dyDescent="0.3">
      <c r="A161">
        <v>11</v>
      </c>
      <c r="B161">
        <v>3</v>
      </c>
      <c r="C161">
        <v>3</v>
      </c>
      <c r="D161">
        <v>190</v>
      </c>
      <c r="E161" t="s">
        <v>159</v>
      </c>
      <c r="F161" t="str">
        <f>IF(HymnIN[[#This Row],[Verse]]&lt;&gt;0,"",_xlfn.XLOOKUP(HymnIN[[#This Row],[Hymn]],HymnEN[[#All],[hymn_no]],HymnEN[[#All],[author_id]],"0",0,1))</f>
        <v/>
      </c>
      <c r="G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'3', '3', 'A Lui là son attratti i cuor nostri');</v>
      </c>
      <c r="H161" t="str" cm="1">
        <f t="array" ref="H161">IF(HymnIN[[#This Row],[Verse]]=0,_xlfn.XLOOKUP(HymnIN[[#This Row],[Text]],Table17[[#All],[Meter]],Table17[[#All],[ID]],"**",0,1),"")</f>
        <v/>
      </c>
      <c r="I161" t="str" cm="1">
        <f t="array" ref="I161">IF(HymnIN[[#This Row],[Verse]]=0,_xlfn.XLOOKUP(HymnIN[[#This Row],[Text]],Table17[[#All],[Meter]],Table17[[#All],[Correct Full Meter]],"**",0,1),"")</f>
        <v/>
      </c>
    </row>
    <row r="162" spans="1:9" x14ac:dyDescent="0.3">
      <c r="A162">
        <v>11</v>
      </c>
      <c r="B162">
        <v>3</v>
      </c>
      <c r="C162">
        <v>4</v>
      </c>
      <c r="D162">
        <v>191</v>
      </c>
      <c r="E162" t="s">
        <v>160</v>
      </c>
      <c r="F162" t="str">
        <f>IF(HymnIN[[#This Row],[Verse]]&lt;&gt;0,"",_xlfn.XLOOKUP(HymnIN[[#This Row],[Hymn]],HymnEN[[#All],[hymn_no]],HymnEN[[#All],[author_id]],"0",0,1))</f>
        <v/>
      </c>
      <c r="G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'3', '4', 'E con Te benedetti noi siam.');</v>
      </c>
      <c r="H162" t="str" cm="1">
        <f t="array" ref="H162">IF(HymnIN[[#This Row],[Verse]]=0,_xlfn.XLOOKUP(HymnIN[[#This Row],[Text]],Table17[[#All],[Meter]],Table17[[#All],[ID]],"**",0,1),"")</f>
        <v/>
      </c>
      <c r="I162" t="str" cm="1">
        <f t="array" ref="I162">IF(HymnIN[[#This Row],[Verse]]=0,_xlfn.XLOOKUP(HymnIN[[#This Row],[Text]],Table17[[#All],[Meter]],Table17[[#All],[Correct Full Meter]],"**",0,1),"")</f>
        <v/>
      </c>
    </row>
    <row r="163" spans="1:9" x14ac:dyDescent="0.3">
      <c r="A163">
        <v>11</v>
      </c>
      <c r="B163">
        <v>3</v>
      </c>
      <c r="C163">
        <v>5</v>
      </c>
      <c r="D163">
        <v>192</v>
      </c>
      <c r="E163" t="s">
        <v>161</v>
      </c>
      <c r="F163" t="str">
        <f>IF(HymnIN[[#This Row],[Verse]]&lt;&gt;0,"",_xlfn.XLOOKUP(HymnIN[[#This Row],[Hymn]],HymnEN[[#All],[hymn_no]],HymnEN[[#All],[author_id]],"0",0,1))</f>
        <v/>
      </c>
      <c r="G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'3', '5', 'Il Suo Nome, Signor, dichiarasti,');</v>
      </c>
      <c r="H163" t="str" cm="1">
        <f t="array" ref="H163">IF(HymnIN[[#This Row],[Verse]]=0,_xlfn.XLOOKUP(HymnIN[[#This Row],[Text]],Table17[[#All],[Meter]],Table17[[#All],[ID]],"**",0,1),"")</f>
        <v/>
      </c>
      <c r="I163" t="str" cm="1">
        <f t="array" ref="I163">IF(HymnIN[[#This Row],[Verse]]=0,_xlfn.XLOOKUP(HymnIN[[#This Row],[Text]],Table17[[#All],[Meter]],Table17[[#All],[Correct Full Meter]],"**",0,1),"")</f>
        <v/>
      </c>
    </row>
    <row r="164" spans="1:9" x14ac:dyDescent="0.3">
      <c r="A164">
        <v>11</v>
      </c>
      <c r="B164">
        <v>3</v>
      </c>
      <c r="C164">
        <v>6</v>
      </c>
      <c r="D164">
        <v>193</v>
      </c>
      <c r="E164" t="s">
        <v>162</v>
      </c>
      <c r="F164" t="str">
        <f>IF(HymnIN[[#This Row],[Verse]]&lt;&gt;0,"",_xlfn.XLOOKUP(HymnIN[[#This Row],[Hymn]],HymnEN[[#All],[hymn_no]],HymnEN[[#All],[author_id]],"0",0,1))</f>
        <v/>
      </c>
      <c r="G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'3', '6', 'Al Suo amore con Te parte abbiam.');</v>
      </c>
      <c r="H164" t="str" cm="1">
        <f t="array" ref="H164">IF(HymnIN[[#This Row],[Verse]]=0,_xlfn.XLOOKUP(HymnIN[[#This Row],[Text]],Table17[[#All],[Meter]],Table17[[#All],[ID]],"**",0,1),"")</f>
        <v/>
      </c>
      <c r="I164" t="str" cm="1">
        <f t="array" ref="I164">IF(HymnIN[[#This Row],[Verse]]=0,_xlfn.XLOOKUP(HymnIN[[#This Row],[Text]],Table17[[#All],[Meter]],Table17[[#All],[Correct Full Meter]],"**",0,1),"")</f>
        <v/>
      </c>
    </row>
    <row r="165" spans="1:9" x14ac:dyDescent="0.3">
      <c r="A165">
        <v>11</v>
      </c>
      <c r="B165">
        <v>4</v>
      </c>
      <c r="C165">
        <v>1</v>
      </c>
      <c r="D165">
        <v>194</v>
      </c>
      <c r="E165" t="s">
        <v>163</v>
      </c>
      <c r="F165" t="str">
        <f>IF(HymnIN[[#This Row],[Verse]]&lt;&gt;0,"",_xlfn.XLOOKUP(HymnIN[[#This Row],[Hymn]],HymnEN[[#All],[hymn_no]],HymnEN[[#All],[author_id]],"0",0,1))</f>
        <v/>
      </c>
      <c r="G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'4', '1', 'Di quel vasto, beato universo');</v>
      </c>
      <c r="H165" t="str" cm="1">
        <f t="array" ref="H165">IF(HymnIN[[#This Row],[Verse]]=0,_xlfn.XLOOKUP(HymnIN[[#This Row],[Text]],Table17[[#All],[Meter]],Table17[[#All],[ID]],"**",0,1),"")</f>
        <v/>
      </c>
      <c r="I165" t="str" cm="1">
        <f t="array" ref="I165">IF(HymnIN[[#This Row],[Verse]]=0,_xlfn.XLOOKUP(HymnIN[[#This Row],[Text]],Table17[[#All],[Meter]],Table17[[#All],[Correct Full Meter]],"**",0,1),"")</f>
        <v/>
      </c>
    </row>
    <row r="166" spans="1:9" x14ac:dyDescent="0.3">
      <c r="A166">
        <v>11</v>
      </c>
      <c r="B166">
        <v>4</v>
      </c>
      <c r="C166">
        <v>2</v>
      </c>
      <c r="D166">
        <v>195</v>
      </c>
      <c r="E166" t="s">
        <v>164</v>
      </c>
      <c r="F166" t="str">
        <f>IF(HymnIN[[#This Row],[Verse]]&lt;&gt;0,"",_xlfn.XLOOKUP(HymnIN[[#This Row],[Hymn]],HymnEN[[#All],[hymn_no]],HymnEN[[#All],[author_id]],"0",0,1))</f>
        <v/>
      </c>
      <c r="G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'4', '2', 'Tu se\' il Centro ed il Sole, Signore;');</v>
      </c>
      <c r="H166" t="str" cm="1">
        <f t="array" ref="H166">IF(HymnIN[[#This Row],[Verse]]=0,_xlfn.XLOOKUP(HymnIN[[#This Row],[Text]],Table17[[#All],[Meter]],Table17[[#All],[ID]],"**",0,1),"")</f>
        <v/>
      </c>
      <c r="I166" t="str" cm="1">
        <f t="array" ref="I166">IF(HymnIN[[#This Row],[Verse]]=0,_xlfn.XLOOKUP(HymnIN[[#This Row],[Text]],Table17[[#All],[Meter]],Table17[[#All],[Correct Full Meter]],"**",0,1),"")</f>
        <v/>
      </c>
    </row>
    <row r="167" spans="1:9" x14ac:dyDescent="0.3">
      <c r="A167">
        <v>11</v>
      </c>
      <c r="B167">
        <v>4</v>
      </c>
      <c r="C167">
        <v>3</v>
      </c>
      <c r="D167">
        <v>196</v>
      </c>
      <c r="E167" t="s">
        <v>165</v>
      </c>
      <c r="F167" t="str">
        <f>IF(HymnIN[[#This Row],[Verse]]&lt;&gt;0,"",_xlfn.XLOOKUP(HymnIN[[#This Row],[Hymn]],HymnEN[[#All],[hymn_no]],HymnEN[[#All],[author_id]],"0",0,1))</f>
        <v/>
      </c>
      <c r="G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'4', '3', 'Tu rïempi, Figliolo di Dio -');</v>
      </c>
      <c r="H167" t="str" cm="1">
        <f t="array" ref="H167">IF(HymnIN[[#This Row],[Verse]]=0,_xlfn.XLOOKUP(HymnIN[[#This Row],[Text]],Table17[[#All],[Meter]],Table17[[#All],[ID]],"**",0,1),"")</f>
        <v/>
      </c>
      <c r="I167" t="str" cm="1">
        <f t="array" ref="I167">IF(HymnIN[[#This Row],[Verse]]=0,_xlfn.XLOOKUP(HymnIN[[#This Row],[Text]],Table17[[#All],[Meter]],Table17[[#All],[Correct Full Meter]],"**",0,1),"")</f>
        <v/>
      </c>
    </row>
    <row r="168" spans="1:9" x14ac:dyDescent="0.3">
      <c r="A168">
        <v>11</v>
      </c>
      <c r="B168">
        <v>4</v>
      </c>
      <c r="C168">
        <v>4</v>
      </c>
      <c r="D168">
        <v>197</v>
      </c>
      <c r="E168" t="s">
        <v>166</v>
      </c>
      <c r="F168" t="str">
        <f>IF(HymnIN[[#This Row],[Verse]]&lt;&gt;0,"",_xlfn.XLOOKUP(HymnIN[[#This Row],[Hymn]],HymnEN[[#All],[hymn_no]],HymnEN[[#All],[author_id]],"0",0,1))</f>
        <v/>
      </c>
      <c r="G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'4', '4', 'Questo il tema di lodi riman -');</v>
      </c>
      <c r="H168" t="str" cm="1">
        <f t="array" ref="H168">IF(HymnIN[[#This Row],[Verse]]=0,_xlfn.XLOOKUP(HymnIN[[#This Row],[Text]],Table17[[#All],[Meter]],Table17[[#All],[ID]],"**",0,1),"")</f>
        <v/>
      </c>
      <c r="I168" t="str" cm="1">
        <f t="array" ref="I168">IF(HymnIN[[#This Row],[Verse]]=0,_xlfn.XLOOKUP(HymnIN[[#This Row],[Text]],Table17[[#All],[Meter]],Table17[[#All],[Correct Full Meter]],"**",0,1),"")</f>
        <v/>
      </c>
    </row>
    <row r="169" spans="1:9" x14ac:dyDescent="0.3">
      <c r="A169">
        <v>11</v>
      </c>
      <c r="B169">
        <v>4</v>
      </c>
      <c r="C169">
        <v>5</v>
      </c>
      <c r="D169">
        <v>198</v>
      </c>
      <c r="E169" t="s">
        <v>167</v>
      </c>
      <c r="F169" t="str">
        <f>IF(HymnIN[[#This Row],[Verse]]&lt;&gt;0,"",_xlfn.XLOOKUP(HymnIN[[#This Row],[Hymn]],HymnEN[[#All],[hymn_no]],HymnEN[[#All],[author_id]],"0",0,1))</f>
        <v/>
      </c>
      <c r="G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'4', '5', 'Quella sfera ove Dio, conosciuto');</v>
      </c>
      <c r="H169" t="str" cm="1">
        <f t="array" ref="H169">IF(HymnIN[[#This Row],[Verse]]=0,_xlfn.XLOOKUP(HymnIN[[#This Row],[Text]],Table17[[#All],[Meter]],Table17[[#All],[ID]],"**",0,1),"")</f>
        <v/>
      </c>
      <c r="I169" t="str" cm="1">
        <f t="array" ref="I169">IF(HymnIN[[#This Row],[Verse]]=0,_xlfn.XLOOKUP(HymnIN[[#This Row],[Text]],Table17[[#All],[Meter]],Table17[[#All],[Correct Full Meter]],"**",0,1),"")</f>
        <v/>
      </c>
    </row>
    <row r="170" spans="1:9" x14ac:dyDescent="0.3">
      <c r="A170">
        <v>11</v>
      </c>
      <c r="B170">
        <v>4</v>
      </c>
      <c r="C170">
        <v>6</v>
      </c>
      <c r="D170">
        <v>199</v>
      </c>
      <c r="E170" t="s">
        <v>168</v>
      </c>
      <c r="F170" t="str">
        <f>IF(HymnIN[[#This Row],[Verse]]&lt;&gt;0,"",_xlfn.XLOOKUP(HymnIN[[#This Row],[Hymn]],HymnEN[[#All],[hymn_no]],HymnEN[[#All],[author_id]],"0",0,1))</f>
        <v/>
      </c>
      <c r="G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('11', '4', '6', 'Nel Suo proprio riposo, Si tien.');</v>
      </c>
      <c r="H170" t="str" cm="1">
        <f t="array" ref="H170">IF(HymnIN[[#This Row],[Verse]]=0,_xlfn.XLOOKUP(HymnIN[[#This Row],[Text]],Table17[[#All],[Meter]],Table17[[#All],[ID]],"**",0,1),"")</f>
        <v/>
      </c>
      <c r="I170" t="str" cm="1">
        <f t="array" ref="I170">IF(HymnIN[[#This Row],[Verse]]=0,_xlfn.XLOOKUP(HymnIN[[#This Row],[Text]],Table17[[#All],[Meter]],Table17[[#All],[Correct Full Meter]],"**",0,1),"")</f>
        <v/>
      </c>
    </row>
    <row r="171" spans="1:9" x14ac:dyDescent="0.3">
      <c r="A171">
        <v>12</v>
      </c>
      <c r="B171">
        <v>0</v>
      </c>
      <c r="C171">
        <v>0</v>
      </c>
      <c r="D171">
        <v>203</v>
      </c>
      <c r="E171" t="s">
        <v>169</v>
      </c>
      <c r="F171">
        <f>IF(HymnIN[[#This Row],[Verse]]&lt;&gt;0,"",_xlfn.XLOOKUP(HymnIN[[#This Row],[Hymn]],HymnEN[[#All],[hymn_no]],HymnEN[[#All],[author_id]],"0",0,1))</f>
        <v>107</v>
      </c>
      <c r="G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('12', '7.7.7.6.7.7.7.6.', '142', '107');</v>
      </c>
      <c r="H171" cm="1">
        <f t="array" ref="H171">IF(HymnIN[[#This Row],[Verse]]=0,_xlfn.XLOOKUP(HymnIN[[#This Row],[Text]],Table17[[#All],[Meter]],Table17[[#All],[ID]],"**",0,1),"")</f>
        <v>142</v>
      </c>
      <c r="I171" t="str" cm="1">
        <f t="array" ref="I171">IF(HymnIN[[#This Row],[Verse]]=0,_xlfn.XLOOKUP(HymnIN[[#This Row],[Text]],Table17[[#All],[Meter]],Table17[[#All],[Correct Full Meter]],"**",0,1),"")</f>
        <v>7.7.7.6.7.7.7.6.</v>
      </c>
    </row>
    <row r="172" spans="1:9" x14ac:dyDescent="0.3">
      <c r="A172">
        <v>12</v>
      </c>
      <c r="B172">
        <v>1</v>
      </c>
      <c r="C172">
        <v>1</v>
      </c>
      <c r="D172">
        <v>204</v>
      </c>
      <c r="E172" t="s">
        <v>170</v>
      </c>
      <c r="F172" t="str">
        <f>IF(HymnIN[[#This Row],[Verse]]&lt;&gt;0,"",_xlfn.XLOOKUP(HymnIN[[#This Row],[Hymn]],HymnEN[[#All],[hymn_no]],HymnEN[[#All],[author_id]],"0",0,1))</f>
        <v/>
      </c>
      <c r="G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'1', 'CANTIAMO senza posa');</v>
      </c>
      <c r="H172" t="str" cm="1">
        <f t="array" ref="H172">IF(HymnIN[[#This Row],[Verse]]=0,_xlfn.XLOOKUP(HymnIN[[#This Row],[Text]],Table17[[#All],[Meter]],Table17[[#All],[ID]],"**",0,1),"")</f>
        <v/>
      </c>
      <c r="I172" t="str" cm="1">
        <f t="array" ref="I172">IF(HymnIN[[#This Row],[Verse]]=0,_xlfn.XLOOKUP(HymnIN[[#This Row],[Text]],Table17[[#All],[Meter]],Table17[[#All],[Correct Full Meter]],"**",0,1),"")</f>
        <v/>
      </c>
    </row>
    <row r="173" spans="1:9" x14ac:dyDescent="0.3">
      <c r="A173">
        <v>12</v>
      </c>
      <c r="B173">
        <v>1</v>
      </c>
      <c r="C173">
        <v>2</v>
      </c>
      <c r="D173">
        <v>205</v>
      </c>
      <c r="E173" t="s">
        <v>171</v>
      </c>
      <c r="F173" t="str">
        <f>IF(HymnIN[[#This Row],[Verse]]&lt;&gt;0,"",_xlfn.XLOOKUP(HymnIN[[#This Row],[Hymn]],HymnEN[[#All],[hymn_no]],HymnEN[[#All],[author_id]],"0",0,1))</f>
        <v/>
      </c>
      <c r="G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'2', 'Del nostro Salvatore');</v>
      </c>
      <c r="H173" t="str" cm="1">
        <f t="array" ref="H173">IF(HymnIN[[#This Row],[Verse]]=0,_xlfn.XLOOKUP(HymnIN[[#This Row],[Text]],Table17[[#All],[Meter]],Table17[[#All],[ID]],"**",0,1),"")</f>
        <v/>
      </c>
      <c r="I173" t="str" cm="1">
        <f t="array" ref="I173">IF(HymnIN[[#This Row],[Verse]]=0,_xlfn.XLOOKUP(HymnIN[[#This Row],[Text]],Table17[[#All],[Meter]],Table17[[#All],[Correct Full Meter]],"**",0,1),"")</f>
        <v/>
      </c>
    </row>
    <row r="174" spans="1:9" x14ac:dyDescent="0.3">
      <c r="A174">
        <v>12</v>
      </c>
      <c r="B174">
        <v>1</v>
      </c>
      <c r="C174">
        <v>3</v>
      </c>
      <c r="D174">
        <v>206</v>
      </c>
      <c r="E174" t="s">
        <v>172</v>
      </c>
      <c r="F174" t="str">
        <f>IF(HymnIN[[#This Row],[Verse]]&lt;&gt;0,"",_xlfn.XLOOKUP(HymnIN[[#This Row],[Hymn]],HymnEN[[#All],[hymn_no]],HymnEN[[#All],[author_id]],"0",0,1))</f>
        <v/>
      </c>
      <c r="G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'3', 'La grazia e il sommo amore');</v>
      </c>
      <c r="H174" t="str" cm="1">
        <f t="array" ref="H174">IF(HymnIN[[#This Row],[Verse]]=0,_xlfn.XLOOKUP(HymnIN[[#This Row],[Text]],Table17[[#All],[Meter]],Table17[[#All],[ID]],"**",0,1),"")</f>
        <v/>
      </c>
      <c r="I174" t="str" cm="1">
        <f t="array" ref="I174">IF(HymnIN[[#This Row],[Verse]]=0,_xlfn.XLOOKUP(HymnIN[[#This Row],[Text]],Table17[[#All],[Meter]],Table17[[#All],[Correct Full Meter]],"**",0,1),"")</f>
        <v/>
      </c>
    </row>
    <row r="175" spans="1:9" x14ac:dyDescent="0.3">
      <c r="A175">
        <v>12</v>
      </c>
      <c r="B175">
        <v>1</v>
      </c>
      <c r="C175">
        <v>4</v>
      </c>
      <c r="D175">
        <v>207</v>
      </c>
      <c r="E175" t="s">
        <v>173</v>
      </c>
      <c r="F175" t="str">
        <f>IF(HymnIN[[#This Row],[Verse]]&lt;&gt;0,"",_xlfn.XLOOKUP(HymnIN[[#This Row],[Hymn]],HymnEN[[#All],[hymn_no]],HymnEN[[#All],[author_id]],"0",0,1))</f>
        <v/>
      </c>
      <c r="G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'4', 'Che tutto ci donò.');</v>
      </c>
      <c r="H175" t="str" cm="1">
        <f t="array" ref="H175">IF(HymnIN[[#This Row],[Verse]]=0,_xlfn.XLOOKUP(HymnIN[[#This Row],[Text]],Table17[[#All],[Meter]],Table17[[#All],[ID]],"**",0,1),"")</f>
        <v/>
      </c>
      <c r="I175" t="str" cm="1">
        <f t="array" ref="I175">IF(HymnIN[[#This Row],[Verse]]=0,_xlfn.XLOOKUP(HymnIN[[#This Row],[Text]],Table17[[#All],[Meter]],Table17[[#All],[Correct Full Meter]],"**",0,1),"")</f>
        <v/>
      </c>
    </row>
    <row r="176" spans="1:9" x14ac:dyDescent="0.3">
      <c r="A176">
        <v>12</v>
      </c>
      <c r="B176">
        <v>1</v>
      </c>
      <c r="C176">
        <v>5</v>
      </c>
      <c r="D176">
        <v>208</v>
      </c>
      <c r="E176" t="s">
        <v>174</v>
      </c>
      <c r="F176" t="str">
        <f>IF(HymnIN[[#This Row],[Verse]]&lt;&gt;0,"",_xlfn.XLOOKUP(HymnIN[[#This Row],[Hymn]],HymnEN[[#All],[hymn_no]],HymnEN[[#All],[author_id]],"0",0,1))</f>
        <v/>
      </c>
      <c r="G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'5', 'In ciel or Egli è entrato');</v>
      </c>
      <c r="H176" t="str" cm="1">
        <f t="array" ref="H176">IF(HymnIN[[#This Row],[Verse]]=0,_xlfn.XLOOKUP(HymnIN[[#This Row],[Text]],Table17[[#All],[Meter]],Table17[[#All],[ID]],"**",0,1),"")</f>
        <v/>
      </c>
      <c r="I176" t="str" cm="1">
        <f t="array" ref="I176">IF(HymnIN[[#This Row],[Verse]]=0,_xlfn.XLOOKUP(HymnIN[[#This Row],[Text]],Table17[[#All],[Meter]],Table17[[#All],[Correct Full Meter]],"**",0,1),"")</f>
        <v/>
      </c>
    </row>
    <row r="177" spans="1:9" x14ac:dyDescent="0.3">
      <c r="A177">
        <v>12</v>
      </c>
      <c r="B177">
        <v>1</v>
      </c>
      <c r="C177">
        <v>6</v>
      </c>
      <c r="D177">
        <v>209</v>
      </c>
      <c r="E177" t="s">
        <v>175</v>
      </c>
      <c r="F177" t="str">
        <f>IF(HymnIN[[#This Row],[Verse]]&lt;&gt;0,"",_xlfn.XLOOKUP(HymnIN[[#This Row],[Hymn]],HymnEN[[#All],[hymn_no]],HymnEN[[#All],[author_id]],"0",0,1))</f>
        <v/>
      </c>
      <c r="G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'6', 'E là con Lui sediamo,');</v>
      </c>
      <c r="H177" t="str" cm="1">
        <f t="array" ref="H177">IF(HymnIN[[#This Row],[Verse]]=0,_xlfn.XLOOKUP(HymnIN[[#This Row],[Text]],Table17[[#All],[Meter]],Table17[[#All],[ID]],"**",0,1),"")</f>
        <v/>
      </c>
      <c r="I177" t="str" cm="1">
        <f t="array" ref="I177">IF(HymnIN[[#This Row],[Verse]]=0,_xlfn.XLOOKUP(HymnIN[[#This Row],[Text]],Table17[[#All],[Meter]],Table17[[#All],[Correct Full Meter]],"**",0,1),"")</f>
        <v/>
      </c>
    </row>
    <row r="178" spans="1:9" x14ac:dyDescent="0.3">
      <c r="A178">
        <v>12</v>
      </c>
      <c r="B178">
        <v>1</v>
      </c>
      <c r="C178">
        <v>7</v>
      </c>
      <c r="D178">
        <v>210</v>
      </c>
      <c r="E178" t="s">
        <v>176</v>
      </c>
      <c r="F178" t="str">
        <f>IF(HymnIN[[#This Row],[Verse]]&lt;&gt;0,"",_xlfn.XLOOKUP(HymnIN[[#This Row],[Hymn]],HymnEN[[#All],[hymn_no]],HymnEN[[#All],[author_id]],"0",0,1))</f>
        <v/>
      </c>
      <c r="G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'7', 'Là senza vel vediamo');</v>
      </c>
      <c r="H178" t="str" cm="1">
        <f t="array" ref="H178">IF(HymnIN[[#This Row],[Verse]]=0,_xlfn.XLOOKUP(HymnIN[[#This Row],[Text]],Table17[[#All],[Meter]],Table17[[#All],[ID]],"**",0,1),"")</f>
        <v/>
      </c>
      <c r="I178" t="str" cm="1">
        <f t="array" ref="I178">IF(HymnIN[[#This Row],[Verse]]=0,_xlfn.XLOOKUP(HymnIN[[#This Row],[Text]],Table17[[#All],[Meter]],Table17[[#All],[Correct Full Meter]],"**",0,1),"")</f>
        <v/>
      </c>
    </row>
    <row r="179" spans="1:9" x14ac:dyDescent="0.3">
      <c r="A179">
        <v>12</v>
      </c>
      <c r="B179">
        <v>1</v>
      </c>
      <c r="C179">
        <v>8</v>
      </c>
      <c r="D179">
        <v>211</v>
      </c>
      <c r="E179" t="s">
        <v>177</v>
      </c>
      <c r="F179" t="str">
        <f>IF(HymnIN[[#This Row],[Verse]]&lt;&gt;0,"",_xlfn.XLOOKUP(HymnIN[[#This Row],[Hymn]],HymnEN[[#All],[hymn_no]],HymnEN[[#All],[author_id]],"0",0,1))</f>
        <v/>
      </c>
      <c r="G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'1', '8', 'Il volto del Signor.');</v>
      </c>
      <c r="H179" t="str" cm="1">
        <f t="array" ref="H179">IF(HymnIN[[#This Row],[Verse]]=0,_xlfn.XLOOKUP(HymnIN[[#This Row],[Text]],Table17[[#All],[Meter]],Table17[[#All],[ID]],"**",0,1),"")</f>
        <v/>
      </c>
      <c r="I179" t="str" cm="1">
        <f t="array" ref="I179">IF(HymnIN[[#This Row],[Verse]]=0,_xlfn.XLOOKUP(HymnIN[[#This Row],[Text]],Table17[[#All],[Meter]],Table17[[#All],[Correct Full Meter]],"**",0,1),"")</f>
        <v/>
      </c>
    </row>
    <row r="180" spans="1:9" x14ac:dyDescent="0.3">
      <c r="A180">
        <v>12</v>
      </c>
      <c r="B180">
        <v>2</v>
      </c>
      <c r="C180">
        <v>1</v>
      </c>
      <c r="D180">
        <v>212</v>
      </c>
      <c r="E180" t="s">
        <v>178</v>
      </c>
      <c r="F180" t="str">
        <f>IF(HymnIN[[#This Row],[Verse]]&lt;&gt;0,"",_xlfn.XLOOKUP(HymnIN[[#This Row],[Hymn]],HymnEN[[#All],[hymn_no]],HymnEN[[#All],[author_id]],"0",0,1))</f>
        <v/>
      </c>
      <c r="G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'1', 'Là tutto è pura luce');</v>
      </c>
      <c r="H180" t="str" cm="1">
        <f t="array" ref="H180">IF(HymnIN[[#This Row],[Verse]]=0,_xlfn.XLOOKUP(HymnIN[[#This Row],[Text]],Table17[[#All],[Meter]],Table17[[#All],[ID]],"**",0,1),"")</f>
        <v/>
      </c>
      <c r="I180" t="str" cm="1">
        <f t="array" ref="I180">IF(HymnIN[[#This Row],[Verse]]=0,_xlfn.XLOOKUP(HymnIN[[#This Row],[Text]],Table17[[#All],[Meter]],Table17[[#All],[Correct Full Meter]],"**",0,1),"")</f>
        <v/>
      </c>
    </row>
    <row r="181" spans="1:9" x14ac:dyDescent="0.3">
      <c r="A181">
        <v>12</v>
      </c>
      <c r="B181">
        <v>2</v>
      </c>
      <c r="C181">
        <v>2</v>
      </c>
      <c r="D181">
        <v>213</v>
      </c>
      <c r="E181" t="s">
        <v>179</v>
      </c>
      <c r="F181" t="str">
        <f>IF(HymnIN[[#This Row],[Verse]]&lt;&gt;0,"",_xlfn.XLOOKUP(HymnIN[[#This Row],[Hymn]],HymnEN[[#All],[hymn_no]],HymnEN[[#All],[author_id]],"0",0,1))</f>
        <v/>
      </c>
      <c r="G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'2', 'Che inonda il nostro cuore:');</v>
      </c>
      <c r="H181" t="str" cm="1">
        <f t="array" ref="H181">IF(HymnIN[[#This Row],[Verse]]=0,_xlfn.XLOOKUP(HymnIN[[#This Row],[Text]],Table17[[#All],[Meter]],Table17[[#All],[ID]],"**",0,1),"")</f>
        <v/>
      </c>
      <c r="I181" t="str" cm="1">
        <f t="array" ref="I181">IF(HymnIN[[#This Row],[Verse]]=0,_xlfn.XLOOKUP(HymnIN[[#This Row],[Text]],Table17[[#All],[Meter]],Table17[[#All],[Correct Full Meter]],"**",0,1),"")</f>
        <v/>
      </c>
    </row>
    <row r="182" spans="1:9" x14ac:dyDescent="0.3">
      <c r="A182">
        <v>12</v>
      </c>
      <c r="B182">
        <v>2</v>
      </c>
      <c r="C182">
        <v>3</v>
      </c>
      <c r="D182">
        <v>214</v>
      </c>
      <c r="E182" t="s">
        <v>180</v>
      </c>
      <c r="F182" t="str">
        <f>IF(HymnIN[[#This Row],[Verse]]&lt;&gt;0,"",_xlfn.XLOOKUP(HymnIN[[#This Row],[Hymn]],HymnEN[[#All],[hymn_no]],HymnEN[[#All],[author_id]],"0",0,1))</f>
        <v/>
      </c>
      <c r="G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'3', 'Del cielo nel fulgore');</v>
      </c>
      <c r="H182" t="str" cm="1">
        <f t="array" ref="H182">IF(HymnIN[[#This Row],[Verse]]=0,_xlfn.XLOOKUP(HymnIN[[#This Row],[Text]],Table17[[#All],[Meter]],Table17[[#All],[ID]],"**",0,1),"")</f>
        <v/>
      </c>
      <c r="I182" t="str" cm="1">
        <f t="array" ref="I182">IF(HymnIN[[#This Row],[Verse]]=0,_xlfn.XLOOKUP(HymnIN[[#This Row],[Text]],Table17[[#All],[Meter]],Table17[[#All],[Correct Full Meter]],"**",0,1),"")</f>
        <v/>
      </c>
    </row>
    <row r="183" spans="1:9" x14ac:dyDescent="0.3">
      <c r="A183">
        <v>12</v>
      </c>
      <c r="B183">
        <v>2</v>
      </c>
      <c r="C183">
        <v>4</v>
      </c>
      <c r="D183">
        <v>215</v>
      </c>
      <c r="E183" t="s">
        <v>181</v>
      </c>
      <c r="F183" t="str">
        <f>IF(HymnIN[[#This Row],[Verse]]&lt;&gt;0,"",_xlfn.XLOOKUP(HymnIN[[#This Row],[Hymn]],HymnEN[[#All],[hymn_no]],HymnEN[[#All],[author_id]],"0",0,1))</f>
        <v/>
      </c>
      <c r="G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'4', 'La gloria contempliam,');</v>
      </c>
      <c r="H183" t="str" cm="1">
        <f t="array" ref="H183">IF(HymnIN[[#This Row],[Verse]]=0,_xlfn.XLOOKUP(HymnIN[[#This Row],[Text]],Table17[[#All],[Meter]],Table17[[#All],[ID]],"**",0,1),"")</f>
        <v/>
      </c>
      <c r="I183" t="str" cm="1">
        <f t="array" ref="I183">IF(HymnIN[[#This Row],[Verse]]=0,_xlfn.XLOOKUP(HymnIN[[#This Row],[Text]],Table17[[#All],[Meter]],Table17[[#All],[Correct Full Meter]],"**",0,1),"")</f>
        <v/>
      </c>
    </row>
    <row r="184" spans="1:9" x14ac:dyDescent="0.3">
      <c r="A184">
        <v>12</v>
      </c>
      <c r="B184">
        <v>2</v>
      </c>
      <c r="C184">
        <v>5</v>
      </c>
      <c r="D184">
        <v>216</v>
      </c>
      <c r="E184" t="s">
        <v>182</v>
      </c>
      <c r="F184" t="str">
        <f>IF(HymnIN[[#This Row],[Verse]]&lt;&gt;0,"",_xlfn.XLOOKUP(HymnIN[[#This Row],[Hymn]],HymnEN[[#All],[hymn_no]],HymnEN[[#All],[author_id]],"0",0,1))</f>
        <v/>
      </c>
      <c r="G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'5', 'E mentre siam qui in terra');</v>
      </c>
      <c r="H184" t="str" cm="1">
        <f t="array" ref="H184">IF(HymnIN[[#This Row],[Verse]]=0,_xlfn.XLOOKUP(HymnIN[[#This Row],[Text]],Table17[[#All],[Meter]],Table17[[#All],[ID]],"**",0,1),"")</f>
        <v/>
      </c>
      <c r="I184" t="str" cm="1">
        <f t="array" ref="I184">IF(HymnIN[[#This Row],[Verse]]=0,_xlfn.XLOOKUP(HymnIN[[#This Row],[Text]],Table17[[#All],[Meter]],Table17[[#All],[Correct Full Meter]],"**",0,1),"")</f>
        <v/>
      </c>
    </row>
    <row r="185" spans="1:9" x14ac:dyDescent="0.3">
      <c r="A185">
        <v>12</v>
      </c>
      <c r="B185">
        <v>2</v>
      </c>
      <c r="C185">
        <v>6</v>
      </c>
      <c r="D185">
        <v>217</v>
      </c>
      <c r="E185" t="s">
        <v>183</v>
      </c>
      <c r="F185" t="str">
        <f>IF(HymnIN[[#This Row],[Verse]]&lt;&gt;0,"",_xlfn.XLOOKUP(HymnIN[[#This Row],[Hymn]],HymnEN[[#All],[hymn_no]],HymnEN[[#All],[author_id]],"0",0,1))</f>
        <v/>
      </c>
      <c r="G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'6', 'Con Lui noi camminiamo,');</v>
      </c>
      <c r="H185" t="str" cm="1">
        <f t="array" ref="H185">IF(HymnIN[[#This Row],[Verse]]=0,_xlfn.XLOOKUP(HymnIN[[#This Row],[Text]],Table17[[#All],[Meter]],Table17[[#All],[ID]],"**",0,1),"")</f>
        <v/>
      </c>
      <c r="I185" t="str" cm="1">
        <f t="array" ref="I185">IF(HymnIN[[#This Row],[Verse]]=0,_xlfn.XLOOKUP(HymnIN[[#This Row],[Text]],Table17[[#All],[Meter]],Table17[[#All],[Correct Full Meter]],"**",0,1),"")</f>
        <v/>
      </c>
    </row>
    <row r="186" spans="1:9" x14ac:dyDescent="0.3">
      <c r="A186">
        <v>12</v>
      </c>
      <c r="B186">
        <v>2</v>
      </c>
      <c r="C186">
        <v>7</v>
      </c>
      <c r="D186">
        <v>218</v>
      </c>
      <c r="E186" t="s">
        <v>184</v>
      </c>
      <c r="F186" t="str">
        <f>IF(HymnIN[[#This Row],[Verse]]&lt;&gt;0,"",_xlfn.XLOOKUP(HymnIN[[#This Row],[Hymn]],HymnEN[[#All],[hymn_no]],HymnEN[[#All],[author_id]],"0",0,1))</f>
        <v/>
      </c>
      <c r="G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'7', 'Il Suo sostegno abbiamo');</v>
      </c>
      <c r="H186" t="str" cm="1">
        <f t="array" ref="H186">IF(HymnIN[[#This Row],[Verse]]=0,_xlfn.XLOOKUP(HymnIN[[#This Row],[Text]],Table17[[#All],[Meter]],Table17[[#All],[ID]],"**",0,1),"")</f>
        <v/>
      </c>
      <c r="I186" t="str" cm="1">
        <f t="array" ref="I186">IF(HymnIN[[#This Row],[Verse]]=0,_xlfn.XLOOKUP(HymnIN[[#This Row],[Text]],Table17[[#All],[Meter]],Table17[[#All],[Correct Full Meter]],"**",0,1),"")</f>
        <v/>
      </c>
    </row>
    <row r="187" spans="1:9" x14ac:dyDescent="0.3">
      <c r="A187">
        <v>12</v>
      </c>
      <c r="B187">
        <v>2</v>
      </c>
      <c r="C187">
        <v>8</v>
      </c>
      <c r="D187">
        <v>219</v>
      </c>
      <c r="E187" t="s">
        <v>185</v>
      </c>
      <c r="F187" t="str">
        <f>IF(HymnIN[[#This Row],[Verse]]&lt;&gt;0,"",_xlfn.XLOOKUP(HymnIN[[#This Row],[Hymn]],HymnEN[[#All],[hymn_no]],HymnEN[[#All],[author_id]],"0",0,1))</f>
        <v/>
      </c>
      <c r="G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'2', '8', 'E in Lui noi dimoriam.');</v>
      </c>
      <c r="H187" t="str" cm="1">
        <f t="array" ref="H187">IF(HymnIN[[#This Row],[Verse]]=0,_xlfn.XLOOKUP(HymnIN[[#This Row],[Text]],Table17[[#All],[Meter]],Table17[[#All],[ID]],"**",0,1),"")</f>
        <v/>
      </c>
      <c r="I187" t="str" cm="1">
        <f t="array" ref="I187">IF(HymnIN[[#This Row],[Verse]]=0,_xlfn.XLOOKUP(HymnIN[[#This Row],[Text]],Table17[[#All],[Meter]],Table17[[#All],[Correct Full Meter]],"**",0,1),"")</f>
        <v/>
      </c>
    </row>
    <row r="188" spans="1:9" x14ac:dyDescent="0.3">
      <c r="A188">
        <v>12</v>
      </c>
      <c r="B188">
        <v>3</v>
      </c>
      <c r="C188">
        <v>1</v>
      </c>
      <c r="D188">
        <v>220</v>
      </c>
      <c r="E188" t="s">
        <v>186</v>
      </c>
      <c r="F188" t="str">
        <f>IF(HymnIN[[#This Row],[Verse]]&lt;&gt;0,"",_xlfn.XLOOKUP(HymnIN[[#This Row],[Hymn]],HymnEN[[#All],[hymn_no]],HymnEN[[#All],[author_id]],"0",0,1))</f>
        <v/>
      </c>
      <c r="G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'1', 'E mentre il giornaliero');</v>
      </c>
      <c r="H188" t="str" cm="1">
        <f t="array" ref="H188">IF(HymnIN[[#This Row],[Verse]]=0,_xlfn.XLOOKUP(HymnIN[[#This Row],[Text]],Table17[[#All],[Meter]],Table17[[#All],[ID]],"**",0,1),"")</f>
        <v/>
      </c>
      <c r="I188" t="str" cm="1">
        <f t="array" ref="I188">IF(HymnIN[[#This Row],[Verse]]=0,_xlfn.XLOOKUP(HymnIN[[#This Row],[Text]],Table17[[#All],[Meter]],Table17[[#All],[Correct Full Meter]],"**",0,1),"")</f>
        <v/>
      </c>
    </row>
    <row r="189" spans="1:9" x14ac:dyDescent="0.3">
      <c r="A189">
        <v>12</v>
      </c>
      <c r="B189">
        <v>3</v>
      </c>
      <c r="C189">
        <v>2</v>
      </c>
      <c r="D189">
        <v>221</v>
      </c>
      <c r="E189" t="s">
        <v>187</v>
      </c>
      <c r="F189" t="str">
        <f>IF(HymnIN[[#This Row],[Verse]]&lt;&gt;0,"",_xlfn.XLOOKUP(HymnIN[[#This Row],[Hymn]],HymnEN[[#All],[hymn_no]],HymnEN[[#All],[author_id]],"0",0,1))</f>
        <v/>
      </c>
      <c r="G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'2', 'Servizio qui compiamo,');</v>
      </c>
      <c r="H189" t="str" cm="1">
        <f t="array" ref="H189">IF(HymnIN[[#This Row],[Verse]]=0,_xlfn.XLOOKUP(HymnIN[[#This Row],[Text]],Table17[[#All],[Meter]],Table17[[#All],[ID]],"**",0,1),"")</f>
        <v/>
      </c>
      <c r="I189" t="str" cm="1">
        <f t="array" ref="I189">IF(HymnIN[[#This Row],[Verse]]=0,_xlfn.XLOOKUP(HymnIN[[#This Row],[Text]],Table17[[#All],[Meter]],Table17[[#All],[Correct Full Meter]],"**",0,1),"")</f>
        <v/>
      </c>
    </row>
    <row r="190" spans="1:9" x14ac:dyDescent="0.3">
      <c r="A190">
        <v>12</v>
      </c>
      <c r="B190">
        <v>3</v>
      </c>
      <c r="C190">
        <v>3</v>
      </c>
      <c r="D190">
        <v>222</v>
      </c>
      <c r="E190" t="s">
        <v>188</v>
      </c>
      <c r="F190" t="str">
        <f>IF(HymnIN[[#This Row],[Verse]]&lt;&gt;0,"",_xlfn.XLOOKUP(HymnIN[[#This Row],[Hymn]],HymnEN[[#All],[hymn_no]],HymnEN[[#All],[author_id]],"0",0,1))</f>
        <v/>
      </c>
      <c r="G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'3', 'Pur fra le lotte abbiamo');</v>
      </c>
      <c r="H190" t="str" cm="1">
        <f t="array" ref="H190">IF(HymnIN[[#This Row],[Verse]]=0,_xlfn.XLOOKUP(HymnIN[[#This Row],[Text]],Table17[[#All],[Meter]],Table17[[#All],[ID]],"**",0,1),"")</f>
        <v/>
      </c>
      <c r="I190" t="str" cm="1">
        <f t="array" ref="I190">IF(HymnIN[[#This Row],[Verse]]=0,_xlfn.XLOOKUP(HymnIN[[#This Row],[Text]],Table17[[#All],[Meter]],Table17[[#All],[Correct Full Meter]],"**",0,1),"")</f>
        <v/>
      </c>
    </row>
    <row r="191" spans="1:9" x14ac:dyDescent="0.3">
      <c r="A191">
        <v>12</v>
      </c>
      <c r="B191">
        <v>3</v>
      </c>
      <c r="C191">
        <v>4</v>
      </c>
      <c r="D191">
        <v>223</v>
      </c>
      <c r="E191" t="s">
        <v>189</v>
      </c>
      <c r="F191" t="str">
        <f>IF(HymnIN[[#This Row],[Verse]]&lt;&gt;0,"",_xlfn.XLOOKUP(HymnIN[[#This Row],[Hymn]],HymnEN[[#All],[hymn_no]],HymnEN[[#All],[author_id]],"0",0,1))</f>
        <v/>
      </c>
      <c r="G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'4', 'La pace ch\'Egli dà;');</v>
      </c>
      <c r="H191" t="str" cm="1">
        <f t="array" ref="H191">IF(HymnIN[[#This Row],[Verse]]=0,_xlfn.XLOOKUP(HymnIN[[#This Row],[Text]],Table17[[#All],[Meter]],Table17[[#All],[ID]],"**",0,1),"")</f>
        <v/>
      </c>
      <c r="I191" t="str" cm="1">
        <f t="array" ref="I191">IF(HymnIN[[#This Row],[Verse]]=0,_xlfn.XLOOKUP(HymnIN[[#This Row],[Text]],Table17[[#All],[Meter]],Table17[[#All],[Correct Full Meter]],"**",0,1),"")</f>
        <v/>
      </c>
    </row>
    <row r="192" spans="1:9" x14ac:dyDescent="0.3">
      <c r="A192">
        <v>12</v>
      </c>
      <c r="B192">
        <v>3</v>
      </c>
      <c r="C192">
        <v>5</v>
      </c>
      <c r="D192">
        <v>224</v>
      </c>
      <c r="E192" t="s">
        <v>190</v>
      </c>
      <c r="F192" t="str">
        <f>IF(HymnIN[[#This Row],[Verse]]&lt;&gt;0,"",_xlfn.XLOOKUP(HymnIN[[#This Row],[Hymn]],HymnEN[[#All],[hymn_no]],HymnEN[[#All],[author_id]],"0",0,1))</f>
        <v/>
      </c>
      <c r="G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'5', 'Lassù la via conduce');</v>
      </c>
      <c r="H192" t="str" cm="1">
        <f t="array" ref="H192">IF(HymnIN[[#This Row],[Verse]]=0,_xlfn.XLOOKUP(HymnIN[[#This Row],[Text]],Table17[[#All],[Meter]],Table17[[#All],[ID]],"**",0,1),"")</f>
        <v/>
      </c>
      <c r="I192" t="str" cm="1">
        <f t="array" ref="I192">IF(HymnIN[[#This Row],[Verse]]=0,_xlfn.XLOOKUP(HymnIN[[#This Row],[Text]],Table17[[#All],[Meter]],Table17[[#All],[Correct Full Meter]],"**",0,1),"")</f>
        <v/>
      </c>
    </row>
    <row r="193" spans="1:9" x14ac:dyDescent="0.3">
      <c r="A193">
        <v>12</v>
      </c>
      <c r="B193">
        <v>3</v>
      </c>
      <c r="C193">
        <v>6</v>
      </c>
      <c r="D193">
        <v>225</v>
      </c>
      <c r="E193" t="s">
        <v>191</v>
      </c>
      <c r="F193" t="str">
        <f>IF(HymnIN[[#This Row],[Verse]]&lt;&gt;0,"",_xlfn.XLOOKUP(HymnIN[[#This Row],[Hymn]],HymnEN[[#All],[hymn_no]],HymnEN[[#All],[author_id]],"0",0,1))</f>
        <v/>
      </c>
      <c r="G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'6', 'Là dov\'è gloria e vita');</v>
      </c>
      <c r="H193" t="str" cm="1">
        <f t="array" ref="H193">IF(HymnIN[[#This Row],[Verse]]=0,_xlfn.XLOOKUP(HymnIN[[#This Row],[Text]],Table17[[#All],[Meter]],Table17[[#All],[ID]],"**",0,1),"")</f>
        <v/>
      </c>
      <c r="I193" t="str" cm="1">
        <f t="array" ref="I193">IF(HymnIN[[#This Row],[Verse]]=0,_xlfn.XLOOKUP(HymnIN[[#This Row],[Text]],Table17[[#All],[Meter]],Table17[[#All],[Correct Full Meter]],"**",0,1),"")</f>
        <v/>
      </c>
    </row>
    <row r="194" spans="1:9" x14ac:dyDescent="0.3">
      <c r="A194">
        <v>12</v>
      </c>
      <c r="B194">
        <v>3</v>
      </c>
      <c r="C194">
        <v>7</v>
      </c>
      <c r="D194">
        <v>226</v>
      </c>
      <c r="E194" t="s">
        <v>192</v>
      </c>
      <c r="F194" t="str">
        <f>IF(HymnIN[[#This Row],[Verse]]&lt;&gt;0,"",_xlfn.XLOOKUP(HymnIN[[#This Row],[Hymn]],HymnEN[[#All],[hymn_no]],HymnEN[[#All],[author_id]],"0",0,1))</f>
        <v/>
      </c>
      <c r="G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'7', 'E abbiamo l\'infinita');</v>
      </c>
      <c r="H194" t="str" cm="1">
        <f t="array" ref="H194">IF(HymnIN[[#This Row],[Verse]]=0,_xlfn.XLOOKUP(HymnIN[[#This Row],[Text]],Table17[[#All],[Meter]],Table17[[#All],[ID]],"**",0,1),"")</f>
        <v/>
      </c>
      <c r="I194" t="str" cm="1">
        <f t="array" ref="I194">IF(HymnIN[[#This Row],[Verse]]=0,_xlfn.XLOOKUP(HymnIN[[#This Row],[Text]],Table17[[#All],[Meter]],Table17[[#All],[Correct Full Meter]],"**",0,1),"")</f>
        <v/>
      </c>
    </row>
    <row r="195" spans="1:9" x14ac:dyDescent="0.3">
      <c r="A195">
        <v>12</v>
      </c>
      <c r="B195">
        <v>3</v>
      </c>
      <c r="C195">
        <v>8</v>
      </c>
      <c r="D195">
        <v>227</v>
      </c>
      <c r="E195" t="s">
        <v>193</v>
      </c>
      <c r="F195" t="str">
        <f>IF(HymnIN[[#This Row],[Verse]]&lt;&gt;0,"",_xlfn.XLOOKUP(HymnIN[[#This Row],[Hymn]],HymnEN[[#All],[hymn_no]],HymnEN[[#All],[author_id]],"0",0,1))</f>
        <v/>
      </c>
      <c r="G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'3', '8', 'Delizia del Suo amor.');</v>
      </c>
      <c r="H195" t="str" cm="1">
        <f t="array" ref="H195">IF(HymnIN[[#This Row],[Verse]]=0,_xlfn.XLOOKUP(HymnIN[[#This Row],[Text]],Table17[[#All],[Meter]],Table17[[#All],[ID]],"**",0,1),"")</f>
        <v/>
      </c>
      <c r="I195" t="str" cm="1">
        <f t="array" ref="I195">IF(HymnIN[[#This Row],[Verse]]=0,_xlfn.XLOOKUP(HymnIN[[#This Row],[Text]],Table17[[#All],[Meter]],Table17[[#All],[Correct Full Meter]],"**",0,1),"")</f>
        <v/>
      </c>
    </row>
    <row r="196" spans="1:9" x14ac:dyDescent="0.3">
      <c r="A196">
        <v>12</v>
      </c>
      <c r="B196">
        <v>4</v>
      </c>
      <c r="C196">
        <v>1</v>
      </c>
      <c r="D196">
        <v>228</v>
      </c>
      <c r="E196" t="s">
        <v>194</v>
      </c>
      <c r="F196" t="str">
        <f>IF(HymnIN[[#This Row],[Verse]]&lt;&gt;0,"",_xlfn.XLOOKUP(HymnIN[[#This Row],[Hymn]],HymnEN[[#All],[hymn_no]],HymnEN[[#All],[author_id]],"0",0,1))</f>
        <v/>
      </c>
      <c r="G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'1', 'Infine trasformati');</v>
      </c>
      <c r="H196" t="str" cm="1">
        <f t="array" ref="H196">IF(HymnIN[[#This Row],[Verse]]=0,_xlfn.XLOOKUP(HymnIN[[#This Row],[Text]],Table17[[#All],[Meter]],Table17[[#All],[ID]],"**",0,1),"")</f>
        <v/>
      </c>
      <c r="I196" t="str" cm="1">
        <f t="array" ref="I196">IF(HymnIN[[#This Row],[Verse]]=0,_xlfn.XLOOKUP(HymnIN[[#This Row],[Text]],Table17[[#All],[Meter]],Table17[[#All],[Correct Full Meter]],"**",0,1),"")</f>
        <v/>
      </c>
    </row>
    <row r="197" spans="1:9" x14ac:dyDescent="0.3">
      <c r="A197">
        <v>12</v>
      </c>
      <c r="B197">
        <v>4</v>
      </c>
      <c r="C197">
        <v>2</v>
      </c>
      <c r="D197">
        <v>229</v>
      </c>
      <c r="E197" t="s">
        <v>8728</v>
      </c>
      <c r="F197" t="str">
        <f>IF(HymnIN[[#This Row],[Verse]]&lt;&gt;0,"",_xlfn.XLOOKUP(HymnIN[[#This Row],[Hymn]],HymnEN[[#All],[hymn_no]],HymnEN[[#All],[author_id]],"0",0,1))</f>
        <v/>
      </c>
      <c r="G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'2', 'A Sua somiglianza,');</v>
      </c>
      <c r="H197" t="str" cm="1">
        <f t="array" ref="H197">IF(HymnIN[[#This Row],[Verse]]=0,_xlfn.XLOOKUP(HymnIN[[#This Row],[Text]],Table17[[#All],[Meter]],Table17[[#All],[ID]],"**",0,1),"")</f>
        <v/>
      </c>
      <c r="I197" t="str" cm="1">
        <f t="array" ref="I197">IF(HymnIN[[#This Row],[Verse]]=0,_xlfn.XLOOKUP(HymnIN[[#This Row],[Text]],Table17[[#All],[Meter]],Table17[[#All],[Correct Full Meter]],"**",0,1),"")</f>
        <v/>
      </c>
    </row>
    <row r="198" spans="1:9" x14ac:dyDescent="0.3">
      <c r="A198">
        <v>12</v>
      </c>
      <c r="B198">
        <v>4</v>
      </c>
      <c r="C198">
        <v>3</v>
      </c>
      <c r="D198">
        <v>230</v>
      </c>
      <c r="E198" t="s">
        <v>196</v>
      </c>
      <c r="F198" t="str">
        <f>IF(HymnIN[[#This Row],[Verse]]&lt;&gt;0,"",_xlfn.XLOOKUP(HymnIN[[#This Row],[Hymn]],HymnEN[[#All],[hymn_no]],HymnEN[[#All],[author_id]],"0",0,1))</f>
        <v/>
      </c>
      <c r="G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'3', 'Potrem con esultanza');</v>
      </c>
      <c r="H198" t="str" cm="1">
        <f t="array" ref="H198">IF(HymnIN[[#This Row],[Verse]]=0,_xlfn.XLOOKUP(HymnIN[[#This Row],[Text]],Table17[[#All],[Meter]],Table17[[#All],[ID]],"**",0,1),"")</f>
        <v/>
      </c>
      <c r="I198" t="str" cm="1">
        <f t="array" ref="I198">IF(HymnIN[[#This Row],[Verse]]=0,_xlfn.XLOOKUP(HymnIN[[#This Row],[Text]],Table17[[#All],[Meter]],Table17[[#All],[Correct Full Meter]],"**",0,1),"")</f>
        <v/>
      </c>
    </row>
    <row r="199" spans="1:9" x14ac:dyDescent="0.3">
      <c r="A199">
        <v>12</v>
      </c>
      <c r="B199">
        <v>4</v>
      </c>
      <c r="C199">
        <v>4</v>
      </c>
      <c r="D199">
        <v>231</v>
      </c>
      <c r="E199" t="s">
        <v>197</v>
      </c>
      <c r="F199" t="str">
        <f>IF(HymnIN[[#This Row],[Verse]]&lt;&gt;0,"",_xlfn.XLOOKUP(HymnIN[[#This Row],[Hymn]],HymnEN[[#All],[hymn_no]],HymnEN[[#All],[author_id]],"0",0,1))</f>
        <v/>
      </c>
      <c r="G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'4', 'Migliori lodi alzar.');</v>
      </c>
      <c r="H199" t="str" cm="1">
        <f t="array" ref="H199">IF(HymnIN[[#This Row],[Verse]]=0,_xlfn.XLOOKUP(HymnIN[[#This Row],[Text]],Table17[[#All],[Meter]],Table17[[#All],[ID]],"**",0,1),"")</f>
        <v/>
      </c>
      <c r="I199" t="str" cm="1">
        <f t="array" ref="I199">IF(HymnIN[[#This Row],[Verse]]=0,_xlfn.XLOOKUP(HymnIN[[#This Row],[Text]],Table17[[#All],[Meter]],Table17[[#All],[Correct Full Meter]],"**",0,1),"")</f>
        <v/>
      </c>
    </row>
    <row r="200" spans="1:9" x14ac:dyDescent="0.3">
      <c r="A200">
        <v>12</v>
      </c>
      <c r="B200">
        <v>4</v>
      </c>
      <c r="C200">
        <v>5</v>
      </c>
      <c r="D200">
        <v>232</v>
      </c>
      <c r="E200" t="s">
        <v>198</v>
      </c>
      <c r="F200" t="str">
        <f>IF(HymnIN[[#This Row],[Verse]]&lt;&gt;0,"",_xlfn.XLOOKUP(HymnIN[[#This Row],[Hymn]],HymnEN[[#All],[hymn_no]],HymnEN[[#All],[author_id]],"0",0,1))</f>
        <v/>
      </c>
      <c r="G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'5', 'Per sempre col Signore,');</v>
      </c>
      <c r="H200" t="str" cm="1">
        <f t="array" ref="H200">IF(HymnIN[[#This Row],[Verse]]=0,_xlfn.XLOOKUP(HymnIN[[#This Row],[Text]],Table17[[#All],[Meter]],Table17[[#All],[ID]],"**",0,1),"")</f>
        <v/>
      </c>
      <c r="I200" t="str" cm="1">
        <f t="array" ref="I200">IF(HymnIN[[#This Row],[Verse]]=0,_xlfn.XLOOKUP(HymnIN[[#This Row],[Text]],Table17[[#All],[Meter]],Table17[[#All],[Correct Full Meter]],"**",0,1),"")</f>
        <v/>
      </c>
    </row>
    <row r="201" spans="1:9" x14ac:dyDescent="0.3">
      <c r="A201">
        <v>12</v>
      </c>
      <c r="B201">
        <v>4</v>
      </c>
      <c r="C201">
        <v>6</v>
      </c>
      <c r="D201">
        <v>233</v>
      </c>
      <c r="E201" t="s">
        <v>199</v>
      </c>
      <c r="F201" t="str">
        <f>IF(HymnIN[[#This Row],[Verse]]&lt;&gt;0,"",_xlfn.XLOOKUP(HymnIN[[#This Row],[Hymn]],HymnEN[[#All],[hymn_no]],HymnEN[[#All],[author_id]],"0",0,1))</f>
        <v/>
      </c>
      <c r="G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'6', 'Simìli a Lui saremo');</v>
      </c>
      <c r="H201" t="str" cm="1">
        <f t="array" ref="H201">IF(HymnIN[[#This Row],[Verse]]=0,_xlfn.XLOOKUP(HymnIN[[#This Row],[Text]],Table17[[#All],[Meter]],Table17[[#All],[ID]],"**",0,1),"")</f>
        <v/>
      </c>
      <c r="I201" t="str" cm="1">
        <f t="array" ref="I201">IF(HymnIN[[#This Row],[Verse]]=0,_xlfn.XLOOKUP(HymnIN[[#This Row],[Text]],Table17[[#All],[Meter]],Table17[[#All],[Correct Full Meter]],"**",0,1),"")</f>
        <v/>
      </c>
    </row>
    <row r="202" spans="1:9" x14ac:dyDescent="0.3">
      <c r="A202">
        <v>12</v>
      </c>
      <c r="B202">
        <v>4</v>
      </c>
      <c r="C202">
        <v>7</v>
      </c>
      <c r="D202">
        <v>234</v>
      </c>
      <c r="E202" t="s">
        <v>200</v>
      </c>
      <c r="F202" t="str">
        <f>IF(HymnIN[[#This Row],[Verse]]&lt;&gt;0,"",_xlfn.XLOOKUP(HymnIN[[#This Row],[Hymn]],HymnEN[[#All],[hymn_no]],HymnEN[[#All],[author_id]],"0",0,1))</f>
        <v/>
      </c>
      <c r="G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'7', 'E Lo contempleremo');</v>
      </c>
      <c r="H202" t="str" cm="1">
        <f t="array" ref="H202">IF(HymnIN[[#This Row],[Verse]]=0,_xlfn.XLOOKUP(HymnIN[[#This Row],[Text]],Table17[[#All],[Meter]],Table17[[#All],[ID]],"**",0,1),"")</f>
        <v/>
      </c>
      <c r="I202" t="str" cm="1">
        <f t="array" ref="I202">IF(HymnIN[[#This Row],[Verse]]=0,_xlfn.XLOOKUP(HymnIN[[#This Row],[Text]],Table17[[#All],[Meter]],Table17[[#All],[Correct Full Meter]],"**",0,1),"")</f>
        <v/>
      </c>
    </row>
    <row r="203" spans="1:9" x14ac:dyDescent="0.3">
      <c r="A203">
        <v>12</v>
      </c>
      <c r="B203">
        <v>4</v>
      </c>
      <c r="C203">
        <v>8</v>
      </c>
      <c r="D203">
        <v>235</v>
      </c>
      <c r="E203" t="s">
        <v>201</v>
      </c>
      <c r="F203" t="str">
        <f>IF(HymnIN[[#This Row],[Verse]]&lt;&gt;0,"",_xlfn.XLOOKUP(HymnIN[[#This Row],[Hymn]],HymnEN[[#All],[hymn_no]],HymnEN[[#All],[author_id]],"0",0,1))</f>
        <v/>
      </c>
      <c r="G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('12', '4', '8', 'Nella magion lassù.');</v>
      </c>
      <c r="H203" t="str" cm="1">
        <f t="array" ref="H203">IF(HymnIN[[#This Row],[Verse]]=0,_xlfn.XLOOKUP(HymnIN[[#This Row],[Text]],Table17[[#All],[Meter]],Table17[[#All],[ID]],"**",0,1),"")</f>
        <v/>
      </c>
      <c r="I203" t="str" cm="1">
        <f t="array" ref="I203">IF(HymnIN[[#This Row],[Verse]]=0,_xlfn.XLOOKUP(HymnIN[[#This Row],[Text]],Table17[[#All],[Meter]],Table17[[#All],[Correct Full Meter]],"**",0,1),"")</f>
        <v/>
      </c>
    </row>
    <row r="204" spans="1:9" x14ac:dyDescent="0.3">
      <c r="A204">
        <v>13</v>
      </c>
      <c r="B204">
        <v>0</v>
      </c>
      <c r="C204">
        <v>0</v>
      </c>
      <c r="D204">
        <v>239</v>
      </c>
      <c r="E204" t="s">
        <v>202</v>
      </c>
      <c r="F204">
        <f>IF(HymnIN[[#This Row],[Verse]]&lt;&gt;0,"",_xlfn.XLOOKUP(HymnIN[[#This Row],[Hymn]],HymnEN[[#All],[hymn_no]],HymnEN[[#All],[author_id]],"0",0,1))</f>
        <v>140</v>
      </c>
      <c r="G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('13', '9.8.9.8.9.8.9.8. Dattilico.', '125', '140');</v>
      </c>
      <c r="H204" cm="1">
        <f t="array" ref="H204">IF(HymnIN[[#This Row],[Verse]]=0,_xlfn.XLOOKUP(HymnIN[[#This Row],[Text]],Table17[[#All],[Meter]],Table17[[#All],[ID]],"**",0,1),"")</f>
        <v>125</v>
      </c>
      <c r="I204" t="str" cm="1">
        <f t="array" ref="I204">IF(HymnIN[[#This Row],[Verse]]=0,_xlfn.XLOOKUP(HymnIN[[#This Row],[Text]],Table17[[#All],[Meter]],Table17[[#All],[Correct Full Meter]],"**",0,1),"")</f>
        <v>9.8.9.8.9.8.9.8. Dattilico.</v>
      </c>
    </row>
    <row r="205" spans="1:9" x14ac:dyDescent="0.3">
      <c r="A205">
        <v>13</v>
      </c>
      <c r="B205">
        <v>1</v>
      </c>
      <c r="C205">
        <v>1</v>
      </c>
      <c r="D205">
        <v>240</v>
      </c>
      <c r="E205" t="s">
        <v>203</v>
      </c>
      <c r="F205" t="str">
        <f>IF(HymnIN[[#This Row],[Verse]]&lt;&gt;0,"",_xlfn.XLOOKUP(HymnIN[[#This Row],[Hymn]],HymnEN[[#All],[hymn_no]],HymnEN[[#All],[author_id]],"0",0,1))</f>
        <v/>
      </c>
      <c r="G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'1', 'IL Padre mandò il Figliolo');</v>
      </c>
      <c r="H205" t="str" cm="1">
        <f t="array" ref="H205">IF(HymnIN[[#This Row],[Verse]]=0,_xlfn.XLOOKUP(HymnIN[[#This Row],[Text]],Table17[[#All],[Meter]],Table17[[#All],[ID]],"**",0,1),"")</f>
        <v/>
      </c>
      <c r="I205" t="str" cm="1">
        <f t="array" ref="I205">IF(HymnIN[[#This Row],[Verse]]=0,_xlfn.XLOOKUP(HymnIN[[#This Row],[Text]],Table17[[#All],[Meter]],Table17[[#All],[Correct Full Meter]],"**",0,1),"")</f>
        <v/>
      </c>
    </row>
    <row r="206" spans="1:9" x14ac:dyDescent="0.3">
      <c r="A206">
        <v>13</v>
      </c>
      <c r="B206">
        <v>1</v>
      </c>
      <c r="C206">
        <v>2</v>
      </c>
      <c r="D206">
        <v>241</v>
      </c>
      <c r="E206" t="s">
        <v>204</v>
      </c>
      <c r="F206" t="str">
        <f>IF(HymnIN[[#This Row],[Verse]]&lt;&gt;0,"",_xlfn.XLOOKUP(HymnIN[[#This Row],[Hymn]],HymnEN[[#All],[hymn_no]],HymnEN[[#All],[author_id]],"0",0,1))</f>
        <v/>
      </c>
      <c r="G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'2', 'Un mondo perduto a salvar,');</v>
      </c>
      <c r="H206" t="str" cm="1">
        <f t="array" ref="H206">IF(HymnIN[[#This Row],[Verse]]=0,_xlfn.XLOOKUP(HymnIN[[#This Row],[Text]],Table17[[#All],[Meter]],Table17[[#All],[ID]],"**",0,1),"")</f>
        <v/>
      </c>
      <c r="I206" t="str" cm="1">
        <f t="array" ref="I206">IF(HymnIN[[#This Row],[Verse]]=0,_xlfn.XLOOKUP(HymnIN[[#This Row],[Text]],Table17[[#All],[Meter]],Table17[[#All],[Correct Full Meter]],"**",0,1),"")</f>
        <v/>
      </c>
    </row>
    <row r="207" spans="1:9" x14ac:dyDescent="0.3">
      <c r="A207">
        <v>13</v>
      </c>
      <c r="B207">
        <v>1</v>
      </c>
      <c r="C207">
        <v>3</v>
      </c>
      <c r="D207">
        <v>242</v>
      </c>
      <c r="E207" t="s">
        <v>205</v>
      </c>
      <c r="F207" t="str">
        <f>IF(HymnIN[[#This Row],[Verse]]&lt;&gt;0,"",_xlfn.XLOOKUP(HymnIN[[#This Row],[Hymn]],HymnEN[[#All],[hymn_no]],HymnEN[[#All],[author_id]],"0",0,1))</f>
        <v/>
      </c>
      <c r="G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'3', 'Ma l\'uom peccatore la croce,');</v>
      </c>
      <c r="H207" t="str" cm="1">
        <f t="array" ref="H207">IF(HymnIN[[#This Row],[Verse]]=0,_xlfn.XLOOKUP(HymnIN[[#This Row],[Text]],Table17[[#All],[Meter]],Table17[[#All],[ID]],"**",0,1),"")</f>
        <v/>
      </c>
      <c r="I207" t="str" cm="1">
        <f t="array" ref="I207">IF(HymnIN[[#This Row],[Verse]]=0,_xlfn.XLOOKUP(HymnIN[[#This Row],[Text]],Table17[[#All],[Meter]],Table17[[#All],[Correct Full Meter]],"**",0,1),"")</f>
        <v/>
      </c>
    </row>
    <row r="208" spans="1:9" x14ac:dyDescent="0.3">
      <c r="A208">
        <v>13</v>
      </c>
      <c r="B208">
        <v>1</v>
      </c>
      <c r="C208">
        <v>4</v>
      </c>
      <c r="D208">
        <v>243</v>
      </c>
      <c r="E208" t="s">
        <v>206</v>
      </c>
      <c r="F208" t="str">
        <f>IF(HymnIN[[#This Row],[Verse]]&lt;&gt;0,"",_xlfn.XLOOKUP(HymnIN[[#This Row],[Hymn]],HymnEN[[#All],[hymn_no]],HymnEN[[#All],[author_id]],"0",0,1))</f>
        <v/>
      </c>
      <c r="G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'4', 'La tomba, al Signor volle dar.');</v>
      </c>
      <c r="H208" t="str" cm="1">
        <f t="array" ref="H208">IF(HymnIN[[#This Row],[Verse]]=0,_xlfn.XLOOKUP(HymnIN[[#This Row],[Text]],Table17[[#All],[Meter]],Table17[[#All],[ID]],"**",0,1),"")</f>
        <v/>
      </c>
      <c r="I208" t="str" cm="1">
        <f t="array" ref="I208">IF(HymnIN[[#This Row],[Verse]]=0,_xlfn.XLOOKUP(HymnIN[[#This Row],[Text]],Table17[[#All],[Meter]],Table17[[#All],[Correct Full Meter]],"**",0,1),"")</f>
        <v/>
      </c>
    </row>
    <row r="209" spans="1:9" x14ac:dyDescent="0.3">
      <c r="A209">
        <v>13</v>
      </c>
      <c r="B209">
        <v>1</v>
      </c>
      <c r="C209">
        <v>5</v>
      </c>
      <c r="D209">
        <v>244</v>
      </c>
      <c r="E209" t="s">
        <v>207</v>
      </c>
      <c r="F209" t="str">
        <f>IF(HymnIN[[#This Row],[Verse]]&lt;&gt;0,"",_xlfn.XLOOKUP(HymnIN[[#This Row],[Hymn]],HymnEN[[#All],[hymn_no]],HymnEN[[#All],[author_id]],"0",0,1))</f>
        <v/>
      </c>
      <c r="G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'5', 'La coppa dell\'ira Egli bevve,');</v>
      </c>
      <c r="H209" t="str" cm="1">
        <f t="array" ref="H209">IF(HymnIN[[#This Row],[Verse]]=0,_xlfn.XLOOKUP(HymnIN[[#This Row],[Text]],Table17[[#All],[Meter]],Table17[[#All],[ID]],"**",0,1),"")</f>
        <v/>
      </c>
      <c r="I209" t="str" cm="1">
        <f t="array" ref="I209">IF(HymnIN[[#This Row],[Verse]]=0,_xlfn.XLOOKUP(HymnIN[[#This Row],[Text]],Table17[[#All],[Meter]],Table17[[#All],[Correct Full Meter]],"**",0,1),"")</f>
        <v/>
      </c>
    </row>
    <row r="210" spans="1:9" x14ac:dyDescent="0.3">
      <c r="A210">
        <v>13</v>
      </c>
      <c r="B210">
        <v>1</v>
      </c>
      <c r="C210">
        <v>6</v>
      </c>
      <c r="D210">
        <v>245</v>
      </c>
      <c r="E210" t="s">
        <v>208</v>
      </c>
      <c r="F210" t="str">
        <f>IF(HymnIN[[#This Row],[Verse]]&lt;&gt;0,"",_xlfn.XLOOKUP(HymnIN[[#This Row],[Hymn]],HymnEN[[#All],[hymn_no]],HymnEN[[#All],[author_id]],"0",0,1))</f>
        <v/>
      </c>
      <c r="G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'6', 'Divin Sostituto per l\'uom;');</v>
      </c>
      <c r="H210" t="str" cm="1">
        <f t="array" ref="H210">IF(HymnIN[[#This Row],[Verse]]=0,_xlfn.XLOOKUP(HymnIN[[#This Row],[Text]],Table17[[#All],[Meter]],Table17[[#All],[ID]],"**",0,1),"")</f>
        <v/>
      </c>
      <c r="I210" t="str" cm="1">
        <f t="array" ref="I210">IF(HymnIN[[#This Row],[Verse]]=0,_xlfn.XLOOKUP(HymnIN[[#This Row],[Text]],Table17[[#All],[Meter]],Table17[[#All],[Correct Full Meter]],"**",0,1),"")</f>
        <v/>
      </c>
    </row>
    <row r="211" spans="1:9" x14ac:dyDescent="0.3">
      <c r="A211">
        <v>13</v>
      </c>
      <c r="B211">
        <v>1</v>
      </c>
      <c r="C211">
        <v>7</v>
      </c>
      <c r="D211">
        <v>246</v>
      </c>
      <c r="E211" t="s">
        <v>209</v>
      </c>
      <c r="F211" t="str">
        <f>IF(HymnIN[[#This Row],[Verse]]&lt;&gt;0,"",_xlfn.XLOOKUP(HymnIN[[#This Row],[Hymn]],HymnEN[[#All],[hymn_no]],HymnEN[[#All],[author_id]],"0",0,1))</f>
        <v/>
      </c>
      <c r="G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'7', 'Sua vita lasciò, e nell\'obbrobrio');</v>
      </c>
      <c r="H211" t="str" cm="1">
        <f t="array" ref="H211">IF(HymnIN[[#This Row],[Verse]]=0,_xlfn.XLOOKUP(HymnIN[[#This Row],[Text]],Table17[[#All],[Meter]],Table17[[#All],[ID]],"**",0,1),"")</f>
        <v/>
      </c>
      <c r="I211" t="str" cm="1">
        <f t="array" ref="I211">IF(HymnIN[[#This Row],[Verse]]=0,_xlfn.XLOOKUP(HymnIN[[#This Row],[Text]],Table17[[#All],[Meter]],Table17[[#All],[Correct Full Meter]],"**",0,1),"")</f>
        <v/>
      </c>
    </row>
    <row r="212" spans="1:9" x14ac:dyDescent="0.3">
      <c r="A212">
        <v>13</v>
      </c>
      <c r="B212">
        <v>1</v>
      </c>
      <c r="C212">
        <v>8</v>
      </c>
      <c r="D212">
        <v>247</v>
      </c>
      <c r="E212" t="s">
        <v>210</v>
      </c>
      <c r="F212" t="str">
        <f>IF(HymnIN[[#This Row],[Verse]]&lt;&gt;0,"",_xlfn.XLOOKUP(HymnIN[[#This Row],[Hymn]],HymnEN[[#All],[hymn_no]],HymnEN[[#All],[author_id]],"0",0,1))</f>
        <v/>
      </c>
      <c r="G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'1', '8', 'Estrem della tomba Egli entrò.');</v>
      </c>
      <c r="H212" t="str" cm="1">
        <f t="array" ref="H212">IF(HymnIN[[#This Row],[Verse]]=0,_xlfn.XLOOKUP(HymnIN[[#This Row],[Text]],Table17[[#All],[Meter]],Table17[[#All],[ID]],"**",0,1),"")</f>
        <v/>
      </c>
      <c r="I212" t="str" cm="1">
        <f t="array" ref="I212">IF(HymnIN[[#This Row],[Verse]]=0,_xlfn.XLOOKUP(HymnIN[[#This Row],[Text]],Table17[[#All],[Meter]],Table17[[#All],[Correct Full Meter]],"**",0,1),"")</f>
        <v/>
      </c>
    </row>
    <row r="213" spans="1:9" x14ac:dyDescent="0.3">
      <c r="A213">
        <v>13</v>
      </c>
      <c r="B213">
        <v>2</v>
      </c>
      <c r="C213">
        <v>1</v>
      </c>
      <c r="D213">
        <v>248</v>
      </c>
      <c r="E213" t="s">
        <v>211</v>
      </c>
      <c r="F213" t="str">
        <f>IF(HymnIN[[#This Row],[Verse]]&lt;&gt;0,"",_xlfn.XLOOKUP(HymnIN[[#This Row],[Hymn]],HymnEN[[#All],[hymn_no]],HymnEN[[#All],[author_id]],"0",0,1))</f>
        <v/>
      </c>
      <c r="G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'1', 'La terra, alla morte del Figlio');</v>
      </c>
      <c r="H213" t="str" cm="1">
        <f t="array" ref="H213">IF(HymnIN[[#This Row],[Verse]]=0,_xlfn.XLOOKUP(HymnIN[[#This Row],[Text]],Table17[[#All],[Meter]],Table17[[#All],[ID]],"**",0,1),"")</f>
        <v/>
      </c>
      <c r="I213" t="str" cm="1">
        <f t="array" ref="I213">IF(HymnIN[[#This Row],[Verse]]=0,_xlfn.XLOOKUP(HymnIN[[#This Row],[Text]],Table17[[#All],[Meter]],Table17[[#All],[Correct Full Meter]],"**",0,1),"")</f>
        <v/>
      </c>
    </row>
    <row r="214" spans="1:9" x14ac:dyDescent="0.3">
      <c r="A214">
        <v>13</v>
      </c>
      <c r="B214">
        <v>2</v>
      </c>
      <c r="C214">
        <v>2</v>
      </c>
      <c r="D214">
        <v>249</v>
      </c>
      <c r="E214" t="s">
        <v>8729</v>
      </c>
      <c r="F214" t="str">
        <f>IF(HymnIN[[#This Row],[Verse]]&lt;&gt;0,"",_xlfn.XLOOKUP(HymnIN[[#This Row],[Hymn]],HymnEN[[#All],[hymn_no]],HymnEN[[#All],[author_id]],"0",0,1))</f>
        <v/>
      </c>
      <c r="G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'2', 'Diletto di Dio, tremò;');</v>
      </c>
      <c r="H214" t="str" cm="1">
        <f t="array" ref="H214">IF(HymnIN[[#This Row],[Verse]]=0,_xlfn.XLOOKUP(HymnIN[[#This Row],[Text]],Table17[[#All],[Meter]],Table17[[#All],[ID]],"**",0,1),"")</f>
        <v/>
      </c>
      <c r="I214" t="str" cm="1">
        <f t="array" ref="I214">IF(HymnIN[[#This Row],[Verse]]=0,_xlfn.XLOOKUP(HymnIN[[#This Row],[Text]],Table17[[#All],[Meter]],Table17[[#All],[Correct Full Meter]],"**",0,1),"")</f>
        <v/>
      </c>
    </row>
    <row r="215" spans="1:9" x14ac:dyDescent="0.3">
      <c r="A215">
        <v>13</v>
      </c>
      <c r="B215">
        <v>2</v>
      </c>
      <c r="C215">
        <v>3</v>
      </c>
      <c r="D215">
        <v>250</v>
      </c>
      <c r="E215" t="s">
        <v>213</v>
      </c>
      <c r="F215" t="str">
        <f>IF(HymnIN[[#This Row],[Verse]]&lt;&gt;0,"",_xlfn.XLOOKUP(HymnIN[[#This Row],[Hymn]],HymnEN[[#All],[hymn_no]],HymnEN[[#All],[author_id]],"0",0,1))</f>
        <v/>
      </c>
      <c r="G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'3', 'La tenebra avvolse il Suo duolo -');</v>
      </c>
      <c r="H215" t="str" cm="1">
        <f t="array" ref="H215">IF(HymnIN[[#This Row],[Verse]]=0,_xlfn.XLOOKUP(HymnIN[[#This Row],[Text]],Table17[[#All],[Meter]],Table17[[#All],[ID]],"**",0,1),"")</f>
        <v/>
      </c>
      <c r="I215" t="str" cm="1">
        <f t="array" ref="I215">IF(HymnIN[[#This Row],[Verse]]=0,_xlfn.XLOOKUP(HymnIN[[#This Row],[Text]],Table17[[#All],[Meter]],Table17[[#All],[Correct Full Meter]],"**",0,1),"")</f>
        <v/>
      </c>
    </row>
    <row r="216" spans="1:9" x14ac:dyDescent="0.3">
      <c r="A216">
        <v>13</v>
      </c>
      <c r="B216">
        <v>2</v>
      </c>
      <c r="C216">
        <v>4</v>
      </c>
      <c r="D216">
        <v>251</v>
      </c>
      <c r="E216" t="s">
        <v>214</v>
      </c>
      <c r="F216" t="str">
        <f>IF(HymnIN[[#This Row],[Verse]]&lt;&gt;0,"",_xlfn.XLOOKUP(HymnIN[[#This Row],[Hymn]],HymnEN[[#All],[hymn_no]],HymnEN[[#All],[author_id]],"0",0,1))</f>
        <v/>
      </c>
      <c r="G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'4', 'Compiuta è l\'opera or.');</v>
      </c>
      <c r="H216" t="str" cm="1">
        <f t="array" ref="H216">IF(HymnIN[[#This Row],[Verse]]=0,_xlfn.XLOOKUP(HymnIN[[#This Row],[Text]],Table17[[#All],[Meter]],Table17[[#All],[ID]],"**",0,1),"")</f>
        <v/>
      </c>
      <c r="I216" t="str" cm="1">
        <f t="array" ref="I216">IF(HymnIN[[#This Row],[Verse]]=0,_xlfn.XLOOKUP(HymnIN[[#This Row],[Text]],Table17[[#All],[Meter]],Table17[[#All],[Correct Full Meter]],"**",0,1),"")</f>
        <v/>
      </c>
    </row>
    <row r="217" spans="1:9" x14ac:dyDescent="0.3">
      <c r="A217">
        <v>13</v>
      </c>
      <c r="B217">
        <v>2</v>
      </c>
      <c r="C217">
        <v>5</v>
      </c>
      <c r="D217">
        <v>252</v>
      </c>
      <c r="E217" t="s">
        <v>215</v>
      </c>
      <c r="F217" t="str">
        <f>IF(HymnIN[[#This Row],[Verse]]&lt;&gt;0,"",_xlfn.XLOOKUP(HymnIN[[#This Row],[Hymn]],HymnEN[[#All],[hymn_no]],HymnEN[[#All],[author_id]],"0",0,1))</f>
        <v/>
      </c>
      <c r="G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'5', 'Sul volto Suo splende la gioia,');</v>
      </c>
      <c r="H217" t="str" cm="1">
        <f t="array" ref="H217">IF(HymnIN[[#This Row],[Verse]]=0,_xlfn.XLOOKUP(HymnIN[[#This Row],[Text]],Table17[[#All],[Meter]],Table17[[#All],[ID]],"**",0,1),"")</f>
        <v/>
      </c>
      <c r="I217" t="str" cm="1">
        <f t="array" ref="I217">IF(HymnIN[[#This Row],[Verse]]=0,_xlfn.XLOOKUP(HymnIN[[#This Row],[Text]],Table17[[#All],[Meter]],Table17[[#All],[Correct Full Meter]],"**",0,1),"")</f>
        <v/>
      </c>
    </row>
    <row r="218" spans="1:9" x14ac:dyDescent="0.3">
      <c r="A218">
        <v>13</v>
      </c>
      <c r="B218">
        <v>2</v>
      </c>
      <c r="C218">
        <v>6</v>
      </c>
      <c r="D218">
        <v>253</v>
      </c>
      <c r="E218" t="s">
        <v>216</v>
      </c>
      <c r="F218" t="str">
        <f>IF(HymnIN[[#This Row],[Verse]]&lt;&gt;0,"",_xlfn.XLOOKUP(HymnIN[[#This Row],[Hymn]],HymnEN[[#All],[hymn_no]],HymnEN[[#All],[author_id]],"0",0,1))</f>
        <v/>
      </c>
      <c r="G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'6', 'Ei vive per non morir più:');</v>
      </c>
      <c r="H218" t="str" cm="1">
        <f t="array" ref="H218">IF(HymnIN[[#This Row],[Verse]]=0,_xlfn.XLOOKUP(HymnIN[[#This Row],[Text]],Table17[[#All],[Meter]],Table17[[#All],[ID]],"**",0,1),"")</f>
        <v/>
      </c>
      <c r="I218" t="str" cm="1">
        <f t="array" ref="I218">IF(HymnIN[[#This Row],[Verse]]=0,_xlfn.XLOOKUP(HymnIN[[#This Row],[Text]],Table17[[#All],[Meter]],Table17[[#All],[Correct Full Meter]],"**",0,1),"")</f>
        <v/>
      </c>
    </row>
    <row r="219" spans="1:9" x14ac:dyDescent="0.3">
      <c r="A219">
        <v>13</v>
      </c>
      <c r="B219">
        <v>2</v>
      </c>
      <c r="C219">
        <v>7</v>
      </c>
      <c r="D219">
        <v>254</v>
      </c>
      <c r="E219" t="s">
        <v>217</v>
      </c>
      <c r="F219" t="str">
        <f>IF(HymnIN[[#This Row],[Verse]]&lt;&gt;0,"",_xlfn.XLOOKUP(HymnIN[[#This Row],[Hymn]],HymnEN[[#All],[hymn_no]],HymnEN[[#All],[author_id]],"0",0,1))</f>
        <v/>
      </c>
      <c r="G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'7', 'L\'angoscia indicibil passata,');</v>
      </c>
      <c r="H219" t="str" cm="1">
        <f t="array" ref="H219">IF(HymnIN[[#This Row],[Verse]]=0,_xlfn.XLOOKUP(HymnIN[[#This Row],[Text]],Table17[[#All],[Meter]],Table17[[#All],[ID]],"**",0,1),"")</f>
        <v/>
      </c>
      <c r="I219" t="str" cm="1">
        <f t="array" ref="I219">IF(HymnIN[[#This Row],[Verse]]=0,_xlfn.XLOOKUP(HymnIN[[#This Row],[Text]],Table17[[#All],[Meter]],Table17[[#All],[Correct Full Meter]],"**",0,1),"")</f>
        <v/>
      </c>
    </row>
    <row r="220" spans="1:9" x14ac:dyDescent="0.3">
      <c r="A220">
        <v>13</v>
      </c>
      <c r="B220">
        <v>2</v>
      </c>
      <c r="C220">
        <v>8</v>
      </c>
      <c r="D220">
        <v>255</v>
      </c>
      <c r="E220" t="s">
        <v>218</v>
      </c>
      <c r="F220" t="str">
        <f>IF(HymnIN[[#This Row],[Verse]]&lt;&gt;0,"",_xlfn.XLOOKUP(HymnIN[[#This Row],[Hymn]],HymnEN[[#All],[hymn_no]],HymnEN[[#All],[author_id]],"0",0,1))</f>
        <v/>
      </c>
      <c r="G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'2', '8', 'Vivente, trionfa Gesù.');</v>
      </c>
      <c r="H220" t="str" cm="1">
        <f t="array" ref="H220">IF(HymnIN[[#This Row],[Verse]]=0,_xlfn.XLOOKUP(HymnIN[[#This Row],[Text]],Table17[[#All],[Meter]],Table17[[#All],[ID]],"**",0,1),"")</f>
        <v/>
      </c>
      <c r="I220" t="str" cm="1">
        <f t="array" ref="I220">IF(HymnIN[[#This Row],[Verse]]=0,_xlfn.XLOOKUP(HymnIN[[#This Row],[Text]],Table17[[#All],[Meter]],Table17[[#All],[Correct Full Meter]],"**",0,1),"")</f>
        <v/>
      </c>
    </row>
    <row r="221" spans="1:9" x14ac:dyDescent="0.3">
      <c r="A221">
        <v>13</v>
      </c>
      <c r="B221">
        <v>3</v>
      </c>
      <c r="C221">
        <v>1</v>
      </c>
      <c r="D221">
        <v>256</v>
      </c>
      <c r="E221" t="s">
        <v>8730</v>
      </c>
      <c r="F221" t="str">
        <f>IF(HymnIN[[#This Row],[Verse]]&lt;&gt;0,"",_xlfn.XLOOKUP(HymnIN[[#This Row],[Hymn]],HymnEN[[#All],[hymn_no]],HymnEN[[#All],[author_id]],"0",0,1))</f>
        <v/>
      </c>
      <c r="G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'1', 'La via recente e vivente');</v>
      </c>
      <c r="H221" t="str" cm="1">
        <f t="array" ref="H221">IF(HymnIN[[#This Row],[Verse]]=0,_xlfn.XLOOKUP(HymnIN[[#This Row],[Text]],Table17[[#All],[Meter]],Table17[[#All],[ID]],"**",0,1),"")</f>
        <v/>
      </c>
      <c r="I221" t="str" cm="1">
        <f t="array" ref="I221">IF(HymnIN[[#This Row],[Verse]]=0,_xlfn.XLOOKUP(HymnIN[[#This Row],[Text]],Table17[[#All],[Meter]],Table17[[#All],[Correct Full Meter]],"**",0,1),"")</f>
        <v/>
      </c>
    </row>
    <row r="222" spans="1:9" x14ac:dyDescent="0.3">
      <c r="A222">
        <v>13</v>
      </c>
      <c r="B222">
        <v>3</v>
      </c>
      <c r="C222">
        <v>2</v>
      </c>
      <c r="D222">
        <v>257</v>
      </c>
      <c r="E222" t="s">
        <v>220</v>
      </c>
      <c r="F222" t="str">
        <f>IF(HymnIN[[#This Row],[Verse]]&lt;&gt;0,"",_xlfn.XLOOKUP(HymnIN[[#This Row],[Hymn]],HymnEN[[#All],[hymn_no]],HymnEN[[#All],[author_id]],"0",0,1))</f>
        <v/>
      </c>
      <c r="G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'2', 'Aperta ora sta verso il ciel;');</v>
      </c>
      <c r="H222" t="str" cm="1">
        <f t="array" ref="H222">IF(HymnIN[[#This Row],[Verse]]=0,_xlfn.XLOOKUP(HymnIN[[#This Row],[Text]],Table17[[#All],[Meter]],Table17[[#All],[ID]],"**",0,1),"")</f>
        <v/>
      </c>
      <c r="I222" t="str" cm="1">
        <f t="array" ref="I222">IF(HymnIN[[#This Row],[Verse]]=0,_xlfn.XLOOKUP(HymnIN[[#This Row],[Text]],Table17[[#All],[Meter]],Table17[[#All],[Correct Full Meter]],"**",0,1),"")</f>
        <v/>
      </c>
    </row>
    <row r="223" spans="1:9" x14ac:dyDescent="0.3">
      <c r="A223">
        <v>13</v>
      </c>
      <c r="B223">
        <v>3</v>
      </c>
      <c r="C223">
        <v>3</v>
      </c>
      <c r="D223">
        <v>258</v>
      </c>
      <c r="E223" t="s">
        <v>221</v>
      </c>
      <c r="F223" t="str">
        <f>IF(HymnIN[[#This Row],[Verse]]&lt;&gt;0,"",_xlfn.XLOOKUP(HymnIN[[#This Row],[Hymn]],HymnEN[[#All],[hymn_no]],HymnEN[[#All],[author_id]],"0",0,1))</f>
        <v/>
      </c>
      <c r="G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'3', 'Di là, dove il sangue è veduto,');</v>
      </c>
      <c r="H223" t="str" cm="1">
        <f t="array" ref="H223">IF(HymnIN[[#This Row],[Verse]]=0,_xlfn.XLOOKUP(HymnIN[[#This Row],[Text]],Table17[[#All],[Meter]],Table17[[#All],[ID]],"**",0,1),"")</f>
        <v/>
      </c>
      <c r="I223" t="str" cm="1">
        <f t="array" ref="I223">IF(HymnIN[[#This Row],[Verse]]=0,_xlfn.XLOOKUP(HymnIN[[#This Row],[Text]],Table17[[#All],[Meter]],Table17[[#All],[Correct Full Meter]],"**",0,1),"")</f>
        <v/>
      </c>
    </row>
    <row r="224" spans="1:9" x14ac:dyDescent="0.3">
      <c r="A224">
        <v>13</v>
      </c>
      <c r="B224">
        <v>3</v>
      </c>
      <c r="C224">
        <v>4</v>
      </c>
      <c r="D224">
        <v>259</v>
      </c>
      <c r="E224" t="s">
        <v>8731</v>
      </c>
      <c r="F224" t="str">
        <f>IF(HymnIN[[#This Row],[Verse]]&lt;&gt;0,"",_xlfn.XLOOKUP(HymnIN[[#This Row],[Hymn]],HymnEN[[#All],[hymn_no]],HymnEN[[#All],[author_id]],"0",0,1))</f>
        <v/>
      </c>
      <c r="G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'4', 'Il dono di Dio ci vien.');</v>
      </c>
      <c r="H224" t="str" cm="1">
        <f t="array" ref="H224">IF(HymnIN[[#This Row],[Verse]]=0,_xlfn.XLOOKUP(HymnIN[[#This Row],[Text]],Table17[[#All],[Meter]],Table17[[#All],[ID]],"**",0,1),"")</f>
        <v/>
      </c>
      <c r="I224" t="str" cm="1">
        <f t="array" ref="I224">IF(HymnIN[[#This Row],[Verse]]=0,_xlfn.XLOOKUP(HymnIN[[#This Row],[Text]],Table17[[#All],[Meter]],Table17[[#All],[Correct Full Meter]],"**",0,1),"")</f>
        <v/>
      </c>
    </row>
    <row r="225" spans="1:9" x14ac:dyDescent="0.3">
      <c r="A225">
        <v>13</v>
      </c>
      <c r="B225">
        <v>3</v>
      </c>
      <c r="C225">
        <v>5</v>
      </c>
      <c r="D225">
        <v>260</v>
      </c>
      <c r="E225" t="s">
        <v>223</v>
      </c>
      <c r="F225" t="str">
        <f>IF(HymnIN[[#This Row],[Verse]]&lt;&gt;0,"",_xlfn.XLOOKUP(HymnIN[[#This Row],[Hymn]],HymnEN[[#All],[hymn_no]],HymnEN[[#All],[author_id]],"0",0,1))</f>
        <v/>
      </c>
      <c r="G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'5', 'Il fiume d\'immensa Sua grazia,');</v>
      </c>
      <c r="H225" t="str" cm="1">
        <f t="array" ref="H225">IF(HymnIN[[#This Row],[Verse]]=0,_xlfn.XLOOKUP(HymnIN[[#This Row],[Text]],Table17[[#All],[Meter]],Table17[[#All],[ID]],"**",0,1),"")</f>
        <v/>
      </c>
      <c r="I225" t="str" cm="1">
        <f t="array" ref="I225">IF(HymnIN[[#This Row],[Verse]]=0,_xlfn.XLOOKUP(HymnIN[[#This Row],[Text]],Table17[[#All],[Meter]],Table17[[#All],[Correct Full Meter]],"**",0,1),"")</f>
        <v/>
      </c>
    </row>
    <row r="226" spans="1:9" x14ac:dyDescent="0.3">
      <c r="A226">
        <v>13</v>
      </c>
      <c r="B226">
        <v>3</v>
      </c>
      <c r="C226">
        <v>6</v>
      </c>
      <c r="D226">
        <v>261</v>
      </c>
      <c r="E226" t="s">
        <v>224</v>
      </c>
      <c r="F226" t="str">
        <f>IF(HymnIN[[#This Row],[Verse]]&lt;&gt;0,"",_xlfn.XLOOKUP(HymnIN[[#This Row],[Hymn]],HymnEN[[#All],[hymn_no]],HymnEN[[#All],[author_id]],"0",0,1))</f>
        <v/>
      </c>
      <c r="G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'6', 'Che santa giustizia formò,');</v>
      </c>
      <c r="H226" t="str" cm="1">
        <f t="array" ref="H226">IF(HymnIN[[#This Row],[Verse]]=0,_xlfn.XLOOKUP(HymnIN[[#This Row],[Text]],Table17[[#All],[Meter]],Table17[[#All],[ID]],"**",0,1),"")</f>
        <v/>
      </c>
      <c r="I226" t="str" cm="1">
        <f t="array" ref="I226">IF(HymnIN[[#This Row],[Verse]]=0,_xlfn.XLOOKUP(HymnIN[[#This Row],[Text]],Table17[[#All],[Meter]],Table17[[#All],[Correct Full Meter]],"**",0,1),"")</f>
        <v/>
      </c>
    </row>
    <row r="227" spans="1:9" x14ac:dyDescent="0.3">
      <c r="A227">
        <v>13</v>
      </c>
      <c r="B227">
        <v>3</v>
      </c>
      <c r="C227">
        <v>7</v>
      </c>
      <c r="D227">
        <v>262</v>
      </c>
      <c r="E227" t="s">
        <v>225</v>
      </c>
      <c r="F227" t="str">
        <f>IF(HymnIN[[#This Row],[Verse]]&lt;&gt;0,"",_xlfn.XLOOKUP(HymnIN[[#This Row],[Hymn]],HymnEN[[#All],[hymn_no]],HymnEN[[#All],[author_id]],"0",0,1))</f>
        <v/>
      </c>
      <c r="G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'7', 'Or scorre nell\'arido luogo');</v>
      </c>
      <c r="H227" t="str" cm="1">
        <f t="array" ref="H227">IF(HymnIN[[#This Row],[Verse]]=0,_xlfn.XLOOKUP(HymnIN[[#This Row],[Text]],Table17[[#All],[Meter]],Table17[[#All],[ID]],"**",0,1),"")</f>
        <v/>
      </c>
      <c r="I227" t="str" cm="1">
        <f t="array" ref="I227">IF(HymnIN[[#This Row],[Verse]]=0,_xlfn.XLOOKUP(HymnIN[[#This Row],[Text]],Table17[[#All],[Meter]],Table17[[#All],[Correct Full Meter]],"**",0,1),"")</f>
        <v/>
      </c>
    </row>
    <row r="228" spans="1:9" x14ac:dyDescent="0.3">
      <c r="A228">
        <v>13</v>
      </c>
      <c r="B228">
        <v>3</v>
      </c>
      <c r="C228">
        <v>8</v>
      </c>
      <c r="D228">
        <v>263</v>
      </c>
      <c r="E228" t="s">
        <v>226</v>
      </c>
      <c r="F228" t="str">
        <f>IF(HymnIN[[#This Row],[Verse]]&lt;&gt;0,"",_xlfn.XLOOKUP(HymnIN[[#This Row],[Hymn]],HymnEN[[#All],[hymn_no]],HymnEN[[#All],[author_id]],"0",0,1))</f>
        <v/>
      </c>
      <c r="G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'3', '8', 'Là dove moriva il Signor.');</v>
      </c>
      <c r="H228" t="str" cm="1">
        <f t="array" ref="H228">IF(HymnIN[[#This Row],[Verse]]=0,_xlfn.XLOOKUP(HymnIN[[#This Row],[Text]],Table17[[#All],[Meter]],Table17[[#All],[ID]],"**",0,1),"")</f>
        <v/>
      </c>
      <c r="I228" t="str" cm="1">
        <f t="array" ref="I228">IF(HymnIN[[#This Row],[Verse]]=0,_xlfn.XLOOKUP(HymnIN[[#This Row],[Text]],Table17[[#All],[Meter]],Table17[[#All],[Correct Full Meter]],"**",0,1),"")</f>
        <v/>
      </c>
    </row>
    <row r="229" spans="1:9" x14ac:dyDescent="0.3">
      <c r="A229">
        <v>13</v>
      </c>
      <c r="B229">
        <v>4</v>
      </c>
      <c r="C229">
        <v>1</v>
      </c>
      <c r="D229">
        <v>265</v>
      </c>
      <c r="E229" t="s">
        <v>227</v>
      </c>
      <c r="F229" t="str">
        <f>IF(HymnIN[[#This Row],[Verse]]&lt;&gt;0,"",_xlfn.XLOOKUP(HymnIN[[#This Row],[Hymn]],HymnEN[[#All],[hymn_no]],HymnEN[[#All],[author_id]],"0",0,1))</f>
        <v/>
      </c>
      <c r="G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'1', 'Ben presto il Signore ritorna,');</v>
      </c>
      <c r="H229" t="str" cm="1">
        <f t="array" ref="H229">IF(HymnIN[[#This Row],[Verse]]=0,_xlfn.XLOOKUP(HymnIN[[#This Row],[Text]],Table17[[#All],[Meter]],Table17[[#All],[ID]],"**",0,1),"")</f>
        <v/>
      </c>
      <c r="I229" t="str" cm="1">
        <f t="array" ref="I229">IF(HymnIN[[#This Row],[Verse]]=0,_xlfn.XLOOKUP(HymnIN[[#This Row],[Text]],Table17[[#All],[Meter]],Table17[[#All],[Correct Full Meter]],"**",0,1),"")</f>
        <v/>
      </c>
    </row>
    <row r="230" spans="1:9" x14ac:dyDescent="0.3">
      <c r="A230">
        <v>13</v>
      </c>
      <c r="B230">
        <v>4</v>
      </c>
      <c r="C230">
        <v>2</v>
      </c>
      <c r="D230">
        <v>266</v>
      </c>
      <c r="E230" t="s">
        <v>228</v>
      </c>
      <c r="F230" t="str">
        <f>IF(HymnIN[[#This Row],[Verse]]&lt;&gt;0,"",_xlfn.XLOOKUP(HymnIN[[#This Row],[Hymn]],HymnEN[[#All],[hymn_no]],HymnEN[[#All],[author_id]],"0",0,1))</f>
        <v/>
      </c>
      <c r="G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'2', 'Il Conquistator regnerà:');</v>
      </c>
      <c r="H230" t="str" cm="1">
        <f t="array" ref="H230">IF(HymnIN[[#This Row],[Verse]]=0,_xlfn.XLOOKUP(HymnIN[[#This Row],[Text]],Table17[[#All],[Meter]],Table17[[#All],[ID]],"**",0,1),"")</f>
        <v/>
      </c>
      <c r="I230" t="str" cm="1">
        <f t="array" ref="I230">IF(HymnIN[[#This Row],[Verse]]=0,_xlfn.XLOOKUP(HymnIN[[#This Row],[Text]],Table17[[#All],[Meter]],Table17[[#All],[Correct Full Meter]],"**",0,1),"")</f>
        <v/>
      </c>
    </row>
    <row r="231" spans="1:9" x14ac:dyDescent="0.3">
      <c r="A231">
        <v>13</v>
      </c>
      <c r="B231">
        <v>4</v>
      </c>
      <c r="C231">
        <v>3</v>
      </c>
      <c r="D231">
        <v>267</v>
      </c>
      <c r="E231" t="s">
        <v>229</v>
      </c>
      <c r="F231" t="str">
        <f>IF(HymnIN[[#This Row],[Verse]]&lt;&gt;0,"",_xlfn.XLOOKUP(HymnIN[[#This Row],[Hymn]],HymnEN[[#All],[hymn_no]],HymnEN[[#All],[author_id]],"0",0,1))</f>
        <v/>
      </c>
      <c r="G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'3', 'L\'Agnello che un dì fu immolato');</v>
      </c>
      <c r="H231" t="str" cm="1">
        <f t="array" ref="H231">IF(HymnIN[[#This Row],[Verse]]=0,_xlfn.XLOOKUP(HymnIN[[#This Row],[Text]],Table17[[#All],[Meter]],Table17[[#All],[ID]],"**",0,1),"")</f>
        <v/>
      </c>
      <c r="I231" t="str" cm="1">
        <f t="array" ref="I231">IF(HymnIN[[#This Row],[Verse]]=0,_xlfn.XLOOKUP(HymnIN[[#This Row],[Text]],Table17[[#All],[Meter]],Table17[[#All],[Correct Full Meter]],"**",0,1),"")</f>
        <v/>
      </c>
    </row>
    <row r="232" spans="1:9" x14ac:dyDescent="0.3">
      <c r="A232">
        <v>13</v>
      </c>
      <c r="B232">
        <v>4</v>
      </c>
      <c r="C232">
        <v>4</v>
      </c>
      <c r="D232">
        <v>268</v>
      </c>
      <c r="E232" t="s">
        <v>230</v>
      </c>
      <c r="F232" t="str">
        <f>IF(HymnIN[[#This Row],[Verse]]&lt;&gt;0,"",_xlfn.XLOOKUP(HymnIN[[#This Row],[Hymn]],HymnEN[[#All],[hymn_no]],HymnEN[[#All],[author_id]],"0",0,1))</f>
        <v/>
      </c>
      <c r="G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'4', 'Ognun confessare dovrà.');</v>
      </c>
      <c r="H232" t="str" cm="1">
        <f t="array" ref="H232">IF(HymnIN[[#This Row],[Verse]]=0,_xlfn.XLOOKUP(HymnIN[[#This Row],[Text]],Table17[[#All],[Meter]],Table17[[#All],[ID]],"**",0,1),"")</f>
        <v/>
      </c>
      <c r="I232" t="str" cm="1">
        <f t="array" ref="I232">IF(HymnIN[[#This Row],[Verse]]=0,_xlfn.XLOOKUP(HymnIN[[#This Row],[Text]],Table17[[#All],[Meter]],Table17[[#All],[Correct Full Meter]],"**",0,1),"")</f>
        <v/>
      </c>
    </row>
    <row r="233" spans="1:9" x14ac:dyDescent="0.3">
      <c r="A233">
        <v>13</v>
      </c>
      <c r="B233">
        <v>4</v>
      </c>
      <c r="C233">
        <v>5</v>
      </c>
      <c r="D233">
        <v>269</v>
      </c>
      <c r="E233" t="s">
        <v>231</v>
      </c>
      <c r="F233" t="str">
        <f>IF(HymnIN[[#This Row],[Verse]]&lt;&gt;0,"",_xlfn.XLOOKUP(HymnIN[[#This Row],[Hymn]],HymnEN[[#All],[hymn_no]],HymnEN[[#All],[author_id]],"0",0,1))</f>
        <v/>
      </c>
      <c r="G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'5', 'E\' degno Gesù di ricever');</v>
      </c>
      <c r="H233" t="str" cm="1">
        <f t="array" ref="H233">IF(HymnIN[[#This Row],[Verse]]=0,_xlfn.XLOOKUP(HymnIN[[#This Row],[Text]],Table17[[#All],[Meter]],Table17[[#All],[ID]],"**",0,1),"")</f>
        <v/>
      </c>
      <c r="I233" t="str" cm="1">
        <f t="array" ref="I233">IF(HymnIN[[#This Row],[Verse]]=0,_xlfn.XLOOKUP(HymnIN[[#This Row],[Text]],Table17[[#All],[Meter]],Table17[[#All],[Correct Full Meter]],"**",0,1),"")</f>
        <v/>
      </c>
    </row>
    <row r="234" spans="1:9" x14ac:dyDescent="0.3">
      <c r="A234">
        <v>13</v>
      </c>
      <c r="B234">
        <v>4</v>
      </c>
      <c r="C234">
        <v>6</v>
      </c>
      <c r="D234">
        <v>270</v>
      </c>
      <c r="E234" t="s">
        <v>232</v>
      </c>
      <c r="F234" t="str">
        <f>IF(HymnIN[[#This Row],[Verse]]&lt;&gt;0,"",_xlfn.XLOOKUP(HymnIN[[#This Row],[Hymn]],HymnEN[[#All],[hymn_no]],HymnEN[[#All],[author_id]],"0",0,1))</f>
        <v/>
      </c>
      <c r="G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'6', 'La gloria e l\'omaggio già or,');</v>
      </c>
      <c r="H234" t="str" cm="1">
        <f t="array" ref="H234">IF(HymnIN[[#This Row],[Verse]]=0,_xlfn.XLOOKUP(HymnIN[[#This Row],[Text]],Table17[[#All],[Meter]],Table17[[#All],[ID]],"**",0,1),"")</f>
        <v/>
      </c>
      <c r="I234" t="str" cm="1">
        <f t="array" ref="I234">IF(HymnIN[[#This Row],[Verse]]=0,_xlfn.XLOOKUP(HymnIN[[#This Row],[Text]],Table17[[#All],[Meter]],Table17[[#All],[Correct Full Meter]],"**",0,1),"")</f>
        <v/>
      </c>
    </row>
    <row r="235" spans="1:9" x14ac:dyDescent="0.3">
      <c r="A235">
        <v>13</v>
      </c>
      <c r="B235">
        <v>4</v>
      </c>
      <c r="C235">
        <v>7</v>
      </c>
      <c r="D235">
        <v>271</v>
      </c>
      <c r="E235" t="s">
        <v>233</v>
      </c>
      <c r="F235" t="str">
        <f>IF(HymnIN[[#This Row],[Verse]]&lt;&gt;0,"",_xlfn.XLOOKUP(HymnIN[[#This Row],[Hymn]],HymnEN[[#All],[hymn_no]],HymnEN[[#All],[author_id]],"0",0,1))</f>
        <v/>
      </c>
      <c r="G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'7', 'E\' degno che ognuno s\'inchini');</v>
      </c>
      <c r="H235" t="str" cm="1">
        <f t="array" ref="H235">IF(HymnIN[[#This Row],[Verse]]=0,_xlfn.XLOOKUP(HymnIN[[#This Row],[Text]],Table17[[#All],[Meter]],Table17[[#All],[ID]],"**",0,1),"")</f>
        <v/>
      </c>
      <c r="I235" t="str" cm="1">
        <f t="array" ref="I235">IF(HymnIN[[#This Row],[Verse]]=0,_xlfn.XLOOKUP(HymnIN[[#This Row],[Text]],Table17[[#All],[Meter]],Table17[[#All],[Correct Full Meter]],"**",0,1),"")</f>
        <v/>
      </c>
    </row>
    <row r="236" spans="1:9" x14ac:dyDescent="0.3">
      <c r="A236">
        <v>13</v>
      </c>
      <c r="B236">
        <v>4</v>
      </c>
      <c r="C236">
        <v>8</v>
      </c>
      <c r="D236">
        <v>272</v>
      </c>
      <c r="E236" t="s">
        <v>234</v>
      </c>
      <c r="F236" t="str">
        <f>IF(HymnIN[[#This Row],[Verse]]&lt;&gt;0,"",_xlfn.XLOOKUP(HymnIN[[#This Row],[Hymn]],HymnEN[[#All],[hymn_no]],HymnEN[[#All],[author_id]],"0",0,1))</f>
        <v/>
      </c>
      <c r="G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('13', '4', '8', 'Credendo nel solo Signor.');</v>
      </c>
      <c r="H236" t="str" cm="1">
        <f t="array" ref="H236">IF(HymnIN[[#This Row],[Verse]]=0,_xlfn.XLOOKUP(HymnIN[[#This Row],[Text]],Table17[[#All],[Meter]],Table17[[#All],[ID]],"**",0,1),"")</f>
        <v/>
      </c>
      <c r="I236" t="str" cm="1">
        <f t="array" ref="I236">IF(HymnIN[[#This Row],[Verse]]=0,_xlfn.XLOOKUP(HymnIN[[#This Row],[Text]],Table17[[#All],[Meter]],Table17[[#All],[Correct Full Meter]],"**",0,1),"")</f>
        <v/>
      </c>
    </row>
    <row r="237" spans="1:9" x14ac:dyDescent="0.3">
      <c r="A237">
        <v>14</v>
      </c>
      <c r="B237">
        <v>0</v>
      </c>
      <c r="C237">
        <v>0</v>
      </c>
      <c r="D237">
        <v>276</v>
      </c>
      <c r="E237" t="s">
        <v>235</v>
      </c>
      <c r="F237">
        <f>IF(HymnIN[[#This Row],[Verse]]&lt;&gt;0,"",_xlfn.XLOOKUP(HymnIN[[#This Row],[Hymn]],HymnEN[[#All],[hymn_no]],HymnEN[[#All],[author_id]],"0",0,1))</f>
        <v>107</v>
      </c>
      <c r="G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('14', '8.7.8.7.', '24', '107');</v>
      </c>
      <c r="H237" cm="1">
        <f t="array" ref="H237">IF(HymnIN[[#This Row],[Verse]]=0,_xlfn.XLOOKUP(HymnIN[[#This Row],[Text]],Table17[[#All],[Meter]],Table17[[#All],[ID]],"**",0,1),"")</f>
        <v>24</v>
      </c>
      <c r="I237" t="str" cm="1">
        <f t="array" ref="I237">IF(HymnIN[[#This Row],[Verse]]=0,_xlfn.XLOOKUP(HymnIN[[#This Row],[Text]],Table17[[#All],[Meter]],Table17[[#All],[Correct Full Meter]],"**",0,1),"")</f>
        <v>8.7.8.7.</v>
      </c>
    </row>
    <row r="238" spans="1:9" x14ac:dyDescent="0.3">
      <c r="A238">
        <v>14</v>
      </c>
      <c r="B238">
        <v>1</v>
      </c>
      <c r="C238">
        <v>1</v>
      </c>
      <c r="D238">
        <v>277</v>
      </c>
      <c r="E238" t="s">
        <v>236</v>
      </c>
      <c r="F238" t="str">
        <f>IF(HymnIN[[#This Row],[Verse]]&lt;&gt;0,"",_xlfn.XLOOKUP(HymnIN[[#This Row],[Hymn]],HymnEN[[#All],[hymn_no]],HymnEN[[#All],[author_id]],"0",0,1))</f>
        <v/>
      </c>
      <c r="G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'1', '1', 'MILLE e mille voci in coro');</v>
      </c>
      <c r="H238" t="str" cm="1">
        <f t="array" ref="H238">IF(HymnIN[[#This Row],[Verse]]=0,_xlfn.XLOOKUP(HymnIN[[#This Row],[Text]],Table17[[#All],[Meter]],Table17[[#All],[ID]],"**",0,1),"")</f>
        <v/>
      </c>
      <c r="I238" t="str" cm="1">
        <f t="array" ref="I238">IF(HymnIN[[#This Row],[Verse]]=0,_xlfn.XLOOKUP(HymnIN[[#This Row],[Text]],Table17[[#All],[Meter]],Table17[[#All],[Correct Full Meter]],"**",0,1),"")</f>
        <v/>
      </c>
    </row>
    <row r="239" spans="1:9" x14ac:dyDescent="0.3">
      <c r="A239">
        <v>14</v>
      </c>
      <c r="B239">
        <v>1</v>
      </c>
      <c r="C239">
        <v>2</v>
      </c>
      <c r="D239">
        <v>278</v>
      </c>
      <c r="E239" t="s">
        <v>237</v>
      </c>
      <c r="F239" t="str">
        <f>IF(HymnIN[[#This Row],[Verse]]&lt;&gt;0,"",_xlfn.XLOOKUP(HymnIN[[#This Row],[Hymn]],HymnEN[[#All],[hymn_no]],HymnEN[[#All],[author_id]],"0",0,1))</f>
        <v/>
      </c>
      <c r="G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'1', '2', 'Or magnifican l\'Agnel;');</v>
      </c>
      <c r="H239" t="str" cm="1">
        <f t="array" ref="H239">IF(HymnIN[[#This Row],[Verse]]=0,_xlfn.XLOOKUP(HymnIN[[#This Row],[Text]],Table17[[#All],[Meter]],Table17[[#All],[ID]],"**",0,1),"")</f>
        <v/>
      </c>
      <c r="I239" t="str" cm="1">
        <f t="array" ref="I239">IF(HymnIN[[#This Row],[Verse]]=0,_xlfn.XLOOKUP(HymnIN[[#This Row],[Text]],Table17[[#All],[Meter]],Table17[[#All],[Correct Full Meter]],"**",0,1),"")</f>
        <v/>
      </c>
    </row>
    <row r="240" spans="1:9" x14ac:dyDescent="0.3">
      <c r="A240">
        <v>14</v>
      </c>
      <c r="B240">
        <v>1</v>
      </c>
      <c r="C240">
        <v>3</v>
      </c>
      <c r="D240">
        <v>279</v>
      </c>
      <c r="E240" t="s">
        <v>238</v>
      </c>
      <c r="F240" t="str">
        <f>IF(HymnIN[[#This Row],[Verse]]&lt;&gt;0,"",_xlfn.XLOOKUP(HymnIN[[#This Row],[Hymn]],HymnEN[[#All],[hymn_no]],HymnEN[[#All],[author_id]],"0",0,1))</f>
        <v/>
      </c>
      <c r="G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'1', '3', 'Mille e mille lor rispondon');</v>
      </c>
      <c r="H240" t="str" cm="1">
        <f t="array" ref="H240">IF(HymnIN[[#This Row],[Verse]]=0,_xlfn.XLOOKUP(HymnIN[[#This Row],[Text]],Table17[[#All],[Meter]],Table17[[#All],[ID]],"**",0,1),"")</f>
        <v/>
      </c>
      <c r="I240" t="str" cm="1">
        <f t="array" ref="I240">IF(HymnIN[[#This Row],[Verse]]=0,_xlfn.XLOOKUP(HymnIN[[#This Row],[Text]],Table17[[#All],[Meter]],Table17[[#All],[Correct Full Meter]],"**",0,1),"")</f>
        <v/>
      </c>
    </row>
    <row r="241" spans="1:9" x14ac:dyDescent="0.3">
      <c r="A241">
        <v>14</v>
      </c>
      <c r="B241">
        <v>1</v>
      </c>
      <c r="C241">
        <v>4</v>
      </c>
      <c r="D241">
        <v>280</v>
      </c>
      <c r="E241" t="s">
        <v>239</v>
      </c>
      <c r="F241" t="str">
        <f>IF(HymnIN[[#This Row],[Verse]]&lt;&gt;0,"",_xlfn.XLOOKUP(HymnIN[[#This Row],[Hymn]],HymnEN[[#All],[hymn_no]],HymnEN[[#All],[author_id]],"0",0,1))</f>
        <v/>
      </c>
      <c r="G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'1', '4', 'Del Suo Nome empiendo il ciel.');</v>
      </c>
      <c r="H241" t="str" cm="1">
        <f t="array" ref="H241">IF(HymnIN[[#This Row],[Verse]]=0,_xlfn.XLOOKUP(HymnIN[[#This Row],[Text]],Table17[[#All],[Meter]],Table17[[#All],[ID]],"**",0,1),"")</f>
        <v/>
      </c>
      <c r="I241" t="str" cm="1">
        <f t="array" ref="I241">IF(HymnIN[[#This Row],[Verse]]=0,_xlfn.XLOOKUP(HymnIN[[#This Row],[Text]],Table17[[#All],[Meter]],Table17[[#All],[Correct Full Meter]],"**",0,1),"")</f>
        <v/>
      </c>
    </row>
    <row r="242" spans="1:9" x14ac:dyDescent="0.3">
      <c r="A242">
        <v>14</v>
      </c>
      <c r="B242">
        <v>2</v>
      </c>
      <c r="C242">
        <v>1</v>
      </c>
      <c r="D242">
        <v>281</v>
      </c>
      <c r="E242" t="s">
        <v>240</v>
      </c>
      <c r="F242" t="str">
        <f>IF(HymnIN[[#This Row],[Verse]]&lt;&gt;0,"",_xlfn.XLOOKUP(HymnIN[[#This Row],[Hymn]],HymnEN[[#All],[hymn_no]],HymnEN[[#All],[author_id]],"0",0,1))</f>
        <v/>
      </c>
      <c r="G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'2', '1', 'Sorge il coro: Gloria e lode');</v>
      </c>
      <c r="H242" t="str" cm="1">
        <f t="array" ref="H242">IF(HymnIN[[#This Row],[Verse]]=0,_xlfn.XLOOKUP(HymnIN[[#This Row],[Text]],Table17[[#All],[Meter]],Table17[[#All],[ID]],"**",0,1),"")</f>
        <v/>
      </c>
      <c r="I242" t="str" cm="1">
        <f t="array" ref="I242">IF(HymnIN[[#This Row],[Verse]]=0,_xlfn.XLOOKUP(HymnIN[[#This Row],[Text]],Table17[[#All],[Meter]],Table17[[#All],[Correct Full Meter]],"**",0,1),"")</f>
        <v/>
      </c>
    </row>
    <row r="243" spans="1:9" x14ac:dyDescent="0.3">
      <c r="A243">
        <v>14</v>
      </c>
      <c r="B243">
        <v>2</v>
      </c>
      <c r="C243">
        <v>2</v>
      </c>
      <c r="D243">
        <v>282</v>
      </c>
      <c r="E243" t="s">
        <v>241</v>
      </c>
      <c r="F243" t="str">
        <f>IF(HymnIN[[#This Row],[Verse]]&lt;&gt;0,"",_xlfn.XLOOKUP(HymnIN[[#This Row],[Hymn]],HymnEN[[#All],[hymn_no]],HymnEN[[#All],[author_id]],"0",0,1))</f>
        <v/>
      </c>
      <c r="G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'2', '2', 'All\'Agnel che ucciso fu!');</v>
      </c>
      <c r="H243" t="str" cm="1">
        <f t="array" ref="H243">IF(HymnIN[[#This Row],[Verse]]=0,_xlfn.XLOOKUP(HymnIN[[#This Row],[Text]],Table17[[#All],[Meter]],Table17[[#All],[ID]],"**",0,1),"")</f>
        <v/>
      </c>
      <c r="I243" t="str" cm="1">
        <f t="array" ref="I243">IF(HymnIN[[#This Row],[Verse]]=0,_xlfn.XLOOKUP(HymnIN[[#This Row],[Text]],Table17[[#All],[Meter]],Table17[[#All],[Correct Full Meter]],"**",0,1),"")</f>
        <v/>
      </c>
    </row>
    <row r="244" spans="1:9" x14ac:dyDescent="0.3">
      <c r="A244">
        <v>14</v>
      </c>
      <c r="B244">
        <v>2</v>
      </c>
      <c r="C244">
        <v>3</v>
      </c>
      <c r="D244">
        <v>283</v>
      </c>
      <c r="E244" t="s">
        <v>242</v>
      </c>
      <c r="F244" t="str">
        <f>IF(HymnIN[[#This Row],[Verse]]&lt;&gt;0,"",_xlfn.XLOOKUP(HymnIN[[#This Row],[Hymn]],HymnEN[[#All],[hymn_no]],HymnEN[[#All],[author_id]],"0",0,1))</f>
        <v/>
      </c>
      <c r="G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'2', '3', 'E rispondono i redenti:');</v>
      </c>
      <c r="H244" t="str" cm="1">
        <f t="array" ref="H244">IF(HymnIN[[#This Row],[Verse]]=0,_xlfn.XLOOKUP(HymnIN[[#This Row],[Text]],Table17[[#All],[Meter]],Table17[[#All],[ID]],"**",0,1),"")</f>
        <v/>
      </c>
      <c r="I244" t="str" cm="1">
        <f t="array" ref="I244">IF(HymnIN[[#This Row],[Verse]]=0,_xlfn.XLOOKUP(HymnIN[[#This Row],[Text]],Table17[[#All],[Meter]],Table17[[#All],[Correct Full Meter]],"**",0,1),"")</f>
        <v/>
      </c>
    </row>
    <row r="245" spans="1:9" x14ac:dyDescent="0.3">
      <c r="A245">
        <v>14</v>
      </c>
      <c r="B245">
        <v>2</v>
      </c>
      <c r="C245">
        <v>4</v>
      </c>
      <c r="D245">
        <v>284</v>
      </c>
      <c r="E245" t="s">
        <v>243</v>
      </c>
      <c r="F245" t="str">
        <f>IF(HymnIN[[#This Row],[Verse]]&lt;&gt;0,"",_xlfn.XLOOKUP(HymnIN[[#This Row],[Hymn]],HymnEN[[#All],[hymn_no]],HymnEN[[#All],[author_id]],"0",0,1))</f>
        <v/>
      </c>
      <c r="G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'2', '4', 'Gloria a Te, Signor Gesù.');</v>
      </c>
      <c r="H245" t="str" cm="1">
        <f t="array" ref="H245">IF(HymnIN[[#This Row],[Verse]]=0,_xlfn.XLOOKUP(HymnIN[[#This Row],[Text]],Table17[[#All],[Meter]],Table17[[#All],[ID]],"**",0,1),"")</f>
        <v/>
      </c>
      <c r="I245" t="str" cm="1">
        <f t="array" ref="I245">IF(HymnIN[[#This Row],[Verse]]=0,_xlfn.XLOOKUP(HymnIN[[#This Row],[Text]],Table17[[#All],[Meter]],Table17[[#All],[Correct Full Meter]],"**",0,1),"")</f>
        <v/>
      </c>
    </row>
    <row r="246" spans="1:9" x14ac:dyDescent="0.3">
      <c r="A246">
        <v>14</v>
      </c>
      <c r="B246">
        <v>3</v>
      </c>
      <c r="C246">
        <v>1</v>
      </c>
      <c r="D246">
        <v>285</v>
      </c>
      <c r="E246" t="s">
        <v>244</v>
      </c>
      <c r="F246" t="str">
        <f>IF(HymnIN[[#This Row],[Verse]]&lt;&gt;0,"",_xlfn.XLOOKUP(HymnIN[[#This Row],[Hymn]],HymnEN[[#All],[hymn_no]],HymnEN[[#All],[author_id]],"0",0,1))</f>
        <v/>
      </c>
      <c r="G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'3', '1', 'Quale incenso grato al Padre');</v>
      </c>
      <c r="H246" t="str" cm="1">
        <f t="array" ref="H246">IF(HymnIN[[#This Row],[Verse]]=0,_xlfn.XLOOKUP(HymnIN[[#This Row],[Text]],Table17[[#All],[Meter]],Table17[[#All],[ID]],"**",0,1),"")</f>
        <v/>
      </c>
      <c r="I246" t="str" cm="1">
        <f t="array" ref="I246">IF(HymnIN[[#This Row],[Verse]]=0,_xlfn.XLOOKUP(HymnIN[[#This Row],[Text]],Table17[[#All],[Meter]],Table17[[#All],[Correct Full Meter]],"**",0,1),"")</f>
        <v/>
      </c>
    </row>
    <row r="247" spans="1:9" x14ac:dyDescent="0.3">
      <c r="A247">
        <v>14</v>
      </c>
      <c r="B247">
        <v>3</v>
      </c>
      <c r="C247">
        <v>2</v>
      </c>
      <c r="D247">
        <v>286</v>
      </c>
      <c r="E247" t="s">
        <v>245</v>
      </c>
      <c r="F247" t="str">
        <f>IF(HymnIN[[#This Row],[Verse]]&lt;&gt;0,"",_xlfn.XLOOKUP(HymnIN[[#This Row],[Hymn]],HymnEN[[#All],[hymn_no]],HymnEN[[#All],[author_id]],"0",0,1))</f>
        <v/>
      </c>
      <c r="G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'3', '2', 'Al Suo trono sale ognor');</v>
      </c>
      <c r="H247" t="str" cm="1">
        <f t="array" ref="H247">IF(HymnIN[[#This Row],[Verse]]=0,_xlfn.XLOOKUP(HymnIN[[#This Row],[Text]],Table17[[#All],[Meter]],Table17[[#All],[ID]],"**",0,1),"")</f>
        <v/>
      </c>
      <c r="I247" t="str" cm="1">
        <f t="array" ref="I247">IF(HymnIN[[#This Row],[Verse]]=0,_xlfn.XLOOKUP(HymnIN[[#This Row],[Text]],Table17[[#All],[Meter]],Table17[[#All],[Correct Full Meter]],"**",0,1),"")</f>
        <v/>
      </c>
    </row>
    <row r="248" spans="1:9" x14ac:dyDescent="0.3">
      <c r="A248">
        <v>14</v>
      </c>
      <c r="B248">
        <v>3</v>
      </c>
      <c r="C248">
        <v>3</v>
      </c>
      <c r="D248">
        <v>287</v>
      </c>
      <c r="E248" t="s">
        <v>246</v>
      </c>
      <c r="F248" t="str">
        <f>IF(HymnIN[[#This Row],[Verse]]&lt;&gt;0,"",_xlfn.XLOOKUP(HymnIN[[#This Row],[Hymn]],HymnEN[[#All],[hymn_no]],HymnEN[[#All],[author_id]],"0",0,1))</f>
        <v/>
      </c>
      <c r="G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'3', '3', 'Questa lode; ognun si prostra');</v>
      </c>
      <c r="H248" t="str" cm="1">
        <f t="array" ref="H248">IF(HymnIN[[#This Row],[Verse]]=0,_xlfn.XLOOKUP(HymnIN[[#This Row],[Text]],Table17[[#All],[Meter]],Table17[[#All],[ID]],"**",0,1),"")</f>
        <v/>
      </c>
      <c r="I248" t="str" cm="1">
        <f t="array" ref="I248">IF(HymnIN[[#This Row],[Verse]]=0,_xlfn.XLOOKUP(HymnIN[[#This Row],[Text]],Table17[[#All],[Meter]],Table17[[#All],[Correct Full Meter]],"**",0,1),"")</f>
        <v/>
      </c>
    </row>
    <row r="249" spans="1:9" x14ac:dyDescent="0.3">
      <c r="A249">
        <v>14</v>
      </c>
      <c r="B249">
        <v>3</v>
      </c>
      <c r="C249">
        <v>4</v>
      </c>
      <c r="D249">
        <v>288</v>
      </c>
      <c r="E249" t="s">
        <v>247</v>
      </c>
      <c r="F249" t="str">
        <f>IF(HymnIN[[#This Row],[Verse]]&lt;&gt;0,"",_xlfn.XLOOKUP(HymnIN[[#This Row],[Hymn]],HymnEN[[#All],[hymn_no]],HymnEN[[#All],[author_id]],"0",0,1))</f>
        <v/>
      </c>
      <c r="G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'3', '4', 'Adorando il Redentor.');</v>
      </c>
      <c r="H249" t="str" cm="1">
        <f t="array" ref="H249">IF(HymnIN[[#This Row],[Verse]]=0,_xlfn.XLOOKUP(HymnIN[[#This Row],[Text]],Table17[[#All],[Meter]],Table17[[#All],[ID]],"**",0,1),"")</f>
        <v/>
      </c>
      <c r="I249" t="str" cm="1">
        <f t="array" ref="I249">IF(HymnIN[[#This Row],[Verse]]=0,_xlfn.XLOOKUP(HymnIN[[#This Row],[Text]],Table17[[#All],[Meter]],Table17[[#All],[Correct Full Meter]],"**",0,1),"")</f>
        <v/>
      </c>
    </row>
    <row r="250" spans="1:9" x14ac:dyDescent="0.3">
      <c r="A250">
        <v>14</v>
      </c>
      <c r="B250">
        <v>4</v>
      </c>
      <c r="C250">
        <v>1</v>
      </c>
      <c r="D250">
        <v>289</v>
      </c>
      <c r="E250" t="s">
        <v>248</v>
      </c>
      <c r="F250" t="str">
        <f>IF(HymnIN[[#This Row],[Verse]]&lt;&gt;0,"",_xlfn.XLOOKUP(HymnIN[[#This Row],[Hymn]],HymnEN[[#All],[hymn_no]],HymnEN[[#All],[author_id]],"0",0,1))</f>
        <v/>
      </c>
      <c r="G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'4', '1', 'Vuole il Padre che si renda');</v>
      </c>
      <c r="H250" t="str" cm="1">
        <f t="array" ref="H250">IF(HymnIN[[#This Row],[Verse]]=0,_xlfn.XLOOKUP(HymnIN[[#This Row],[Text]],Table17[[#All],[Meter]],Table17[[#All],[ID]],"**",0,1),"")</f>
        <v/>
      </c>
      <c r="I250" t="str" cm="1">
        <f t="array" ref="I250">IF(HymnIN[[#This Row],[Verse]]=0,_xlfn.XLOOKUP(HymnIN[[#This Row],[Text]],Table17[[#All],[Meter]],Table17[[#All],[Correct Full Meter]],"**",0,1),"")</f>
        <v/>
      </c>
    </row>
    <row r="251" spans="1:9" x14ac:dyDescent="0.3">
      <c r="A251">
        <v>14</v>
      </c>
      <c r="B251">
        <v>4</v>
      </c>
      <c r="C251">
        <v>2</v>
      </c>
      <c r="D251">
        <v>290</v>
      </c>
      <c r="E251" t="s">
        <v>249</v>
      </c>
      <c r="F251" t="str">
        <f>IF(HymnIN[[#This Row],[Verse]]&lt;&gt;0,"",_xlfn.XLOOKUP(HymnIN[[#This Row],[Hymn]],HymnEN[[#All],[hymn_no]],HymnEN[[#All],[author_id]],"0",0,1))</f>
        <v/>
      </c>
      <c r="G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'4', '2', 'Gloria egual al Suo Figliol,');</v>
      </c>
      <c r="H251" t="str" cm="1">
        <f t="array" ref="H251">IF(HymnIN[[#This Row],[Verse]]=0,_xlfn.XLOOKUP(HymnIN[[#This Row],[Text]],Table17[[#All],[Meter]],Table17[[#All],[ID]],"**",0,1),"")</f>
        <v/>
      </c>
      <c r="I251" t="str" cm="1">
        <f t="array" ref="I251">IF(HymnIN[[#This Row],[Verse]]=0,_xlfn.XLOOKUP(HymnIN[[#This Row],[Text]],Table17[[#All],[Meter]],Table17[[#All],[Correct Full Meter]],"**",0,1),"")</f>
        <v/>
      </c>
    </row>
    <row r="252" spans="1:9" x14ac:dyDescent="0.3">
      <c r="A252">
        <v>14</v>
      </c>
      <c r="B252">
        <v>4</v>
      </c>
      <c r="C252">
        <v>3</v>
      </c>
      <c r="D252">
        <v>291</v>
      </c>
      <c r="E252" t="s">
        <v>250</v>
      </c>
      <c r="F252" t="str">
        <f>IF(HymnIN[[#This Row],[Verse]]&lt;&gt;0,"",_xlfn.XLOOKUP(HymnIN[[#This Row],[Hymn]],HymnEN[[#All],[hymn_no]],HymnEN[[#All],[author_id]],"0",0,1))</f>
        <v/>
      </c>
      <c r="G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'4', '3', 'Mentre il Figlio Lui rivela');</v>
      </c>
      <c r="H252" t="str" cm="1">
        <f t="array" ref="H252">IF(HymnIN[[#This Row],[Verse]]=0,_xlfn.XLOOKUP(HymnIN[[#This Row],[Text]],Table17[[#All],[Meter]],Table17[[#All],[ID]],"**",0,1),"")</f>
        <v/>
      </c>
      <c r="I252" t="str" cm="1">
        <f t="array" ref="I252">IF(HymnIN[[#This Row],[Verse]]=0,_xlfn.XLOOKUP(HymnIN[[#This Row],[Text]],Table17[[#All],[Meter]],Table17[[#All],[Correct Full Meter]],"**",0,1),"")</f>
        <v/>
      </c>
    </row>
    <row r="253" spans="1:9" x14ac:dyDescent="0.3">
      <c r="A253">
        <v>14</v>
      </c>
      <c r="B253">
        <v>4</v>
      </c>
      <c r="C253">
        <v>4</v>
      </c>
      <c r="D253">
        <v>292</v>
      </c>
      <c r="E253" t="s">
        <v>251</v>
      </c>
      <c r="F253" t="str">
        <f>IF(HymnIN[[#This Row],[Verse]]&lt;&gt;0,"",_xlfn.XLOOKUP(HymnIN[[#This Row],[Hymn]],HymnEN[[#All],[hymn_no]],HymnEN[[#All],[author_id]],"0",0,1))</f>
        <v/>
      </c>
      <c r="G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'4', '4', 'E glorifica Lui sol.');</v>
      </c>
      <c r="H253" t="str" cm="1">
        <f t="array" ref="H253">IF(HymnIN[[#This Row],[Verse]]=0,_xlfn.XLOOKUP(HymnIN[[#This Row],[Text]],Table17[[#All],[Meter]],Table17[[#All],[ID]],"**",0,1),"")</f>
        <v/>
      </c>
      <c r="I253" t="str" cm="1">
        <f t="array" ref="I253">IF(HymnIN[[#This Row],[Verse]]=0,_xlfn.XLOOKUP(HymnIN[[#This Row],[Text]],Table17[[#All],[Meter]],Table17[[#All],[Correct Full Meter]],"**",0,1),"")</f>
        <v/>
      </c>
    </row>
    <row r="254" spans="1:9" x14ac:dyDescent="0.3">
      <c r="A254">
        <v>14</v>
      </c>
      <c r="B254">
        <v>5</v>
      </c>
      <c r="C254">
        <v>1</v>
      </c>
      <c r="D254">
        <v>293</v>
      </c>
      <c r="E254" t="s">
        <v>252</v>
      </c>
      <c r="F254" t="str">
        <f>IF(HymnIN[[#This Row],[Verse]]&lt;&gt;0,"",_xlfn.XLOOKUP(HymnIN[[#This Row],[Hymn]],HymnEN[[#All],[hymn_no]],HymnEN[[#All],[author_id]],"0",0,1))</f>
        <v/>
      </c>
      <c r="G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'5', '1', 'E lo Spirto intanto guida');</v>
      </c>
      <c r="H254" t="str" cm="1">
        <f t="array" ref="H254">IF(HymnIN[[#This Row],[Verse]]=0,_xlfn.XLOOKUP(HymnIN[[#This Row],[Text]],Table17[[#All],[Meter]],Table17[[#All],[ID]],"**",0,1),"")</f>
        <v/>
      </c>
      <c r="I254" t="str" cm="1">
        <f t="array" ref="I254">IF(HymnIN[[#This Row],[Verse]]=0,_xlfn.XLOOKUP(HymnIN[[#This Row],[Text]],Table17[[#All],[Meter]],Table17[[#All],[Correct Full Meter]],"**",0,1),"")</f>
        <v/>
      </c>
    </row>
    <row r="255" spans="1:9" x14ac:dyDescent="0.3">
      <c r="A255">
        <v>14</v>
      </c>
      <c r="B255">
        <v>5</v>
      </c>
      <c r="C255">
        <v>2</v>
      </c>
      <c r="D255">
        <v>294</v>
      </c>
      <c r="E255" t="s">
        <v>253</v>
      </c>
      <c r="F255" t="str">
        <f>IF(HymnIN[[#This Row],[Verse]]&lt;&gt;0,"",_xlfn.XLOOKUP(HymnIN[[#This Row],[Hymn]],HymnEN[[#All],[hymn_no]],HymnEN[[#All],[author_id]],"0",0,1))</f>
        <v/>
      </c>
      <c r="G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'5', '2', 'Vaste schiere su nel ciel');</v>
      </c>
      <c r="H255" t="str" cm="1">
        <f t="array" ref="H255">IF(HymnIN[[#This Row],[Verse]]=0,_xlfn.XLOOKUP(HymnIN[[#This Row],[Text]],Table17[[#All],[Meter]],Table17[[#All],[ID]],"**",0,1),"")</f>
        <v/>
      </c>
      <c r="I255" t="str" cm="1">
        <f t="array" ref="I255">IF(HymnIN[[#This Row],[Verse]]=0,_xlfn.XLOOKUP(HymnIN[[#This Row],[Text]],Table17[[#All],[Meter]],Table17[[#All],[Correct Full Meter]],"**",0,1),"")</f>
        <v/>
      </c>
    </row>
    <row r="256" spans="1:9" x14ac:dyDescent="0.3">
      <c r="A256">
        <v>14</v>
      </c>
      <c r="B256">
        <v>5</v>
      </c>
      <c r="C256">
        <v>3</v>
      </c>
      <c r="D256">
        <v>295</v>
      </c>
      <c r="E256" t="s">
        <v>254</v>
      </c>
      <c r="F256" t="str">
        <f>IF(HymnIN[[#This Row],[Verse]]&lt;&gt;0,"",_xlfn.XLOOKUP(HymnIN[[#This Row],[Hymn]],HymnEN[[#All],[hymn_no]],HymnEN[[#All],[author_id]],"0",0,1))</f>
        <v/>
      </c>
      <c r="G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'5', '3', 'Che ora adorano l\'Eterno');</v>
      </c>
      <c r="H256" t="str" cm="1">
        <f t="array" ref="H256">IF(HymnIN[[#This Row],[Verse]]=0,_xlfn.XLOOKUP(HymnIN[[#This Row],[Text]],Table17[[#All],[Meter]],Table17[[#All],[ID]],"**",0,1),"")</f>
        <v/>
      </c>
      <c r="I256" t="str" cm="1">
        <f t="array" ref="I256">IF(HymnIN[[#This Row],[Verse]]=0,_xlfn.XLOOKUP(HymnIN[[#This Row],[Text]],Table17[[#All],[Meter]],Table17[[#All],[Correct Full Meter]],"**",0,1),"")</f>
        <v/>
      </c>
    </row>
    <row r="257" spans="1:9" x14ac:dyDescent="0.3">
      <c r="A257">
        <v>14</v>
      </c>
      <c r="B257">
        <v>5</v>
      </c>
      <c r="C257">
        <v>4</v>
      </c>
      <c r="D257">
        <v>296</v>
      </c>
      <c r="E257" t="s">
        <v>255</v>
      </c>
      <c r="F257" t="str">
        <f>IF(HymnIN[[#This Row],[Verse]]&lt;&gt;0,"",_xlfn.XLOOKUP(HymnIN[[#This Row],[Hymn]],HymnEN[[#All],[hymn_no]],HymnEN[[#All],[author_id]],"0",0,1))</f>
        <v/>
      </c>
      <c r="G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'5', '4', 'Rivelato nell\'Agnel.');</v>
      </c>
      <c r="H257" t="str" cm="1">
        <f t="array" ref="H257">IF(HymnIN[[#This Row],[Verse]]=0,_xlfn.XLOOKUP(HymnIN[[#This Row],[Text]],Table17[[#All],[Meter]],Table17[[#All],[ID]],"**",0,1),"")</f>
        <v/>
      </c>
      <c r="I257" t="str" cm="1">
        <f t="array" ref="I257">IF(HymnIN[[#This Row],[Verse]]=0,_xlfn.XLOOKUP(HymnIN[[#This Row],[Text]],Table17[[#All],[Meter]],Table17[[#All],[Correct Full Meter]],"**",0,1),"")</f>
        <v/>
      </c>
    </row>
    <row r="258" spans="1:9" x14ac:dyDescent="0.3">
      <c r="A258">
        <v>14</v>
      </c>
      <c r="B258">
        <v>6</v>
      </c>
      <c r="C258">
        <v>1</v>
      </c>
      <c r="D258">
        <v>297</v>
      </c>
      <c r="E258" t="s">
        <v>256</v>
      </c>
      <c r="F258" t="str">
        <f>IF(HymnIN[[#This Row],[Verse]]&lt;&gt;0,"",_xlfn.XLOOKUP(HymnIN[[#This Row],[Hymn]],HymnEN[[#All],[hymn_no]],HymnEN[[#All],[author_id]],"0",0,1))</f>
        <v/>
      </c>
      <c r="G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'6', '1', 'Gode ormai tutt\'il creato');</v>
      </c>
      <c r="H258" t="str" cm="1">
        <f t="array" ref="H258">IF(HymnIN[[#This Row],[Verse]]=0,_xlfn.XLOOKUP(HymnIN[[#This Row],[Text]],Table17[[#All],[Meter]],Table17[[#All],[ID]],"**",0,1),"")</f>
        <v/>
      </c>
      <c r="I258" t="str" cm="1">
        <f t="array" ref="I258">IF(HymnIN[[#This Row],[Verse]]=0,_xlfn.XLOOKUP(HymnIN[[#This Row],[Text]],Table17[[#All],[Meter]],Table17[[#All],[Correct Full Meter]],"**",0,1),"")</f>
        <v/>
      </c>
    </row>
    <row r="259" spans="1:9" x14ac:dyDescent="0.3">
      <c r="A259">
        <v>14</v>
      </c>
      <c r="B259">
        <v>6</v>
      </c>
      <c r="C259">
        <v>2</v>
      </c>
      <c r="D259">
        <v>298</v>
      </c>
      <c r="E259" t="s">
        <v>257</v>
      </c>
      <c r="F259" t="str">
        <f>IF(HymnIN[[#This Row],[Verse]]&lt;&gt;0,"",_xlfn.XLOOKUP(HymnIN[[#This Row],[Hymn]],HymnEN[[#All],[hymn_no]],HymnEN[[#All],[author_id]],"0",0,1))</f>
        <v/>
      </c>
      <c r="G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'6', '2', 'Il riposo Suo divin');</v>
      </c>
      <c r="H259" t="str" cm="1">
        <f t="array" ref="H259">IF(HymnIN[[#This Row],[Verse]]=0,_xlfn.XLOOKUP(HymnIN[[#This Row],[Text]],Table17[[#All],[Meter]],Table17[[#All],[ID]],"**",0,1),"")</f>
        <v/>
      </c>
      <c r="I259" t="str" cm="1">
        <f t="array" ref="I259">IF(HymnIN[[#This Row],[Verse]]=0,_xlfn.XLOOKUP(HymnIN[[#This Row],[Text]],Table17[[#All],[Meter]],Table17[[#All],[Correct Full Meter]],"**",0,1),"")</f>
        <v/>
      </c>
    </row>
    <row r="260" spans="1:9" x14ac:dyDescent="0.3">
      <c r="A260">
        <v>14</v>
      </c>
      <c r="B260">
        <v>6</v>
      </c>
      <c r="C260">
        <v>3</v>
      </c>
      <c r="D260">
        <v>299</v>
      </c>
      <c r="E260" t="s">
        <v>258</v>
      </c>
      <c r="F260" t="str">
        <f>IF(HymnIN[[#This Row],[Verse]]&lt;&gt;0,"",_xlfn.XLOOKUP(HymnIN[[#This Row],[Hymn]],HymnEN[[#All],[hymn_no]],HymnEN[[#All],[author_id]],"0",0,1))</f>
        <v/>
      </c>
      <c r="G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'6', '3', 'Ed ha, in luogo del dolore,');</v>
      </c>
      <c r="H260" t="str" cm="1">
        <f t="array" ref="H260">IF(HymnIN[[#This Row],[Verse]]=0,_xlfn.XLOOKUP(HymnIN[[#This Row],[Text]],Table17[[#All],[Meter]],Table17[[#All],[ID]],"**",0,1),"")</f>
        <v/>
      </c>
      <c r="I260" t="str" cm="1">
        <f t="array" ref="I260">IF(HymnIN[[#This Row],[Verse]]=0,_xlfn.XLOOKUP(HymnIN[[#This Row],[Text]],Table17[[#All],[Meter]],Table17[[#All],[Correct Full Meter]],"**",0,1),"")</f>
        <v/>
      </c>
    </row>
    <row r="261" spans="1:9" x14ac:dyDescent="0.3">
      <c r="A261">
        <v>14</v>
      </c>
      <c r="B261">
        <v>6</v>
      </c>
      <c r="C261">
        <v>4</v>
      </c>
      <c r="D261">
        <v>300</v>
      </c>
      <c r="E261" t="s">
        <v>259</v>
      </c>
      <c r="F261" t="str">
        <f>IF(HymnIN[[#This Row],[Verse]]&lt;&gt;0,"",_xlfn.XLOOKUP(HymnIN[[#This Row],[Hymn]],HymnEN[[#All],[hymn_no]],HymnEN[[#All],[author_id]],"0",0,1))</f>
        <v/>
      </c>
      <c r="G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'6', '4', 'Gioia e pace senza fin.');</v>
      </c>
      <c r="H261" t="str" cm="1">
        <f t="array" ref="H261">IF(HymnIN[[#This Row],[Verse]]=0,_xlfn.XLOOKUP(HymnIN[[#This Row],[Text]],Table17[[#All],[Meter]],Table17[[#All],[ID]],"**",0,1),"")</f>
        <v/>
      </c>
      <c r="I261" t="str" cm="1">
        <f t="array" ref="I261">IF(HymnIN[[#This Row],[Verse]]=0,_xlfn.XLOOKUP(HymnIN[[#This Row],[Text]],Table17[[#All],[Meter]],Table17[[#All],[Correct Full Meter]],"**",0,1),"")</f>
        <v/>
      </c>
    </row>
    <row r="262" spans="1:9" x14ac:dyDescent="0.3">
      <c r="A262">
        <v>14</v>
      </c>
      <c r="B262">
        <v>7</v>
      </c>
      <c r="C262">
        <v>1</v>
      </c>
      <c r="D262">
        <v>301</v>
      </c>
      <c r="E262" t="s">
        <v>260</v>
      </c>
      <c r="F262" t="str">
        <f>IF(HymnIN[[#This Row],[Verse]]&lt;&gt;0,"",_xlfn.XLOOKUP(HymnIN[[#This Row],[Hymn]],HymnEN[[#All],[hymn_no]],HymnEN[[#All],[author_id]],"0",0,1))</f>
        <v/>
      </c>
      <c r="G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'7', '1', 'Sempre più s\'eleva il canto,');</v>
      </c>
      <c r="H262" t="str" cm="1">
        <f t="array" ref="H262">IF(HymnIN[[#This Row],[Verse]]=0,_xlfn.XLOOKUP(HymnIN[[#This Row],[Text]],Table17[[#All],[Meter]],Table17[[#All],[ID]],"**",0,1),"")</f>
        <v/>
      </c>
      <c r="I262" t="str" cm="1">
        <f t="array" ref="I262">IF(HymnIN[[#This Row],[Verse]]=0,_xlfn.XLOOKUP(HymnIN[[#This Row],[Text]],Table17[[#All],[Meter]],Table17[[#All],[Correct Full Meter]],"**",0,1),"")</f>
        <v/>
      </c>
    </row>
    <row r="263" spans="1:9" x14ac:dyDescent="0.3">
      <c r="A263">
        <v>14</v>
      </c>
      <c r="B263">
        <v>7</v>
      </c>
      <c r="C263">
        <v>2</v>
      </c>
      <c r="D263">
        <v>302</v>
      </c>
      <c r="E263" t="s">
        <v>261</v>
      </c>
      <c r="F263" t="str">
        <f>IF(HymnIN[[#This Row],[Verse]]&lt;&gt;0,"",_xlfn.XLOOKUP(HymnIN[[#This Row],[Hymn]],HymnEN[[#All],[hymn_no]],HymnEN[[#All],[author_id]],"0",0,1))</f>
        <v/>
      </c>
      <c r="G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'7', '2', 'Di Sua lode il cielo è pien');</v>
      </c>
      <c r="H263" t="str" cm="1">
        <f t="array" ref="H263">IF(HymnIN[[#This Row],[Verse]]=0,_xlfn.XLOOKUP(HymnIN[[#This Row],[Text]],Table17[[#All],[Meter]],Table17[[#All],[ID]],"**",0,1),"")</f>
        <v/>
      </c>
      <c r="I263" t="str" cm="1">
        <f t="array" ref="I263">IF(HymnIN[[#This Row],[Verse]]=0,_xlfn.XLOOKUP(HymnIN[[#This Row],[Text]],Table17[[#All],[Meter]],Table17[[#All],[Correct Full Meter]],"**",0,1),"")</f>
        <v/>
      </c>
    </row>
    <row r="264" spans="1:9" x14ac:dyDescent="0.3">
      <c r="A264">
        <v>14</v>
      </c>
      <c r="B264">
        <v>7</v>
      </c>
      <c r="C264">
        <v>3</v>
      </c>
      <c r="D264">
        <v>303</v>
      </c>
      <c r="E264" t="s">
        <v>262</v>
      </c>
      <c r="F264" t="str">
        <f>IF(HymnIN[[#This Row],[Verse]]&lt;&gt;0,"",_xlfn.XLOOKUP(HymnIN[[#This Row],[Hymn]],HymnEN[[#All],[hymn_no]],HymnEN[[#All],[author_id]],"0",0,1))</f>
        <v/>
      </c>
      <c r="G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'7', '3', 'E noi pure, giubilanti,');</v>
      </c>
      <c r="H264" t="str" cm="1">
        <f t="array" ref="H264">IF(HymnIN[[#This Row],[Verse]]=0,_xlfn.XLOOKUP(HymnIN[[#This Row],[Text]],Table17[[#All],[Meter]],Table17[[#All],[ID]],"**",0,1),"")</f>
        <v/>
      </c>
      <c r="I264" t="str" cm="1">
        <f t="array" ref="I264">IF(HymnIN[[#This Row],[Verse]]=0,_xlfn.XLOOKUP(HymnIN[[#This Row],[Text]],Table17[[#All],[Meter]],Table17[[#All],[Correct Full Meter]],"**",0,1),"")</f>
        <v/>
      </c>
    </row>
    <row r="265" spans="1:9" x14ac:dyDescent="0.3">
      <c r="A265">
        <v>14</v>
      </c>
      <c r="B265">
        <v>7</v>
      </c>
      <c r="C265">
        <v>4</v>
      </c>
      <c r="D265">
        <v>304</v>
      </c>
      <c r="E265" t="s">
        <v>263</v>
      </c>
      <c r="F265" t="str">
        <f>IF(HymnIN[[#This Row],[Verse]]&lt;&gt;0,"",_xlfn.XLOOKUP(HymnIN[[#This Row],[Hymn]],HymnEN[[#All],[hymn_no]],HymnEN[[#All],[author_id]],"0",0,1))</f>
        <v/>
      </c>
      <c r="G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('14', '7', '4', 'Rispondiam: Amen, Amen.');</v>
      </c>
      <c r="H265" t="str" cm="1">
        <f t="array" ref="H265">IF(HymnIN[[#This Row],[Verse]]=0,_xlfn.XLOOKUP(HymnIN[[#This Row],[Text]],Table17[[#All],[Meter]],Table17[[#All],[ID]],"**",0,1),"")</f>
        <v/>
      </c>
      <c r="I265" t="str" cm="1">
        <f t="array" ref="I265">IF(HymnIN[[#This Row],[Verse]]=0,_xlfn.XLOOKUP(HymnIN[[#This Row],[Text]],Table17[[#All],[Meter]],Table17[[#All],[Correct Full Meter]],"**",0,1),"")</f>
        <v/>
      </c>
    </row>
    <row r="266" spans="1:9" x14ac:dyDescent="0.3">
      <c r="A266">
        <v>15</v>
      </c>
      <c r="B266">
        <v>0</v>
      </c>
      <c r="C266">
        <v>0</v>
      </c>
      <c r="D266">
        <v>308</v>
      </c>
      <c r="E266" t="s">
        <v>4</v>
      </c>
      <c r="F266">
        <f>IF(HymnIN[[#This Row],[Verse]]&lt;&gt;0,"",_xlfn.XLOOKUP(HymnIN[[#This Row],[Hymn]],HymnEN[[#All],[hymn_no]],HymnEN[[#All],[author_id]],"0",0,1))</f>
        <v>155</v>
      </c>
      <c r="G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('15', '11.10.11.10.', '52', '155');</v>
      </c>
      <c r="H266" cm="1">
        <f t="array" ref="H266">IF(HymnIN[[#This Row],[Verse]]=0,_xlfn.XLOOKUP(HymnIN[[#This Row],[Text]],Table17[[#All],[Meter]],Table17[[#All],[ID]],"**",0,1),"")</f>
        <v>52</v>
      </c>
      <c r="I266" t="str" cm="1">
        <f t="array" ref="I266">IF(HymnIN[[#This Row],[Verse]]=0,_xlfn.XLOOKUP(HymnIN[[#This Row],[Text]],Table17[[#All],[Meter]],Table17[[#All],[Correct Full Meter]],"**",0,1),"")</f>
        <v>11.10.11.10.</v>
      </c>
    </row>
    <row r="267" spans="1:9" x14ac:dyDescent="0.3">
      <c r="A267">
        <v>15</v>
      </c>
      <c r="B267">
        <v>1</v>
      </c>
      <c r="C267">
        <v>1</v>
      </c>
      <c r="D267">
        <v>309</v>
      </c>
      <c r="E267" t="s">
        <v>264</v>
      </c>
      <c r="F267" t="str">
        <f>IF(HymnIN[[#This Row],[Verse]]&lt;&gt;0,"",_xlfn.XLOOKUP(HymnIN[[#This Row],[Hymn]],HymnEN[[#All],[hymn_no]],HymnEN[[#All],[author_id]],"0",0,1))</f>
        <v/>
      </c>
      <c r="G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'1', '1', 'E\' L\'amor Tuo, Signore, sovra il trono');</v>
      </c>
      <c r="H267" t="str" cm="1">
        <f t="array" ref="H267">IF(HymnIN[[#This Row],[Verse]]=0,_xlfn.XLOOKUP(HymnIN[[#This Row],[Text]],Table17[[#All],[Meter]],Table17[[#All],[ID]],"**",0,1),"")</f>
        <v/>
      </c>
      <c r="I267" t="str" cm="1">
        <f t="array" ref="I267">IF(HymnIN[[#This Row],[Verse]]=0,_xlfn.XLOOKUP(HymnIN[[#This Row],[Text]],Table17[[#All],[Meter]],Table17[[#All],[Correct Full Meter]],"**",0,1),"")</f>
        <v/>
      </c>
    </row>
    <row r="268" spans="1:9" x14ac:dyDescent="0.3">
      <c r="A268">
        <v>15</v>
      </c>
      <c r="B268">
        <v>1</v>
      </c>
      <c r="C268">
        <v>2</v>
      </c>
      <c r="D268">
        <v>310</v>
      </c>
      <c r="E268" t="s">
        <v>265</v>
      </c>
      <c r="F268" t="str">
        <f>IF(HymnIN[[#This Row],[Verse]]&lt;&gt;0,"",_xlfn.XLOOKUP(HymnIN[[#This Row],[Hymn]],HymnEN[[#All],[hymn_no]],HymnEN[[#All],[author_id]],"0",0,1))</f>
        <v/>
      </c>
      <c r="G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'1', '2', 'Lo stesso, come sulla croce fu:');</v>
      </c>
      <c r="H268" t="str" cm="1">
        <f t="array" ref="H268">IF(HymnIN[[#This Row],[Verse]]=0,_xlfn.XLOOKUP(HymnIN[[#This Row],[Text]],Table17[[#All],[Meter]],Table17[[#All],[ID]],"**",0,1),"")</f>
        <v/>
      </c>
      <c r="I268" t="str" cm="1">
        <f t="array" ref="I268">IF(HymnIN[[#This Row],[Verse]]=0,_xlfn.XLOOKUP(HymnIN[[#This Row],[Text]],Table17[[#All],[Meter]],Table17[[#All],[Correct Full Meter]],"**",0,1),"")</f>
        <v/>
      </c>
    </row>
    <row r="269" spans="1:9" x14ac:dyDescent="0.3">
      <c r="A269">
        <v>15</v>
      </c>
      <c r="B269">
        <v>1</v>
      </c>
      <c r="C269">
        <v>3</v>
      </c>
      <c r="D269">
        <v>311</v>
      </c>
      <c r="E269" t="s">
        <v>266</v>
      </c>
      <c r="F269" t="str">
        <f>IF(HymnIN[[#This Row],[Verse]]&lt;&gt;0,"",_xlfn.XLOOKUP(HymnIN[[#This Row],[Hymn]],HymnEN[[#All],[hymn_no]],HymnEN[[#All],[author_id]],"0",0,1))</f>
        <v/>
      </c>
      <c r="G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'1', '3', 'In umiltà la vita desti in dono,');</v>
      </c>
      <c r="H269" t="str" cm="1">
        <f t="array" ref="H269">IF(HymnIN[[#This Row],[Verse]]=0,_xlfn.XLOOKUP(HymnIN[[#This Row],[Text]],Table17[[#All],[Meter]],Table17[[#All],[ID]],"**",0,1),"")</f>
        <v/>
      </c>
      <c r="I269" t="str" cm="1">
        <f t="array" ref="I269">IF(HymnIN[[#This Row],[Verse]]=0,_xlfn.XLOOKUP(HymnIN[[#This Row],[Text]],Table17[[#All],[Meter]],Table17[[#All],[Correct Full Meter]],"**",0,1),"")</f>
        <v/>
      </c>
    </row>
    <row r="270" spans="1:9" x14ac:dyDescent="0.3">
      <c r="A270">
        <v>15</v>
      </c>
      <c r="B270">
        <v>1</v>
      </c>
      <c r="C270">
        <v>4</v>
      </c>
      <c r="D270">
        <v>312</v>
      </c>
      <c r="E270" t="s">
        <v>267</v>
      </c>
      <c r="F270" t="str">
        <f>IF(HymnIN[[#This Row],[Verse]]&lt;&gt;0,"",_xlfn.XLOOKUP(HymnIN[[#This Row],[Hymn]],HymnEN[[#All],[hymn_no]],HymnEN[[#All],[author_id]],"0",0,1))</f>
        <v/>
      </c>
      <c r="G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'1', '4', 'Ora per noi vivente sei lassù.');</v>
      </c>
      <c r="H270" t="str" cm="1">
        <f t="array" ref="H270">IF(HymnIN[[#This Row],[Verse]]=0,_xlfn.XLOOKUP(HymnIN[[#This Row],[Text]],Table17[[#All],[Meter]],Table17[[#All],[ID]],"**",0,1),"")</f>
        <v/>
      </c>
      <c r="I270" t="str" cm="1">
        <f t="array" ref="I270">IF(HymnIN[[#This Row],[Verse]]=0,_xlfn.XLOOKUP(HymnIN[[#This Row],[Text]],Table17[[#All],[Meter]],Table17[[#All],[Correct Full Meter]],"**",0,1),"")</f>
        <v/>
      </c>
    </row>
    <row r="271" spans="1:9" x14ac:dyDescent="0.3">
      <c r="A271">
        <v>15</v>
      </c>
      <c r="B271">
        <v>2</v>
      </c>
      <c r="C271">
        <v>1</v>
      </c>
      <c r="D271">
        <v>313</v>
      </c>
      <c r="E271" t="s">
        <v>268</v>
      </c>
      <c r="F271" t="str">
        <f>IF(HymnIN[[#This Row],[Verse]]&lt;&gt;0,"",_xlfn.XLOOKUP(HymnIN[[#This Row],[Hymn]],HymnEN[[#All],[hymn_no]],HymnEN[[#All],[author_id]],"0",0,1))</f>
        <v/>
      </c>
      <c r="G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'2', '1', 'Là Ti vediam, l\'Agnello un dì immolato,');</v>
      </c>
      <c r="H271" t="str" cm="1">
        <f t="array" ref="H271">IF(HymnIN[[#This Row],[Verse]]=0,_xlfn.XLOOKUP(HymnIN[[#This Row],[Text]],Table17[[#All],[Meter]],Table17[[#All],[ID]],"**",0,1),"")</f>
        <v/>
      </c>
      <c r="I271" t="str" cm="1">
        <f t="array" ref="I271">IF(HymnIN[[#This Row],[Verse]]=0,_xlfn.XLOOKUP(HymnIN[[#This Row],[Text]],Table17[[#All],[Meter]],Table17[[#All],[Correct Full Meter]],"**",0,1),"")</f>
        <v/>
      </c>
    </row>
    <row r="272" spans="1:9" x14ac:dyDescent="0.3">
      <c r="A272">
        <v>15</v>
      </c>
      <c r="B272">
        <v>2</v>
      </c>
      <c r="C272">
        <v>2</v>
      </c>
      <c r="D272">
        <v>314</v>
      </c>
      <c r="E272" t="s">
        <v>269</v>
      </c>
      <c r="F272" t="str">
        <f>IF(HymnIN[[#This Row],[Verse]]&lt;&gt;0,"",_xlfn.XLOOKUP(HymnIN[[#This Row],[Hymn]],HymnEN[[#All],[hymn_no]],HymnEN[[#All],[author_id]],"0",0,1))</f>
        <v/>
      </c>
      <c r="G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'2', '2', 'Tua morte fu l\'eterno nostro ben;');</v>
      </c>
      <c r="H272" t="str" cm="1">
        <f t="array" ref="H272">IF(HymnIN[[#This Row],[Verse]]=0,_xlfn.XLOOKUP(HymnIN[[#This Row],[Text]],Table17[[#All],[Meter]],Table17[[#All],[ID]],"**",0,1),"")</f>
        <v/>
      </c>
      <c r="I272" t="str" cm="1">
        <f t="array" ref="I272">IF(HymnIN[[#This Row],[Verse]]=0,_xlfn.XLOOKUP(HymnIN[[#This Row],[Text]],Table17[[#All],[Meter]],Table17[[#All],[Correct Full Meter]],"**",0,1),"")</f>
        <v/>
      </c>
    </row>
    <row r="273" spans="1:9" x14ac:dyDescent="0.3">
      <c r="A273">
        <v>15</v>
      </c>
      <c r="B273">
        <v>2</v>
      </c>
      <c r="C273">
        <v>3</v>
      </c>
      <c r="D273">
        <v>315</v>
      </c>
      <c r="E273" t="s">
        <v>270</v>
      </c>
      <c r="F273" t="str">
        <f>IF(HymnIN[[#This Row],[Verse]]&lt;&gt;0,"",_xlfn.XLOOKUP(HymnIN[[#This Row],[Hymn]],HymnEN[[#All],[hymn_no]],HymnEN[[#All],[author_id]],"0",0,1))</f>
        <v/>
      </c>
      <c r="G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'2', '3', 'Ti contempliam di gloria coronato,');</v>
      </c>
      <c r="H273" t="str" cm="1">
        <f t="array" ref="H273">IF(HymnIN[[#This Row],[Verse]]=0,_xlfn.XLOOKUP(HymnIN[[#This Row],[Text]],Table17[[#All],[Meter]],Table17[[#All],[ID]],"**",0,1),"")</f>
        <v/>
      </c>
      <c r="I273" t="str" cm="1">
        <f t="array" ref="I273">IF(HymnIN[[#This Row],[Verse]]=0,_xlfn.XLOOKUP(HymnIN[[#This Row],[Text]],Table17[[#All],[Meter]],Table17[[#All],[Correct Full Meter]],"**",0,1),"")</f>
        <v/>
      </c>
    </row>
    <row r="274" spans="1:9" x14ac:dyDescent="0.3">
      <c r="A274">
        <v>15</v>
      </c>
      <c r="B274">
        <v>2</v>
      </c>
      <c r="C274">
        <v>4</v>
      </c>
      <c r="D274">
        <v>316</v>
      </c>
      <c r="E274" t="s">
        <v>271</v>
      </c>
      <c r="F274" t="str">
        <f>IF(HymnIN[[#This Row],[Verse]]&lt;&gt;0,"",_xlfn.XLOOKUP(HymnIN[[#This Row],[Hymn]],HymnEN[[#All],[hymn_no]],HymnEN[[#All],[author_id]],"0",0,1))</f>
        <v/>
      </c>
      <c r="G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'2', '4', 'Senz\'ombra alcuna al fronte Tuo seren.');</v>
      </c>
      <c r="H274" t="str" cm="1">
        <f t="array" ref="H274">IF(HymnIN[[#This Row],[Verse]]=0,_xlfn.XLOOKUP(HymnIN[[#This Row],[Text]],Table17[[#All],[Meter]],Table17[[#All],[ID]],"**",0,1),"")</f>
        <v/>
      </c>
      <c r="I274" t="str" cm="1">
        <f t="array" ref="I274">IF(HymnIN[[#This Row],[Verse]]=0,_xlfn.XLOOKUP(HymnIN[[#This Row],[Text]],Table17[[#All],[Meter]],Table17[[#All],[Correct Full Meter]],"**",0,1),"")</f>
        <v/>
      </c>
    </row>
    <row r="275" spans="1:9" x14ac:dyDescent="0.3">
      <c r="A275">
        <v>15</v>
      </c>
      <c r="B275">
        <v>3</v>
      </c>
      <c r="C275">
        <v>1</v>
      </c>
      <c r="D275">
        <v>317</v>
      </c>
      <c r="E275" t="s">
        <v>272</v>
      </c>
      <c r="F275" t="str">
        <f>IF(HymnIN[[#This Row],[Verse]]&lt;&gt;0,"",_xlfn.XLOOKUP(HymnIN[[#This Row],[Hymn]],HymnEN[[#All],[hymn_no]],HymnEN[[#All],[author_id]],"0",0,1))</f>
        <v/>
      </c>
      <c r="G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'3', '1', 'L\'oscurità sul Golgota incontrasti:');</v>
      </c>
      <c r="H275" t="str" cm="1">
        <f t="array" ref="H275">IF(HymnIN[[#This Row],[Verse]]=0,_xlfn.XLOOKUP(HymnIN[[#This Row],[Text]],Table17[[#All],[Meter]],Table17[[#All],[ID]],"**",0,1),"")</f>
        <v/>
      </c>
      <c r="I275" t="str" cm="1">
        <f t="array" ref="I275">IF(HymnIN[[#This Row],[Verse]]=0,_xlfn.XLOOKUP(HymnIN[[#This Row],[Text]],Table17[[#All],[Meter]],Table17[[#All],[Correct Full Meter]],"**",0,1),"")</f>
        <v/>
      </c>
    </row>
    <row r="276" spans="1:9" x14ac:dyDescent="0.3">
      <c r="A276">
        <v>15</v>
      </c>
      <c r="B276">
        <v>3</v>
      </c>
      <c r="C276">
        <v>2</v>
      </c>
      <c r="D276">
        <v>318</v>
      </c>
      <c r="E276" t="s">
        <v>273</v>
      </c>
      <c r="F276" t="str">
        <f>IF(HymnIN[[#This Row],[Verse]]&lt;&gt;0,"",_xlfn.XLOOKUP(HymnIN[[#This Row],[Hymn]],HymnEN[[#All],[hymn_no]],HymnEN[[#All],[author_id]],"0",0,1))</f>
        <v/>
      </c>
      <c r="G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'3', '2', 'Or è radioso il volto Tuo, Signor.');</v>
      </c>
      <c r="H276" t="str" cm="1">
        <f t="array" ref="H276">IF(HymnIN[[#This Row],[Verse]]=0,_xlfn.XLOOKUP(HymnIN[[#This Row],[Text]],Table17[[#All],[Meter]],Table17[[#All],[ID]],"**",0,1),"")</f>
        <v/>
      </c>
      <c r="I276" t="str" cm="1">
        <f t="array" ref="I276">IF(HymnIN[[#This Row],[Verse]]=0,_xlfn.XLOOKUP(HymnIN[[#This Row],[Text]],Table17[[#All],[Meter]],Table17[[#All],[Correct Full Meter]],"**",0,1),"")</f>
        <v/>
      </c>
    </row>
    <row r="277" spans="1:9" x14ac:dyDescent="0.3">
      <c r="A277">
        <v>15</v>
      </c>
      <c r="B277">
        <v>3</v>
      </c>
      <c r="C277">
        <v>3</v>
      </c>
      <c r="D277">
        <v>319</v>
      </c>
      <c r="E277" t="s">
        <v>274</v>
      </c>
      <c r="F277" t="str">
        <f>IF(HymnIN[[#This Row],[Verse]]&lt;&gt;0,"",_xlfn.XLOOKUP(HymnIN[[#This Row],[Hymn]],HymnEN[[#All],[hymn_no]],HymnEN[[#All],[author_id]],"0",0,1))</f>
        <v/>
      </c>
      <c r="G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'3', '3', 'A Dio sia lode! E questo ognor ci basti,');</v>
      </c>
      <c r="H277" t="str" cm="1">
        <f t="array" ref="H277">IF(HymnIN[[#This Row],[Verse]]=0,_xlfn.XLOOKUP(HymnIN[[#This Row],[Text]],Table17[[#All],[Meter]],Table17[[#All],[ID]],"**",0,1),"")</f>
        <v/>
      </c>
      <c r="I277" t="str" cm="1">
        <f t="array" ref="I277">IF(HymnIN[[#This Row],[Verse]]=0,_xlfn.XLOOKUP(HymnIN[[#This Row],[Text]],Table17[[#All],[Meter]],Table17[[#All],[Correct Full Meter]],"**",0,1),"")</f>
        <v/>
      </c>
    </row>
    <row r="278" spans="1:9" x14ac:dyDescent="0.3">
      <c r="A278">
        <v>15</v>
      </c>
      <c r="B278">
        <v>3</v>
      </c>
      <c r="C278">
        <v>4</v>
      </c>
      <c r="D278">
        <v>320</v>
      </c>
      <c r="E278" t="s">
        <v>275</v>
      </c>
      <c r="F278" t="str">
        <f>IF(HymnIN[[#This Row],[Verse]]&lt;&gt;0,"",_xlfn.XLOOKUP(HymnIN[[#This Row],[Hymn]],HymnEN[[#All],[hymn_no]],HymnEN[[#All],[author_id]],"0",0,1))</f>
        <v/>
      </c>
      <c r="G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'3', '4', 'Che "Tu rimani", santo Salvator!');</v>
      </c>
      <c r="H278" t="str" cm="1">
        <f t="array" ref="H278">IF(HymnIN[[#This Row],[Verse]]=0,_xlfn.XLOOKUP(HymnIN[[#This Row],[Text]],Table17[[#All],[Meter]],Table17[[#All],[ID]],"**",0,1),"")</f>
        <v/>
      </c>
      <c r="I278" t="str" cm="1">
        <f t="array" ref="I278">IF(HymnIN[[#This Row],[Verse]]=0,_xlfn.XLOOKUP(HymnIN[[#This Row],[Text]],Table17[[#All],[Meter]],Table17[[#All],[Correct Full Meter]],"**",0,1),"")</f>
        <v/>
      </c>
    </row>
    <row r="279" spans="1:9" x14ac:dyDescent="0.3">
      <c r="A279">
        <v>15</v>
      </c>
      <c r="B279">
        <v>4</v>
      </c>
      <c r="C279">
        <v>1</v>
      </c>
      <c r="D279">
        <v>322</v>
      </c>
      <c r="E279" t="s">
        <v>276</v>
      </c>
      <c r="F279" t="str">
        <f>IF(HymnIN[[#This Row],[Verse]]&lt;&gt;0,"",_xlfn.XLOOKUP(HymnIN[[#This Row],[Hymn]],HymnEN[[#All],[hymn_no]],HymnEN[[#All],[author_id]],"0",0,1))</f>
        <v/>
      </c>
      <c r="G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'4', '1', 'Sì, "Tu rimani"! Terra e mare e cielo');</v>
      </c>
      <c r="H279" t="str" cm="1">
        <f t="array" ref="H279">IF(HymnIN[[#This Row],[Verse]]=0,_xlfn.XLOOKUP(HymnIN[[#This Row],[Text]],Table17[[#All],[Meter]],Table17[[#All],[ID]],"**",0,1),"")</f>
        <v/>
      </c>
      <c r="I279" t="str" cm="1">
        <f t="array" ref="I279">IF(HymnIN[[#This Row],[Verse]]=0,_xlfn.XLOOKUP(HymnIN[[#This Row],[Text]],Table17[[#All],[Meter]],Table17[[#All],[Correct Full Meter]],"**",0,1),"")</f>
        <v/>
      </c>
    </row>
    <row r="280" spans="1:9" x14ac:dyDescent="0.3">
      <c r="A280">
        <v>15</v>
      </c>
      <c r="B280">
        <v>4</v>
      </c>
      <c r="C280">
        <v>2</v>
      </c>
      <c r="D280">
        <v>323</v>
      </c>
      <c r="E280" t="s">
        <v>277</v>
      </c>
      <c r="F280" t="str">
        <f>IF(HymnIN[[#This Row],[Verse]]&lt;&gt;0,"",_xlfn.XLOOKUP(HymnIN[[#This Row],[Hymn]],HymnEN[[#All],[hymn_no]],HymnEN[[#All],[author_id]],"0",0,1))</f>
        <v/>
      </c>
      <c r="G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'4', '2', 'Più non saranno, ma Tu resti ognor.');</v>
      </c>
      <c r="H280" t="str" cm="1">
        <f t="array" ref="H280">IF(HymnIN[[#This Row],[Verse]]=0,_xlfn.XLOOKUP(HymnIN[[#This Row],[Text]],Table17[[#All],[Meter]],Table17[[#All],[ID]],"**",0,1),"")</f>
        <v/>
      </c>
      <c r="I280" t="str" cm="1">
        <f t="array" ref="I280">IF(HymnIN[[#This Row],[Verse]]=0,_xlfn.XLOOKUP(HymnIN[[#This Row],[Text]],Table17[[#All],[Meter]],Table17[[#All],[Correct Full Meter]],"**",0,1),"")</f>
        <v/>
      </c>
    </row>
    <row r="281" spans="1:9" x14ac:dyDescent="0.3">
      <c r="A281">
        <v>15</v>
      </c>
      <c r="B281">
        <v>4</v>
      </c>
      <c r="C281">
        <v>3</v>
      </c>
      <c r="D281">
        <v>324</v>
      </c>
      <c r="E281" t="s">
        <v>278</v>
      </c>
      <c r="F281" t="str">
        <f>IF(HymnIN[[#This Row],[Verse]]&lt;&gt;0,"",_xlfn.XLOOKUP(HymnIN[[#This Row],[Hymn]],HymnEN[[#All],[hymn_no]],HymnEN[[#All],[author_id]],"0",0,1))</f>
        <v/>
      </c>
      <c r="G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'4', '3', 'Inalterabil dura, e senza velo');</v>
      </c>
      <c r="H281" t="str" cm="1">
        <f t="array" ref="H281">IF(HymnIN[[#This Row],[Verse]]=0,_xlfn.XLOOKUP(HymnIN[[#This Row],[Text]],Table17[[#All],[Meter]],Table17[[#All],[ID]],"**",0,1),"")</f>
        <v/>
      </c>
      <c r="I281" t="str" cm="1">
        <f t="array" ref="I281">IF(HymnIN[[#This Row],[Verse]]=0,_xlfn.XLOOKUP(HymnIN[[#This Row],[Text]],Table17[[#All],[Meter]],Table17[[#All],[Correct Full Meter]],"**",0,1),"")</f>
        <v/>
      </c>
    </row>
    <row r="282" spans="1:9" x14ac:dyDescent="0.3">
      <c r="A282">
        <v>15</v>
      </c>
      <c r="B282">
        <v>4</v>
      </c>
      <c r="C282">
        <v>4</v>
      </c>
      <c r="D282">
        <v>325</v>
      </c>
      <c r="E282" t="s">
        <v>279</v>
      </c>
      <c r="F282" t="str">
        <f>IF(HymnIN[[#This Row],[Verse]]&lt;&gt;0,"",_xlfn.XLOOKUP(HymnIN[[#This Row],[Hymn]],HymnEN[[#All],[hymn_no]],HymnEN[[#All],[author_id]],"0",0,1))</f>
        <v/>
      </c>
      <c r="G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('15', '4', '4', 'Negl\'incalzantisi anni il Tuo splendor.');</v>
      </c>
      <c r="H282" t="str" cm="1">
        <f t="array" ref="H282">IF(HymnIN[[#This Row],[Verse]]=0,_xlfn.XLOOKUP(HymnIN[[#This Row],[Text]],Table17[[#All],[Meter]],Table17[[#All],[ID]],"**",0,1),"")</f>
        <v/>
      </c>
      <c r="I282" t="str" cm="1">
        <f t="array" ref="I282">IF(HymnIN[[#This Row],[Verse]]=0,_xlfn.XLOOKUP(HymnIN[[#This Row],[Text]],Table17[[#All],[Meter]],Table17[[#All],[Correct Full Meter]],"**",0,1),"")</f>
        <v/>
      </c>
    </row>
    <row r="283" spans="1:9" x14ac:dyDescent="0.3">
      <c r="A283">
        <v>16</v>
      </c>
      <c r="B283">
        <v>0</v>
      </c>
      <c r="C283">
        <v>0</v>
      </c>
      <c r="D283">
        <v>329</v>
      </c>
      <c r="E283" t="s">
        <v>280</v>
      </c>
      <c r="F283">
        <f>IF(HymnIN[[#This Row],[Verse]]&lt;&gt;0,"",_xlfn.XLOOKUP(HymnIN[[#This Row],[Hymn]],HymnEN[[#All],[hymn_no]],HymnEN[[#All],[author_id]],"0",0,1))</f>
        <v>174</v>
      </c>
      <c r="G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('16', '8.6.8.6.8.6.8.6.', '126', '174');</v>
      </c>
      <c r="H283" cm="1">
        <f t="array" ref="H283">IF(HymnIN[[#This Row],[Verse]]=0,_xlfn.XLOOKUP(HymnIN[[#This Row],[Text]],Table17[[#All],[Meter]],Table17[[#All],[ID]],"**",0,1),"")</f>
        <v>126</v>
      </c>
      <c r="I283" t="str" cm="1">
        <f t="array" ref="I283">IF(HymnIN[[#This Row],[Verse]]=0,_xlfn.XLOOKUP(HymnIN[[#This Row],[Text]],Table17[[#All],[Meter]],Table17[[#All],[Correct Full Meter]],"**",0,1),"")</f>
        <v>8.6.8.6.8.6.8.6.</v>
      </c>
    </row>
    <row r="284" spans="1:9" x14ac:dyDescent="0.3">
      <c r="A284">
        <v>16</v>
      </c>
      <c r="B284">
        <v>1</v>
      </c>
      <c r="C284">
        <v>1</v>
      </c>
      <c r="D284">
        <v>330</v>
      </c>
      <c r="E284" t="s">
        <v>281</v>
      </c>
      <c r="F284" t="str">
        <f>IF(HymnIN[[#This Row],[Verse]]&lt;&gt;0,"",_xlfn.XLOOKUP(HymnIN[[#This Row],[Hymn]],HymnEN[[#All],[hymn_no]],HymnEN[[#All],[author_id]],"0",0,1))</f>
        <v/>
      </c>
      <c r="G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'1', 'O BENEDETTO Vincitor');</v>
      </c>
      <c r="H284" t="str" cm="1">
        <f t="array" ref="H284">IF(HymnIN[[#This Row],[Verse]]=0,_xlfn.XLOOKUP(HymnIN[[#This Row],[Text]],Table17[[#All],[Meter]],Table17[[#All],[ID]],"**",0,1),"")</f>
        <v/>
      </c>
      <c r="I284" t="str" cm="1">
        <f t="array" ref="I284">IF(HymnIN[[#This Row],[Verse]]=0,_xlfn.XLOOKUP(HymnIN[[#This Row],[Text]],Table17[[#All],[Meter]],Table17[[#All],[Correct Full Meter]],"**",0,1),"")</f>
        <v/>
      </c>
    </row>
    <row r="285" spans="1:9" x14ac:dyDescent="0.3">
      <c r="A285">
        <v>16</v>
      </c>
      <c r="B285">
        <v>1</v>
      </c>
      <c r="C285">
        <v>2</v>
      </c>
      <c r="D285">
        <v>331</v>
      </c>
      <c r="E285" t="s">
        <v>282</v>
      </c>
      <c r="F285" t="str">
        <f>IF(HymnIN[[#This Row],[Verse]]&lt;&gt;0,"",_xlfn.XLOOKUP(HymnIN[[#This Row],[Hymn]],HymnEN[[#All],[hymn_no]],HymnEN[[#All],[author_id]],"0",0,1))</f>
        <v/>
      </c>
      <c r="G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'2', 'Sopra il poter del mal,');</v>
      </c>
      <c r="H285" t="str" cm="1">
        <f t="array" ref="H285">IF(HymnIN[[#This Row],[Verse]]=0,_xlfn.XLOOKUP(HymnIN[[#This Row],[Text]],Table17[[#All],[Meter]],Table17[[#All],[ID]],"**",0,1),"")</f>
        <v/>
      </c>
      <c r="I285" t="str" cm="1">
        <f t="array" ref="I285">IF(HymnIN[[#This Row],[Verse]]=0,_xlfn.XLOOKUP(HymnIN[[#This Row],[Text]],Table17[[#All],[Meter]],Table17[[#All],[Correct Full Meter]],"**",0,1),"")</f>
        <v/>
      </c>
    </row>
    <row r="286" spans="1:9" x14ac:dyDescent="0.3">
      <c r="A286">
        <v>16</v>
      </c>
      <c r="B286">
        <v>1</v>
      </c>
      <c r="C286">
        <v>3</v>
      </c>
      <c r="D286">
        <v>332</v>
      </c>
      <c r="E286" t="s">
        <v>283</v>
      </c>
      <c r="F286" t="str">
        <f>IF(HymnIN[[#This Row],[Verse]]&lt;&gt;0,"",_xlfn.XLOOKUP(HymnIN[[#This Row],[Hymn]],HymnEN[[#All],[hymn_no]],HymnEN[[#All],[author_id]],"0",0,1))</f>
        <v/>
      </c>
      <c r="G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'3', 'Noi qui Ti salutiam, Signor,');</v>
      </c>
      <c r="H286" t="str" cm="1">
        <f t="array" ref="H286">IF(HymnIN[[#This Row],[Verse]]=0,_xlfn.XLOOKUP(HymnIN[[#This Row],[Text]],Table17[[#All],[Meter]],Table17[[#All],[ID]],"**",0,1),"")</f>
        <v/>
      </c>
      <c r="I286" t="str" cm="1">
        <f t="array" ref="I286">IF(HymnIN[[#This Row],[Verse]]=0,_xlfn.XLOOKUP(HymnIN[[#This Row],[Text]],Table17[[#All],[Meter]],Table17[[#All],[Correct Full Meter]],"**",0,1),"")</f>
        <v/>
      </c>
    </row>
    <row r="287" spans="1:9" x14ac:dyDescent="0.3">
      <c r="A287">
        <v>16</v>
      </c>
      <c r="B287">
        <v>1</v>
      </c>
      <c r="C287">
        <v>4</v>
      </c>
      <c r="D287">
        <v>333</v>
      </c>
      <c r="E287" t="s">
        <v>284</v>
      </c>
      <c r="F287" t="str">
        <f>IF(HymnIN[[#This Row],[Verse]]&lt;&gt;0,"",_xlfn.XLOOKUP(HymnIN[[#This Row],[Hymn]],HymnEN[[#All],[hymn_no]],HymnEN[[#All],[author_id]],"0",0,1))</f>
        <v/>
      </c>
      <c r="G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'4', 'In santa maestà:');</v>
      </c>
      <c r="H287" t="str" cm="1">
        <f t="array" ref="H287">IF(HymnIN[[#This Row],[Verse]]=0,_xlfn.XLOOKUP(HymnIN[[#This Row],[Text]],Table17[[#All],[Meter]],Table17[[#All],[ID]],"**",0,1),"")</f>
        <v/>
      </c>
      <c r="I287" t="str" cm="1">
        <f t="array" ref="I287">IF(HymnIN[[#This Row],[Verse]]=0,_xlfn.XLOOKUP(HymnIN[[#This Row],[Text]],Table17[[#All],[Meter]],Table17[[#All],[Correct Full Meter]],"**",0,1),"")</f>
        <v/>
      </c>
    </row>
    <row r="288" spans="1:9" x14ac:dyDescent="0.3">
      <c r="A288">
        <v>16</v>
      </c>
      <c r="B288">
        <v>1</v>
      </c>
      <c r="C288">
        <v>5</v>
      </c>
      <c r="D288">
        <v>334</v>
      </c>
      <c r="E288" t="s">
        <v>285</v>
      </c>
      <c r="F288" t="str">
        <f>IF(HymnIN[[#This Row],[Verse]]&lt;&gt;0,"",_xlfn.XLOOKUP(HymnIN[[#This Row],[Hymn]],HymnEN[[#All],[hymn_no]],HymnEN[[#All],[author_id]],"0",0,1))</f>
        <v/>
      </c>
      <c r="G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'5', 'Ora nel mezzo a noi Tu stai');</v>
      </c>
      <c r="H288" t="str" cm="1">
        <f t="array" ref="H288">IF(HymnIN[[#This Row],[Verse]]=0,_xlfn.XLOOKUP(HymnIN[[#This Row],[Text]],Table17[[#All],[Meter]],Table17[[#All],[ID]],"**",0,1),"")</f>
        <v/>
      </c>
      <c r="I288" t="str" cm="1">
        <f t="array" ref="I288">IF(HymnIN[[#This Row],[Verse]]=0,_xlfn.XLOOKUP(HymnIN[[#This Row],[Text]],Table17[[#All],[Meter]],Table17[[#All],[Correct Full Meter]],"**",0,1),"")</f>
        <v/>
      </c>
    </row>
    <row r="289" spans="1:9" x14ac:dyDescent="0.3">
      <c r="A289">
        <v>16</v>
      </c>
      <c r="B289">
        <v>1</v>
      </c>
      <c r="C289">
        <v>6</v>
      </c>
      <c r="D289">
        <v>335</v>
      </c>
      <c r="E289" t="s">
        <v>286</v>
      </c>
      <c r="F289" t="str">
        <f>IF(HymnIN[[#This Row],[Verse]]&lt;&gt;0,"",_xlfn.XLOOKUP(HymnIN[[#This Row],[Hymn]],HymnEN[[#All],[hymn_no]],HymnEN[[#All],[author_id]],"0",0,1))</f>
        <v/>
      </c>
      <c r="G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'6', 'In tutto il Tuo splendor.');</v>
      </c>
      <c r="H289" t="str" cm="1">
        <f t="array" ref="H289">IF(HymnIN[[#This Row],[Verse]]=0,_xlfn.XLOOKUP(HymnIN[[#This Row],[Text]],Table17[[#All],[Meter]],Table17[[#All],[ID]],"**",0,1),"")</f>
        <v/>
      </c>
      <c r="I289" t="str" cm="1">
        <f t="array" ref="I289">IF(HymnIN[[#This Row],[Verse]]=0,_xlfn.XLOOKUP(HymnIN[[#This Row],[Text]],Table17[[#All],[Meter]],Table17[[#All],[Correct Full Meter]],"**",0,1),"")</f>
        <v/>
      </c>
    </row>
    <row r="290" spans="1:9" x14ac:dyDescent="0.3">
      <c r="A290">
        <v>16</v>
      </c>
      <c r="B290">
        <v>1</v>
      </c>
      <c r="C290">
        <v>7</v>
      </c>
      <c r="D290">
        <v>336</v>
      </c>
      <c r="E290" t="s">
        <v>287</v>
      </c>
      <c r="F290" t="str">
        <f>IF(HymnIN[[#This Row],[Verse]]&lt;&gt;0,"",_xlfn.XLOOKUP(HymnIN[[#This Row],[Hymn]],HymnEN[[#All],[hymn_no]],HymnEN[[#All],[author_id]],"0",0,1))</f>
        <v/>
      </c>
      <c r="G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'7', 'A Te in adorazion chiniam');</v>
      </c>
      <c r="H290" t="str" cm="1">
        <f t="array" ref="H290">IF(HymnIN[[#This Row],[Verse]]=0,_xlfn.XLOOKUP(HymnIN[[#This Row],[Text]],Table17[[#All],[Meter]],Table17[[#All],[ID]],"**",0,1),"")</f>
        <v/>
      </c>
      <c r="I290" t="str" cm="1">
        <f t="array" ref="I290">IF(HymnIN[[#This Row],[Verse]]=0,_xlfn.XLOOKUP(HymnIN[[#This Row],[Text]],Table17[[#All],[Meter]],Table17[[#All],[Correct Full Meter]],"**",0,1),"")</f>
        <v/>
      </c>
    </row>
    <row r="291" spans="1:9" x14ac:dyDescent="0.3">
      <c r="A291">
        <v>16</v>
      </c>
      <c r="B291">
        <v>1</v>
      </c>
      <c r="C291">
        <v>8</v>
      </c>
      <c r="D291">
        <v>337</v>
      </c>
      <c r="E291" t="s">
        <v>288</v>
      </c>
      <c r="F291" t="str">
        <f>IF(HymnIN[[#This Row],[Verse]]&lt;&gt;0,"",_xlfn.XLOOKUP(HymnIN[[#This Row],[Hymn]],HymnEN[[#All],[hymn_no]],HymnEN[[#All],[author_id]],"0",0,1))</f>
        <v/>
      </c>
      <c r="G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'1', '8', 'Con gioia il nostro cuor.');</v>
      </c>
      <c r="H291" t="str" cm="1">
        <f t="array" ref="H291">IF(HymnIN[[#This Row],[Verse]]=0,_xlfn.XLOOKUP(HymnIN[[#This Row],[Text]],Table17[[#All],[Meter]],Table17[[#All],[ID]],"**",0,1),"")</f>
        <v/>
      </c>
      <c r="I291" t="str" cm="1">
        <f t="array" ref="I291">IF(HymnIN[[#This Row],[Verse]]=0,_xlfn.XLOOKUP(HymnIN[[#This Row],[Text]],Table17[[#All],[Meter]],Table17[[#All],[Correct Full Meter]],"**",0,1),"")</f>
        <v/>
      </c>
    </row>
    <row r="292" spans="1:9" x14ac:dyDescent="0.3">
      <c r="A292">
        <v>16</v>
      </c>
      <c r="B292">
        <v>2</v>
      </c>
      <c r="C292">
        <v>1</v>
      </c>
      <c r="D292">
        <v>338</v>
      </c>
      <c r="E292" t="s">
        <v>289</v>
      </c>
      <c r="F292" t="str">
        <f>IF(HymnIN[[#This Row],[Verse]]&lt;&gt;0,"",_xlfn.XLOOKUP(HymnIN[[#This Row],[Hymn]],HymnEN[[#All],[hymn_no]],HymnEN[[#All],[author_id]],"0",0,1))</f>
        <v/>
      </c>
      <c r="G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'1', 'Della divina gloria Tu,');</v>
      </c>
      <c r="H292" t="str" cm="1">
        <f t="array" ref="H292">IF(HymnIN[[#This Row],[Verse]]=0,_xlfn.XLOOKUP(HymnIN[[#This Row],[Text]],Table17[[#All],[Meter]],Table17[[#All],[ID]],"**",0,1),"")</f>
        <v/>
      </c>
      <c r="I292" t="str" cm="1">
        <f t="array" ref="I292">IF(HymnIN[[#This Row],[Verse]]=0,_xlfn.XLOOKUP(HymnIN[[#This Row],[Text]],Table17[[#All],[Meter]],Table17[[#All],[Correct Full Meter]],"**",0,1),"")</f>
        <v/>
      </c>
    </row>
    <row r="293" spans="1:9" x14ac:dyDescent="0.3">
      <c r="A293">
        <v>16</v>
      </c>
      <c r="B293">
        <v>2</v>
      </c>
      <c r="C293">
        <v>2</v>
      </c>
      <c r="D293">
        <v>339</v>
      </c>
      <c r="E293" t="s">
        <v>290</v>
      </c>
      <c r="F293" t="str">
        <f>IF(HymnIN[[#This Row],[Verse]]&lt;&gt;0,"",_xlfn.XLOOKUP(HymnIN[[#This Row],[Hymn]],HymnEN[[#All],[hymn_no]],HymnEN[[#All],[author_id]],"0",0,1))</f>
        <v/>
      </c>
      <c r="G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'2', 'Signore, sei il fulgor!');</v>
      </c>
      <c r="H293" t="str" cm="1">
        <f t="array" ref="H293">IF(HymnIN[[#This Row],[Verse]]=0,_xlfn.XLOOKUP(HymnIN[[#This Row],[Text]],Table17[[#All],[Meter]],Table17[[#All],[ID]],"**",0,1),"")</f>
        <v/>
      </c>
      <c r="I293" t="str" cm="1">
        <f t="array" ref="I293">IF(HymnIN[[#This Row],[Verse]]=0,_xlfn.XLOOKUP(HymnIN[[#This Row],[Text]],Table17[[#All],[Meter]],Table17[[#All],[Correct Full Meter]],"**",0,1),"")</f>
        <v/>
      </c>
    </row>
    <row r="294" spans="1:9" x14ac:dyDescent="0.3">
      <c r="A294">
        <v>16</v>
      </c>
      <c r="B294">
        <v>2</v>
      </c>
      <c r="C294">
        <v>3</v>
      </c>
      <c r="D294">
        <v>340</v>
      </c>
      <c r="E294" t="s">
        <v>291</v>
      </c>
      <c r="F294" t="str">
        <f>IF(HymnIN[[#This Row],[Verse]]&lt;&gt;0,"",_xlfn.XLOOKUP(HymnIN[[#This Row],[Hymn]],HymnEN[[#All],[hymn_no]],HymnEN[[#All],[author_id]],"0",0,1))</f>
        <v/>
      </c>
      <c r="G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'3', 'Di Sua sostanza l\'espression!');</v>
      </c>
      <c r="H294" t="str" cm="1">
        <f t="array" ref="H294">IF(HymnIN[[#This Row],[Verse]]=0,_xlfn.XLOOKUP(HymnIN[[#This Row],[Text]],Table17[[#All],[Meter]],Table17[[#All],[ID]],"**",0,1),"")</f>
        <v/>
      </c>
      <c r="I294" t="str" cm="1">
        <f t="array" ref="I294">IF(HymnIN[[#This Row],[Verse]]=0,_xlfn.XLOOKUP(HymnIN[[#This Row],[Text]],Table17[[#All],[Meter]],Table17[[#All],[Correct Full Meter]],"**",0,1),"")</f>
        <v/>
      </c>
    </row>
    <row r="295" spans="1:9" x14ac:dyDescent="0.3">
      <c r="A295">
        <v>16</v>
      </c>
      <c r="B295">
        <v>2</v>
      </c>
      <c r="C295">
        <v>4</v>
      </c>
      <c r="D295">
        <v>341</v>
      </c>
      <c r="E295" t="s">
        <v>292</v>
      </c>
      <c r="F295" t="str">
        <f>IF(HymnIN[[#This Row],[Verse]]&lt;&gt;0,"",_xlfn.XLOOKUP(HymnIN[[#This Row],[Hymn]],HymnEN[[#All],[hymn_no]],HymnEN[[#All],[author_id]],"0",0,1))</f>
        <v/>
      </c>
      <c r="G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'4', 'Così adorato or');</v>
      </c>
      <c r="H295" t="str" cm="1">
        <f t="array" ref="H295">IF(HymnIN[[#This Row],[Verse]]=0,_xlfn.XLOOKUP(HymnIN[[#This Row],[Text]],Table17[[#All],[Meter]],Table17[[#All],[ID]],"**",0,1),"")</f>
        <v/>
      </c>
      <c r="I295" t="str" cm="1">
        <f t="array" ref="I295">IF(HymnIN[[#This Row],[Verse]]=0,_xlfn.XLOOKUP(HymnIN[[#This Row],[Text]],Table17[[#All],[Meter]],Table17[[#All],[Correct Full Meter]],"**",0,1),"")</f>
        <v/>
      </c>
    </row>
    <row r="296" spans="1:9" x14ac:dyDescent="0.3">
      <c r="A296">
        <v>16</v>
      </c>
      <c r="B296">
        <v>2</v>
      </c>
      <c r="C296">
        <v>5</v>
      </c>
      <c r="D296">
        <v>342</v>
      </c>
      <c r="E296" t="s">
        <v>293</v>
      </c>
      <c r="F296" t="str">
        <f>IF(HymnIN[[#This Row],[Verse]]&lt;&gt;0,"",_xlfn.XLOOKUP(HymnIN[[#This Row],[Hymn]],HymnEN[[#All],[hymn_no]],HymnEN[[#All],[author_id]],"0",0,1))</f>
        <v/>
      </c>
      <c r="G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'5', 'Sei da color che il frutto son');</v>
      </c>
      <c r="H296" t="str" cm="1">
        <f t="array" ref="H296">IF(HymnIN[[#This Row],[Verse]]=0,_xlfn.XLOOKUP(HymnIN[[#This Row],[Text]],Table17[[#All],[Meter]],Table17[[#All],[ID]],"**",0,1),"")</f>
        <v/>
      </c>
      <c r="I296" t="str" cm="1">
        <f t="array" ref="I296">IF(HymnIN[[#This Row],[Verse]]=0,_xlfn.XLOOKUP(HymnIN[[#This Row],[Text]],Table17[[#All],[Meter]],Table17[[#All],[Correct Full Meter]],"**",0,1),"")</f>
        <v/>
      </c>
    </row>
    <row r="297" spans="1:9" x14ac:dyDescent="0.3">
      <c r="A297">
        <v>16</v>
      </c>
      <c r="B297">
        <v>2</v>
      </c>
      <c r="C297">
        <v>6</v>
      </c>
      <c r="D297">
        <v>343</v>
      </c>
      <c r="E297" t="s">
        <v>294</v>
      </c>
      <c r="F297" t="str">
        <f>IF(HymnIN[[#This Row],[Verse]]&lt;&gt;0,"",_xlfn.XLOOKUP(HymnIN[[#This Row],[Hymn]],HymnEN[[#All],[hymn_no]],HymnEN[[#All],[author_id]],"0",0,1))</f>
        <v/>
      </c>
      <c r="G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'6', 'Di quell\'amor divin:');</v>
      </c>
      <c r="H297" t="str" cm="1">
        <f t="array" ref="H297">IF(HymnIN[[#This Row],[Verse]]=0,_xlfn.XLOOKUP(HymnIN[[#This Row],[Text]],Table17[[#All],[Meter]],Table17[[#All],[ID]],"**",0,1),"")</f>
        <v/>
      </c>
      <c r="I297" t="str" cm="1">
        <f t="array" ref="I297">IF(HymnIN[[#This Row],[Verse]]=0,_xlfn.XLOOKUP(HymnIN[[#This Row],[Text]],Table17[[#All],[Meter]],Table17[[#All],[Correct Full Meter]],"**",0,1),"")</f>
        <v/>
      </c>
    </row>
    <row r="298" spans="1:9" x14ac:dyDescent="0.3">
      <c r="A298">
        <v>16</v>
      </c>
      <c r="B298">
        <v>2</v>
      </c>
      <c r="C298">
        <v>7</v>
      </c>
      <c r="D298">
        <v>344</v>
      </c>
      <c r="E298" t="s">
        <v>295</v>
      </c>
      <c r="F298" t="str">
        <f>IF(HymnIN[[#This Row],[Verse]]&lt;&gt;0,"",_xlfn.XLOOKUP(HymnIN[[#This Row],[Hymn]],HymnEN[[#All],[hymn_no]],HymnEN[[#All],[author_id]],"0",0,1))</f>
        <v/>
      </c>
      <c r="G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'7', 'Supremo sei, Tue glorie ognor');</v>
      </c>
      <c r="H298" t="str" cm="1">
        <f t="array" ref="H298">IF(HymnIN[[#This Row],[Verse]]=0,_xlfn.XLOOKUP(HymnIN[[#This Row],[Text]],Table17[[#All],[Meter]],Table17[[#All],[ID]],"**",0,1),"")</f>
        <v/>
      </c>
      <c r="I298" t="str" cm="1">
        <f t="array" ref="I298">IF(HymnIN[[#This Row],[Verse]]=0,_xlfn.XLOOKUP(HymnIN[[#This Row],[Text]],Table17[[#All],[Meter]],Table17[[#All],[Correct Full Meter]],"**",0,1),"")</f>
        <v/>
      </c>
    </row>
    <row r="299" spans="1:9" x14ac:dyDescent="0.3">
      <c r="A299">
        <v>16</v>
      </c>
      <c r="B299">
        <v>2</v>
      </c>
      <c r="C299">
        <v>8</v>
      </c>
      <c r="D299">
        <v>345</v>
      </c>
      <c r="E299" t="s">
        <v>296</v>
      </c>
      <c r="F299" t="str">
        <f>IF(HymnIN[[#This Row],[Verse]]&lt;&gt;0,"",_xlfn.XLOOKUP(HymnIN[[#This Row],[Hymn]],HymnEN[[#All],[hymn_no]],HymnEN[[#All],[author_id]],"0",0,1))</f>
        <v/>
      </c>
      <c r="G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('16', '2', '8', 'Risplendon senza fin!');</v>
      </c>
      <c r="H299" t="str" cm="1">
        <f t="array" ref="H299">IF(HymnIN[[#This Row],[Verse]]=0,_xlfn.XLOOKUP(HymnIN[[#This Row],[Text]],Table17[[#All],[Meter]],Table17[[#All],[ID]],"**",0,1),"")</f>
        <v/>
      </c>
      <c r="I299" t="str" cm="1">
        <f t="array" ref="I299">IF(HymnIN[[#This Row],[Verse]]=0,_xlfn.XLOOKUP(HymnIN[[#This Row],[Text]],Table17[[#All],[Meter]],Table17[[#All],[Correct Full Meter]],"**",0,1),"")</f>
        <v/>
      </c>
    </row>
    <row r="300" spans="1:9" x14ac:dyDescent="0.3">
      <c r="A300">
        <v>17</v>
      </c>
      <c r="B300">
        <v>0</v>
      </c>
      <c r="C300">
        <v>0</v>
      </c>
      <c r="D300">
        <v>349</v>
      </c>
      <c r="E300" t="s">
        <v>297</v>
      </c>
      <c r="F300">
        <f>IF(HymnIN[[#This Row],[Verse]]&lt;&gt;0,"",_xlfn.XLOOKUP(HymnIN[[#This Row],[Hymn]],HymnEN[[#All],[hymn_no]],HymnEN[[#All],[author_id]],"0",0,1))</f>
        <v>109</v>
      </c>
      <c r="G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('17', '9.8.9.8.9.8.9.8. Giambico.', '137', '109');</v>
      </c>
      <c r="H300" cm="1">
        <f t="array" ref="H300">IF(HymnIN[[#This Row],[Verse]]=0,_xlfn.XLOOKUP(HymnIN[[#This Row],[Text]],Table17[[#All],[Meter]],Table17[[#All],[ID]],"**",0,1),"")</f>
        <v>137</v>
      </c>
      <c r="I300" t="str" cm="1">
        <f t="array" ref="I300">IF(HymnIN[[#This Row],[Verse]]=0,_xlfn.XLOOKUP(HymnIN[[#This Row],[Text]],Table17[[#All],[Meter]],Table17[[#All],[Correct Full Meter]],"**",0,1),"")</f>
        <v>9.8.9.8.9.8.9.8. Giambico.</v>
      </c>
    </row>
    <row r="301" spans="1:9" x14ac:dyDescent="0.3">
      <c r="A301">
        <v>17</v>
      </c>
      <c r="B301">
        <v>1</v>
      </c>
      <c r="C301">
        <v>1</v>
      </c>
      <c r="D301">
        <v>350</v>
      </c>
      <c r="E301" t="s">
        <v>298</v>
      </c>
      <c r="F301" t="str">
        <f>IF(HymnIN[[#This Row],[Verse]]&lt;&gt;0,"",_xlfn.XLOOKUP(HymnIN[[#This Row],[Hymn]],HymnEN[[#All],[hymn_no]],HymnEN[[#All],[author_id]],"0",0,1))</f>
        <v/>
      </c>
      <c r="G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'1', 'LA grazia di Gesù il Signore,');</v>
      </c>
      <c r="H301" t="str" cm="1">
        <f t="array" ref="H301">IF(HymnIN[[#This Row],[Verse]]=0,_xlfn.XLOOKUP(HymnIN[[#This Row],[Text]],Table17[[#All],[Meter]],Table17[[#All],[ID]],"**",0,1),"")</f>
        <v/>
      </c>
      <c r="I301" t="str" cm="1">
        <f t="array" ref="I301">IF(HymnIN[[#This Row],[Verse]]=0,_xlfn.XLOOKUP(HymnIN[[#This Row],[Text]],Table17[[#All],[Meter]],Table17[[#All],[Correct Full Meter]],"**",0,1),"")</f>
        <v/>
      </c>
    </row>
    <row r="302" spans="1:9" x14ac:dyDescent="0.3">
      <c r="A302">
        <v>17</v>
      </c>
      <c r="B302">
        <v>1</v>
      </c>
      <c r="C302">
        <v>2</v>
      </c>
      <c r="D302">
        <v>351</v>
      </c>
      <c r="E302" t="s">
        <v>299</v>
      </c>
      <c r="F302" t="str">
        <f>IF(HymnIN[[#This Row],[Verse]]&lt;&gt;0,"",_xlfn.XLOOKUP(HymnIN[[#This Row],[Hymn]],HymnEN[[#All],[hymn_no]],HymnEN[[#All],[author_id]],"0",0,1))</f>
        <v/>
      </c>
      <c r="G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'2', 'Del Padre l\'infinito amor');</v>
      </c>
      <c r="H302" t="str" cm="1">
        <f t="array" ref="H302">IF(HymnIN[[#This Row],[Verse]]=0,_xlfn.XLOOKUP(HymnIN[[#This Row],[Text]],Table17[[#All],[Meter]],Table17[[#All],[ID]],"**",0,1),"")</f>
        <v/>
      </c>
      <c r="I302" t="str" cm="1">
        <f t="array" ref="I302">IF(HymnIN[[#This Row],[Verse]]=0,_xlfn.XLOOKUP(HymnIN[[#This Row],[Text]],Table17[[#All],[Meter]],Table17[[#All],[Correct Full Meter]],"**",0,1),"")</f>
        <v/>
      </c>
    </row>
    <row r="303" spans="1:9" x14ac:dyDescent="0.3">
      <c r="A303">
        <v>17</v>
      </c>
      <c r="B303">
        <v>1</v>
      </c>
      <c r="C303">
        <v>3</v>
      </c>
      <c r="D303">
        <v>352</v>
      </c>
      <c r="E303" t="s">
        <v>300</v>
      </c>
      <c r="F303" t="str">
        <f>IF(HymnIN[[#This Row],[Verse]]&lt;&gt;0,"",_xlfn.XLOOKUP(HymnIN[[#This Row],[Hymn]],HymnEN[[#All],[hymn_no]],HymnEN[[#All],[author_id]],"0",0,1))</f>
        <v/>
      </c>
      <c r="G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'3', 'E dello Spirito il favore');</v>
      </c>
      <c r="H303" t="str" cm="1">
        <f t="array" ref="H303">IF(HymnIN[[#This Row],[Verse]]=0,_xlfn.XLOOKUP(HymnIN[[#This Row],[Text]],Table17[[#All],[Meter]],Table17[[#All],[ID]],"**",0,1),"")</f>
        <v/>
      </c>
      <c r="I303" t="str" cm="1">
        <f t="array" ref="I303">IF(HymnIN[[#This Row],[Verse]]=0,_xlfn.XLOOKUP(HymnIN[[#This Row],[Text]],Table17[[#All],[Meter]],Table17[[#All],[Correct Full Meter]],"**",0,1),"")</f>
        <v/>
      </c>
    </row>
    <row r="304" spans="1:9" x14ac:dyDescent="0.3">
      <c r="A304">
        <v>17</v>
      </c>
      <c r="B304">
        <v>1</v>
      </c>
      <c r="C304">
        <v>4</v>
      </c>
      <c r="D304">
        <v>353</v>
      </c>
      <c r="E304" t="s">
        <v>301</v>
      </c>
      <c r="F304" t="str">
        <f>IF(HymnIN[[#This Row],[Verse]]&lt;&gt;0,"",_xlfn.XLOOKUP(HymnIN[[#This Row],[Hymn]],HymnEN[[#All],[hymn_no]],HymnEN[[#All],[author_id]],"0",0,1))</f>
        <v/>
      </c>
      <c r="G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'4', 'Dimorin su di noi ognor.');</v>
      </c>
      <c r="H304" t="str" cm="1">
        <f t="array" ref="H304">IF(HymnIN[[#This Row],[Verse]]=0,_xlfn.XLOOKUP(HymnIN[[#This Row],[Text]],Table17[[#All],[Meter]],Table17[[#All],[ID]],"**",0,1),"")</f>
        <v/>
      </c>
      <c r="I304" t="str" cm="1">
        <f t="array" ref="I304">IF(HymnIN[[#This Row],[Verse]]=0,_xlfn.XLOOKUP(HymnIN[[#This Row],[Text]],Table17[[#All],[Meter]],Table17[[#All],[Correct Full Meter]],"**",0,1),"")</f>
        <v/>
      </c>
    </row>
    <row r="305" spans="1:9" x14ac:dyDescent="0.3">
      <c r="A305">
        <v>17</v>
      </c>
      <c r="B305">
        <v>1</v>
      </c>
      <c r="C305">
        <v>5</v>
      </c>
      <c r="D305">
        <v>354</v>
      </c>
      <c r="E305" t="s">
        <v>302</v>
      </c>
      <c r="F305" t="str">
        <f>IF(HymnIN[[#This Row],[Verse]]&lt;&gt;0,"",_xlfn.XLOOKUP(HymnIN[[#This Row],[Hymn]],HymnEN[[#All],[hymn_no]],HymnEN[[#All],[author_id]],"0",0,1))</f>
        <v/>
      </c>
      <c r="G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'5', 'Possiamo noi cosi l\'unione');</v>
      </c>
      <c r="H305" t="str" cm="1">
        <f t="array" ref="H305">IF(HymnIN[[#This Row],[Verse]]=0,_xlfn.XLOOKUP(HymnIN[[#This Row],[Text]],Table17[[#All],[Meter]],Table17[[#All],[ID]],"**",0,1),"")</f>
        <v/>
      </c>
      <c r="I305" t="str" cm="1">
        <f t="array" ref="I305">IF(HymnIN[[#This Row],[Verse]]=0,_xlfn.XLOOKUP(HymnIN[[#This Row],[Text]],Table17[[#All],[Meter]],Table17[[#All],[Correct Full Meter]],"**",0,1),"")</f>
        <v/>
      </c>
    </row>
    <row r="306" spans="1:9" x14ac:dyDescent="0.3">
      <c r="A306">
        <v>17</v>
      </c>
      <c r="B306">
        <v>1</v>
      </c>
      <c r="C306">
        <v>6</v>
      </c>
      <c r="D306">
        <v>355</v>
      </c>
      <c r="E306" t="s">
        <v>303</v>
      </c>
      <c r="F306" t="str">
        <f>IF(HymnIN[[#This Row],[Verse]]&lt;&gt;0,"",_xlfn.XLOOKUP(HymnIN[[#This Row],[Hymn]],HymnEN[[#All],[hymn_no]],HymnEN[[#All],[author_id]],"0",0,1))</f>
        <v/>
      </c>
      <c r="G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'6', 'Coi santi e col Signor serbar,');</v>
      </c>
      <c r="H306" t="str" cm="1">
        <f t="array" ref="H306">IF(HymnIN[[#This Row],[Verse]]=0,_xlfn.XLOOKUP(HymnIN[[#This Row],[Text]],Table17[[#All],[Meter]],Table17[[#All],[ID]],"**",0,1),"")</f>
        <v/>
      </c>
      <c r="I306" t="str" cm="1">
        <f t="array" ref="I306">IF(HymnIN[[#This Row],[Verse]]=0,_xlfn.XLOOKUP(HymnIN[[#This Row],[Text]],Table17[[#All],[Meter]],Table17[[#All],[Correct Full Meter]],"**",0,1),"")</f>
        <v/>
      </c>
    </row>
    <row r="307" spans="1:9" x14ac:dyDescent="0.3">
      <c r="A307">
        <v>17</v>
      </c>
      <c r="B307">
        <v>1</v>
      </c>
      <c r="C307">
        <v>7</v>
      </c>
      <c r="D307">
        <v>356</v>
      </c>
      <c r="E307" t="s">
        <v>304</v>
      </c>
      <c r="F307" t="str">
        <f>IF(HymnIN[[#This Row],[Verse]]&lt;&gt;0,"",_xlfn.XLOOKUP(HymnIN[[#This Row],[Hymn]],HymnEN[[#All],[hymn_no]],HymnEN[[#All],[author_id]],"0",0,1))</f>
        <v/>
      </c>
      <c r="G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'7', 'Gustando, in dolce comunione,');</v>
      </c>
      <c r="H307" t="str" cm="1">
        <f t="array" ref="H307">IF(HymnIN[[#This Row],[Verse]]=0,_xlfn.XLOOKUP(HymnIN[[#This Row],[Text]],Table17[[#All],[Meter]],Table17[[#All],[ID]],"**",0,1),"")</f>
        <v/>
      </c>
      <c r="I307" t="str" cm="1">
        <f t="array" ref="I307">IF(HymnIN[[#This Row],[Verse]]=0,_xlfn.XLOOKUP(HymnIN[[#This Row],[Text]],Table17[[#All],[Meter]],Table17[[#All],[Correct Full Meter]],"**",0,1),"")</f>
        <v/>
      </c>
    </row>
    <row r="308" spans="1:9" x14ac:dyDescent="0.3">
      <c r="A308">
        <v>17</v>
      </c>
      <c r="B308">
        <v>1</v>
      </c>
      <c r="C308">
        <v>8</v>
      </c>
      <c r="D308">
        <v>357</v>
      </c>
      <c r="E308" t="s">
        <v>305</v>
      </c>
      <c r="F308" t="str">
        <f>IF(HymnIN[[#This Row],[Verse]]&lt;&gt;0,"",_xlfn.XLOOKUP(HymnIN[[#This Row],[Hymn]],HymnEN[[#All],[hymn_no]],HymnEN[[#All],[author_id]],"0",0,1))</f>
        <v/>
      </c>
      <c r="G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('17', '1', '8', 'Gioie che il mondo non può dar.');</v>
      </c>
      <c r="H308" t="str" cm="1">
        <f t="array" ref="H308">IF(HymnIN[[#This Row],[Verse]]=0,_xlfn.XLOOKUP(HymnIN[[#This Row],[Text]],Table17[[#All],[Meter]],Table17[[#All],[ID]],"**",0,1),"")</f>
        <v/>
      </c>
      <c r="I308" t="str" cm="1">
        <f t="array" ref="I308">IF(HymnIN[[#This Row],[Verse]]=0,_xlfn.XLOOKUP(HymnIN[[#This Row],[Text]],Table17[[#All],[Meter]],Table17[[#All],[Correct Full Meter]],"**",0,1),"")</f>
        <v/>
      </c>
    </row>
    <row r="309" spans="1:9" x14ac:dyDescent="0.3">
      <c r="A309">
        <v>18</v>
      </c>
      <c r="B309">
        <v>0</v>
      </c>
      <c r="C309">
        <v>0</v>
      </c>
      <c r="D309">
        <v>361</v>
      </c>
      <c r="E309" t="s">
        <v>306</v>
      </c>
      <c r="F309">
        <f>IF(HymnIN[[#This Row],[Verse]]&lt;&gt;0,"",_xlfn.XLOOKUP(HymnIN[[#This Row],[Hymn]],HymnEN[[#All],[hymn_no]],HymnEN[[#All],[author_id]],"0",0,1))</f>
        <v>45</v>
      </c>
      <c r="G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('18', '11.10.11.10.10.10.', '180', '45');</v>
      </c>
      <c r="H309" cm="1">
        <f t="array" ref="H309">IF(HymnIN[[#This Row],[Verse]]=0,_xlfn.XLOOKUP(HymnIN[[#This Row],[Text]],Table17[[#All],[Meter]],Table17[[#All],[ID]],"**",0,1),"")</f>
        <v>180</v>
      </c>
      <c r="I309" t="str" cm="1">
        <f t="array" ref="I309">IF(HymnIN[[#This Row],[Verse]]=0,_xlfn.XLOOKUP(HymnIN[[#This Row],[Text]],Table17[[#All],[Meter]],Table17[[#All],[Correct Full Meter]],"**",0,1),"")</f>
        <v>11.10.11.10.10.10.</v>
      </c>
    </row>
    <row r="310" spans="1:9" x14ac:dyDescent="0.3">
      <c r="A310">
        <v>18</v>
      </c>
      <c r="B310">
        <v>1</v>
      </c>
      <c r="C310">
        <v>1</v>
      </c>
      <c r="D310">
        <v>362</v>
      </c>
      <c r="E310" t="s">
        <v>307</v>
      </c>
      <c r="F310" t="str">
        <f>IF(HymnIN[[#This Row],[Verse]]&lt;&gt;0,"",_xlfn.XLOOKUP(HymnIN[[#This Row],[Hymn]],HymnEN[[#All],[hymn_no]],HymnEN[[#All],[author_id]],"0",0,1))</f>
        <v/>
      </c>
      <c r="G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'1', '1', 'O BENEDETTO Spirito divino,');</v>
      </c>
      <c r="H310" t="str" cm="1">
        <f t="array" ref="H310">IF(HymnIN[[#This Row],[Verse]]=0,_xlfn.XLOOKUP(HymnIN[[#This Row],[Text]],Table17[[#All],[Meter]],Table17[[#All],[ID]],"**",0,1),"")</f>
        <v/>
      </c>
      <c r="I310" t="str" cm="1">
        <f t="array" ref="I310">IF(HymnIN[[#This Row],[Verse]]=0,_xlfn.XLOOKUP(HymnIN[[#This Row],[Text]],Table17[[#All],[Meter]],Table17[[#All],[Correct Full Meter]],"**",0,1),"")</f>
        <v/>
      </c>
    </row>
    <row r="311" spans="1:9" x14ac:dyDescent="0.3">
      <c r="A311">
        <v>18</v>
      </c>
      <c r="B311">
        <v>1</v>
      </c>
      <c r="C311">
        <v>2</v>
      </c>
      <c r="D311">
        <v>363</v>
      </c>
      <c r="E311" t="s">
        <v>308</v>
      </c>
      <c r="F311" t="str">
        <f>IF(HymnIN[[#This Row],[Verse]]&lt;&gt;0,"",_xlfn.XLOOKUP(HymnIN[[#This Row],[Hymn]],HymnEN[[#All],[hymn_no]],HymnEN[[#All],[author_id]],"0",0,1))</f>
        <v/>
      </c>
      <c r="G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'1', '2', 'Non visto, in grazia conosciuto Tu;');</v>
      </c>
      <c r="H311" t="str" cm="1">
        <f t="array" ref="H311">IF(HymnIN[[#This Row],[Verse]]=0,_xlfn.XLOOKUP(HymnIN[[#This Row],[Text]],Table17[[#All],[Meter]],Table17[[#All],[ID]],"**",0,1),"")</f>
        <v/>
      </c>
      <c r="I311" t="str" cm="1">
        <f t="array" ref="I311">IF(HymnIN[[#This Row],[Verse]]=0,_xlfn.XLOOKUP(HymnIN[[#This Row],[Text]],Table17[[#All],[Meter]],Table17[[#All],[Correct Full Meter]],"**",0,1),"")</f>
        <v/>
      </c>
    </row>
    <row r="312" spans="1:9" x14ac:dyDescent="0.3">
      <c r="A312">
        <v>18</v>
      </c>
      <c r="B312">
        <v>1</v>
      </c>
      <c r="C312">
        <v>3</v>
      </c>
      <c r="D312">
        <v>364</v>
      </c>
      <c r="E312" t="s">
        <v>309</v>
      </c>
      <c r="F312" t="str">
        <f>IF(HymnIN[[#This Row],[Verse]]&lt;&gt;0,"",_xlfn.XLOOKUP(HymnIN[[#This Row],[Hymn]],HymnEN[[#All],[hymn_no]],HymnEN[[#All],[author_id]],"0",0,1))</f>
        <v/>
      </c>
      <c r="G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'1', '3', 'Consolatore nostro e Guida, infino');</v>
      </c>
      <c r="H312" t="str" cm="1">
        <f t="array" ref="H312">IF(HymnIN[[#This Row],[Verse]]=0,_xlfn.XLOOKUP(HymnIN[[#This Row],[Text]],Table17[[#All],[Meter]],Table17[[#All],[ID]],"**",0,1),"")</f>
        <v/>
      </c>
      <c r="I312" t="str" cm="1">
        <f t="array" ref="I312">IF(HymnIN[[#This Row],[Verse]]=0,_xlfn.XLOOKUP(HymnIN[[#This Row],[Text]],Table17[[#All],[Meter]],Table17[[#All],[Correct Full Meter]],"**",0,1),"")</f>
        <v/>
      </c>
    </row>
    <row r="313" spans="1:9" x14ac:dyDescent="0.3">
      <c r="A313">
        <v>18</v>
      </c>
      <c r="B313">
        <v>1</v>
      </c>
      <c r="C313">
        <v>4</v>
      </c>
      <c r="D313">
        <v>365</v>
      </c>
      <c r="E313" t="s">
        <v>310</v>
      </c>
      <c r="F313" t="str">
        <f>IF(HymnIN[[#This Row],[Verse]]&lt;&gt;0,"",_xlfn.XLOOKUP(HymnIN[[#This Row],[Hymn]],HymnEN[[#All],[hymn_no]],HymnEN[[#All],[author_id]],"0",0,1))</f>
        <v/>
      </c>
      <c r="G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'1', '4', 'A quando il Salvator vedrem lassù;');</v>
      </c>
      <c r="H313" t="str" cm="1">
        <f t="array" ref="H313">IF(HymnIN[[#This Row],[Verse]]=0,_xlfn.XLOOKUP(HymnIN[[#This Row],[Text]],Table17[[#All],[Meter]],Table17[[#All],[ID]],"**",0,1),"")</f>
        <v/>
      </c>
      <c r="I313" t="str" cm="1">
        <f t="array" ref="I313">IF(HymnIN[[#This Row],[Verse]]=0,_xlfn.XLOOKUP(HymnIN[[#This Row],[Text]],Table17[[#All],[Meter]],Table17[[#All],[Correct Full Meter]],"**",0,1),"")</f>
        <v/>
      </c>
    </row>
    <row r="314" spans="1:9" x14ac:dyDescent="0.3">
      <c r="A314">
        <v>18</v>
      </c>
      <c r="B314">
        <v>1</v>
      </c>
      <c r="C314">
        <v>5</v>
      </c>
      <c r="D314">
        <v>366</v>
      </c>
      <c r="E314" t="s">
        <v>311</v>
      </c>
      <c r="F314" t="str">
        <f>IF(HymnIN[[#This Row],[Verse]]&lt;&gt;0,"",_xlfn.XLOOKUP(HymnIN[[#This Row],[Hymn]],HymnEN[[#All],[hymn_no]],HymnEN[[#All],[author_id]],"0",0,1))</f>
        <v/>
      </c>
      <c r="G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'1', '5', 'L\'amore Suo, che noi per Te gustiam');</v>
      </c>
      <c r="H314" t="str" cm="1">
        <f t="array" ref="H314">IF(HymnIN[[#This Row],[Verse]]=0,_xlfn.XLOOKUP(HymnIN[[#This Row],[Text]],Table17[[#All],[Meter]],Table17[[#All],[ID]],"**",0,1),"")</f>
        <v/>
      </c>
      <c r="I314" t="str" cm="1">
        <f t="array" ref="I314">IF(HymnIN[[#This Row],[Verse]]=0,_xlfn.XLOOKUP(HymnIN[[#This Row],[Text]],Table17[[#All],[Meter]],Table17[[#All],[Correct Full Meter]],"**",0,1),"")</f>
        <v/>
      </c>
    </row>
    <row r="315" spans="1:9" x14ac:dyDescent="0.3">
      <c r="A315">
        <v>18</v>
      </c>
      <c r="B315">
        <v>1</v>
      </c>
      <c r="C315">
        <v>6</v>
      </c>
      <c r="D315">
        <v>367</v>
      </c>
      <c r="E315" t="s">
        <v>312</v>
      </c>
      <c r="F315" t="str">
        <f>IF(HymnIN[[#This Row],[Verse]]&lt;&gt;0,"",_xlfn.XLOOKUP(HymnIN[[#This Row],[Hymn]],HymnEN[[#All],[hymn_no]],HymnEN[[#All],[author_id]],"0",0,1))</f>
        <v/>
      </c>
      <c r="G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'1', '6', 'I nostri spirti ha messo in libertà.');</v>
      </c>
      <c r="H315" t="str" cm="1">
        <f t="array" ref="H315">IF(HymnIN[[#This Row],[Verse]]=0,_xlfn.XLOOKUP(HymnIN[[#This Row],[Text]],Table17[[#All],[Meter]],Table17[[#All],[ID]],"**",0,1),"")</f>
        <v/>
      </c>
      <c r="I315" t="str" cm="1">
        <f t="array" ref="I315">IF(HymnIN[[#This Row],[Verse]]=0,_xlfn.XLOOKUP(HymnIN[[#This Row],[Text]],Table17[[#All],[Meter]],Table17[[#All],[Correct Full Meter]],"**",0,1),"")</f>
        <v/>
      </c>
    </row>
    <row r="316" spans="1:9" x14ac:dyDescent="0.3">
      <c r="A316">
        <v>18</v>
      </c>
      <c r="B316">
        <v>2</v>
      </c>
      <c r="C316">
        <v>1</v>
      </c>
      <c r="D316">
        <v>368</v>
      </c>
      <c r="E316" t="s">
        <v>313</v>
      </c>
      <c r="F316" t="str">
        <f>IF(HymnIN[[#This Row],[Verse]]&lt;&gt;0,"",_xlfn.XLOOKUP(HymnIN[[#This Row],[Hymn]],HymnEN[[#All],[hymn_no]],HymnEN[[#All],[author_id]],"0",0,1))</f>
        <v/>
      </c>
      <c r="G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'2', '1', 'Noi c\'inchiniamo al Tuo voler sovrano');</v>
      </c>
      <c r="H316" t="str" cm="1">
        <f t="array" ref="H316">IF(HymnIN[[#This Row],[Verse]]=0,_xlfn.XLOOKUP(HymnIN[[#This Row],[Text]],Table17[[#All],[Meter]],Table17[[#All],[ID]],"**",0,1),"")</f>
        <v/>
      </c>
      <c r="I316" t="str" cm="1">
        <f t="array" ref="I316">IF(HymnIN[[#This Row],[Verse]]=0,_xlfn.XLOOKUP(HymnIN[[#This Row],[Text]],Table17[[#All],[Meter]],Table17[[#All],[Correct Full Meter]],"**",0,1),"")</f>
        <v/>
      </c>
    </row>
    <row r="317" spans="1:9" x14ac:dyDescent="0.3">
      <c r="A317">
        <v>18</v>
      </c>
      <c r="B317">
        <v>2</v>
      </c>
      <c r="C317">
        <v>2</v>
      </c>
      <c r="D317">
        <v>369</v>
      </c>
      <c r="E317" t="s">
        <v>314</v>
      </c>
      <c r="F317" t="str">
        <f>IF(HymnIN[[#This Row],[Verse]]&lt;&gt;0,"",_xlfn.XLOOKUP(HymnIN[[#This Row],[Hymn]],HymnEN[[#All],[hymn_no]],HymnEN[[#All],[author_id]],"0",0,1))</f>
        <v/>
      </c>
      <c r="G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'2', '2', 'Che i nostri cuor poteva soggiogar,');</v>
      </c>
      <c r="H317" t="str" cm="1">
        <f t="array" ref="H317">IF(HymnIN[[#This Row],[Verse]]=0,_xlfn.XLOOKUP(HymnIN[[#This Row],[Text]],Table17[[#All],[Meter]],Table17[[#All],[ID]],"**",0,1),"")</f>
        <v/>
      </c>
      <c r="I317" t="str" cm="1">
        <f t="array" ref="I317">IF(HymnIN[[#This Row],[Verse]]=0,_xlfn.XLOOKUP(HymnIN[[#This Row],[Text]],Table17[[#All],[Meter]],Table17[[#All],[Correct Full Meter]],"**",0,1),"")</f>
        <v/>
      </c>
    </row>
    <row r="318" spans="1:9" x14ac:dyDescent="0.3">
      <c r="A318">
        <v>18</v>
      </c>
      <c r="B318">
        <v>2</v>
      </c>
      <c r="C318">
        <v>3</v>
      </c>
      <c r="D318">
        <v>370</v>
      </c>
      <c r="E318" t="s">
        <v>315</v>
      </c>
      <c r="F318" t="str">
        <f>IF(HymnIN[[#This Row],[Verse]]&lt;&gt;0,"",_xlfn.XLOOKUP(HymnIN[[#This Row],[Hymn]],HymnEN[[#All],[hymn_no]],HymnEN[[#All],[author_id]],"0",0,1))</f>
        <v/>
      </c>
      <c r="G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'2', '3', 'Ché nella nuova nascita provammo');</v>
      </c>
      <c r="H318" t="str" cm="1">
        <f t="array" ref="H318">IF(HymnIN[[#This Row],[Verse]]=0,_xlfn.XLOOKUP(HymnIN[[#This Row],[Text]],Table17[[#All],[Meter]],Table17[[#All],[ID]],"**",0,1),"")</f>
        <v/>
      </c>
      <c r="I318" t="str" cm="1">
        <f t="array" ref="I318">IF(HymnIN[[#This Row],[Verse]]=0,_xlfn.XLOOKUP(HymnIN[[#This Row],[Text]],Table17[[#All],[Meter]],Table17[[#All],[Correct Full Meter]],"**",0,1),"")</f>
        <v/>
      </c>
    </row>
    <row r="319" spans="1:9" x14ac:dyDescent="0.3">
      <c r="A319">
        <v>18</v>
      </c>
      <c r="B319">
        <v>2</v>
      </c>
      <c r="C319">
        <v>4</v>
      </c>
      <c r="D319">
        <v>371</v>
      </c>
      <c r="E319" t="s">
        <v>316</v>
      </c>
      <c r="F319" t="str">
        <f>IF(HymnIN[[#This Row],[Verse]]&lt;&gt;0,"",_xlfn.XLOOKUP(HymnIN[[#This Row],[Hymn]],HymnEN[[#All],[hymn_no]],HymnEN[[#All],[author_id]],"0",0,1))</f>
        <v/>
      </c>
      <c r="G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'2', '4', 'Quella potenza ch\'è nelle Tue man.');</v>
      </c>
      <c r="H319" t="str" cm="1">
        <f t="array" ref="H319">IF(HymnIN[[#This Row],[Verse]]=0,_xlfn.XLOOKUP(HymnIN[[#This Row],[Text]],Table17[[#All],[Meter]],Table17[[#All],[ID]],"**",0,1),"")</f>
        <v/>
      </c>
      <c r="I319" t="str" cm="1">
        <f t="array" ref="I319">IF(HymnIN[[#This Row],[Verse]]=0,_xlfn.XLOOKUP(HymnIN[[#This Row],[Text]],Table17[[#All],[Meter]],Table17[[#All],[Correct Full Meter]],"**",0,1),"")</f>
        <v/>
      </c>
    </row>
    <row r="320" spans="1:9" x14ac:dyDescent="0.3">
      <c r="A320">
        <v>18</v>
      </c>
      <c r="B320">
        <v>2</v>
      </c>
      <c r="C320">
        <v>5</v>
      </c>
      <c r="D320">
        <v>372</v>
      </c>
      <c r="E320" t="s">
        <v>317</v>
      </c>
      <c r="F320" t="str">
        <f>IF(HymnIN[[#This Row],[Verse]]&lt;&gt;0,"",_xlfn.XLOOKUP(HymnIN[[#This Row],[Hymn]],HymnEN[[#All],[hymn_no]],HymnEN[[#All],[author_id]],"0",0,1))</f>
        <v/>
      </c>
      <c r="G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'2', '5', 'Per Te zampilla in vita quel poter');</v>
      </c>
      <c r="H320" t="str" cm="1">
        <f t="array" ref="H320">IF(HymnIN[[#This Row],[Verse]]=0,_xlfn.XLOOKUP(HymnIN[[#This Row],[Text]],Table17[[#All],[Meter]],Table17[[#All],[ID]],"**",0,1),"")</f>
        <v/>
      </c>
      <c r="I320" t="str" cm="1">
        <f t="array" ref="I320">IF(HymnIN[[#This Row],[Verse]]=0,_xlfn.XLOOKUP(HymnIN[[#This Row],[Text]],Table17[[#All],[Meter]],Table17[[#All],[Correct Full Meter]],"**",0,1),"")</f>
        <v/>
      </c>
    </row>
    <row r="321" spans="1:9" x14ac:dyDescent="0.3">
      <c r="A321">
        <v>18</v>
      </c>
      <c r="B321">
        <v>2</v>
      </c>
      <c r="C321">
        <v>6</v>
      </c>
      <c r="D321">
        <v>373</v>
      </c>
      <c r="E321" t="s">
        <v>318</v>
      </c>
      <c r="F321" t="str">
        <f>IF(HymnIN[[#This Row],[Verse]]&lt;&gt;0,"",_xlfn.XLOOKUP(HymnIN[[#This Row],[Hymn]],HymnEN[[#All],[hymn_no]],HymnEN[[#All],[author_id]],"0",0,1))</f>
        <v/>
      </c>
      <c r="G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'2', '6', 'Ed in risposta muove i nostri cuor.');</v>
      </c>
      <c r="H321" t="str" cm="1">
        <f t="array" ref="H321">IF(HymnIN[[#This Row],[Verse]]=0,_xlfn.XLOOKUP(HymnIN[[#This Row],[Text]],Table17[[#All],[Meter]],Table17[[#All],[ID]],"**",0,1),"")</f>
        <v/>
      </c>
      <c r="I321" t="str" cm="1">
        <f t="array" ref="I321">IF(HymnIN[[#This Row],[Verse]]=0,_xlfn.XLOOKUP(HymnIN[[#This Row],[Text]],Table17[[#All],[Meter]],Table17[[#All],[Correct Full Meter]],"**",0,1),"")</f>
        <v/>
      </c>
    </row>
    <row r="322" spans="1:9" x14ac:dyDescent="0.3">
      <c r="A322">
        <v>18</v>
      </c>
      <c r="B322">
        <v>3</v>
      </c>
      <c r="C322">
        <v>1</v>
      </c>
      <c r="D322">
        <v>374</v>
      </c>
      <c r="E322" t="s">
        <v>319</v>
      </c>
      <c r="F322" t="str">
        <f>IF(HymnIN[[#This Row],[Verse]]&lt;&gt;0,"",_xlfn.XLOOKUP(HymnIN[[#This Row],[Hymn]],HymnEN[[#All],[hymn_no]],HymnEN[[#All],[author_id]],"0",0,1))</f>
        <v/>
      </c>
      <c r="G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'3', '1', 'Ed or a noi, O Spirto benedetto,');</v>
      </c>
      <c r="H322" t="str" cm="1">
        <f t="array" ref="H322">IF(HymnIN[[#This Row],[Verse]]=0,_xlfn.XLOOKUP(HymnIN[[#This Row],[Text]],Table17[[#All],[Meter]],Table17[[#All],[ID]],"**",0,1),"")</f>
        <v/>
      </c>
      <c r="I322" t="str" cm="1">
        <f t="array" ref="I322">IF(HymnIN[[#This Row],[Verse]]=0,_xlfn.XLOOKUP(HymnIN[[#This Row],[Text]],Table17[[#All],[Meter]],Table17[[#All],[Correct Full Meter]],"**",0,1),"")</f>
        <v/>
      </c>
    </row>
    <row r="323" spans="1:9" x14ac:dyDescent="0.3">
      <c r="A323">
        <v>18</v>
      </c>
      <c r="B323">
        <v>3</v>
      </c>
      <c r="C323">
        <v>2</v>
      </c>
      <c r="D323">
        <v>375</v>
      </c>
      <c r="E323" t="s">
        <v>320</v>
      </c>
      <c r="F323" t="str">
        <f>IF(HymnIN[[#This Row],[Verse]]&lt;&gt;0,"",_xlfn.XLOOKUP(HymnIN[[#This Row],[Hymn]],HymnEN[[#All],[hymn_no]],HymnEN[[#All],[author_id]],"0",0,1))</f>
        <v/>
      </c>
      <c r="G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'3', '2', 'Tu sveli le profondità d\'amor:');</v>
      </c>
      <c r="H323" t="str" cm="1">
        <f t="array" ref="H323">IF(HymnIN[[#This Row],[Verse]]=0,_xlfn.XLOOKUP(HymnIN[[#This Row],[Text]],Table17[[#All],[Meter]],Table17[[#All],[ID]],"**",0,1),"")</f>
        <v/>
      </c>
      <c r="I323" t="str" cm="1">
        <f t="array" ref="I323">IF(HymnIN[[#This Row],[Verse]]=0,_xlfn.XLOOKUP(HymnIN[[#This Row],[Text]],Table17[[#All],[Meter]],Table17[[#All],[Correct Full Meter]],"**",0,1),"")</f>
        <v/>
      </c>
    </row>
    <row r="324" spans="1:9" x14ac:dyDescent="0.3">
      <c r="A324">
        <v>18</v>
      </c>
      <c r="B324">
        <v>3</v>
      </c>
      <c r="C324">
        <v>3</v>
      </c>
      <c r="D324">
        <v>376</v>
      </c>
      <c r="E324" t="s">
        <v>321</v>
      </c>
      <c r="F324" t="str">
        <f>IF(HymnIN[[#This Row],[Verse]]&lt;&gt;0,"",_xlfn.XLOOKUP(HymnIN[[#This Row],[Hymn]],HymnEN[[#All],[hymn_no]],HymnEN[[#All],[author_id]],"0",0,1))</f>
        <v/>
      </c>
      <c r="G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'3', '3', 'Cose che occhio mai non vide, orecchio');</v>
      </c>
      <c r="H324" t="str" cm="1">
        <f t="array" ref="H324">IF(HymnIN[[#This Row],[Verse]]=0,_xlfn.XLOOKUP(HymnIN[[#This Row],[Text]],Table17[[#All],[Meter]],Table17[[#All],[ID]],"**",0,1),"")</f>
        <v/>
      </c>
      <c r="I324" t="str" cm="1">
        <f t="array" ref="I324">IF(HymnIN[[#This Row],[Verse]]=0,_xlfn.XLOOKUP(HymnIN[[#This Row],[Text]],Table17[[#All],[Meter]],Table17[[#All],[Correct Full Meter]],"**",0,1),"")</f>
        <v/>
      </c>
    </row>
    <row r="325" spans="1:9" x14ac:dyDescent="0.3">
      <c r="A325">
        <v>18</v>
      </c>
      <c r="B325">
        <v>3</v>
      </c>
      <c r="C325">
        <v>4</v>
      </c>
      <c r="D325">
        <v>377</v>
      </c>
      <c r="E325" t="s">
        <v>322</v>
      </c>
      <c r="F325" t="str">
        <f>IF(HymnIN[[#This Row],[Verse]]&lt;&gt;0,"",_xlfn.XLOOKUP(HymnIN[[#This Row],[Hymn]],HymnEN[[#All],[hymn_no]],HymnEN[[#All],[author_id]],"0",0,1))</f>
        <v/>
      </c>
      <c r="G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'3', '4', 'Mai non udì, per noi Dio preparò.');</v>
      </c>
      <c r="H325" t="str" cm="1">
        <f t="array" ref="H325">IF(HymnIN[[#This Row],[Verse]]=0,_xlfn.XLOOKUP(HymnIN[[#This Row],[Text]],Table17[[#All],[Meter]],Table17[[#All],[ID]],"**",0,1),"")</f>
        <v/>
      </c>
      <c r="I325" t="str" cm="1">
        <f t="array" ref="I325">IF(HymnIN[[#This Row],[Verse]]=0,_xlfn.XLOOKUP(HymnIN[[#This Row],[Text]],Table17[[#All],[Meter]],Table17[[#All],[Correct Full Meter]],"**",0,1),"")</f>
        <v/>
      </c>
    </row>
    <row r="326" spans="1:9" x14ac:dyDescent="0.3">
      <c r="A326">
        <v>18</v>
      </c>
      <c r="B326">
        <v>3</v>
      </c>
      <c r="C326">
        <v>5</v>
      </c>
      <c r="D326">
        <v>378</v>
      </c>
      <c r="E326" t="s">
        <v>323</v>
      </c>
      <c r="F326" t="str">
        <f>IF(HymnIN[[#This Row],[Verse]]&lt;&gt;0,"",_xlfn.XLOOKUP(HymnIN[[#This Row],[Hymn]],HymnEN[[#All],[hymn_no]],HymnEN[[#All],[author_id]],"0",0,1))</f>
        <v/>
      </c>
      <c r="G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'3', '5', 'A Te in risposta lieti noi cantiam,');</v>
      </c>
      <c r="H326" t="str" cm="1">
        <f t="array" ref="H326">IF(HymnIN[[#This Row],[Verse]]=0,_xlfn.XLOOKUP(HymnIN[[#This Row],[Text]],Table17[[#All],[Meter]],Table17[[#All],[ID]],"**",0,1),"")</f>
        <v/>
      </c>
      <c r="I326" t="str" cm="1">
        <f t="array" ref="I326">IF(HymnIN[[#This Row],[Verse]]=0,_xlfn.XLOOKUP(HymnIN[[#This Row],[Text]],Table17[[#All],[Meter]],Table17[[#All],[Correct Full Meter]],"**",0,1),"")</f>
        <v/>
      </c>
    </row>
    <row r="327" spans="1:9" x14ac:dyDescent="0.3">
      <c r="A327">
        <v>18</v>
      </c>
      <c r="B327">
        <v>3</v>
      </c>
      <c r="C327">
        <v>6</v>
      </c>
      <c r="D327">
        <v>379</v>
      </c>
      <c r="E327" t="s">
        <v>324</v>
      </c>
      <c r="F327" t="str">
        <f>IF(HymnIN[[#This Row],[Verse]]&lt;&gt;0,"",_xlfn.XLOOKUP(HymnIN[[#This Row],[Hymn]],HymnEN[[#All],[hymn_no]],HymnEN[[#All],[author_id]],"0",0,1))</f>
        <v/>
      </c>
      <c r="G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('18', '3', '6', 'Con esultanza lode Ti rendiam.');</v>
      </c>
      <c r="H327" t="str" cm="1">
        <f t="array" ref="H327">IF(HymnIN[[#This Row],[Verse]]=0,_xlfn.XLOOKUP(HymnIN[[#This Row],[Text]],Table17[[#All],[Meter]],Table17[[#All],[ID]],"**",0,1),"")</f>
        <v/>
      </c>
      <c r="I327" t="str" cm="1">
        <f t="array" ref="I327">IF(HymnIN[[#This Row],[Verse]]=0,_xlfn.XLOOKUP(HymnIN[[#This Row],[Text]],Table17[[#All],[Meter]],Table17[[#All],[Correct Full Meter]],"**",0,1),"")</f>
        <v/>
      </c>
    </row>
    <row r="328" spans="1:9" x14ac:dyDescent="0.3">
      <c r="A328">
        <v>19</v>
      </c>
      <c r="B328">
        <v>0</v>
      </c>
      <c r="C328">
        <v>0</v>
      </c>
      <c r="D328">
        <v>383</v>
      </c>
      <c r="E328" t="s">
        <v>325</v>
      </c>
      <c r="F328">
        <f>IF(HymnIN[[#This Row],[Verse]]&lt;&gt;0,"",_xlfn.XLOOKUP(HymnIN[[#This Row],[Hymn]],HymnEN[[#All],[hymn_no]],HymnEN[[#All],[author_id]],"0",0,1))</f>
        <v>107</v>
      </c>
      <c r="G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('19', '7.6.7.6.7.6.7.6.', '34', '107');</v>
      </c>
      <c r="H328" cm="1">
        <f t="array" ref="H328">IF(HymnIN[[#This Row],[Verse]]=0,_xlfn.XLOOKUP(HymnIN[[#This Row],[Text]],Table17[[#All],[Meter]],Table17[[#All],[ID]],"**",0,1),"")</f>
        <v>34</v>
      </c>
      <c r="I328" t="str" cm="1">
        <f t="array" ref="I328">IF(HymnIN[[#This Row],[Verse]]=0,_xlfn.XLOOKUP(HymnIN[[#This Row],[Text]],Table17[[#All],[Meter]],Table17[[#All],[Correct Full Meter]],"**",0,1),"")</f>
        <v>7.6.7.6.7.6.7.6.</v>
      </c>
    </row>
    <row r="329" spans="1:9" x14ac:dyDescent="0.3">
      <c r="A329">
        <v>19</v>
      </c>
      <c r="B329">
        <v>1</v>
      </c>
      <c r="C329">
        <v>1</v>
      </c>
      <c r="D329">
        <v>384</v>
      </c>
      <c r="E329" t="s">
        <v>326</v>
      </c>
      <c r="F329" t="str">
        <f>IF(HymnIN[[#This Row],[Verse]]&lt;&gt;0,"",_xlfn.XLOOKUP(HymnIN[[#This Row],[Hymn]],HymnEN[[#All],[hymn_no]],HymnEN[[#All],[author_id]],"0",0,1))</f>
        <v/>
      </c>
      <c r="G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'1', 'SIGNORE, con Te sempre,');</v>
      </c>
      <c r="H329" t="str" cm="1">
        <f t="array" ref="H329">IF(HymnIN[[#This Row],[Verse]]=0,_xlfn.XLOOKUP(HymnIN[[#This Row],[Text]],Table17[[#All],[Meter]],Table17[[#All],[ID]],"**",0,1),"")</f>
        <v/>
      </c>
      <c r="I329" t="str" cm="1">
        <f t="array" ref="I329">IF(HymnIN[[#This Row],[Verse]]=0,_xlfn.XLOOKUP(HymnIN[[#This Row],[Text]],Table17[[#All],[Meter]],Table17[[#All],[Correct Full Meter]],"**",0,1),"")</f>
        <v/>
      </c>
    </row>
    <row r="330" spans="1:9" x14ac:dyDescent="0.3">
      <c r="A330">
        <v>19</v>
      </c>
      <c r="B330">
        <v>1</v>
      </c>
      <c r="C330">
        <v>2</v>
      </c>
      <c r="D330">
        <v>385</v>
      </c>
      <c r="E330" t="s">
        <v>327</v>
      </c>
      <c r="F330" t="str">
        <f>IF(HymnIN[[#This Row],[Verse]]&lt;&gt;0,"",_xlfn.XLOOKUP(HymnIN[[#This Row],[Hymn]],HymnEN[[#All],[hymn_no]],HymnEN[[#All],[author_id]],"0",0,1))</f>
        <v/>
      </c>
      <c r="G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'2', 'Simìli a Te sarem,');</v>
      </c>
      <c r="H330" t="str" cm="1">
        <f t="array" ref="H330">IF(HymnIN[[#This Row],[Verse]]=0,_xlfn.XLOOKUP(HymnIN[[#This Row],[Text]],Table17[[#All],[Meter]],Table17[[#All],[ID]],"**",0,1),"")</f>
        <v/>
      </c>
      <c r="I330" t="str" cm="1">
        <f t="array" ref="I330">IF(HymnIN[[#This Row],[Verse]]=0,_xlfn.XLOOKUP(HymnIN[[#This Row],[Text]],Table17[[#All],[Meter]],Table17[[#All],[Correct Full Meter]],"**",0,1),"")</f>
        <v/>
      </c>
    </row>
    <row r="331" spans="1:9" x14ac:dyDescent="0.3">
      <c r="A331">
        <v>19</v>
      </c>
      <c r="B331">
        <v>1</v>
      </c>
      <c r="C331">
        <v>3</v>
      </c>
      <c r="D331">
        <v>386</v>
      </c>
      <c r="E331" t="s">
        <v>328</v>
      </c>
      <c r="F331" t="str">
        <f>IF(HymnIN[[#This Row],[Verse]]&lt;&gt;0,"",_xlfn.XLOOKUP(HymnIN[[#This Row],[Hymn]],HymnEN[[#All],[hymn_no]],HymnEN[[#All],[author_id]],"0",0,1))</f>
        <v/>
      </c>
      <c r="G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'3', 'Per sempre a Te vicini');</v>
      </c>
      <c r="H331" t="str" cm="1">
        <f t="array" ref="H331">IF(HymnIN[[#This Row],[Verse]]=0,_xlfn.XLOOKUP(HymnIN[[#This Row],[Text]],Table17[[#All],[Meter]],Table17[[#All],[ID]],"**",0,1),"")</f>
        <v/>
      </c>
      <c r="I331" t="str" cm="1">
        <f t="array" ref="I331">IF(HymnIN[[#This Row],[Verse]]=0,_xlfn.XLOOKUP(HymnIN[[#This Row],[Text]],Table17[[#All],[Meter]],Table17[[#All],[Correct Full Meter]],"**",0,1),"")</f>
        <v/>
      </c>
    </row>
    <row r="332" spans="1:9" x14ac:dyDescent="0.3">
      <c r="A332">
        <v>19</v>
      </c>
      <c r="B332">
        <v>1</v>
      </c>
      <c r="C332">
        <v>4</v>
      </c>
      <c r="D332">
        <v>387</v>
      </c>
      <c r="E332" t="s">
        <v>329</v>
      </c>
      <c r="F332" t="str">
        <f>IF(HymnIN[[#This Row],[Verse]]&lt;&gt;0,"",_xlfn.XLOOKUP(HymnIN[[#This Row],[Hymn]],HymnEN[[#All],[hymn_no]],HymnEN[[#All],[author_id]],"0",0,1))</f>
        <v/>
      </c>
      <c r="G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'4', 'Quando ritornerai.');</v>
      </c>
      <c r="H332" t="str" cm="1">
        <f t="array" ref="H332">IF(HymnIN[[#This Row],[Verse]]=0,_xlfn.XLOOKUP(HymnIN[[#This Row],[Text]],Table17[[#All],[Meter]],Table17[[#All],[ID]],"**",0,1),"")</f>
        <v/>
      </c>
      <c r="I332" t="str" cm="1">
        <f t="array" ref="I332">IF(HymnIN[[#This Row],[Verse]]=0,_xlfn.XLOOKUP(HymnIN[[#This Row],[Text]],Table17[[#All],[Meter]],Table17[[#All],[Correct Full Meter]],"**",0,1),"")</f>
        <v/>
      </c>
    </row>
    <row r="333" spans="1:9" x14ac:dyDescent="0.3">
      <c r="A333">
        <v>19</v>
      </c>
      <c r="B333">
        <v>1</v>
      </c>
      <c r="C333">
        <v>5</v>
      </c>
      <c r="D333">
        <v>388</v>
      </c>
      <c r="E333" t="s">
        <v>330</v>
      </c>
      <c r="F333" t="str">
        <f>IF(HymnIN[[#This Row],[Verse]]&lt;&gt;0,"",_xlfn.XLOOKUP(HymnIN[[#This Row],[Hymn]],HymnEN[[#All],[hymn_no]],HymnEN[[#All],[author_id]],"0",0,1))</f>
        <v/>
      </c>
      <c r="G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'5', 'Finito il nostro viaggio,');</v>
      </c>
      <c r="H333" t="str" cm="1">
        <f t="array" ref="H333">IF(HymnIN[[#This Row],[Verse]]=0,_xlfn.XLOOKUP(HymnIN[[#This Row],[Text]],Table17[[#All],[Meter]],Table17[[#All],[ID]],"**",0,1),"")</f>
        <v/>
      </c>
      <c r="I333" t="str" cm="1">
        <f t="array" ref="I333">IF(HymnIN[[#This Row],[Verse]]=0,_xlfn.XLOOKUP(HymnIN[[#This Row],[Text]],Table17[[#All],[Meter]],Table17[[#All],[Correct Full Meter]],"**",0,1),"")</f>
        <v/>
      </c>
    </row>
    <row r="334" spans="1:9" x14ac:dyDescent="0.3">
      <c r="A334">
        <v>19</v>
      </c>
      <c r="B334">
        <v>1</v>
      </c>
      <c r="C334">
        <v>6</v>
      </c>
      <c r="D334">
        <v>389</v>
      </c>
      <c r="E334" t="s">
        <v>331</v>
      </c>
      <c r="F334" t="str">
        <f>IF(HymnIN[[#This Row],[Verse]]&lt;&gt;0,"",_xlfn.XLOOKUP(HymnIN[[#This Row],[Hymn]],HymnEN[[#All],[hymn_no]],HymnEN[[#All],[author_id]],"0",0,1))</f>
        <v/>
      </c>
      <c r="G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'6', 'Il volto Tuo vedrem,');</v>
      </c>
      <c r="H334" t="str" cm="1">
        <f t="array" ref="H334">IF(HymnIN[[#This Row],[Verse]]=0,_xlfn.XLOOKUP(HymnIN[[#This Row],[Text]],Table17[[#All],[Meter]],Table17[[#All],[ID]],"**",0,1),"")</f>
        <v/>
      </c>
      <c r="I334" t="str" cm="1">
        <f t="array" ref="I334">IF(HymnIN[[#This Row],[Verse]]=0,_xlfn.XLOOKUP(HymnIN[[#This Row],[Text]],Table17[[#All],[Meter]],Table17[[#All],[Correct Full Meter]],"**",0,1),"")</f>
        <v/>
      </c>
    </row>
    <row r="335" spans="1:9" x14ac:dyDescent="0.3">
      <c r="A335">
        <v>19</v>
      </c>
      <c r="B335">
        <v>1</v>
      </c>
      <c r="C335">
        <v>7</v>
      </c>
      <c r="D335">
        <v>390</v>
      </c>
      <c r="E335" t="s">
        <v>332</v>
      </c>
      <c r="F335" t="str">
        <f>IF(HymnIN[[#This Row],[Verse]]&lt;&gt;0,"",_xlfn.XLOOKUP(HymnIN[[#This Row],[Hymn]],HymnEN[[#All],[hymn_no]],HymnEN[[#All],[author_id]],"0",0,1))</f>
        <v/>
      </c>
      <c r="G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'7', 'Vivrem nella Tua grazia');</v>
      </c>
      <c r="H335" t="str" cm="1">
        <f t="array" ref="H335">IF(HymnIN[[#This Row],[Verse]]=0,_xlfn.XLOOKUP(HymnIN[[#This Row],[Text]],Table17[[#All],[Meter]],Table17[[#All],[ID]],"**",0,1),"")</f>
        <v/>
      </c>
      <c r="I335" t="str" cm="1">
        <f t="array" ref="I335">IF(HymnIN[[#This Row],[Verse]]=0,_xlfn.XLOOKUP(HymnIN[[#This Row],[Text]],Table17[[#All],[Meter]],Table17[[#All],[Correct Full Meter]],"**",0,1),"")</f>
        <v/>
      </c>
    </row>
    <row r="336" spans="1:9" x14ac:dyDescent="0.3">
      <c r="A336">
        <v>19</v>
      </c>
      <c r="B336">
        <v>1</v>
      </c>
      <c r="C336">
        <v>8</v>
      </c>
      <c r="D336">
        <v>391</v>
      </c>
      <c r="E336" t="s">
        <v>329</v>
      </c>
      <c r="F336" t="str">
        <f>IF(HymnIN[[#This Row],[Verse]]&lt;&gt;0,"",_xlfn.XLOOKUP(HymnIN[[#This Row],[Hymn]],HymnEN[[#All],[hymn_no]],HymnEN[[#All],[author_id]],"0",0,1))</f>
        <v/>
      </c>
      <c r="G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'1', '8', 'Quando ritornerai.');</v>
      </c>
      <c r="H336" t="str" cm="1">
        <f t="array" ref="H336">IF(HymnIN[[#This Row],[Verse]]=0,_xlfn.XLOOKUP(HymnIN[[#This Row],[Text]],Table17[[#All],[Meter]],Table17[[#All],[ID]],"**",0,1),"")</f>
        <v/>
      </c>
      <c r="I336" t="str" cm="1">
        <f t="array" ref="I336">IF(HymnIN[[#This Row],[Verse]]=0,_xlfn.XLOOKUP(HymnIN[[#This Row],[Text]],Table17[[#All],[Meter]],Table17[[#All],[Correct Full Meter]],"**",0,1),"")</f>
        <v/>
      </c>
    </row>
    <row r="337" spans="1:9" x14ac:dyDescent="0.3">
      <c r="A337">
        <v>19</v>
      </c>
      <c r="B337">
        <v>2</v>
      </c>
      <c r="C337">
        <v>1</v>
      </c>
      <c r="D337">
        <v>392</v>
      </c>
      <c r="E337" t="s">
        <v>333</v>
      </c>
      <c r="F337" t="str">
        <f>IF(HymnIN[[#This Row],[Verse]]&lt;&gt;0,"",_xlfn.XLOOKUP(HymnIN[[#This Row],[Hymn]],HymnEN[[#All],[hymn_no]],HymnEN[[#All],[author_id]],"0",0,1))</f>
        <v/>
      </c>
      <c r="G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'1', 'I tratti del Tuo volto');</v>
      </c>
      <c r="H337" t="str" cm="1">
        <f t="array" ref="H337">IF(HymnIN[[#This Row],[Verse]]=0,_xlfn.XLOOKUP(HymnIN[[#This Row],[Text]],Table17[[#All],[Meter]],Table17[[#All],[ID]],"**",0,1),"")</f>
        <v/>
      </c>
      <c r="I337" t="str" cm="1">
        <f t="array" ref="I337">IF(HymnIN[[#This Row],[Verse]]=0,_xlfn.XLOOKUP(HymnIN[[#This Row],[Text]],Table17[[#All],[Meter]],Table17[[#All],[Correct Full Meter]],"**",0,1),"")</f>
        <v/>
      </c>
    </row>
    <row r="338" spans="1:9" x14ac:dyDescent="0.3">
      <c r="A338">
        <v>19</v>
      </c>
      <c r="B338">
        <v>2</v>
      </c>
      <c r="C338">
        <v>2</v>
      </c>
      <c r="D338">
        <v>393</v>
      </c>
      <c r="E338" t="s">
        <v>334</v>
      </c>
      <c r="F338" t="str">
        <f>IF(HymnIN[[#This Row],[Verse]]&lt;&gt;0,"",_xlfn.XLOOKUP(HymnIN[[#This Row],[Hymn]],HymnEN[[#All],[hymn_no]],HymnEN[[#All],[author_id]],"0",0,1))</f>
        <v/>
      </c>
      <c r="G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'2', 'Disfatto un dì, in amor,');</v>
      </c>
      <c r="H338" t="str" cm="1">
        <f t="array" ref="H338">IF(HymnIN[[#This Row],[Verse]]=0,_xlfn.XLOOKUP(HymnIN[[#This Row],[Text]],Table17[[#All],[Meter]],Table17[[#All],[ID]],"**",0,1),"")</f>
        <v/>
      </c>
      <c r="I338" t="str" cm="1">
        <f t="array" ref="I338">IF(HymnIN[[#This Row],[Verse]]=0,_xlfn.XLOOKUP(HymnIN[[#This Row],[Text]],Table17[[#All],[Meter]],Table17[[#All],[Correct Full Meter]],"**",0,1),"")</f>
        <v/>
      </c>
    </row>
    <row r="339" spans="1:9" x14ac:dyDescent="0.3">
      <c r="A339">
        <v>19</v>
      </c>
      <c r="B339">
        <v>2</v>
      </c>
      <c r="C339">
        <v>3</v>
      </c>
      <c r="D339">
        <v>394</v>
      </c>
      <c r="E339" t="s">
        <v>335</v>
      </c>
      <c r="F339" t="str">
        <f>IF(HymnIN[[#This Row],[Verse]]&lt;&gt;0,"",_xlfn.XLOOKUP(HymnIN[[#This Row],[Hymn]],HymnEN[[#All],[hymn_no]],HymnEN[[#All],[author_id]],"0",0,1))</f>
        <v/>
      </c>
      <c r="G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'3', 'Contemplerem con gioia');</v>
      </c>
      <c r="H339" t="str" cm="1">
        <f t="array" ref="H339">IF(HymnIN[[#This Row],[Verse]]=0,_xlfn.XLOOKUP(HymnIN[[#This Row],[Text]],Table17[[#All],[Meter]],Table17[[#All],[ID]],"**",0,1),"")</f>
        <v/>
      </c>
      <c r="I339" t="str" cm="1">
        <f t="array" ref="I339">IF(HymnIN[[#This Row],[Verse]]=0,_xlfn.XLOOKUP(HymnIN[[#This Row],[Text]],Table17[[#All],[Meter]],Table17[[#All],[Correct Full Meter]],"**",0,1),"")</f>
        <v/>
      </c>
    </row>
    <row r="340" spans="1:9" x14ac:dyDescent="0.3">
      <c r="A340">
        <v>19</v>
      </c>
      <c r="B340">
        <v>2</v>
      </c>
      <c r="C340">
        <v>4</v>
      </c>
      <c r="D340">
        <v>395</v>
      </c>
      <c r="E340" t="s">
        <v>329</v>
      </c>
      <c r="F340" t="str">
        <f>IF(HymnIN[[#This Row],[Verse]]&lt;&gt;0,"",_xlfn.XLOOKUP(HymnIN[[#This Row],[Hymn]],HymnEN[[#All],[hymn_no]],HymnEN[[#All],[author_id]],"0",0,1))</f>
        <v/>
      </c>
      <c r="G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'4', 'Quando ritornerai.');</v>
      </c>
      <c r="H340" t="str" cm="1">
        <f t="array" ref="H340">IF(HymnIN[[#This Row],[Verse]]=0,_xlfn.XLOOKUP(HymnIN[[#This Row],[Text]],Table17[[#All],[Meter]],Table17[[#All],[ID]],"**",0,1),"")</f>
        <v/>
      </c>
      <c r="I340" t="str" cm="1">
        <f t="array" ref="I340">IF(HymnIN[[#This Row],[Verse]]=0,_xlfn.XLOOKUP(HymnIN[[#This Row],[Text]],Table17[[#All],[Meter]],Table17[[#All],[Correct Full Meter]],"**",0,1),"")</f>
        <v/>
      </c>
    </row>
    <row r="341" spans="1:9" x14ac:dyDescent="0.3">
      <c r="A341">
        <v>19</v>
      </c>
      <c r="B341">
        <v>2</v>
      </c>
      <c r="C341">
        <v>5</v>
      </c>
      <c r="D341">
        <v>396</v>
      </c>
      <c r="E341" t="s">
        <v>336</v>
      </c>
      <c r="F341" t="str">
        <f>IF(HymnIN[[#This Row],[Verse]]&lt;&gt;0,"",_xlfn.XLOOKUP(HymnIN[[#This Row],[Hymn]],HymnEN[[#All],[hymn_no]],HymnEN[[#All],[author_id]],"0",0,1))</f>
        <v/>
      </c>
      <c r="G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'5', 'Cessato ogni dolore,');</v>
      </c>
      <c r="H341" t="str" cm="1">
        <f t="array" ref="H341">IF(HymnIN[[#This Row],[Verse]]=0,_xlfn.XLOOKUP(HymnIN[[#This Row],[Text]],Table17[[#All],[Meter]],Table17[[#All],[ID]],"**",0,1),"")</f>
        <v/>
      </c>
      <c r="I341" t="str" cm="1">
        <f t="array" ref="I341">IF(HymnIN[[#This Row],[Verse]]=0,_xlfn.XLOOKUP(HymnIN[[#This Row],[Text]],Table17[[#All],[Meter]],Table17[[#All],[Correct Full Meter]],"**",0,1),"")</f>
        <v/>
      </c>
    </row>
    <row r="342" spans="1:9" x14ac:dyDescent="0.3">
      <c r="A342">
        <v>19</v>
      </c>
      <c r="B342">
        <v>2</v>
      </c>
      <c r="C342">
        <v>6</v>
      </c>
      <c r="D342">
        <v>397</v>
      </c>
      <c r="E342" t="s">
        <v>337</v>
      </c>
      <c r="F342" t="str">
        <f>IF(HymnIN[[#This Row],[Verse]]&lt;&gt;0,"",_xlfn.XLOOKUP(HymnIN[[#This Row],[Hymn]],HymnEN[[#All],[hymn_no]],HymnEN[[#All],[author_id]],"0",0,1))</f>
        <v/>
      </c>
      <c r="G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'6', 'Per sempre i nostri cuor');</v>
      </c>
      <c r="H342" t="str" cm="1">
        <f t="array" ref="H342">IF(HymnIN[[#This Row],[Verse]]=0,_xlfn.XLOOKUP(HymnIN[[#This Row],[Text]],Table17[[#All],[Meter]],Table17[[#All],[ID]],"**",0,1),"")</f>
        <v/>
      </c>
      <c r="I342" t="str" cm="1">
        <f t="array" ref="I342">IF(HymnIN[[#This Row],[Verse]]=0,_xlfn.XLOOKUP(HymnIN[[#This Row],[Text]],Table17[[#All],[Meter]],Table17[[#All],[Correct Full Meter]],"**",0,1),"")</f>
        <v/>
      </c>
    </row>
    <row r="343" spans="1:9" x14ac:dyDescent="0.3">
      <c r="A343">
        <v>19</v>
      </c>
      <c r="B343">
        <v>2</v>
      </c>
      <c r="C343">
        <v>7</v>
      </c>
      <c r="D343">
        <v>398</v>
      </c>
      <c r="E343" t="s">
        <v>338</v>
      </c>
      <c r="F343" t="str">
        <f>IF(HymnIN[[#This Row],[Verse]]&lt;&gt;0,"",_xlfn.XLOOKUP(HymnIN[[#This Row],[Hymn]],HymnEN[[#All],[hymn_no]],HymnEN[[#All],[author_id]],"0",0,1))</f>
        <v/>
      </c>
      <c r="G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'7', 'T\'adoreran, Signore,');</v>
      </c>
      <c r="H343" t="str" cm="1">
        <f t="array" ref="H343">IF(HymnIN[[#This Row],[Verse]]=0,_xlfn.XLOOKUP(HymnIN[[#This Row],[Text]],Table17[[#All],[Meter]],Table17[[#All],[ID]],"**",0,1),"")</f>
        <v/>
      </c>
      <c r="I343" t="str" cm="1">
        <f t="array" ref="I343">IF(HymnIN[[#This Row],[Verse]]=0,_xlfn.XLOOKUP(HymnIN[[#This Row],[Text]],Table17[[#All],[Meter]],Table17[[#All],[Correct Full Meter]],"**",0,1),"")</f>
        <v/>
      </c>
    </row>
    <row r="344" spans="1:9" x14ac:dyDescent="0.3">
      <c r="A344">
        <v>19</v>
      </c>
      <c r="B344">
        <v>2</v>
      </c>
      <c r="C344">
        <v>8</v>
      </c>
      <c r="D344">
        <v>399</v>
      </c>
      <c r="E344" t="s">
        <v>329</v>
      </c>
      <c r="F344" t="str">
        <f>IF(HymnIN[[#This Row],[Verse]]&lt;&gt;0,"",_xlfn.XLOOKUP(HymnIN[[#This Row],[Hymn]],HymnEN[[#All],[hymn_no]],HymnEN[[#All],[author_id]],"0",0,1))</f>
        <v/>
      </c>
      <c r="G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'2', '8', 'Quando ritornerai.');</v>
      </c>
      <c r="H344" t="str" cm="1">
        <f t="array" ref="H344">IF(HymnIN[[#This Row],[Verse]]=0,_xlfn.XLOOKUP(HymnIN[[#This Row],[Text]],Table17[[#All],[Meter]],Table17[[#All],[ID]],"**",0,1),"")</f>
        <v/>
      </c>
      <c r="I344" t="str" cm="1">
        <f t="array" ref="I344">IF(HymnIN[[#This Row],[Verse]]=0,_xlfn.XLOOKUP(HymnIN[[#This Row],[Text]],Table17[[#All],[Meter]],Table17[[#All],[Correct Full Meter]],"**",0,1),"")</f>
        <v/>
      </c>
    </row>
    <row r="345" spans="1:9" x14ac:dyDescent="0.3">
      <c r="A345">
        <v>19</v>
      </c>
      <c r="B345">
        <v>3</v>
      </c>
      <c r="C345">
        <v>1</v>
      </c>
      <c r="D345">
        <v>400</v>
      </c>
      <c r="E345" t="s">
        <v>339</v>
      </c>
      <c r="F345" t="str">
        <f>IF(HymnIN[[#This Row],[Verse]]&lt;&gt;0,"",_xlfn.XLOOKUP(HymnIN[[#This Row],[Hymn]],HymnEN[[#All],[hymn_no]],HymnEN[[#All],[author_id]],"0",0,1))</f>
        <v/>
      </c>
      <c r="G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'1', 'Sul trono Tuo seduti');</v>
      </c>
      <c r="H345" t="str" cm="1">
        <f t="array" ref="H345">IF(HymnIN[[#This Row],[Verse]]=0,_xlfn.XLOOKUP(HymnIN[[#This Row],[Text]],Table17[[#All],[Meter]],Table17[[#All],[ID]],"**",0,1),"")</f>
        <v/>
      </c>
      <c r="I345" t="str" cm="1">
        <f t="array" ref="I345">IF(HymnIN[[#This Row],[Verse]]=0,_xlfn.XLOOKUP(HymnIN[[#This Row],[Text]],Table17[[#All],[Meter]],Table17[[#All],[Correct Full Meter]],"**",0,1),"")</f>
        <v/>
      </c>
    </row>
    <row r="346" spans="1:9" x14ac:dyDescent="0.3">
      <c r="A346">
        <v>19</v>
      </c>
      <c r="B346">
        <v>3</v>
      </c>
      <c r="C346">
        <v>2</v>
      </c>
      <c r="D346">
        <v>401</v>
      </c>
      <c r="E346" t="s">
        <v>340</v>
      </c>
      <c r="F346" t="str">
        <f>IF(HymnIN[[#This Row],[Verse]]&lt;&gt;0,"",_xlfn.XLOOKUP(HymnIN[[#This Row],[Hymn]],HymnEN[[#All],[hymn_no]],HymnEN[[#All],[author_id]],"0",0,1))</f>
        <v/>
      </c>
      <c r="G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'2', 'Tuoi ci confesserai:');</v>
      </c>
      <c r="H346" t="str" cm="1">
        <f t="array" ref="H346">IF(HymnIN[[#This Row],[Verse]]=0,_xlfn.XLOOKUP(HymnIN[[#This Row],[Text]],Table17[[#All],[Meter]],Table17[[#All],[ID]],"**",0,1),"")</f>
        <v/>
      </c>
      <c r="I346" t="str" cm="1">
        <f t="array" ref="I346">IF(HymnIN[[#This Row],[Verse]]=0,_xlfn.XLOOKUP(HymnIN[[#This Row],[Text]],Table17[[#All],[Meter]],Table17[[#All],[Correct Full Meter]],"**",0,1),"")</f>
        <v/>
      </c>
    </row>
    <row r="347" spans="1:9" x14ac:dyDescent="0.3">
      <c r="A347">
        <v>19</v>
      </c>
      <c r="B347">
        <v>3</v>
      </c>
      <c r="C347">
        <v>3</v>
      </c>
      <c r="D347">
        <v>402</v>
      </c>
      <c r="E347" t="s">
        <v>341</v>
      </c>
      <c r="F347" t="str">
        <f>IF(HymnIN[[#This Row],[Verse]]&lt;&gt;0,"",_xlfn.XLOOKUP(HymnIN[[#This Row],[Hymn]],HymnEN[[#All],[hymn_no]],HymnEN[[#All],[author_id]],"0",0,1))</f>
        <v/>
      </c>
      <c r="G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'3', 'Là tutti ci vedranno');</v>
      </c>
      <c r="H347" t="str" cm="1">
        <f t="array" ref="H347">IF(HymnIN[[#This Row],[Verse]]=0,_xlfn.XLOOKUP(HymnIN[[#This Row],[Text]],Table17[[#All],[Meter]],Table17[[#All],[ID]],"**",0,1),"")</f>
        <v/>
      </c>
      <c r="I347" t="str" cm="1">
        <f t="array" ref="I347">IF(HymnIN[[#This Row],[Verse]]=0,_xlfn.XLOOKUP(HymnIN[[#This Row],[Text]],Table17[[#All],[Meter]],Table17[[#All],[Correct Full Meter]],"**",0,1),"")</f>
        <v/>
      </c>
    </row>
    <row r="348" spans="1:9" x14ac:dyDescent="0.3">
      <c r="A348">
        <v>19</v>
      </c>
      <c r="B348">
        <v>3</v>
      </c>
      <c r="C348">
        <v>4</v>
      </c>
      <c r="D348">
        <v>403</v>
      </c>
      <c r="E348" t="s">
        <v>329</v>
      </c>
      <c r="F348" t="str">
        <f>IF(HymnIN[[#This Row],[Verse]]&lt;&gt;0,"",_xlfn.XLOOKUP(HymnIN[[#This Row],[Hymn]],HymnEN[[#All],[hymn_no]],HymnEN[[#All],[author_id]],"0",0,1))</f>
        <v/>
      </c>
      <c r="G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'4', 'Quando ritornerai.');</v>
      </c>
      <c r="H348" t="str" cm="1">
        <f t="array" ref="H348">IF(HymnIN[[#This Row],[Verse]]=0,_xlfn.XLOOKUP(HymnIN[[#This Row],[Text]],Table17[[#All],[Meter]],Table17[[#All],[ID]],"**",0,1),"")</f>
        <v/>
      </c>
      <c r="I348" t="str" cm="1">
        <f t="array" ref="I348">IF(HymnIN[[#This Row],[Verse]]=0,_xlfn.XLOOKUP(HymnIN[[#This Row],[Text]],Table17[[#All],[Meter]],Table17[[#All],[Correct Full Meter]],"**",0,1),"")</f>
        <v/>
      </c>
    </row>
    <row r="349" spans="1:9" x14ac:dyDescent="0.3">
      <c r="A349">
        <v>19</v>
      </c>
      <c r="B349">
        <v>3</v>
      </c>
      <c r="C349">
        <v>5</v>
      </c>
      <c r="D349">
        <v>404</v>
      </c>
      <c r="E349" t="s">
        <v>342</v>
      </c>
      <c r="F349" t="str">
        <f>IF(HymnIN[[#This Row],[Verse]]&lt;&gt;0,"",_xlfn.XLOOKUP(HymnIN[[#This Row],[Hymn]],HymnEN[[#All],[hymn_no]],HymnEN[[#All],[author_id]],"0",0,1))</f>
        <v/>
      </c>
      <c r="G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'5', 'E ancor più della gloria');</v>
      </c>
      <c r="H349" t="str" cm="1">
        <f t="array" ref="H349">IF(HymnIN[[#This Row],[Verse]]=0,_xlfn.XLOOKUP(HymnIN[[#This Row],[Text]],Table17[[#All],[Meter]],Table17[[#All],[ID]],"**",0,1),"")</f>
        <v/>
      </c>
      <c r="I349" t="str" cm="1">
        <f t="array" ref="I349">IF(HymnIN[[#This Row],[Verse]]=0,_xlfn.XLOOKUP(HymnIN[[#This Row],[Text]],Table17[[#All],[Meter]],Table17[[#All],[Correct Full Meter]],"**",0,1),"")</f>
        <v/>
      </c>
    </row>
    <row r="350" spans="1:9" x14ac:dyDescent="0.3">
      <c r="A350">
        <v>19</v>
      </c>
      <c r="B350">
        <v>3</v>
      </c>
      <c r="C350">
        <v>6</v>
      </c>
      <c r="D350">
        <v>405</v>
      </c>
      <c r="E350" t="s">
        <v>343</v>
      </c>
      <c r="F350" t="str">
        <f>IF(HymnIN[[#This Row],[Verse]]&lt;&gt;0,"",_xlfn.XLOOKUP(HymnIN[[#This Row],[Hymn]],HymnEN[[#All],[hymn_no]],HymnEN[[#All],[author_id]],"0",0,1))</f>
        <v/>
      </c>
      <c r="G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'6', 'Apprezzerem, Signor,');</v>
      </c>
      <c r="H350" t="str" cm="1">
        <f t="array" ref="H350">IF(HymnIN[[#This Row],[Verse]]=0,_xlfn.XLOOKUP(HymnIN[[#This Row],[Text]],Table17[[#All],[Meter]],Table17[[#All],[ID]],"**",0,1),"")</f>
        <v/>
      </c>
      <c r="I350" t="str" cm="1">
        <f t="array" ref="I350">IF(HymnIN[[#This Row],[Verse]]=0,_xlfn.XLOOKUP(HymnIN[[#This Row],[Text]],Table17[[#All],[Meter]],Table17[[#All],[Correct Full Meter]],"**",0,1),"")</f>
        <v/>
      </c>
    </row>
    <row r="351" spans="1:9" x14ac:dyDescent="0.3">
      <c r="A351">
        <v>19</v>
      </c>
      <c r="B351">
        <v>3</v>
      </c>
      <c r="C351">
        <v>7</v>
      </c>
      <c r="D351">
        <v>406</v>
      </c>
      <c r="E351" t="s">
        <v>344</v>
      </c>
      <c r="F351" t="str">
        <f>IF(HymnIN[[#This Row],[Verse]]&lt;&gt;0,"",_xlfn.XLOOKUP(HymnIN[[#This Row],[Hymn]],HymnEN[[#All],[hymn_no]],HymnEN[[#All],[author_id]],"0",0,1))</f>
        <v/>
      </c>
      <c r="G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'7', 'Tua dolce vicinanza');</v>
      </c>
      <c r="H351" t="str" cm="1">
        <f t="array" ref="H351">IF(HymnIN[[#This Row],[Verse]]=0,_xlfn.XLOOKUP(HymnIN[[#This Row],[Text]],Table17[[#All],[Meter]],Table17[[#All],[ID]],"**",0,1),"")</f>
        <v/>
      </c>
      <c r="I351" t="str" cm="1">
        <f t="array" ref="I351">IF(HymnIN[[#This Row],[Verse]]=0,_xlfn.XLOOKUP(HymnIN[[#This Row],[Text]],Table17[[#All],[Meter]],Table17[[#All],[Correct Full Meter]],"**",0,1),"")</f>
        <v/>
      </c>
    </row>
    <row r="352" spans="1:9" x14ac:dyDescent="0.3">
      <c r="A352">
        <v>19</v>
      </c>
      <c r="B352">
        <v>3</v>
      </c>
      <c r="C352">
        <v>8</v>
      </c>
      <c r="D352">
        <v>407</v>
      </c>
      <c r="E352" t="s">
        <v>329</v>
      </c>
      <c r="F352" t="str">
        <f>IF(HymnIN[[#This Row],[Verse]]&lt;&gt;0,"",_xlfn.XLOOKUP(HymnIN[[#This Row],[Hymn]],HymnEN[[#All],[hymn_no]],HymnEN[[#All],[author_id]],"0",0,1))</f>
        <v/>
      </c>
      <c r="G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('19', '3', '8', 'Quando ritornerai.');</v>
      </c>
      <c r="H352" t="str" cm="1">
        <f t="array" ref="H352">IF(HymnIN[[#This Row],[Verse]]=0,_xlfn.XLOOKUP(HymnIN[[#This Row],[Text]],Table17[[#All],[Meter]],Table17[[#All],[ID]],"**",0,1),"")</f>
        <v/>
      </c>
      <c r="I352" t="str" cm="1">
        <f t="array" ref="I352">IF(HymnIN[[#This Row],[Verse]]=0,_xlfn.XLOOKUP(HymnIN[[#This Row],[Text]],Table17[[#All],[Meter]],Table17[[#All],[Correct Full Meter]],"**",0,1),"")</f>
        <v/>
      </c>
    </row>
    <row r="353" spans="1:9" x14ac:dyDescent="0.3">
      <c r="A353">
        <v>20</v>
      </c>
      <c r="B353">
        <v>0</v>
      </c>
      <c r="C353">
        <v>0</v>
      </c>
      <c r="D353">
        <v>411</v>
      </c>
      <c r="E353" t="s">
        <v>345</v>
      </c>
      <c r="F353">
        <f>IF(HymnIN[[#This Row],[Verse]]&lt;&gt;0,"",_xlfn.XLOOKUP(HymnIN[[#This Row],[Hymn]],HymnEN[[#All],[hymn_no]],HymnEN[[#All],[author_id]],"0",0,1))</f>
        <v>53</v>
      </c>
      <c r="G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('20', '4.8.4.8.8.', '28', '53');</v>
      </c>
      <c r="H353" cm="1">
        <f t="array" ref="H353">IF(HymnIN[[#This Row],[Verse]]=0,_xlfn.XLOOKUP(HymnIN[[#This Row],[Text]],Table17[[#All],[Meter]],Table17[[#All],[ID]],"**",0,1),"")</f>
        <v>28</v>
      </c>
      <c r="I353" t="str" cm="1">
        <f t="array" ref="I353">IF(HymnIN[[#This Row],[Verse]]=0,_xlfn.XLOOKUP(HymnIN[[#This Row],[Text]],Table17[[#All],[Meter]],Table17[[#All],[Correct Full Meter]],"**",0,1),"")</f>
        <v>4.8.4.8.8.</v>
      </c>
    </row>
    <row r="354" spans="1:9" x14ac:dyDescent="0.3">
      <c r="A354">
        <v>20</v>
      </c>
      <c r="B354">
        <v>1</v>
      </c>
      <c r="C354">
        <v>1</v>
      </c>
      <c r="D354">
        <v>412</v>
      </c>
      <c r="E354" t="s">
        <v>346</v>
      </c>
      <c r="F354" t="str">
        <f>IF(HymnIN[[#This Row],[Verse]]&lt;&gt;0,"",_xlfn.XLOOKUP(HymnIN[[#This Row],[Hymn]],HymnEN[[#All],[hymn_no]],HymnEN[[#All],[author_id]],"0",0,1))</f>
        <v/>
      </c>
      <c r="G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'1', '1', 'O DIO, Tu sol');</v>
      </c>
      <c r="H354" t="str" cm="1">
        <f t="array" ref="H354">IF(HymnIN[[#This Row],[Verse]]=0,_xlfn.XLOOKUP(HymnIN[[#This Row],[Text]],Table17[[#All],[Meter]],Table17[[#All],[ID]],"**",0,1),"")</f>
        <v/>
      </c>
      <c r="I354" t="str" cm="1">
        <f t="array" ref="I354">IF(HymnIN[[#This Row],[Verse]]=0,_xlfn.XLOOKUP(HymnIN[[#This Row],[Text]],Table17[[#All],[Meter]],Table17[[#All],[Correct Full Meter]],"**",0,1),"")</f>
        <v/>
      </c>
    </row>
    <row r="355" spans="1:9" x14ac:dyDescent="0.3">
      <c r="A355">
        <v>20</v>
      </c>
      <c r="B355">
        <v>1</v>
      </c>
      <c r="C355">
        <v>2</v>
      </c>
      <c r="D355">
        <v>413</v>
      </c>
      <c r="E355" t="s">
        <v>347</v>
      </c>
      <c r="F355" t="str">
        <f>IF(HymnIN[[#This Row],[Verse]]&lt;&gt;0,"",_xlfn.XLOOKUP(HymnIN[[#This Row],[Hymn]],HymnEN[[#All],[hymn_no]],HymnEN[[#All],[author_id]],"0",0,1))</f>
        <v/>
      </c>
      <c r="G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'1', '2', 'Dimori in luce senza par');</v>
      </c>
      <c r="H355" t="str" cm="1">
        <f t="array" ref="H355">IF(HymnIN[[#This Row],[Verse]]=0,_xlfn.XLOOKUP(HymnIN[[#This Row],[Text]],Table17[[#All],[Meter]],Table17[[#All],[ID]],"**",0,1),"")</f>
        <v/>
      </c>
      <c r="I355" t="str" cm="1">
        <f t="array" ref="I355">IF(HymnIN[[#This Row],[Verse]]=0,_xlfn.XLOOKUP(HymnIN[[#This Row],[Text]],Table17[[#All],[Meter]],Table17[[#All],[Correct Full Meter]],"**",0,1),"")</f>
        <v/>
      </c>
    </row>
    <row r="356" spans="1:9" x14ac:dyDescent="0.3">
      <c r="A356">
        <v>20</v>
      </c>
      <c r="B356">
        <v>1</v>
      </c>
      <c r="C356">
        <v>3</v>
      </c>
      <c r="D356">
        <v>414</v>
      </c>
      <c r="E356" t="s">
        <v>348</v>
      </c>
      <c r="F356" t="str">
        <f>IF(HymnIN[[#This Row],[Verse]]&lt;&gt;0,"",_xlfn.XLOOKUP(HymnIN[[#This Row],[Hymn]],HymnEN[[#All],[hymn_no]],HymnEN[[#All],[author_id]],"0",0,1))</f>
        <v/>
      </c>
      <c r="G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'1', '3', 'Che ad occhio uman');</v>
      </c>
      <c r="H356" t="str" cm="1">
        <f t="array" ref="H356">IF(HymnIN[[#This Row],[Verse]]=0,_xlfn.XLOOKUP(HymnIN[[#This Row],[Text]],Table17[[#All],[Meter]],Table17[[#All],[ID]],"**",0,1),"")</f>
        <v/>
      </c>
      <c r="I356" t="str" cm="1">
        <f t="array" ref="I356">IF(HymnIN[[#This Row],[Verse]]=0,_xlfn.XLOOKUP(HymnIN[[#This Row],[Text]],Table17[[#All],[Meter]],Table17[[#All],[Correct Full Meter]],"**",0,1),"")</f>
        <v/>
      </c>
    </row>
    <row r="357" spans="1:9" x14ac:dyDescent="0.3">
      <c r="A357">
        <v>20</v>
      </c>
      <c r="B357">
        <v>1</v>
      </c>
      <c r="C357">
        <v>4</v>
      </c>
      <c r="D357">
        <v>415</v>
      </c>
      <c r="E357" t="s">
        <v>349</v>
      </c>
      <c r="F357" t="str">
        <f>IF(HymnIN[[#This Row],[Verse]]&lt;&gt;0,"",_xlfn.XLOOKUP(HymnIN[[#This Row],[Hymn]],HymnEN[[#All],[hymn_no]],HymnEN[[#All],[author_id]],"0",0,1))</f>
        <v/>
      </c>
      <c r="G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'1', '4', 'Non è concesso di scrutar:');</v>
      </c>
      <c r="H357" t="str" cm="1">
        <f t="array" ref="H357">IF(HymnIN[[#This Row],[Verse]]=0,_xlfn.XLOOKUP(HymnIN[[#This Row],[Text]],Table17[[#All],[Meter]],Table17[[#All],[ID]],"**",0,1),"")</f>
        <v/>
      </c>
      <c r="I357" t="str" cm="1">
        <f t="array" ref="I357">IF(HymnIN[[#This Row],[Verse]]=0,_xlfn.XLOOKUP(HymnIN[[#This Row],[Text]],Table17[[#All],[Meter]],Table17[[#All],[Correct Full Meter]],"**",0,1),"")</f>
        <v/>
      </c>
    </row>
    <row r="358" spans="1:9" x14ac:dyDescent="0.3">
      <c r="A358">
        <v>20</v>
      </c>
      <c r="B358">
        <v>1</v>
      </c>
      <c r="C358">
        <v>5</v>
      </c>
      <c r="D358">
        <v>416</v>
      </c>
      <c r="E358" t="s">
        <v>350</v>
      </c>
      <c r="F358" t="str">
        <f>IF(HymnIN[[#This Row],[Verse]]&lt;&gt;0,"",_xlfn.XLOOKUP(HymnIN[[#This Row],[Hymn]],HymnEN[[#All],[hymn_no]],HymnEN[[#All],[author_id]],"0",0,1))</f>
        <v/>
      </c>
      <c r="G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'1', '5', 'La nostra parte è d\'adorar.');</v>
      </c>
      <c r="H358" t="str" cm="1">
        <f t="array" ref="H358">IF(HymnIN[[#This Row],[Verse]]=0,_xlfn.XLOOKUP(HymnIN[[#This Row],[Text]],Table17[[#All],[Meter]],Table17[[#All],[ID]],"**",0,1),"")</f>
        <v/>
      </c>
      <c r="I358" t="str" cm="1">
        <f t="array" ref="I358">IF(HymnIN[[#This Row],[Verse]]=0,_xlfn.XLOOKUP(HymnIN[[#This Row],[Text]],Table17[[#All],[Meter]],Table17[[#All],[Correct Full Meter]],"**",0,1),"")</f>
        <v/>
      </c>
    </row>
    <row r="359" spans="1:9" x14ac:dyDescent="0.3">
      <c r="A359">
        <v>20</v>
      </c>
      <c r="B359">
        <v>2</v>
      </c>
      <c r="C359">
        <v>1</v>
      </c>
      <c r="D359">
        <v>417</v>
      </c>
      <c r="E359" t="s">
        <v>351</v>
      </c>
      <c r="F359" t="str">
        <f>IF(HymnIN[[#This Row],[Verse]]&lt;&gt;0,"",_xlfn.XLOOKUP(HymnIN[[#This Row],[Hymn]],HymnEN[[#All],[hymn_no]],HymnEN[[#All],[author_id]],"0",0,1))</f>
        <v/>
      </c>
      <c r="G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'2', '1', 'La Tua Deità');</v>
      </c>
      <c r="H359" t="str" cm="1">
        <f t="array" ref="H359">IF(HymnIN[[#This Row],[Verse]]=0,_xlfn.XLOOKUP(HymnIN[[#This Row],[Text]],Table17[[#All],[Meter]],Table17[[#All],[ID]],"**",0,1),"")</f>
        <v/>
      </c>
      <c r="I359" t="str" cm="1">
        <f t="array" ref="I359">IF(HymnIN[[#This Row],[Verse]]=0,_xlfn.XLOOKUP(HymnIN[[#This Row],[Text]],Table17[[#All],[Meter]],Table17[[#All],[Correct Full Meter]],"**",0,1),"")</f>
        <v/>
      </c>
    </row>
    <row r="360" spans="1:9" x14ac:dyDescent="0.3">
      <c r="A360">
        <v>20</v>
      </c>
      <c r="B360">
        <v>2</v>
      </c>
      <c r="C360">
        <v>2</v>
      </c>
      <c r="D360">
        <v>418</v>
      </c>
      <c r="E360" t="s">
        <v>352</v>
      </c>
      <c r="F360" t="str">
        <f>IF(HymnIN[[#This Row],[Verse]]&lt;&gt;0,"",_xlfn.XLOOKUP(HymnIN[[#This Row],[Hymn]],HymnEN[[#All],[hymn_no]],HymnEN[[#All],[author_id]],"0",0,1))</f>
        <v/>
      </c>
      <c r="G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'2', '2', 'Noi contemplare non possiam');</v>
      </c>
      <c r="H360" t="str" cm="1">
        <f t="array" ref="H360">IF(HymnIN[[#This Row],[Verse]]=0,_xlfn.XLOOKUP(HymnIN[[#This Row],[Text]],Table17[[#All],[Meter]],Table17[[#All],[ID]],"**",0,1),"")</f>
        <v/>
      </c>
      <c r="I360" t="str" cm="1">
        <f t="array" ref="I360">IF(HymnIN[[#This Row],[Verse]]=0,_xlfn.XLOOKUP(HymnIN[[#This Row],[Text]],Table17[[#All],[Meter]],Table17[[#All],[Correct Full Meter]],"**",0,1),"")</f>
        <v/>
      </c>
    </row>
    <row r="361" spans="1:9" x14ac:dyDescent="0.3">
      <c r="A361">
        <v>20</v>
      </c>
      <c r="B361">
        <v>2</v>
      </c>
      <c r="C361">
        <v>3</v>
      </c>
      <c r="D361">
        <v>419</v>
      </c>
      <c r="E361" t="s">
        <v>353</v>
      </c>
      <c r="F361" t="str">
        <f>IF(HymnIN[[#This Row],[Verse]]&lt;&gt;0,"",_xlfn.XLOOKUP(HymnIN[[#This Row],[Hymn]],HymnEN[[#All],[hymn_no]],HymnEN[[#All],[author_id]],"0",0,1))</f>
        <v/>
      </c>
      <c r="G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'2', '3', 'Tant\'è al di là');</v>
      </c>
      <c r="H361" t="str" cm="1">
        <f t="array" ref="H361">IF(HymnIN[[#This Row],[Verse]]=0,_xlfn.XLOOKUP(HymnIN[[#This Row],[Text]],Table17[[#All],[Meter]],Table17[[#All],[ID]],"**",0,1),"")</f>
        <v/>
      </c>
      <c r="I361" t="str" cm="1">
        <f t="array" ref="I361">IF(HymnIN[[#This Row],[Verse]]=0,_xlfn.XLOOKUP(HymnIN[[#This Row],[Text]],Table17[[#All],[Meter]],Table17[[#All],[Correct Full Meter]],"**",0,1),"")</f>
        <v/>
      </c>
    </row>
    <row r="362" spans="1:9" x14ac:dyDescent="0.3">
      <c r="A362">
        <v>20</v>
      </c>
      <c r="B362">
        <v>2</v>
      </c>
      <c r="C362">
        <v>4</v>
      </c>
      <c r="D362">
        <v>420</v>
      </c>
      <c r="E362" t="s">
        <v>354</v>
      </c>
      <c r="F362" t="str">
        <f>IF(HymnIN[[#This Row],[Verse]]&lt;&gt;0,"",_xlfn.XLOOKUP(HymnIN[[#This Row],[Hymn]],HymnEN[[#All],[hymn_no]],HymnEN[[#All],[author_id]],"0",0,1))</f>
        <v/>
      </c>
      <c r="G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'2', '4', 'Di quanto noi capir possiam,');</v>
      </c>
      <c r="H362" t="str" cm="1">
        <f t="array" ref="H362">IF(HymnIN[[#This Row],[Verse]]=0,_xlfn.XLOOKUP(HymnIN[[#This Row],[Text]],Table17[[#All],[Meter]],Table17[[#All],[ID]],"**",0,1),"")</f>
        <v/>
      </c>
      <c r="I362" t="str" cm="1">
        <f t="array" ref="I362">IF(HymnIN[[#This Row],[Verse]]=0,_xlfn.XLOOKUP(HymnIN[[#This Row],[Text]],Table17[[#All],[Meter]],Table17[[#All],[Correct Full Meter]],"**",0,1),"")</f>
        <v/>
      </c>
    </row>
    <row r="363" spans="1:9" x14ac:dyDescent="0.3">
      <c r="A363">
        <v>20</v>
      </c>
      <c r="B363">
        <v>2</v>
      </c>
      <c r="C363">
        <v>5</v>
      </c>
      <c r="D363">
        <v>421</v>
      </c>
      <c r="E363" t="s">
        <v>355</v>
      </c>
      <c r="F363" t="str">
        <f>IF(HymnIN[[#This Row],[Verse]]&lt;&gt;0,"",_xlfn.XLOOKUP(HymnIN[[#This Row],[Hymn]],HymnEN[[#All],[hymn_no]],HymnEN[[#All],[author_id]],"0",0,1))</f>
        <v/>
      </c>
      <c r="G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'2', '5', 'Pur le Tue glorie noi vediam.');</v>
      </c>
      <c r="H363" t="str" cm="1">
        <f t="array" ref="H363">IF(HymnIN[[#This Row],[Verse]]=0,_xlfn.XLOOKUP(HymnIN[[#This Row],[Text]],Table17[[#All],[Meter]],Table17[[#All],[ID]],"**",0,1),"")</f>
        <v/>
      </c>
      <c r="I363" t="str" cm="1">
        <f t="array" ref="I363">IF(HymnIN[[#This Row],[Verse]]=0,_xlfn.XLOOKUP(HymnIN[[#This Row],[Text]],Table17[[#All],[Meter]],Table17[[#All],[Correct Full Meter]],"**",0,1),"")</f>
        <v/>
      </c>
    </row>
    <row r="364" spans="1:9" x14ac:dyDescent="0.3">
      <c r="A364">
        <v>20</v>
      </c>
      <c r="B364">
        <v>3</v>
      </c>
      <c r="C364">
        <v>1</v>
      </c>
      <c r="D364">
        <v>422</v>
      </c>
      <c r="E364" t="s">
        <v>356</v>
      </c>
      <c r="F364" t="str">
        <f>IF(HymnIN[[#This Row],[Verse]]&lt;&gt;0,"",_xlfn.XLOOKUP(HymnIN[[#This Row],[Hymn]],HymnEN[[#All],[hymn_no]],HymnEN[[#All],[author_id]],"0",0,1))</f>
        <v/>
      </c>
      <c r="G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'3', '1', 'Sul trono in ciel');</v>
      </c>
      <c r="H364" t="str" cm="1">
        <f t="array" ref="H364">IF(HymnIN[[#This Row],[Verse]]=0,_xlfn.XLOOKUP(HymnIN[[#This Row],[Text]],Table17[[#All],[Meter]],Table17[[#All],[ID]],"**",0,1),"")</f>
        <v/>
      </c>
      <c r="I364" t="str" cm="1">
        <f t="array" ref="I364">IF(HymnIN[[#This Row],[Verse]]=0,_xlfn.XLOOKUP(HymnIN[[#This Row],[Text]],Table17[[#All],[Meter]],Table17[[#All],[Correct Full Meter]],"**",0,1),"")</f>
        <v/>
      </c>
    </row>
    <row r="365" spans="1:9" x14ac:dyDescent="0.3">
      <c r="A365">
        <v>20</v>
      </c>
      <c r="B365">
        <v>3</v>
      </c>
      <c r="C365">
        <v>2</v>
      </c>
      <c r="D365">
        <v>423</v>
      </c>
      <c r="E365" t="s">
        <v>357</v>
      </c>
      <c r="F365" t="str">
        <f>IF(HymnIN[[#This Row],[Verse]]&lt;&gt;0,"",_xlfn.XLOOKUP(HymnIN[[#This Row],[Hymn]],HymnEN[[#All],[hymn_no]],HymnEN[[#All],[author_id]],"0",0,1))</f>
        <v/>
      </c>
      <c r="G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'3', '2', 'Per fede noi Gesù vediam');</v>
      </c>
      <c r="H365" t="str" cm="1">
        <f t="array" ref="H365">IF(HymnIN[[#This Row],[Verse]]=0,_xlfn.XLOOKUP(HymnIN[[#This Row],[Text]],Table17[[#All],[Meter]],Table17[[#All],[ID]],"**",0,1),"")</f>
        <v/>
      </c>
      <c r="I365" t="str" cm="1">
        <f t="array" ref="I365">IF(HymnIN[[#This Row],[Verse]]=0,_xlfn.XLOOKUP(HymnIN[[#This Row],[Text]],Table17[[#All],[Meter]],Table17[[#All],[Correct Full Meter]],"**",0,1),"")</f>
        <v/>
      </c>
    </row>
    <row r="366" spans="1:9" x14ac:dyDescent="0.3">
      <c r="A366">
        <v>20</v>
      </c>
      <c r="B366">
        <v>3</v>
      </c>
      <c r="C366">
        <v>3</v>
      </c>
      <c r="D366">
        <v>424</v>
      </c>
      <c r="E366" t="s">
        <v>358</v>
      </c>
      <c r="F366" t="str">
        <f>IF(HymnIN[[#This Row],[Verse]]&lt;&gt;0,"",_xlfn.XLOOKUP(HymnIN[[#This Row],[Hymn]],HymnEN[[#All],[hymn_no]],HymnEN[[#All],[author_id]],"0",0,1))</f>
        <v/>
      </c>
      <c r="G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'3', '3', 'In maestà');</v>
      </c>
      <c r="H366" t="str" cm="1">
        <f t="array" ref="H366">IF(HymnIN[[#This Row],[Verse]]=0,_xlfn.XLOOKUP(HymnIN[[#This Row],[Text]],Table17[[#All],[Meter]],Table17[[#All],[ID]],"**",0,1),"")</f>
        <v/>
      </c>
      <c r="I366" t="str" cm="1">
        <f t="array" ref="I366">IF(HymnIN[[#This Row],[Verse]]=0,_xlfn.XLOOKUP(HymnIN[[#This Row],[Text]],Table17[[#All],[Meter]],Table17[[#All],[Correct Full Meter]],"**",0,1),"")</f>
        <v/>
      </c>
    </row>
    <row r="367" spans="1:9" x14ac:dyDescent="0.3">
      <c r="A367">
        <v>20</v>
      </c>
      <c r="B367">
        <v>3</v>
      </c>
      <c r="C367">
        <v>4</v>
      </c>
      <c r="D367">
        <v>425</v>
      </c>
      <c r="E367" t="s">
        <v>359</v>
      </c>
      <c r="F367" t="str">
        <f>IF(HymnIN[[#This Row],[Verse]]&lt;&gt;0,"",_xlfn.XLOOKUP(HymnIN[[#This Row],[Hymn]],HymnEN[[#All],[hymn_no]],HymnEN[[#All],[author_id]],"0",0,1))</f>
        <v/>
      </c>
      <c r="G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'3', '4', 'Divina e umana, ed esultiam;');</v>
      </c>
      <c r="H367" t="str" cm="1">
        <f t="array" ref="H367">IF(HymnIN[[#This Row],[Verse]]=0,_xlfn.XLOOKUP(HymnIN[[#This Row],[Text]],Table17[[#All],[Meter]],Table17[[#All],[ID]],"**",0,1),"")</f>
        <v/>
      </c>
      <c r="I367" t="str" cm="1">
        <f t="array" ref="I367">IF(HymnIN[[#This Row],[Verse]]=0,_xlfn.XLOOKUP(HymnIN[[#This Row],[Text]],Table17[[#All],[Meter]],Table17[[#All],[Correct Full Meter]],"**",0,1),"")</f>
        <v/>
      </c>
    </row>
    <row r="368" spans="1:9" x14ac:dyDescent="0.3">
      <c r="A368">
        <v>20</v>
      </c>
      <c r="B368">
        <v>3</v>
      </c>
      <c r="C368">
        <v>5</v>
      </c>
      <c r="D368">
        <v>426</v>
      </c>
      <c r="E368" t="s">
        <v>360</v>
      </c>
      <c r="F368" t="str">
        <f>IF(HymnIN[[#This Row],[Verse]]&lt;&gt;0,"",_xlfn.XLOOKUP(HymnIN[[#This Row],[Hymn]],HymnEN[[#All],[hymn_no]],HymnEN[[#All],[author_id]],"0",0,1))</f>
        <v/>
      </c>
      <c r="G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'3', '5', 'Con tutto il cielo Lui lodiam.');</v>
      </c>
      <c r="H368" t="str" cm="1">
        <f t="array" ref="H368">IF(HymnIN[[#This Row],[Verse]]=0,_xlfn.XLOOKUP(HymnIN[[#This Row],[Text]],Table17[[#All],[Meter]],Table17[[#All],[ID]],"**",0,1),"")</f>
        <v/>
      </c>
      <c r="I368" t="str" cm="1">
        <f t="array" ref="I368">IF(HymnIN[[#This Row],[Verse]]=0,_xlfn.XLOOKUP(HymnIN[[#This Row],[Text]],Table17[[#All],[Meter]],Table17[[#All],[Correct Full Meter]],"**",0,1),"")</f>
        <v/>
      </c>
    </row>
    <row r="369" spans="1:9" x14ac:dyDescent="0.3">
      <c r="A369">
        <v>20</v>
      </c>
      <c r="B369">
        <v>4</v>
      </c>
      <c r="C369">
        <v>1</v>
      </c>
      <c r="D369">
        <v>427</v>
      </c>
      <c r="E369" t="s">
        <v>361</v>
      </c>
      <c r="F369" t="str">
        <f>IF(HymnIN[[#This Row],[Verse]]&lt;&gt;0,"",_xlfn.XLOOKUP(HymnIN[[#This Row],[Hymn]],HymnEN[[#All],[hymn_no]],HymnEN[[#All],[author_id]],"0",0,1))</f>
        <v/>
      </c>
      <c r="G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'4', '1', 'Il pian che Tu');</v>
      </c>
      <c r="H369" t="str" cm="1">
        <f t="array" ref="H369">IF(HymnIN[[#This Row],[Verse]]=0,_xlfn.XLOOKUP(HymnIN[[#This Row],[Text]],Table17[[#All],[Meter]],Table17[[#All],[ID]],"**",0,1),"")</f>
        <v/>
      </c>
      <c r="I369" t="str" cm="1">
        <f t="array" ref="I369">IF(HymnIN[[#This Row],[Verse]]=0,_xlfn.XLOOKUP(HymnIN[[#This Row],[Text]],Table17[[#All],[Meter]],Table17[[#All],[Correct Full Meter]],"**",0,1),"")</f>
        <v/>
      </c>
    </row>
    <row r="370" spans="1:9" x14ac:dyDescent="0.3">
      <c r="A370">
        <v>20</v>
      </c>
      <c r="B370">
        <v>4</v>
      </c>
      <c r="C370">
        <v>2</v>
      </c>
      <c r="D370">
        <v>428</v>
      </c>
      <c r="E370" t="s">
        <v>362</v>
      </c>
      <c r="F370" t="str">
        <f>IF(HymnIN[[#This Row],[Verse]]&lt;&gt;0,"",_xlfn.XLOOKUP(HymnIN[[#This Row],[Hymn]],HymnEN[[#All],[hymn_no]],HymnEN[[#All],[author_id]],"0",0,1))</f>
        <v/>
      </c>
      <c r="G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'4', '2', 'Formasti dall\'eternità');</v>
      </c>
      <c r="H370" t="str" cm="1">
        <f t="array" ref="H370">IF(HymnIN[[#This Row],[Verse]]=0,_xlfn.XLOOKUP(HymnIN[[#This Row],[Text]],Table17[[#All],[Meter]],Table17[[#All],[ID]],"**",0,1),"")</f>
        <v/>
      </c>
      <c r="I370" t="str" cm="1">
        <f t="array" ref="I370">IF(HymnIN[[#This Row],[Verse]]=0,_xlfn.XLOOKUP(HymnIN[[#This Row],[Text]],Table17[[#All],[Meter]],Table17[[#All],[Correct Full Meter]],"**",0,1),"")</f>
        <v/>
      </c>
    </row>
    <row r="371" spans="1:9" x14ac:dyDescent="0.3">
      <c r="A371">
        <v>20</v>
      </c>
      <c r="B371">
        <v>4</v>
      </c>
      <c r="C371">
        <v>3</v>
      </c>
      <c r="D371">
        <v>429</v>
      </c>
      <c r="E371" t="s">
        <v>363</v>
      </c>
      <c r="F371" t="str">
        <f>IF(HymnIN[[#This Row],[Verse]]&lt;&gt;0,"",_xlfn.XLOOKUP(HymnIN[[#This Row],[Hymn]],HymnEN[[#All],[hymn_no]],HymnEN[[#All],[author_id]],"0",0,1))</f>
        <v/>
      </c>
      <c r="G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'4', '3', 'Ei rivelò:');</v>
      </c>
      <c r="H371" t="str" cm="1">
        <f t="array" ref="H371">IF(HymnIN[[#This Row],[Verse]]=0,_xlfn.XLOOKUP(HymnIN[[#This Row],[Text]],Table17[[#All],[Meter]],Table17[[#All],[ID]],"**",0,1),"")</f>
        <v/>
      </c>
      <c r="I371" t="str" cm="1">
        <f t="array" ref="I371">IF(HymnIN[[#This Row],[Verse]]=0,_xlfn.XLOOKUP(HymnIN[[#This Row],[Text]],Table17[[#All],[Meter]],Table17[[#All],[Correct Full Meter]],"**",0,1),"")</f>
        <v/>
      </c>
    </row>
    <row r="372" spans="1:9" x14ac:dyDescent="0.3">
      <c r="A372">
        <v>20</v>
      </c>
      <c r="B372">
        <v>4</v>
      </c>
      <c r="C372">
        <v>4</v>
      </c>
      <c r="D372">
        <v>430</v>
      </c>
      <c r="E372" t="s">
        <v>364</v>
      </c>
      <c r="F372" t="str">
        <f>IF(HymnIN[[#This Row],[Verse]]&lt;&gt;0,"",_xlfn.XLOOKUP(HymnIN[[#This Row],[Hymn]],HymnEN[[#All],[hymn_no]],HymnEN[[#All],[author_id]],"0",0,1))</f>
        <v/>
      </c>
      <c r="G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'4', '4', 'Perfetto nell\'umanità');</v>
      </c>
      <c r="H372" t="str" cm="1">
        <f t="array" ref="H372">IF(HymnIN[[#This Row],[Verse]]=0,_xlfn.XLOOKUP(HymnIN[[#This Row],[Text]],Table17[[#All],[Meter]],Table17[[#All],[ID]],"**",0,1),"")</f>
        <v/>
      </c>
      <c r="I372" t="str" cm="1">
        <f t="array" ref="I372">IF(HymnIN[[#This Row],[Verse]]=0,_xlfn.XLOOKUP(HymnIN[[#This Row],[Text]],Table17[[#All],[Meter]],Table17[[#All],[Correct Full Meter]],"**",0,1),"")</f>
        <v/>
      </c>
    </row>
    <row r="373" spans="1:9" x14ac:dyDescent="0.3">
      <c r="A373">
        <v>20</v>
      </c>
      <c r="B373">
        <v>4</v>
      </c>
      <c r="C373">
        <v>5</v>
      </c>
      <c r="D373">
        <v>431</v>
      </c>
      <c r="E373" t="s">
        <v>365</v>
      </c>
      <c r="F373" t="str">
        <f>IF(HymnIN[[#This Row],[Verse]]&lt;&gt;0,"",_xlfn.XLOOKUP(HymnIN[[#This Row],[Hymn]],HymnEN[[#All],[hymn_no]],HymnEN[[#All],[author_id]],"0",0,1))</f>
        <v/>
      </c>
      <c r="G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('20', '4', '5', 'E pur eterno in Deità.');</v>
      </c>
      <c r="H373" t="str" cm="1">
        <f t="array" ref="H373">IF(HymnIN[[#This Row],[Verse]]=0,_xlfn.XLOOKUP(HymnIN[[#This Row],[Text]],Table17[[#All],[Meter]],Table17[[#All],[ID]],"**",0,1),"")</f>
        <v/>
      </c>
      <c r="I373" t="str" cm="1">
        <f t="array" ref="I373">IF(HymnIN[[#This Row],[Verse]]=0,_xlfn.XLOOKUP(HymnIN[[#This Row],[Text]],Table17[[#All],[Meter]],Table17[[#All],[Correct Full Meter]],"**",0,1),"")</f>
        <v/>
      </c>
    </row>
    <row r="374" spans="1:9" x14ac:dyDescent="0.3">
      <c r="A374">
        <v>21</v>
      </c>
      <c r="B374">
        <v>0</v>
      </c>
      <c r="C374">
        <v>0</v>
      </c>
      <c r="D374">
        <v>435</v>
      </c>
      <c r="E374" t="s">
        <v>366</v>
      </c>
      <c r="F374">
        <f>IF(HymnIN[[#This Row],[Verse]]&lt;&gt;0,"",_xlfn.XLOOKUP(HymnIN[[#This Row],[Hymn]],HymnEN[[#All],[hymn_no]],HymnEN[[#All],[author_id]],"0",0,1))</f>
        <v>3</v>
      </c>
      <c r="G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('21', '8.6.8.8.6.', '134', '3');</v>
      </c>
      <c r="H374" cm="1">
        <f t="array" ref="H374">IF(HymnIN[[#This Row],[Verse]]=0,_xlfn.XLOOKUP(HymnIN[[#This Row],[Text]],Table17[[#All],[Meter]],Table17[[#All],[ID]],"**",0,1),"")</f>
        <v>134</v>
      </c>
      <c r="I374" t="str" cm="1">
        <f t="array" ref="I374">IF(HymnIN[[#This Row],[Verse]]=0,_xlfn.XLOOKUP(HymnIN[[#This Row],[Text]],Table17[[#All],[Meter]],Table17[[#All],[Correct Full Meter]],"**",0,1),"")</f>
        <v>8.6.8.8.6.</v>
      </c>
    </row>
    <row r="375" spans="1:9" x14ac:dyDescent="0.3">
      <c r="A375">
        <v>21</v>
      </c>
      <c r="B375">
        <v>1</v>
      </c>
      <c r="C375">
        <v>1</v>
      </c>
      <c r="D375">
        <v>436</v>
      </c>
      <c r="E375" t="s">
        <v>367</v>
      </c>
      <c r="F375" t="str">
        <f>IF(HymnIN[[#This Row],[Verse]]&lt;&gt;0,"",_xlfn.XLOOKUP(HymnIN[[#This Row],[Hymn]],HymnEN[[#All],[hymn_no]],HymnEN[[#All],[author_id]],"0",0,1))</f>
        <v/>
      </c>
      <c r="G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'1', '1', 'SANTO, divin Consolator,');</v>
      </c>
      <c r="H375" t="str" cm="1">
        <f t="array" ref="H375">IF(HymnIN[[#This Row],[Verse]]=0,_xlfn.XLOOKUP(HymnIN[[#This Row],[Text]],Table17[[#All],[Meter]],Table17[[#All],[ID]],"**",0,1),"")</f>
        <v/>
      </c>
      <c r="I375" t="str" cm="1">
        <f t="array" ref="I375">IF(HymnIN[[#This Row],[Verse]]=0,_xlfn.XLOOKUP(HymnIN[[#This Row],[Text]],Table17[[#All],[Meter]],Table17[[#All],[Correct Full Meter]],"**",0,1),"")</f>
        <v/>
      </c>
    </row>
    <row r="376" spans="1:9" x14ac:dyDescent="0.3">
      <c r="A376">
        <v>21</v>
      </c>
      <c r="B376">
        <v>1</v>
      </c>
      <c r="C376">
        <v>2</v>
      </c>
      <c r="D376">
        <v>437</v>
      </c>
      <c r="E376" t="s">
        <v>368</v>
      </c>
      <c r="F376" t="str">
        <f>IF(HymnIN[[#This Row],[Verse]]&lt;&gt;0,"",_xlfn.XLOOKUP(HymnIN[[#This Row],[Hymn]],HymnEN[[#All],[hymn_no]],HymnEN[[#All],[author_id]],"0",0,1))</f>
        <v/>
      </c>
      <c r="G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'1', '2', 'A Te sia pieno onor!');</v>
      </c>
      <c r="H376" t="str" cm="1">
        <f t="array" ref="H376">IF(HymnIN[[#This Row],[Verse]]=0,_xlfn.XLOOKUP(HymnIN[[#This Row],[Text]],Table17[[#All],[Meter]],Table17[[#All],[ID]],"**",0,1),"")</f>
        <v/>
      </c>
      <c r="I376" t="str" cm="1">
        <f t="array" ref="I376">IF(HymnIN[[#This Row],[Verse]]=0,_xlfn.XLOOKUP(HymnIN[[#This Row],[Text]],Table17[[#All],[Meter]],Table17[[#All],[Correct Full Meter]],"**",0,1),"")</f>
        <v/>
      </c>
    </row>
    <row r="377" spans="1:9" x14ac:dyDescent="0.3">
      <c r="A377">
        <v>21</v>
      </c>
      <c r="B377">
        <v>1</v>
      </c>
      <c r="C377">
        <v>3</v>
      </c>
      <c r="D377">
        <v>438</v>
      </c>
      <c r="E377" t="s">
        <v>369</v>
      </c>
      <c r="F377" t="str">
        <f>IF(HymnIN[[#This Row],[Verse]]&lt;&gt;0,"",_xlfn.XLOOKUP(HymnIN[[#This Row],[Hymn]],HymnEN[[#All],[hymn_no]],HymnEN[[#All],[author_id]],"0",0,1))</f>
        <v/>
      </c>
      <c r="G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'1', '3', 'Di Deità la gloria è');</v>
      </c>
      <c r="H377" t="str" cm="1">
        <f t="array" ref="H377">IF(HymnIN[[#This Row],[Verse]]=0,_xlfn.XLOOKUP(HymnIN[[#This Row],[Text]],Table17[[#All],[Meter]],Table17[[#All],[ID]],"**",0,1),"")</f>
        <v/>
      </c>
      <c r="I377" t="str" cm="1">
        <f t="array" ref="I377">IF(HymnIN[[#This Row],[Verse]]=0,_xlfn.XLOOKUP(HymnIN[[#This Row],[Text]],Table17[[#All],[Meter]],Table17[[#All],[Correct Full Meter]],"**",0,1),"")</f>
        <v/>
      </c>
    </row>
    <row r="378" spans="1:9" x14ac:dyDescent="0.3">
      <c r="A378">
        <v>21</v>
      </c>
      <c r="B378">
        <v>1</v>
      </c>
      <c r="C378">
        <v>4</v>
      </c>
      <c r="D378">
        <v>439</v>
      </c>
      <c r="E378" t="s">
        <v>370</v>
      </c>
      <c r="F378" t="str">
        <f>IF(HymnIN[[#This Row],[Verse]]&lt;&gt;0,"",_xlfn.XLOOKUP(HymnIN[[#This Row],[Hymn]],HymnEN[[#All],[hymn_no]],HymnEN[[#All],[author_id]],"0",0,1))</f>
        <v/>
      </c>
      <c r="G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'1', '4', 'Tua propria sfera, e pur Tu se\'');</v>
      </c>
      <c r="H378" t="str" cm="1">
        <f t="array" ref="H378">IF(HymnIN[[#This Row],[Verse]]=0,_xlfn.XLOOKUP(HymnIN[[#This Row],[Text]],Table17[[#All],[Meter]],Table17[[#All],[ID]],"**",0,1),"")</f>
        <v/>
      </c>
      <c r="I378" t="str" cm="1">
        <f t="array" ref="I378">IF(HymnIN[[#This Row],[Verse]]=0,_xlfn.XLOOKUP(HymnIN[[#This Row],[Text]],Table17[[#All],[Meter]],Table17[[#All],[Correct Full Meter]],"**",0,1),"")</f>
        <v/>
      </c>
    </row>
    <row r="379" spans="1:9" x14ac:dyDescent="0.3">
      <c r="A379">
        <v>21</v>
      </c>
      <c r="B379">
        <v>1</v>
      </c>
      <c r="C379">
        <v>5</v>
      </c>
      <c r="D379">
        <v>440</v>
      </c>
      <c r="E379" t="s">
        <v>371</v>
      </c>
      <c r="F379" t="str">
        <f>IF(HymnIN[[#This Row],[Verse]]&lt;&gt;0,"",_xlfn.XLOOKUP(HymnIN[[#This Row],[Hymn]],HymnEN[[#All],[hymn_no]],HymnEN[[#All],[author_id]],"0",0,1))</f>
        <v/>
      </c>
      <c r="G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'1', '5', 'Qui in umil minister.');</v>
      </c>
      <c r="H379" t="str" cm="1">
        <f t="array" ref="H379">IF(HymnIN[[#This Row],[Verse]]=0,_xlfn.XLOOKUP(HymnIN[[#This Row],[Text]],Table17[[#All],[Meter]],Table17[[#All],[ID]],"**",0,1),"")</f>
        <v/>
      </c>
      <c r="I379" t="str" cm="1">
        <f t="array" ref="I379">IF(HymnIN[[#This Row],[Verse]]=0,_xlfn.XLOOKUP(HymnIN[[#This Row],[Text]],Table17[[#All],[Meter]],Table17[[#All],[Correct Full Meter]],"**",0,1),"")</f>
        <v/>
      </c>
    </row>
    <row r="380" spans="1:9" x14ac:dyDescent="0.3">
      <c r="A380">
        <v>21</v>
      </c>
      <c r="B380">
        <v>2</v>
      </c>
      <c r="C380">
        <v>1</v>
      </c>
      <c r="D380">
        <v>441</v>
      </c>
      <c r="E380" t="s">
        <v>8732</v>
      </c>
      <c r="F380" t="str">
        <f>IF(HymnIN[[#This Row],[Verse]]&lt;&gt;0,"",_xlfn.XLOOKUP(HymnIN[[#This Row],[Hymn]],HymnEN[[#All],[hymn_no]],HymnEN[[#All],[author_id]],"0",0,1))</f>
        <v/>
      </c>
      <c r="G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'2', '1', 'Dolce, paziente è il Tuo amor');</v>
      </c>
      <c r="H380" t="str" cm="1">
        <f t="array" ref="H380">IF(HymnIN[[#This Row],[Verse]]=0,_xlfn.XLOOKUP(HymnIN[[#This Row],[Text]],Table17[[#All],[Meter]],Table17[[#All],[ID]],"**",0,1),"")</f>
        <v/>
      </c>
      <c r="I380" t="str" cm="1">
        <f t="array" ref="I380">IF(HymnIN[[#This Row],[Verse]]=0,_xlfn.XLOOKUP(HymnIN[[#This Row],[Text]],Table17[[#All],[Meter]],Table17[[#All],[Correct Full Meter]],"**",0,1),"")</f>
        <v/>
      </c>
    </row>
    <row r="381" spans="1:9" x14ac:dyDescent="0.3">
      <c r="A381">
        <v>21</v>
      </c>
      <c r="B381">
        <v>2</v>
      </c>
      <c r="C381">
        <v>2</v>
      </c>
      <c r="D381">
        <v>442</v>
      </c>
      <c r="E381" t="s">
        <v>373</v>
      </c>
      <c r="F381" t="str">
        <f>IF(HymnIN[[#This Row],[Verse]]&lt;&gt;0,"",_xlfn.XLOOKUP(HymnIN[[#This Row],[Hymn]],HymnEN[[#All],[hymn_no]],HymnEN[[#All],[author_id]],"0",0,1))</f>
        <v/>
      </c>
      <c r="G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'2', '2', 'Che a Cristo lega i cuor;');</v>
      </c>
      <c r="H381" t="str" cm="1">
        <f t="array" ref="H381">IF(HymnIN[[#This Row],[Verse]]=0,_xlfn.XLOOKUP(HymnIN[[#This Row],[Text]],Table17[[#All],[Meter]],Table17[[#All],[ID]],"**",0,1),"")</f>
        <v/>
      </c>
      <c r="I381" t="str" cm="1">
        <f t="array" ref="I381">IF(HymnIN[[#This Row],[Verse]]=0,_xlfn.XLOOKUP(HymnIN[[#This Row],[Text]],Table17[[#All],[Meter]],Table17[[#All],[Correct Full Meter]],"**",0,1),"")</f>
        <v/>
      </c>
    </row>
    <row r="382" spans="1:9" x14ac:dyDescent="0.3">
      <c r="A382">
        <v>21</v>
      </c>
      <c r="B382">
        <v>2</v>
      </c>
      <c r="C382">
        <v>3</v>
      </c>
      <c r="D382">
        <v>443</v>
      </c>
      <c r="E382" t="s">
        <v>374</v>
      </c>
      <c r="F382" t="str">
        <f>IF(HymnIN[[#This Row],[Verse]]&lt;&gt;0,"",_xlfn.XLOOKUP(HymnIN[[#This Row],[Hymn]],HymnEN[[#All],[hymn_no]],HymnEN[[#All],[author_id]],"0",0,1))</f>
        <v/>
      </c>
      <c r="G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'2', '3', 'Di santa gioia li empi Tu');</v>
      </c>
      <c r="H382" t="str" cm="1">
        <f t="array" ref="H382">IF(HymnIN[[#This Row],[Verse]]=0,_xlfn.XLOOKUP(HymnIN[[#This Row],[Text]],Table17[[#All],[Meter]],Table17[[#All],[ID]],"**",0,1),"")</f>
        <v/>
      </c>
      <c r="I382" t="str" cm="1">
        <f t="array" ref="I382">IF(HymnIN[[#This Row],[Verse]]=0,_xlfn.XLOOKUP(HymnIN[[#This Row],[Text]],Table17[[#All],[Meter]],Table17[[#All],[Correct Full Meter]],"**",0,1),"")</f>
        <v/>
      </c>
    </row>
    <row r="383" spans="1:9" x14ac:dyDescent="0.3">
      <c r="A383">
        <v>21</v>
      </c>
      <c r="B383">
        <v>2</v>
      </c>
      <c r="C383">
        <v>4</v>
      </c>
      <c r="D383">
        <v>444</v>
      </c>
      <c r="E383" t="s">
        <v>375</v>
      </c>
      <c r="F383" t="str">
        <f>IF(HymnIN[[#This Row],[Verse]]&lt;&gt;0,"",_xlfn.XLOOKUP(HymnIN[[#This Row],[Hymn]],HymnEN[[#All],[hymn_no]],HymnEN[[#All],[author_id]],"0",0,1))</f>
        <v/>
      </c>
      <c r="G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'2', '4', 'Ed il lodare Lui lassù');</v>
      </c>
      <c r="H383" t="str" cm="1">
        <f t="array" ref="H383">IF(HymnIN[[#This Row],[Verse]]=0,_xlfn.XLOOKUP(HymnIN[[#This Row],[Text]],Table17[[#All],[Meter]],Table17[[#All],[ID]],"**",0,1),"")</f>
        <v/>
      </c>
      <c r="I383" t="str" cm="1">
        <f t="array" ref="I383">IF(HymnIN[[#This Row],[Verse]]=0,_xlfn.XLOOKUP(HymnIN[[#This Row],[Text]],Table17[[#All],[Meter]],Table17[[#All],[Correct Full Meter]],"**",0,1),"")</f>
        <v/>
      </c>
    </row>
    <row r="384" spans="1:9" x14ac:dyDescent="0.3">
      <c r="A384">
        <v>21</v>
      </c>
      <c r="B384">
        <v>2</v>
      </c>
      <c r="C384">
        <v>5</v>
      </c>
      <c r="D384">
        <v>445</v>
      </c>
      <c r="E384" t="s">
        <v>376</v>
      </c>
      <c r="F384" t="str">
        <f>IF(HymnIN[[#This Row],[Verse]]&lt;&gt;0,"",_xlfn.XLOOKUP(HymnIN[[#This Row],[Hymn]],HymnEN[[#All],[hymn_no]],HymnEN[[#All],[author_id]],"0",0,1))</f>
        <v/>
      </c>
      <c r="G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'2', '5', 'E\' loro occupazion.');</v>
      </c>
      <c r="H384" t="str" cm="1">
        <f t="array" ref="H384">IF(HymnIN[[#This Row],[Verse]]=0,_xlfn.XLOOKUP(HymnIN[[#This Row],[Text]],Table17[[#All],[Meter]],Table17[[#All],[ID]],"**",0,1),"")</f>
        <v/>
      </c>
      <c r="I384" t="str" cm="1">
        <f t="array" ref="I384">IF(HymnIN[[#This Row],[Verse]]=0,_xlfn.XLOOKUP(HymnIN[[#This Row],[Text]],Table17[[#All],[Meter]],Table17[[#All],[Correct Full Meter]],"**",0,1),"")</f>
        <v/>
      </c>
    </row>
    <row r="385" spans="1:9" x14ac:dyDescent="0.3">
      <c r="A385">
        <v>21</v>
      </c>
      <c r="B385">
        <v>3</v>
      </c>
      <c r="C385">
        <v>1</v>
      </c>
      <c r="D385">
        <v>446</v>
      </c>
      <c r="E385" t="s">
        <v>377</v>
      </c>
      <c r="F385" t="str">
        <f>IF(HymnIN[[#This Row],[Verse]]&lt;&gt;0,"",_xlfn.XLOOKUP(HymnIN[[#This Row],[Hymn]],HymnEN[[#All],[hymn_no]],HymnEN[[#All],[author_id]],"0",0,1))</f>
        <v/>
      </c>
      <c r="G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'3', '1', 'Il Tuo servizio compi or');</v>
      </c>
      <c r="H385" t="str" cm="1">
        <f t="array" ref="H385">IF(HymnIN[[#This Row],[Verse]]=0,_xlfn.XLOOKUP(HymnIN[[#This Row],[Text]],Table17[[#All],[Meter]],Table17[[#All],[ID]],"**",0,1),"")</f>
        <v/>
      </c>
      <c r="I385" t="str" cm="1">
        <f t="array" ref="I385">IF(HymnIN[[#This Row],[Verse]]=0,_xlfn.XLOOKUP(HymnIN[[#This Row],[Text]],Table17[[#All],[Meter]],Table17[[#All],[Correct Full Meter]],"**",0,1),"")</f>
        <v/>
      </c>
    </row>
    <row r="386" spans="1:9" x14ac:dyDescent="0.3">
      <c r="A386">
        <v>21</v>
      </c>
      <c r="B386">
        <v>3</v>
      </c>
      <c r="C386">
        <v>2</v>
      </c>
      <c r="D386">
        <v>447</v>
      </c>
      <c r="E386" t="s">
        <v>378</v>
      </c>
      <c r="F386" t="str">
        <f>IF(HymnIN[[#This Row],[Verse]]&lt;&gt;0,"",_xlfn.XLOOKUP(HymnIN[[#This Row],[Hymn]],HymnEN[[#All],[hymn_no]],HymnEN[[#All],[author_id]],"0",0,1))</f>
        <v/>
      </c>
      <c r="G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'3', '2', 'Pel Padre e pel Figliol;');</v>
      </c>
      <c r="H386" t="str" cm="1">
        <f t="array" ref="H386">IF(HymnIN[[#This Row],[Verse]]=0,_xlfn.XLOOKUP(HymnIN[[#This Row],[Text]],Table17[[#All],[Meter]],Table17[[#All],[ID]],"**",0,1),"")</f>
        <v/>
      </c>
      <c r="I386" t="str" cm="1">
        <f t="array" ref="I386">IF(HymnIN[[#This Row],[Verse]]=0,_xlfn.XLOOKUP(HymnIN[[#This Row],[Text]],Table17[[#All],[Meter]],Table17[[#All],[Correct Full Meter]],"**",0,1),"")</f>
        <v/>
      </c>
    </row>
    <row r="387" spans="1:9" x14ac:dyDescent="0.3">
      <c r="A387">
        <v>21</v>
      </c>
      <c r="B387">
        <v>3</v>
      </c>
      <c r="C387">
        <v>3</v>
      </c>
      <c r="D387">
        <v>448</v>
      </c>
      <c r="E387" t="s">
        <v>379</v>
      </c>
      <c r="F387" t="str">
        <f>IF(HymnIN[[#This Row],[Verse]]&lt;&gt;0,"",_xlfn.XLOOKUP(HymnIN[[#This Row],[Hymn]],HymnEN[[#All],[hymn_no]],HymnEN[[#All],[author_id]],"0",0,1))</f>
        <v/>
      </c>
      <c r="G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'3', '3', 'La Loro gloria procacciar');</v>
      </c>
      <c r="H387" t="str" cm="1">
        <f t="array" ref="H387">IF(HymnIN[[#This Row],[Verse]]=0,_xlfn.XLOOKUP(HymnIN[[#This Row],[Text]],Table17[[#All],[Meter]],Table17[[#All],[ID]],"**",0,1),"")</f>
        <v/>
      </c>
      <c r="I387" t="str" cm="1">
        <f t="array" ref="I387">IF(HymnIN[[#This Row],[Verse]]=0,_xlfn.XLOOKUP(HymnIN[[#This Row],[Text]],Table17[[#All],[Meter]],Table17[[#All],[Correct Full Meter]],"**",0,1),"")</f>
        <v/>
      </c>
    </row>
    <row r="388" spans="1:9" x14ac:dyDescent="0.3">
      <c r="A388">
        <v>21</v>
      </c>
      <c r="B388">
        <v>3</v>
      </c>
      <c r="C388">
        <v>4</v>
      </c>
      <c r="D388">
        <v>449</v>
      </c>
      <c r="E388" t="s">
        <v>380</v>
      </c>
      <c r="F388" t="str">
        <f>IF(HymnIN[[#This Row],[Verse]]&lt;&gt;0,"",_xlfn.XLOOKUP(HymnIN[[#This Row],[Hymn]],HymnEN[[#All],[hymn_no]],HymnEN[[#All],[author_id]],"0",0,1))</f>
        <v/>
      </c>
      <c r="G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'3', '4', 'E\' Tuo piacere, e assicurar');</v>
      </c>
      <c r="H388" t="str" cm="1">
        <f t="array" ref="H388">IF(HymnIN[[#This Row],[Verse]]=0,_xlfn.XLOOKUP(HymnIN[[#This Row],[Text]],Table17[[#All],[Meter]],Table17[[#All],[ID]],"**",0,1),"")</f>
        <v/>
      </c>
      <c r="I388" t="str" cm="1">
        <f t="array" ref="I388">IF(HymnIN[[#This Row],[Verse]]=0,_xlfn.XLOOKUP(HymnIN[[#This Row],[Text]],Table17[[#All],[Meter]],Table17[[#All],[Correct Full Meter]],"**",0,1),"")</f>
        <v/>
      </c>
    </row>
    <row r="389" spans="1:9" x14ac:dyDescent="0.3">
      <c r="A389">
        <v>21</v>
      </c>
      <c r="B389">
        <v>3</v>
      </c>
      <c r="C389">
        <v>5</v>
      </c>
      <c r="D389">
        <v>450</v>
      </c>
      <c r="E389" t="s">
        <v>381</v>
      </c>
      <c r="F389" t="str">
        <f>IF(HymnIN[[#This Row],[Verse]]&lt;&gt;0,"",_xlfn.XLOOKUP(HymnIN[[#This Row],[Hymn]],HymnEN[[#All],[hymn_no]],HymnEN[[#All],[author_id]],"0",0,1))</f>
        <v/>
      </c>
      <c r="G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'3', '5', 'Di Dio l\'intero pian.');</v>
      </c>
      <c r="H389" t="str" cm="1">
        <f t="array" ref="H389">IF(HymnIN[[#This Row],[Verse]]=0,_xlfn.XLOOKUP(HymnIN[[#This Row],[Text]],Table17[[#All],[Meter]],Table17[[#All],[ID]],"**",0,1),"")</f>
        <v/>
      </c>
      <c r="I389" t="str" cm="1">
        <f t="array" ref="I389">IF(HymnIN[[#This Row],[Verse]]=0,_xlfn.XLOOKUP(HymnIN[[#This Row],[Text]],Table17[[#All],[Meter]],Table17[[#All],[Correct Full Meter]],"**",0,1),"")</f>
        <v/>
      </c>
    </row>
    <row r="390" spans="1:9" x14ac:dyDescent="0.3">
      <c r="A390">
        <v>21</v>
      </c>
      <c r="B390">
        <v>4</v>
      </c>
      <c r="C390">
        <v>1</v>
      </c>
      <c r="D390">
        <v>451</v>
      </c>
      <c r="E390" t="s">
        <v>382</v>
      </c>
      <c r="F390" t="str">
        <f>IF(HymnIN[[#This Row],[Verse]]&lt;&gt;0,"",_xlfn.XLOOKUP(HymnIN[[#This Row],[Hymn]],HymnEN[[#All],[hymn_no]],HymnEN[[#All],[author_id]],"0",0,1))</f>
        <v/>
      </c>
      <c r="G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'4', '1', 'Te che sei Dio or adoriam,');</v>
      </c>
      <c r="H390" t="str" cm="1">
        <f t="array" ref="H390">IF(HymnIN[[#This Row],[Verse]]=0,_xlfn.XLOOKUP(HymnIN[[#This Row],[Text]],Table17[[#All],[Meter]],Table17[[#All],[ID]],"**",0,1),"")</f>
        <v/>
      </c>
      <c r="I390" t="str" cm="1">
        <f t="array" ref="I390">IF(HymnIN[[#This Row],[Verse]]=0,_xlfn.XLOOKUP(HymnIN[[#This Row],[Text]],Table17[[#All],[Meter]],Table17[[#All],[Correct Full Meter]],"**",0,1),"")</f>
        <v/>
      </c>
    </row>
    <row r="391" spans="1:9" x14ac:dyDescent="0.3">
      <c r="A391">
        <v>21</v>
      </c>
      <c r="B391">
        <v>4</v>
      </c>
      <c r="C391">
        <v>2</v>
      </c>
      <c r="D391">
        <v>452</v>
      </c>
      <c r="E391" t="s">
        <v>383</v>
      </c>
      <c r="F391" t="str">
        <f>IF(HymnIN[[#This Row],[Verse]]&lt;&gt;0,"",_xlfn.XLOOKUP(HymnIN[[#This Row],[Hymn]],HymnEN[[#All],[hymn_no]],HymnEN[[#All],[author_id]],"0",0,1))</f>
        <v/>
      </c>
      <c r="G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'4', '2', 'A Te noi c\'inchiniam:');</v>
      </c>
      <c r="H391" t="str" cm="1">
        <f t="array" ref="H391">IF(HymnIN[[#This Row],[Verse]]=0,_xlfn.XLOOKUP(HymnIN[[#This Row],[Text]],Table17[[#All],[Meter]],Table17[[#All],[ID]],"**",0,1),"")</f>
        <v/>
      </c>
      <c r="I391" t="str" cm="1">
        <f t="array" ref="I391">IF(HymnIN[[#This Row],[Verse]]=0,_xlfn.XLOOKUP(HymnIN[[#This Row],[Text]],Table17[[#All],[Meter]],Table17[[#All],[Correct Full Meter]],"**",0,1),"")</f>
        <v/>
      </c>
    </row>
    <row r="392" spans="1:9" x14ac:dyDescent="0.3">
      <c r="A392">
        <v>21</v>
      </c>
      <c r="B392">
        <v>4</v>
      </c>
      <c r="C392">
        <v>3</v>
      </c>
      <c r="D392">
        <v>453</v>
      </c>
      <c r="E392" t="s">
        <v>384</v>
      </c>
      <c r="F392" t="str">
        <f>IF(HymnIN[[#This Row],[Verse]]&lt;&gt;0,"",_xlfn.XLOOKUP(HymnIN[[#This Row],[Hymn]],HymnEN[[#All],[hymn_no]],HymnEN[[#All],[author_id]],"0",0,1))</f>
        <v/>
      </c>
      <c r="G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'4', '3', 'Benedizione, lode e onor');</v>
      </c>
      <c r="H392" t="str" cm="1">
        <f t="array" ref="H392">IF(HymnIN[[#This Row],[Verse]]=0,_xlfn.XLOOKUP(HymnIN[[#This Row],[Text]],Table17[[#All],[Meter]],Table17[[#All],[ID]],"**",0,1),"")</f>
        <v/>
      </c>
      <c r="I392" t="str" cm="1">
        <f t="array" ref="I392">IF(HymnIN[[#This Row],[Verse]]=0,_xlfn.XLOOKUP(HymnIN[[#This Row],[Text]],Table17[[#All],[Meter]],Table17[[#All],[Correct Full Meter]],"**",0,1),"")</f>
        <v/>
      </c>
    </row>
    <row r="393" spans="1:9" x14ac:dyDescent="0.3">
      <c r="A393">
        <v>21</v>
      </c>
      <c r="B393">
        <v>4</v>
      </c>
      <c r="C393">
        <v>4</v>
      </c>
      <c r="D393">
        <v>454</v>
      </c>
      <c r="E393" t="s">
        <v>385</v>
      </c>
      <c r="F393" t="str">
        <f>IF(HymnIN[[#This Row],[Verse]]&lt;&gt;0,"",_xlfn.XLOOKUP(HymnIN[[#This Row],[Hymn]],HymnEN[[#All],[hymn_no]],HymnEN[[#All],[author_id]],"0",0,1))</f>
        <v/>
      </c>
      <c r="G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'4', '4', 'Alla Persona Tua ognor');</v>
      </c>
      <c r="H393" t="str" cm="1">
        <f t="array" ref="H393">IF(HymnIN[[#This Row],[Verse]]=0,_xlfn.XLOOKUP(HymnIN[[#This Row],[Text]],Table17[[#All],[Meter]],Table17[[#All],[ID]],"**",0,1),"")</f>
        <v/>
      </c>
      <c r="I393" t="str" cm="1">
        <f t="array" ref="I393">IF(HymnIN[[#This Row],[Verse]]=0,_xlfn.XLOOKUP(HymnIN[[#This Row],[Text]],Table17[[#All],[Meter]],Table17[[#All],[Correct Full Meter]],"**",0,1),"")</f>
        <v/>
      </c>
    </row>
    <row r="394" spans="1:9" x14ac:dyDescent="0.3">
      <c r="A394">
        <v>21</v>
      </c>
      <c r="B394">
        <v>4</v>
      </c>
      <c r="C394">
        <v>5</v>
      </c>
      <c r="D394">
        <v>455</v>
      </c>
      <c r="E394" t="s">
        <v>386</v>
      </c>
      <c r="F394" t="str">
        <f>IF(HymnIN[[#This Row],[Verse]]&lt;&gt;0,"",_xlfn.XLOOKUP(HymnIN[[#This Row],[Hymn]],HymnEN[[#All],[hymn_no]],HymnEN[[#All],[author_id]],"0",0,1))</f>
        <v/>
      </c>
      <c r="G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('21', '4', '5', 'Con gioia noi rendiam.');</v>
      </c>
      <c r="H394" t="str" cm="1">
        <f t="array" ref="H394">IF(HymnIN[[#This Row],[Verse]]=0,_xlfn.XLOOKUP(HymnIN[[#This Row],[Text]],Table17[[#All],[Meter]],Table17[[#All],[ID]],"**",0,1),"")</f>
        <v/>
      </c>
      <c r="I394" t="str" cm="1">
        <f t="array" ref="I394">IF(HymnIN[[#This Row],[Verse]]=0,_xlfn.XLOOKUP(HymnIN[[#This Row],[Text]],Table17[[#All],[Meter]],Table17[[#All],[Correct Full Meter]],"**",0,1),"")</f>
        <v/>
      </c>
    </row>
    <row r="395" spans="1:9" x14ac:dyDescent="0.3">
      <c r="A395">
        <v>22</v>
      </c>
      <c r="B395">
        <v>0</v>
      </c>
      <c r="C395">
        <v>0</v>
      </c>
      <c r="D395">
        <v>459</v>
      </c>
      <c r="E395" t="s">
        <v>325</v>
      </c>
      <c r="F395">
        <f>IF(HymnIN[[#This Row],[Verse]]&lt;&gt;0,"",_xlfn.XLOOKUP(HymnIN[[#This Row],[Hymn]],HymnEN[[#All],[hymn_no]],HymnEN[[#All],[author_id]],"0",0,1))</f>
        <v>72</v>
      </c>
      <c r="G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('22', '7.6.7.6.7.6.7.6.', '34', '72');</v>
      </c>
      <c r="H395" cm="1">
        <f t="array" ref="H395">IF(HymnIN[[#This Row],[Verse]]=0,_xlfn.XLOOKUP(HymnIN[[#This Row],[Text]],Table17[[#All],[Meter]],Table17[[#All],[ID]],"**",0,1),"")</f>
        <v>34</v>
      </c>
      <c r="I395" t="str" cm="1">
        <f t="array" ref="I395">IF(HymnIN[[#This Row],[Verse]]=0,_xlfn.XLOOKUP(HymnIN[[#This Row],[Text]],Table17[[#All],[Meter]],Table17[[#All],[Correct Full Meter]],"**",0,1),"")</f>
        <v>7.6.7.6.7.6.7.6.</v>
      </c>
    </row>
    <row r="396" spans="1:9" x14ac:dyDescent="0.3">
      <c r="A396">
        <v>22</v>
      </c>
      <c r="B396">
        <v>1</v>
      </c>
      <c r="C396">
        <v>1</v>
      </c>
      <c r="D396">
        <v>460</v>
      </c>
      <c r="E396" t="s">
        <v>387</v>
      </c>
      <c r="F396" t="str">
        <f>IF(HymnIN[[#This Row],[Verse]]&lt;&gt;0,"",_xlfn.XLOOKUP(HymnIN[[#This Row],[Hymn]],HymnEN[[#All],[hymn_no]],HymnEN[[#All],[author_id]],"0",0,1))</f>
        <v/>
      </c>
      <c r="G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'1', 'QUANT\' è meravigliosa');</v>
      </c>
      <c r="H396" t="str" cm="1">
        <f t="array" ref="H396">IF(HymnIN[[#This Row],[Verse]]=0,_xlfn.XLOOKUP(HymnIN[[#This Row],[Text]],Table17[[#All],[Meter]],Table17[[#All],[ID]],"**",0,1),"")</f>
        <v/>
      </c>
      <c r="I396" t="str" cm="1">
        <f t="array" ref="I396">IF(HymnIN[[#This Row],[Verse]]=0,_xlfn.XLOOKUP(HymnIN[[#This Row],[Text]],Table17[[#All],[Meter]],Table17[[#All],[Correct Full Meter]],"**",0,1),"")</f>
        <v/>
      </c>
    </row>
    <row r="397" spans="1:9" x14ac:dyDescent="0.3">
      <c r="A397">
        <v>22</v>
      </c>
      <c r="B397">
        <v>1</v>
      </c>
      <c r="C397">
        <v>2</v>
      </c>
      <c r="D397">
        <v>461</v>
      </c>
      <c r="E397" t="s">
        <v>8733</v>
      </c>
      <c r="F397" t="str">
        <f>IF(HymnIN[[#This Row],[Verse]]&lt;&gt;0,"",_xlfn.XLOOKUP(HymnIN[[#This Row],[Hymn]],HymnEN[[#All],[hymn_no]],HymnEN[[#All],[author_id]],"0",0,1))</f>
        <v/>
      </c>
      <c r="G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'2', 'Di Dio la bontà!');</v>
      </c>
      <c r="H397" t="str" cm="1">
        <f t="array" ref="H397">IF(HymnIN[[#This Row],[Verse]]=0,_xlfn.XLOOKUP(HymnIN[[#This Row],[Text]],Table17[[#All],[Meter]],Table17[[#All],[ID]],"**",0,1),"")</f>
        <v/>
      </c>
      <c r="I397" t="str" cm="1">
        <f t="array" ref="I397">IF(HymnIN[[#This Row],[Verse]]=0,_xlfn.XLOOKUP(HymnIN[[#This Row],[Text]],Table17[[#All],[Meter]],Table17[[#All],[Correct Full Meter]],"**",0,1),"")</f>
        <v/>
      </c>
    </row>
    <row r="398" spans="1:9" x14ac:dyDescent="0.3">
      <c r="A398">
        <v>22</v>
      </c>
      <c r="B398">
        <v>1</v>
      </c>
      <c r="C398">
        <v>3</v>
      </c>
      <c r="D398">
        <v>462</v>
      </c>
      <c r="E398" t="s">
        <v>389</v>
      </c>
      <c r="F398" t="str">
        <f>IF(HymnIN[[#This Row],[Verse]]&lt;&gt;0,"",_xlfn.XLOOKUP(HymnIN[[#This Row],[Hymn]],HymnEN[[#All],[hymn_no]],HymnEN[[#All],[author_id]],"0",0,1))</f>
        <v/>
      </c>
      <c r="G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'3', 'D\'ogni peccato e colpa');</v>
      </c>
      <c r="H398" t="str" cm="1">
        <f t="array" ref="H398">IF(HymnIN[[#This Row],[Verse]]=0,_xlfn.XLOOKUP(HymnIN[[#This Row],[Text]],Table17[[#All],[Meter]],Table17[[#All],[ID]],"**",0,1),"")</f>
        <v/>
      </c>
      <c r="I398" t="str" cm="1">
        <f t="array" ref="I398">IF(HymnIN[[#This Row],[Verse]]=0,_xlfn.XLOOKUP(HymnIN[[#This Row],[Text]],Table17[[#All],[Meter]],Table17[[#All],[Correct Full Meter]],"**",0,1),"")</f>
        <v/>
      </c>
    </row>
    <row r="399" spans="1:9" x14ac:dyDescent="0.3">
      <c r="A399">
        <v>22</v>
      </c>
      <c r="B399">
        <v>1</v>
      </c>
      <c r="C399">
        <v>4</v>
      </c>
      <c r="D399">
        <v>463</v>
      </c>
      <c r="E399" t="s">
        <v>390</v>
      </c>
      <c r="F399" t="str">
        <f>IF(HymnIN[[#This Row],[Verse]]&lt;&gt;0,"",_xlfn.XLOOKUP(HymnIN[[#This Row],[Hymn]],HymnEN[[#All],[hymn_no]],HymnEN[[#All],[author_id]],"0",0,1))</f>
        <v/>
      </c>
      <c r="G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'4', 'Ei liberato m\'ha.');</v>
      </c>
      <c r="H399" t="str" cm="1">
        <f t="array" ref="H399">IF(HymnIN[[#This Row],[Verse]]=0,_xlfn.XLOOKUP(HymnIN[[#This Row],[Text]],Table17[[#All],[Meter]],Table17[[#All],[ID]],"**",0,1),"")</f>
        <v/>
      </c>
      <c r="I399" t="str" cm="1">
        <f t="array" ref="I399">IF(HymnIN[[#This Row],[Verse]]=0,_xlfn.XLOOKUP(HymnIN[[#This Row],[Text]],Table17[[#All],[Meter]],Table17[[#All],[Correct Full Meter]],"**",0,1),"")</f>
        <v/>
      </c>
    </row>
    <row r="400" spans="1:9" x14ac:dyDescent="0.3">
      <c r="A400">
        <v>22</v>
      </c>
      <c r="B400">
        <v>1</v>
      </c>
      <c r="C400">
        <v>5</v>
      </c>
      <c r="D400">
        <v>464</v>
      </c>
      <c r="E400" t="s">
        <v>391</v>
      </c>
      <c r="F400" t="str">
        <f>IF(HymnIN[[#This Row],[Verse]]&lt;&gt;0,"",_xlfn.XLOOKUP(HymnIN[[#This Row],[Hymn]],HymnEN[[#All],[hymn_no]],HymnEN[[#All],[author_id]],"0",0,1))</f>
        <v/>
      </c>
      <c r="G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'5', 'Del Salvator nel sangue');</v>
      </c>
      <c r="H400" t="str" cm="1">
        <f t="array" ref="H400">IF(HymnIN[[#This Row],[Verse]]=0,_xlfn.XLOOKUP(HymnIN[[#This Row],[Text]],Table17[[#All],[Meter]],Table17[[#All],[ID]],"**",0,1),"")</f>
        <v/>
      </c>
      <c r="I400" t="str" cm="1">
        <f t="array" ref="I400">IF(HymnIN[[#This Row],[Verse]]=0,_xlfn.XLOOKUP(HymnIN[[#This Row],[Text]],Table17[[#All],[Meter]],Table17[[#All],[Correct Full Meter]],"**",0,1),"")</f>
        <v/>
      </c>
    </row>
    <row r="401" spans="1:9" x14ac:dyDescent="0.3">
      <c r="A401">
        <v>22</v>
      </c>
      <c r="B401">
        <v>1</v>
      </c>
      <c r="C401">
        <v>6</v>
      </c>
      <c r="D401">
        <v>465</v>
      </c>
      <c r="E401" t="s">
        <v>392</v>
      </c>
      <c r="F401" t="str">
        <f>IF(HymnIN[[#This Row],[Verse]]&lt;&gt;0,"",_xlfn.XLOOKUP(HymnIN[[#This Row],[Hymn]],HymnEN[[#All],[hymn_no]],HymnEN[[#All],[author_id]],"0",0,1))</f>
        <v/>
      </c>
      <c r="G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'6', 'Netto il mio cuore or è:');</v>
      </c>
      <c r="H401" t="str" cm="1">
        <f t="array" ref="H401">IF(HymnIN[[#This Row],[Verse]]=0,_xlfn.XLOOKUP(HymnIN[[#This Row],[Text]],Table17[[#All],[Meter]],Table17[[#All],[ID]],"**",0,1),"")</f>
        <v/>
      </c>
      <c r="I401" t="str" cm="1">
        <f t="array" ref="I401">IF(HymnIN[[#This Row],[Verse]]=0,_xlfn.XLOOKUP(HymnIN[[#This Row],[Text]],Table17[[#All],[Meter]],Table17[[#All],[Correct Full Meter]],"**",0,1),"")</f>
        <v/>
      </c>
    </row>
    <row r="402" spans="1:9" x14ac:dyDescent="0.3">
      <c r="A402">
        <v>22</v>
      </c>
      <c r="B402">
        <v>1</v>
      </c>
      <c r="C402">
        <v>7</v>
      </c>
      <c r="D402">
        <v>466</v>
      </c>
      <c r="E402" t="s">
        <v>393</v>
      </c>
      <c r="F402" t="str">
        <f>IF(HymnIN[[#This Row],[Verse]]&lt;&gt;0,"",_xlfn.XLOOKUP(HymnIN[[#This Row],[Hymn]],HymnEN[[#All],[hymn_no]],HymnEN[[#All],[author_id]],"0",0,1))</f>
        <v/>
      </c>
      <c r="G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'7', 'Non v\'è una nube in cielo-');</v>
      </c>
      <c r="H402" t="str" cm="1">
        <f t="array" ref="H402">IF(HymnIN[[#This Row],[Verse]]=0,_xlfn.XLOOKUP(HymnIN[[#This Row],[Text]],Table17[[#All],[Meter]],Table17[[#All],[ID]],"**",0,1),"")</f>
        <v/>
      </c>
      <c r="I402" t="str" cm="1">
        <f t="array" ref="I402">IF(HymnIN[[#This Row],[Verse]]=0,_xlfn.XLOOKUP(HymnIN[[#This Row],[Text]],Table17[[#All],[Meter]],Table17[[#All],[Correct Full Meter]],"**",0,1),"")</f>
        <v/>
      </c>
    </row>
    <row r="403" spans="1:9" x14ac:dyDescent="0.3">
      <c r="A403">
        <v>22</v>
      </c>
      <c r="B403">
        <v>1</v>
      </c>
      <c r="C403">
        <v>8</v>
      </c>
      <c r="D403">
        <v>467</v>
      </c>
      <c r="E403" t="s">
        <v>394</v>
      </c>
      <c r="F403" t="str">
        <f>IF(HymnIN[[#This Row],[Verse]]&lt;&gt;0,"",_xlfn.XLOOKUP(HymnIN[[#This Row],[Hymn]],HymnEN[[#All],[hymn_no]],HymnEN[[#All],[author_id]],"0",0,1))</f>
        <v/>
      </c>
      <c r="G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'1', '8', 'Non una macchia in me.');</v>
      </c>
      <c r="H403" t="str" cm="1">
        <f t="array" ref="H403">IF(HymnIN[[#This Row],[Verse]]=0,_xlfn.XLOOKUP(HymnIN[[#This Row],[Text]],Table17[[#All],[Meter]],Table17[[#All],[ID]],"**",0,1),"")</f>
        <v/>
      </c>
      <c r="I403" t="str" cm="1">
        <f t="array" ref="I403">IF(HymnIN[[#This Row],[Verse]]=0,_xlfn.XLOOKUP(HymnIN[[#This Row],[Text]],Table17[[#All],[Meter]],Table17[[#All],[Correct Full Meter]],"**",0,1),"")</f>
        <v/>
      </c>
    </row>
    <row r="404" spans="1:9" x14ac:dyDescent="0.3">
      <c r="A404">
        <v>22</v>
      </c>
      <c r="B404">
        <v>2</v>
      </c>
      <c r="C404">
        <v>1</v>
      </c>
      <c r="D404">
        <v>468</v>
      </c>
      <c r="E404" t="s">
        <v>395</v>
      </c>
      <c r="F404" t="str">
        <f>IF(HymnIN[[#This Row],[Verse]]&lt;&gt;0,"",_xlfn.XLOOKUP(HymnIN[[#This Row],[Hymn]],HymnEN[[#All],[hymn_no]],HymnEN[[#All],[author_id]],"0",0,1))</f>
        <v/>
      </c>
      <c r="G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'1', 'Cristo morì! Son puro:');</v>
      </c>
      <c r="H404" t="str" cm="1">
        <f t="array" ref="H404">IF(HymnIN[[#This Row],[Verse]]=0,_xlfn.XLOOKUP(HymnIN[[#This Row],[Text]],Table17[[#All],[Meter]],Table17[[#All],[ID]],"**",0,1),"")</f>
        <v/>
      </c>
      <c r="I404" t="str" cm="1">
        <f t="array" ref="I404">IF(HymnIN[[#This Row],[Verse]]=0,_xlfn.XLOOKUP(HymnIN[[#This Row],[Text]],Table17[[#All],[Meter]],Table17[[#All],[Correct Full Meter]],"**",0,1),"")</f>
        <v/>
      </c>
    </row>
    <row r="405" spans="1:9" x14ac:dyDescent="0.3">
      <c r="A405">
        <v>22</v>
      </c>
      <c r="B405">
        <v>2</v>
      </c>
      <c r="C405">
        <v>2</v>
      </c>
      <c r="D405">
        <v>469</v>
      </c>
      <c r="E405" t="s">
        <v>396</v>
      </c>
      <c r="F405" t="str">
        <f>IF(HymnIN[[#This Row],[Verse]]&lt;&gt;0,"",_xlfn.XLOOKUP(HymnIN[[#This Row],[Hymn]],HymnEN[[#All],[hymn_no]],HymnEN[[#All],[author_id]],"0",0,1))</f>
        <v/>
      </c>
      <c r="G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'2', 'Non una macchia è in me.');</v>
      </c>
      <c r="H405" t="str" cm="1">
        <f t="array" ref="H405">IF(HymnIN[[#This Row],[Verse]]=0,_xlfn.XLOOKUP(HymnIN[[#This Row],[Text]],Table17[[#All],[Meter]],Table17[[#All],[ID]],"**",0,1),"")</f>
        <v/>
      </c>
      <c r="I405" t="str" cm="1">
        <f t="array" ref="I405">IF(HymnIN[[#This Row],[Verse]]=0,_xlfn.XLOOKUP(HymnIN[[#This Row],[Text]],Table17[[#All],[Meter]],Table17[[#All],[Correct Full Meter]],"**",0,1),"")</f>
        <v/>
      </c>
    </row>
    <row r="406" spans="1:9" x14ac:dyDescent="0.3">
      <c r="A406">
        <v>22</v>
      </c>
      <c r="B406">
        <v>2</v>
      </c>
      <c r="C406">
        <v>3</v>
      </c>
      <c r="D406">
        <v>470</v>
      </c>
      <c r="E406" t="s">
        <v>397</v>
      </c>
      <c r="F406" t="str">
        <f>IF(HymnIN[[#This Row],[Verse]]&lt;&gt;0,"",_xlfn.XLOOKUP(HymnIN[[#This Row],[Hymn]],HymnEN[[#All],[hymn_no]],HymnEN[[#All],[author_id]],"0",0,1))</f>
        <v/>
      </c>
      <c r="G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'3', 'Grande è l\'amor di Dio!');</v>
      </c>
      <c r="H406" t="str" cm="1">
        <f t="array" ref="H406">IF(HymnIN[[#This Row],[Verse]]=0,_xlfn.XLOOKUP(HymnIN[[#This Row],[Text]],Table17[[#All],[Meter]],Table17[[#All],[ID]],"**",0,1),"")</f>
        <v/>
      </c>
      <c r="I406" t="str" cm="1">
        <f t="array" ref="I406">IF(HymnIN[[#This Row],[Verse]]=0,_xlfn.XLOOKUP(HymnIN[[#This Row],[Text]],Table17[[#All],[Meter]],Table17[[#All],[Correct Full Meter]],"**",0,1),"")</f>
        <v/>
      </c>
    </row>
    <row r="407" spans="1:9" x14ac:dyDescent="0.3">
      <c r="A407">
        <v>22</v>
      </c>
      <c r="B407">
        <v>2</v>
      </c>
      <c r="C407">
        <v>4</v>
      </c>
      <c r="D407">
        <v>471</v>
      </c>
      <c r="E407" t="s">
        <v>398</v>
      </c>
      <c r="F407" t="str">
        <f>IF(HymnIN[[#This Row],[Verse]]&lt;&gt;0,"",_xlfn.XLOOKUP(HymnIN[[#This Row],[Hymn]],HymnEN[[#All],[hymn_no]],HymnEN[[#All],[author_id]],"0",0,1))</f>
        <v/>
      </c>
      <c r="G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'4', 'Non una nube è in ciel.');</v>
      </c>
      <c r="H407" t="str" cm="1">
        <f t="array" ref="H407">IF(HymnIN[[#This Row],[Verse]]=0,_xlfn.XLOOKUP(HymnIN[[#This Row],[Text]],Table17[[#All],[Meter]],Table17[[#All],[ID]],"**",0,1),"")</f>
        <v/>
      </c>
      <c r="I407" t="str" cm="1">
        <f t="array" ref="I407">IF(HymnIN[[#This Row],[Verse]]=0,_xlfn.XLOOKUP(HymnIN[[#This Row],[Text]],Table17[[#All],[Meter]],Table17[[#All],[Correct Full Meter]],"**",0,1),"")</f>
        <v/>
      </c>
    </row>
    <row r="408" spans="1:9" x14ac:dyDescent="0.3">
      <c r="A408">
        <v>22</v>
      </c>
      <c r="B408">
        <v>2</v>
      </c>
      <c r="C408">
        <v>5</v>
      </c>
      <c r="D408">
        <v>472</v>
      </c>
      <c r="E408" t="s">
        <v>399</v>
      </c>
      <c r="F408" t="str">
        <f>IF(HymnIN[[#This Row],[Verse]]&lt;&gt;0,"",_xlfn.XLOOKUP(HymnIN[[#This Row],[Hymn]],HymnEN[[#All],[hymn_no]],HymnEN[[#All],[author_id]],"0",0,1))</f>
        <v/>
      </c>
      <c r="G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'5', 'Trionfa sul peccato');</v>
      </c>
      <c r="H408" t="str" cm="1">
        <f t="array" ref="H408">IF(HymnIN[[#This Row],[Verse]]=0,_xlfn.XLOOKUP(HymnIN[[#This Row],[Text]],Table17[[#All],[Meter]],Table17[[#All],[ID]],"**",0,1),"")</f>
        <v/>
      </c>
      <c r="I408" t="str" cm="1">
        <f t="array" ref="I408">IF(HymnIN[[#This Row],[Verse]]=0,_xlfn.XLOOKUP(HymnIN[[#This Row],[Text]],Table17[[#All],[Meter]],Table17[[#All],[Correct Full Meter]],"**",0,1),"")</f>
        <v/>
      </c>
    </row>
    <row r="409" spans="1:9" x14ac:dyDescent="0.3">
      <c r="A409">
        <v>22</v>
      </c>
      <c r="B409">
        <v>2</v>
      </c>
      <c r="C409">
        <v>6</v>
      </c>
      <c r="D409">
        <v>473</v>
      </c>
      <c r="E409" t="s">
        <v>400</v>
      </c>
      <c r="F409" t="str">
        <f>IF(HymnIN[[#This Row],[Verse]]&lt;&gt;0,"",_xlfn.XLOOKUP(HymnIN[[#This Row],[Hymn]],HymnEN[[#All],[hymn_no]],HymnEN[[#All],[author_id]],"0",0,1))</f>
        <v/>
      </c>
      <c r="G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'6', 'Lo Spirto per la fé:');</v>
      </c>
      <c r="H409" t="str" cm="1">
        <f t="array" ref="H409">IF(HymnIN[[#This Row],[Verse]]=0,_xlfn.XLOOKUP(HymnIN[[#This Row],[Text]],Table17[[#All],[Meter]],Table17[[#All],[ID]],"**",0,1),"")</f>
        <v/>
      </c>
      <c r="I409" t="str" cm="1">
        <f t="array" ref="I409">IF(HymnIN[[#This Row],[Verse]]=0,_xlfn.XLOOKUP(HymnIN[[#This Row],[Text]],Table17[[#All],[Meter]],Table17[[#All],[Correct Full Meter]],"**",0,1),"")</f>
        <v/>
      </c>
    </row>
    <row r="410" spans="1:9" x14ac:dyDescent="0.3">
      <c r="A410">
        <v>22</v>
      </c>
      <c r="B410">
        <v>2</v>
      </c>
      <c r="C410">
        <v>7</v>
      </c>
      <c r="D410">
        <v>474</v>
      </c>
      <c r="E410" t="s">
        <v>401</v>
      </c>
      <c r="F410" t="str">
        <f>IF(HymnIN[[#This Row],[Verse]]&lt;&gt;0,"",_xlfn.XLOOKUP(HymnIN[[#This Row],[Hymn]],HymnEN[[#All],[hymn_no]],HymnEN[[#All],[author_id]],"0",0,1))</f>
        <v/>
      </c>
      <c r="G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'7', 'Non v\' è una nube in cielo,');</v>
      </c>
      <c r="H410" t="str" cm="1">
        <f t="array" ref="H410">IF(HymnIN[[#This Row],[Verse]]=0,_xlfn.XLOOKUP(HymnIN[[#This Row],[Text]],Table17[[#All],[Meter]],Table17[[#All],[ID]],"**",0,1),"")</f>
        <v/>
      </c>
      <c r="I410" t="str" cm="1">
        <f t="array" ref="I410">IF(HymnIN[[#This Row],[Verse]]=0,_xlfn.XLOOKUP(HymnIN[[#This Row],[Text]],Table17[[#All],[Meter]],Table17[[#All],[Correct Full Meter]],"**",0,1),"")</f>
        <v/>
      </c>
    </row>
    <row r="411" spans="1:9" x14ac:dyDescent="0.3">
      <c r="A411">
        <v>22</v>
      </c>
      <c r="B411">
        <v>2</v>
      </c>
      <c r="C411">
        <v>8</v>
      </c>
      <c r="D411">
        <v>475</v>
      </c>
      <c r="E411" t="s">
        <v>394</v>
      </c>
      <c r="F411" t="str">
        <f>IF(HymnIN[[#This Row],[Verse]]&lt;&gt;0,"",_xlfn.XLOOKUP(HymnIN[[#This Row],[Hymn]],HymnEN[[#All],[hymn_no]],HymnEN[[#All],[author_id]],"0",0,1))</f>
        <v/>
      </c>
      <c r="G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('22', '2', '8', 'Non una macchia in me.');</v>
      </c>
      <c r="H411" t="str" cm="1">
        <f t="array" ref="H411">IF(HymnIN[[#This Row],[Verse]]=0,_xlfn.XLOOKUP(HymnIN[[#This Row],[Text]],Table17[[#All],[Meter]],Table17[[#All],[ID]],"**",0,1),"")</f>
        <v/>
      </c>
      <c r="I411" t="str" cm="1">
        <f t="array" ref="I411">IF(HymnIN[[#This Row],[Verse]]=0,_xlfn.XLOOKUP(HymnIN[[#This Row],[Text]],Table17[[#All],[Meter]],Table17[[#All],[Correct Full Meter]],"**",0,1),"")</f>
        <v/>
      </c>
    </row>
    <row r="412" spans="1:9" x14ac:dyDescent="0.3">
      <c r="A412">
        <v>23</v>
      </c>
      <c r="B412">
        <v>0</v>
      </c>
      <c r="C412">
        <v>0</v>
      </c>
      <c r="D412">
        <v>479</v>
      </c>
      <c r="E412" t="s">
        <v>1692</v>
      </c>
      <c r="F412">
        <f>IF(HymnIN[[#This Row],[Verse]]&lt;&gt;0,"",_xlfn.XLOOKUP(HymnIN[[#This Row],[Hymn]],HymnEN[[#All],[hymn_no]],HymnEN[[#All],[author_id]],"0",0,1))</f>
        <v>100</v>
      </c>
      <c r="G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('23', '10.10.10.9.(a)', '168', '100');</v>
      </c>
      <c r="H412" cm="1">
        <f t="array" ref="H412">IF(HymnIN[[#This Row],[Verse]]=0,_xlfn.XLOOKUP(HymnIN[[#This Row],[Text]],Table17[[#All],[Meter]],Table17[[#All],[ID]],"**",0,1),"")</f>
        <v>168</v>
      </c>
      <c r="I412" t="str" cm="1">
        <f t="array" ref="I412">IF(HymnIN[[#This Row],[Verse]]=0,_xlfn.XLOOKUP(HymnIN[[#This Row],[Text]],Table17[[#All],[Meter]],Table17[[#All],[Correct Full Meter]],"**",0,1),"")</f>
        <v>10.10.10.9.(a)</v>
      </c>
    </row>
    <row r="413" spans="1:9" x14ac:dyDescent="0.3">
      <c r="A413">
        <v>23</v>
      </c>
      <c r="B413">
        <v>1</v>
      </c>
      <c r="C413">
        <v>1</v>
      </c>
      <c r="D413">
        <v>480</v>
      </c>
      <c r="E413" t="s">
        <v>403</v>
      </c>
      <c r="F413" t="str">
        <f>IF(HymnIN[[#This Row],[Verse]]&lt;&gt;0,"",_xlfn.XLOOKUP(HymnIN[[#This Row],[Hymn]],HymnEN[[#All],[hymn_no]],HymnEN[[#All],[author_id]],"0",0,1))</f>
        <v/>
      </c>
      <c r="G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'1', '1', 'COM\'è buono l\'Iddio Salvatore,');</v>
      </c>
      <c r="H413" t="str" cm="1">
        <f t="array" ref="H413">IF(HymnIN[[#This Row],[Verse]]=0,_xlfn.XLOOKUP(HymnIN[[#This Row],[Text]],Table17[[#All],[Meter]],Table17[[#All],[ID]],"**",0,1),"")</f>
        <v/>
      </c>
      <c r="I413" t="str" cm="1">
        <f t="array" ref="I413">IF(HymnIN[[#This Row],[Verse]]=0,_xlfn.XLOOKUP(HymnIN[[#This Row],[Text]],Table17[[#All],[Meter]],Table17[[#All],[Correct Full Meter]],"**",0,1),"")</f>
        <v/>
      </c>
    </row>
    <row r="414" spans="1:9" x14ac:dyDescent="0.3">
      <c r="A414">
        <v>23</v>
      </c>
      <c r="B414">
        <v>1</v>
      </c>
      <c r="C414">
        <v>2</v>
      </c>
      <c r="D414">
        <v>481</v>
      </c>
      <c r="E414" t="s">
        <v>404</v>
      </c>
      <c r="F414" t="str">
        <f>IF(HymnIN[[#This Row],[Verse]]&lt;&gt;0,"",_xlfn.XLOOKUP(HymnIN[[#This Row],[Hymn]],HymnEN[[#All],[hymn_no]],HymnEN[[#All],[author_id]],"0",0,1))</f>
        <v/>
      </c>
      <c r="G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'1', '2', 'L\'immutabile Amico fedele!');</v>
      </c>
      <c r="H414" t="str" cm="1">
        <f t="array" ref="H414">IF(HymnIN[[#This Row],[Verse]]=0,_xlfn.XLOOKUP(HymnIN[[#This Row],[Text]],Table17[[#All],[Meter]],Table17[[#All],[ID]],"**",0,1),"")</f>
        <v/>
      </c>
      <c r="I414" t="str" cm="1">
        <f t="array" ref="I414">IF(HymnIN[[#This Row],[Verse]]=0,_xlfn.XLOOKUP(HymnIN[[#This Row],[Text]],Table17[[#All],[Meter]],Table17[[#All],[Correct Full Meter]],"**",0,1),"")</f>
        <v/>
      </c>
    </row>
    <row r="415" spans="1:9" x14ac:dyDescent="0.3">
      <c r="A415">
        <v>23</v>
      </c>
      <c r="B415">
        <v>1</v>
      </c>
      <c r="C415">
        <v>3</v>
      </c>
      <c r="D415">
        <v>482</v>
      </c>
      <c r="E415" t="s">
        <v>405</v>
      </c>
      <c r="F415" t="str">
        <f>IF(HymnIN[[#This Row],[Verse]]&lt;&gt;0,"",_xlfn.XLOOKUP(HymnIN[[#This Row],[Hymn]],HymnEN[[#All],[hymn_no]],HymnEN[[#All],[author_id]],"0",0,1))</f>
        <v/>
      </c>
      <c r="G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'1', '3', 'Di Lui, pari alla forza, l\'amore');</v>
      </c>
      <c r="H415" t="str" cm="1">
        <f t="array" ref="H415">IF(HymnIN[[#This Row],[Verse]]=0,_xlfn.XLOOKUP(HymnIN[[#This Row],[Text]],Table17[[#All],[Meter]],Table17[[#All],[ID]],"**",0,1),"")</f>
        <v/>
      </c>
      <c r="I415" t="str" cm="1">
        <f t="array" ref="I415">IF(HymnIN[[#This Row],[Verse]]=0,_xlfn.XLOOKUP(HymnIN[[#This Row],[Text]],Table17[[#All],[Meter]],Table17[[#All],[Correct Full Meter]],"**",0,1),"")</f>
        <v/>
      </c>
    </row>
    <row r="416" spans="1:9" x14ac:dyDescent="0.3">
      <c r="A416">
        <v>23</v>
      </c>
      <c r="B416">
        <v>1</v>
      </c>
      <c r="C416">
        <v>4</v>
      </c>
      <c r="D416">
        <v>483</v>
      </c>
      <c r="E416" t="s">
        <v>406</v>
      </c>
      <c r="F416" t="str">
        <f>IF(HymnIN[[#This Row],[Verse]]&lt;&gt;0,"",_xlfn.XLOOKUP(HymnIN[[#This Row],[Hymn]],HymnEN[[#All],[hymn_no]],HymnEN[[#All],[author_id]],"0",0,1))</f>
        <v/>
      </c>
      <c r="G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'1', '4', 'Né misura né fine non ha.');</v>
      </c>
      <c r="H416" t="str" cm="1">
        <f t="array" ref="H416">IF(HymnIN[[#This Row],[Verse]]=0,_xlfn.XLOOKUP(HymnIN[[#This Row],[Text]],Table17[[#All],[Meter]],Table17[[#All],[ID]],"**",0,1),"")</f>
        <v/>
      </c>
      <c r="I416" t="str" cm="1">
        <f t="array" ref="I416">IF(HymnIN[[#This Row],[Verse]]=0,_xlfn.XLOOKUP(HymnIN[[#This Row],[Text]],Table17[[#All],[Meter]],Table17[[#All],[Correct Full Meter]],"**",0,1),"")</f>
        <v/>
      </c>
    </row>
    <row r="417" spans="1:9" x14ac:dyDescent="0.3">
      <c r="A417">
        <v>23</v>
      </c>
      <c r="B417">
        <v>2</v>
      </c>
      <c r="C417">
        <v>1</v>
      </c>
      <c r="D417">
        <v>484</v>
      </c>
      <c r="E417" t="s">
        <v>407</v>
      </c>
      <c r="F417" t="str">
        <f>IF(HymnIN[[#This Row],[Verse]]&lt;&gt;0,"",_xlfn.XLOOKUP(HymnIN[[#This Row],[Hymn]],HymnEN[[#All],[hymn_no]],HymnEN[[#All],[author_id]],"0",0,1))</f>
        <v/>
      </c>
      <c r="G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'2', '1', 'Per lo Spirto di Cristo volgiamo');</v>
      </c>
      <c r="H417" t="str" cm="1">
        <f t="array" ref="H417">IF(HymnIN[[#This Row],[Verse]]=0,_xlfn.XLOOKUP(HymnIN[[#This Row],[Text]],Table17[[#All],[Meter]],Table17[[#All],[ID]],"**",0,1),"")</f>
        <v/>
      </c>
      <c r="I417" t="str" cm="1">
        <f t="array" ref="I417">IF(HymnIN[[#This Row],[Verse]]=0,_xlfn.XLOOKUP(HymnIN[[#This Row],[Text]],Table17[[#All],[Meter]],Table17[[#All],[Correct Full Meter]],"**",0,1),"")</f>
        <v/>
      </c>
    </row>
    <row r="418" spans="1:9" x14ac:dyDescent="0.3">
      <c r="A418">
        <v>23</v>
      </c>
      <c r="B418">
        <v>2</v>
      </c>
      <c r="C418">
        <v>2</v>
      </c>
      <c r="D418">
        <v>485</v>
      </c>
      <c r="E418" t="s">
        <v>408</v>
      </c>
      <c r="F418" t="str">
        <f>IF(HymnIN[[#This Row],[Verse]]&lt;&gt;0,"",_xlfn.XLOOKUP(HymnIN[[#This Row],[Hymn]],HymnEN[[#All],[hymn_no]],HymnEN[[#All],[author_id]],"0",0,1))</f>
        <v/>
      </c>
      <c r="G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'2', '2', 'Ver\' la casa per noi preparata;');</v>
      </c>
      <c r="H418" t="str" cm="1">
        <f t="array" ref="H418">IF(HymnIN[[#This Row],[Verse]]=0,_xlfn.XLOOKUP(HymnIN[[#This Row],[Text]],Table17[[#All],[Meter]],Table17[[#All],[ID]],"**",0,1),"")</f>
        <v/>
      </c>
      <c r="I418" t="str" cm="1">
        <f t="array" ref="I418">IF(HymnIN[[#This Row],[Verse]]=0,_xlfn.XLOOKUP(HymnIN[[#This Row],[Text]],Table17[[#All],[Meter]],Table17[[#All],[Correct Full Meter]],"**",0,1),"")</f>
        <v/>
      </c>
    </row>
    <row r="419" spans="1:9" x14ac:dyDescent="0.3">
      <c r="A419">
        <v>23</v>
      </c>
      <c r="B419">
        <v>2</v>
      </c>
      <c r="C419">
        <v>3</v>
      </c>
      <c r="D419">
        <v>486</v>
      </c>
      <c r="E419" t="s">
        <v>409</v>
      </c>
      <c r="F419" t="str">
        <f>IF(HymnIN[[#This Row],[Verse]]&lt;&gt;0,"",_xlfn.XLOOKUP(HymnIN[[#This Row],[Hymn]],HymnEN[[#All],[hymn_no]],HymnEN[[#All],[author_id]],"0",0,1))</f>
        <v/>
      </c>
      <c r="G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'2', '3', 'Lui per quello che avvenne lodiamo,');</v>
      </c>
      <c r="H419" t="str" cm="1">
        <f t="array" ref="H419">IF(HymnIN[[#This Row],[Verse]]=0,_xlfn.XLOOKUP(HymnIN[[#This Row],[Text]],Table17[[#All],[Meter]],Table17[[#All],[ID]],"**",0,1),"")</f>
        <v/>
      </c>
      <c r="I419" t="str" cm="1">
        <f t="array" ref="I419">IF(HymnIN[[#This Row],[Verse]]=0,_xlfn.XLOOKUP(HymnIN[[#This Row],[Text]],Table17[[#All],[Meter]],Table17[[#All],[Correct Full Meter]],"**",0,1),"")</f>
        <v/>
      </c>
    </row>
    <row r="420" spans="1:9" x14ac:dyDescent="0.3">
      <c r="A420">
        <v>23</v>
      </c>
      <c r="B420">
        <v>2</v>
      </c>
      <c r="C420">
        <v>4</v>
      </c>
      <c r="D420">
        <v>487</v>
      </c>
      <c r="E420" t="s">
        <v>410</v>
      </c>
      <c r="F420" t="str">
        <f>IF(HymnIN[[#This Row],[Verse]]&lt;&gt;0,"",_xlfn.XLOOKUP(HymnIN[[#This Row],[Hymn]],HymnEN[[#All],[hymn_no]],HymnEN[[#All],[author_id]],"0",0,1))</f>
        <v/>
      </c>
      <c r="G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('23', '2', '4', 'Pure in Lui pel futuro fidiam!');</v>
      </c>
      <c r="H420" t="str" cm="1">
        <f t="array" ref="H420">IF(HymnIN[[#This Row],[Verse]]=0,_xlfn.XLOOKUP(HymnIN[[#This Row],[Text]],Table17[[#All],[Meter]],Table17[[#All],[ID]],"**",0,1),"")</f>
        <v/>
      </c>
      <c r="I420" t="str" cm="1">
        <f t="array" ref="I420">IF(HymnIN[[#This Row],[Verse]]=0,_xlfn.XLOOKUP(HymnIN[[#This Row],[Text]],Table17[[#All],[Meter]],Table17[[#All],[Correct Full Meter]],"**",0,1),"")</f>
        <v/>
      </c>
    </row>
    <row r="421" spans="1:9" x14ac:dyDescent="0.3">
      <c r="A421">
        <v>24</v>
      </c>
      <c r="B421">
        <v>0</v>
      </c>
      <c r="C421">
        <v>0</v>
      </c>
      <c r="D421">
        <v>491</v>
      </c>
      <c r="E421" t="s">
        <v>411</v>
      </c>
      <c r="F421">
        <f>IF(HymnIN[[#This Row],[Verse]]&lt;&gt;0,"",_xlfn.XLOOKUP(HymnIN[[#This Row],[Hymn]],HymnEN[[#All],[hymn_no]],HymnEN[[#All],[author_id]],"0",0,1))</f>
        <v>193</v>
      </c>
      <c r="G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('24', '8.8.8.8.', '30', '193');</v>
      </c>
      <c r="H421" cm="1">
        <f t="array" ref="H421">IF(HymnIN[[#This Row],[Verse]]=0,_xlfn.XLOOKUP(HymnIN[[#This Row],[Text]],Table17[[#All],[Meter]],Table17[[#All],[ID]],"**",0,1),"")</f>
        <v>30</v>
      </c>
      <c r="I421" t="str" cm="1">
        <f t="array" ref="I421">IF(HymnIN[[#This Row],[Verse]]=0,_xlfn.XLOOKUP(HymnIN[[#This Row],[Text]],Table17[[#All],[Meter]],Table17[[#All],[Correct Full Meter]],"**",0,1),"")</f>
        <v>8.8.8.8.</v>
      </c>
    </row>
    <row r="422" spans="1:9" x14ac:dyDescent="0.3">
      <c r="A422">
        <v>24</v>
      </c>
      <c r="B422">
        <v>1</v>
      </c>
      <c r="C422">
        <v>1</v>
      </c>
      <c r="D422">
        <v>492</v>
      </c>
      <c r="E422" t="s">
        <v>412</v>
      </c>
      <c r="F422" t="str">
        <f>IF(HymnIN[[#This Row],[Verse]]&lt;&gt;0,"",_xlfn.XLOOKUP(HymnIN[[#This Row],[Hymn]],HymnEN[[#All],[hymn_no]],HymnEN[[#All],[author_id]],"0",0,1))</f>
        <v/>
      </c>
      <c r="G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'1', '1', 'IL nome sia di Vincitor');</v>
      </c>
      <c r="H422" t="str" cm="1">
        <f t="array" ref="H422">IF(HymnIN[[#This Row],[Verse]]=0,_xlfn.XLOOKUP(HymnIN[[#This Row],[Text]],Table17[[#All],[Meter]],Table17[[#All],[ID]],"**",0,1),"")</f>
        <v/>
      </c>
      <c r="I422" t="str" cm="1">
        <f t="array" ref="I422">IF(HymnIN[[#This Row],[Verse]]=0,_xlfn.XLOOKUP(HymnIN[[#This Row],[Text]],Table17[[#All],[Meter]],Table17[[#All],[Correct Full Meter]],"**",0,1),"")</f>
        <v/>
      </c>
    </row>
    <row r="423" spans="1:9" x14ac:dyDescent="0.3">
      <c r="A423">
        <v>24</v>
      </c>
      <c r="B423">
        <v>1</v>
      </c>
      <c r="C423">
        <v>2</v>
      </c>
      <c r="D423">
        <v>493</v>
      </c>
      <c r="E423" t="s">
        <v>413</v>
      </c>
      <c r="F423" t="str">
        <f>IF(HymnIN[[#This Row],[Verse]]&lt;&gt;0,"",_xlfn.XLOOKUP(HymnIN[[#This Row],[Hymn]],HymnEN[[#All],[hymn_no]],HymnEN[[#All],[author_id]],"0",0,1))</f>
        <v/>
      </c>
      <c r="G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'1', '2', 'A Lui che solo combattè;');</v>
      </c>
      <c r="H423" t="str" cm="1">
        <f t="array" ref="H423">IF(HymnIN[[#This Row],[Verse]]=0,_xlfn.XLOOKUP(HymnIN[[#This Row],[Text]],Table17[[#All],[Meter]],Table17[[#All],[ID]],"**",0,1),"")</f>
        <v/>
      </c>
      <c r="I423" t="str" cm="1">
        <f t="array" ref="I423">IF(HymnIN[[#This Row],[Verse]]=0,_xlfn.XLOOKUP(HymnIN[[#This Row],[Text]],Table17[[#All],[Meter]],Table17[[#All],[Correct Full Meter]],"**",0,1),"")</f>
        <v/>
      </c>
    </row>
    <row r="424" spans="1:9" x14ac:dyDescent="0.3">
      <c r="A424">
        <v>24</v>
      </c>
      <c r="B424">
        <v>1</v>
      </c>
      <c r="C424">
        <v>3</v>
      </c>
      <c r="D424">
        <v>494</v>
      </c>
      <c r="E424" t="s">
        <v>414</v>
      </c>
      <c r="F424" t="str">
        <f>IF(HymnIN[[#This Row],[Verse]]&lt;&gt;0,"",_xlfn.XLOOKUP(HymnIN[[#This Row],[Hymn]],HymnEN[[#All],[hymn_no]],HymnEN[[#All],[author_id]],"0",0,1))</f>
        <v/>
      </c>
      <c r="G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'1', '3', 'Nel vincer nostro, onor non v\'è:');</v>
      </c>
      <c r="H424" t="str" cm="1">
        <f t="array" ref="H424">IF(HymnIN[[#This Row],[Verse]]=0,_xlfn.XLOOKUP(HymnIN[[#This Row],[Text]],Table17[[#All],[Meter]],Table17[[#All],[ID]],"**",0,1),"")</f>
        <v/>
      </c>
      <c r="I424" t="str" cm="1">
        <f t="array" ref="I424">IF(HymnIN[[#This Row],[Verse]]=0,_xlfn.XLOOKUP(HymnIN[[#This Row],[Text]],Table17[[#All],[Meter]],Table17[[#All],[Correct Full Meter]],"**",0,1),"")</f>
        <v/>
      </c>
    </row>
    <row r="425" spans="1:9" x14ac:dyDescent="0.3">
      <c r="A425">
        <v>24</v>
      </c>
      <c r="B425">
        <v>1</v>
      </c>
      <c r="C425">
        <v>4</v>
      </c>
      <c r="D425">
        <v>495</v>
      </c>
      <c r="E425" t="s">
        <v>415</v>
      </c>
      <c r="F425" t="str">
        <f>IF(HymnIN[[#This Row],[Verse]]&lt;&gt;0,"",_xlfn.XLOOKUP(HymnIN[[#This Row],[Hymn]],HymnEN[[#All],[hymn_no]],HymnEN[[#All],[author_id]],"0",0,1))</f>
        <v/>
      </c>
      <c r="G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'1', '4', 'Siam trionfanti nel Signor.');</v>
      </c>
      <c r="H425" t="str" cm="1">
        <f t="array" ref="H425">IF(HymnIN[[#This Row],[Verse]]=0,_xlfn.XLOOKUP(HymnIN[[#This Row],[Text]],Table17[[#All],[Meter]],Table17[[#All],[ID]],"**",0,1),"")</f>
        <v/>
      </c>
      <c r="I425" t="str" cm="1">
        <f t="array" ref="I425">IF(HymnIN[[#This Row],[Verse]]=0,_xlfn.XLOOKUP(HymnIN[[#This Row],[Text]],Table17[[#All],[Meter]],Table17[[#All],[Correct Full Meter]],"**",0,1),"")</f>
        <v/>
      </c>
    </row>
    <row r="426" spans="1:9" x14ac:dyDescent="0.3">
      <c r="A426">
        <v>24</v>
      </c>
      <c r="B426">
        <v>2</v>
      </c>
      <c r="C426">
        <v>1</v>
      </c>
      <c r="D426">
        <v>496</v>
      </c>
      <c r="E426" t="s">
        <v>416</v>
      </c>
      <c r="F426" t="str">
        <f>IF(HymnIN[[#This Row],[Verse]]&lt;&gt;0,"",_xlfn.XLOOKUP(HymnIN[[#This Row],[Hymn]],HymnEN[[#All],[hymn_no]],HymnEN[[#All],[author_id]],"0",0,1))</f>
        <v/>
      </c>
      <c r="G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'2', '1', 'In debolezza, in disonor');</v>
      </c>
      <c r="H426" t="str" cm="1">
        <f t="array" ref="H426">IF(HymnIN[[#This Row],[Verse]]=0,_xlfn.XLOOKUP(HymnIN[[#This Row],[Text]],Table17[[#All],[Meter]],Table17[[#All],[ID]],"**",0,1),"")</f>
        <v/>
      </c>
      <c r="I426" t="str" cm="1">
        <f t="array" ref="I426">IF(HymnIN[[#This Row],[Verse]]=0,_xlfn.XLOOKUP(HymnIN[[#This Row],[Text]],Table17[[#All],[Meter]],Table17[[#All],[Correct Full Meter]],"**",0,1),"")</f>
        <v/>
      </c>
    </row>
    <row r="427" spans="1:9" x14ac:dyDescent="0.3">
      <c r="A427">
        <v>24</v>
      </c>
      <c r="B427">
        <v>2</v>
      </c>
      <c r="C427">
        <v>2</v>
      </c>
      <c r="D427">
        <v>497</v>
      </c>
      <c r="E427" t="s">
        <v>417</v>
      </c>
      <c r="F427" t="str">
        <f>IF(HymnIN[[#This Row],[Verse]]&lt;&gt;0,"",_xlfn.XLOOKUP(HymnIN[[#This Row],[Hymn]],HymnEN[[#All],[hymn_no]],HymnEN[[#All],[author_id]],"0",0,1))</f>
        <v/>
      </c>
      <c r="G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'2', '2', 'Ei la corona conquistò;');</v>
      </c>
      <c r="H427" t="str" cm="1">
        <f t="array" ref="H427">IF(HymnIN[[#This Row],[Verse]]=0,_xlfn.XLOOKUP(HymnIN[[#This Row],[Text]],Table17[[#All],[Meter]],Table17[[#All],[ID]],"**",0,1),"")</f>
        <v/>
      </c>
      <c r="I427" t="str" cm="1">
        <f t="array" ref="I427">IF(HymnIN[[#This Row],[Verse]]=0,_xlfn.XLOOKUP(HymnIN[[#This Row],[Text]],Table17[[#All],[Meter]],Table17[[#All],[Correct Full Meter]],"**",0,1),"")</f>
        <v/>
      </c>
    </row>
    <row r="428" spans="1:9" x14ac:dyDescent="0.3">
      <c r="A428">
        <v>24</v>
      </c>
      <c r="B428">
        <v>2</v>
      </c>
      <c r="C428">
        <v>3</v>
      </c>
      <c r="D428">
        <v>498</v>
      </c>
      <c r="E428" t="s">
        <v>418</v>
      </c>
      <c r="F428" t="str">
        <f>IF(HymnIN[[#This Row],[Verse]]&lt;&gt;0,"",_xlfn.XLOOKUP(HymnIN[[#This Row],[Hymn]],HymnEN[[#All],[hymn_no]],HymnEN[[#All],[author_id]],"0",0,1))</f>
        <v/>
      </c>
      <c r="G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'2', '3', 'Tutti i nemici umiliò');</v>
      </c>
      <c r="H428" t="str" cm="1">
        <f t="array" ref="H428">IF(HymnIN[[#This Row],[Verse]]=0,_xlfn.XLOOKUP(HymnIN[[#This Row],[Text]],Table17[[#All],[Meter]],Table17[[#All],[ID]],"**",0,1),"")</f>
        <v/>
      </c>
      <c r="I428" t="str" cm="1">
        <f t="array" ref="I428">IF(HymnIN[[#This Row],[Verse]]=0,_xlfn.XLOOKUP(HymnIN[[#This Row],[Text]],Table17[[#All],[Meter]],Table17[[#All],[Correct Full Meter]],"**",0,1),"")</f>
        <v/>
      </c>
    </row>
    <row r="429" spans="1:9" x14ac:dyDescent="0.3">
      <c r="A429">
        <v>24</v>
      </c>
      <c r="B429">
        <v>2</v>
      </c>
      <c r="C429">
        <v>4</v>
      </c>
      <c r="D429">
        <v>499</v>
      </c>
      <c r="E429" t="s">
        <v>419</v>
      </c>
      <c r="F429" t="str">
        <f>IF(HymnIN[[#This Row],[Verse]]&lt;&gt;0,"",_xlfn.XLOOKUP(HymnIN[[#This Row],[Hymn]],HymnEN[[#All],[hymn_no]],HymnEN[[#All],[author_id]],"0",0,1))</f>
        <v/>
      </c>
      <c r="G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'2', '4', 'Mediante Sua umiliazion.');</v>
      </c>
      <c r="H429" t="str" cm="1">
        <f t="array" ref="H429">IF(HymnIN[[#This Row],[Verse]]=0,_xlfn.XLOOKUP(HymnIN[[#This Row],[Text]],Table17[[#All],[Meter]],Table17[[#All],[ID]],"**",0,1),"")</f>
        <v/>
      </c>
      <c r="I429" t="str" cm="1">
        <f t="array" ref="I429">IF(HymnIN[[#This Row],[Verse]]=0,_xlfn.XLOOKUP(HymnIN[[#This Row],[Text]],Table17[[#All],[Meter]],Table17[[#All],[Correct Full Meter]],"**",0,1),"")</f>
        <v/>
      </c>
    </row>
    <row r="430" spans="1:9" x14ac:dyDescent="0.3">
      <c r="A430">
        <v>24</v>
      </c>
      <c r="B430">
        <v>3</v>
      </c>
      <c r="C430">
        <v>1</v>
      </c>
      <c r="D430">
        <v>500</v>
      </c>
      <c r="E430" t="s">
        <v>420</v>
      </c>
      <c r="F430" t="str">
        <f>IF(HymnIN[[#This Row],[Verse]]&lt;&gt;0,"",_xlfn.XLOOKUP(HymnIN[[#This Row],[Hymn]],HymnEN[[#All],[hymn_no]],HymnEN[[#All],[author_id]],"0",0,1))</f>
        <v/>
      </c>
      <c r="G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'3', '1', 'Spezzò di Satana il poter,');</v>
      </c>
      <c r="H430" t="str" cm="1">
        <f t="array" ref="H430">IF(HymnIN[[#This Row],[Verse]]=0,_xlfn.XLOOKUP(HymnIN[[#This Row],[Text]],Table17[[#All],[Meter]],Table17[[#All],[ID]],"**",0,1),"")</f>
        <v/>
      </c>
      <c r="I430" t="str" cm="1">
        <f t="array" ref="I430">IF(HymnIN[[#This Row],[Verse]]=0,_xlfn.XLOOKUP(HymnIN[[#This Row],[Text]],Table17[[#All],[Meter]],Table17[[#All],[Correct Full Meter]],"**",0,1),"")</f>
        <v/>
      </c>
    </row>
    <row r="431" spans="1:9" x14ac:dyDescent="0.3">
      <c r="A431">
        <v>24</v>
      </c>
      <c r="B431">
        <v>3</v>
      </c>
      <c r="C431">
        <v>2</v>
      </c>
      <c r="D431">
        <v>501</v>
      </c>
      <c r="E431" t="s">
        <v>421</v>
      </c>
      <c r="F431" t="str">
        <f>IF(HymnIN[[#This Row],[Verse]]&lt;&gt;0,"",_xlfn.XLOOKUP(HymnIN[[#This Row],[Hymn]],HymnEN[[#All],[hymn_no]],HymnEN[[#All],[author_id]],"0",0,1))</f>
        <v/>
      </c>
      <c r="G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'3', '2', 'La morte, nel morir, piegò;');</v>
      </c>
      <c r="H431" t="str" cm="1">
        <f t="array" ref="H431">IF(HymnIN[[#This Row],[Verse]]=0,_xlfn.XLOOKUP(HymnIN[[#This Row],[Text]],Table17[[#All],[Meter]],Table17[[#All],[ID]],"**",0,1),"")</f>
        <v/>
      </c>
      <c r="I431" t="str" cm="1">
        <f t="array" ref="I431">IF(HymnIN[[#This Row],[Verse]]=0,_xlfn.XLOOKUP(HymnIN[[#This Row],[Text]],Table17[[#All],[Meter]],Table17[[#All],[Correct Full Meter]],"**",0,1),"")</f>
        <v/>
      </c>
    </row>
    <row r="432" spans="1:9" x14ac:dyDescent="0.3">
      <c r="A432">
        <v>24</v>
      </c>
      <c r="B432">
        <v>3</v>
      </c>
      <c r="C432">
        <v>3</v>
      </c>
      <c r="D432">
        <v>502</v>
      </c>
      <c r="E432" t="s">
        <v>422</v>
      </c>
      <c r="F432" t="str">
        <f>IF(HymnIN[[#This Row],[Verse]]&lt;&gt;0,"",_xlfn.XLOOKUP(HymnIN[[#This Row],[Hymn]],HymnEN[[#All],[hymn_no]],HymnEN[[#All],[author_id]],"0",0,1))</f>
        <v/>
      </c>
      <c r="G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'3', '3', 'Fatto peccato, annullò');</v>
      </c>
      <c r="H432" t="str" cm="1">
        <f t="array" ref="H432">IF(HymnIN[[#This Row],[Verse]]=0,_xlfn.XLOOKUP(HymnIN[[#This Row],[Text]],Table17[[#All],[Meter]],Table17[[#All],[ID]],"**",0,1),"")</f>
        <v/>
      </c>
      <c r="I432" t="str" cm="1">
        <f t="array" ref="I432">IF(HymnIN[[#This Row],[Verse]]=0,_xlfn.XLOOKUP(HymnIN[[#This Row],[Text]],Table17[[#All],[Meter]],Table17[[#All],[Correct Full Meter]],"**",0,1),"")</f>
        <v/>
      </c>
    </row>
    <row r="433" spans="1:9" x14ac:dyDescent="0.3">
      <c r="A433">
        <v>24</v>
      </c>
      <c r="B433">
        <v>3</v>
      </c>
      <c r="C433">
        <v>4</v>
      </c>
      <c r="D433">
        <v>503</v>
      </c>
      <c r="E433" t="s">
        <v>423</v>
      </c>
      <c r="F433" t="str">
        <f>IF(HymnIN[[#This Row],[Verse]]&lt;&gt;0,"",_xlfn.XLOOKUP(HymnIN[[#This Row],[Hymn]],HymnEN[[#All],[hymn_no]],HymnEN[[#All],[author_id]],"0",0,1))</f>
        <v/>
      </c>
      <c r="G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'3', '4', 'Ei del peccato il triste imper.');</v>
      </c>
      <c r="H433" t="str" cm="1">
        <f t="array" ref="H433">IF(HymnIN[[#This Row],[Verse]]=0,_xlfn.XLOOKUP(HymnIN[[#This Row],[Text]],Table17[[#All],[Meter]],Table17[[#All],[ID]],"**",0,1),"")</f>
        <v/>
      </c>
      <c r="I433" t="str" cm="1">
        <f t="array" ref="I433">IF(HymnIN[[#This Row],[Verse]]=0,_xlfn.XLOOKUP(HymnIN[[#This Row],[Text]],Table17[[#All],[Meter]],Table17[[#All],[Correct Full Meter]],"**",0,1),"")</f>
        <v/>
      </c>
    </row>
    <row r="434" spans="1:9" x14ac:dyDescent="0.3">
      <c r="A434">
        <v>24</v>
      </c>
      <c r="B434">
        <v>4</v>
      </c>
      <c r="C434">
        <v>1</v>
      </c>
      <c r="D434">
        <v>504</v>
      </c>
      <c r="E434" t="s">
        <v>424</v>
      </c>
      <c r="F434" t="str">
        <f>IF(HymnIN[[#This Row],[Verse]]&lt;&gt;0,"",_xlfn.XLOOKUP(HymnIN[[#This Row],[Hymn]],HymnEN[[#All],[hymn_no]],HymnEN[[#All],[author_id]],"0",0,1))</f>
        <v/>
      </c>
      <c r="G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'4', '1', 'Lodate l\'immolato Agnel');</v>
      </c>
      <c r="H434" t="str" cm="1">
        <f t="array" ref="H434">IF(HymnIN[[#This Row],[Verse]]=0,_xlfn.XLOOKUP(HymnIN[[#This Row],[Text]],Table17[[#All],[Meter]],Table17[[#All],[ID]],"**",0,1),"")</f>
        <v/>
      </c>
      <c r="I434" t="str" cm="1">
        <f t="array" ref="I434">IF(HymnIN[[#This Row],[Verse]]=0,_xlfn.XLOOKUP(HymnIN[[#This Row],[Text]],Table17[[#All],[Meter]],Table17[[#All],[Correct Full Meter]],"**",0,1),"")</f>
        <v/>
      </c>
    </row>
    <row r="435" spans="1:9" x14ac:dyDescent="0.3">
      <c r="A435">
        <v>24</v>
      </c>
      <c r="B435">
        <v>4</v>
      </c>
      <c r="C435">
        <v>2</v>
      </c>
      <c r="D435">
        <v>505</v>
      </c>
      <c r="E435" t="s">
        <v>425</v>
      </c>
      <c r="F435" t="str">
        <f>IF(HymnIN[[#This Row],[Verse]]&lt;&gt;0,"",_xlfn.XLOOKUP(HymnIN[[#This Row],[Hymn]],HymnEN[[#All],[hymn_no]],HymnEN[[#All],[author_id]],"0",0,1))</f>
        <v/>
      </c>
      <c r="G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'4', '2', 'Che la vittoria conseguì,');</v>
      </c>
      <c r="H435" t="str" cm="1">
        <f t="array" ref="H435">IF(HymnIN[[#This Row],[Verse]]=0,_xlfn.XLOOKUP(HymnIN[[#This Row],[Text]],Table17[[#All],[Meter]],Table17[[#All],[ID]],"**",0,1),"")</f>
        <v/>
      </c>
      <c r="I435" t="str" cm="1">
        <f t="array" ref="I435">IF(HymnIN[[#This Row],[Verse]]=0,_xlfn.XLOOKUP(HymnIN[[#This Row],[Text]],Table17[[#All],[Meter]],Table17[[#All],[Correct Full Meter]],"**",0,1),"")</f>
        <v/>
      </c>
    </row>
    <row r="436" spans="1:9" x14ac:dyDescent="0.3">
      <c r="A436">
        <v>24</v>
      </c>
      <c r="B436">
        <v>4</v>
      </c>
      <c r="C436">
        <v>3</v>
      </c>
      <c r="D436">
        <v>506</v>
      </c>
      <c r="E436" t="s">
        <v>426</v>
      </c>
      <c r="F436" t="str">
        <f>IF(HymnIN[[#This Row],[Verse]]&lt;&gt;0,"",_xlfn.XLOOKUP(HymnIN[[#This Row],[Hymn]],HymnEN[[#All],[hymn_no]],HymnEN[[#All],[author_id]],"0",0,1))</f>
        <v/>
      </c>
      <c r="G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'4', '3', 'Ei che viveva, che morì,');</v>
      </c>
      <c r="H436" t="str" cm="1">
        <f t="array" ref="H436">IF(HymnIN[[#This Row],[Verse]]=0,_xlfn.XLOOKUP(HymnIN[[#This Row],[Text]],Table17[[#All],[Meter]],Table17[[#All],[ID]],"**",0,1),"")</f>
        <v/>
      </c>
      <c r="I436" t="str" cm="1">
        <f t="array" ref="I436">IF(HymnIN[[#This Row],[Verse]]=0,_xlfn.XLOOKUP(HymnIN[[#This Row],[Text]],Table17[[#All],[Meter]],Table17[[#All],[Correct Full Meter]],"**",0,1),"")</f>
        <v/>
      </c>
    </row>
    <row r="437" spans="1:9" x14ac:dyDescent="0.3">
      <c r="A437">
        <v>24</v>
      </c>
      <c r="B437">
        <v>4</v>
      </c>
      <c r="C437">
        <v>4</v>
      </c>
      <c r="D437">
        <v>507</v>
      </c>
      <c r="E437" t="s">
        <v>427</v>
      </c>
      <c r="F437" t="str">
        <f>IF(HymnIN[[#This Row],[Verse]]&lt;&gt;0,"",_xlfn.XLOOKUP(HymnIN[[#This Row],[Hymn]],HymnEN[[#All],[hymn_no]],HymnEN[[#All],[author_id]],"0",0,1))</f>
        <v/>
      </c>
      <c r="G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('24', '4', '4', 'Che vive nella gloria in ciel.');</v>
      </c>
      <c r="H437" t="str" cm="1">
        <f t="array" ref="H437">IF(HymnIN[[#This Row],[Verse]]=0,_xlfn.XLOOKUP(HymnIN[[#This Row],[Text]],Table17[[#All],[Meter]],Table17[[#All],[ID]],"**",0,1),"")</f>
        <v/>
      </c>
      <c r="I437" t="str" cm="1">
        <f t="array" ref="I437">IF(HymnIN[[#This Row],[Verse]]=0,_xlfn.XLOOKUP(HymnIN[[#This Row],[Text]],Table17[[#All],[Meter]],Table17[[#All],[Correct Full Meter]],"**",0,1),"")</f>
        <v/>
      </c>
    </row>
    <row r="438" spans="1:9" x14ac:dyDescent="0.3">
      <c r="A438">
        <v>25</v>
      </c>
      <c r="B438">
        <v>0</v>
      </c>
      <c r="C438">
        <v>0</v>
      </c>
      <c r="D438">
        <v>511</v>
      </c>
      <c r="E438" t="s">
        <v>428</v>
      </c>
      <c r="F438">
        <f>IF(HymnIN[[#This Row],[Verse]]&lt;&gt;0,"",_xlfn.XLOOKUP(HymnIN[[#This Row],[Hymn]],HymnEN[[#All],[hymn_no]],HymnEN[[#All],[author_id]],"0",0,1))</f>
        <v>107</v>
      </c>
      <c r="G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('25', '10.11.10.11.', '172', '107');</v>
      </c>
      <c r="H438" cm="1">
        <f t="array" ref="H438">IF(HymnIN[[#This Row],[Verse]]=0,_xlfn.XLOOKUP(HymnIN[[#This Row],[Text]],Table17[[#All],[Meter]],Table17[[#All],[ID]],"**",0,1),"")</f>
        <v>172</v>
      </c>
      <c r="I438" t="str" cm="1">
        <f t="array" ref="I438">IF(HymnIN[[#This Row],[Verse]]=0,_xlfn.XLOOKUP(HymnIN[[#This Row],[Text]],Table17[[#All],[Meter]],Table17[[#All],[Correct Full Meter]],"**",0,1),"")</f>
        <v>10.11.10.11.</v>
      </c>
    </row>
    <row r="439" spans="1:9" x14ac:dyDescent="0.3">
      <c r="A439">
        <v>25</v>
      </c>
      <c r="B439">
        <v>1</v>
      </c>
      <c r="C439">
        <v>1</v>
      </c>
      <c r="D439">
        <v>512</v>
      </c>
      <c r="E439" t="s">
        <v>429</v>
      </c>
      <c r="F439" t="str">
        <f>IF(HymnIN[[#This Row],[Verse]]&lt;&gt;0,"",_xlfn.XLOOKUP(HymnIN[[#This Row],[Hymn]],HymnEN[[#All],[hymn_no]],HymnEN[[#All],[author_id]],"0",0,1))</f>
        <v/>
      </c>
      <c r="G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'1', '1', 'PADRE, il Tuo Nome benedir vogliam,');</v>
      </c>
      <c r="H439" t="str" cm="1">
        <f t="array" ref="H439">IF(HymnIN[[#This Row],[Verse]]=0,_xlfn.XLOOKUP(HymnIN[[#This Row],[Text]],Table17[[#All],[Meter]],Table17[[#All],[ID]],"**",0,1),"")</f>
        <v/>
      </c>
      <c r="I439" t="str" cm="1">
        <f t="array" ref="I439">IF(HymnIN[[#This Row],[Verse]]=0,_xlfn.XLOOKUP(HymnIN[[#This Row],[Text]],Table17[[#All],[Meter]],Table17[[#All],[Correct Full Meter]],"**",0,1),"")</f>
        <v/>
      </c>
    </row>
    <row r="440" spans="1:9" x14ac:dyDescent="0.3">
      <c r="A440">
        <v>25</v>
      </c>
      <c r="B440">
        <v>1</v>
      </c>
      <c r="C440">
        <v>2</v>
      </c>
      <c r="D440">
        <v>513</v>
      </c>
      <c r="E440" t="s">
        <v>430</v>
      </c>
      <c r="F440" t="str">
        <f>IF(HymnIN[[#This Row],[Verse]]&lt;&gt;0,"",_xlfn.XLOOKUP(HymnIN[[#This Row],[Hymn]],HymnEN[[#All],[hymn_no]],HymnEN[[#All],[author_id]],"0",0,1))</f>
        <v/>
      </c>
      <c r="G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'1', '2', 'Come fanciulli ammaestrati in grazia;');</v>
      </c>
      <c r="H440" t="str" cm="1">
        <f t="array" ref="H440">IF(HymnIN[[#This Row],[Verse]]=0,_xlfn.XLOOKUP(HymnIN[[#This Row],[Text]],Table17[[#All],[Meter]],Table17[[#All],[ID]],"**",0,1),"")</f>
        <v/>
      </c>
      <c r="I440" t="str" cm="1">
        <f t="array" ref="I440">IF(HymnIN[[#This Row],[Verse]]=0,_xlfn.XLOOKUP(HymnIN[[#This Row],[Text]],Table17[[#All],[Meter]],Table17[[#All],[Correct Full Meter]],"**",0,1),"")</f>
        <v/>
      </c>
    </row>
    <row r="441" spans="1:9" x14ac:dyDescent="0.3">
      <c r="A441">
        <v>25</v>
      </c>
      <c r="B441">
        <v>1</v>
      </c>
      <c r="C441">
        <v>3</v>
      </c>
      <c r="D441">
        <v>514</v>
      </c>
      <c r="E441" t="s">
        <v>431</v>
      </c>
      <c r="F441" t="str">
        <f>IF(HymnIN[[#This Row],[Verse]]&lt;&gt;0,"",_xlfn.XLOOKUP(HymnIN[[#This Row],[Hymn]],HymnEN[[#All],[hymn_no]],HymnEN[[#All],[author_id]],"0",0,1))</f>
        <v/>
      </c>
      <c r="G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'1', '3', 'A Te in giustizia i nostri cuor leviam');</v>
      </c>
      <c r="H441" t="str" cm="1">
        <f t="array" ref="H441">IF(HymnIN[[#This Row],[Verse]]=0,_xlfn.XLOOKUP(HymnIN[[#This Row],[Text]],Table17[[#All],[Meter]],Table17[[#All],[ID]],"**",0,1),"")</f>
        <v/>
      </c>
      <c r="I441" t="str" cm="1">
        <f t="array" ref="I441">IF(HymnIN[[#This Row],[Verse]]=0,_xlfn.XLOOKUP(HymnIN[[#This Row],[Text]],Table17[[#All],[Meter]],Table17[[#All],[Correct Full Meter]],"**",0,1),"")</f>
        <v/>
      </c>
    </row>
    <row r="442" spans="1:9" x14ac:dyDescent="0.3">
      <c r="A442">
        <v>25</v>
      </c>
      <c r="B442">
        <v>1</v>
      </c>
      <c r="C442">
        <v>4</v>
      </c>
      <c r="D442">
        <v>515</v>
      </c>
      <c r="E442" t="s">
        <v>432</v>
      </c>
      <c r="F442" t="str">
        <f>IF(HymnIN[[#This Row],[Verse]]&lt;&gt;0,"",_xlfn.XLOOKUP(HymnIN[[#This Row],[Hymn]],HymnEN[[#All],[hymn_no]],HymnEN[[#All],[author_id]],"0",0,1))</f>
        <v/>
      </c>
      <c r="G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'1', '4', 'Ed esultiam dinanzi a la Tua faccia.');</v>
      </c>
      <c r="H442" t="str" cm="1">
        <f t="array" ref="H442">IF(HymnIN[[#This Row],[Verse]]=0,_xlfn.XLOOKUP(HymnIN[[#This Row],[Text]],Table17[[#All],[Meter]],Table17[[#All],[ID]],"**",0,1),"")</f>
        <v/>
      </c>
      <c r="I442" t="str" cm="1">
        <f t="array" ref="I442">IF(HymnIN[[#This Row],[Verse]]=0,_xlfn.XLOOKUP(HymnIN[[#This Row],[Text]],Table17[[#All],[Meter]],Table17[[#All],[Correct Full Meter]],"**",0,1),"")</f>
        <v/>
      </c>
    </row>
    <row r="443" spans="1:9" x14ac:dyDescent="0.3">
      <c r="A443">
        <v>25</v>
      </c>
      <c r="B443">
        <v>2</v>
      </c>
      <c r="C443">
        <v>1</v>
      </c>
      <c r="D443">
        <v>516</v>
      </c>
      <c r="E443" t="s">
        <v>433</v>
      </c>
      <c r="F443" t="str">
        <f>IF(HymnIN[[#This Row],[Verse]]&lt;&gt;0,"",_xlfn.XLOOKUP(HymnIN[[#This Row],[Hymn]],HymnEN[[#All],[hymn_no]],HymnEN[[#All],[author_id]],"0",0,1))</f>
        <v/>
      </c>
      <c r="G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'2', '1', 'Dolce è la confidenza che Tu dài,');</v>
      </c>
      <c r="H443" t="str" cm="1">
        <f t="array" ref="H443">IF(HymnIN[[#This Row],[Verse]]=0,_xlfn.XLOOKUP(HymnIN[[#This Row],[Text]],Table17[[#All],[Meter]],Table17[[#All],[ID]],"**",0,1),"")</f>
        <v/>
      </c>
      <c r="I443" t="str" cm="1">
        <f t="array" ref="I443">IF(HymnIN[[#This Row],[Verse]]=0,_xlfn.XLOOKUP(HymnIN[[#This Row],[Text]],Table17[[#All],[Meter]],Table17[[#All],[Correct Full Meter]],"**",0,1),"")</f>
        <v/>
      </c>
    </row>
    <row r="444" spans="1:9" x14ac:dyDescent="0.3">
      <c r="A444">
        <v>25</v>
      </c>
      <c r="B444">
        <v>2</v>
      </c>
      <c r="C444">
        <v>2</v>
      </c>
      <c r="D444">
        <v>517</v>
      </c>
      <c r="E444" t="s">
        <v>434</v>
      </c>
      <c r="F444" t="str">
        <f>IF(HymnIN[[#This Row],[Verse]]&lt;&gt;0,"",_xlfn.XLOOKUP(HymnIN[[#This Row],[Hymn]],HymnEN[[#All],[hymn_no]],HymnEN[[#All],[author_id]],"0",0,1))</f>
        <v/>
      </c>
      <c r="G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'2', '2', 'Benché al di sopra d\'ogni nostra lode;');</v>
      </c>
      <c r="H444" t="str" cm="1">
        <f t="array" ref="H444">IF(HymnIN[[#This Row],[Verse]]=0,_xlfn.XLOOKUP(HymnIN[[#This Row],[Text]],Table17[[#All],[Meter]],Table17[[#All],[ID]],"**",0,1),"")</f>
        <v/>
      </c>
      <c r="I444" t="str" cm="1">
        <f t="array" ref="I444">IF(HymnIN[[#This Row],[Verse]]=0,_xlfn.XLOOKUP(HymnIN[[#This Row],[Text]],Table17[[#All],[Meter]],Table17[[#All],[Correct Full Meter]],"**",0,1),"")</f>
        <v/>
      </c>
    </row>
    <row r="445" spans="1:9" x14ac:dyDescent="0.3">
      <c r="A445">
        <v>25</v>
      </c>
      <c r="B445">
        <v>2</v>
      </c>
      <c r="C445">
        <v>3</v>
      </c>
      <c r="D445">
        <v>518</v>
      </c>
      <c r="E445" t="s">
        <v>435</v>
      </c>
      <c r="F445" t="str">
        <f>IF(HymnIN[[#This Row],[Verse]]&lt;&gt;0,"",_xlfn.XLOOKUP(HymnIN[[#This Row],[Hymn]],HymnEN[[#All],[hymn_no]],HymnEN[[#All],[author_id]],"0",0,1))</f>
        <v/>
      </c>
      <c r="G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'2', '3', 'A Te veniamo là dove Tu stai');</v>
      </c>
      <c r="H445" t="str" cm="1">
        <f t="array" ref="H445">IF(HymnIN[[#This Row],[Verse]]=0,_xlfn.XLOOKUP(HymnIN[[#This Row],[Text]],Table17[[#All],[Meter]],Table17[[#All],[ID]],"**",0,1),"")</f>
        <v/>
      </c>
      <c r="I445" t="str" cm="1">
        <f t="array" ref="I445">IF(HymnIN[[#This Row],[Verse]]=0,_xlfn.XLOOKUP(HymnIN[[#This Row],[Text]],Table17[[#All],[Meter]],Table17[[#All],[Correct Full Meter]],"**",0,1),"")</f>
        <v/>
      </c>
    </row>
    <row r="446" spans="1:9" x14ac:dyDescent="0.3">
      <c r="A446">
        <v>25</v>
      </c>
      <c r="B446">
        <v>2</v>
      </c>
      <c r="C446">
        <v>4</v>
      </c>
      <c r="D446">
        <v>519</v>
      </c>
      <c r="E446" t="s">
        <v>436</v>
      </c>
      <c r="F446" t="str">
        <f>IF(HymnIN[[#This Row],[Verse]]&lt;&gt;0,"",_xlfn.XLOOKUP(HymnIN[[#This Row],[Hymn]],HymnEN[[#All],[hymn_no]],HymnEN[[#All],[author_id]],"0",0,1))</f>
        <v/>
      </c>
      <c r="G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'2', '4', 'E in quella luce il nostro cuore gode.');</v>
      </c>
      <c r="H446" t="str" cm="1">
        <f t="array" ref="H446">IF(HymnIN[[#This Row],[Verse]]=0,_xlfn.XLOOKUP(HymnIN[[#This Row],[Text]],Table17[[#All],[Meter]],Table17[[#All],[ID]],"**",0,1),"")</f>
        <v/>
      </c>
      <c r="I446" t="str" cm="1">
        <f t="array" ref="I446">IF(HymnIN[[#This Row],[Verse]]=0,_xlfn.XLOOKUP(HymnIN[[#This Row],[Text]],Table17[[#All],[Meter]],Table17[[#All],[Correct Full Meter]],"**",0,1),"")</f>
        <v/>
      </c>
    </row>
    <row r="447" spans="1:9" x14ac:dyDescent="0.3">
      <c r="A447">
        <v>25</v>
      </c>
      <c r="B447">
        <v>3</v>
      </c>
      <c r="C447">
        <v>1</v>
      </c>
      <c r="D447">
        <v>520</v>
      </c>
      <c r="E447" t="s">
        <v>437</v>
      </c>
      <c r="F447" t="str">
        <f>IF(HymnIN[[#This Row],[Verse]]&lt;&gt;0,"",_xlfn.XLOOKUP(HymnIN[[#This Row],[Hymn]],HymnEN[[#All],[hymn_no]],HymnEN[[#All],[author_id]],"0",0,1))</f>
        <v/>
      </c>
      <c r="G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'3', '1', 'Là nel proponimento del Tuo cuor');</v>
      </c>
      <c r="H447" t="str" cm="1">
        <f t="array" ref="H447">IF(HymnIN[[#This Row],[Verse]]=0,_xlfn.XLOOKUP(HymnIN[[#This Row],[Text]],Table17[[#All],[Meter]],Table17[[#All],[ID]],"**",0,1),"")</f>
        <v/>
      </c>
      <c r="I447" t="str" cm="1">
        <f t="array" ref="I447">IF(HymnIN[[#This Row],[Verse]]=0,_xlfn.XLOOKUP(HymnIN[[#This Row],[Text]],Table17[[#All],[Meter]],Table17[[#All],[Correct Full Meter]],"**",0,1),"")</f>
        <v/>
      </c>
    </row>
    <row r="448" spans="1:9" x14ac:dyDescent="0.3">
      <c r="A448">
        <v>25</v>
      </c>
      <c r="B448">
        <v>3</v>
      </c>
      <c r="C448">
        <v>2</v>
      </c>
      <c r="D448">
        <v>521</v>
      </c>
      <c r="E448" t="s">
        <v>438</v>
      </c>
      <c r="F448" t="str">
        <f>IF(HymnIN[[#This Row],[Verse]]&lt;&gt;0,"",_xlfn.XLOOKUP(HymnIN[[#This Row],[Hymn]],HymnEN[[#All],[hymn_no]],HymnEN[[#All],[author_id]],"0",0,1))</f>
        <v/>
      </c>
      <c r="G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'3', '2', 'Il nostro posto già è preparato:');</v>
      </c>
      <c r="H448" t="str" cm="1">
        <f t="array" ref="H448">IF(HymnIN[[#This Row],[Verse]]=0,_xlfn.XLOOKUP(HymnIN[[#This Row],[Text]],Table17[[#All],[Meter]],Table17[[#All],[ID]],"**",0,1),"")</f>
        <v/>
      </c>
      <c r="I448" t="str" cm="1">
        <f t="array" ref="I448">IF(HymnIN[[#This Row],[Verse]]=0,_xlfn.XLOOKUP(HymnIN[[#This Row],[Text]],Table17[[#All],[Meter]],Table17[[#All],[Correct Full Meter]],"**",0,1),"")</f>
        <v/>
      </c>
    </row>
    <row r="449" spans="1:9" x14ac:dyDescent="0.3">
      <c r="A449">
        <v>25</v>
      </c>
      <c r="B449">
        <v>3</v>
      </c>
      <c r="C449">
        <v>3</v>
      </c>
      <c r="D449">
        <v>522</v>
      </c>
      <c r="E449" t="s">
        <v>439</v>
      </c>
      <c r="F449" t="str">
        <f>IF(HymnIN[[#This Row],[Verse]]&lt;&gt;0,"",_xlfn.XLOOKUP(HymnIN[[#This Row],[Hymn]],HymnEN[[#All],[hymn_no]],HymnEN[[#All],[author_id]],"0",0,1))</f>
        <v/>
      </c>
      <c r="G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'3', '3', 'Tuoi figli siam con Quei che nel Suo amor');</v>
      </c>
      <c r="H449" t="str" cm="1">
        <f t="array" ref="H449">IF(HymnIN[[#This Row],[Verse]]=0,_xlfn.XLOOKUP(HymnIN[[#This Row],[Text]],Table17[[#All],[Meter]],Table17[[#All],[ID]],"**",0,1),"")</f>
        <v/>
      </c>
      <c r="I449" t="str" cm="1">
        <f t="array" ref="I449">IF(HymnIN[[#This Row],[Verse]]=0,_xlfn.XLOOKUP(HymnIN[[#This Row],[Text]],Table17[[#All],[Meter]],Table17[[#All],[Correct Full Meter]],"**",0,1),"")</f>
        <v/>
      </c>
    </row>
    <row r="450" spans="1:9" x14ac:dyDescent="0.3">
      <c r="A450">
        <v>25</v>
      </c>
      <c r="B450">
        <v>3</v>
      </c>
      <c r="C450">
        <v>4</v>
      </c>
      <c r="D450">
        <v>523</v>
      </c>
      <c r="E450" t="s">
        <v>440</v>
      </c>
      <c r="F450" t="str">
        <f>IF(HymnIN[[#This Row],[Verse]]&lt;&gt;0,"",_xlfn.XLOOKUP(HymnIN[[#This Row],[Hymn]],HymnEN[[#All],[hymn_no]],HymnEN[[#All],[author_id]],"0",0,1))</f>
        <v/>
      </c>
      <c r="G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'3', '4', 'Tutte le nostre pene ha sopportato.');</v>
      </c>
      <c r="H450" t="str" cm="1">
        <f t="array" ref="H450">IF(HymnIN[[#This Row],[Verse]]=0,_xlfn.XLOOKUP(HymnIN[[#This Row],[Text]],Table17[[#All],[Meter]],Table17[[#All],[ID]],"**",0,1),"")</f>
        <v/>
      </c>
      <c r="I450" t="str" cm="1">
        <f t="array" ref="I450">IF(HymnIN[[#This Row],[Verse]]=0,_xlfn.XLOOKUP(HymnIN[[#This Row],[Text]],Table17[[#All],[Meter]],Table17[[#All],[Correct Full Meter]],"**",0,1),"")</f>
        <v/>
      </c>
    </row>
    <row r="451" spans="1:9" x14ac:dyDescent="0.3">
      <c r="A451">
        <v>25</v>
      </c>
      <c r="B451">
        <v>4</v>
      </c>
      <c r="C451">
        <v>1</v>
      </c>
      <c r="D451">
        <v>524</v>
      </c>
      <c r="E451" t="s">
        <v>441</v>
      </c>
      <c r="F451" t="str">
        <f>IF(HymnIN[[#This Row],[Verse]]&lt;&gt;0,"",_xlfn.XLOOKUP(HymnIN[[#This Row],[Hymn]],HymnEN[[#All],[hymn_no]],HymnEN[[#All],[author_id]],"0",0,1))</f>
        <v/>
      </c>
      <c r="G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'4', '1', 'In Lui, finora assente, noi posiam');</v>
      </c>
      <c r="H451" t="str" cm="1">
        <f t="array" ref="H451">IF(HymnIN[[#This Row],[Verse]]=0,_xlfn.XLOOKUP(HymnIN[[#This Row],[Text]],Table17[[#All],[Meter]],Table17[[#All],[ID]],"**",0,1),"")</f>
        <v/>
      </c>
      <c r="I451" t="str" cm="1">
        <f t="array" ref="I451">IF(HymnIN[[#This Row],[Verse]]=0,_xlfn.XLOOKUP(HymnIN[[#This Row],[Text]],Table17[[#All],[Meter]],Table17[[#All],[Correct Full Meter]],"**",0,1),"")</f>
        <v/>
      </c>
    </row>
    <row r="452" spans="1:9" x14ac:dyDescent="0.3">
      <c r="A452">
        <v>25</v>
      </c>
      <c r="B452">
        <v>4</v>
      </c>
      <c r="C452">
        <v>2</v>
      </c>
      <c r="D452">
        <v>525</v>
      </c>
      <c r="E452" t="s">
        <v>442</v>
      </c>
      <c r="F452" t="str">
        <f>IF(HymnIN[[#This Row],[Verse]]&lt;&gt;0,"",_xlfn.XLOOKUP(HymnIN[[#This Row],[Hymn]],HymnEN[[#All],[hymn_no]],HymnEN[[#All],[author_id]],"0",0,1))</f>
        <v/>
      </c>
      <c r="G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'4', '2', 'Finché nel mondo ancora camminiamo;');</v>
      </c>
      <c r="H452" t="str" cm="1">
        <f t="array" ref="H452">IF(HymnIN[[#This Row],[Verse]]=0,_xlfn.XLOOKUP(HymnIN[[#This Row],[Text]],Table17[[#All],[Meter]],Table17[[#All],[ID]],"**",0,1),"")</f>
        <v/>
      </c>
      <c r="I452" t="str" cm="1">
        <f t="array" ref="I452">IF(HymnIN[[#This Row],[Verse]]=0,_xlfn.XLOOKUP(HymnIN[[#This Row],[Text]],Table17[[#All],[Meter]],Table17[[#All],[Correct Full Meter]],"**",0,1),"")</f>
        <v/>
      </c>
    </row>
    <row r="453" spans="1:9" x14ac:dyDescent="0.3">
      <c r="A453">
        <v>25</v>
      </c>
      <c r="B453">
        <v>4</v>
      </c>
      <c r="C453">
        <v>3</v>
      </c>
      <c r="D453">
        <v>526</v>
      </c>
      <c r="E453" t="s">
        <v>443</v>
      </c>
      <c r="F453" t="str">
        <f>IF(HymnIN[[#This Row],[Verse]]&lt;&gt;0,"",_xlfn.XLOOKUP(HymnIN[[#This Row],[Hymn]],HymnEN[[#All],[hymn_no]],HymnEN[[#All],[author_id]],"0",0,1))</f>
        <v/>
      </c>
      <c r="G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'4', '3', 'Con speme, Lui che ci trasporterà');</v>
      </c>
      <c r="H453" t="str" cm="1">
        <f t="array" ref="H453">IF(HymnIN[[#This Row],[Verse]]=0,_xlfn.XLOOKUP(HymnIN[[#This Row],[Text]],Table17[[#All],[Meter]],Table17[[#All],[ID]],"**",0,1),"")</f>
        <v/>
      </c>
      <c r="I453" t="str" cm="1">
        <f t="array" ref="I453">IF(HymnIN[[#This Row],[Verse]]=0,_xlfn.XLOOKUP(HymnIN[[#This Row],[Text]],Table17[[#All],[Meter]],Table17[[#All],[Correct Full Meter]],"**",0,1),"")</f>
        <v/>
      </c>
    </row>
    <row r="454" spans="1:9" x14ac:dyDescent="0.3">
      <c r="A454">
        <v>25</v>
      </c>
      <c r="B454">
        <v>4</v>
      </c>
      <c r="C454">
        <v>4</v>
      </c>
      <c r="D454">
        <v>527</v>
      </c>
      <c r="E454" t="s">
        <v>444</v>
      </c>
      <c r="F454" t="str">
        <f>IF(HymnIN[[#This Row],[Verse]]&lt;&gt;0,"",_xlfn.XLOOKUP(HymnIN[[#This Row],[Hymn]],HymnEN[[#All],[hymn_no]],HymnEN[[#All],[author_id]],"0",0,1))</f>
        <v/>
      </c>
      <c r="G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'4', '4', 'Oltre il poter di morte, qui attendiamo.');</v>
      </c>
      <c r="H454" t="str" cm="1">
        <f t="array" ref="H454">IF(HymnIN[[#This Row],[Verse]]=0,_xlfn.XLOOKUP(HymnIN[[#This Row],[Text]],Table17[[#All],[Meter]],Table17[[#All],[ID]],"**",0,1),"")</f>
        <v/>
      </c>
      <c r="I454" t="str" cm="1">
        <f t="array" ref="I454">IF(HymnIN[[#This Row],[Verse]]=0,_xlfn.XLOOKUP(HymnIN[[#This Row],[Text]],Table17[[#All],[Meter]],Table17[[#All],[Correct Full Meter]],"**",0,1),"")</f>
        <v/>
      </c>
    </row>
    <row r="455" spans="1:9" x14ac:dyDescent="0.3">
      <c r="A455">
        <v>25</v>
      </c>
      <c r="B455">
        <v>5</v>
      </c>
      <c r="C455">
        <v>1</v>
      </c>
      <c r="D455">
        <v>528</v>
      </c>
      <c r="E455" t="s">
        <v>445</v>
      </c>
      <c r="F455" t="str">
        <f>IF(HymnIN[[#This Row],[Verse]]&lt;&gt;0,"",_xlfn.XLOOKUP(HymnIN[[#This Row],[Hymn]],HymnEN[[#All],[hymn_no]],HymnEN[[#All],[author_id]],"0",0,1))</f>
        <v/>
      </c>
      <c r="G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'5', '1', 'O Padre Santo, tienici quaggiù');</v>
      </c>
      <c r="H455" t="str" cm="1">
        <f t="array" ref="H455">IF(HymnIN[[#This Row],[Verse]]=0,_xlfn.XLOOKUP(HymnIN[[#This Row],[Text]],Table17[[#All],[Meter]],Table17[[#All],[ID]],"**",0,1),"")</f>
        <v/>
      </c>
      <c r="I455" t="str" cm="1">
        <f t="array" ref="I455">IF(HymnIN[[#This Row],[Verse]]=0,_xlfn.XLOOKUP(HymnIN[[#This Row],[Text]],Table17[[#All],[Meter]],Table17[[#All],[Correct Full Meter]],"**",0,1),"")</f>
        <v/>
      </c>
    </row>
    <row r="456" spans="1:9" x14ac:dyDescent="0.3">
      <c r="A456">
        <v>25</v>
      </c>
      <c r="B456">
        <v>5</v>
      </c>
      <c r="C456">
        <v>2</v>
      </c>
      <c r="D456">
        <v>529</v>
      </c>
      <c r="E456" t="s">
        <v>446</v>
      </c>
      <c r="F456" t="str">
        <f>IF(HymnIN[[#This Row],[Verse]]&lt;&gt;0,"",_xlfn.XLOOKUP(HymnIN[[#This Row],[Hymn]],HymnEN[[#All],[hymn_no]],HymnEN[[#All],[author_id]],"0",0,1))</f>
        <v/>
      </c>
      <c r="G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'5', '2', 'Nel Nome Tuo d\'amore benedetto-');</v>
      </c>
      <c r="H456" t="str" cm="1">
        <f t="array" ref="H456">IF(HymnIN[[#This Row],[Verse]]=0,_xlfn.XLOOKUP(HymnIN[[#This Row],[Text]],Table17[[#All],[Meter]],Table17[[#All],[ID]],"**",0,1),"")</f>
        <v/>
      </c>
      <c r="I456" t="str" cm="1">
        <f t="array" ref="I456">IF(HymnIN[[#This Row],[Verse]]=0,_xlfn.XLOOKUP(HymnIN[[#This Row],[Text]],Table17[[#All],[Meter]],Table17[[#All],[Correct Full Meter]],"**",0,1),"")</f>
        <v/>
      </c>
    </row>
    <row r="457" spans="1:9" x14ac:dyDescent="0.3">
      <c r="A457">
        <v>25</v>
      </c>
      <c r="B457">
        <v>5</v>
      </c>
      <c r="C457">
        <v>3</v>
      </c>
      <c r="D457">
        <v>530</v>
      </c>
      <c r="E457" t="s">
        <v>447</v>
      </c>
      <c r="F457" t="str">
        <f>IF(HymnIN[[#This Row],[Verse]]&lt;&gt;0,"",_xlfn.XLOOKUP(HymnIN[[#This Row],[Hymn]],HymnEN[[#All],[hymn_no]],HymnEN[[#All],[author_id]],"0",0,1))</f>
        <v/>
      </c>
      <c r="G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'5', '3', 'Fa\' che, attendendo il gaudio di lassù');</v>
      </c>
      <c r="H457" t="str" cm="1">
        <f t="array" ref="H457">IF(HymnIN[[#This Row],[Verse]]=0,_xlfn.XLOOKUP(HymnIN[[#This Row],[Text]],Table17[[#All],[Meter]],Table17[[#All],[ID]],"**",0,1),"")</f>
        <v/>
      </c>
      <c r="I457" t="str" cm="1">
        <f t="array" ref="I457">IF(HymnIN[[#This Row],[Verse]]=0,_xlfn.XLOOKUP(HymnIN[[#This Row],[Text]],Table17[[#All],[Meter]],Table17[[#All],[Correct Full Meter]],"**",0,1),"")</f>
        <v/>
      </c>
    </row>
    <row r="458" spans="1:9" x14ac:dyDescent="0.3">
      <c r="A458">
        <v>25</v>
      </c>
      <c r="B458">
        <v>5</v>
      </c>
      <c r="C458">
        <v>4</v>
      </c>
      <c r="D458">
        <v>531</v>
      </c>
      <c r="E458" t="s">
        <v>448</v>
      </c>
      <c r="F458" t="str">
        <f>IF(HymnIN[[#This Row],[Verse]]&lt;&gt;0,"",_xlfn.XLOOKUP(HymnIN[[#This Row],[Hymn]],HymnEN[[#All],[hymn_no]],HymnEN[[#All],[author_id]],"0",0,1))</f>
        <v/>
      </c>
      <c r="G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('25', '5', '4', 'Senza timor viviam al Tuo cospetto.');</v>
      </c>
      <c r="H458" t="str" cm="1">
        <f t="array" ref="H458">IF(HymnIN[[#This Row],[Verse]]=0,_xlfn.XLOOKUP(HymnIN[[#This Row],[Text]],Table17[[#All],[Meter]],Table17[[#All],[ID]],"**",0,1),"")</f>
        <v/>
      </c>
      <c r="I458" t="str" cm="1">
        <f t="array" ref="I458">IF(HymnIN[[#This Row],[Verse]]=0,_xlfn.XLOOKUP(HymnIN[[#This Row],[Text]],Table17[[#All],[Meter]],Table17[[#All],[Correct Full Meter]],"**",0,1),"")</f>
        <v/>
      </c>
    </row>
    <row r="459" spans="1:9" x14ac:dyDescent="0.3">
      <c r="A459">
        <v>26</v>
      </c>
      <c r="B459">
        <v>0</v>
      </c>
      <c r="C459">
        <v>0</v>
      </c>
      <c r="D459">
        <v>535</v>
      </c>
      <c r="E459" t="s">
        <v>4</v>
      </c>
      <c r="F459">
        <f>IF(HymnIN[[#This Row],[Verse]]&lt;&gt;0,"",_xlfn.XLOOKUP(HymnIN[[#This Row],[Hymn]],HymnEN[[#All],[hymn_no]],HymnEN[[#All],[author_id]],"0",0,1))</f>
        <v>107</v>
      </c>
      <c r="G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('26', '11.10.11.10.', '52', '107');</v>
      </c>
      <c r="H459" cm="1">
        <f t="array" ref="H459">IF(HymnIN[[#This Row],[Verse]]=0,_xlfn.XLOOKUP(HymnIN[[#This Row],[Text]],Table17[[#All],[Meter]],Table17[[#All],[ID]],"**",0,1),"")</f>
        <v>52</v>
      </c>
      <c r="I459" t="str" cm="1">
        <f t="array" ref="I459">IF(HymnIN[[#This Row],[Verse]]=0,_xlfn.XLOOKUP(HymnIN[[#This Row],[Text]],Table17[[#All],[Meter]],Table17[[#All],[Correct Full Meter]],"**",0,1),"")</f>
        <v>11.10.11.10.</v>
      </c>
    </row>
    <row r="460" spans="1:9" x14ac:dyDescent="0.3">
      <c r="A460">
        <v>26</v>
      </c>
      <c r="B460">
        <v>1</v>
      </c>
      <c r="C460">
        <v>1</v>
      </c>
      <c r="D460">
        <v>536</v>
      </c>
      <c r="E460" t="s">
        <v>8734</v>
      </c>
      <c r="F460" t="str">
        <f>IF(HymnIN[[#This Row],[Verse]]&lt;&gt;0,"",_xlfn.XLOOKUP(HymnIN[[#This Row],[Hymn]],HymnEN[[#All],[hymn_no]],HymnEN[[#All],[author_id]],"0",0,1))</f>
        <v/>
      </c>
      <c r="G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'1', '1', 'L\'AMORE Tuo, Padre, è nostra parte,');</v>
      </c>
      <c r="H460" t="str" cm="1">
        <f t="array" ref="H460">IF(HymnIN[[#This Row],[Verse]]=0,_xlfn.XLOOKUP(HymnIN[[#This Row],[Text]],Table17[[#All],[Meter]],Table17[[#All],[ID]],"**",0,1),"")</f>
        <v/>
      </c>
      <c r="I460" t="str" cm="1">
        <f t="array" ref="I460">IF(HymnIN[[#This Row],[Verse]]=0,_xlfn.XLOOKUP(HymnIN[[#This Row],[Text]],Table17[[#All],[Meter]],Table17[[#All],[Correct Full Meter]],"**",0,1),"")</f>
        <v/>
      </c>
    </row>
    <row r="461" spans="1:9" x14ac:dyDescent="0.3">
      <c r="A461">
        <v>26</v>
      </c>
      <c r="B461">
        <v>1</v>
      </c>
      <c r="C461">
        <v>2</v>
      </c>
      <c r="D461">
        <v>537</v>
      </c>
      <c r="E461" t="s">
        <v>450</v>
      </c>
      <c r="F461" t="str">
        <f>IF(HymnIN[[#This Row],[Verse]]&lt;&gt;0,"",_xlfn.XLOOKUP(HymnIN[[#This Row],[Hymn]],HymnEN[[#All],[hymn_no]],HymnEN[[#All],[author_id]],"0",0,1))</f>
        <v/>
      </c>
      <c r="G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'1', '2', 'Qual figli, a Cristo simili, noi siam');</v>
      </c>
      <c r="H461" t="str" cm="1">
        <f t="array" ref="H461">IF(HymnIN[[#This Row],[Verse]]=0,_xlfn.XLOOKUP(HymnIN[[#This Row],[Text]],Table17[[#All],[Meter]],Table17[[#All],[ID]],"**",0,1),"")</f>
        <v/>
      </c>
      <c r="I461" t="str" cm="1">
        <f t="array" ref="I461">IF(HymnIN[[#This Row],[Verse]]=0,_xlfn.XLOOKUP(HymnIN[[#This Row],[Text]],Table17[[#All],[Meter]],Table17[[#All],[Correct Full Meter]],"**",0,1),"")</f>
        <v/>
      </c>
    </row>
    <row r="462" spans="1:9" x14ac:dyDescent="0.3">
      <c r="A462">
        <v>26</v>
      </c>
      <c r="B462">
        <v>1</v>
      </c>
      <c r="C462">
        <v>3</v>
      </c>
      <c r="D462">
        <v>538</v>
      </c>
      <c r="E462" t="s">
        <v>451</v>
      </c>
      <c r="F462" t="str">
        <f>IF(HymnIN[[#This Row],[Verse]]&lt;&gt;0,"",_xlfn.XLOOKUP(HymnIN[[#This Row],[Hymn]],HymnEN[[#All],[hymn_no]],HymnEN[[#All],[author_id]],"0",0,1))</f>
        <v/>
      </c>
      <c r="G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'1', '3', 'Con Te: chi mai può dire un tale amore,');</v>
      </c>
      <c r="H462" t="str" cm="1">
        <f t="array" ref="H462">IF(HymnIN[[#This Row],[Verse]]=0,_xlfn.XLOOKUP(HymnIN[[#This Row],[Text]],Table17[[#All],[Meter]],Table17[[#All],[ID]],"**",0,1),"")</f>
        <v/>
      </c>
      <c r="I462" t="str" cm="1">
        <f t="array" ref="I462">IF(HymnIN[[#This Row],[Verse]]=0,_xlfn.XLOOKUP(HymnIN[[#This Row],[Text]],Table17[[#All],[Meter]],Table17[[#All],[Correct Full Meter]],"**",0,1),"")</f>
        <v/>
      </c>
    </row>
    <row r="463" spans="1:9" x14ac:dyDescent="0.3">
      <c r="A463">
        <v>26</v>
      </c>
      <c r="B463">
        <v>1</v>
      </c>
      <c r="C463">
        <v>4</v>
      </c>
      <c r="D463">
        <v>539</v>
      </c>
      <c r="E463" t="s">
        <v>452</v>
      </c>
      <c r="F463" t="str">
        <f>IF(HymnIN[[#This Row],[Verse]]&lt;&gt;0,"",_xlfn.XLOOKUP(HymnIN[[#This Row],[Hymn]],HymnEN[[#All],[hymn_no]],HymnEN[[#All],[author_id]],"0",0,1))</f>
        <v/>
      </c>
      <c r="G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'1', '4', 'Cosi perfetto, libero, sovran?');</v>
      </c>
      <c r="H463" t="str" cm="1">
        <f t="array" ref="H463">IF(HymnIN[[#This Row],[Verse]]=0,_xlfn.XLOOKUP(HymnIN[[#This Row],[Text]],Table17[[#All],[Meter]],Table17[[#All],[ID]],"**",0,1),"")</f>
        <v/>
      </c>
      <c r="I463" t="str" cm="1">
        <f t="array" ref="I463">IF(HymnIN[[#This Row],[Verse]]=0,_xlfn.XLOOKUP(HymnIN[[#This Row],[Text]],Table17[[#All],[Meter]],Table17[[#All],[Correct Full Meter]],"**",0,1),"")</f>
        <v/>
      </c>
    </row>
    <row r="464" spans="1:9" x14ac:dyDescent="0.3">
      <c r="A464">
        <v>26</v>
      </c>
      <c r="B464">
        <v>2</v>
      </c>
      <c r="C464">
        <v>1</v>
      </c>
      <c r="D464">
        <v>540</v>
      </c>
      <c r="E464" t="s">
        <v>8735</v>
      </c>
      <c r="F464" t="str">
        <f>IF(HymnIN[[#This Row],[Verse]]&lt;&gt;0,"",_xlfn.XLOOKUP(HymnIN[[#This Row],[Hymn]],HymnEN[[#All],[hymn_no]],HymnEN[[#All],[author_id]],"0",0,1))</f>
        <v/>
      </c>
      <c r="G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'2', '1', 'Tu Padre Suo, nostro pur per grazia;');</v>
      </c>
      <c r="H464" t="str" cm="1">
        <f t="array" ref="H464">IF(HymnIN[[#This Row],[Verse]]=0,_xlfn.XLOOKUP(HymnIN[[#This Row],[Text]],Table17[[#All],[Meter]],Table17[[#All],[ID]],"**",0,1),"")</f>
        <v/>
      </c>
      <c r="I464" t="str" cm="1">
        <f t="array" ref="I464">IF(HymnIN[[#This Row],[Verse]]=0,_xlfn.XLOOKUP(HymnIN[[#This Row],[Text]],Table17[[#All],[Meter]],Table17[[#All],[Correct Full Meter]],"**",0,1),"")</f>
        <v/>
      </c>
    </row>
    <row r="465" spans="1:9" x14ac:dyDescent="0.3">
      <c r="A465">
        <v>26</v>
      </c>
      <c r="B465">
        <v>2</v>
      </c>
      <c r="C465">
        <v>2</v>
      </c>
      <c r="D465">
        <v>541</v>
      </c>
      <c r="E465" t="s">
        <v>454</v>
      </c>
      <c r="F465" t="str">
        <f>IF(HymnIN[[#This Row],[Verse]]&lt;&gt;0,"",_xlfn.XLOOKUP(HymnIN[[#This Row],[Hymn]],HymnEN[[#All],[hymn_no]],HymnEN[[#All],[author_id]],"0",0,1))</f>
        <v/>
      </c>
      <c r="G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'2', '2', 'La stessa Sua delizia noi gustiam:');</v>
      </c>
      <c r="H465" t="str" cm="1">
        <f t="array" ref="H465">IF(HymnIN[[#This Row],[Verse]]=0,_xlfn.XLOOKUP(HymnIN[[#This Row],[Text]],Table17[[#All],[Meter]],Table17[[#All],[ID]],"**",0,1),"")</f>
        <v/>
      </c>
      <c r="I465" t="str" cm="1">
        <f t="array" ref="I465">IF(HymnIN[[#This Row],[Verse]]=0,_xlfn.XLOOKUP(HymnIN[[#This Row],[Text]],Table17[[#All],[Meter]],Table17[[#All],[Correct Full Meter]],"**",0,1),"")</f>
        <v/>
      </c>
    </row>
    <row r="466" spans="1:9" x14ac:dyDescent="0.3">
      <c r="A466">
        <v>26</v>
      </c>
      <c r="B466">
        <v>2</v>
      </c>
      <c r="C466">
        <v>3</v>
      </c>
      <c r="D466">
        <v>542</v>
      </c>
      <c r="E466" t="s">
        <v>455</v>
      </c>
      <c r="F466" t="str">
        <f>IF(HymnIN[[#This Row],[Verse]]&lt;&gt;0,"",_xlfn.XLOOKUP(HymnIN[[#This Row],[Hymn]],HymnEN[[#All],[hymn_no]],HymnEN[[#All],[author_id]],"0",0,1))</f>
        <v/>
      </c>
      <c r="G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'2', '3', 'Nello splendor del volto Tuo gioiosi,');</v>
      </c>
      <c r="H466" t="str" cm="1">
        <f t="array" ref="H466">IF(HymnIN[[#This Row],[Verse]]=0,_xlfn.XLOOKUP(HymnIN[[#This Row],[Text]],Table17[[#All],[Meter]],Table17[[#All],[ID]],"**",0,1),"")</f>
        <v/>
      </c>
      <c r="I466" t="str" cm="1">
        <f t="array" ref="I466">IF(HymnIN[[#This Row],[Verse]]=0,_xlfn.XLOOKUP(HymnIN[[#This Row],[Text]],Table17[[#All],[Meter]],Table17[[#All],[Correct Full Meter]],"**",0,1),"")</f>
        <v/>
      </c>
    </row>
    <row r="467" spans="1:9" x14ac:dyDescent="0.3">
      <c r="A467">
        <v>26</v>
      </c>
      <c r="B467">
        <v>2</v>
      </c>
      <c r="C467">
        <v>4</v>
      </c>
      <c r="D467">
        <v>543</v>
      </c>
      <c r="E467" t="s">
        <v>456</v>
      </c>
      <c r="F467" t="str">
        <f>IF(HymnIN[[#This Row],[Verse]]&lt;&gt;0,"",_xlfn.XLOOKUP(HymnIN[[#This Row],[Hymn]],HymnEN[[#All],[hymn_no]],HymnEN[[#All],[author_id]],"0",0,1))</f>
        <v/>
      </c>
      <c r="G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'2', '4', 'Del ciel nell\'infinita luce stiam.');</v>
      </c>
      <c r="H467" t="str" cm="1">
        <f t="array" ref="H467">IF(HymnIN[[#This Row],[Verse]]=0,_xlfn.XLOOKUP(HymnIN[[#This Row],[Text]],Table17[[#All],[Meter]],Table17[[#All],[ID]],"**",0,1),"")</f>
        <v/>
      </c>
      <c r="I467" t="str" cm="1">
        <f t="array" ref="I467">IF(HymnIN[[#This Row],[Verse]]=0,_xlfn.XLOOKUP(HymnIN[[#This Row],[Text]],Table17[[#All],[Meter]],Table17[[#All],[Correct Full Meter]],"**",0,1),"")</f>
        <v/>
      </c>
    </row>
    <row r="468" spans="1:9" x14ac:dyDescent="0.3">
      <c r="A468">
        <v>26</v>
      </c>
      <c r="B468">
        <v>3</v>
      </c>
      <c r="C468">
        <v>1</v>
      </c>
      <c r="D468">
        <v>544</v>
      </c>
      <c r="E468" t="s">
        <v>457</v>
      </c>
      <c r="F468" t="str">
        <f>IF(HymnIN[[#This Row],[Verse]]&lt;&gt;0,"",_xlfn.XLOOKUP(HymnIN[[#This Row],[Hymn]],HymnEN[[#All],[hymn_no]],HymnEN[[#All],[author_id]],"0",0,1))</f>
        <v/>
      </c>
      <c r="G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'3', '1', 'Un\'immutabil gloria empie il luogo');</v>
      </c>
      <c r="H468" t="str" cm="1">
        <f t="array" ref="H468">IF(HymnIN[[#This Row],[Verse]]=0,_xlfn.XLOOKUP(HymnIN[[#This Row],[Text]],Table17[[#All],[Meter]],Table17[[#All],[ID]],"**",0,1),"")</f>
        <v/>
      </c>
      <c r="I468" t="str" cm="1">
        <f t="array" ref="I468">IF(HymnIN[[#This Row],[Verse]]=0,_xlfn.XLOOKUP(HymnIN[[#This Row],[Text]],Table17[[#All],[Meter]],Table17[[#All],[Correct Full Meter]],"**",0,1),"")</f>
        <v/>
      </c>
    </row>
    <row r="469" spans="1:9" x14ac:dyDescent="0.3">
      <c r="A469">
        <v>26</v>
      </c>
      <c r="B469">
        <v>3</v>
      </c>
      <c r="C469">
        <v>2</v>
      </c>
      <c r="D469">
        <v>545</v>
      </c>
      <c r="E469" t="s">
        <v>458</v>
      </c>
      <c r="F469" t="str">
        <f>IF(HymnIN[[#This Row],[Verse]]&lt;&gt;0,"",_xlfn.XLOOKUP(HymnIN[[#This Row],[Hymn]],HymnEN[[#All],[hymn_no]],HymnEN[[#All],[author_id]],"0",0,1))</f>
        <v/>
      </c>
      <c r="G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'3', '2', 'Dove Gesù dimora, là nel ciel;');</v>
      </c>
      <c r="H469" t="str" cm="1">
        <f t="array" ref="H469">IF(HymnIN[[#This Row],[Verse]]=0,_xlfn.XLOOKUP(HymnIN[[#This Row],[Text]],Table17[[#All],[Meter]],Table17[[#All],[ID]],"**",0,1),"")</f>
        <v/>
      </c>
      <c r="I469" t="str" cm="1">
        <f t="array" ref="I469">IF(HymnIN[[#This Row],[Verse]]=0,_xlfn.XLOOKUP(HymnIN[[#This Row],[Text]],Table17[[#All],[Meter]],Table17[[#All],[Correct Full Meter]],"**",0,1),"")</f>
        <v/>
      </c>
    </row>
    <row r="470" spans="1:9" x14ac:dyDescent="0.3">
      <c r="A470">
        <v>26</v>
      </c>
      <c r="B470">
        <v>3</v>
      </c>
      <c r="C470">
        <v>3</v>
      </c>
      <c r="D470">
        <v>546</v>
      </c>
      <c r="E470" t="s">
        <v>459</v>
      </c>
      <c r="F470" t="str">
        <f>IF(HymnIN[[#This Row],[Verse]]&lt;&gt;0,"",_xlfn.XLOOKUP(HymnIN[[#This Row],[Hymn]],HymnEN[[#All],[hymn_no]],HymnEN[[#All],[author_id]],"0",0,1))</f>
        <v/>
      </c>
      <c r="G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'3', '3', 'Pure maggiore gioia pregustiamo:');</v>
      </c>
      <c r="H470" t="str" cm="1">
        <f t="array" ref="H470">IF(HymnIN[[#This Row],[Verse]]=0,_xlfn.XLOOKUP(HymnIN[[#This Row],[Text]],Table17[[#All],[Meter]],Table17[[#All],[ID]],"**",0,1),"")</f>
        <v/>
      </c>
      <c r="I470" t="str" cm="1">
        <f t="array" ref="I470">IF(HymnIN[[#This Row],[Verse]]=0,_xlfn.XLOOKUP(HymnIN[[#This Row],[Text]],Table17[[#All],[Meter]],Table17[[#All],[Correct Full Meter]],"**",0,1),"")</f>
        <v/>
      </c>
    </row>
    <row r="471" spans="1:9" x14ac:dyDescent="0.3">
      <c r="A471">
        <v>26</v>
      </c>
      <c r="B471">
        <v>3</v>
      </c>
      <c r="C471">
        <v>4</v>
      </c>
      <c r="D471">
        <v>547</v>
      </c>
      <c r="E471" t="s">
        <v>460</v>
      </c>
      <c r="F471" t="str">
        <f>IF(HymnIN[[#This Row],[Verse]]&lt;&gt;0,"",_xlfn.XLOOKUP(HymnIN[[#This Row],[Hymn]],HymnEN[[#All],[hymn_no]],HymnEN[[#All],[author_id]],"0",0,1))</f>
        <v/>
      </c>
      <c r="G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'3', '4', 'Con Lui, per sempre presso Lui, sarem!');</v>
      </c>
      <c r="H471" t="str" cm="1">
        <f t="array" ref="H471">IF(HymnIN[[#This Row],[Verse]]=0,_xlfn.XLOOKUP(HymnIN[[#This Row],[Text]],Table17[[#All],[Meter]],Table17[[#All],[ID]],"**",0,1),"")</f>
        <v/>
      </c>
      <c r="I471" t="str" cm="1">
        <f t="array" ref="I471">IF(HymnIN[[#This Row],[Verse]]=0,_xlfn.XLOOKUP(HymnIN[[#This Row],[Text]],Table17[[#All],[Meter]],Table17[[#All],[Correct Full Meter]],"**",0,1),"")</f>
        <v/>
      </c>
    </row>
    <row r="472" spans="1:9" x14ac:dyDescent="0.3">
      <c r="A472">
        <v>26</v>
      </c>
      <c r="B472">
        <v>4</v>
      </c>
      <c r="C472">
        <v>1</v>
      </c>
      <c r="D472">
        <v>548</v>
      </c>
      <c r="E472" t="s">
        <v>461</v>
      </c>
      <c r="F472" t="str">
        <f>IF(HymnIN[[#This Row],[Verse]]&lt;&gt;0,"",_xlfn.XLOOKUP(HymnIN[[#This Row],[Hymn]],HymnEN[[#All],[hymn_no]],HymnEN[[#All],[author_id]],"0",0,1))</f>
        <v/>
      </c>
      <c r="G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'4', '1', 'I secoli a venir diran le immense');</v>
      </c>
      <c r="H472" t="str" cm="1">
        <f t="array" ref="H472">IF(HymnIN[[#This Row],[Verse]]=0,_xlfn.XLOOKUP(HymnIN[[#This Row],[Text]],Table17[[#All],[Meter]],Table17[[#All],[ID]],"**",0,1),"")</f>
        <v/>
      </c>
      <c r="I472" t="str" cm="1">
        <f t="array" ref="I472">IF(HymnIN[[#This Row],[Verse]]=0,_xlfn.XLOOKUP(HymnIN[[#This Row],[Text]],Table17[[#All],[Meter]],Table17[[#All],[Correct Full Meter]],"**",0,1),"")</f>
        <v/>
      </c>
    </row>
    <row r="473" spans="1:9" x14ac:dyDescent="0.3">
      <c r="A473">
        <v>26</v>
      </c>
      <c r="B473">
        <v>4</v>
      </c>
      <c r="C473">
        <v>2</v>
      </c>
      <c r="D473">
        <v>549</v>
      </c>
      <c r="E473" t="s">
        <v>462</v>
      </c>
      <c r="F473" t="str">
        <f>IF(HymnIN[[#This Row],[Verse]]&lt;&gt;0,"",_xlfn.XLOOKUP(HymnIN[[#This Row],[Hymn]],HymnEN[[#All],[hymn_no]],HymnEN[[#All],[author_id]],"0",0,1))</f>
        <v/>
      </c>
      <c r="G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'4', '2', 'Ricchezze di Tua grazia per color');</v>
      </c>
      <c r="H473" t="str" cm="1">
        <f t="array" ref="H473">IF(HymnIN[[#This Row],[Verse]]=0,_xlfn.XLOOKUP(HymnIN[[#This Row],[Text]],Table17[[#All],[Meter]],Table17[[#All],[ID]],"**",0,1),"")</f>
        <v/>
      </c>
      <c r="I473" t="str" cm="1">
        <f t="array" ref="I473">IF(HymnIN[[#This Row],[Verse]]=0,_xlfn.XLOOKUP(HymnIN[[#This Row],[Text]],Table17[[#All],[Meter]],Table17[[#All],[Correct Full Meter]],"**",0,1),"")</f>
        <v/>
      </c>
    </row>
    <row r="474" spans="1:9" x14ac:dyDescent="0.3">
      <c r="A474">
        <v>26</v>
      </c>
      <c r="B474">
        <v>4</v>
      </c>
      <c r="C474">
        <v>3</v>
      </c>
      <c r="D474">
        <v>550</v>
      </c>
      <c r="E474" t="s">
        <v>463</v>
      </c>
      <c r="F474" t="str">
        <f>IF(HymnIN[[#This Row],[Verse]]&lt;&gt;0,"",_xlfn.XLOOKUP(HymnIN[[#This Row],[Hymn]],HymnEN[[#All],[hymn_no]],HymnEN[[#All],[author_id]],"0",0,1))</f>
        <v/>
      </c>
      <c r="G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'4', '3', 'Che in Tua presenza condivideranno');</v>
      </c>
      <c r="H474" t="str" cm="1">
        <f t="array" ref="H474">IF(HymnIN[[#This Row],[Verse]]=0,_xlfn.XLOOKUP(HymnIN[[#This Row],[Text]],Table17[[#All],[Meter]],Table17[[#All],[ID]],"**",0,1),"")</f>
        <v/>
      </c>
      <c r="I474" t="str" cm="1">
        <f t="array" ref="I474">IF(HymnIN[[#This Row],[Verse]]=0,_xlfn.XLOOKUP(HymnIN[[#This Row],[Text]],Table17[[#All],[Meter]],Table17[[#All],[Correct Full Meter]],"**",0,1),"")</f>
        <v/>
      </c>
    </row>
    <row r="475" spans="1:9" x14ac:dyDescent="0.3">
      <c r="A475">
        <v>26</v>
      </c>
      <c r="B475">
        <v>4</v>
      </c>
      <c r="C475">
        <v>4</v>
      </c>
      <c r="D475">
        <v>551</v>
      </c>
      <c r="E475" t="s">
        <v>464</v>
      </c>
      <c r="F475" t="str">
        <f>IF(HymnIN[[#This Row],[Verse]]&lt;&gt;0,"",_xlfn.XLOOKUP(HymnIN[[#This Row],[Hymn]],HymnEN[[#All],[hymn_no]],HymnEN[[#All],[author_id]],"0",0,1))</f>
        <v/>
      </c>
      <c r="G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'4', '4', 'Di figli un posto col Tuo Figlio ognor.');</v>
      </c>
      <c r="H475" t="str" cm="1">
        <f t="array" ref="H475">IF(HymnIN[[#This Row],[Verse]]=0,_xlfn.XLOOKUP(HymnIN[[#This Row],[Text]],Table17[[#All],[Meter]],Table17[[#All],[ID]],"**",0,1),"")</f>
        <v/>
      </c>
      <c r="I475" t="str" cm="1">
        <f t="array" ref="I475">IF(HymnIN[[#This Row],[Verse]]=0,_xlfn.XLOOKUP(HymnIN[[#This Row],[Text]],Table17[[#All],[Meter]],Table17[[#All],[Correct Full Meter]],"**",0,1),"")</f>
        <v/>
      </c>
    </row>
    <row r="476" spans="1:9" x14ac:dyDescent="0.3">
      <c r="A476">
        <v>26</v>
      </c>
      <c r="B476">
        <v>5</v>
      </c>
      <c r="C476">
        <v>1</v>
      </c>
      <c r="D476">
        <v>552</v>
      </c>
      <c r="E476" t="s">
        <v>465</v>
      </c>
      <c r="F476" t="str">
        <f>IF(HymnIN[[#This Row],[Verse]]&lt;&gt;0,"",_xlfn.XLOOKUP(HymnIN[[#This Row],[Hymn]],HymnEN[[#All],[hymn_no]],HymnEN[[#All],[author_id]],"0",0,1))</f>
        <v/>
      </c>
      <c r="G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'5', '1', 'Padre, il Tuo amor, sorgente d\'ogni cosa,');</v>
      </c>
      <c r="H476" t="str" cm="1">
        <f t="array" ref="H476">IF(HymnIN[[#This Row],[Verse]]=0,_xlfn.XLOOKUP(HymnIN[[#This Row],[Text]],Table17[[#All],[Meter]],Table17[[#All],[ID]],"**",0,1),"")</f>
        <v/>
      </c>
      <c r="I476" t="str" cm="1">
        <f t="array" ref="I476">IF(HymnIN[[#This Row],[Verse]]=0,_xlfn.XLOOKUP(HymnIN[[#This Row],[Text]],Table17[[#All],[Meter]],Table17[[#All],[Correct Full Meter]],"**",0,1),"")</f>
        <v/>
      </c>
    </row>
    <row r="477" spans="1:9" x14ac:dyDescent="0.3">
      <c r="A477">
        <v>26</v>
      </c>
      <c r="B477">
        <v>5</v>
      </c>
      <c r="C477">
        <v>2</v>
      </c>
      <c r="D477">
        <v>553</v>
      </c>
      <c r="E477" t="s">
        <v>466</v>
      </c>
      <c r="F477" t="str">
        <f>IF(HymnIN[[#This Row],[Verse]]&lt;&gt;0,"",_xlfn.XLOOKUP(HymnIN[[#This Row],[Hymn]],HymnEN[[#All],[hymn_no]],HymnEN[[#All],[author_id]],"0",0,1))</f>
        <v/>
      </c>
      <c r="G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'5', '2', 'Più dolce ancor dei doni che ci dà,');</v>
      </c>
      <c r="H477" t="str" cm="1">
        <f t="array" ref="H477">IF(HymnIN[[#This Row],[Verse]]=0,_xlfn.XLOOKUP(HymnIN[[#This Row],[Text]],Table17[[#All],[Meter]],Table17[[#All],[ID]],"**",0,1),"")</f>
        <v/>
      </c>
      <c r="I477" t="str" cm="1">
        <f t="array" ref="I477">IF(HymnIN[[#This Row],[Verse]]=0,_xlfn.XLOOKUP(HymnIN[[#This Row],[Text]],Table17[[#All],[Meter]],Table17[[#All],[Correct Full Meter]],"**",0,1),"")</f>
        <v/>
      </c>
    </row>
    <row r="478" spans="1:9" x14ac:dyDescent="0.3">
      <c r="A478">
        <v>26</v>
      </c>
      <c r="B478">
        <v>5</v>
      </c>
      <c r="C478">
        <v>3</v>
      </c>
      <c r="D478">
        <v>554</v>
      </c>
      <c r="E478" t="s">
        <v>467</v>
      </c>
      <c r="F478" t="str">
        <f>IF(HymnIN[[#This Row],[Verse]]&lt;&gt;0,"",_xlfn.XLOOKUP(HymnIN[[#This Row],[Hymn]],HymnEN[[#All],[hymn_no]],HymnEN[[#All],[author_id]],"0",0,1))</f>
        <v/>
      </c>
      <c r="G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'5', '3', 'Sovra di noi or brilla, e come sempre');</v>
      </c>
      <c r="H478" t="str" cm="1">
        <f t="array" ref="H478">IF(HymnIN[[#This Row],[Verse]]=0,_xlfn.XLOOKUP(HymnIN[[#This Row],[Text]],Table17[[#All],[Meter]],Table17[[#All],[ID]],"**",0,1),"")</f>
        <v/>
      </c>
      <c r="I478" t="str" cm="1">
        <f t="array" ref="I478">IF(HymnIN[[#This Row],[Verse]]=0,_xlfn.XLOOKUP(HymnIN[[#This Row],[Text]],Table17[[#All],[Meter]],Table17[[#All],[Correct Full Meter]],"**",0,1),"")</f>
        <v/>
      </c>
    </row>
    <row r="479" spans="1:9" x14ac:dyDescent="0.3">
      <c r="A479">
        <v>26</v>
      </c>
      <c r="B479">
        <v>5</v>
      </c>
      <c r="C479">
        <v>4</v>
      </c>
      <c r="D479">
        <v>555</v>
      </c>
      <c r="E479" t="s">
        <v>468</v>
      </c>
      <c r="F479" t="str">
        <f>IF(HymnIN[[#This Row],[Verse]]&lt;&gt;0,"",_xlfn.XLOOKUP(HymnIN[[#This Row],[Hymn]],HymnEN[[#All],[hymn_no]],HymnEN[[#All],[author_id]],"0",0,1))</f>
        <v/>
      </c>
      <c r="G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'5', '4', 'Vive Gesù, per sempre durerà.');</v>
      </c>
      <c r="H479" t="str" cm="1">
        <f t="array" ref="H479">IF(HymnIN[[#This Row],[Verse]]=0,_xlfn.XLOOKUP(HymnIN[[#This Row],[Text]],Table17[[#All],[Meter]],Table17[[#All],[ID]],"**",0,1),"")</f>
        <v/>
      </c>
      <c r="I479" t="str" cm="1">
        <f t="array" ref="I479">IF(HymnIN[[#This Row],[Verse]]=0,_xlfn.XLOOKUP(HymnIN[[#This Row],[Text]],Table17[[#All],[Meter]],Table17[[#All],[Correct Full Meter]],"**",0,1),"")</f>
        <v/>
      </c>
    </row>
    <row r="480" spans="1:9" x14ac:dyDescent="0.3">
      <c r="A480">
        <v>26</v>
      </c>
      <c r="B480">
        <v>6</v>
      </c>
      <c r="C480">
        <v>1</v>
      </c>
      <c r="D480">
        <v>556</v>
      </c>
      <c r="E480" t="s">
        <v>469</v>
      </c>
      <c r="F480" t="str">
        <f>IF(HymnIN[[#This Row],[Verse]]&lt;&gt;0,"",_xlfn.XLOOKUP(HymnIN[[#This Row],[Hymn]],HymnEN[[#All],[hymn_no]],HymnEN[[#All],[author_id]],"0",0,1))</f>
        <v/>
      </c>
      <c r="G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'6', '1', 'Sì, noi gioiamo in Te, poiché l\'eterna');</v>
      </c>
      <c r="H480" t="str" cm="1">
        <f t="array" ref="H480">IF(HymnIN[[#This Row],[Verse]]=0,_xlfn.XLOOKUP(HymnIN[[#This Row],[Text]],Table17[[#All],[Meter]],Table17[[#All],[ID]],"**",0,1),"")</f>
        <v/>
      </c>
      <c r="I480" t="str" cm="1">
        <f t="array" ref="I480">IF(HymnIN[[#This Row],[Verse]]=0,_xlfn.XLOOKUP(HymnIN[[#This Row],[Text]],Table17[[#All],[Meter]],Table17[[#All],[Correct Full Meter]],"**",0,1),"")</f>
        <v/>
      </c>
    </row>
    <row r="481" spans="1:9" x14ac:dyDescent="0.3">
      <c r="A481">
        <v>26</v>
      </c>
      <c r="B481">
        <v>6</v>
      </c>
      <c r="C481">
        <v>2</v>
      </c>
      <c r="D481">
        <v>557</v>
      </c>
      <c r="E481" t="s">
        <v>470</v>
      </c>
      <c r="F481" t="str">
        <f>IF(HymnIN[[#This Row],[Verse]]&lt;&gt;0,"",_xlfn.XLOOKUP(HymnIN[[#This Row],[Hymn]],HymnEN[[#All],[hymn_no]],HymnEN[[#All],[author_id]],"0",0,1))</f>
        <v/>
      </c>
      <c r="G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'6', '2', 'Nostra porzion è l\'amor Tuo divin:');</v>
      </c>
      <c r="H481" t="str" cm="1">
        <f t="array" ref="H481">IF(HymnIN[[#This Row],[Verse]]=0,_xlfn.XLOOKUP(HymnIN[[#This Row],[Text]],Table17[[#All],[Meter]],Table17[[#All],[ID]],"**",0,1),"")</f>
        <v/>
      </c>
      <c r="I481" t="str" cm="1">
        <f t="array" ref="I481">IF(HymnIN[[#This Row],[Verse]]=0,_xlfn.XLOOKUP(HymnIN[[#This Row],[Text]],Table17[[#All],[Meter]],Table17[[#All],[Correct Full Meter]],"**",0,1),"")</f>
        <v/>
      </c>
    </row>
    <row r="482" spans="1:9" x14ac:dyDescent="0.3">
      <c r="A482">
        <v>26</v>
      </c>
      <c r="B482">
        <v>6</v>
      </c>
      <c r="C482">
        <v>3</v>
      </c>
      <c r="D482">
        <v>558</v>
      </c>
      <c r="E482" t="s">
        <v>471</v>
      </c>
      <c r="F482" t="str">
        <f>IF(HymnIN[[#This Row],[Verse]]&lt;&gt;0,"",_xlfn.XLOOKUP(HymnIN[[#This Row],[Hymn]],HymnEN[[#All],[hymn_no]],HymnEN[[#All],[author_id]],"0",0,1))</f>
        <v/>
      </c>
      <c r="G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'6', '3', 'Simili al Tuo Figliol, con Lui nel cielo,');</v>
      </c>
      <c r="H482" t="str" cm="1">
        <f t="array" ref="H482">IF(HymnIN[[#This Row],[Verse]]=0,_xlfn.XLOOKUP(HymnIN[[#This Row],[Text]],Table17[[#All],[Meter]],Table17[[#All],[ID]],"**",0,1),"")</f>
        <v/>
      </c>
      <c r="I482" t="str" cm="1">
        <f t="array" ref="I482">IF(HymnIN[[#This Row],[Verse]]=0,_xlfn.XLOOKUP(HymnIN[[#This Row],[Text]],Table17[[#All],[Meter]],Table17[[#All],[Correct Full Meter]],"**",0,1),"")</f>
        <v/>
      </c>
    </row>
    <row r="483" spans="1:9" x14ac:dyDescent="0.3">
      <c r="A483">
        <v>26</v>
      </c>
      <c r="B483">
        <v>6</v>
      </c>
      <c r="C483">
        <v>4</v>
      </c>
      <c r="D483">
        <v>559</v>
      </c>
      <c r="E483" t="s">
        <v>472</v>
      </c>
      <c r="F483" t="str">
        <f>IF(HymnIN[[#This Row],[Verse]]&lt;&gt;0,"",_xlfn.XLOOKUP(HymnIN[[#This Row],[Hymn]],HymnEN[[#All],[hymn_no]],HymnEN[[#All],[author_id]],"0",0,1))</f>
        <v/>
      </c>
      <c r="G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('26', '6', '4', 'Nella beatitudin senza fin.');</v>
      </c>
      <c r="H483" t="str" cm="1">
        <f t="array" ref="H483">IF(HymnIN[[#This Row],[Verse]]=0,_xlfn.XLOOKUP(HymnIN[[#This Row],[Text]],Table17[[#All],[Meter]],Table17[[#All],[ID]],"**",0,1),"")</f>
        <v/>
      </c>
      <c r="I483" t="str" cm="1">
        <f t="array" ref="I483">IF(HymnIN[[#This Row],[Verse]]=0,_xlfn.XLOOKUP(HymnIN[[#This Row],[Text]],Table17[[#All],[Meter]],Table17[[#All],[Correct Full Meter]],"**",0,1),"")</f>
        <v/>
      </c>
    </row>
    <row r="484" spans="1:9" x14ac:dyDescent="0.3">
      <c r="A484">
        <v>27</v>
      </c>
      <c r="B484">
        <v>0</v>
      </c>
      <c r="C484">
        <v>0</v>
      </c>
      <c r="D484">
        <v>563</v>
      </c>
      <c r="E484" t="s">
        <v>473</v>
      </c>
      <c r="F484">
        <f>IF(HymnIN[[#This Row],[Verse]]&lt;&gt;0,"",_xlfn.XLOOKUP(HymnIN[[#This Row],[Hymn]],HymnEN[[#All],[hymn_no]],HymnEN[[#All],[author_id]],"0",0,1))</f>
        <v>85</v>
      </c>
      <c r="G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('27', '14.14.14.14.', '85', '85');</v>
      </c>
      <c r="H484" cm="1">
        <f t="array" ref="H484">IF(HymnIN[[#This Row],[Verse]]=0,_xlfn.XLOOKUP(HymnIN[[#This Row],[Text]],Table17[[#All],[Meter]],Table17[[#All],[ID]],"**",0,1),"")</f>
        <v>85</v>
      </c>
      <c r="I484" t="str" cm="1">
        <f t="array" ref="I484">IF(HymnIN[[#This Row],[Verse]]=0,_xlfn.XLOOKUP(HymnIN[[#This Row],[Text]],Table17[[#All],[Meter]],Table17[[#All],[Correct Full Meter]],"**",0,1),"")</f>
        <v>14.14.14.14.</v>
      </c>
    </row>
    <row r="485" spans="1:9" x14ac:dyDescent="0.3">
      <c r="A485">
        <v>27</v>
      </c>
      <c r="B485">
        <v>1</v>
      </c>
      <c r="C485">
        <v>1</v>
      </c>
      <c r="D485">
        <v>564</v>
      </c>
      <c r="E485" t="s">
        <v>474</v>
      </c>
      <c r="F485" t="str">
        <f>IF(HymnIN[[#This Row],[Verse]]&lt;&gt;0,"",_xlfn.XLOOKUP(HymnIN[[#This Row],[Hymn]],HymnEN[[#All],[hymn_no]],HymnEN[[#All],[author_id]],"0",0,1))</f>
        <v/>
      </c>
      <c r="G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'1', '1', 'O DIO, la Tua grandezza, lieti in cuor, riconosciam');</v>
      </c>
      <c r="H485" t="str" cm="1">
        <f t="array" ref="H485">IF(HymnIN[[#This Row],[Verse]]=0,_xlfn.XLOOKUP(HymnIN[[#This Row],[Text]],Table17[[#All],[Meter]],Table17[[#All],[ID]],"**",0,1),"")</f>
        <v/>
      </c>
      <c r="I485" t="str" cm="1">
        <f t="array" ref="I485">IF(HymnIN[[#This Row],[Verse]]=0,_xlfn.XLOOKUP(HymnIN[[#This Row],[Text]],Table17[[#All],[Meter]],Table17[[#All],[Correct Full Meter]],"**",0,1),"")</f>
        <v/>
      </c>
    </row>
    <row r="486" spans="1:9" x14ac:dyDescent="0.3">
      <c r="A486">
        <v>27</v>
      </c>
      <c r="B486">
        <v>1</v>
      </c>
      <c r="C486">
        <v>2</v>
      </c>
      <c r="D486">
        <v>565</v>
      </c>
      <c r="E486" t="s">
        <v>475</v>
      </c>
      <c r="F486" t="str">
        <f>IF(HymnIN[[#This Row],[Verse]]&lt;&gt;0,"",_xlfn.XLOOKUP(HymnIN[[#This Row],[Hymn]],HymnEN[[#All],[hymn_no]],HymnEN[[#All],[author_id]],"0",0,1))</f>
        <v/>
      </c>
      <c r="G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'1', '2', 'E la Tua gloria e Tua potenza uniti celebriam.');</v>
      </c>
      <c r="H486" t="str" cm="1">
        <f t="array" ref="H486">IF(HymnIN[[#This Row],[Verse]]=0,_xlfn.XLOOKUP(HymnIN[[#This Row],[Text]],Table17[[#All],[Meter]],Table17[[#All],[ID]],"**",0,1),"")</f>
        <v/>
      </c>
      <c r="I486" t="str" cm="1">
        <f t="array" ref="I486">IF(HymnIN[[#This Row],[Verse]]=0,_xlfn.XLOOKUP(HymnIN[[#This Row],[Text]],Table17[[#All],[Meter]],Table17[[#All],[Correct Full Meter]],"**",0,1),"")</f>
        <v/>
      </c>
    </row>
    <row r="487" spans="1:9" x14ac:dyDescent="0.3">
      <c r="A487">
        <v>27</v>
      </c>
      <c r="B487">
        <v>1</v>
      </c>
      <c r="C487">
        <v>3</v>
      </c>
      <c r="D487">
        <v>566</v>
      </c>
      <c r="E487" t="s">
        <v>476</v>
      </c>
      <c r="F487" t="str">
        <f>IF(HymnIN[[#This Row],[Verse]]&lt;&gt;0,"",_xlfn.XLOOKUP(HymnIN[[#This Row],[Hymn]],HymnEN[[#All],[hymn_no]],HymnEN[[#All],[author_id]],"0",0,1))</f>
        <v/>
      </c>
      <c r="G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'1', '3', 'Tu sei l\'Onnipotente, le Tue vie son un mister');</v>
      </c>
      <c r="H487" t="str" cm="1">
        <f t="array" ref="H487">IF(HymnIN[[#This Row],[Verse]]=0,_xlfn.XLOOKUP(HymnIN[[#This Row],[Text]],Table17[[#All],[Meter]],Table17[[#All],[ID]],"**",0,1),"")</f>
        <v/>
      </c>
      <c r="I487" t="str" cm="1">
        <f t="array" ref="I487">IF(HymnIN[[#This Row],[Verse]]=0,_xlfn.XLOOKUP(HymnIN[[#This Row],[Text]],Table17[[#All],[Meter]],Table17[[#All],[Correct Full Meter]],"**",0,1),"")</f>
        <v/>
      </c>
    </row>
    <row r="488" spans="1:9" x14ac:dyDescent="0.3">
      <c r="A488">
        <v>27</v>
      </c>
      <c r="B488">
        <v>1</v>
      </c>
      <c r="C488">
        <v>4</v>
      </c>
      <c r="D488">
        <v>567</v>
      </c>
      <c r="E488" t="s">
        <v>477</v>
      </c>
      <c r="F488" t="str">
        <f>IF(HymnIN[[#This Row],[Verse]]&lt;&gt;0,"",_xlfn.XLOOKUP(HymnIN[[#This Row],[Hymn]],HymnEN[[#All],[hymn_no]],HymnEN[[#All],[author_id]],"0",0,1))</f>
        <v/>
      </c>
      <c r="G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'1', '4', 'Ed è la Tua sapienza al di là d\'ogni pensier.');</v>
      </c>
      <c r="H488" t="str" cm="1">
        <f t="array" ref="H488">IF(HymnIN[[#This Row],[Verse]]=0,_xlfn.XLOOKUP(HymnIN[[#This Row],[Text]],Table17[[#All],[Meter]],Table17[[#All],[ID]],"**",0,1),"")</f>
        <v/>
      </c>
      <c r="I488" t="str" cm="1">
        <f t="array" ref="I488">IF(HymnIN[[#This Row],[Verse]]=0,_xlfn.XLOOKUP(HymnIN[[#This Row],[Text]],Table17[[#All],[Meter]],Table17[[#All],[Correct Full Meter]],"**",0,1),"")</f>
        <v/>
      </c>
    </row>
    <row r="489" spans="1:9" x14ac:dyDescent="0.3">
      <c r="A489">
        <v>27</v>
      </c>
      <c r="B489">
        <v>2</v>
      </c>
      <c r="C489">
        <v>1</v>
      </c>
      <c r="D489">
        <v>568</v>
      </c>
      <c r="E489" t="s">
        <v>478</v>
      </c>
      <c r="F489" t="str">
        <f>IF(HymnIN[[#This Row],[Verse]]&lt;&gt;0,"",_xlfn.XLOOKUP(HymnIN[[#This Row],[Hymn]],HymnEN[[#All],[hymn_no]],HymnEN[[#All],[author_id]],"0",0,1))</f>
        <v/>
      </c>
      <c r="G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'2', '1', 'Se pure imperi cadon e nazioni non son più,');</v>
      </c>
      <c r="H489" t="str" cm="1">
        <f t="array" ref="H489">IF(HymnIN[[#This Row],[Verse]]=0,_xlfn.XLOOKUP(HymnIN[[#This Row],[Text]],Table17[[#All],[Meter]],Table17[[#All],[ID]],"**",0,1),"")</f>
        <v/>
      </c>
      <c r="I489" t="str" cm="1">
        <f t="array" ref="I489">IF(HymnIN[[#This Row],[Verse]]=0,_xlfn.XLOOKUP(HymnIN[[#This Row],[Text]],Table17[[#All],[Meter]],Table17[[#All],[Correct Full Meter]],"**",0,1),"")</f>
        <v/>
      </c>
    </row>
    <row r="490" spans="1:9" x14ac:dyDescent="0.3">
      <c r="A490">
        <v>27</v>
      </c>
      <c r="B490">
        <v>2</v>
      </c>
      <c r="C490">
        <v>2</v>
      </c>
      <c r="D490">
        <v>569</v>
      </c>
      <c r="E490" t="s">
        <v>479</v>
      </c>
      <c r="F490" t="str">
        <f>IF(HymnIN[[#This Row],[Verse]]&lt;&gt;0,"",_xlfn.XLOOKUP(HymnIN[[#This Row],[Hymn]],HymnEN[[#All],[hymn_no]],HymnEN[[#All],[author_id]],"0",0,1))</f>
        <v/>
      </c>
      <c r="G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'2', '2', 'Con noi Tu sei e tutto con amor dirigi Tu:');</v>
      </c>
      <c r="H490" t="str" cm="1">
        <f t="array" ref="H490">IF(HymnIN[[#This Row],[Verse]]=0,_xlfn.XLOOKUP(HymnIN[[#This Row],[Text]],Table17[[#All],[Meter]],Table17[[#All],[ID]],"**",0,1),"")</f>
        <v/>
      </c>
      <c r="I490" t="str" cm="1">
        <f t="array" ref="I490">IF(HymnIN[[#This Row],[Verse]]=0,_xlfn.XLOOKUP(HymnIN[[#This Row],[Text]],Table17[[#All],[Meter]],Table17[[#All],[Correct Full Meter]],"**",0,1),"")</f>
        <v/>
      </c>
    </row>
    <row r="491" spans="1:9" x14ac:dyDescent="0.3">
      <c r="A491">
        <v>27</v>
      </c>
      <c r="B491">
        <v>2</v>
      </c>
      <c r="C491">
        <v>3</v>
      </c>
      <c r="D491">
        <v>570</v>
      </c>
      <c r="E491" t="s">
        <v>480</v>
      </c>
      <c r="F491" t="str">
        <f>IF(HymnIN[[#This Row],[Verse]]&lt;&gt;0,"",_xlfn.XLOOKUP(HymnIN[[#This Row],[Hymn]],HymnEN[[#All],[hymn_no]],HymnEN[[#All],[author_id]],"0",0,1))</f>
        <v/>
      </c>
      <c r="G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'2', '3', 'Tu ci sostieni mentre proseguiamo nel cammin,');</v>
      </c>
      <c r="H491" t="str" cm="1">
        <f t="array" ref="H491">IF(HymnIN[[#This Row],[Verse]]=0,_xlfn.XLOOKUP(HymnIN[[#This Row],[Text]],Table17[[#All],[Meter]],Table17[[#All],[ID]],"**",0,1),"")</f>
        <v/>
      </c>
      <c r="I491" t="str" cm="1">
        <f t="array" ref="I491">IF(HymnIN[[#This Row],[Verse]]=0,_xlfn.XLOOKUP(HymnIN[[#This Row],[Text]],Table17[[#All],[Meter]],Table17[[#All],[Correct Full Meter]],"**",0,1),"")</f>
        <v/>
      </c>
    </row>
    <row r="492" spans="1:9" x14ac:dyDescent="0.3">
      <c r="A492">
        <v>27</v>
      </c>
      <c r="B492">
        <v>2</v>
      </c>
      <c r="C492">
        <v>4</v>
      </c>
      <c r="D492">
        <v>571</v>
      </c>
      <c r="E492" t="s">
        <v>481</v>
      </c>
      <c r="F492" t="str">
        <f>IF(HymnIN[[#This Row],[Verse]]&lt;&gt;0,"",_xlfn.XLOOKUP(HymnIN[[#This Row],[Hymn]],HymnEN[[#All],[hymn_no]],HymnEN[[#All],[author_id]],"0",0,1))</f>
        <v/>
      </c>
      <c r="G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('27', '2', '4', 'Con rinnovate forze giungeremo noi al fin.');</v>
      </c>
      <c r="H492" t="str" cm="1">
        <f t="array" ref="H492">IF(HymnIN[[#This Row],[Verse]]=0,_xlfn.XLOOKUP(HymnIN[[#This Row],[Text]],Table17[[#All],[Meter]],Table17[[#All],[ID]],"**",0,1),"")</f>
        <v/>
      </c>
      <c r="I492" t="str" cm="1">
        <f t="array" ref="I492">IF(HymnIN[[#This Row],[Verse]]=0,_xlfn.XLOOKUP(HymnIN[[#This Row],[Text]],Table17[[#All],[Meter]],Table17[[#All],[Correct Full Meter]],"**",0,1),"")</f>
        <v/>
      </c>
    </row>
    <row r="493" spans="1:9" x14ac:dyDescent="0.3">
      <c r="A493">
        <v>28</v>
      </c>
      <c r="B493">
        <v>0</v>
      </c>
      <c r="C493">
        <v>0</v>
      </c>
      <c r="D493">
        <v>575</v>
      </c>
      <c r="E493" t="s">
        <v>482</v>
      </c>
      <c r="F493">
        <f>IF(HymnIN[[#This Row],[Verse]]&lt;&gt;0,"",_xlfn.XLOOKUP(HymnIN[[#This Row],[Hymn]],HymnEN[[#All],[hymn_no]],HymnEN[[#All],[author_id]],"0",0,1))</f>
        <v>89</v>
      </c>
      <c r="G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('28', '10.9.10.9.10.9.10.9.', '177', '89');</v>
      </c>
      <c r="H493" cm="1">
        <f t="array" ref="H493">IF(HymnIN[[#This Row],[Verse]]=0,_xlfn.XLOOKUP(HymnIN[[#This Row],[Text]],Table17[[#All],[Meter]],Table17[[#All],[ID]],"**",0,1),"")</f>
        <v>177</v>
      </c>
      <c r="I493" t="str" cm="1">
        <f t="array" ref="I493">IF(HymnIN[[#This Row],[Verse]]=0,_xlfn.XLOOKUP(HymnIN[[#This Row],[Text]],Table17[[#All],[Meter]],Table17[[#All],[Correct Full Meter]],"**",0,1),"")</f>
        <v>10.9.10.9.10.9.10.9.</v>
      </c>
    </row>
    <row r="494" spans="1:9" x14ac:dyDescent="0.3">
      <c r="A494">
        <v>28</v>
      </c>
      <c r="B494">
        <v>1</v>
      </c>
      <c r="C494">
        <v>1</v>
      </c>
      <c r="D494">
        <v>576</v>
      </c>
      <c r="E494" t="s">
        <v>483</v>
      </c>
      <c r="F494" t="str">
        <f>IF(HymnIN[[#This Row],[Verse]]&lt;&gt;0,"",_xlfn.XLOOKUP(HymnIN[[#This Row],[Hymn]],HymnEN[[#All],[hymn_no]],HymnEN[[#All],[author_id]],"0",0,1))</f>
        <v/>
      </c>
      <c r="G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'1', 'SALVE, Cristo una volta reietto,');</v>
      </c>
      <c r="H494" t="str" cm="1">
        <f t="array" ref="H494">IF(HymnIN[[#This Row],[Verse]]=0,_xlfn.XLOOKUP(HymnIN[[#This Row],[Text]],Table17[[#All],[Meter]],Table17[[#All],[ID]],"**",0,1),"")</f>
        <v/>
      </c>
      <c r="I494" t="str" cm="1">
        <f t="array" ref="I494">IF(HymnIN[[#This Row],[Verse]]=0,_xlfn.XLOOKUP(HymnIN[[#This Row],[Text]],Table17[[#All],[Meter]],Table17[[#All],[Correct Full Meter]],"**",0,1),"")</f>
        <v/>
      </c>
    </row>
    <row r="495" spans="1:9" x14ac:dyDescent="0.3">
      <c r="A495">
        <v>28</v>
      </c>
      <c r="B495">
        <v>1</v>
      </c>
      <c r="C495">
        <v>2</v>
      </c>
      <c r="D495">
        <v>577</v>
      </c>
      <c r="E495" t="s">
        <v>484</v>
      </c>
      <c r="F495" t="str">
        <f>IF(HymnIN[[#This Row],[Verse]]&lt;&gt;0,"",_xlfn.XLOOKUP(HymnIN[[#This Row],[Hymn]],HymnEN[[#All],[hymn_no]],HymnEN[[#All],[author_id]],"0",0,1))</f>
        <v/>
      </c>
      <c r="G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'2', 'Le Tue lodi amiamo cantar;');</v>
      </c>
      <c r="H495" t="str" cm="1">
        <f t="array" ref="H495">IF(HymnIN[[#This Row],[Verse]]=0,_xlfn.XLOOKUP(HymnIN[[#This Row],[Text]],Table17[[#All],[Meter]],Table17[[#All],[ID]],"**",0,1),"")</f>
        <v/>
      </c>
      <c r="I495" t="str" cm="1">
        <f t="array" ref="I495">IF(HymnIN[[#This Row],[Verse]]=0,_xlfn.XLOOKUP(HymnIN[[#This Row],[Text]],Table17[[#All],[Meter]],Table17[[#All],[Correct Full Meter]],"**",0,1),"")</f>
        <v/>
      </c>
    </row>
    <row r="496" spans="1:9" x14ac:dyDescent="0.3">
      <c r="A496">
        <v>28</v>
      </c>
      <c r="B496">
        <v>1</v>
      </c>
      <c r="C496">
        <v>3</v>
      </c>
      <c r="D496">
        <v>578</v>
      </c>
      <c r="E496" t="s">
        <v>485</v>
      </c>
      <c r="F496" t="str">
        <f>IF(HymnIN[[#This Row],[Verse]]&lt;&gt;0,"",_xlfn.XLOOKUP(HymnIN[[#This Row],[Hymn]],HymnEN[[#All],[hymn_no]],HymnEN[[#All],[author_id]],"0",0,1))</f>
        <v/>
      </c>
      <c r="G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'3', 'Tu soffristi, Signor, per salvarci');</v>
      </c>
      <c r="H496" t="str" cm="1">
        <f t="array" ref="H496">IF(HymnIN[[#This Row],[Verse]]=0,_xlfn.XLOOKUP(HymnIN[[#This Row],[Text]],Table17[[#All],[Meter]],Table17[[#All],[ID]],"**",0,1),"")</f>
        <v/>
      </c>
      <c r="I496" t="str" cm="1">
        <f t="array" ref="I496">IF(HymnIN[[#This Row],[Verse]]=0,_xlfn.XLOOKUP(HymnIN[[#This Row],[Text]],Table17[[#All],[Meter]],Table17[[#All],[Correct Full Meter]],"**",0,1),"")</f>
        <v/>
      </c>
    </row>
    <row r="497" spans="1:9" x14ac:dyDescent="0.3">
      <c r="A497">
        <v>28</v>
      </c>
      <c r="B497">
        <v>1</v>
      </c>
      <c r="C497">
        <v>4</v>
      </c>
      <c r="D497">
        <v>579</v>
      </c>
      <c r="E497" t="s">
        <v>486</v>
      </c>
      <c r="F497" t="str">
        <f>IF(HymnIN[[#This Row],[Verse]]&lt;&gt;0,"",_xlfn.XLOOKUP(HymnIN[[#This Row],[Hymn]],HymnEN[[#All],[hymn_no]],HymnEN[[#All],[author_id]],"0",0,1))</f>
        <v/>
      </c>
      <c r="G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'4', 'Ed a Dio ci volesti portar.');</v>
      </c>
      <c r="H497" t="str" cm="1">
        <f t="array" ref="H497">IF(HymnIN[[#This Row],[Verse]]=0,_xlfn.XLOOKUP(HymnIN[[#This Row],[Text]],Table17[[#All],[Meter]],Table17[[#All],[ID]],"**",0,1),"")</f>
        <v/>
      </c>
      <c r="I497" t="str" cm="1">
        <f t="array" ref="I497">IF(HymnIN[[#This Row],[Verse]]=0,_xlfn.XLOOKUP(HymnIN[[#This Row],[Text]],Table17[[#All],[Meter]],Table17[[#All],[Correct Full Meter]],"**",0,1),"")</f>
        <v/>
      </c>
    </row>
    <row r="498" spans="1:9" x14ac:dyDescent="0.3">
      <c r="A498">
        <v>28</v>
      </c>
      <c r="B498">
        <v>1</v>
      </c>
      <c r="C498">
        <v>5</v>
      </c>
      <c r="D498">
        <v>580</v>
      </c>
      <c r="E498" t="s">
        <v>487</v>
      </c>
      <c r="F498" t="str">
        <f>IF(HymnIN[[#This Row],[Verse]]&lt;&gt;0,"",_xlfn.XLOOKUP(HymnIN[[#This Row],[Hymn]],HymnEN[[#All],[hymn_no]],HymnEN[[#All],[author_id]],"0",0,1))</f>
        <v/>
      </c>
      <c r="G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'5', 'Su di Te nostre pene prendesti,');</v>
      </c>
      <c r="H498" t="str" cm="1">
        <f t="array" ref="H498">IF(HymnIN[[#This Row],[Verse]]=0,_xlfn.XLOOKUP(HymnIN[[#This Row],[Text]],Table17[[#All],[Meter]],Table17[[#All],[ID]],"**",0,1),"")</f>
        <v/>
      </c>
      <c r="I498" t="str" cm="1">
        <f t="array" ref="I498">IF(HymnIN[[#This Row],[Verse]]=0,_xlfn.XLOOKUP(HymnIN[[#This Row],[Text]],Table17[[#All],[Meter]],Table17[[#All],[Correct Full Meter]],"**",0,1),"")</f>
        <v/>
      </c>
    </row>
    <row r="499" spans="1:9" x14ac:dyDescent="0.3">
      <c r="A499">
        <v>28</v>
      </c>
      <c r="B499">
        <v>1</v>
      </c>
      <c r="C499">
        <v>6</v>
      </c>
      <c r="D499">
        <v>581</v>
      </c>
      <c r="E499" t="s">
        <v>488</v>
      </c>
      <c r="F499" t="str">
        <f>IF(HymnIN[[#This Row],[Verse]]&lt;&gt;0,"",_xlfn.XLOOKUP(HymnIN[[#This Row],[Hymn]],HymnEN[[#All],[hymn_no]],HymnEN[[#All],[author_id]],"0",0,1))</f>
        <v/>
      </c>
      <c r="G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'6', 'Fosti l\'umile Uom dei dolor:');</v>
      </c>
      <c r="H499" t="str" cm="1">
        <f t="array" ref="H499">IF(HymnIN[[#This Row],[Verse]]=0,_xlfn.XLOOKUP(HymnIN[[#This Row],[Text]],Table17[[#All],[Meter]],Table17[[#All],[ID]],"**",0,1),"")</f>
        <v/>
      </c>
      <c r="I499" t="str" cm="1">
        <f t="array" ref="I499">IF(HymnIN[[#This Row],[Verse]]=0,_xlfn.XLOOKUP(HymnIN[[#This Row],[Text]],Table17[[#All],[Meter]],Table17[[#All],[Correct Full Meter]],"**",0,1),"")</f>
        <v/>
      </c>
    </row>
    <row r="500" spans="1:9" x14ac:dyDescent="0.3">
      <c r="A500">
        <v>28</v>
      </c>
      <c r="B500">
        <v>1</v>
      </c>
      <c r="C500">
        <v>7</v>
      </c>
      <c r="D500">
        <v>582</v>
      </c>
      <c r="E500" t="s">
        <v>489</v>
      </c>
      <c r="F500" t="str">
        <f>IF(HymnIN[[#This Row],[Verse]]&lt;&gt;0,"",_xlfn.XLOOKUP(HymnIN[[#This Row],[Hymn]],HymnEN[[#All],[hymn_no]],HymnEN[[#All],[author_id]],"0",0,1))</f>
        <v/>
      </c>
      <c r="G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'7', 'Or, godendo il favore divino,');</v>
      </c>
      <c r="H500" t="str" cm="1">
        <f t="array" ref="H500">IF(HymnIN[[#This Row],[Verse]]=0,_xlfn.XLOOKUP(HymnIN[[#This Row],[Text]],Table17[[#All],[Meter]],Table17[[#All],[ID]],"**",0,1),"")</f>
        <v/>
      </c>
      <c r="I500" t="str" cm="1">
        <f t="array" ref="I500">IF(HymnIN[[#This Row],[Verse]]=0,_xlfn.XLOOKUP(HymnIN[[#This Row],[Text]],Table17[[#All],[Meter]],Table17[[#All],[Correct Full Meter]],"**",0,1),"")</f>
        <v/>
      </c>
    </row>
    <row r="501" spans="1:9" x14ac:dyDescent="0.3">
      <c r="A501">
        <v>28</v>
      </c>
      <c r="B501">
        <v>1</v>
      </c>
      <c r="C501">
        <v>8</v>
      </c>
      <c r="D501">
        <v>583</v>
      </c>
      <c r="E501" t="s">
        <v>490</v>
      </c>
      <c r="F501" t="str">
        <f>IF(HymnIN[[#This Row],[Verse]]&lt;&gt;0,"",_xlfn.XLOOKUP(HymnIN[[#This Row],[Hymn]],HymnEN[[#All],[hymn_no]],HymnEN[[#All],[author_id]],"0",0,1))</f>
        <v/>
      </c>
      <c r="G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'1', '8', 'Vita abbiam nel Tuo Nome, Signor.');</v>
      </c>
      <c r="H501" t="str" cm="1">
        <f t="array" ref="H501">IF(HymnIN[[#This Row],[Verse]]=0,_xlfn.XLOOKUP(HymnIN[[#This Row],[Text]],Table17[[#All],[Meter]],Table17[[#All],[ID]],"**",0,1),"")</f>
        <v/>
      </c>
      <c r="I501" t="str" cm="1">
        <f t="array" ref="I501">IF(HymnIN[[#This Row],[Verse]]=0,_xlfn.XLOOKUP(HymnIN[[#This Row],[Text]],Table17[[#All],[Meter]],Table17[[#All],[Correct Full Meter]],"**",0,1),"")</f>
        <v/>
      </c>
    </row>
    <row r="502" spans="1:9" x14ac:dyDescent="0.3">
      <c r="A502">
        <v>28</v>
      </c>
      <c r="B502">
        <v>2</v>
      </c>
      <c r="C502">
        <v>1</v>
      </c>
      <c r="D502">
        <v>584</v>
      </c>
      <c r="E502" t="s">
        <v>491</v>
      </c>
      <c r="F502" t="str">
        <f>IF(HymnIN[[#This Row],[Verse]]&lt;&gt;0,"",_xlfn.XLOOKUP(HymnIN[[#This Row],[Hymn]],HymnEN[[#All],[hymn_no]],HymnEN[[#All],[author_id]],"0",0,1))</f>
        <v/>
      </c>
      <c r="G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'1', 'Gesù, salve! Sul trono nel cielo,');</v>
      </c>
      <c r="H502" t="str" cm="1">
        <f t="array" ref="H502">IF(HymnIN[[#This Row],[Verse]]=0,_xlfn.XLOOKUP(HymnIN[[#This Row],[Text]],Table17[[#All],[Meter]],Table17[[#All],[ID]],"**",0,1),"")</f>
        <v/>
      </c>
      <c r="I502" t="str" cm="1">
        <f t="array" ref="I502">IF(HymnIN[[#This Row],[Verse]]=0,_xlfn.XLOOKUP(HymnIN[[#This Row],[Text]],Table17[[#All],[Meter]],Table17[[#All],[Correct Full Meter]],"**",0,1),"")</f>
        <v/>
      </c>
    </row>
    <row r="503" spans="1:9" x14ac:dyDescent="0.3">
      <c r="A503">
        <v>28</v>
      </c>
      <c r="B503">
        <v>2</v>
      </c>
      <c r="C503">
        <v>2</v>
      </c>
      <c r="D503">
        <v>585</v>
      </c>
      <c r="E503" t="s">
        <v>492</v>
      </c>
      <c r="F503" t="str">
        <f>IF(HymnIN[[#This Row],[Verse]]&lt;&gt;0,"",_xlfn.XLOOKUP(HymnIN[[#This Row],[Hymn]],HymnEN[[#All],[hymn_no]],HymnEN[[#All],[author_id]],"0",0,1))</f>
        <v/>
      </c>
      <c r="G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'2', 'Coronato in divina maestà,');</v>
      </c>
      <c r="H503" t="str" cm="1">
        <f t="array" ref="H503">IF(HymnIN[[#This Row],[Verse]]=0,_xlfn.XLOOKUP(HymnIN[[#This Row],[Text]],Table17[[#All],[Meter]],Table17[[#All],[ID]],"**",0,1),"")</f>
        <v/>
      </c>
      <c r="I503" t="str" cm="1">
        <f t="array" ref="I503">IF(HymnIN[[#This Row],[Verse]]=0,_xlfn.XLOOKUP(HymnIN[[#This Row],[Text]],Table17[[#All],[Meter]],Table17[[#All],[Correct Full Meter]],"**",0,1),"")</f>
        <v/>
      </c>
    </row>
    <row r="504" spans="1:9" x14ac:dyDescent="0.3">
      <c r="A504">
        <v>28</v>
      </c>
      <c r="B504">
        <v>2</v>
      </c>
      <c r="C504">
        <v>3</v>
      </c>
      <c r="D504">
        <v>586</v>
      </c>
      <c r="E504" t="s">
        <v>493</v>
      </c>
      <c r="F504" t="str">
        <f>IF(HymnIN[[#This Row],[Verse]]&lt;&gt;0,"",_xlfn.XLOOKUP(HymnIN[[#This Row],[Hymn]],HymnEN[[#All],[hymn_no]],HymnEN[[#All],[author_id]],"0",0,1))</f>
        <v/>
      </c>
      <c r="G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'3', 'Te per fé contemplando, T\'offriamo');</v>
      </c>
      <c r="H504" t="str" cm="1">
        <f t="array" ref="H504">IF(HymnIN[[#This Row],[Verse]]=0,_xlfn.XLOOKUP(HymnIN[[#This Row],[Text]],Table17[[#All],[Meter]],Table17[[#All],[ID]],"**",0,1),"")</f>
        <v/>
      </c>
      <c r="I504" t="str" cm="1">
        <f t="array" ref="I504">IF(HymnIN[[#This Row],[Verse]]=0,_xlfn.XLOOKUP(HymnIN[[#This Row],[Text]],Table17[[#All],[Meter]],Table17[[#All],[Correct Full Meter]],"**",0,1),"")</f>
        <v/>
      </c>
    </row>
    <row r="505" spans="1:9" x14ac:dyDescent="0.3">
      <c r="A505">
        <v>28</v>
      </c>
      <c r="B505">
        <v>2</v>
      </c>
      <c r="C505">
        <v>4</v>
      </c>
      <c r="D505">
        <v>587</v>
      </c>
      <c r="E505" t="s">
        <v>494</v>
      </c>
      <c r="F505" t="str">
        <f>IF(HymnIN[[#This Row],[Verse]]&lt;&gt;0,"",_xlfn.XLOOKUP(HymnIN[[#This Row],[Hymn]],HymnEN[[#All],[hymn_no]],HymnEN[[#All],[author_id]],"0",0,1))</f>
        <v/>
      </c>
      <c r="G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'4', 'Un tributo che fine non ha.');</v>
      </c>
      <c r="H505" t="str" cm="1">
        <f t="array" ref="H505">IF(HymnIN[[#This Row],[Verse]]=0,_xlfn.XLOOKUP(HymnIN[[#This Row],[Text]],Table17[[#All],[Meter]],Table17[[#All],[ID]],"**",0,1),"")</f>
        <v/>
      </c>
      <c r="I505" t="str" cm="1">
        <f t="array" ref="I505">IF(HymnIN[[#This Row],[Verse]]=0,_xlfn.XLOOKUP(HymnIN[[#This Row],[Text]],Table17[[#All],[Meter]],Table17[[#All],[Correct Full Meter]],"**",0,1),"")</f>
        <v/>
      </c>
    </row>
    <row r="506" spans="1:9" x14ac:dyDescent="0.3">
      <c r="A506">
        <v>28</v>
      </c>
      <c r="B506">
        <v>2</v>
      </c>
      <c r="C506">
        <v>5</v>
      </c>
      <c r="D506">
        <v>588</v>
      </c>
      <c r="E506" t="s">
        <v>495</v>
      </c>
      <c r="F506" t="str">
        <f>IF(HymnIN[[#This Row],[Verse]]&lt;&gt;0,"",_xlfn.XLOOKUP(HymnIN[[#This Row],[Hymn]],HymnEN[[#All],[hymn_no]],HymnEN[[#All],[author_id]],"0",0,1))</f>
        <v/>
      </c>
      <c r="G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'5', 'Or paziente Tu attendi quell\'ora,');</v>
      </c>
      <c r="H506" t="str" cm="1">
        <f t="array" ref="H506">IF(HymnIN[[#This Row],[Verse]]=0,_xlfn.XLOOKUP(HymnIN[[#This Row],[Text]],Table17[[#All],[Meter]],Table17[[#All],[ID]],"**",0,1),"")</f>
        <v/>
      </c>
      <c r="I506" t="str" cm="1">
        <f t="array" ref="I506">IF(HymnIN[[#This Row],[Verse]]=0,_xlfn.XLOOKUP(HymnIN[[#This Row],[Text]],Table17[[#All],[Meter]],Table17[[#All],[Correct Full Meter]],"**",0,1),"")</f>
        <v/>
      </c>
    </row>
    <row r="507" spans="1:9" x14ac:dyDescent="0.3">
      <c r="A507">
        <v>28</v>
      </c>
      <c r="B507">
        <v>2</v>
      </c>
      <c r="C507">
        <v>6</v>
      </c>
      <c r="D507">
        <v>589</v>
      </c>
      <c r="E507" t="s">
        <v>496</v>
      </c>
      <c r="F507" t="str">
        <f>IF(HymnIN[[#This Row],[Verse]]&lt;&gt;0,"",_xlfn.XLOOKUP(HymnIN[[#This Row],[Hymn]],HymnEN[[#All],[hymn_no]],HymnEN[[#All],[author_id]],"0",0,1))</f>
        <v/>
      </c>
      <c r="G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'6', 'Quando in gloria i Tuoi santi saran');</v>
      </c>
      <c r="H507" t="str" cm="1">
        <f t="array" ref="H507">IF(HymnIN[[#This Row],[Verse]]=0,_xlfn.XLOOKUP(HymnIN[[#This Row],[Text]],Table17[[#All],[Meter]],Table17[[#All],[ID]],"**",0,1),"")</f>
        <v/>
      </c>
      <c r="I507" t="str" cm="1">
        <f t="array" ref="I507">IF(HymnIN[[#This Row],[Verse]]=0,_xlfn.XLOOKUP(HymnIN[[#This Row],[Text]],Table17[[#All],[Meter]],Table17[[#All],[Correct Full Meter]],"**",0,1),"")</f>
        <v/>
      </c>
    </row>
    <row r="508" spans="1:9" x14ac:dyDescent="0.3">
      <c r="A508">
        <v>28</v>
      </c>
      <c r="B508">
        <v>2</v>
      </c>
      <c r="C508">
        <v>7</v>
      </c>
      <c r="D508">
        <v>590</v>
      </c>
      <c r="E508" t="s">
        <v>497</v>
      </c>
      <c r="F508" t="str">
        <f>IF(HymnIN[[#This Row],[Verse]]&lt;&gt;0,"",_xlfn.XLOOKUP(HymnIN[[#This Row],[Hymn]],HymnEN[[#All],[hymn_no]],HymnEN[[#All],[author_id]],"0",0,1))</f>
        <v/>
      </c>
      <c r="G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'7', 'E, con Te nell\'eterne dimore,');</v>
      </c>
      <c r="H508" t="str" cm="1">
        <f t="array" ref="H508">IF(HymnIN[[#This Row],[Verse]]=0,_xlfn.XLOOKUP(HymnIN[[#This Row],[Text]],Table17[[#All],[Meter]],Table17[[#All],[ID]],"**",0,1),"")</f>
        <v/>
      </c>
      <c r="I508" t="str" cm="1">
        <f t="array" ref="I508">IF(HymnIN[[#This Row],[Verse]]=0,_xlfn.XLOOKUP(HymnIN[[#This Row],[Text]],Table17[[#All],[Meter]],Table17[[#All],[Correct Full Meter]],"**",0,1),"")</f>
        <v/>
      </c>
    </row>
    <row r="509" spans="1:9" x14ac:dyDescent="0.3">
      <c r="A509">
        <v>28</v>
      </c>
      <c r="B509">
        <v>2</v>
      </c>
      <c r="C509">
        <v>8</v>
      </c>
      <c r="D509">
        <v>591</v>
      </c>
      <c r="E509" t="s">
        <v>498</v>
      </c>
      <c r="F509" t="str">
        <f>IF(HymnIN[[#This Row],[Verse]]&lt;&gt;0,"",_xlfn.XLOOKUP(HymnIN[[#This Row],[Hymn]],HymnEN[[#All],[hymn_no]],HymnEN[[#All],[author_id]],"0",0,1))</f>
        <v/>
      </c>
      <c r="G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'2', '8', 'La Tua gioia, Signore, godran.');</v>
      </c>
      <c r="H509" t="str" cm="1">
        <f t="array" ref="H509">IF(HymnIN[[#This Row],[Verse]]=0,_xlfn.XLOOKUP(HymnIN[[#This Row],[Text]],Table17[[#All],[Meter]],Table17[[#All],[ID]],"**",0,1),"")</f>
        <v/>
      </c>
      <c r="I509" t="str" cm="1">
        <f t="array" ref="I509">IF(HymnIN[[#This Row],[Verse]]=0,_xlfn.XLOOKUP(HymnIN[[#This Row],[Text]],Table17[[#All],[Meter]],Table17[[#All],[Correct Full Meter]],"**",0,1),"")</f>
        <v/>
      </c>
    </row>
    <row r="510" spans="1:9" x14ac:dyDescent="0.3">
      <c r="A510">
        <v>28</v>
      </c>
      <c r="B510">
        <v>3</v>
      </c>
      <c r="C510">
        <v>1</v>
      </c>
      <c r="D510">
        <v>592</v>
      </c>
      <c r="E510" t="s">
        <v>499</v>
      </c>
      <c r="F510" t="str">
        <f>IF(HymnIN[[#This Row],[Verse]]&lt;&gt;0,"",_xlfn.XLOOKUP(HymnIN[[#This Row],[Hymn]],HymnEN[[#All],[hymn_no]],HymnEN[[#All],[author_id]],"0",0,1))</f>
        <v/>
      </c>
      <c r="G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'1', 'Presto, in ciel, l\'uno all\'altro la storia');</v>
      </c>
      <c r="H510" t="str" cm="1">
        <f t="array" ref="H510">IF(HymnIN[[#This Row],[Verse]]=0,_xlfn.XLOOKUP(HymnIN[[#This Row],[Text]],Table17[[#All],[Meter]],Table17[[#All],[ID]],"**",0,1),"")</f>
        <v/>
      </c>
      <c r="I510" t="str" cm="1">
        <f t="array" ref="I510">IF(HymnIN[[#This Row],[Verse]]=0,_xlfn.XLOOKUP(HymnIN[[#This Row],[Text]],Table17[[#All],[Meter]],Table17[[#All],[Correct Full Meter]],"**",0,1),"")</f>
        <v/>
      </c>
    </row>
    <row r="511" spans="1:9" x14ac:dyDescent="0.3">
      <c r="A511">
        <v>28</v>
      </c>
      <c r="B511">
        <v>3</v>
      </c>
      <c r="C511">
        <v>2</v>
      </c>
      <c r="D511">
        <v>593</v>
      </c>
      <c r="E511" t="s">
        <v>500</v>
      </c>
      <c r="F511" t="str">
        <f>IF(HymnIN[[#This Row],[Verse]]&lt;&gt;0,"",_xlfn.XLOOKUP(HymnIN[[#This Row],[Hymn]],HymnEN[[#All],[hymn_no]],HymnEN[[#All],[author_id]],"0",0,1))</f>
        <v/>
      </c>
      <c r="G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'2', 'Di Tua grazia, Signor, narrerem,');</v>
      </c>
      <c r="H511" t="str" cm="1">
        <f t="array" ref="H511">IF(HymnIN[[#This Row],[Verse]]=0,_xlfn.XLOOKUP(HymnIN[[#This Row],[Text]],Table17[[#All],[Meter]],Table17[[#All],[ID]],"**",0,1),"")</f>
        <v/>
      </c>
      <c r="I511" t="str" cm="1">
        <f t="array" ref="I511">IF(HymnIN[[#This Row],[Verse]]=0,_xlfn.XLOOKUP(HymnIN[[#This Row],[Text]],Table17[[#All],[Meter]],Table17[[#All],[Correct Full Meter]],"**",0,1),"")</f>
        <v/>
      </c>
    </row>
    <row r="512" spans="1:9" x14ac:dyDescent="0.3">
      <c r="A512">
        <v>28</v>
      </c>
      <c r="B512">
        <v>3</v>
      </c>
      <c r="C512">
        <v>3</v>
      </c>
      <c r="D512">
        <v>594</v>
      </c>
      <c r="E512" t="s">
        <v>501</v>
      </c>
      <c r="F512" t="str">
        <f>IF(HymnIN[[#This Row],[Verse]]&lt;&gt;0,"",_xlfn.XLOOKUP(HymnIN[[#This Row],[Hymn]],HymnEN[[#All],[hymn_no]],HymnEN[[#All],[author_id]],"0",0,1))</f>
        <v/>
      </c>
      <c r="G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'3', 'E l\'amor che a morir Ti condusse,');</v>
      </c>
      <c r="H512" t="str" cm="1">
        <f t="array" ref="H512">IF(HymnIN[[#This Row],[Verse]]=0,_xlfn.XLOOKUP(HymnIN[[#This Row],[Text]],Table17[[#All],[Meter]],Table17[[#All],[ID]],"**",0,1),"")</f>
        <v/>
      </c>
      <c r="I512" t="str" cm="1">
        <f t="array" ref="I512">IF(HymnIN[[#This Row],[Verse]]=0,_xlfn.XLOOKUP(HymnIN[[#This Row],[Text]],Table17[[#All],[Meter]],Table17[[#All],[Correct Full Meter]],"**",0,1),"")</f>
        <v/>
      </c>
    </row>
    <row r="513" spans="1:9" x14ac:dyDescent="0.3">
      <c r="A513">
        <v>28</v>
      </c>
      <c r="B513">
        <v>3</v>
      </c>
      <c r="C513">
        <v>4</v>
      </c>
      <c r="D513">
        <v>595</v>
      </c>
      <c r="E513" t="s">
        <v>502</v>
      </c>
      <c r="F513" t="str">
        <f>IF(HymnIN[[#This Row],[Verse]]&lt;&gt;0,"",_xlfn.XLOOKUP(HymnIN[[#This Row],[Hymn]],HymnEN[[#All],[hymn_no]],HymnEN[[#All],[author_id]],"0",0,1))</f>
        <v/>
      </c>
      <c r="G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'4', 'Adorandoti, celebrerem;');</v>
      </c>
      <c r="H513" t="str" cm="1">
        <f t="array" ref="H513">IF(HymnIN[[#This Row],[Verse]]=0,_xlfn.XLOOKUP(HymnIN[[#This Row],[Text]],Table17[[#All],[Meter]],Table17[[#All],[ID]],"**",0,1),"")</f>
        <v/>
      </c>
      <c r="I513" t="str" cm="1">
        <f t="array" ref="I513">IF(HymnIN[[#This Row],[Verse]]=0,_xlfn.XLOOKUP(HymnIN[[#This Row],[Text]],Table17[[#All],[Meter]],Table17[[#All],[Correct Full Meter]],"**",0,1),"")</f>
        <v/>
      </c>
    </row>
    <row r="514" spans="1:9" x14ac:dyDescent="0.3">
      <c r="A514">
        <v>28</v>
      </c>
      <c r="B514">
        <v>3</v>
      </c>
      <c r="C514">
        <v>5</v>
      </c>
      <c r="D514">
        <v>596</v>
      </c>
      <c r="E514" t="s">
        <v>503</v>
      </c>
      <c r="F514" t="str">
        <f>IF(HymnIN[[#This Row],[Verse]]&lt;&gt;0,"",_xlfn.XLOOKUP(HymnIN[[#This Row],[Hymn]],HymnEN[[#All],[hymn_no]],HymnEN[[#All],[author_id]],"0",0,1))</f>
        <v/>
      </c>
      <c r="G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'5', 'Nella contemplazion di Tua gloria');</v>
      </c>
      <c r="H514" t="str" cm="1">
        <f t="array" ref="H514">IF(HymnIN[[#This Row],[Verse]]=0,_xlfn.XLOOKUP(HymnIN[[#This Row],[Text]],Table17[[#All],[Meter]],Table17[[#All],[ID]],"**",0,1),"")</f>
        <v/>
      </c>
      <c r="I514" t="str" cm="1">
        <f t="array" ref="I514">IF(HymnIN[[#This Row],[Verse]]=0,_xlfn.XLOOKUP(HymnIN[[#This Row],[Text]],Table17[[#All],[Meter]],Table17[[#All],[Correct Full Meter]],"**",0,1),"")</f>
        <v/>
      </c>
    </row>
    <row r="515" spans="1:9" x14ac:dyDescent="0.3">
      <c r="A515">
        <v>28</v>
      </c>
      <c r="B515">
        <v>3</v>
      </c>
      <c r="C515">
        <v>6</v>
      </c>
      <c r="D515">
        <v>597</v>
      </c>
      <c r="E515" t="s">
        <v>504</v>
      </c>
      <c r="F515" t="str">
        <f>IF(HymnIN[[#This Row],[Verse]]&lt;&gt;0,"",_xlfn.XLOOKUP(HymnIN[[#This Row],[Hymn]],HymnEN[[#All],[hymn_no]],HymnEN[[#All],[author_id]],"0",0,1))</f>
        <v/>
      </c>
      <c r="G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'6', 'In eterno potrem dimorar,');</v>
      </c>
      <c r="H515" t="str" cm="1">
        <f t="array" ref="H515">IF(HymnIN[[#This Row],[Verse]]=0,_xlfn.XLOOKUP(HymnIN[[#This Row],[Text]],Table17[[#All],[Meter]],Table17[[#All],[ID]],"**",0,1),"")</f>
        <v/>
      </c>
      <c r="I515" t="str" cm="1">
        <f t="array" ref="I515">IF(HymnIN[[#This Row],[Verse]]=0,_xlfn.XLOOKUP(HymnIN[[#This Row],[Text]],Table17[[#All],[Meter]],Table17[[#All],[Correct Full Meter]],"**",0,1),"")</f>
        <v/>
      </c>
    </row>
    <row r="516" spans="1:9" x14ac:dyDescent="0.3">
      <c r="A516">
        <v>28</v>
      </c>
      <c r="B516">
        <v>3</v>
      </c>
      <c r="C516">
        <v>7</v>
      </c>
      <c r="D516">
        <v>598</v>
      </c>
      <c r="E516" t="s">
        <v>505</v>
      </c>
      <c r="F516" t="str">
        <f>IF(HymnIN[[#This Row],[Verse]]&lt;&gt;0,"",_xlfn.XLOOKUP(HymnIN[[#This Row],[Hymn]],HymnEN[[#All],[hymn_no]],HymnEN[[#All],[author_id]],"0",0,1))</f>
        <v/>
      </c>
      <c r="G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'7', 'E cantar quell\'amore che in terra');</v>
      </c>
      <c r="H516" t="str" cm="1">
        <f t="array" ref="H516">IF(HymnIN[[#This Row],[Verse]]=0,_xlfn.XLOOKUP(HymnIN[[#This Row],[Text]],Table17[[#All],[Meter]],Table17[[#All],[ID]],"**",0,1),"")</f>
        <v/>
      </c>
      <c r="I516" t="str" cm="1">
        <f t="array" ref="I516">IF(HymnIN[[#This Row],[Verse]]=0,_xlfn.XLOOKUP(HymnIN[[#This Row],[Text]],Table17[[#All],[Meter]],Table17[[#All],[Correct Full Meter]],"**",0,1),"")</f>
        <v/>
      </c>
    </row>
    <row r="517" spans="1:9" x14ac:dyDescent="0.3">
      <c r="A517">
        <v>28</v>
      </c>
      <c r="B517">
        <v>3</v>
      </c>
      <c r="C517">
        <v>8</v>
      </c>
      <c r="D517">
        <v>599</v>
      </c>
      <c r="E517" t="s">
        <v>506</v>
      </c>
      <c r="F517" t="str">
        <f>IF(HymnIN[[#This Row],[Verse]]&lt;&gt;0,"",_xlfn.XLOOKUP(HymnIN[[#This Row],[Hymn]],HymnEN[[#All],[hymn_no]],HymnEN[[#All],[author_id]],"0",0,1))</f>
        <v/>
      </c>
      <c r="G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('28', '3', '8', 'Pienamente nessun può lodar.');</v>
      </c>
      <c r="H517" t="str" cm="1">
        <f t="array" ref="H517">IF(HymnIN[[#This Row],[Verse]]=0,_xlfn.XLOOKUP(HymnIN[[#This Row],[Text]],Table17[[#All],[Meter]],Table17[[#All],[ID]],"**",0,1),"")</f>
        <v/>
      </c>
      <c r="I517" t="str" cm="1">
        <f t="array" ref="I517">IF(HymnIN[[#This Row],[Verse]]=0,_xlfn.XLOOKUP(HymnIN[[#This Row],[Text]],Table17[[#All],[Meter]],Table17[[#All],[Correct Full Meter]],"**",0,1),"")</f>
        <v/>
      </c>
    </row>
    <row r="518" spans="1:9" x14ac:dyDescent="0.3">
      <c r="A518">
        <v>29</v>
      </c>
      <c r="B518">
        <v>0</v>
      </c>
      <c r="C518">
        <v>0</v>
      </c>
      <c r="D518">
        <v>603</v>
      </c>
      <c r="E518" t="s">
        <v>507</v>
      </c>
      <c r="F518">
        <f>IF(HymnIN[[#This Row],[Verse]]&lt;&gt;0,"",_xlfn.XLOOKUP(HymnIN[[#This Row],[Hymn]],HymnEN[[#All],[hymn_no]],HymnEN[[#All],[author_id]],"0",0,1))</f>
        <v>53</v>
      </c>
      <c r="G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('29', '8.7.8.7.8.7.8.7.', '25', '53');</v>
      </c>
      <c r="H518" cm="1">
        <f t="array" ref="H518">IF(HymnIN[[#This Row],[Verse]]=0,_xlfn.XLOOKUP(HymnIN[[#This Row],[Text]],Table17[[#All],[Meter]],Table17[[#All],[ID]],"**",0,1),"")</f>
        <v>25</v>
      </c>
      <c r="I518" t="str" cm="1">
        <f t="array" ref="I518">IF(HymnIN[[#This Row],[Verse]]=0,_xlfn.XLOOKUP(HymnIN[[#This Row],[Text]],Table17[[#All],[Meter]],Table17[[#All],[Correct Full Meter]],"**",0,1),"")</f>
        <v>8.7.8.7.8.7.8.7.</v>
      </c>
    </row>
    <row r="519" spans="1:9" x14ac:dyDescent="0.3">
      <c r="A519">
        <v>29</v>
      </c>
      <c r="B519">
        <v>1</v>
      </c>
      <c r="C519">
        <v>1</v>
      </c>
      <c r="D519">
        <v>604</v>
      </c>
      <c r="E519" t="s">
        <v>508</v>
      </c>
      <c r="F519" t="str">
        <f>IF(HymnIN[[#This Row],[Verse]]&lt;&gt;0,"",_xlfn.XLOOKUP(HymnIN[[#This Row],[Hymn]],HymnEN[[#All],[hymn_no]],HymnEN[[#All],[author_id]],"0",0,1))</f>
        <v/>
      </c>
      <c r="G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'1', 'SIGNOR nostro, nostro tutto,');</v>
      </c>
      <c r="H519" t="str" cm="1">
        <f t="array" ref="H519">IF(HymnIN[[#This Row],[Verse]]=0,_xlfn.XLOOKUP(HymnIN[[#This Row],[Text]],Table17[[#All],[Meter]],Table17[[#All],[ID]],"**",0,1),"")</f>
        <v/>
      </c>
      <c r="I519" t="str" cm="1">
        <f t="array" ref="I519">IF(HymnIN[[#This Row],[Verse]]=0,_xlfn.XLOOKUP(HymnIN[[#This Row],[Text]],Table17[[#All],[Meter]],Table17[[#All],[Correct Full Meter]],"**",0,1),"")</f>
        <v/>
      </c>
    </row>
    <row r="520" spans="1:9" x14ac:dyDescent="0.3">
      <c r="A520">
        <v>29</v>
      </c>
      <c r="B520">
        <v>1</v>
      </c>
      <c r="C520">
        <v>2</v>
      </c>
      <c r="D520">
        <v>605</v>
      </c>
      <c r="E520" t="s">
        <v>509</v>
      </c>
      <c r="F520" t="str">
        <f>IF(HymnIN[[#This Row],[Verse]]&lt;&gt;0,"",_xlfn.XLOOKUP(HymnIN[[#This Row],[Hymn]],HymnEN[[#All],[hymn_no]],HymnEN[[#All],[author_id]],"0",0,1))</f>
        <v/>
      </c>
      <c r="G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'2', 'A Te accanto ci stringiam;');</v>
      </c>
      <c r="H520" t="str" cm="1">
        <f t="array" ref="H520">IF(HymnIN[[#This Row],[Verse]]=0,_xlfn.XLOOKUP(HymnIN[[#This Row],[Text]],Table17[[#All],[Meter]],Table17[[#All],[ID]],"**",0,1),"")</f>
        <v/>
      </c>
      <c r="I520" t="str" cm="1">
        <f t="array" ref="I520">IF(HymnIN[[#This Row],[Verse]]=0,_xlfn.XLOOKUP(HymnIN[[#This Row],[Text]],Table17[[#All],[Meter]],Table17[[#All],[Correct Full Meter]],"**",0,1),"")</f>
        <v/>
      </c>
    </row>
    <row r="521" spans="1:9" x14ac:dyDescent="0.3">
      <c r="A521">
        <v>29</v>
      </c>
      <c r="B521">
        <v>1</v>
      </c>
      <c r="C521">
        <v>3</v>
      </c>
      <c r="D521">
        <v>606</v>
      </c>
      <c r="E521" t="s">
        <v>510</v>
      </c>
      <c r="F521" t="str">
        <f>IF(HymnIN[[#This Row],[Verse]]&lt;&gt;0,"",_xlfn.XLOOKUP(HymnIN[[#This Row],[Hymn]],HymnEN[[#All],[hymn_no]],HymnEN[[#All],[author_id]],"0",0,1))</f>
        <v/>
      </c>
      <c r="G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'3', 'Quando tutto cade, un posto');</v>
      </c>
      <c r="H521" t="str" cm="1">
        <f t="array" ref="H521">IF(HymnIN[[#This Row],[Verse]]=0,_xlfn.XLOOKUP(HymnIN[[#This Row],[Text]],Table17[[#All],[Meter]],Table17[[#All],[ID]],"**",0,1),"")</f>
        <v/>
      </c>
      <c r="I521" t="str" cm="1">
        <f t="array" ref="I521">IF(HymnIN[[#This Row],[Verse]]=0,_xlfn.XLOOKUP(HymnIN[[#This Row],[Text]],Table17[[#All],[Meter]],Table17[[#All],[Correct Full Meter]],"**",0,1),"")</f>
        <v/>
      </c>
    </row>
    <row r="522" spans="1:9" x14ac:dyDescent="0.3">
      <c r="A522">
        <v>29</v>
      </c>
      <c r="B522">
        <v>1</v>
      </c>
      <c r="C522">
        <v>4</v>
      </c>
      <c r="D522">
        <v>607</v>
      </c>
      <c r="E522" t="s">
        <v>511</v>
      </c>
      <c r="F522" t="str">
        <f>IF(HymnIN[[#This Row],[Verse]]&lt;&gt;0,"",_xlfn.XLOOKUP(HymnIN[[#This Row],[Hymn]],HymnEN[[#All],[hymn_no]],HymnEN[[#All],[author_id]],"0",0,1))</f>
        <v/>
      </c>
      <c r="G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'4', 'Sotto l\'ale Tue troviam.');</v>
      </c>
      <c r="H522" t="str" cm="1">
        <f t="array" ref="H522">IF(HymnIN[[#This Row],[Verse]]=0,_xlfn.XLOOKUP(HymnIN[[#This Row],[Text]],Table17[[#All],[Meter]],Table17[[#All],[ID]],"**",0,1),"")</f>
        <v/>
      </c>
      <c r="I522" t="str" cm="1">
        <f t="array" ref="I522">IF(HymnIN[[#This Row],[Verse]]=0,_xlfn.XLOOKUP(HymnIN[[#This Row],[Text]],Table17[[#All],[Meter]],Table17[[#All],[Correct Full Meter]],"**",0,1),"")</f>
        <v/>
      </c>
    </row>
    <row r="523" spans="1:9" x14ac:dyDescent="0.3">
      <c r="A523">
        <v>29</v>
      </c>
      <c r="B523">
        <v>1</v>
      </c>
      <c r="C523">
        <v>5</v>
      </c>
      <c r="D523">
        <v>608</v>
      </c>
      <c r="E523" t="s">
        <v>512</v>
      </c>
      <c r="F523" t="str">
        <f>IF(HymnIN[[#This Row],[Verse]]&lt;&gt;0,"",_xlfn.XLOOKUP(HymnIN[[#This Row],[Hymn]],HymnEN[[#All],[hymn_no]],HymnEN[[#All],[author_id]],"0",0,1))</f>
        <v/>
      </c>
      <c r="G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'5', 'T\'invochiamo, confidando');</v>
      </c>
      <c r="H523" t="str" cm="1">
        <f t="array" ref="H523">IF(HymnIN[[#This Row],[Verse]]=0,_xlfn.XLOOKUP(HymnIN[[#This Row],[Text]],Table17[[#All],[Meter]],Table17[[#All],[ID]],"**",0,1),"")</f>
        <v/>
      </c>
      <c r="I523" t="str" cm="1">
        <f t="array" ref="I523">IF(HymnIN[[#This Row],[Verse]]=0,_xlfn.XLOOKUP(HymnIN[[#This Row],[Text]],Table17[[#All],[Meter]],Table17[[#All],[Correct Full Meter]],"**",0,1),"")</f>
        <v/>
      </c>
    </row>
    <row r="524" spans="1:9" x14ac:dyDescent="0.3">
      <c r="A524">
        <v>29</v>
      </c>
      <c r="B524">
        <v>1</v>
      </c>
      <c r="C524">
        <v>6</v>
      </c>
      <c r="D524">
        <v>609</v>
      </c>
      <c r="E524" t="s">
        <v>513</v>
      </c>
      <c r="F524" t="str">
        <f>IF(HymnIN[[#This Row],[Verse]]&lt;&gt;0,"",_xlfn.XLOOKUP(HymnIN[[#This Row],[Hymn]],HymnEN[[#All],[hymn_no]],HymnEN[[#All],[author_id]],"0",0,1))</f>
        <v/>
      </c>
      <c r="G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'6', 'Nel Tuo Nome, Salvator:');</v>
      </c>
      <c r="H524" t="str" cm="1">
        <f t="array" ref="H524">IF(HymnIN[[#This Row],[Verse]]=0,_xlfn.XLOOKUP(HymnIN[[#This Row],[Text]],Table17[[#All],[Meter]],Table17[[#All],[ID]],"**",0,1),"")</f>
        <v/>
      </c>
      <c r="I524" t="str" cm="1">
        <f t="array" ref="I524">IF(HymnIN[[#This Row],[Verse]]=0,_xlfn.XLOOKUP(HymnIN[[#This Row],[Text]],Table17[[#All],[Meter]],Table17[[#All],[Correct Full Meter]],"**",0,1),"")</f>
        <v/>
      </c>
    </row>
    <row r="525" spans="1:9" x14ac:dyDescent="0.3">
      <c r="A525">
        <v>29</v>
      </c>
      <c r="B525">
        <v>1</v>
      </c>
      <c r="C525">
        <v>7</v>
      </c>
      <c r="D525">
        <v>610</v>
      </c>
      <c r="E525" t="s">
        <v>514</v>
      </c>
      <c r="F525" t="str">
        <f>IF(HymnIN[[#This Row],[Verse]]&lt;&gt;0,"",_xlfn.XLOOKUP(HymnIN[[#This Row],[Hymn]],HymnEN[[#All],[hymn_no]],HymnEN[[#All],[author_id]],"0",0,1))</f>
        <v/>
      </c>
      <c r="G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'7', 'Ieri, oggi, come sempre');</v>
      </c>
      <c r="H525" t="str" cm="1">
        <f t="array" ref="H525">IF(HymnIN[[#This Row],[Verse]]=0,_xlfn.XLOOKUP(HymnIN[[#This Row],[Text]],Table17[[#All],[Meter]],Table17[[#All],[ID]],"**",0,1),"")</f>
        <v/>
      </c>
      <c r="I525" t="str" cm="1">
        <f t="array" ref="I525">IF(HymnIN[[#This Row],[Verse]]=0,_xlfn.XLOOKUP(HymnIN[[#This Row],[Text]],Table17[[#All],[Meter]],Table17[[#All],[Correct Full Meter]],"**",0,1),"")</f>
        <v/>
      </c>
    </row>
    <row r="526" spans="1:9" x14ac:dyDescent="0.3">
      <c r="A526">
        <v>29</v>
      </c>
      <c r="B526">
        <v>1</v>
      </c>
      <c r="C526">
        <v>8</v>
      </c>
      <c r="D526">
        <v>611</v>
      </c>
      <c r="E526" t="s">
        <v>515</v>
      </c>
      <c r="F526" t="str">
        <f>IF(HymnIN[[#This Row],[Verse]]&lt;&gt;0,"",_xlfn.XLOOKUP(HymnIN[[#This Row],[Hymn]],HymnEN[[#All],[hymn_no]],HymnEN[[#All],[author_id]],"0",0,1))</f>
        <v/>
      </c>
      <c r="G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'1', '8', 'Tu lo Stesso sei, Signor!');</v>
      </c>
      <c r="H526" t="str" cm="1">
        <f t="array" ref="H526">IF(HymnIN[[#This Row],[Verse]]=0,_xlfn.XLOOKUP(HymnIN[[#This Row],[Text]],Table17[[#All],[Meter]],Table17[[#All],[ID]],"**",0,1),"")</f>
        <v/>
      </c>
      <c r="I526" t="str" cm="1">
        <f t="array" ref="I526">IF(HymnIN[[#This Row],[Verse]]=0,_xlfn.XLOOKUP(HymnIN[[#This Row],[Text]],Table17[[#All],[Meter]],Table17[[#All],[Correct Full Meter]],"**",0,1),"")</f>
        <v/>
      </c>
    </row>
    <row r="527" spans="1:9" x14ac:dyDescent="0.3">
      <c r="A527">
        <v>29</v>
      </c>
      <c r="B527">
        <v>2</v>
      </c>
      <c r="C527">
        <v>1</v>
      </c>
      <c r="D527">
        <v>612</v>
      </c>
      <c r="E527" t="s">
        <v>516</v>
      </c>
      <c r="F527" t="str">
        <f>IF(HymnIN[[#This Row],[Verse]]&lt;&gt;0,"",_xlfn.XLOOKUP(HymnIN[[#This Row],[Hymn]],HymnEN[[#All],[hymn_no]],HymnEN[[#All],[author_id]],"0",0,1))</f>
        <v/>
      </c>
      <c r="G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'1', 'Scorre il tempo, i nostri giorni');</v>
      </c>
      <c r="H527" t="str" cm="1">
        <f t="array" ref="H527">IF(HymnIN[[#This Row],[Verse]]=0,_xlfn.XLOOKUP(HymnIN[[#This Row],[Text]],Table17[[#All],[Meter]],Table17[[#All],[ID]],"**",0,1),"")</f>
        <v/>
      </c>
      <c r="I527" t="str" cm="1">
        <f t="array" ref="I527">IF(HymnIN[[#This Row],[Verse]]=0,_xlfn.XLOOKUP(HymnIN[[#This Row],[Text]],Table17[[#All],[Meter]],Table17[[#All],[Correct Full Meter]],"**",0,1),"")</f>
        <v/>
      </c>
    </row>
    <row r="528" spans="1:9" x14ac:dyDescent="0.3">
      <c r="A528">
        <v>29</v>
      </c>
      <c r="B528">
        <v>2</v>
      </c>
      <c r="C528">
        <v>2</v>
      </c>
      <c r="D528">
        <v>613</v>
      </c>
      <c r="E528" t="s">
        <v>517</v>
      </c>
      <c r="F528" t="str">
        <f>IF(HymnIN[[#This Row],[Verse]]&lt;&gt;0,"",_xlfn.XLOOKUP(HymnIN[[#This Row],[Hymn]],HymnEN[[#All],[hymn_no]],HymnEN[[#All],[author_id]],"0",0,1))</f>
        <v/>
      </c>
      <c r="G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'2', 'Incalzanti e brevi son;');</v>
      </c>
      <c r="H528" t="str" cm="1">
        <f t="array" ref="H528">IF(HymnIN[[#This Row],[Verse]]=0,_xlfn.XLOOKUP(HymnIN[[#This Row],[Text]],Table17[[#All],[Meter]],Table17[[#All],[ID]],"**",0,1),"")</f>
        <v/>
      </c>
      <c r="I528" t="str" cm="1">
        <f t="array" ref="I528">IF(HymnIN[[#This Row],[Verse]]=0,_xlfn.XLOOKUP(HymnIN[[#This Row],[Text]],Table17[[#All],[Meter]],Table17[[#All],[Correct Full Meter]],"**",0,1),"")</f>
        <v/>
      </c>
    </row>
    <row r="529" spans="1:9" x14ac:dyDescent="0.3">
      <c r="A529">
        <v>29</v>
      </c>
      <c r="B529">
        <v>2</v>
      </c>
      <c r="C529">
        <v>3</v>
      </c>
      <c r="D529">
        <v>614</v>
      </c>
      <c r="E529" t="s">
        <v>518</v>
      </c>
      <c r="F529" t="str">
        <f>IF(HymnIN[[#This Row],[Verse]]&lt;&gt;0,"",_xlfn.XLOOKUP(HymnIN[[#This Row],[Hymn]],HymnEN[[#All],[hymn_no]],HymnEN[[#All],[author_id]],"0",0,1))</f>
        <v/>
      </c>
      <c r="G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'3', 'Mille anni, al Tuo cospetto,');</v>
      </c>
      <c r="H529" t="str" cm="1">
        <f t="array" ref="H529">IF(HymnIN[[#This Row],[Verse]]=0,_xlfn.XLOOKUP(HymnIN[[#This Row],[Text]],Table17[[#All],[Meter]],Table17[[#All],[ID]],"**",0,1),"")</f>
        <v/>
      </c>
      <c r="I529" t="str" cm="1">
        <f t="array" ref="I529">IF(HymnIN[[#This Row],[Verse]]=0,_xlfn.XLOOKUP(HymnIN[[#This Row],[Text]],Table17[[#All],[Meter]],Table17[[#All],[Correct Full Meter]],"**",0,1),"")</f>
        <v/>
      </c>
    </row>
    <row r="530" spans="1:9" x14ac:dyDescent="0.3">
      <c r="A530">
        <v>29</v>
      </c>
      <c r="B530">
        <v>2</v>
      </c>
      <c r="C530">
        <v>4</v>
      </c>
      <c r="D530">
        <v>615</v>
      </c>
      <c r="E530" t="s">
        <v>519</v>
      </c>
      <c r="F530" t="str">
        <f>IF(HymnIN[[#This Row],[Verse]]&lt;&gt;0,"",_xlfn.XLOOKUP(HymnIN[[#This Row],[Hymn]],HymnEN[[#All],[hymn_no]],HymnEN[[#All],[author_id]],"0",0,1))</f>
        <v/>
      </c>
      <c r="G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'4', 'Sono come un giorno sol.');</v>
      </c>
      <c r="H530" t="str" cm="1">
        <f t="array" ref="H530">IF(HymnIN[[#This Row],[Verse]]=0,_xlfn.XLOOKUP(HymnIN[[#This Row],[Text]],Table17[[#All],[Meter]],Table17[[#All],[ID]],"**",0,1),"")</f>
        <v/>
      </c>
      <c r="I530" t="str" cm="1">
        <f t="array" ref="I530">IF(HymnIN[[#This Row],[Verse]]=0,_xlfn.XLOOKUP(HymnIN[[#This Row],[Text]],Table17[[#All],[Meter]],Table17[[#All],[Correct Full Meter]],"**",0,1),"")</f>
        <v/>
      </c>
    </row>
    <row r="531" spans="1:9" x14ac:dyDescent="0.3">
      <c r="A531">
        <v>29</v>
      </c>
      <c r="B531">
        <v>2</v>
      </c>
      <c r="C531">
        <v>5</v>
      </c>
      <c r="D531">
        <v>616</v>
      </c>
      <c r="E531" t="s">
        <v>520</v>
      </c>
      <c r="F531" t="str">
        <f>IF(HymnIN[[#This Row],[Verse]]&lt;&gt;0,"",_xlfn.XLOOKUP(HymnIN[[#This Row],[Hymn]],HymnEN[[#All],[hymn_no]],HymnEN[[#All],[author_id]],"0",0,1))</f>
        <v/>
      </c>
      <c r="G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'5', 'Ma Tua maestà non muta,');</v>
      </c>
      <c r="H531" t="str" cm="1">
        <f t="array" ref="H531">IF(HymnIN[[#This Row],[Verse]]=0,_xlfn.XLOOKUP(HymnIN[[#This Row],[Text]],Table17[[#All],[Meter]],Table17[[#All],[ID]],"**",0,1),"")</f>
        <v/>
      </c>
      <c r="I531" t="str" cm="1">
        <f t="array" ref="I531">IF(HymnIN[[#This Row],[Verse]]=0,_xlfn.XLOOKUP(HymnIN[[#This Row],[Text]],Table17[[#All],[Meter]],Table17[[#All],[Correct Full Meter]],"**",0,1),"")</f>
        <v/>
      </c>
    </row>
    <row r="532" spans="1:9" x14ac:dyDescent="0.3">
      <c r="A532">
        <v>29</v>
      </c>
      <c r="B532">
        <v>2</v>
      </c>
      <c r="C532">
        <v>6</v>
      </c>
      <c r="D532">
        <v>617</v>
      </c>
      <c r="E532" t="s">
        <v>521</v>
      </c>
      <c r="F532" t="str">
        <f>IF(HymnIN[[#This Row],[Verse]]&lt;&gt;0,"",_xlfn.XLOOKUP(HymnIN[[#This Row],[Hymn]],HymnEN[[#All],[hymn_no]],HymnEN[[#All],[author_id]],"0",0,1))</f>
        <v/>
      </c>
      <c r="G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'6', 'Il Tuo Nome è eccelso ognor;');</v>
      </c>
      <c r="H532" t="str" cm="1">
        <f t="array" ref="H532">IF(HymnIN[[#This Row],[Verse]]=0,_xlfn.XLOOKUP(HymnIN[[#This Row],[Text]],Table17[[#All],[Meter]],Table17[[#All],[ID]],"**",0,1),"")</f>
        <v/>
      </c>
      <c r="I532" t="str" cm="1">
        <f t="array" ref="I532">IF(HymnIN[[#This Row],[Verse]]=0,_xlfn.XLOOKUP(HymnIN[[#This Row],[Text]],Table17[[#All],[Meter]],Table17[[#All],[Correct Full Meter]],"**",0,1),"")</f>
        <v/>
      </c>
    </row>
    <row r="533" spans="1:9" x14ac:dyDescent="0.3">
      <c r="A533">
        <v>29</v>
      </c>
      <c r="B533">
        <v>2</v>
      </c>
      <c r="C533">
        <v>7</v>
      </c>
      <c r="D533">
        <v>618</v>
      </c>
      <c r="E533" t="s">
        <v>522</v>
      </c>
      <c r="F533" t="str">
        <f>IF(HymnIN[[#This Row],[Verse]]&lt;&gt;0,"",_xlfn.XLOOKUP(HymnIN[[#This Row],[Hymn]],HymnEN[[#All],[hymn_no]],HymnEN[[#All],[author_id]],"0",0,1))</f>
        <v/>
      </c>
      <c r="G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'7', 'Attraverso il tempo eterno');</v>
      </c>
      <c r="H533" t="str" cm="1">
        <f t="array" ref="H533">IF(HymnIN[[#This Row],[Verse]]=0,_xlfn.XLOOKUP(HymnIN[[#This Row],[Text]],Table17[[#All],[Meter]],Table17[[#All],[ID]],"**",0,1),"")</f>
        <v/>
      </c>
      <c r="I533" t="str" cm="1">
        <f t="array" ref="I533">IF(HymnIN[[#This Row],[Verse]]=0,_xlfn.XLOOKUP(HymnIN[[#This Row],[Text]],Table17[[#All],[Meter]],Table17[[#All],[Correct Full Meter]],"**",0,1),"")</f>
        <v/>
      </c>
    </row>
    <row r="534" spans="1:9" x14ac:dyDescent="0.3">
      <c r="A534">
        <v>29</v>
      </c>
      <c r="B534">
        <v>2</v>
      </c>
      <c r="C534">
        <v>8</v>
      </c>
      <c r="D534">
        <v>619</v>
      </c>
      <c r="E534" t="s">
        <v>515</v>
      </c>
      <c r="F534" t="str">
        <f>IF(HymnIN[[#This Row],[Verse]]&lt;&gt;0,"",_xlfn.XLOOKUP(HymnIN[[#This Row],[Hymn]],HymnEN[[#All],[hymn_no]],HymnEN[[#All],[author_id]],"0",0,1))</f>
        <v/>
      </c>
      <c r="G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'2', '8', 'Tu lo Stesso sei, Signor!');</v>
      </c>
      <c r="H534" t="str" cm="1">
        <f t="array" ref="H534">IF(HymnIN[[#This Row],[Verse]]=0,_xlfn.XLOOKUP(HymnIN[[#This Row],[Text]],Table17[[#All],[Meter]],Table17[[#All],[ID]],"**",0,1),"")</f>
        <v/>
      </c>
      <c r="I534" t="str" cm="1">
        <f t="array" ref="I534">IF(HymnIN[[#This Row],[Verse]]=0,_xlfn.XLOOKUP(HymnIN[[#This Row],[Text]],Table17[[#All],[Meter]],Table17[[#All],[Correct Full Meter]],"**",0,1),"")</f>
        <v/>
      </c>
    </row>
    <row r="535" spans="1:9" x14ac:dyDescent="0.3">
      <c r="A535">
        <v>29</v>
      </c>
      <c r="B535">
        <v>3</v>
      </c>
      <c r="C535">
        <v>1</v>
      </c>
      <c r="D535">
        <v>620</v>
      </c>
      <c r="E535" t="s">
        <v>523</v>
      </c>
      <c r="F535" t="str">
        <f>IF(HymnIN[[#This Row],[Verse]]&lt;&gt;0,"",_xlfn.XLOOKUP(HymnIN[[#This Row],[Hymn]],HymnEN[[#All],[hymn_no]],HymnEN[[#All],[author_id]],"0",0,1))</f>
        <v/>
      </c>
      <c r="G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'1', 'Sei dei mondi Creatore');</v>
      </c>
      <c r="H535" t="str" cm="1">
        <f t="array" ref="H535">IF(HymnIN[[#This Row],[Verse]]=0,_xlfn.XLOOKUP(HymnIN[[#This Row],[Text]],Table17[[#All],[Meter]],Table17[[#All],[ID]],"**",0,1),"")</f>
        <v/>
      </c>
      <c r="I535" t="str" cm="1">
        <f t="array" ref="I535">IF(HymnIN[[#This Row],[Verse]]=0,_xlfn.XLOOKUP(HymnIN[[#This Row],[Text]],Table17[[#All],[Meter]],Table17[[#All],[Correct Full Meter]],"**",0,1),"")</f>
        <v/>
      </c>
    </row>
    <row r="536" spans="1:9" x14ac:dyDescent="0.3">
      <c r="A536">
        <v>29</v>
      </c>
      <c r="B536">
        <v>3</v>
      </c>
      <c r="C536">
        <v>2</v>
      </c>
      <c r="D536">
        <v>621</v>
      </c>
      <c r="E536" t="s">
        <v>524</v>
      </c>
      <c r="F536" t="str">
        <f>IF(HymnIN[[#This Row],[Verse]]&lt;&gt;0,"",_xlfn.XLOOKUP(HymnIN[[#This Row],[Hymn]],HymnEN[[#All],[hymn_no]],HymnEN[[#All],[author_id]],"0",0,1))</f>
        <v/>
      </c>
      <c r="G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'2', 'E del firmamento Tu,');</v>
      </c>
      <c r="H536" t="str" cm="1">
        <f t="array" ref="H536">IF(HymnIN[[#This Row],[Verse]]=0,_xlfn.XLOOKUP(HymnIN[[#This Row],[Text]],Table17[[#All],[Meter]],Table17[[#All],[ID]],"**",0,1),"")</f>
        <v/>
      </c>
      <c r="I536" t="str" cm="1">
        <f t="array" ref="I536">IF(HymnIN[[#This Row],[Verse]]=0,_xlfn.XLOOKUP(HymnIN[[#This Row],[Text]],Table17[[#All],[Meter]],Table17[[#All],[Correct Full Meter]],"**",0,1),"")</f>
        <v/>
      </c>
    </row>
    <row r="537" spans="1:9" x14ac:dyDescent="0.3">
      <c r="A537">
        <v>29</v>
      </c>
      <c r="B537">
        <v>3</v>
      </c>
      <c r="C537">
        <v>3</v>
      </c>
      <c r="D537">
        <v>622</v>
      </c>
      <c r="E537" t="s">
        <v>525</v>
      </c>
      <c r="F537" t="str">
        <f>IF(HymnIN[[#This Row],[Verse]]&lt;&gt;0,"",_xlfn.XLOOKUP(HymnIN[[#This Row],[Hymn]],HymnEN[[#All],[hymn_no]],HymnEN[[#All],[author_id]],"0",0,1))</f>
        <v/>
      </c>
      <c r="G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'3', 'Ma lor glorie tog1ierai-');</v>
      </c>
      <c r="H537" t="str" cm="1">
        <f t="array" ref="H537">IF(HymnIN[[#This Row],[Verse]]=0,_xlfn.XLOOKUP(HymnIN[[#This Row],[Text]],Table17[[#All],[Meter]],Table17[[#All],[ID]],"**",0,1),"")</f>
        <v/>
      </c>
      <c r="I537" t="str" cm="1">
        <f t="array" ref="I537">IF(HymnIN[[#This Row],[Verse]]=0,_xlfn.XLOOKUP(HymnIN[[#This Row],[Text]],Table17[[#All],[Meter]],Table17[[#All],[Correct Full Meter]],"**",0,1),"")</f>
        <v/>
      </c>
    </row>
    <row r="538" spans="1:9" x14ac:dyDescent="0.3">
      <c r="A538">
        <v>29</v>
      </c>
      <c r="B538">
        <v>3</v>
      </c>
      <c r="C538">
        <v>4</v>
      </c>
      <c r="D538">
        <v>623</v>
      </c>
      <c r="E538" t="s">
        <v>526</v>
      </c>
      <c r="F538" t="str">
        <f>IF(HymnIN[[#This Row],[Verse]]&lt;&gt;0,"",_xlfn.XLOOKUP(HymnIN[[#This Row],[Hymn]],HymnEN[[#All],[hymn_no]],HymnEN[[#All],[author_id]],"0",0,1))</f>
        <v/>
      </c>
      <c r="G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'4', 'Non saran trovati più.');</v>
      </c>
      <c r="H538" t="str" cm="1">
        <f t="array" ref="H538">IF(HymnIN[[#This Row],[Verse]]=0,_xlfn.XLOOKUP(HymnIN[[#This Row],[Text]],Table17[[#All],[Meter]],Table17[[#All],[ID]],"**",0,1),"")</f>
        <v/>
      </c>
      <c r="I538" t="str" cm="1">
        <f t="array" ref="I538">IF(HymnIN[[#This Row],[Verse]]=0,_xlfn.XLOOKUP(HymnIN[[#This Row],[Text]],Table17[[#All],[Meter]],Table17[[#All],[Correct Full Meter]],"**",0,1),"")</f>
        <v/>
      </c>
    </row>
    <row r="539" spans="1:9" x14ac:dyDescent="0.3">
      <c r="A539">
        <v>29</v>
      </c>
      <c r="B539">
        <v>3</v>
      </c>
      <c r="C539">
        <v>5</v>
      </c>
      <c r="D539">
        <v>624</v>
      </c>
      <c r="E539" t="s">
        <v>527</v>
      </c>
      <c r="F539" t="str">
        <f>IF(HymnIN[[#This Row],[Verse]]&lt;&gt;0,"",_xlfn.XLOOKUP(HymnIN[[#This Row],[Hymn]],HymnEN[[#All],[hymn_no]],HymnEN[[#All],[author_id]],"0",0,1))</f>
        <v/>
      </c>
      <c r="G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'5', 'Pure gli anni Tuoi rimangon,');</v>
      </c>
      <c r="H539" t="str" cm="1">
        <f t="array" ref="H539">IF(HymnIN[[#This Row],[Verse]]=0,_xlfn.XLOOKUP(HymnIN[[#This Row],[Text]],Table17[[#All],[Meter]],Table17[[#All],[ID]],"**",0,1),"")</f>
        <v/>
      </c>
      <c r="I539" t="str" cm="1">
        <f t="array" ref="I539">IF(HymnIN[[#This Row],[Verse]]=0,_xlfn.XLOOKUP(HymnIN[[#This Row],[Text]],Table17[[#All],[Meter]],Table17[[#All],[Correct Full Meter]],"**",0,1),"")</f>
        <v/>
      </c>
    </row>
    <row r="540" spans="1:9" x14ac:dyDescent="0.3">
      <c r="A540">
        <v>29</v>
      </c>
      <c r="B540">
        <v>3</v>
      </c>
      <c r="C540">
        <v>6</v>
      </c>
      <c r="D540">
        <v>625</v>
      </c>
      <c r="E540" t="s">
        <v>528</v>
      </c>
      <c r="F540" t="str">
        <f>IF(HymnIN[[#This Row],[Verse]]&lt;&gt;0,"",_xlfn.XLOOKUP(HymnIN[[#This Row],[Hymn]],HymnEN[[#All],[hymn_no]],HymnEN[[#All],[author_id]],"0",0,1))</f>
        <v/>
      </c>
      <c r="G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'6', 'Non ha fine mai il Tuo onor;');</v>
      </c>
      <c r="H540" t="str" cm="1">
        <f t="array" ref="H540">IF(HymnIN[[#This Row],[Verse]]=0,_xlfn.XLOOKUP(HymnIN[[#This Row],[Text]],Table17[[#All],[Meter]],Table17[[#All],[ID]],"**",0,1),"")</f>
        <v/>
      </c>
      <c r="I540" t="str" cm="1">
        <f t="array" ref="I540">IF(HymnIN[[#This Row],[Verse]]=0,_xlfn.XLOOKUP(HymnIN[[#This Row],[Text]],Table17[[#All],[Meter]],Table17[[#All],[Correct Full Meter]],"**",0,1),"")</f>
        <v/>
      </c>
    </row>
    <row r="541" spans="1:9" x14ac:dyDescent="0.3">
      <c r="A541">
        <v>29</v>
      </c>
      <c r="B541">
        <v>3</v>
      </c>
      <c r="C541">
        <v>7</v>
      </c>
      <c r="D541">
        <v>626</v>
      </c>
      <c r="E541" t="s">
        <v>529</v>
      </c>
      <c r="F541" t="str">
        <f>IF(HymnIN[[#This Row],[Verse]]&lt;&gt;0,"",_xlfn.XLOOKUP(HymnIN[[#This Row],[Hymn]],HymnEN[[#All],[hymn_no]],HymnEN[[#All],[author_id]],"0",0,1))</f>
        <v/>
      </c>
      <c r="G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'7', 'La potenza Tua acclamiamo:');</v>
      </c>
      <c r="H541" t="str" cm="1">
        <f t="array" ref="H541">IF(HymnIN[[#This Row],[Verse]]=0,_xlfn.XLOOKUP(HymnIN[[#This Row],[Text]],Table17[[#All],[Meter]],Table17[[#All],[ID]],"**",0,1),"")</f>
        <v/>
      </c>
      <c r="I541" t="str" cm="1">
        <f t="array" ref="I541">IF(HymnIN[[#This Row],[Verse]]=0,_xlfn.XLOOKUP(HymnIN[[#This Row],[Text]],Table17[[#All],[Meter]],Table17[[#All],[Correct Full Meter]],"**",0,1),"")</f>
        <v/>
      </c>
    </row>
    <row r="542" spans="1:9" x14ac:dyDescent="0.3">
      <c r="A542">
        <v>29</v>
      </c>
      <c r="B542">
        <v>3</v>
      </c>
      <c r="C542">
        <v>8</v>
      </c>
      <c r="D542">
        <v>627</v>
      </c>
      <c r="E542" t="s">
        <v>515</v>
      </c>
      <c r="F542" t="str">
        <f>IF(HymnIN[[#This Row],[Verse]]&lt;&gt;0,"",_xlfn.XLOOKUP(HymnIN[[#This Row],[Hymn]],HymnEN[[#All],[hymn_no]],HymnEN[[#All],[author_id]],"0",0,1))</f>
        <v/>
      </c>
      <c r="G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('29', '3', '8', 'Tu lo Stesso sei, Signor!');</v>
      </c>
      <c r="H542" t="str" cm="1">
        <f t="array" ref="H542">IF(HymnIN[[#This Row],[Verse]]=0,_xlfn.XLOOKUP(HymnIN[[#This Row],[Text]],Table17[[#All],[Meter]],Table17[[#All],[ID]],"**",0,1),"")</f>
        <v/>
      </c>
      <c r="I542" t="str" cm="1">
        <f t="array" ref="I542">IF(HymnIN[[#This Row],[Verse]]=0,_xlfn.XLOOKUP(HymnIN[[#This Row],[Text]],Table17[[#All],[Meter]],Table17[[#All],[Correct Full Meter]],"**",0,1),"")</f>
        <v/>
      </c>
    </row>
    <row r="543" spans="1:9" x14ac:dyDescent="0.3">
      <c r="A543">
        <v>30</v>
      </c>
      <c r="B543">
        <v>0</v>
      </c>
      <c r="C543">
        <v>0</v>
      </c>
      <c r="D543">
        <v>631</v>
      </c>
      <c r="E543" t="s">
        <v>84</v>
      </c>
      <c r="F543">
        <f>IF(HymnIN[[#This Row],[Verse]]&lt;&gt;0,"",_xlfn.XLOOKUP(HymnIN[[#This Row],[Hymn]],HymnEN[[#All],[hymn_no]],HymnEN[[#All],[author_id]],"0",0,1))</f>
        <v>81</v>
      </c>
      <c r="G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('30', '9.8.9.8. Dattilico.', '112', '81');</v>
      </c>
      <c r="H543" cm="1">
        <f t="array" ref="H543">IF(HymnIN[[#This Row],[Verse]]=0,_xlfn.XLOOKUP(HymnIN[[#This Row],[Text]],Table17[[#All],[Meter]],Table17[[#All],[ID]],"**",0,1),"")</f>
        <v>112</v>
      </c>
      <c r="I543" t="str" cm="1">
        <f t="array" ref="I543">IF(HymnIN[[#This Row],[Verse]]=0,_xlfn.XLOOKUP(HymnIN[[#This Row],[Text]],Table17[[#All],[Meter]],Table17[[#All],[Correct Full Meter]],"**",0,1),"")</f>
        <v>9.8.9.8. Dattilico.</v>
      </c>
    </row>
    <row r="544" spans="1:9" x14ac:dyDescent="0.3">
      <c r="A544">
        <v>30</v>
      </c>
      <c r="B544">
        <v>1</v>
      </c>
      <c r="C544">
        <v>1</v>
      </c>
      <c r="D544">
        <v>632</v>
      </c>
      <c r="E544" t="s">
        <v>530</v>
      </c>
      <c r="F544" t="str">
        <f>IF(HymnIN[[#This Row],[Verse]]&lt;&gt;0,"",_xlfn.XLOOKUP(HymnIN[[#This Row],[Hymn]],HymnEN[[#All],[hymn_no]],HymnEN[[#All],[author_id]],"0",0,1))</f>
        <v/>
      </c>
      <c r="G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'1', '1', 'SIGNORE, dai Tuoi radunati');</v>
      </c>
      <c r="H544" t="str" cm="1">
        <f t="array" ref="H544">IF(HymnIN[[#This Row],[Verse]]=0,_xlfn.XLOOKUP(HymnIN[[#This Row],[Text]],Table17[[#All],[Meter]],Table17[[#All],[ID]],"**",0,1),"")</f>
        <v/>
      </c>
      <c r="I544" t="str" cm="1">
        <f t="array" ref="I544">IF(HymnIN[[#This Row],[Verse]]=0,_xlfn.XLOOKUP(HymnIN[[#This Row],[Text]],Table17[[#All],[Meter]],Table17[[#All],[Correct Full Meter]],"**",0,1),"")</f>
        <v/>
      </c>
    </row>
    <row r="545" spans="1:9" x14ac:dyDescent="0.3">
      <c r="A545">
        <v>30</v>
      </c>
      <c r="B545">
        <v>1</v>
      </c>
      <c r="C545">
        <v>2</v>
      </c>
      <c r="D545">
        <v>633</v>
      </c>
      <c r="E545" t="s">
        <v>531</v>
      </c>
      <c r="F545" t="str">
        <f>IF(HymnIN[[#This Row],[Verse]]&lt;&gt;0,"",_xlfn.XLOOKUP(HymnIN[[#This Row],[Hymn]],HymnEN[[#All],[hymn_no]],HymnEN[[#All],[author_id]],"0",0,1))</f>
        <v/>
      </c>
      <c r="G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'1', '2', 'Attendi un ricordo d\'amor:');</v>
      </c>
      <c r="H545" t="str" cm="1">
        <f t="array" ref="H545">IF(HymnIN[[#This Row],[Verse]]=0,_xlfn.XLOOKUP(HymnIN[[#This Row],[Text]],Table17[[#All],[Meter]],Table17[[#All],[ID]],"**",0,1),"")</f>
        <v/>
      </c>
      <c r="I545" t="str" cm="1">
        <f t="array" ref="I545">IF(HymnIN[[#This Row],[Verse]]=0,_xlfn.XLOOKUP(HymnIN[[#This Row],[Text]],Table17[[#All],[Meter]],Table17[[#All],[Correct Full Meter]],"**",0,1),"")</f>
        <v/>
      </c>
    </row>
    <row r="546" spans="1:9" x14ac:dyDescent="0.3">
      <c r="A546">
        <v>30</v>
      </c>
      <c r="B546">
        <v>1</v>
      </c>
      <c r="C546">
        <v>3</v>
      </c>
      <c r="D546">
        <v>634</v>
      </c>
      <c r="E546" t="s">
        <v>532</v>
      </c>
      <c r="F546" t="str">
        <f>IF(HymnIN[[#This Row],[Verse]]&lt;&gt;0,"",_xlfn.XLOOKUP(HymnIN[[#This Row],[Hymn]],HymnEN[[#All],[hymn_no]],HymnEN[[#All],[author_id]],"0",0,1))</f>
        <v/>
      </c>
      <c r="G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'1', '3', 'Nel pan che rompiamo ci parli');</v>
      </c>
      <c r="H546" t="str" cm="1">
        <f t="array" ref="H546">IF(HymnIN[[#This Row],[Verse]]=0,_xlfn.XLOOKUP(HymnIN[[#This Row],[Text]],Table17[[#All],[Meter]],Table17[[#All],[ID]],"**",0,1),"")</f>
        <v/>
      </c>
      <c r="I546" t="str" cm="1">
        <f t="array" ref="I546">IF(HymnIN[[#This Row],[Verse]]=0,_xlfn.XLOOKUP(HymnIN[[#This Row],[Text]],Table17[[#All],[Meter]],Table17[[#All],[Correct Full Meter]],"**",0,1),"")</f>
        <v/>
      </c>
    </row>
    <row r="547" spans="1:9" x14ac:dyDescent="0.3">
      <c r="A547">
        <v>30</v>
      </c>
      <c r="B547">
        <v>1</v>
      </c>
      <c r="C547">
        <v>4</v>
      </c>
      <c r="D547">
        <v>635</v>
      </c>
      <c r="E547" t="s">
        <v>533</v>
      </c>
      <c r="F547" t="str">
        <f>IF(HymnIN[[#This Row],[Verse]]&lt;&gt;0,"",_xlfn.XLOOKUP(HymnIN[[#This Row],[Hymn]],HymnEN[[#All],[hymn_no]],HymnEN[[#All],[author_id]],"0",0,1))</f>
        <v/>
      </c>
      <c r="G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'1', '4', 'Del corpo Tuo datoci allor.');</v>
      </c>
      <c r="H547" t="str" cm="1">
        <f t="array" ref="H547">IF(HymnIN[[#This Row],[Verse]]=0,_xlfn.XLOOKUP(HymnIN[[#This Row],[Text]],Table17[[#All],[Meter]],Table17[[#All],[ID]],"**",0,1),"")</f>
        <v/>
      </c>
      <c r="I547" t="str" cm="1">
        <f t="array" ref="I547">IF(HymnIN[[#This Row],[Verse]]=0,_xlfn.XLOOKUP(HymnIN[[#This Row],[Text]],Table17[[#All],[Meter]],Table17[[#All],[Correct Full Meter]],"**",0,1),"")</f>
        <v/>
      </c>
    </row>
    <row r="548" spans="1:9" x14ac:dyDescent="0.3">
      <c r="A548">
        <v>30</v>
      </c>
      <c r="B548">
        <v>2</v>
      </c>
      <c r="C548">
        <v>1</v>
      </c>
      <c r="D548">
        <v>636</v>
      </c>
      <c r="E548" t="s">
        <v>534</v>
      </c>
      <c r="F548" t="str">
        <f>IF(HymnIN[[#This Row],[Verse]]&lt;&gt;0,"",_xlfn.XLOOKUP(HymnIN[[#This Row],[Hymn]],HymnEN[[#All],[hymn_no]],HymnEN[[#All],[author_id]],"0",0,1))</f>
        <v/>
      </c>
      <c r="G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'2', '1', 'Tu il Vaso piacevole a Dio');</v>
      </c>
      <c r="H548" t="str" cm="1">
        <f t="array" ref="H548">IF(HymnIN[[#This Row],[Verse]]=0,_xlfn.XLOOKUP(HymnIN[[#This Row],[Text]],Table17[[#All],[Meter]],Table17[[#All],[ID]],"**",0,1),"")</f>
        <v/>
      </c>
      <c r="I548" t="str" cm="1">
        <f t="array" ref="I548">IF(HymnIN[[#This Row],[Verse]]=0,_xlfn.XLOOKUP(HymnIN[[#This Row],[Text]],Table17[[#All],[Meter]],Table17[[#All],[Correct Full Meter]],"**",0,1),"")</f>
        <v/>
      </c>
    </row>
    <row r="549" spans="1:9" x14ac:dyDescent="0.3">
      <c r="A549">
        <v>30</v>
      </c>
      <c r="B549">
        <v>2</v>
      </c>
      <c r="C549">
        <v>2</v>
      </c>
      <c r="D549">
        <v>637</v>
      </c>
      <c r="E549" t="s">
        <v>8736</v>
      </c>
      <c r="F549" t="str">
        <f>IF(HymnIN[[#This Row],[Verse]]&lt;&gt;0,"",_xlfn.XLOOKUP(HymnIN[[#This Row],[Hymn]],HymnEN[[#All],[hymn_no]],HymnEN[[#All],[author_id]],"0",0,1))</f>
        <v/>
      </c>
      <c r="G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'2', '2', 'Nel Suo servizio ogni dì');</v>
      </c>
      <c r="H549" t="str" cm="1">
        <f t="array" ref="H549">IF(HymnIN[[#This Row],[Verse]]=0,_xlfn.XLOOKUP(HymnIN[[#This Row],[Text]],Table17[[#All],[Meter]],Table17[[#All],[ID]],"**",0,1),"")</f>
        <v/>
      </c>
      <c r="I549" t="str" cm="1">
        <f t="array" ref="I549">IF(HymnIN[[#This Row],[Verse]]=0,_xlfn.XLOOKUP(HymnIN[[#This Row],[Text]],Table17[[#All],[Meter]],Table17[[#All],[Correct Full Meter]],"**",0,1),"")</f>
        <v/>
      </c>
    </row>
    <row r="550" spans="1:9" x14ac:dyDescent="0.3">
      <c r="A550">
        <v>30</v>
      </c>
      <c r="B550">
        <v>2</v>
      </c>
      <c r="C550">
        <v>3</v>
      </c>
      <c r="D550">
        <v>638</v>
      </c>
      <c r="E550" t="s">
        <v>536</v>
      </c>
      <c r="F550" t="str">
        <f>IF(HymnIN[[#This Row],[Verse]]&lt;&gt;0,"",_xlfn.XLOOKUP(HymnIN[[#This Row],[Hymn]],HymnEN[[#All],[hymn_no]],HymnEN[[#All],[author_id]],"0",0,1))</f>
        <v/>
      </c>
      <c r="G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'2', '3', 'Soffristi per tutto il cammino:');</v>
      </c>
      <c r="H550" t="str" cm="1">
        <f t="array" ref="H550">IF(HymnIN[[#This Row],[Verse]]=0,_xlfn.XLOOKUP(HymnIN[[#This Row],[Text]],Table17[[#All],[Meter]],Table17[[#All],[ID]],"**",0,1),"")</f>
        <v/>
      </c>
      <c r="I550" t="str" cm="1">
        <f t="array" ref="I550">IF(HymnIN[[#This Row],[Verse]]=0,_xlfn.XLOOKUP(HymnIN[[#This Row],[Text]],Table17[[#All],[Meter]],Table17[[#All],[Correct Full Meter]],"**",0,1),"")</f>
        <v/>
      </c>
    </row>
    <row r="551" spans="1:9" x14ac:dyDescent="0.3">
      <c r="A551">
        <v>30</v>
      </c>
      <c r="B551">
        <v>2</v>
      </c>
      <c r="C551">
        <v>4</v>
      </c>
      <c r="D551">
        <v>639</v>
      </c>
      <c r="E551" t="s">
        <v>537</v>
      </c>
      <c r="F551" t="str">
        <f>IF(HymnIN[[#This Row],[Verse]]&lt;&gt;0,"",_xlfn.XLOOKUP(HymnIN[[#This Row],[Hymn]],HymnEN[[#All],[hymn_no]],HymnEN[[#All],[author_id]],"0",0,1))</f>
        <v/>
      </c>
      <c r="G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'2', '4', 'In Te il Suo voler si compì.');</v>
      </c>
      <c r="H551" t="str" cm="1">
        <f t="array" ref="H551">IF(HymnIN[[#This Row],[Verse]]=0,_xlfn.XLOOKUP(HymnIN[[#This Row],[Text]],Table17[[#All],[Meter]],Table17[[#All],[ID]],"**",0,1),"")</f>
        <v/>
      </c>
      <c r="I551" t="str" cm="1">
        <f t="array" ref="I551">IF(HymnIN[[#This Row],[Verse]]=0,_xlfn.XLOOKUP(HymnIN[[#This Row],[Text]],Table17[[#All],[Meter]],Table17[[#All],[Correct Full Meter]],"**",0,1),"")</f>
        <v/>
      </c>
    </row>
    <row r="552" spans="1:9" x14ac:dyDescent="0.3">
      <c r="A552">
        <v>30</v>
      </c>
      <c r="B552">
        <v>3</v>
      </c>
      <c r="C552">
        <v>1</v>
      </c>
      <c r="D552">
        <v>640</v>
      </c>
      <c r="E552" t="s">
        <v>538</v>
      </c>
      <c r="F552" t="str">
        <f>IF(HymnIN[[#This Row],[Verse]]&lt;&gt;0,"",_xlfn.XLOOKUP(HymnIN[[#This Row],[Hymn]],HymnEN[[#All],[hymn_no]],HymnEN[[#All],[author_id]],"0",0,1))</f>
        <v/>
      </c>
      <c r="G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'3', '1', 'Il calice, la comunione');</v>
      </c>
      <c r="H552" t="str" cm="1">
        <f t="array" ref="H552">IF(HymnIN[[#This Row],[Verse]]=0,_xlfn.XLOOKUP(HymnIN[[#This Row],[Text]],Table17[[#All],[Meter]],Table17[[#All],[ID]],"**",0,1),"")</f>
        <v/>
      </c>
      <c r="I552" t="str" cm="1">
        <f t="array" ref="I552">IF(HymnIN[[#This Row],[Verse]]=0,_xlfn.XLOOKUP(HymnIN[[#This Row],[Text]],Table17[[#All],[Meter]],Table17[[#All],[Correct Full Meter]],"**",0,1),"")</f>
        <v/>
      </c>
    </row>
    <row r="553" spans="1:9" x14ac:dyDescent="0.3">
      <c r="A553">
        <v>30</v>
      </c>
      <c r="B553">
        <v>3</v>
      </c>
      <c r="C553">
        <v>2</v>
      </c>
      <c r="D553">
        <v>641</v>
      </c>
      <c r="E553" t="s">
        <v>539</v>
      </c>
      <c r="F553" t="str">
        <f>IF(HymnIN[[#This Row],[Verse]]&lt;&gt;0,"",_xlfn.XLOOKUP(HymnIN[[#This Row],[Hymn]],HymnEN[[#All],[hymn_no]],HymnEN[[#All],[author_id]],"0",0,1))</f>
        <v/>
      </c>
      <c r="G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'3', '2', 'Del Tuo sangue, insieme beviam.');</v>
      </c>
      <c r="H553" t="str" cm="1">
        <f t="array" ref="H553">IF(HymnIN[[#This Row],[Verse]]=0,_xlfn.XLOOKUP(HymnIN[[#This Row],[Text]],Table17[[#All],[Meter]],Table17[[#All],[ID]],"**",0,1),"")</f>
        <v/>
      </c>
      <c r="I553" t="str" cm="1">
        <f t="array" ref="I553">IF(HymnIN[[#This Row],[Verse]]=0,_xlfn.XLOOKUP(HymnIN[[#This Row],[Text]],Table17[[#All],[Meter]],Table17[[#All],[Correct Full Meter]],"**",0,1),"")</f>
        <v/>
      </c>
    </row>
    <row r="554" spans="1:9" x14ac:dyDescent="0.3">
      <c r="A554">
        <v>30</v>
      </c>
      <c r="B554">
        <v>3</v>
      </c>
      <c r="C554">
        <v>3</v>
      </c>
      <c r="D554">
        <v>642</v>
      </c>
      <c r="E554" t="s">
        <v>540</v>
      </c>
      <c r="F554" t="str">
        <f>IF(HymnIN[[#This Row],[Verse]]&lt;&gt;0,"",_xlfn.XLOOKUP(HymnIN[[#This Row],[Hymn]],HymnEN[[#All],[hymn_no]],HymnEN[[#All],[author_id]],"0",0,1))</f>
        <v/>
      </c>
      <c r="G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'3', '3', 'A Te che sei Figlio di Dio');</v>
      </c>
      <c r="H554" t="str" cm="1">
        <f t="array" ref="H554">IF(HymnIN[[#This Row],[Verse]]=0,_xlfn.XLOOKUP(HymnIN[[#This Row],[Text]],Table17[[#All],[Meter]],Table17[[#All],[ID]],"**",0,1),"")</f>
        <v/>
      </c>
      <c r="I554" t="str" cm="1">
        <f t="array" ref="I554">IF(HymnIN[[#This Row],[Verse]]=0,_xlfn.XLOOKUP(HymnIN[[#This Row],[Text]],Table17[[#All],[Meter]],Table17[[#All],[Correct Full Meter]],"**",0,1),"")</f>
        <v/>
      </c>
    </row>
    <row r="555" spans="1:9" x14ac:dyDescent="0.3">
      <c r="A555">
        <v>30</v>
      </c>
      <c r="B555">
        <v>3</v>
      </c>
      <c r="C555">
        <v>4</v>
      </c>
      <c r="D555">
        <v>643</v>
      </c>
      <c r="E555" t="s">
        <v>541</v>
      </c>
      <c r="F555" t="str">
        <f>IF(HymnIN[[#This Row],[Verse]]&lt;&gt;0,"",_xlfn.XLOOKUP(HymnIN[[#This Row],[Hymn]],HymnEN[[#All],[hymn_no]],HymnEN[[#All],[author_id]],"0",0,1))</f>
        <v/>
      </c>
      <c r="G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('30', '3', '4', 'Uniti l\'amore diciam.');</v>
      </c>
      <c r="H555" t="str" cm="1">
        <f t="array" ref="H555">IF(HymnIN[[#This Row],[Verse]]=0,_xlfn.XLOOKUP(HymnIN[[#This Row],[Text]],Table17[[#All],[Meter]],Table17[[#All],[ID]],"**",0,1),"")</f>
        <v/>
      </c>
      <c r="I555" t="str" cm="1">
        <f t="array" ref="I555">IF(HymnIN[[#This Row],[Verse]]=0,_xlfn.XLOOKUP(HymnIN[[#This Row],[Text]],Table17[[#All],[Meter]],Table17[[#All],[Correct Full Meter]],"**",0,1),"")</f>
        <v/>
      </c>
    </row>
    <row r="556" spans="1:9" x14ac:dyDescent="0.3">
      <c r="A556">
        <v>31</v>
      </c>
      <c r="B556">
        <v>0</v>
      </c>
      <c r="C556">
        <v>0</v>
      </c>
      <c r="D556">
        <v>647</v>
      </c>
      <c r="E556" t="s">
        <v>542</v>
      </c>
      <c r="F556">
        <f>IF(HymnIN[[#This Row],[Verse]]&lt;&gt;0,"",_xlfn.XLOOKUP(HymnIN[[#This Row],[Hymn]],HymnEN[[#All],[hymn_no]],HymnEN[[#All],[author_id]],"0",0,1))</f>
        <v>125</v>
      </c>
      <c r="G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('31', '12.11.12.11.', '33', '125');</v>
      </c>
      <c r="H556" cm="1">
        <f t="array" ref="H556">IF(HymnIN[[#This Row],[Verse]]=0,_xlfn.XLOOKUP(HymnIN[[#This Row],[Text]],Table17[[#All],[Meter]],Table17[[#All],[ID]],"**",0,1),"")</f>
        <v>33</v>
      </c>
      <c r="I556" t="str" cm="1">
        <f t="array" ref="I556">IF(HymnIN[[#This Row],[Verse]]=0,_xlfn.XLOOKUP(HymnIN[[#This Row],[Text]],Table17[[#All],[Meter]],Table17[[#All],[Correct Full Meter]],"**",0,1),"")</f>
        <v>12.11.12.11.</v>
      </c>
    </row>
    <row r="557" spans="1:9" x14ac:dyDescent="0.3">
      <c r="A557">
        <v>31</v>
      </c>
      <c r="B557">
        <v>1</v>
      </c>
      <c r="C557">
        <v>1</v>
      </c>
      <c r="D557">
        <v>648</v>
      </c>
      <c r="E557" t="s">
        <v>543</v>
      </c>
      <c r="F557" t="str">
        <f>IF(HymnIN[[#This Row],[Verse]]&lt;&gt;0,"",_xlfn.XLOOKUP(HymnIN[[#This Row],[Hymn]],HymnEN[[#All],[hymn_no]],HymnEN[[#All],[author_id]],"0",0,1))</f>
        <v/>
      </c>
      <c r="G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'1', '1', 'SOL breve ci resta un momento d\'attesa,');</v>
      </c>
      <c r="H557" t="str" cm="1">
        <f t="array" ref="H557">IF(HymnIN[[#This Row],[Verse]]=0,_xlfn.XLOOKUP(HymnIN[[#This Row],[Text]],Table17[[#All],[Meter]],Table17[[#All],[ID]],"**",0,1),"")</f>
        <v/>
      </c>
      <c r="I557" t="str" cm="1">
        <f t="array" ref="I557">IF(HymnIN[[#This Row],[Verse]]=0,_xlfn.XLOOKUP(HymnIN[[#This Row],[Text]],Table17[[#All],[Meter]],Table17[[#All],[Correct Full Meter]],"**",0,1),"")</f>
        <v/>
      </c>
    </row>
    <row r="558" spans="1:9" x14ac:dyDescent="0.3">
      <c r="A558">
        <v>31</v>
      </c>
      <c r="B558">
        <v>1</v>
      </c>
      <c r="C558">
        <v>2</v>
      </c>
      <c r="D558">
        <v>649</v>
      </c>
      <c r="E558" t="s">
        <v>544</v>
      </c>
      <c r="F558" t="str">
        <f>IF(HymnIN[[#This Row],[Verse]]&lt;&gt;0,"",_xlfn.XLOOKUP(HymnIN[[#This Row],[Hymn]],HymnEN[[#All],[hymn_no]],HymnEN[[#All],[author_id]],"0",0,1))</f>
        <v/>
      </c>
      <c r="G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'1', '2', 'Ben presto il Signore dal ciel scenderà;');</v>
      </c>
      <c r="H558" t="str" cm="1">
        <f t="array" ref="H558">IF(HymnIN[[#This Row],[Verse]]=0,_xlfn.XLOOKUP(HymnIN[[#This Row],[Text]],Table17[[#All],[Meter]],Table17[[#All],[ID]],"**",0,1),"")</f>
        <v/>
      </c>
      <c r="I558" t="str" cm="1">
        <f t="array" ref="I558">IF(HymnIN[[#This Row],[Verse]]=0,_xlfn.XLOOKUP(HymnIN[[#This Row],[Text]],Table17[[#All],[Meter]],Table17[[#All],[Correct Full Meter]],"**",0,1),"")</f>
        <v/>
      </c>
    </row>
    <row r="559" spans="1:9" x14ac:dyDescent="0.3">
      <c r="A559">
        <v>31</v>
      </c>
      <c r="B559">
        <v>1</v>
      </c>
      <c r="C559">
        <v>3</v>
      </c>
      <c r="D559">
        <v>650</v>
      </c>
      <c r="E559" t="s">
        <v>545</v>
      </c>
      <c r="F559" t="str">
        <f>IF(HymnIN[[#This Row],[Verse]]&lt;&gt;0,"",_xlfn.XLOOKUP(HymnIN[[#This Row],[Hymn]],HymnEN[[#All],[hymn_no]],HymnEN[[#All],[author_id]],"0",0,1))</f>
        <v/>
      </c>
      <c r="G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'1', '3', 'Vegliam dunque intenti in preghiera e digiuno,');</v>
      </c>
      <c r="H559" t="str" cm="1">
        <f t="array" ref="H559">IF(HymnIN[[#This Row],[Verse]]=0,_xlfn.XLOOKUP(HymnIN[[#This Row],[Text]],Table17[[#All],[Meter]],Table17[[#All],[ID]],"**",0,1),"")</f>
        <v/>
      </c>
      <c r="I559" t="str" cm="1">
        <f t="array" ref="I559">IF(HymnIN[[#This Row],[Verse]]=0,_xlfn.XLOOKUP(HymnIN[[#This Row],[Text]],Table17[[#All],[Meter]],Table17[[#All],[Correct Full Meter]],"**",0,1),"")</f>
        <v/>
      </c>
    </row>
    <row r="560" spans="1:9" x14ac:dyDescent="0.3">
      <c r="A560">
        <v>31</v>
      </c>
      <c r="B560">
        <v>1</v>
      </c>
      <c r="C560">
        <v>4</v>
      </c>
      <c r="D560">
        <v>651</v>
      </c>
      <c r="E560" t="s">
        <v>546</v>
      </c>
      <c r="F560" t="str">
        <f>IF(HymnIN[[#This Row],[Verse]]&lt;&gt;0,"",_xlfn.XLOOKUP(HymnIN[[#This Row],[Hymn]],HymnEN[[#All],[hymn_no]],HymnEN[[#All],[author_id]],"0",0,1))</f>
        <v/>
      </c>
      <c r="G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'1', '4', 'Ché, ben lo sappiamo, Ei non tarderà.');</v>
      </c>
      <c r="H560" t="str" cm="1">
        <f t="array" ref="H560">IF(HymnIN[[#This Row],[Verse]]=0,_xlfn.XLOOKUP(HymnIN[[#This Row],[Text]],Table17[[#All],[Meter]],Table17[[#All],[ID]],"**",0,1),"")</f>
        <v/>
      </c>
      <c r="I560" t="str" cm="1">
        <f t="array" ref="I560">IF(HymnIN[[#This Row],[Verse]]=0,_xlfn.XLOOKUP(HymnIN[[#This Row],[Text]],Table17[[#All],[Meter]],Table17[[#All],[Correct Full Meter]],"**",0,1),"")</f>
        <v/>
      </c>
    </row>
    <row r="561" spans="1:9" x14ac:dyDescent="0.3">
      <c r="A561">
        <v>31</v>
      </c>
      <c r="B561">
        <v>2</v>
      </c>
      <c r="C561">
        <v>1</v>
      </c>
      <c r="D561">
        <v>652</v>
      </c>
      <c r="E561" t="s">
        <v>547</v>
      </c>
      <c r="F561" t="str">
        <f>IF(HymnIN[[#This Row],[Verse]]&lt;&gt;0,"",_xlfn.XLOOKUP(HymnIN[[#This Row],[Hymn]],HymnEN[[#All],[hymn_no]],HymnEN[[#All],[author_id]],"0",0,1))</f>
        <v/>
      </c>
      <c r="G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'2', '1', 'Con voce d\'arcangel, di Dio con la tromba,');</v>
      </c>
      <c r="H561" t="str" cm="1">
        <f t="array" ref="H561">IF(HymnIN[[#This Row],[Verse]]=0,_xlfn.XLOOKUP(HymnIN[[#This Row],[Text]],Table17[[#All],[Meter]],Table17[[#All],[ID]],"**",0,1),"")</f>
        <v/>
      </c>
      <c r="I561" t="str" cm="1">
        <f t="array" ref="I561">IF(HymnIN[[#This Row],[Verse]]=0,_xlfn.XLOOKUP(HymnIN[[#This Row],[Text]],Table17[[#All],[Meter]],Table17[[#All],[Correct Full Meter]],"**",0,1),"")</f>
        <v/>
      </c>
    </row>
    <row r="562" spans="1:9" x14ac:dyDescent="0.3">
      <c r="A562">
        <v>31</v>
      </c>
      <c r="B562">
        <v>2</v>
      </c>
      <c r="C562">
        <v>2</v>
      </c>
      <c r="D562">
        <v>653</v>
      </c>
      <c r="E562" t="s">
        <v>548</v>
      </c>
      <c r="F562" t="str">
        <f>IF(HymnIN[[#This Row],[Verse]]&lt;&gt;0,"",_xlfn.XLOOKUP(HymnIN[[#This Row],[Hymn]],HymnEN[[#All],[hymn_no]],HymnEN[[#All],[author_id]],"0",0,1))</f>
        <v/>
      </c>
      <c r="G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'2', '2', 'Verrà nelle nubi a rapirci lassù;');</v>
      </c>
      <c r="H562" t="str" cm="1">
        <f t="array" ref="H562">IF(HymnIN[[#This Row],[Verse]]=0,_xlfn.XLOOKUP(HymnIN[[#This Row],[Text]],Table17[[#All],[Meter]],Table17[[#All],[ID]],"**",0,1),"")</f>
        <v/>
      </c>
      <c r="I562" t="str" cm="1">
        <f t="array" ref="I562">IF(HymnIN[[#This Row],[Verse]]=0,_xlfn.XLOOKUP(HymnIN[[#This Row],[Text]],Table17[[#All],[Meter]],Table17[[#All],[Correct Full Meter]],"**",0,1),"")</f>
        <v/>
      </c>
    </row>
    <row r="563" spans="1:9" x14ac:dyDescent="0.3">
      <c r="A563">
        <v>31</v>
      </c>
      <c r="B563">
        <v>2</v>
      </c>
      <c r="C563">
        <v>3</v>
      </c>
      <c r="D563">
        <v>654</v>
      </c>
      <c r="E563" t="s">
        <v>549</v>
      </c>
      <c r="F563" t="str">
        <f>IF(HymnIN[[#This Row],[Verse]]&lt;&gt;0,"",_xlfn.XLOOKUP(HymnIN[[#This Row],[Hymn]],HymnEN[[#All],[hymn_no]],HymnEN[[#All],[author_id]],"0",0,1))</f>
        <v/>
      </c>
      <c r="G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'2', '3', 'Colui che attendiamo con santo desìo');</v>
      </c>
      <c r="H563" t="str" cm="1">
        <f t="array" ref="H563">IF(HymnIN[[#This Row],[Verse]]=0,_xlfn.XLOOKUP(HymnIN[[#This Row],[Text]],Table17[[#All],[Meter]],Table17[[#All],[ID]],"**",0,1),"")</f>
        <v/>
      </c>
      <c r="I563" t="str" cm="1">
        <f t="array" ref="I563">IF(HymnIN[[#This Row],[Verse]]=0,_xlfn.XLOOKUP(HymnIN[[#This Row],[Text]],Table17[[#All],[Meter]],Table17[[#All],[Correct Full Meter]],"**",0,1),"")</f>
        <v/>
      </c>
    </row>
    <row r="564" spans="1:9" x14ac:dyDescent="0.3">
      <c r="A564">
        <v>31</v>
      </c>
      <c r="B564">
        <v>2</v>
      </c>
      <c r="C564">
        <v>4</v>
      </c>
      <c r="D564">
        <v>655</v>
      </c>
      <c r="E564" t="s">
        <v>550</v>
      </c>
      <c r="F564" t="str">
        <f>IF(HymnIN[[#This Row],[Verse]]&lt;&gt;0,"",_xlfn.XLOOKUP(HymnIN[[#This Row],[Hymn]],HymnEN[[#All],[hymn_no]],HymnEN[[#All],[author_id]],"0",0,1))</f>
        <v/>
      </c>
      <c r="G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'2', '4', 'Verrà fra non molto, Ei stesso Gesù.');</v>
      </c>
      <c r="H564" t="str" cm="1">
        <f t="array" ref="H564">IF(HymnIN[[#This Row],[Verse]]=0,_xlfn.XLOOKUP(HymnIN[[#This Row],[Text]],Table17[[#All],[Meter]],Table17[[#All],[ID]],"**",0,1),"")</f>
        <v/>
      </c>
      <c r="I564" t="str" cm="1">
        <f t="array" ref="I564">IF(HymnIN[[#This Row],[Verse]]=0,_xlfn.XLOOKUP(HymnIN[[#This Row],[Text]],Table17[[#All],[Meter]],Table17[[#All],[Correct Full Meter]],"**",0,1),"")</f>
        <v/>
      </c>
    </row>
    <row r="565" spans="1:9" x14ac:dyDescent="0.3">
      <c r="A565">
        <v>31</v>
      </c>
      <c r="B565">
        <v>3</v>
      </c>
      <c r="C565">
        <v>1</v>
      </c>
      <c r="D565">
        <v>656</v>
      </c>
      <c r="E565" t="s">
        <v>551</v>
      </c>
      <c r="F565" t="str">
        <f>IF(HymnIN[[#This Row],[Verse]]&lt;&gt;0,"",_xlfn.XLOOKUP(HymnIN[[#This Row],[Hymn]],HymnEN[[#All],[hymn_no]],HymnEN[[#All],[author_id]],"0",0,1))</f>
        <v/>
      </c>
      <c r="G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'3', '1', 'Sappiamo che i santi, già in Cristo dormienti,');</v>
      </c>
      <c r="H565" t="str" cm="1">
        <f t="array" ref="H565">IF(HymnIN[[#This Row],[Verse]]=0,_xlfn.XLOOKUP(HymnIN[[#This Row],[Text]],Table17[[#All],[Meter]],Table17[[#All],[ID]],"**",0,1),"")</f>
        <v/>
      </c>
      <c r="I565" t="str" cm="1">
        <f t="array" ref="I565">IF(HymnIN[[#This Row],[Verse]]=0,_xlfn.XLOOKUP(HymnIN[[#This Row],[Text]],Table17[[#All],[Meter]],Table17[[#All],[Correct Full Meter]],"**",0,1),"")</f>
        <v/>
      </c>
    </row>
    <row r="566" spans="1:9" x14ac:dyDescent="0.3">
      <c r="A566">
        <v>31</v>
      </c>
      <c r="B566">
        <v>3</v>
      </c>
      <c r="C566">
        <v>2</v>
      </c>
      <c r="D566">
        <v>657</v>
      </c>
      <c r="E566" t="s">
        <v>552</v>
      </c>
      <c r="F566" t="str">
        <f>IF(HymnIN[[#This Row],[Verse]]&lt;&gt;0,"",_xlfn.XLOOKUP(HymnIN[[#This Row],[Hymn]],HymnEN[[#All],[hymn_no]],HymnEN[[#All],[author_id]],"0",0,1))</f>
        <v/>
      </c>
      <c r="G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'3', '2', 'Risorti, il Signore con Sé porterà,');</v>
      </c>
      <c r="H566" t="str" cm="1">
        <f t="array" ref="H566">IF(HymnIN[[#This Row],[Verse]]=0,_xlfn.XLOOKUP(HymnIN[[#This Row],[Text]],Table17[[#All],[Meter]],Table17[[#All],[ID]],"**",0,1),"")</f>
        <v/>
      </c>
      <c r="I566" t="str" cm="1">
        <f t="array" ref="I566">IF(HymnIN[[#This Row],[Verse]]=0,_xlfn.XLOOKUP(HymnIN[[#This Row],[Text]],Table17[[#All],[Meter]],Table17[[#All],[Correct Full Meter]],"**",0,1),"")</f>
        <v/>
      </c>
    </row>
    <row r="567" spans="1:9" x14ac:dyDescent="0.3">
      <c r="A567">
        <v>31</v>
      </c>
      <c r="B567">
        <v>3</v>
      </c>
      <c r="C567">
        <v>3</v>
      </c>
      <c r="D567">
        <v>658</v>
      </c>
      <c r="E567" t="s">
        <v>553</v>
      </c>
      <c r="F567" t="str">
        <f>IF(HymnIN[[#This Row],[Verse]]&lt;&gt;0,"",_xlfn.XLOOKUP(HymnIN[[#This Row],[Hymn]],HymnEN[[#All],[hymn_no]],HymnEN[[#All],[author_id]],"0",0,1))</f>
        <v/>
      </c>
      <c r="G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'3', '3', 'E noi che saremo quaggiù sulla terra,');</v>
      </c>
      <c r="H567" t="str" cm="1">
        <f t="array" ref="H567">IF(HymnIN[[#This Row],[Verse]]=0,_xlfn.XLOOKUP(HymnIN[[#This Row],[Text]],Table17[[#All],[Meter]],Table17[[#All],[ID]],"**",0,1),"")</f>
        <v/>
      </c>
      <c r="I567" t="str" cm="1">
        <f t="array" ref="I567">IF(HymnIN[[#This Row],[Verse]]=0,_xlfn.XLOOKUP(HymnIN[[#This Row],[Text]],Table17[[#All],[Meter]],Table17[[#All],[Correct Full Meter]],"**",0,1),"")</f>
        <v/>
      </c>
    </row>
    <row r="568" spans="1:9" x14ac:dyDescent="0.3">
      <c r="A568">
        <v>31</v>
      </c>
      <c r="B568">
        <v>3</v>
      </c>
      <c r="C568">
        <v>4</v>
      </c>
      <c r="D568">
        <v>659</v>
      </c>
      <c r="E568" t="s">
        <v>554</v>
      </c>
      <c r="F568" t="str">
        <f>IF(HymnIN[[#This Row],[Verse]]&lt;&gt;0,"",_xlfn.XLOOKUP(HymnIN[[#This Row],[Hymn]],HymnEN[[#All],[hymn_no]],HymnEN[[#All],[author_id]],"0",0,1))</f>
        <v/>
      </c>
      <c r="G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'3', '4', 'Uniti con loro, nel ciel rapirà.');</v>
      </c>
      <c r="H568" t="str" cm="1">
        <f t="array" ref="H568">IF(HymnIN[[#This Row],[Verse]]=0,_xlfn.XLOOKUP(HymnIN[[#This Row],[Text]],Table17[[#All],[Meter]],Table17[[#All],[ID]],"**",0,1),"")</f>
        <v/>
      </c>
      <c r="I568" t="str" cm="1">
        <f t="array" ref="I568">IF(HymnIN[[#This Row],[Verse]]=0,_xlfn.XLOOKUP(HymnIN[[#This Row],[Text]],Table17[[#All],[Meter]],Table17[[#All],[Correct Full Meter]],"**",0,1),"")</f>
        <v/>
      </c>
    </row>
    <row r="569" spans="1:9" x14ac:dyDescent="0.3">
      <c r="A569">
        <v>31</v>
      </c>
      <c r="B569">
        <v>4</v>
      </c>
      <c r="C569">
        <v>1</v>
      </c>
      <c r="D569">
        <v>660</v>
      </c>
      <c r="E569" t="s">
        <v>555</v>
      </c>
      <c r="F569" t="str">
        <f>IF(HymnIN[[#This Row],[Verse]]&lt;&gt;0,"",_xlfn.XLOOKUP(HymnIN[[#This Row],[Hymn]],HymnEN[[#All],[hymn_no]],HymnEN[[#All],[author_id]],"0",0,1))</f>
        <v/>
      </c>
      <c r="G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'4', '1', 'Deh! vieni, si vieni, glorioso Signore!');</v>
      </c>
      <c r="H569" t="str" cm="1">
        <f t="array" ref="H569">IF(HymnIN[[#This Row],[Verse]]=0,_xlfn.XLOOKUP(HymnIN[[#This Row],[Text]],Table17[[#All],[Meter]],Table17[[#All],[ID]],"**",0,1),"")</f>
        <v/>
      </c>
      <c r="I569" t="str" cm="1">
        <f t="array" ref="I569">IF(HymnIN[[#This Row],[Verse]]=0,_xlfn.XLOOKUP(HymnIN[[#This Row],[Text]],Table17[[#All],[Meter]],Table17[[#All],[Correct Full Meter]],"**",0,1),"")</f>
        <v/>
      </c>
    </row>
    <row r="570" spans="1:9" x14ac:dyDescent="0.3">
      <c r="A570">
        <v>31</v>
      </c>
      <c r="B570">
        <v>4</v>
      </c>
      <c r="C570">
        <v>2</v>
      </c>
      <c r="D570">
        <v>661</v>
      </c>
      <c r="E570" t="s">
        <v>556</v>
      </c>
      <c r="F570" t="str">
        <f>IF(HymnIN[[#This Row],[Verse]]&lt;&gt;0,"",_xlfn.XLOOKUP(HymnIN[[#This Row],[Hymn]],HymnEN[[#All],[hymn_no]],HymnEN[[#All],[author_id]],"0",0,1))</f>
        <v/>
      </c>
      <c r="G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'4', '2', 'Accogli i Tuoi santi a gioire con Te:');</v>
      </c>
      <c r="H570" t="str" cm="1">
        <f t="array" ref="H570">IF(HymnIN[[#This Row],[Verse]]=0,_xlfn.XLOOKUP(HymnIN[[#This Row],[Text]],Table17[[#All],[Meter]],Table17[[#All],[ID]],"**",0,1),"")</f>
        <v/>
      </c>
      <c r="I570" t="str" cm="1">
        <f t="array" ref="I570">IF(HymnIN[[#This Row],[Verse]]=0,_xlfn.XLOOKUP(HymnIN[[#This Row],[Text]],Table17[[#All],[Meter]],Table17[[#All],[Correct Full Meter]],"**",0,1),"")</f>
        <v/>
      </c>
    </row>
    <row r="571" spans="1:9" x14ac:dyDescent="0.3">
      <c r="A571">
        <v>31</v>
      </c>
      <c r="B571">
        <v>4</v>
      </c>
      <c r="C571">
        <v>3</v>
      </c>
      <c r="D571">
        <v>662</v>
      </c>
      <c r="E571" t="s">
        <v>557</v>
      </c>
      <c r="F571" t="str">
        <f>IF(HymnIN[[#This Row],[Verse]]&lt;&gt;0,"",_xlfn.XLOOKUP(HymnIN[[#This Row],[Hymn]],HymnEN[[#All],[hymn_no]],HymnEN[[#All],[author_id]],"0",0,1))</f>
        <v/>
      </c>
      <c r="G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'4', '3', 'Allora nel cielo godrem pienamente');</v>
      </c>
      <c r="H571" t="str" cm="1">
        <f t="array" ref="H571">IF(HymnIN[[#This Row],[Verse]]=0,_xlfn.XLOOKUP(HymnIN[[#This Row],[Text]],Table17[[#All],[Meter]],Table17[[#All],[ID]],"**",0,1),"")</f>
        <v/>
      </c>
      <c r="I571" t="str" cm="1">
        <f t="array" ref="I571">IF(HymnIN[[#This Row],[Verse]]=0,_xlfn.XLOOKUP(HymnIN[[#This Row],[Text]],Table17[[#All],[Meter]],Table17[[#All],[Correct Full Meter]],"**",0,1),"")</f>
        <v/>
      </c>
    </row>
    <row r="572" spans="1:9" x14ac:dyDescent="0.3">
      <c r="A572">
        <v>31</v>
      </c>
      <c r="B572">
        <v>4</v>
      </c>
      <c r="C572">
        <v>4</v>
      </c>
      <c r="D572">
        <v>663</v>
      </c>
      <c r="E572" t="s">
        <v>558</v>
      </c>
      <c r="F572" t="str">
        <f>IF(HymnIN[[#This Row],[Verse]]&lt;&gt;0,"",_xlfn.XLOOKUP(HymnIN[[#This Row],[Hymn]],HymnEN[[#All],[hymn_no]],HymnEN[[#All],[author_id]],"0",0,1))</f>
        <v/>
      </c>
      <c r="G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('31', '4', '4', 'Le gioie che nostre son già per la fé.');</v>
      </c>
      <c r="H572" t="str" cm="1">
        <f t="array" ref="H572">IF(HymnIN[[#This Row],[Verse]]=0,_xlfn.XLOOKUP(HymnIN[[#This Row],[Text]],Table17[[#All],[Meter]],Table17[[#All],[ID]],"**",0,1),"")</f>
        <v/>
      </c>
      <c r="I572" t="str" cm="1">
        <f t="array" ref="I572">IF(HymnIN[[#This Row],[Verse]]=0,_xlfn.XLOOKUP(HymnIN[[#This Row],[Text]],Table17[[#All],[Meter]],Table17[[#All],[Correct Full Meter]],"**",0,1),"")</f>
        <v/>
      </c>
    </row>
    <row r="573" spans="1:9" x14ac:dyDescent="0.3">
      <c r="A573">
        <v>32</v>
      </c>
      <c r="B573">
        <v>0</v>
      </c>
      <c r="C573">
        <v>0</v>
      </c>
      <c r="D573">
        <v>667</v>
      </c>
      <c r="E573" t="s">
        <v>559</v>
      </c>
      <c r="F573">
        <f>IF(HymnIN[[#This Row],[Verse]]&lt;&gt;0,"",_xlfn.XLOOKUP(HymnIN[[#This Row],[Hymn]],HymnEN[[#All],[hymn_no]],HymnEN[[#All],[author_id]],"0",0,1))</f>
        <v>204</v>
      </c>
      <c r="G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('32', '7.6.7.6.', '41', '204');</v>
      </c>
      <c r="H573" cm="1">
        <f t="array" ref="H573">IF(HymnIN[[#This Row],[Verse]]=0,_xlfn.XLOOKUP(HymnIN[[#This Row],[Text]],Table17[[#All],[Meter]],Table17[[#All],[ID]],"**",0,1),"")</f>
        <v>41</v>
      </c>
      <c r="I573" t="str" cm="1">
        <f t="array" ref="I573">IF(HymnIN[[#This Row],[Verse]]=0,_xlfn.XLOOKUP(HymnIN[[#This Row],[Text]],Table17[[#All],[Meter]],Table17[[#All],[Correct Full Meter]],"**",0,1),"")</f>
        <v>7.6.7.6.</v>
      </c>
    </row>
    <row r="574" spans="1:9" x14ac:dyDescent="0.3">
      <c r="A574">
        <v>32</v>
      </c>
      <c r="B574">
        <v>1</v>
      </c>
      <c r="C574">
        <v>1</v>
      </c>
      <c r="D574">
        <v>668</v>
      </c>
      <c r="E574" t="s">
        <v>560</v>
      </c>
      <c r="F574" t="str">
        <f>IF(HymnIN[[#This Row],[Verse]]&lt;&gt;0,"",_xlfn.XLOOKUP(HymnIN[[#This Row],[Hymn]],HymnEN[[#All],[hymn_no]],HymnEN[[#All],[author_id]],"0",0,1))</f>
        <v/>
      </c>
      <c r="G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'1', '1', 'O BENEDETTO e santo');</v>
      </c>
      <c r="H574" t="str" cm="1">
        <f t="array" ref="H574">IF(HymnIN[[#This Row],[Verse]]=0,_xlfn.XLOOKUP(HymnIN[[#This Row],[Text]],Table17[[#All],[Meter]],Table17[[#All],[ID]],"**",0,1),"")</f>
        <v/>
      </c>
      <c r="I574" t="str" cm="1">
        <f t="array" ref="I574">IF(HymnIN[[#This Row],[Verse]]=0,_xlfn.XLOOKUP(HymnIN[[#This Row],[Text]],Table17[[#All],[Meter]],Table17[[#All],[Correct Full Meter]],"**",0,1),"")</f>
        <v/>
      </c>
    </row>
    <row r="575" spans="1:9" x14ac:dyDescent="0.3">
      <c r="A575">
        <v>32</v>
      </c>
      <c r="B575">
        <v>1</v>
      </c>
      <c r="C575">
        <v>2</v>
      </c>
      <c r="D575">
        <v>669</v>
      </c>
      <c r="E575" t="s">
        <v>561</v>
      </c>
      <c r="F575" t="str">
        <f>IF(HymnIN[[#This Row],[Verse]]&lt;&gt;0,"",_xlfn.XLOOKUP(HymnIN[[#This Row],[Hymn]],HymnEN[[#All],[hymn_no]],HymnEN[[#All],[author_id]],"0",0,1))</f>
        <v/>
      </c>
      <c r="G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'1', '2', 'Divin Consolator,');</v>
      </c>
      <c r="H575" t="str" cm="1">
        <f t="array" ref="H575">IF(HymnIN[[#This Row],[Verse]]=0,_xlfn.XLOOKUP(HymnIN[[#This Row],[Text]],Table17[[#All],[Meter]],Table17[[#All],[ID]],"**",0,1),"")</f>
        <v/>
      </c>
      <c r="I575" t="str" cm="1">
        <f t="array" ref="I575">IF(HymnIN[[#This Row],[Verse]]=0,_xlfn.XLOOKUP(HymnIN[[#This Row],[Text]],Table17[[#All],[Meter]],Table17[[#All],[Correct Full Meter]],"**",0,1),"")</f>
        <v/>
      </c>
    </row>
    <row r="576" spans="1:9" x14ac:dyDescent="0.3">
      <c r="A576">
        <v>32</v>
      </c>
      <c r="B576">
        <v>1</v>
      </c>
      <c r="C576">
        <v>3</v>
      </c>
      <c r="D576">
        <v>670</v>
      </c>
      <c r="E576" t="s">
        <v>562</v>
      </c>
      <c r="F576" t="str">
        <f>IF(HymnIN[[#This Row],[Verse]]&lt;&gt;0,"",_xlfn.XLOOKUP(HymnIN[[#This Row],[Hymn]],HymnEN[[#All],[hymn_no]],HymnEN[[#All],[author_id]],"0",0,1))</f>
        <v/>
      </c>
      <c r="G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'1', '3', 'Il nostro cuor Ti rende');</v>
      </c>
      <c r="H576" t="str" cm="1">
        <f t="array" ref="H576">IF(HymnIN[[#This Row],[Verse]]=0,_xlfn.XLOOKUP(HymnIN[[#This Row],[Text]],Table17[[#All],[Meter]],Table17[[#All],[ID]],"**",0,1),"")</f>
        <v/>
      </c>
      <c r="I576" t="str" cm="1">
        <f t="array" ref="I576">IF(HymnIN[[#This Row],[Verse]]=0,_xlfn.XLOOKUP(HymnIN[[#This Row],[Text]],Table17[[#All],[Meter]],Table17[[#All],[Correct Full Meter]],"**",0,1),"")</f>
        <v/>
      </c>
    </row>
    <row r="577" spans="1:9" x14ac:dyDescent="0.3">
      <c r="A577">
        <v>32</v>
      </c>
      <c r="B577">
        <v>1</v>
      </c>
      <c r="C577">
        <v>4</v>
      </c>
      <c r="D577">
        <v>671</v>
      </c>
      <c r="E577" t="s">
        <v>563</v>
      </c>
      <c r="F577" t="str">
        <f>IF(HymnIN[[#This Row],[Verse]]&lt;&gt;0,"",_xlfn.XLOOKUP(HymnIN[[#This Row],[Hymn]],HymnEN[[#All],[hymn_no]],HymnEN[[#All],[author_id]],"0",0,1))</f>
        <v/>
      </c>
      <c r="G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'1', '4', 'Adorazione e onor.');</v>
      </c>
      <c r="H577" t="str" cm="1">
        <f t="array" ref="H577">IF(HymnIN[[#This Row],[Verse]]=0,_xlfn.XLOOKUP(HymnIN[[#This Row],[Text]],Table17[[#All],[Meter]],Table17[[#All],[ID]],"**",0,1),"")</f>
        <v/>
      </c>
      <c r="I577" t="str" cm="1">
        <f t="array" ref="I577">IF(HymnIN[[#This Row],[Verse]]=0,_xlfn.XLOOKUP(HymnIN[[#This Row],[Text]],Table17[[#All],[Meter]],Table17[[#All],[Correct Full Meter]],"**",0,1),"")</f>
        <v/>
      </c>
    </row>
    <row r="578" spans="1:9" x14ac:dyDescent="0.3">
      <c r="A578">
        <v>32</v>
      </c>
      <c r="B578">
        <v>2</v>
      </c>
      <c r="C578">
        <v>1</v>
      </c>
      <c r="D578">
        <v>672</v>
      </c>
      <c r="E578" t="s">
        <v>564</v>
      </c>
      <c r="F578" t="str">
        <f>IF(HymnIN[[#This Row],[Verse]]&lt;&gt;0,"",_xlfn.XLOOKUP(HymnIN[[#This Row],[Hymn]],HymnEN[[#All],[hymn_no]],HymnEN[[#All],[author_id]],"0",0,1))</f>
        <v/>
      </c>
      <c r="G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'2', '1', 'Deh! fa\' che la Tua voce');</v>
      </c>
      <c r="H578" t="str" cm="1">
        <f t="array" ref="H578">IF(HymnIN[[#This Row],[Verse]]=0,_xlfn.XLOOKUP(HymnIN[[#This Row],[Text]],Table17[[#All],[Meter]],Table17[[#All],[ID]],"**",0,1),"")</f>
        <v/>
      </c>
      <c r="I578" t="str" cm="1">
        <f t="array" ref="I578">IF(HymnIN[[#This Row],[Verse]]=0,_xlfn.XLOOKUP(HymnIN[[#This Row],[Text]],Table17[[#All],[Meter]],Table17[[#All],[Correct Full Meter]],"**",0,1),"")</f>
        <v/>
      </c>
    </row>
    <row r="579" spans="1:9" x14ac:dyDescent="0.3">
      <c r="A579">
        <v>32</v>
      </c>
      <c r="B579">
        <v>2</v>
      </c>
      <c r="C579">
        <v>2</v>
      </c>
      <c r="D579">
        <v>673</v>
      </c>
      <c r="E579" t="s">
        <v>565</v>
      </c>
      <c r="F579" t="str">
        <f>IF(HymnIN[[#This Row],[Verse]]&lt;&gt;0,"",_xlfn.XLOOKUP(HymnIN[[#This Row],[Hymn]],HymnEN[[#All],[hymn_no]],HymnEN[[#All],[author_id]],"0",0,1))</f>
        <v/>
      </c>
      <c r="G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'2', '2', 'Con umiltà ascoltiam');</v>
      </c>
      <c r="H579" t="str" cm="1">
        <f t="array" ref="H579">IF(HymnIN[[#This Row],[Verse]]=0,_xlfn.XLOOKUP(HymnIN[[#This Row],[Text]],Table17[[#All],[Meter]],Table17[[#All],[ID]],"**",0,1),"")</f>
        <v/>
      </c>
      <c r="I579" t="str" cm="1">
        <f t="array" ref="I579">IF(HymnIN[[#This Row],[Verse]]=0,_xlfn.XLOOKUP(HymnIN[[#This Row],[Text]],Table17[[#All],[Meter]],Table17[[#All],[Correct Full Meter]],"**",0,1),"")</f>
        <v/>
      </c>
    </row>
    <row r="580" spans="1:9" x14ac:dyDescent="0.3">
      <c r="A580">
        <v>32</v>
      </c>
      <c r="B580">
        <v>2</v>
      </c>
      <c r="C580">
        <v>3</v>
      </c>
      <c r="D580">
        <v>674</v>
      </c>
      <c r="E580" t="s">
        <v>566</v>
      </c>
      <c r="F580" t="str">
        <f>IF(HymnIN[[#This Row],[Verse]]&lt;&gt;0,"",_xlfn.XLOOKUP(HymnIN[[#This Row],[Hymn]],HymnEN[[#All],[hymn_no]],HymnEN[[#All],[author_id]],"0",0,1))</f>
        <v/>
      </c>
      <c r="G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'2', '3', 'E che da Te sorretti');</v>
      </c>
      <c r="H580" t="str" cm="1">
        <f t="array" ref="H580">IF(HymnIN[[#This Row],[Verse]]=0,_xlfn.XLOOKUP(HymnIN[[#This Row],[Text]],Table17[[#All],[Meter]],Table17[[#All],[ID]],"**",0,1),"")</f>
        <v/>
      </c>
      <c r="I580" t="str" cm="1">
        <f t="array" ref="I580">IF(HymnIN[[#This Row],[Verse]]=0,_xlfn.XLOOKUP(HymnIN[[#This Row],[Text]],Table17[[#All],[Meter]],Table17[[#All],[Correct Full Meter]],"**",0,1),"")</f>
        <v/>
      </c>
    </row>
    <row r="581" spans="1:9" x14ac:dyDescent="0.3">
      <c r="A581">
        <v>32</v>
      </c>
      <c r="B581">
        <v>2</v>
      </c>
      <c r="C581">
        <v>4</v>
      </c>
      <c r="D581">
        <v>675</v>
      </c>
      <c r="E581" t="s">
        <v>567</v>
      </c>
      <c r="F581" t="str">
        <f>IF(HymnIN[[#This Row],[Verse]]&lt;&gt;0,"",_xlfn.XLOOKUP(HymnIN[[#This Row],[Hymn]],HymnEN[[#All],[hymn_no]],HymnEN[[#All],[author_id]],"0",0,1))</f>
        <v/>
      </c>
      <c r="G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'2', '4', 'Più non Ti rattristiam.');</v>
      </c>
      <c r="H581" t="str" cm="1">
        <f t="array" ref="H581">IF(HymnIN[[#This Row],[Verse]]=0,_xlfn.XLOOKUP(HymnIN[[#This Row],[Text]],Table17[[#All],[Meter]],Table17[[#All],[ID]],"**",0,1),"")</f>
        <v/>
      </c>
      <c r="I581" t="str" cm="1">
        <f t="array" ref="I581">IF(HymnIN[[#This Row],[Verse]]=0,_xlfn.XLOOKUP(HymnIN[[#This Row],[Text]],Table17[[#All],[Meter]],Table17[[#All],[Correct Full Meter]],"**",0,1),"")</f>
        <v/>
      </c>
    </row>
    <row r="582" spans="1:9" x14ac:dyDescent="0.3">
      <c r="A582">
        <v>32</v>
      </c>
      <c r="B582">
        <v>3</v>
      </c>
      <c r="C582">
        <v>1</v>
      </c>
      <c r="D582">
        <v>676</v>
      </c>
      <c r="E582" t="s">
        <v>568</v>
      </c>
      <c r="F582" t="str">
        <f>IF(HymnIN[[#This Row],[Verse]]&lt;&gt;0,"",_xlfn.XLOOKUP(HymnIN[[#This Row],[Hymn]],HymnEN[[#All],[hymn_no]],HymnEN[[#All],[author_id]],"0",0,1))</f>
        <v/>
      </c>
      <c r="G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'3', '1', 'Ci dona grazia e forza');</v>
      </c>
      <c r="H582" t="str" cm="1">
        <f t="array" ref="H582">IF(HymnIN[[#This Row],[Verse]]=0,_xlfn.XLOOKUP(HymnIN[[#This Row],[Text]],Table17[[#All],[Meter]],Table17[[#All],[ID]],"**",0,1),"")</f>
        <v/>
      </c>
      <c r="I582" t="str" cm="1">
        <f t="array" ref="I582">IF(HymnIN[[#This Row],[Verse]]=0,_xlfn.XLOOKUP(HymnIN[[#This Row],[Text]],Table17[[#All],[Meter]],Table17[[#All],[Correct Full Meter]],"**",0,1),"")</f>
        <v/>
      </c>
    </row>
    <row r="583" spans="1:9" x14ac:dyDescent="0.3">
      <c r="A583">
        <v>32</v>
      </c>
      <c r="B583">
        <v>3</v>
      </c>
      <c r="C583">
        <v>2</v>
      </c>
      <c r="D583">
        <v>677</v>
      </c>
      <c r="E583" t="s">
        <v>569</v>
      </c>
      <c r="F583" t="str">
        <f>IF(HymnIN[[#This Row],[Verse]]&lt;&gt;0,"",_xlfn.XLOOKUP(HymnIN[[#This Row],[Hymn]],HymnEN[[#All],[hymn_no]],HymnEN[[#All],[author_id]],"0",0,1))</f>
        <v/>
      </c>
      <c r="G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'3', '2', 'A fin che camminiam');</v>
      </c>
      <c r="H583" t="str" cm="1">
        <f t="array" ref="H583">IF(HymnIN[[#This Row],[Verse]]=0,_xlfn.XLOOKUP(HymnIN[[#This Row],[Text]],Table17[[#All],[Meter]],Table17[[#All],[ID]],"**",0,1),"")</f>
        <v/>
      </c>
      <c r="I583" t="str" cm="1">
        <f t="array" ref="I583">IF(HymnIN[[#This Row],[Verse]]=0,_xlfn.XLOOKUP(HymnIN[[#This Row],[Text]],Table17[[#All],[Meter]],Table17[[#All],[Correct Full Meter]],"**",0,1),"")</f>
        <v/>
      </c>
    </row>
    <row r="584" spans="1:9" x14ac:dyDescent="0.3">
      <c r="A584">
        <v>32</v>
      </c>
      <c r="B584">
        <v>3</v>
      </c>
      <c r="C584">
        <v>3</v>
      </c>
      <c r="D584">
        <v>678</v>
      </c>
      <c r="E584" t="s">
        <v>570</v>
      </c>
      <c r="F584" t="str">
        <f>IF(HymnIN[[#This Row],[Verse]]&lt;&gt;0,"",_xlfn.XLOOKUP(HymnIN[[#This Row],[Hymn]],HymnEN[[#All],[hymn_no]],HymnEN[[#All],[author_id]],"0",0,1))</f>
        <v/>
      </c>
      <c r="G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'3', '3', 'Con Te, per luce e guida,');</v>
      </c>
      <c r="H584" t="str" cm="1">
        <f t="array" ref="H584">IF(HymnIN[[#This Row],[Verse]]=0,_xlfn.XLOOKUP(HymnIN[[#This Row],[Text]],Table17[[#All],[Meter]],Table17[[#All],[ID]],"**",0,1),"")</f>
        <v/>
      </c>
      <c r="I584" t="str" cm="1">
        <f t="array" ref="I584">IF(HymnIN[[#This Row],[Verse]]=0,_xlfn.XLOOKUP(HymnIN[[#This Row],[Text]],Table17[[#All],[Meter]],Table17[[#All],[Correct Full Meter]],"**",0,1),"")</f>
        <v/>
      </c>
    </row>
    <row r="585" spans="1:9" x14ac:dyDescent="0.3">
      <c r="A585">
        <v>32</v>
      </c>
      <c r="B585">
        <v>3</v>
      </c>
      <c r="C585">
        <v>4</v>
      </c>
      <c r="D585">
        <v>679</v>
      </c>
      <c r="E585" t="s">
        <v>571</v>
      </c>
      <c r="F585" t="str">
        <f>IF(HymnIN[[#This Row],[Verse]]&lt;&gt;0,"",_xlfn.XLOOKUP(HymnIN[[#This Row],[Hymn]],HymnEN[[#All],[hymn_no]],HymnEN[[#All],[author_id]],"0",0,1))</f>
        <v/>
      </c>
      <c r="G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'3', '4', 'Finché quaggiù restiam.');</v>
      </c>
      <c r="H585" t="str" cm="1">
        <f t="array" ref="H585">IF(HymnIN[[#This Row],[Verse]]=0,_xlfn.XLOOKUP(HymnIN[[#This Row],[Text]],Table17[[#All],[Meter]],Table17[[#All],[ID]],"**",0,1),"")</f>
        <v/>
      </c>
      <c r="I585" t="str" cm="1">
        <f t="array" ref="I585">IF(HymnIN[[#This Row],[Verse]]=0,_xlfn.XLOOKUP(HymnIN[[#This Row],[Text]],Table17[[#All],[Meter]],Table17[[#All],[Correct Full Meter]],"**",0,1),"")</f>
        <v/>
      </c>
    </row>
    <row r="586" spans="1:9" x14ac:dyDescent="0.3">
      <c r="A586">
        <v>32</v>
      </c>
      <c r="B586">
        <v>4</v>
      </c>
      <c r="C586">
        <v>1</v>
      </c>
      <c r="D586">
        <v>680</v>
      </c>
      <c r="E586" t="s">
        <v>572</v>
      </c>
      <c r="F586" t="str">
        <f>IF(HymnIN[[#This Row],[Verse]]&lt;&gt;0,"",_xlfn.XLOOKUP(HymnIN[[#This Row],[Hymn]],HymnEN[[#All],[hymn_no]],HymnEN[[#All],[author_id]],"0",0,1))</f>
        <v/>
      </c>
      <c r="G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'4', '1', 'O Santo che dal cielo');</v>
      </c>
      <c r="H586" t="str" cm="1">
        <f t="array" ref="H586">IF(HymnIN[[#This Row],[Verse]]=0,_xlfn.XLOOKUP(HymnIN[[#This Row],[Text]],Table17[[#All],[Meter]],Table17[[#All],[ID]],"**",0,1),"")</f>
        <v/>
      </c>
      <c r="I586" t="str" cm="1">
        <f t="array" ref="I586">IF(HymnIN[[#This Row],[Verse]]=0,_xlfn.XLOOKUP(HymnIN[[#This Row],[Text]],Table17[[#All],[Meter]],Table17[[#All],[Correct Full Meter]],"**",0,1),"")</f>
        <v/>
      </c>
    </row>
    <row r="587" spans="1:9" x14ac:dyDescent="0.3">
      <c r="A587">
        <v>32</v>
      </c>
      <c r="B587">
        <v>4</v>
      </c>
      <c r="C587">
        <v>2</v>
      </c>
      <c r="D587">
        <v>681</v>
      </c>
      <c r="E587" t="s">
        <v>573</v>
      </c>
      <c r="F587" t="str">
        <f>IF(HymnIN[[#This Row],[Verse]]&lt;&gt;0,"",_xlfn.XLOOKUP(HymnIN[[#This Row],[Hymn]],HymnEN[[#All],[hymn_no]],HymnEN[[#All],[author_id]],"0",0,1))</f>
        <v/>
      </c>
      <c r="G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'4', '2', 'Venisti ausilio a dar,');</v>
      </c>
      <c r="H587" t="str" cm="1">
        <f t="array" ref="H587">IF(HymnIN[[#This Row],[Verse]]=0,_xlfn.XLOOKUP(HymnIN[[#This Row],[Text]],Table17[[#All],[Meter]],Table17[[#All],[ID]],"**",0,1),"")</f>
        <v/>
      </c>
      <c r="I587" t="str" cm="1">
        <f t="array" ref="I587">IF(HymnIN[[#This Row],[Verse]]=0,_xlfn.XLOOKUP(HymnIN[[#This Row],[Text]],Table17[[#All],[Meter]],Table17[[#All],[Correct Full Meter]],"**",0,1),"")</f>
        <v/>
      </c>
    </row>
    <row r="588" spans="1:9" x14ac:dyDescent="0.3">
      <c r="A588">
        <v>32</v>
      </c>
      <c r="B588">
        <v>4</v>
      </c>
      <c r="C588">
        <v>3</v>
      </c>
      <c r="D588">
        <v>682</v>
      </c>
      <c r="E588" t="s">
        <v>574</v>
      </c>
      <c r="F588" t="str">
        <f>IF(HymnIN[[#This Row],[Verse]]&lt;&gt;0,"",_xlfn.XLOOKUP(HymnIN[[#This Row],[Hymn]],HymnEN[[#All],[hymn_no]],HymnEN[[#All],[author_id]],"0",0,1))</f>
        <v/>
      </c>
      <c r="G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'4', '3', 'A Te le nostre lodi');</v>
      </c>
      <c r="H588" t="str" cm="1">
        <f t="array" ref="H588">IF(HymnIN[[#This Row],[Verse]]=0,_xlfn.XLOOKUP(HymnIN[[#This Row],[Text]],Table17[[#All],[Meter]],Table17[[#All],[ID]],"**",0,1),"")</f>
        <v/>
      </c>
      <c r="I588" t="str" cm="1">
        <f t="array" ref="I588">IF(HymnIN[[#This Row],[Verse]]=0,_xlfn.XLOOKUP(HymnIN[[#This Row],[Text]],Table17[[#All],[Meter]],Table17[[#All],[Correct Full Meter]],"**",0,1),"")</f>
        <v/>
      </c>
    </row>
    <row r="589" spans="1:9" x14ac:dyDescent="0.3">
      <c r="A589">
        <v>32</v>
      </c>
      <c r="B589">
        <v>4</v>
      </c>
      <c r="C589">
        <v>4</v>
      </c>
      <c r="D589">
        <v>683</v>
      </c>
      <c r="E589" t="s">
        <v>575</v>
      </c>
      <c r="F589" t="str">
        <f>IF(HymnIN[[#This Row],[Verse]]&lt;&gt;0,"",_xlfn.XLOOKUP(HymnIN[[#This Row],[Hymn]],HymnEN[[#All],[hymn_no]],HymnEN[[#All],[author_id]],"0",0,1))</f>
        <v/>
      </c>
      <c r="G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('32', '4', '4', 'Amiamo tributar.');</v>
      </c>
      <c r="H589" t="str" cm="1">
        <f t="array" ref="H589">IF(HymnIN[[#This Row],[Verse]]=0,_xlfn.XLOOKUP(HymnIN[[#This Row],[Text]],Table17[[#All],[Meter]],Table17[[#All],[ID]],"**",0,1),"")</f>
        <v/>
      </c>
      <c r="I589" t="str" cm="1">
        <f t="array" ref="I589">IF(HymnIN[[#This Row],[Verse]]=0,_xlfn.XLOOKUP(HymnIN[[#This Row],[Text]],Table17[[#All],[Meter]],Table17[[#All],[Correct Full Meter]],"**",0,1),"")</f>
        <v/>
      </c>
    </row>
    <row r="590" spans="1:9" x14ac:dyDescent="0.3">
      <c r="A590">
        <v>33</v>
      </c>
      <c r="B590">
        <v>0</v>
      </c>
      <c r="C590">
        <v>0</v>
      </c>
      <c r="D590">
        <v>687</v>
      </c>
      <c r="E590" t="s">
        <v>576</v>
      </c>
      <c r="F590">
        <f>IF(HymnIN[[#This Row],[Verse]]&lt;&gt;0,"",_xlfn.XLOOKUP(HymnIN[[#This Row],[Hymn]],HymnEN[[#All],[hymn_no]],HymnEN[[#All],[author_id]],"0",0,1))</f>
        <v>53</v>
      </c>
      <c r="G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('33', '13.13.14.14.', '201', '53');</v>
      </c>
      <c r="H590" cm="1">
        <f t="array" ref="H590">IF(HymnIN[[#This Row],[Verse]]=0,_xlfn.XLOOKUP(HymnIN[[#This Row],[Text]],Table17[[#All],[Meter]],Table17[[#All],[ID]],"**",0,1),"")</f>
        <v>201</v>
      </c>
      <c r="I590" t="str" cm="1">
        <f t="array" ref="I590">IF(HymnIN[[#This Row],[Verse]]=0,_xlfn.XLOOKUP(HymnIN[[#This Row],[Text]],Table17[[#All],[Meter]],Table17[[#All],[Correct Full Meter]],"**",0,1),"")</f>
        <v>13.13.14.14.</v>
      </c>
    </row>
    <row r="591" spans="1:9" x14ac:dyDescent="0.3">
      <c r="A591">
        <v>33</v>
      </c>
      <c r="B591">
        <v>1</v>
      </c>
      <c r="C591">
        <v>1</v>
      </c>
      <c r="D591">
        <v>688</v>
      </c>
      <c r="E591" t="s">
        <v>577</v>
      </c>
      <c r="F591" t="str">
        <f>IF(HymnIN[[#This Row],[Verse]]&lt;&gt;0,"",_xlfn.XLOOKUP(HymnIN[[#This Row],[Hymn]],HymnEN[[#All],[hymn_no]],HymnEN[[#All],[author_id]],"0",0,1))</f>
        <v/>
      </c>
      <c r="G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'1', '1', 'VIENI, Signor Gesù, o Principe di Pace,');</v>
      </c>
      <c r="H591" t="str" cm="1">
        <f t="array" ref="H591">IF(HymnIN[[#This Row],[Verse]]=0,_xlfn.XLOOKUP(HymnIN[[#This Row],[Text]],Table17[[#All],[Meter]],Table17[[#All],[ID]],"**",0,1),"")</f>
        <v/>
      </c>
      <c r="I591" t="str" cm="1">
        <f t="array" ref="I591">IF(HymnIN[[#This Row],[Verse]]=0,_xlfn.XLOOKUP(HymnIN[[#This Row],[Text]],Table17[[#All],[Meter]],Table17[[#All],[Correct Full Meter]],"**",0,1),"")</f>
        <v/>
      </c>
    </row>
    <row r="592" spans="1:9" x14ac:dyDescent="0.3">
      <c r="A592">
        <v>33</v>
      </c>
      <c r="B592">
        <v>1</v>
      </c>
      <c r="C592">
        <v>2</v>
      </c>
      <c r="D592">
        <v>689</v>
      </c>
      <c r="E592" t="s">
        <v>578</v>
      </c>
      <c r="F592" t="str">
        <f>IF(HymnIN[[#This Row],[Verse]]&lt;&gt;0,"",_xlfn.XLOOKUP(HymnIN[[#This Row],[Hymn]],HymnEN[[#All],[hymn_no]],HymnEN[[#All],[author_id]],"0",0,1))</f>
        <v/>
      </c>
      <c r="G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'1', '2', 'Radice di David e sua Progenie sei;');</v>
      </c>
      <c r="H592" t="str" cm="1">
        <f t="array" ref="H592">IF(HymnIN[[#This Row],[Verse]]=0,_xlfn.XLOOKUP(HymnIN[[#This Row],[Text]],Table17[[#All],[Meter]],Table17[[#All],[ID]],"**",0,1),"")</f>
        <v/>
      </c>
      <c r="I592" t="str" cm="1">
        <f t="array" ref="I592">IF(HymnIN[[#This Row],[Verse]]=0,_xlfn.XLOOKUP(HymnIN[[#This Row],[Text]],Table17[[#All],[Meter]],Table17[[#All],[Correct Full Meter]],"**",0,1),"")</f>
        <v/>
      </c>
    </row>
    <row r="593" spans="1:9" x14ac:dyDescent="0.3">
      <c r="A593">
        <v>33</v>
      </c>
      <c r="B593">
        <v>1</v>
      </c>
      <c r="C593">
        <v>3</v>
      </c>
      <c r="D593">
        <v>690</v>
      </c>
      <c r="E593" t="s">
        <v>8737</v>
      </c>
      <c r="F593" t="str">
        <f>IF(HymnIN[[#This Row],[Verse]]&lt;&gt;0,"",_xlfn.XLOOKUP(HymnIN[[#This Row],[Hymn]],HymnEN[[#All],[hymn_no]],HymnEN[[#All],[author_id]],"0",0,1))</f>
        <v/>
      </c>
      <c r="G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'1', '3', 'Uomo dal Padre scelto, Fedele e Verace,');</v>
      </c>
      <c r="H593" t="str" cm="1">
        <f t="array" ref="H593">IF(HymnIN[[#This Row],[Verse]]=0,_xlfn.XLOOKUP(HymnIN[[#This Row],[Text]],Table17[[#All],[Meter]],Table17[[#All],[ID]],"**",0,1),"")</f>
        <v/>
      </c>
      <c r="I593" t="str" cm="1">
        <f t="array" ref="I593">IF(HymnIN[[#This Row],[Verse]]=0,_xlfn.XLOOKUP(HymnIN[[#This Row],[Text]],Table17[[#All],[Meter]],Table17[[#All],[Correct Full Meter]],"**",0,1),"")</f>
        <v/>
      </c>
    </row>
    <row r="594" spans="1:9" x14ac:dyDescent="0.3">
      <c r="A594">
        <v>33</v>
      </c>
      <c r="B594">
        <v>1</v>
      </c>
      <c r="C594">
        <v>4</v>
      </c>
      <c r="D594">
        <v>691</v>
      </c>
      <c r="E594" t="s">
        <v>580</v>
      </c>
      <c r="F594" t="str">
        <f>IF(HymnIN[[#This Row],[Verse]]&lt;&gt;0,"",_xlfn.XLOOKUP(HymnIN[[#This Row],[Hymn]],HymnEN[[#All],[hymn_no]],HymnEN[[#All],[author_id]],"0",0,1))</f>
        <v/>
      </c>
      <c r="G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'1', '4', '"Vieni!" lo Spirto dice, la sposa dice: "Vieni!"');</v>
      </c>
      <c r="H594" t="str" cm="1">
        <f t="array" ref="H594">IF(HymnIN[[#This Row],[Verse]]=0,_xlfn.XLOOKUP(HymnIN[[#This Row],[Text]],Table17[[#All],[Meter]],Table17[[#All],[ID]],"**",0,1),"")</f>
        <v/>
      </c>
      <c r="I594" t="str" cm="1">
        <f t="array" ref="I594">IF(HymnIN[[#This Row],[Verse]]=0,_xlfn.XLOOKUP(HymnIN[[#This Row],[Text]],Table17[[#All],[Meter]],Table17[[#All],[Correct Full Meter]],"**",0,1),"")</f>
        <v/>
      </c>
    </row>
    <row r="595" spans="1:9" x14ac:dyDescent="0.3">
      <c r="A595">
        <v>33</v>
      </c>
      <c r="B595">
        <v>2</v>
      </c>
      <c r="C595">
        <v>1</v>
      </c>
      <c r="D595">
        <v>692</v>
      </c>
      <c r="E595" t="s">
        <v>581</v>
      </c>
      <c r="F595" t="str">
        <f>IF(HymnIN[[#This Row],[Verse]]&lt;&gt;0,"",_xlfn.XLOOKUP(HymnIN[[#This Row],[Hymn]],HymnEN[[#All],[hymn_no]],HymnEN[[#All],[author_id]],"0",0,1))</f>
        <v/>
      </c>
      <c r="G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'2', '1', 'A Te che sei lassù, di sopra d\'ogni cosa,');</v>
      </c>
      <c r="H595" t="str" cm="1">
        <f t="array" ref="H595">IF(HymnIN[[#This Row],[Verse]]=0,_xlfn.XLOOKUP(HymnIN[[#This Row],[Text]],Table17[[#All],[Meter]],Table17[[#All],[ID]],"**",0,1),"")</f>
        <v/>
      </c>
      <c r="I595" t="str" cm="1">
        <f t="array" ref="I595">IF(HymnIN[[#This Row],[Verse]]=0,_xlfn.XLOOKUP(HymnIN[[#This Row],[Text]],Table17[[#All],[Meter]],Table17[[#All],[Correct Full Meter]],"**",0,1),"")</f>
        <v/>
      </c>
    </row>
    <row r="596" spans="1:9" x14ac:dyDescent="0.3">
      <c r="A596">
        <v>33</v>
      </c>
      <c r="B596">
        <v>2</v>
      </c>
      <c r="C596">
        <v>2</v>
      </c>
      <c r="D596">
        <v>693</v>
      </c>
      <c r="E596" t="s">
        <v>582</v>
      </c>
      <c r="F596" t="str">
        <f>IF(HymnIN[[#This Row],[Verse]]&lt;&gt;0,"",_xlfn.XLOOKUP(HymnIN[[#This Row],[Hymn]],HymnEN[[#All],[hymn_no]],HymnEN[[#All],[author_id]],"0",0,1))</f>
        <v/>
      </c>
      <c r="G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'2', '2', 'Or dal deserto sal d\'amor l\'ansiosa voce:');</v>
      </c>
      <c r="H596" t="str" cm="1">
        <f t="array" ref="H596">IF(HymnIN[[#This Row],[Verse]]=0,_xlfn.XLOOKUP(HymnIN[[#This Row],[Text]],Table17[[#All],[Meter]],Table17[[#All],[ID]],"**",0,1),"")</f>
        <v/>
      </c>
      <c r="I596" t="str" cm="1">
        <f t="array" ref="I596">IF(HymnIN[[#This Row],[Verse]]=0,_xlfn.XLOOKUP(HymnIN[[#This Row],[Text]],Table17[[#All],[Meter]],Table17[[#All],[Correct Full Meter]],"**",0,1),"")</f>
        <v/>
      </c>
    </row>
    <row r="597" spans="1:9" x14ac:dyDescent="0.3">
      <c r="A597">
        <v>33</v>
      </c>
      <c r="B597">
        <v>2</v>
      </c>
      <c r="C597">
        <v>3</v>
      </c>
      <c r="D597">
        <v>694</v>
      </c>
      <c r="E597" t="s">
        <v>583</v>
      </c>
      <c r="F597" t="str">
        <f>IF(HymnIN[[#This Row],[Verse]]&lt;&gt;0,"",_xlfn.XLOOKUP(HymnIN[[#This Row],[Hymn]],HymnEN[[#All],[hymn_no]],HymnEN[[#All],[author_id]],"0",0,1))</f>
        <v/>
      </c>
      <c r="G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'2', '3', 'Dove quaggiù moristi T\'attende la Tua sposa-');</v>
      </c>
      <c r="H597" t="str" cm="1">
        <f t="array" ref="H597">IF(HymnIN[[#This Row],[Verse]]=0,_xlfn.XLOOKUP(HymnIN[[#This Row],[Text]],Table17[[#All],[Meter]],Table17[[#All],[ID]],"**",0,1),"")</f>
        <v/>
      </c>
      <c r="I597" t="str" cm="1">
        <f t="array" ref="I597">IF(HymnIN[[#This Row],[Verse]]=0,_xlfn.XLOOKUP(HymnIN[[#This Row],[Text]],Table17[[#All],[Meter]],Table17[[#All],[Correct Full Meter]],"**",0,1),"")</f>
        <v/>
      </c>
    </row>
    <row r="598" spans="1:9" x14ac:dyDescent="0.3">
      <c r="A598">
        <v>33</v>
      </c>
      <c r="B598">
        <v>2</v>
      </c>
      <c r="C598">
        <v>4</v>
      </c>
      <c r="D598">
        <v>695</v>
      </c>
      <c r="E598" t="s">
        <v>580</v>
      </c>
      <c r="F598" t="str">
        <f>IF(HymnIN[[#This Row],[Verse]]&lt;&gt;0,"",_xlfn.XLOOKUP(HymnIN[[#This Row],[Hymn]],HymnEN[[#All],[hymn_no]],HymnEN[[#All],[author_id]],"0",0,1))</f>
        <v/>
      </c>
      <c r="G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'2', '4', '"Vieni!" lo Spirto dice, la sposa dice: "Vieni!"');</v>
      </c>
      <c r="H598" t="str" cm="1">
        <f t="array" ref="H598">IF(HymnIN[[#This Row],[Verse]]=0,_xlfn.XLOOKUP(HymnIN[[#This Row],[Text]],Table17[[#All],[Meter]],Table17[[#All],[ID]],"**",0,1),"")</f>
        <v/>
      </c>
      <c r="I598" t="str" cm="1">
        <f t="array" ref="I598">IF(HymnIN[[#This Row],[Verse]]=0,_xlfn.XLOOKUP(HymnIN[[#This Row],[Text]],Table17[[#All],[Meter]],Table17[[#All],[Correct Full Meter]],"**",0,1),"")</f>
        <v/>
      </c>
    </row>
    <row r="599" spans="1:9" x14ac:dyDescent="0.3">
      <c r="A599">
        <v>33</v>
      </c>
      <c r="B599">
        <v>3</v>
      </c>
      <c r="C599">
        <v>1</v>
      </c>
      <c r="D599">
        <v>696</v>
      </c>
      <c r="E599" t="s">
        <v>584</v>
      </c>
      <c r="F599" t="str">
        <f>IF(HymnIN[[#This Row],[Verse]]&lt;&gt;0,"",_xlfn.XLOOKUP(HymnIN[[#This Row],[Hymn]],HymnEN[[#All],[hymn_no]],HymnEN[[#All],[author_id]],"0",0,1))</f>
        <v/>
      </c>
      <c r="G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'3', '1', 'L\'oscurità quaggiù è in parte già passata:');</v>
      </c>
      <c r="H599" t="str" cm="1">
        <f t="array" ref="H599">IF(HymnIN[[#This Row],[Verse]]=0,_xlfn.XLOOKUP(HymnIN[[#This Row],[Text]],Table17[[#All],[Meter]],Table17[[#All],[ID]],"**",0,1),"")</f>
        <v/>
      </c>
      <c r="I599" t="str" cm="1">
        <f t="array" ref="I599">IF(HymnIN[[#This Row],[Verse]]=0,_xlfn.XLOOKUP(HymnIN[[#This Row],[Text]],Table17[[#All],[Meter]],Table17[[#All],[Correct Full Meter]],"**",0,1),"")</f>
        <v/>
      </c>
    </row>
    <row r="600" spans="1:9" x14ac:dyDescent="0.3">
      <c r="A600">
        <v>33</v>
      </c>
      <c r="B600">
        <v>3</v>
      </c>
      <c r="C600">
        <v>2</v>
      </c>
      <c r="D600">
        <v>697</v>
      </c>
      <c r="E600" t="s">
        <v>585</v>
      </c>
      <c r="F600" t="str">
        <f>IF(HymnIN[[#This Row],[Verse]]&lt;&gt;0,"",_xlfn.XLOOKUP(HymnIN[[#This Row],[Hymn]],HymnEN[[#All],[hymn_no]],HymnEN[[#All],[author_id]],"0",0,1))</f>
        <v/>
      </c>
      <c r="G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'3', '2', 'O Stella del Mattin, risplendi nel cuor nostro,');</v>
      </c>
      <c r="H600" t="str" cm="1">
        <f t="array" ref="H600">IF(HymnIN[[#This Row],[Verse]]=0,_xlfn.XLOOKUP(HymnIN[[#This Row],[Text]],Table17[[#All],[Meter]],Table17[[#All],[ID]],"**",0,1),"")</f>
        <v/>
      </c>
      <c r="I600" t="str" cm="1">
        <f t="array" ref="I600">IF(HymnIN[[#This Row],[Verse]]=0,_xlfn.XLOOKUP(HymnIN[[#This Row],[Text]],Table17[[#All],[Meter]],Table17[[#All],[Correct Full Meter]],"**",0,1),"")</f>
        <v/>
      </c>
    </row>
    <row r="601" spans="1:9" x14ac:dyDescent="0.3">
      <c r="A601">
        <v>33</v>
      </c>
      <c r="B601">
        <v>3</v>
      </c>
      <c r="C601">
        <v>3</v>
      </c>
      <c r="D601">
        <v>698</v>
      </c>
      <c r="E601" t="s">
        <v>586</v>
      </c>
      <c r="F601" t="str">
        <f>IF(HymnIN[[#This Row],[Verse]]&lt;&gt;0,"",_xlfn.XLOOKUP(HymnIN[[#This Row],[Hymn]],HymnEN[[#All],[hymn_no]],HymnEN[[#All],[author_id]],"0",0,1))</f>
        <v/>
      </c>
      <c r="G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'3', '3', 'Chiamando la Tua sposa per esser al Tuo lato!');</v>
      </c>
      <c r="H601" t="str" cm="1">
        <f t="array" ref="H601">IF(HymnIN[[#This Row],[Verse]]=0,_xlfn.XLOOKUP(HymnIN[[#This Row],[Text]],Table17[[#All],[Meter]],Table17[[#All],[ID]],"**",0,1),"")</f>
        <v/>
      </c>
      <c r="I601" t="str" cm="1">
        <f t="array" ref="I601">IF(HymnIN[[#This Row],[Verse]]=0,_xlfn.XLOOKUP(HymnIN[[#This Row],[Text]],Table17[[#All],[Meter]],Table17[[#All],[Correct Full Meter]],"**",0,1),"")</f>
        <v/>
      </c>
    </row>
    <row r="602" spans="1:9" x14ac:dyDescent="0.3">
      <c r="A602">
        <v>33</v>
      </c>
      <c r="B602">
        <v>3</v>
      </c>
      <c r="C602">
        <v>4</v>
      </c>
      <c r="D602">
        <v>699</v>
      </c>
      <c r="E602" t="s">
        <v>580</v>
      </c>
      <c r="F602" t="str">
        <f>IF(HymnIN[[#This Row],[Verse]]&lt;&gt;0,"",_xlfn.XLOOKUP(HymnIN[[#This Row],[Hymn]],HymnEN[[#All],[hymn_no]],HymnEN[[#All],[author_id]],"0",0,1))</f>
        <v/>
      </c>
      <c r="G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('33', '3', '4', '"Vieni!" lo Spirto dice, la sposa dice: "Vieni!"');</v>
      </c>
      <c r="H602" t="str" cm="1">
        <f t="array" ref="H602">IF(HymnIN[[#This Row],[Verse]]=0,_xlfn.XLOOKUP(HymnIN[[#This Row],[Text]],Table17[[#All],[Meter]],Table17[[#All],[ID]],"**",0,1),"")</f>
        <v/>
      </c>
      <c r="I602" t="str" cm="1">
        <f t="array" ref="I602">IF(HymnIN[[#This Row],[Verse]]=0,_xlfn.XLOOKUP(HymnIN[[#This Row],[Text]],Table17[[#All],[Meter]],Table17[[#All],[Correct Full Meter]],"**",0,1),"")</f>
        <v/>
      </c>
    </row>
    <row r="603" spans="1:9" x14ac:dyDescent="0.3">
      <c r="A603">
        <v>34</v>
      </c>
      <c r="B603">
        <v>0</v>
      </c>
      <c r="C603">
        <v>0</v>
      </c>
      <c r="D603">
        <v>703</v>
      </c>
      <c r="E603" t="s">
        <v>587</v>
      </c>
      <c r="F603">
        <f>IF(HymnIN[[#This Row],[Verse]]&lt;&gt;0,"",_xlfn.XLOOKUP(HymnIN[[#This Row],[Hymn]],HymnEN[[#All],[hymn_no]],HymnEN[[#All],[author_id]],"0",0,1))</f>
        <v>51</v>
      </c>
      <c r="G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('34', '8.8.8.8.8.8.', '26', '51');</v>
      </c>
      <c r="H603" cm="1">
        <f t="array" ref="H603">IF(HymnIN[[#This Row],[Verse]]=0,_xlfn.XLOOKUP(HymnIN[[#This Row],[Text]],Table17[[#All],[Meter]],Table17[[#All],[ID]],"**",0,1),"")</f>
        <v>26</v>
      </c>
      <c r="I603" t="str" cm="1">
        <f t="array" ref="I603">IF(HymnIN[[#This Row],[Verse]]=0,_xlfn.XLOOKUP(HymnIN[[#This Row],[Text]],Table17[[#All],[Meter]],Table17[[#All],[Correct Full Meter]],"**",0,1),"")</f>
        <v>8.8.8.8.8.8.</v>
      </c>
    </row>
    <row r="604" spans="1:9" x14ac:dyDescent="0.3">
      <c r="A604">
        <v>34</v>
      </c>
      <c r="B604">
        <v>1</v>
      </c>
      <c r="C604">
        <v>1</v>
      </c>
      <c r="D604">
        <v>704</v>
      </c>
      <c r="E604" t="s">
        <v>588</v>
      </c>
      <c r="F604" t="str">
        <f>IF(HymnIN[[#This Row],[Verse]]&lt;&gt;0,"",_xlfn.XLOOKUP(HymnIN[[#This Row],[Hymn]],HymnEN[[#All],[hymn_no]],HymnEN[[#All],[author_id]],"0",0,1))</f>
        <v/>
      </c>
      <c r="G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'1', '1', 'IL Salvator, Gesù, chi è?');</v>
      </c>
      <c r="H604" t="str" cm="1">
        <f t="array" ref="H604">IF(HymnIN[[#This Row],[Verse]]=0,_xlfn.XLOOKUP(HymnIN[[#This Row],[Text]],Table17[[#All],[Meter]],Table17[[#All],[ID]],"**",0,1),"")</f>
        <v/>
      </c>
      <c r="I604" t="str" cm="1">
        <f t="array" ref="I604">IF(HymnIN[[#This Row],[Verse]]=0,_xlfn.XLOOKUP(HymnIN[[#This Row],[Text]],Table17[[#All],[Meter]],Table17[[#All],[Correct Full Meter]],"**",0,1),"")</f>
        <v/>
      </c>
    </row>
    <row r="605" spans="1:9" x14ac:dyDescent="0.3">
      <c r="A605">
        <v>34</v>
      </c>
      <c r="B605">
        <v>1</v>
      </c>
      <c r="C605">
        <v>2</v>
      </c>
      <c r="D605">
        <v>705</v>
      </c>
      <c r="E605" t="s">
        <v>589</v>
      </c>
      <c r="F605" t="str">
        <f>IF(HymnIN[[#This Row],[Verse]]&lt;&gt;0,"",_xlfn.XLOOKUP(HymnIN[[#This Row],[Hymn]],HymnEN[[#All],[hymn_no]],HymnEN[[#All],[author_id]],"0",0,1))</f>
        <v/>
      </c>
      <c r="G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'1', '2', 'L\'Iddio possente, fatto Uom!');</v>
      </c>
      <c r="H605" t="str" cm="1">
        <f t="array" ref="H605">IF(HymnIN[[#This Row],[Verse]]=0,_xlfn.XLOOKUP(HymnIN[[#This Row],[Text]],Table17[[#All],[Meter]],Table17[[#All],[ID]],"**",0,1),"")</f>
        <v/>
      </c>
      <c r="I605" t="str" cm="1">
        <f t="array" ref="I605">IF(HymnIN[[#This Row],[Verse]]=0,_xlfn.XLOOKUP(HymnIN[[#This Row],[Text]],Table17[[#All],[Meter]],Table17[[#All],[Correct Full Meter]],"**",0,1),"")</f>
        <v/>
      </c>
    </row>
    <row r="606" spans="1:9" x14ac:dyDescent="0.3">
      <c r="A606">
        <v>34</v>
      </c>
      <c r="B606">
        <v>1</v>
      </c>
      <c r="C606">
        <v>3</v>
      </c>
      <c r="D606">
        <v>706</v>
      </c>
      <c r="E606" t="s">
        <v>590</v>
      </c>
      <c r="F606" t="str">
        <f>IF(HymnIN[[#This Row],[Verse]]&lt;&gt;0,"",_xlfn.XLOOKUP(HymnIN[[#This Row],[Hymn]],HymnEN[[#All],[hymn_no]],HymnEN[[#All],[author_id]],"0",0,1))</f>
        <v/>
      </c>
      <c r="G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'1', '3', 'Or è per noi il Salvator,');</v>
      </c>
      <c r="H606" t="str" cm="1">
        <f t="array" ref="H606">IF(HymnIN[[#This Row],[Verse]]=0,_xlfn.XLOOKUP(HymnIN[[#This Row],[Text]],Table17[[#All],[Meter]],Table17[[#All],[ID]],"**",0,1),"")</f>
        <v/>
      </c>
      <c r="I606" t="str" cm="1">
        <f t="array" ref="I606">IF(HymnIN[[#This Row],[Verse]]=0,_xlfn.XLOOKUP(HymnIN[[#This Row],[Text]],Table17[[#All],[Meter]],Table17[[#All],[Correct Full Meter]],"**",0,1),"")</f>
        <v/>
      </c>
    </row>
    <row r="607" spans="1:9" x14ac:dyDescent="0.3">
      <c r="A607">
        <v>34</v>
      </c>
      <c r="B607">
        <v>1</v>
      </c>
      <c r="C607">
        <v>4</v>
      </c>
      <c r="D607">
        <v>707</v>
      </c>
      <c r="E607" t="s">
        <v>591</v>
      </c>
      <c r="F607" t="str">
        <f>IF(HymnIN[[#This Row],[Verse]]&lt;&gt;0,"",_xlfn.XLOOKUP(HymnIN[[#This Row],[Hymn]],HymnEN[[#All],[hymn_no]],HymnEN[[#All],[author_id]],"0",0,1))</f>
        <v/>
      </c>
      <c r="G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'1', '4', 'Portare a Dio gli erranti vuol.');</v>
      </c>
      <c r="H607" t="str" cm="1">
        <f t="array" ref="H607">IF(HymnIN[[#This Row],[Verse]]=0,_xlfn.XLOOKUP(HymnIN[[#This Row],[Text]],Table17[[#All],[Meter]],Table17[[#All],[ID]],"**",0,1),"")</f>
        <v/>
      </c>
      <c r="I607" t="str" cm="1">
        <f t="array" ref="I607">IF(HymnIN[[#This Row],[Verse]]=0,_xlfn.XLOOKUP(HymnIN[[#This Row],[Text]],Table17[[#All],[Meter]],Table17[[#All],[Correct Full Meter]],"**",0,1),"")</f>
        <v/>
      </c>
    </row>
    <row r="608" spans="1:9" x14ac:dyDescent="0.3">
      <c r="A608">
        <v>34</v>
      </c>
      <c r="B608">
        <v>1</v>
      </c>
      <c r="C608">
        <v>5</v>
      </c>
      <c r="D608">
        <v>708</v>
      </c>
      <c r="E608" t="s">
        <v>592</v>
      </c>
      <c r="F608" t="str">
        <f>IF(HymnIN[[#This Row],[Verse]]&lt;&gt;0,"",_xlfn.XLOOKUP(HymnIN[[#This Row],[Hymn]],HymnEN[[#All],[hymn_no]],HymnEN[[#All],[author_id]],"0",0,1))</f>
        <v/>
      </c>
      <c r="G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'1', '5', 'Sul legno il sangue Suo versò,');</v>
      </c>
      <c r="H608" t="str" cm="1">
        <f t="array" ref="H608">IF(HymnIN[[#This Row],[Verse]]=0,_xlfn.XLOOKUP(HymnIN[[#This Row],[Text]],Table17[[#All],[Meter]],Table17[[#All],[ID]],"**",0,1),"")</f>
        <v/>
      </c>
      <c r="I608" t="str" cm="1">
        <f t="array" ref="I608">IF(HymnIN[[#This Row],[Verse]]=0,_xlfn.XLOOKUP(HymnIN[[#This Row],[Text]],Table17[[#All],[Meter]],Table17[[#All],[Correct Full Meter]],"**",0,1),"")</f>
        <v/>
      </c>
    </row>
    <row r="609" spans="1:9" x14ac:dyDescent="0.3">
      <c r="A609">
        <v>34</v>
      </c>
      <c r="B609">
        <v>1</v>
      </c>
      <c r="C609">
        <v>6</v>
      </c>
      <c r="D609">
        <v>709</v>
      </c>
      <c r="E609" t="s">
        <v>593</v>
      </c>
      <c r="F609" t="str">
        <f>IF(HymnIN[[#This Row],[Verse]]&lt;&gt;0,"",_xlfn.XLOOKUP(HymnIN[[#This Row],[Hymn]],HymnEN[[#All],[hymn_no]],HymnEN[[#All],[author_id]],"0",0,1))</f>
        <v/>
      </c>
      <c r="G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'1', '6', 'E d\'ogni mal ci liberò.');</v>
      </c>
      <c r="H609" t="str" cm="1">
        <f t="array" ref="H609">IF(HymnIN[[#This Row],[Verse]]=0,_xlfn.XLOOKUP(HymnIN[[#This Row],[Text]],Table17[[#All],[Meter]],Table17[[#All],[ID]],"**",0,1),"")</f>
        <v/>
      </c>
      <c r="I609" t="str" cm="1">
        <f t="array" ref="I609">IF(HymnIN[[#This Row],[Verse]]=0,_xlfn.XLOOKUP(HymnIN[[#This Row],[Text]],Table17[[#All],[Meter]],Table17[[#All],[Correct Full Meter]],"**",0,1),"")</f>
        <v/>
      </c>
    </row>
    <row r="610" spans="1:9" x14ac:dyDescent="0.3">
      <c r="A610">
        <v>34</v>
      </c>
      <c r="B610">
        <v>2</v>
      </c>
      <c r="C610">
        <v>1</v>
      </c>
      <c r="D610">
        <v>710</v>
      </c>
      <c r="E610" t="s">
        <v>594</v>
      </c>
      <c r="F610" t="str">
        <f>IF(HymnIN[[#This Row],[Verse]]&lt;&gt;0,"",_xlfn.XLOOKUP(HymnIN[[#This Row],[Hymn]],HymnEN[[#All],[hymn_no]],HymnEN[[#All],[author_id]],"0",0,1))</f>
        <v/>
      </c>
      <c r="G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'2', '1', 'Nel mondo pace non avrai:');</v>
      </c>
      <c r="H610" t="str" cm="1">
        <f t="array" ref="H610">IF(HymnIN[[#This Row],[Verse]]=0,_xlfn.XLOOKUP(HymnIN[[#This Row],[Text]],Table17[[#All],[Meter]],Table17[[#All],[ID]],"**",0,1),"")</f>
        <v/>
      </c>
      <c r="I610" t="str" cm="1">
        <f t="array" ref="I610">IF(HymnIN[[#This Row],[Verse]]=0,_xlfn.XLOOKUP(HymnIN[[#This Row],[Text]],Table17[[#All],[Meter]],Table17[[#All],[Correct Full Meter]],"**",0,1),"")</f>
        <v/>
      </c>
    </row>
    <row r="611" spans="1:9" x14ac:dyDescent="0.3">
      <c r="A611">
        <v>34</v>
      </c>
      <c r="B611">
        <v>2</v>
      </c>
      <c r="C611">
        <v>2</v>
      </c>
      <c r="D611">
        <v>711</v>
      </c>
      <c r="E611" t="s">
        <v>595</v>
      </c>
      <c r="F611" t="str">
        <f>IF(HymnIN[[#This Row],[Verse]]&lt;&gt;0,"",_xlfn.XLOOKUP(HymnIN[[#This Row],[Hymn]],HymnEN[[#All],[hymn_no]],HymnEN[[#All],[author_id]],"0",0,1))</f>
        <v/>
      </c>
      <c r="G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'2', '2', 'Oh, cessa il vano tuo lottar!');</v>
      </c>
      <c r="H611" t="str" cm="1">
        <f t="array" ref="H611">IF(HymnIN[[#This Row],[Verse]]=0,_xlfn.XLOOKUP(HymnIN[[#This Row],[Text]],Table17[[#All],[Meter]],Table17[[#All],[ID]],"**",0,1),"")</f>
        <v/>
      </c>
      <c r="I611" t="str" cm="1">
        <f t="array" ref="I611">IF(HymnIN[[#This Row],[Verse]]=0,_xlfn.XLOOKUP(HymnIN[[#This Row],[Text]],Table17[[#All],[Meter]],Table17[[#All],[Correct Full Meter]],"**",0,1),"")</f>
        <v/>
      </c>
    </row>
    <row r="612" spans="1:9" x14ac:dyDescent="0.3">
      <c r="A612">
        <v>34</v>
      </c>
      <c r="B612">
        <v>2</v>
      </c>
      <c r="C612">
        <v>3</v>
      </c>
      <c r="D612">
        <v>712</v>
      </c>
      <c r="E612" t="s">
        <v>596</v>
      </c>
      <c r="F612" t="str">
        <f>IF(HymnIN[[#This Row],[Verse]]&lt;&gt;0,"",_xlfn.XLOOKUP(HymnIN[[#This Row],[Hymn]],HymnEN[[#All],[hymn_no]],HymnEN[[#All],[author_id]],"0",0,1))</f>
        <v/>
      </c>
      <c r="G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'2', '3', 'Nel Salvator la troverai,');</v>
      </c>
      <c r="H612" t="str" cm="1">
        <f t="array" ref="H612">IF(HymnIN[[#This Row],[Verse]]=0,_xlfn.XLOOKUP(HymnIN[[#This Row],[Text]],Table17[[#All],[Meter]],Table17[[#All],[ID]],"**",0,1),"")</f>
        <v/>
      </c>
      <c r="I612" t="str" cm="1">
        <f t="array" ref="I612">IF(HymnIN[[#This Row],[Verse]]=0,_xlfn.XLOOKUP(HymnIN[[#This Row],[Text]],Table17[[#All],[Meter]],Table17[[#All],[Correct Full Meter]],"**",0,1),"")</f>
        <v/>
      </c>
    </row>
    <row r="613" spans="1:9" x14ac:dyDescent="0.3">
      <c r="A613">
        <v>34</v>
      </c>
      <c r="B613">
        <v>2</v>
      </c>
      <c r="C613">
        <v>4</v>
      </c>
      <c r="D613">
        <v>713</v>
      </c>
      <c r="E613" t="s">
        <v>597</v>
      </c>
      <c r="F613" t="str">
        <f>IF(HymnIN[[#This Row],[Verse]]&lt;&gt;0,"",_xlfn.XLOOKUP(HymnIN[[#This Row],[Hymn]],HymnEN[[#All],[hymn_no]],HymnEN[[#All],[author_id]],"0",0,1))</f>
        <v/>
      </c>
      <c r="G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'2', '4', 'Avrai riposo nel Suo amor.');</v>
      </c>
      <c r="H613" t="str" cm="1">
        <f t="array" ref="H613">IF(HymnIN[[#This Row],[Verse]]=0,_xlfn.XLOOKUP(HymnIN[[#This Row],[Text]],Table17[[#All],[Meter]],Table17[[#All],[ID]],"**",0,1),"")</f>
        <v/>
      </c>
      <c r="I613" t="str" cm="1">
        <f t="array" ref="I613">IF(HymnIN[[#This Row],[Verse]]=0,_xlfn.XLOOKUP(HymnIN[[#This Row],[Text]],Table17[[#All],[Meter]],Table17[[#All],[Correct Full Meter]],"**",0,1),"")</f>
        <v/>
      </c>
    </row>
    <row r="614" spans="1:9" x14ac:dyDescent="0.3">
      <c r="A614">
        <v>34</v>
      </c>
      <c r="B614">
        <v>2</v>
      </c>
      <c r="C614">
        <v>5</v>
      </c>
      <c r="D614">
        <v>714</v>
      </c>
      <c r="E614" t="s">
        <v>598</v>
      </c>
      <c r="F614" t="str">
        <f>IF(HymnIN[[#This Row],[Verse]]&lt;&gt;0,"",_xlfn.XLOOKUP(HymnIN[[#This Row],[Hymn]],HymnEN[[#All],[hymn_no]],HymnEN[[#All],[author_id]],"0",0,1))</f>
        <v/>
      </c>
      <c r="G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'2', '5', 'Il Salvator, Gesù, chi è?');</v>
      </c>
      <c r="H614" t="str" cm="1">
        <f t="array" ref="H614">IF(HymnIN[[#This Row],[Verse]]=0,_xlfn.XLOOKUP(HymnIN[[#This Row],[Text]],Table17[[#All],[Meter]],Table17[[#All],[ID]],"**",0,1),"")</f>
        <v/>
      </c>
      <c r="I614" t="str" cm="1">
        <f t="array" ref="I614">IF(HymnIN[[#This Row],[Verse]]=0,_xlfn.XLOOKUP(HymnIN[[#This Row],[Text]],Table17[[#All],[Meter]],Table17[[#All],[Correct Full Meter]],"**",0,1),"")</f>
        <v/>
      </c>
    </row>
    <row r="615" spans="1:9" x14ac:dyDescent="0.3">
      <c r="A615">
        <v>34</v>
      </c>
      <c r="B615">
        <v>2</v>
      </c>
      <c r="C615">
        <v>6</v>
      </c>
      <c r="D615">
        <v>715</v>
      </c>
      <c r="E615" t="s">
        <v>599</v>
      </c>
      <c r="F615" t="str">
        <f>IF(HymnIN[[#This Row],[Verse]]&lt;&gt;0,"",_xlfn.XLOOKUP(HymnIN[[#This Row],[Hymn]],HymnEN[[#All],[hymn_no]],HymnEN[[#All],[author_id]],"0",0,1))</f>
        <v/>
      </c>
      <c r="G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('34', '2', '6', 'Colui che Si donò per me!');</v>
      </c>
      <c r="H615" t="str" cm="1">
        <f t="array" ref="H615">IF(HymnIN[[#This Row],[Verse]]=0,_xlfn.XLOOKUP(HymnIN[[#This Row],[Text]],Table17[[#All],[Meter]],Table17[[#All],[ID]],"**",0,1),"")</f>
        <v/>
      </c>
      <c r="I615" t="str" cm="1">
        <f t="array" ref="I615">IF(HymnIN[[#This Row],[Verse]]=0,_xlfn.XLOOKUP(HymnIN[[#This Row],[Text]],Table17[[#All],[Meter]],Table17[[#All],[Correct Full Meter]],"**",0,1),"")</f>
        <v/>
      </c>
    </row>
    <row r="616" spans="1:9" x14ac:dyDescent="0.3">
      <c r="A616">
        <v>35</v>
      </c>
      <c r="B616">
        <v>0</v>
      </c>
      <c r="C616">
        <v>0</v>
      </c>
      <c r="D616">
        <v>719</v>
      </c>
      <c r="E616" t="s">
        <v>4</v>
      </c>
      <c r="F616">
        <f>IF(HymnIN[[#This Row],[Verse]]&lt;&gt;0,"",_xlfn.XLOOKUP(HymnIN[[#This Row],[Hymn]],HymnEN[[#All],[hymn_no]],HymnEN[[#All],[author_id]],"0",0,1))</f>
        <v>58</v>
      </c>
      <c r="G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('35', '11.10.11.10.', '52', '58');</v>
      </c>
      <c r="H616" cm="1">
        <f t="array" ref="H616">IF(HymnIN[[#This Row],[Verse]]=0,_xlfn.XLOOKUP(HymnIN[[#This Row],[Text]],Table17[[#All],[Meter]],Table17[[#All],[ID]],"**",0,1),"")</f>
        <v>52</v>
      </c>
      <c r="I616" t="str" cm="1">
        <f t="array" ref="I616">IF(HymnIN[[#This Row],[Verse]]=0,_xlfn.XLOOKUP(HymnIN[[#This Row],[Text]],Table17[[#All],[Meter]],Table17[[#All],[Correct Full Meter]],"**",0,1),"")</f>
        <v>11.10.11.10.</v>
      </c>
    </row>
    <row r="617" spans="1:9" x14ac:dyDescent="0.3">
      <c r="A617">
        <v>35</v>
      </c>
      <c r="B617">
        <v>1</v>
      </c>
      <c r="C617">
        <v>1</v>
      </c>
      <c r="D617">
        <v>720</v>
      </c>
      <c r="E617" t="s">
        <v>600</v>
      </c>
      <c r="F617" t="str">
        <f>IF(HymnIN[[#This Row],[Verse]]&lt;&gt;0,"",_xlfn.XLOOKUP(HymnIN[[#This Row],[Hymn]],HymnEN[[#All],[hymn_no]],HymnEN[[#All],[author_id]],"0",0,1))</f>
        <v/>
      </c>
      <c r="G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'1', '1', 'O DIO d\'amore, come i Tuoi pensieri');</v>
      </c>
      <c r="H617" t="str" cm="1">
        <f t="array" ref="H617">IF(HymnIN[[#This Row],[Verse]]=0,_xlfn.XLOOKUP(HymnIN[[#This Row],[Text]],Table17[[#All],[Meter]],Table17[[#All],[ID]],"**",0,1),"")</f>
        <v/>
      </c>
      <c r="I617" t="str" cm="1">
        <f t="array" ref="I617">IF(HymnIN[[#This Row],[Verse]]=0,_xlfn.XLOOKUP(HymnIN[[#This Row],[Text]],Table17[[#All],[Meter]],Table17[[#All],[Correct Full Meter]],"**",0,1),"")</f>
        <v/>
      </c>
    </row>
    <row r="618" spans="1:9" x14ac:dyDescent="0.3">
      <c r="A618">
        <v>35</v>
      </c>
      <c r="B618">
        <v>1</v>
      </c>
      <c r="C618">
        <v>2</v>
      </c>
      <c r="D618">
        <v>721</v>
      </c>
      <c r="E618" t="s">
        <v>601</v>
      </c>
      <c r="F618" t="str">
        <f>IF(HymnIN[[#This Row],[Verse]]&lt;&gt;0,"",_xlfn.XLOOKUP(HymnIN[[#This Row],[Hymn]],HymnEN[[#All],[hymn_no]],HymnEN[[#All],[author_id]],"0",0,1))</f>
        <v/>
      </c>
      <c r="G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'1', '2', 'Senza misura a noi svelati son!');</v>
      </c>
      <c r="H618" t="str" cm="1">
        <f t="array" ref="H618">IF(HymnIN[[#This Row],[Verse]]=0,_xlfn.XLOOKUP(HymnIN[[#This Row],[Text]],Table17[[#All],[Meter]],Table17[[#All],[ID]],"**",0,1),"")</f>
        <v/>
      </c>
      <c r="I618" t="str" cm="1">
        <f t="array" ref="I618">IF(HymnIN[[#This Row],[Verse]]=0,_xlfn.XLOOKUP(HymnIN[[#This Row],[Text]],Table17[[#All],[Meter]],Table17[[#All],[Correct Full Meter]],"**",0,1),"")</f>
        <v/>
      </c>
    </row>
    <row r="619" spans="1:9" x14ac:dyDescent="0.3">
      <c r="A619">
        <v>35</v>
      </c>
      <c r="B619">
        <v>1</v>
      </c>
      <c r="C619">
        <v>3</v>
      </c>
      <c r="D619">
        <v>722</v>
      </c>
      <c r="E619" t="s">
        <v>602</v>
      </c>
      <c r="F619" t="str">
        <f>IF(HymnIN[[#This Row],[Verse]]&lt;&gt;0,"",_xlfn.XLOOKUP(HymnIN[[#This Row],[Hymn]],HymnEN[[#All],[hymn_no]],HymnEN[[#All],[author_id]],"0",0,1))</f>
        <v/>
      </c>
      <c r="G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'1', '3', 'La lor preziosità nessun può dire,');</v>
      </c>
      <c r="H619" t="str" cm="1">
        <f t="array" ref="H619">IF(HymnIN[[#This Row],[Verse]]=0,_xlfn.XLOOKUP(HymnIN[[#This Row],[Text]],Table17[[#All],[Meter]],Table17[[#All],[ID]],"**",0,1),"")</f>
        <v/>
      </c>
      <c r="I619" t="str" cm="1">
        <f t="array" ref="I619">IF(HymnIN[[#This Row],[Verse]]=0,_xlfn.XLOOKUP(HymnIN[[#This Row],[Text]],Table17[[#All],[Meter]],Table17[[#All],[Correct Full Meter]],"**",0,1),"")</f>
        <v/>
      </c>
    </row>
    <row r="620" spans="1:9" x14ac:dyDescent="0.3">
      <c r="A620">
        <v>35</v>
      </c>
      <c r="B620">
        <v>1</v>
      </c>
      <c r="C620">
        <v>4</v>
      </c>
      <c r="D620">
        <v>723</v>
      </c>
      <c r="E620" t="s">
        <v>603</v>
      </c>
      <c r="F620" t="str">
        <f>IF(HymnIN[[#This Row],[Verse]]&lt;&gt;0,"",_xlfn.XLOOKUP(HymnIN[[#This Row],[Hymn]],HymnEN[[#All],[hymn_no]],HymnEN[[#All],[author_id]],"0",0,1))</f>
        <v/>
      </c>
      <c r="G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'1', '4', 'La lor pienezza niun conoscer può.');</v>
      </c>
      <c r="H620" t="str" cm="1">
        <f t="array" ref="H620">IF(HymnIN[[#This Row],[Verse]]=0,_xlfn.XLOOKUP(HymnIN[[#This Row],[Text]],Table17[[#All],[Meter]],Table17[[#All],[ID]],"**",0,1),"")</f>
        <v/>
      </c>
      <c r="I620" t="str" cm="1">
        <f t="array" ref="I620">IF(HymnIN[[#This Row],[Verse]]=0,_xlfn.XLOOKUP(HymnIN[[#This Row],[Text]],Table17[[#All],[Meter]],Table17[[#All],[Correct Full Meter]],"**",0,1),"")</f>
        <v/>
      </c>
    </row>
    <row r="621" spans="1:9" x14ac:dyDescent="0.3">
      <c r="A621">
        <v>35</v>
      </c>
      <c r="B621">
        <v>2</v>
      </c>
      <c r="C621">
        <v>1</v>
      </c>
      <c r="D621">
        <v>724</v>
      </c>
      <c r="E621" t="s">
        <v>604</v>
      </c>
      <c r="F621" t="str">
        <f>IF(HymnIN[[#This Row],[Verse]]&lt;&gt;0,"",_xlfn.XLOOKUP(HymnIN[[#This Row],[Hymn]],HymnEN[[#All],[hymn_no]],HymnEN[[#All],[author_id]],"0",0,1))</f>
        <v/>
      </c>
      <c r="G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'2', '1', 'Noi Ti benediciamo per la luce');</v>
      </c>
      <c r="H621" t="str" cm="1">
        <f t="array" ref="H621">IF(HymnIN[[#This Row],[Verse]]=0,_xlfn.XLOOKUP(HymnIN[[#This Row],[Text]],Table17[[#All],[Meter]],Table17[[#All],[ID]],"**",0,1),"")</f>
        <v/>
      </c>
      <c r="I621" t="str" cm="1">
        <f t="array" ref="I621">IF(HymnIN[[#This Row],[Verse]]=0,_xlfn.XLOOKUP(HymnIN[[#This Row],[Text]],Table17[[#All],[Meter]],Table17[[#All],[Correct Full Meter]],"**",0,1),"")</f>
        <v/>
      </c>
    </row>
    <row r="622" spans="1:9" x14ac:dyDescent="0.3">
      <c r="A622">
        <v>35</v>
      </c>
      <c r="B622">
        <v>2</v>
      </c>
      <c r="C622">
        <v>2</v>
      </c>
      <c r="D622">
        <v>725</v>
      </c>
      <c r="E622" t="s">
        <v>605</v>
      </c>
      <c r="F622" t="str">
        <f>IF(HymnIN[[#This Row],[Verse]]&lt;&gt;0,"",_xlfn.XLOOKUP(HymnIN[[#This Row],[Hymn]],HymnEN[[#All],[hymn_no]],HymnEN[[#All],[author_id]],"0",0,1))</f>
        <v/>
      </c>
      <c r="G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'2', '2', 'In cui volesti rivelarti a noi');</v>
      </c>
      <c r="H622" t="str" cm="1">
        <f t="array" ref="H622">IF(HymnIN[[#This Row],[Verse]]=0,_xlfn.XLOOKUP(HymnIN[[#This Row],[Text]],Table17[[#All],[Meter]],Table17[[#All],[ID]],"**",0,1),"")</f>
        <v/>
      </c>
      <c r="I622" t="str" cm="1">
        <f t="array" ref="I622">IF(HymnIN[[#This Row],[Verse]]=0,_xlfn.XLOOKUP(HymnIN[[#This Row],[Text]],Table17[[#All],[Meter]],Table17[[#All],[Correct Full Meter]],"**",0,1),"")</f>
        <v/>
      </c>
    </row>
    <row r="623" spans="1:9" x14ac:dyDescent="0.3">
      <c r="A623">
        <v>35</v>
      </c>
      <c r="B623">
        <v>2</v>
      </c>
      <c r="C623">
        <v>3</v>
      </c>
      <c r="D623">
        <v>726</v>
      </c>
      <c r="E623" t="s">
        <v>606</v>
      </c>
      <c r="F623" t="str">
        <f>IF(HymnIN[[#This Row],[Verse]]&lt;&gt;0,"",_xlfn.XLOOKUP(HymnIN[[#This Row],[Hymn]],HymnEN[[#All],[hymn_no]],HymnEN[[#All],[author_id]],"0",0,1))</f>
        <v/>
      </c>
      <c r="G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'2', '3', 'Ed il favor di Tua benevolenza');</v>
      </c>
      <c r="H623" t="str" cm="1">
        <f t="array" ref="H623">IF(HymnIN[[#This Row],[Verse]]=0,_xlfn.XLOOKUP(HymnIN[[#This Row],[Text]],Table17[[#All],[Meter]],Table17[[#All],[ID]],"**",0,1),"")</f>
        <v/>
      </c>
      <c r="I623" t="str" cm="1">
        <f t="array" ref="I623">IF(HymnIN[[#This Row],[Verse]]=0,_xlfn.XLOOKUP(HymnIN[[#This Row],[Text]],Table17[[#All],[Meter]],Table17[[#All],[Correct Full Meter]],"**",0,1),"")</f>
        <v/>
      </c>
    </row>
    <row r="624" spans="1:9" x14ac:dyDescent="0.3">
      <c r="A624">
        <v>35</v>
      </c>
      <c r="B624">
        <v>2</v>
      </c>
      <c r="C624">
        <v>4</v>
      </c>
      <c r="D624">
        <v>727</v>
      </c>
      <c r="E624" t="s">
        <v>607</v>
      </c>
      <c r="F624" t="str">
        <f>IF(HymnIN[[#This Row],[Verse]]&lt;&gt;0,"",_xlfn.XLOOKUP(HymnIN[[#This Row],[Hymn]],HymnEN[[#All],[hymn_no]],HymnEN[[#All],[author_id]],"0",0,1))</f>
        <v/>
      </c>
      <c r="G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'2', '4', 'Per quei che suggellasti come Tuoi.');</v>
      </c>
      <c r="H624" t="str" cm="1">
        <f t="array" ref="H624">IF(HymnIN[[#This Row],[Verse]]=0,_xlfn.XLOOKUP(HymnIN[[#This Row],[Text]],Table17[[#All],[Meter]],Table17[[#All],[ID]],"**",0,1),"")</f>
        <v/>
      </c>
      <c r="I624" t="str" cm="1">
        <f t="array" ref="I624">IF(HymnIN[[#This Row],[Verse]]=0,_xlfn.XLOOKUP(HymnIN[[#This Row],[Text]],Table17[[#All],[Meter]],Table17[[#All],[Correct Full Meter]],"**",0,1),"")</f>
        <v/>
      </c>
    </row>
    <row r="625" spans="1:9" x14ac:dyDescent="0.3">
      <c r="A625">
        <v>35</v>
      </c>
      <c r="B625">
        <v>3</v>
      </c>
      <c r="C625">
        <v>1</v>
      </c>
      <c r="D625">
        <v>728</v>
      </c>
      <c r="E625" t="s">
        <v>608</v>
      </c>
      <c r="F625" t="str">
        <f>IF(HymnIN[[#This Row],[Verse]]&lt;&gt;0,"",_xlfn.XLOOKUP(HymnIN[[#This Row],[Hymn]],HymnEN[[#All],[hymn_no]],HymnEN[[#All],[author_id]],"0",0,1))</f>
        <v/>
      </c>
      <c r="G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'3', '1', 'Tu fonte sei di bene, e in Te gioiamo,');</v>
      </c>
      <c r="H625" t="str" cm="1">
        <f t="array" ref="H625">IF(HymnIN[[#This Row],[Verse]]=0,_xlfn.XLOOKUP(HymnIN[[#This Row],[Text]],Table17[[#All],[Meter]],Table17[[#All],[ID]],"**",0,1),"")</f>
        <v/>
      </c>
      <c r="I625" t="str" cm="1">
        <f t="array" ref="I625">IF(HymnIN[[#This Row],[Verse]]=0,_xlfn.XLOOKUP(HymnIN[[#This Row],[Text]],Table17[[#All],[Meter]],Table17[[#All],[Correct Full Meter]],"**",0,1),"")</f>
        <v/>
      </c>
    </row>
    <row r="626" spans="1:9" x14ac:dyDescent="0.3">
      <c r="A626">
        <v>35</v>
      </c>
      <c r="B626">
        <v>3</v>
      </c>
      <c r="C626">
        <v>2</v>
      </c>
      <c r="D626">
        <v>729</v>
      </c>
      <c r="E626" t="s">
        <v>609</v>
      </c>
      <c r="F626" t="str">
        <f>IF(HymnIN[[#This Row],[Verse]]&lt;&gt;0,"",_xlfn.XLOOKUP(HymnIN[[#This Row],[Hymn]],HymnEN[[#All],[hymn_no]],HymnEN[[#All],[author_id]],"0",0,1))</f>
        <v/>
      </c>
      <c r="G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'3', '2', 'La Tua splendente gloria noi vediam;');</v>
      </c>
      <c r="H626" t="str" cm="1">
        <f t="array" ref="H626">IF(HymnIN[[#This Row],[Verse]]=0,_xlfn.XLOOKUP(HymnIN[[#This Row],[Text]],Table17[[#All],[Meter]],Table17[[#All],[ID]],"**",0,1),"")</f>
        <v/>
      </c>
      <c r="I626" t="str" cm="1">
        <f t="array" ref="I626">IF(HymnIN[[#This Row],[Verse]]=0,_xlfn.XLOOKUP(HymnIN[[#This Row],[Text]],Table17[[#All],[Meter]],Table17[[#All],[Correct Full Meter]],"**",0,1),"")</f>
        <v/>
      </c>
    </row>
    <row r="627" spans="1:9" x14ac:dyDescent="0.3">
      <c r="A627">
        <v>35</v>
      </c>
      <c r="B627">
        <v>3</v>
      </c>
      <c r="C627">
        <v>3</v>
      </c>
      <c r="D627">
        <v>730</v>
      </c>
      <c r="E627" t="s">
        <v>610</v>
      </c>
      <c r="F627" t="str">
        <f>IF(HymnIN[[#This Row],[Verse]]&lt;&gt;0,"",_xlfn.XLOOKUP(HymnIN[[#This Row],[Hymn]],HymnEN[[#All],[hymn_no]],HymnEN[[#All],[author_id]],"0",0,1))</f>
        <v/>
      </c>
      <c r="G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'3', '3', 'Ora, mediante di Gesù la morte,');</v>
      </c>
      <c r="H627" t="str" cm="1">
        <f t="array" ref="H627">IF(HymnIN[[#This Row],[Verse]]=0,_xlfn.XLOOKUP(HymnIN[[#This Row],[Text]],Table17[[#All],[Meter]],Table17[[#All],[ID]],"**",0,1),"")</f>
        <v/>
      </c>
      <c r="I627" t="str" cm="1">
        <f t="array" ref="I627">IF(HymnIN[[#This Row],[Verse]]=0,_xlfn.XLOOKUP(HymnIN[[#This Row],[Text]],Table17[[#All],[Meter]],Table17[[#All],[Correct Full Meter]],"**",0,1),"")</f>
        <v/>
      </c>
    </row>
    <row r="628" spans="1:9" x14ac:dyDescent="0.3">
      <c r="A628">
        <v>35</v>
      </c>
      <c r="B628">
        <v>3</v>
      </c>
      <c r="C628">
        <v>4</v>
      </c>
      <c r="D628">
        <v>731</v>
      </c>
      <c r="E628" t="s">
        <v>611</v>
      </c>
      <c r="F628" t="str">
        <f>IF(HymnIN[[#This Row],[Verse]]&lt;&gt;0,"",_xlfn.XLOOKUP(HymnIN[[#This Row],[Hymn]],HymnEN[[#All],[hymn_no]],HymnEN[[#All],[author_id]],"0",0,1))</f>
        <v/>
      </c>
      <c r="G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'3', '4', 'Riconciliati siam, e Ti lodiam.');</v>
      </c>
      <c r="H628" t="str" cm="1">
        <f t="array" ref="H628">IF(HymnIN[[#This Row],[Verse]]=0,_xlfn.XLOOKUP(HymnIN[[#This Row],[Text]],Table17[[#All],[Meter]],Table17[[#All],[ID]],"**",0,1),"")</f>
        <v/>
      </c>
      <c r="I628" t="str" cm="1">
        <f t="array" ref="I628">IF(HymnIN[[#This Row],[Verse]]=0,_xlfn.XLOOKUP(HymnIN[[#This Row],[Text]],Table17[[#All],[Meter]],Table17[[#All],[Correct Full Meter]],"**",0,1),"")</f>
        <v/>
      </c>
    </row>
    <row r="629" spans="1:9" x14ac:dyDescent="0.3">
      <c r="A629">
        <v>35</v>
      </c>
      <c r="B629">
        <v>4</v>
      </c>
      <c r="C629">
        <v>1</v>
      </c>
      <c r="D629">
        <v>732</v>
      </c>
      <c r="E629" t="s">
        <v>612</v>
      </c>
      <c r="F629" t="str">
        <f>IF(HymnIN[[#This Row],[Verse]]&lt;&gt;0,"",_xlfn.XLOOKUP(HymnIN[[#This Row],[Hymn]],HymnEN[[#All],[hymn_no]],HymnEN[[#All],[author_id]],"0",0,1))</f>
        <v/>
      </c>
      <c r="G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'4', '1', 'Dai nostri cuor, di santa gioia pieni,');</v>
      </c>
      <c r="H629" t="str" cm="1">
        <f t="array" ref="H629">IF(HymnIN[[#This Row],[Verse]]=0,_xlfn.XLOOKUP(HymnIN[[#This Row],[Text]],Table17[[#All],[Meter]],Table17[[#All],[ID]],"**",0,1),"")</f>
        <v/>
      </c>
      <c r="I629" t="str" cm="1">
        <f t="array" ref="I629">IF(HymnIN[[#This Row],[Verse]]=0,_xlfn.XLOOKUP(HymnIN[[#This Row],[Text]],Table17[[#All],[Meter]],Table17[[#All],[Correct Full Meter]],"**",0,1),"")</f>
        <v/>
      </c>
    </row>
    <row r="630" spans="1:9" x14ac:dyDescent="0.3">
      <c r="A630">
        <v>35</v>
      </c>
      <c r="B630">
        <v>4</v>
      </c>
      <c r="C630">
        <v>2</v>
      </c>
      <c r="D630">
        <v>733</v>
      </c>
      <c r="E630" t="s">
        <v>613</v>
      </c>
      <c r="F630" t="str">
        <f>IF(HymnIN[[#This Row],[Verse]]&lt;&gt;0,"",_xlfn.XLOOKUP(HymnIN[[#This Row],[Hymn]],HymnEN[[#All],[hymn_no]],HymnEN[[#All],[author_id]],"0",0,1))</f>
        <v/>
      </c>
      <c r="G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'4', '2', 'Sgorga la lode che ora T\'apportiam:');</v>
      </c>
      <c r="H630" t="str" cm="1">
        <f t="array" ref="H630">IF(HymnIN[[#This Row],[Verse]]=0,_xlfn.XLOOKUP(HymnIN[[#This Row],[Text]],Table17[[#All],[Meter]],Table17[[#All],[ID]],"**",0,1),"")</f>
        <v/>
      </c>
      <c r="I630" t="str" cm="1">
        <f t="array" ref="I630">IF(HymnIN[[#This Row],[Verse]]=0,_xlfn.XLOOKUP(HymnIN[[#This Row],[Text]],Table17[[#All],[Meter]],Table17[[#All],[Correct Full Meter]],"**",0,1),"")</f>
        <v/>
      </c>
    </row>
    <row r="631" spans="1:9" x14ac:dyDescent="0.3">
      <c r="A631">
        <v>35</v>
      </c>
      <c r="B631">
        <v>4</v>
      </c>
      <c r="C631">
        <v>3</v>
      </c>
      <c r="D631">
        <v>734</v>
      </c>
      <c r="E631" t="s">
        <v>614</v>
      </c>
      <c r="F631" t="str">
        <f>IF(HymnIN[[#This Row],[Verse]]&lt;&gt;0,"",_xlfn.XLOOKUP(HymnIN[[#This Row],[Hymn]],HymnEN[[#All],[hymn_no]],HymnEN[[#All],[author_id]],"0",0,1))</f>
        <v/>
      </c>
      <c r="G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'4', '3', 'A Te, o Padre, Figlio e Spirto Santo,');</v>
      </c>
      <c r="H631" t="str" cm="1">
        <f t="array" ref="H631">IF(HymnIN[[#This Row],[Verse]]=0,_xlfn.XLOOKUP(HymnIN[[#This Row],[Text]],Table17[[#All],[Meter]],Table17[[#All],[ID]],"**",0,1),"")</f>
        <v/>
      </c>
      <c r="I631" t="str" cm="1">
        <f t="array" ref="I631">IF(HymnIN[[#This Row],[Verse]]=0,_xlfn.XLOOKUP(HymnIN[[#This Row],[Text]],Table17[[#All],[Meter]],Table17[[#All],[Correct Full Meter]],"**",0,1),"")</f>
        <v/>
      </c>
    </row>
    <row r="632" spans="1:9" x14ac:dyDescent="0.3">
      <c r="A632">
        <v>35</v>
      </c>
      <c r="B632">
        <v>4</v>
      </c>
      <c r="C632">
        <v>4</v>
      </c>
      <c r="D632">
        <v>735</v>
      </c>
      <c r="E632" t="s">
        <v>615</v>
      </c>
      <c r="F632" t="str">
        <f>IF(HymnIN[[#This Row],[Verse]]&lt;&gt;0,"",_xlfn.XLOOKUP(HymnIN[[#This Row],[Hymn]],HymnEN[[#All],[hymn_no]],HymnEN[[#All],[author_id]],"0",0,1))</f>
        <v/>
      </c>
      <c r="G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('35', '4', '4', 'L\'adorazione e il culto noi rendiam.');</v>
      </c>
      <c r="H632" t="str" cm="1">
        <f t="array" ref="H632">IF(HymnIN[[#This Row],[Verse]]=0,_xlfn.XLOOKUP(HymnIN[[#This Row],[Text]],Table17[[#All],[Meter]],Table17[[#All],[ID]],"**",0,1),"")</f>
        <v/>
      </c>
      <c r="I632" t="str" cm="1">
        <f t="array" ref="I632">IF(HymnIN[[#This Row],[Verse]]=0,_xlfn.XLOOKUP(HymnIN[[#This Row],[Text]],Table17[[#All],[Meter]],Table17[[#All],[Correct Full Meter]],"**",0,1),"")</f>
        <v/>
      </c>
    </row>
    <row r="633" spans="1:9" x14ac:dyDescent="0.3">
      <c r="A633">
        <v>36</v>
      </c>
      <c r="B633">
        <v>0</v>
      </c>
      <c r="C633">
        <v>0</v>
      </c>
      <c r="D633">
        <v>739</v>
      </c>
      <c r="E633" t="s">
        <v>616</v>
      </c>
      <c r="F633">
        <f>IF(HymnIN[[#This Row],[Verse]]&lt;&gt;0,"",_xlfn.XLOOKUP(HymnIN[[#This Row],[Hymn]],HymnEN[[#All],[hymn_no]],HymnEN[[#All],[author_id]],"0",0,1))</f>
        <v>106</v>
      </c>
      <c r="G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('36', '8.8.8.7.8.8.8.7.', '153', '106');</v>
      </c>
      <c r="H633" cm="1">
        <f t="array" ref="H633">IF(HymnIN[[#This Row],[Verse]]=0,_xlfn.XLOOKUP(HymnIN[[#This Row],[Text]],Table17[[#All],[Meter]],Table17[[#All],[ID]],"**",0,1),"")</f>
        <v>153</v>
      </c>
      <c r="I633" t="str" cm="1">
        <f t="array" ref="I633">IF(HymnIN[[#This Row],[Verse]]=0,_xlfn.XLOOKUP(HymnIN[[#This Row],[Text]],Table17[[#All],[Meter]],Table17[[#All],[Correct Full Meter]],"**",0,1),"")</f>
        <v>8.8.8.7.8.8.8.7.</v>
      </c>
    </row>
    <row r="634" spans="1:9" x14ac:dyDescent="0.3">
      <c r="A634">
        <v>36</v>
      </c>
      <c r="B634">
        <v>1</v>
      </c>
      <c r="C634">
        <v>1</v>
      </c>
      <c r="D634">
        <v>740</v>
      </c>
      <c r="E634" t="s">
        <v>617</v>
      </c>
      <c r="F634" t="str">
        <f>IF(HymnIN[[#This Row],[Verse]]&lt;&gt;0,"",_xlfn.XLOOKUP(HymnIN[[#This Row],[Hymn]],HymnEN[[#All],[hymn_no]],HymnEN[[#All],[author_id]],"0",0,1))</f>
        <v/>
      </c>
      <c r="G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'1', 'SALVE all\'Unto del Signore,');</v>
      </c>
      <c r="H634" t="str" cm="1">
        <f t="array" ref="H634">IF(HymnIN[[#This Row],[Verse]]=0,_xlfn.XLOOKUP(HymnIN[[#This Row],[Text]],Table17[[#All],[Meter]],Table17[[#All],[ID]],"**",0,1),"")</f>
        <v/>
      </c>
      <c r="I634" t="str" cm="1">
        <f t="array" ref="I634">IF(HymnIN[[#This Row],[Verse]]=0,_xlfn.XLOOKUP(HymnIN[[#This Row],[Text]],Table17[[#All],[Meter]],Table17[[#All],[Correct Full Meter]],"**",0,1),"")</f>
        <v/>
      </c>
    </row>
    <row r="635" spans="1:9" x14ac:dyDescent="0.3">
      <c r="A635">
        <v>36</v>
      </c>
      <c r="B635">
        <v>1</v>
      </c>
      <c r="C635">
        <v>2</v>
      </c>
      <c r="D635">
        <v>741</v>
      </c>
      <c r="E635" t="s">
        <v>618</v>
      </c>
      <c r="F635" t="str">
        <f>IF(HymnIN[[#This Row],[Verse]]&lt;&gt;0,"",_xlfn.XLOOKUP(HymnIN[[#This Row],[Hymn]],HymnEN[[#All],[hymn_no]],HymnEN[[#All],[author_id]],"0",0,1))</f>
        <v/>
      </c>
      <c r="G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'2', 'Di David Figliol divino!');</v>
      </c>
      <c r="H635" t="str" cm="1">
        <f t="array" ref="H635">IF(HymnIN[[#This Row],[Verse]]=0,_xlfn.XLOOKUP(HymnIN[[#This Row],[Text]],Table17[[#All],[Meter]],Table17[[#All],[ID]],"**",0,1),"")</f>
        <v/>
      </c>
      <c r="I635" t="str" cm="1">
        <f t="array" ref="I635">IF(HymnIN[[#This Row],[Verse]]=0,_xlfn.XLOOKUP(HymnIN[[#This Row],[Text]],Table17[[#All],[Meter]],Table17[[#All],[Correct Full Meter]],"**",0,1),"")</f>
        <v/>
      </c>
    </row>
    <row r="636" spans="1:9" x14ac:dyDescent="0.3">
      <c r="A636">
        <v>36</v>
      </c>
      <c r="B636">
        <v>1</v>
      </c>
      <c r="C636">
        <v>3</v>
      </c>
      <c r="D636">
        <v>742</v>
      </c>
      <c r="E636" t="s">
        <v>619</v>
      </c>
      <c r="F636" t="str">
        <f>IF(HymnIN[[#This Row],[Verse]]&lt;&gt;0,"",_xlfn.XLOOKUP(HymnIN[[#This Row],[Hymn]],HymnEN[[#All],[hymn_no]],HymnEN[[#All],[author_id]],"0",0,1))</f>
        <v/>
      </c>
      <c r="G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'3', 'Viene, il tempo è già vicino,');</v>
      </c>
      <c r="H636" t="str" cm="1">
        <f t="array" ref="H636">IF(HymnIN[[#This Row],[Verse]]=0,_xlfn.XLOOKUP(HymnIN[[#This Row],[Text]],Table17[[#All],[Meter]],Table17[[#All],[ID]],"**",0,1),"")</f>
        <v/>
      </c>
      <c r="I636" t="str" cm="1">
        <f t="array" ref="I636">IF(HymnIN[[#This Row],[Verse]]=0,_xlfn.XLOOKUP(HymnIN[[#This Row],[Text]],Table17[[#All],[Meter]],Table17[[#All],[Correct Full Meter]],"**",0,1),"")</f>
        <v/>
      </c>
    </row>
    <row r="637" spans="1:9" x14ac:dyDescent="0.3">
      <c r="A637">
        <v>36</v>
      </c>
      <c r="B637">
        <v>1</v>
      </c>
      <c r="C637">
        <v>4</v>
      </c>
      <c r="D637">
        <v>743</v>
      </c>
      <c r="E637" t="s">
        <v>620</v>
      </c>
      <c r="F637" t="str">
        <f>IF(HymnIN[[#This Row],[Verse]]&lt;&gt;0,"",_xlfn.XLOOKUP(HymnIN[[#This Row],[Hymn]],HymnEN[[#All],[hymn_no]],HymnEN[[#All],[author_id]],"0",0,1))</f>
        <v/>
      </c>
      <c r="G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'4', 'Il Suo regno a cominciar;');</v>
      </c>
      <c r="H637" t="str" cm="1">
        <f t="array" ref="H637">IF(HymnIN[[#This Row],[Verse]]=0,_xlfn.XLOOKUP(HymnIN[[#This Row],[Text]],Table17[[#All],[Meter]],Table17[[#All],[ID]],"**",0,1),"")</f>
        <v/>
      </c>
      <c r="I637" t="str" cm="1">
        <f t="array" ref="I637">IF(HymnIN[[#This Row],[Verse]]=0,_xlfn.XLOOKUP(HymnIN[[#This Row],[Text]],Table17[[#All],[Meter]],Table17[[#All],[Correct Full Meter]],"**",0,1),"")</f>
        <v/>
      </c>
    </row>
    <row r="638" spans="1:9" x14ac:dyDescent="0.3">
      <c r="A638">
        <v>36</v>
      </c>
      <c r="B638">
        <v>1</v>
      </c>
      <c r="C638">
        <v>5</v>
      </c>
      <c r="D638">
        <v>744</v>
      </c>
      <c r="E638" t="s">
        <v>621</v>
      </c>
      <c r="F638" t="str">
        <f>IF(HymnIN[[#This Row],[Verse]]&lt;&gt;0,"",_xlfn.XLOOKUP(HymnIN[[#This Row],[Hymn]],HymnEN[[#All],[hymn_no]],HymnEN[[#All],[author_id]],"0",0,1))</f>
        <v/>
      </c>
      <c r="G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'5', 'Viene a sollevar l\'oppresso,');</v>
      </c>
      <c r="H638" t="str" cm="1">
        <f t="array" ref="H638">IF(HymnIN[[#This Row],[Verse]]=0,_xlfn.XLOOKUP(HymnIN[[#This Row],[Text]],Table17[[#All],[Meter]],Table17[[#All],[ID]],"**",0,1),"")</f>
        <v/>
      </c>
      <c r="I638" t="str" cm="1">
        <f t="array" ref="I638">IF(HymnIN[[#This Row],[Verse]]=0,_xlfn.XLOOKUP(HymnIN[[#This Row],[Text]],Table17[[#All],[Meter]],Table17[[#All],[Correct Full Meter]],"**",0,1),"")</f>
        <v/>
      </c>
    </row>
    <row r="639" spans="1:9" x14ac:dyDescent="0.3">
      <c r="A639">
        <v>36</v>
      </c>
      <c r="B639">
        <v>1</v>
      </c>
      <c r="C639">
        <v>6</v>
      </c>
      <c r="D639">
        <v>745</v>
      </c>
      <c r="E639" t="s">
        <v>622</v>
      </c>
      <c r="F639" t="str">
        <f>IF(HymnIN[[#This Row],[Verse]]&lt;&gt;0,"",_xlfn.XLOOKUP(HymnIN[[#This Row],[Hymn]],HymnEN[[#All],[hymn_no]],HymnEN[[#All],[author_id]],"0",0,1))</f>
        <v/>
      </c>
      <c r="G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'6', 'Il prigione a liberare,');</v>
      </c>
      <c r="H639" t="str" cm="1">
        <f t="array" ref="H639">IF(HymnIN[[#This Row],[Verse]]=0,_xlfn.XLOOKUP(HymnIN[[#This Row],[Text]],Table17[[#All],[Meter]],Table17[[#All],[ID]],"**",0,1),"")</f>
        <v/>
      </c>
      <c r="I639" t="str" cm="1">
        <f t="array" ref="I639">IF(HymnIN[[#This Row],[Verse]]=0,_xlfn.XLOOKUP(HymnIN[[#This Row],[Text]],Table17[[#All],[Meter]],Table17[[#All],[Correct Full Meter]],"**",0,1),"")</f>
        <v/>
      </c>
    </row>
    <row r="640" spans="1:9" x14ac:dyDescent="0.3">
      <c r="A640">
        <v>36</v>
      </c>
      <c r="B640">
        <v>1</v>
      </c>
      <c r="C640">
        <v>7</v>
      </c>
      <c r="D640">
        <v>746</v>
      </c>
      <c r="E640" t="s">
        <v>623</v>
      </c>
      <c r="F640" t="str">
        <f>IF(HymnIN[[#This Row],[Verse]]&lt;&gt;0,"",_xlfn.XLOOKUP(HymnIN[[#This Row],[Hymn]],HymnEN[[#All],[hymn_no]],HymnEN[[#All],[author_id]],"0",0,1))</f>
        <v/>
      </c>
      <c r="G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'7', 'Il delitto a sgomberare,');</v>
      </c>
      <c r="H640" t="str" cm="1">
        <f t="array" ref="H640">IF(HymnIN[[#This Row],[Verse]]=0,_xlfn.XLOOKUP(HymnIN[[#This Row],[Text]],Table17[[#All],[Meter]],Table17[[#All],[ID]],"**",0,1),"")</f>
        <v/>
      </c>
      <c r="I640" t="str" cm="1">
        <f t="array" ref="I640">IF(HymnIN[[#This Row],[Verse]]=0,_xlfn.XLOOKUP(HymnIN[[#This Row],[Text]],Table17[[#All],[Meter]],Table17[[#All],[Correct Full Meter]],"**",0,1),"")</f>
        <v/>
      </c>
    </row>
    <row r="641" spans="1:9" x14ac:dyDescent="0.3">
      <c r="A641">
        <v>36</v>
      </c>
      <c r="B641">
        <v>1</v>
      </c>
      <c r="C641">
        <v>8</v>
      </c>
      <c r="D641">
        <v>747</v>
      </c>
      <c r="E641" t="s">
        <v>624</v>
      </c>
      <c r="F641" t="str">
        <f>IF(HymnIN[[#This Row],[Verse]]&lt;&gt;0,"",_xlfn.XLOOKUP(HymnIN[[#This Row],[Hymn]],HymnEN[[#All],[hymn_no]],HymnEN[[#All],[author_id]],"0",0,1))</f>
        <v/>
      </c>
      <c r="G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'1', '8', 'E con grazia a governar.');</v>
      </c>
      <c r="H641" t="str" cm="1">
        <f t="array" ref="H641">IF(HymnIN[[#This Row],[Verse]]=0,_xlfn.XLOOKUP(HymnIN[[#This Row],[Text]],Table17[[#All],[Meter]],Table17[[#All],[ID]],"**",0,1),"")</f>
        <v/>
      </c>
      <c r="I641" t="str" cm="1">
        <f t="array" ref="I641">IF(HymnIN[[#This Row],[Verse]]=0,_xlfn.XLOOKUP(HymnIN[[#This Row],[Text]],Table17[[#All],[Meter]],Table17[[#All],[Correct Full Meter]],"**",0,1),"")</f>
        <v/>
      </c>
    </row>
    <row r="642" spans="1:9" x14ac:dyDescent="0.3">
      <c r="A642">
        <v>36</v>
      </c>
      <c r="B642">
        <v>2</v>
      </c>
      <c r="C642">
        <v>1</v>
      </c>
      <c r="D642">
        <v>748</v>
      </c>
      <c r="E642" t="s">
        <v>625</v>
      </c>
      <c r="F642" t="str">
        <f>IF(HymnIN[[#This Row],[Verse]]&lt;&gt;0,"",_xlfn.XLOOKUP(HymnIN[[#This Row],[Hymn]],HymnEN[[#All],[hymn_no]],HymnEN[[#All],[author_id]],"0",0,1))</f>
        <v/>
      </c>
      <c r="G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'1', 'Ei che, con le mani alzate,');</v>
      </c>
      <c r="H642" t="str" cm="1">
        <f t="array" ref="H642">IF(HymnIN[[#This Row],[Verse]]=0,_xlfn.XLOOKUP(HymnIN[[#This Row],[Text]],Table17[[#All],[Meter]],Table17[[#All],[ID]],"**",0,1),"")</f>
        <v/>
      </c>
      <c r="I642" t="str" cm="1">
        <f t="array" ref="I642">IF(HymnIN[[#This Row],[Verse]]=0,_xlfn.XLOOKUP(HymnIN[[#This Row],[Text]],Table17[[#All],[Meter]],Table17[[#All],[Correct Full Meter]],"**",0,1),"")</f>
        <v/>
      </c>
    </row>
    <row r="643" spans="1:9" x14ac:dyDescent="0.3">
      <c r="A643">
        <v>36</v>
      </c>
      <c r="B643">
        <v>2</v>
      </c>
      <c r="C643">
        <v>2</v>
      </c>
      <c r="D643">
        <v>749</v>
      </c>
      <c r="E643" t="s">
        <v>626</v>
      </c>
      <c r="F643" t="str">
        <f>IF(HymnIN[[#This Row],[Verse]]&lt;&gt;0,"",_xlfn.XLOOKUP(HymnIN[[#This Row],[Hymn]],HymnEN[[#All],[hymn_no]],HymnEN[[#All],[author_id]],"0",0,1))</f>
        <v/>
      </c>
      <c r="G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'2', 'Da una nuvola fu ascoso,');</v>
      </c>
      <c r="H643" t="str" cm="1">
        <f t="array" ref="H643">IF(HymnIN[[#This Row],[Verse]]=0,_xlfn.XLOOKUP(HymnIN[[#This Row],[Text]],Table17[[#All],[Meter]],Table17[[#All],[ID]],"**",0,1),"")</f>
        <v/>
      </c>
      <c r="I643" t="str" cm="1">
        <f t="array" ref="I643">IF(HymnIN[[#This Row],[Verse]]=0,_xlfn.XLOOKUP(HymnIN[[#This Row],[Text]],Table17[[#All],[Meter]],Table17[[#All],[Correct Full Meter]],"**",0,1),"")</f>
        <v/>
      </c>
    </row>
    <row r="644" spans="1:9" x14ac:dyDescent="0.3">
      <c r="A644">
        <v>36</v>
      </c>
      <c r="B644">
        <v>2</v>
      </c>
      <c r="C644">
        <v>3</v>
      </c>
      <c r="D644">
        <v>750</v>
      </c>
      <c r="E644" t="s">
        <v>627</v>
      </c>
      <c r="F644" t="str">
        <f>IF(HymnIN[[#This Row],[Verse]]&lt;&gt;0,"",_xlfn.XLOOKUP(HymnIN[[#This Row],[Hymn]],HymnEN[[#All],[hymn_no]],HymnEN[[#All],[author_id]],"0",0,1))</f>
        <v/>
      </c>
      <c r="G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'3', 'Tornerà dal ciel, glorioso,');</v>
      </c>
      <c r="H644" t="str" cm="1">
        <f t="array" ref="H644">IF(HymnIN[[#This Row],[Verse]]=0,_xlfn.XLOOKUP(HymnIN[[#This Row],[Text]],Table17[[#All],[Meter]],Table17[[#All],[ID]],"**",0,1),"")</f>
        <v/>
      </c>
      <c r="I644" t="str" cm="1">
        <f t="array" ref="I644">IF(HymnIN[[#This Row],[Verse]]=0,_xlfn.XLOOKUP(HymnIN[[#This Row],[Text]],Table17[[#All],[Meter]],Table17[[#All],[Correct Full Meter]],"**",0,1),"")</f>
        <v/>
      </c>
    </row>
    <row r="645" spans="1:9" x14ac:dyDescent="0.3">
      <c r="A645">
        <v>36</v>
      </c>
      <c r="B645">
        <v>2</v>
      </c>
      <c r="C645">
        <v>4</v>
      </c>
      <c r="D645">
        <v>751</v>
      </c>
      <c r="E645" t="s">
        <v>628</v>
      </c>
      <c r="F645" t="str">
        <f>IF(HymnIN[[#This Row],[Verse]]&lt;&gt;0,"",_xlfn.XLOOKUP(HymnIN[[#This Row],[Hymn]],HymnEN[[#All],[hymn_no]],HymnEN[[#All],[author_id]],"0",0,1))</f>
        <v/>
      </c>
      <c r="G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'4', 'Colmo di benedizion.');</v>
      </c>
      <c r="H645" t="str" cm="1">
        <f t="array" ref="H645">IF(HymnIN[[#This Row],[Verse]]=0,_xlfn.XLOOKUP(HymnIN[[#This Row],[Text]],Table17[[#All],[Meter]],Table17[[#All],[ID]],"**",0,1),"")</f>
        <v/>
      </c>
      <c r="I645" t="str" cm="1">
        <f t="array" ref="I645">IF(HymnIN[[#This Row],[Verse]]=0,_xlfn.XLOOKUP(HymnIN[[#This Row],[Text]],Table17[[#All],[Meter]],Table17[[#All],[Correct Full Meter]],"**",0,1),"")</f>
        <v/>
      </c>
    </row>
    <row r="646" spans="1:9" x14ac:dyDescent="0.3">
      <c r="A646">
        <v>36</v>
      </c>
      <c r="B646">
        <v>2</v>
      </c>
      <c r="C646">
        <v>5</v>
      </c>
      <c r="D646">
        <v>752</v>
      </c>
      <c r="E646" t="s">
        <v>629</v>
      </c>
      <c r="F646" t="str">
        <f>IF(HymnIN[[#This Row],[Verse]]&lt;&gt;0,"",_xlfn.XLOOKUP(HymnIN[[#This Row],[Hymn]],HymnEN[[#All],[hymn_no]],HymnEN[[#All],[author_id]],"0",0,1))</f>
        <v/>
      </c>
      <c r="G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'5', 'Tutti quelli che L\'attendon');</v>
      </c>
      <c r="H646" t="str" cm="1">
        <f t="array" ref="H646">IF(HymnIN[[#This Row],[Verse]]=0,_xlfn.XLOOKUP(HymnIN[[#This Row],[Text]],Table17[[#All],[Meter]],Table17[[#All],[ID]],"**",0,1),"")</f>
        <v/>
      </c>
      <c r="I646" t="str" cm="1">
        <f t="array" ref="I646">IF(HymnIN[[#This Row],[Verse]]=0,_xlfn.XLOOKUP(HymnIN[[#This Row],[Text]],Table17[[#All],[Meter]],Table17[[#All],[Correct Full Meter]],"**",0,1),"")</f>
        <v/>
      </c>
    </row>
    <row r="647" spans="1:9" x14ac:dyDescent="0.3">
      <c r="A647">
        <v>36</v>
      </c>
      <c r="B647">
        <v>2</v>
      </c>
      <c r="C647">
        <v>6</v>
      </c>
      <c r="D647">
        <v>753</v>
      </c>
      <c r="E647" t="s">
        <v>630</v>
      </c>
      <c r="F647" t="str">
        <f>IF(HymnIN[[#This Row],[Verse]]&lt;&gt;0,"",_xlfn.XLOOKUP(HymnIN[[#This Row],[Hymn]],HymnEN[[#All],[hymn_no]],HymnEN[[#All],[author_id]],"0",0,1))</f>
        <v/>
      </c>
      <c r="G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'6', 'Il Suo volto alfin vedranno;');</v>
      </c>
      <c r="H647" t="str" cm="1">
        <f t="array" ref="H647">IF(HymnIN[[#This Row],[Verse]]=0,_xlfn.XLOOKUP(HymnIN[[#This Row],[Text]],Table17[[#All],[Meter]],Table17[[#All],[ID]],"**",0,1),"")</f>
        <v/>
      </c>
      <c r="I647" t="str" cm="1">
        <f t="array" ref="I647">IF(HymnIN[[#This Row],[Verse]]=0,_xlfn.XLOOKUP(HymnIN[[#This Row],[Text]],Table17[[#All],[Meter]],Table17[[#All],[Correct Full Meter]],"**",0,1),"")</f>
        <v/>
      </c>
    </row>
    <row r="648" spans="1:9" x14ac:dyDescent="0.3">
      <c r="A648">
        <v>36</v>
      </c>
      <c r="B648">
        <v>2</v>
      </c>
      <c r="C648">
        <v>7</v>
      </c>
      <c r="D648">
        <v>754</v>
      </c>
      <c r="E648" t="s">
        <v>631</v>
      </c>
      <c r="F648" t="str">
        <f>IF(HymnIN[[#This Row],[Verse]]&lt;&gt;0,"",_xlfn.XLOOKUP(HymnIN[[#This Row],[Hymn]],HymnEN[[#All],[hymn_no]],HymnEN[[#All],[author_id]],"0",0,1))</f>
        <v/>
      </c>
      <c r="G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'7', 'Sodisfatti allor saranno,');</v>
      </c>
      <c r="H648" t="str" cm="1">
        <f t="array" ref="H648">IF(HymnIN[[#This Row],[Verse]]=0,_xlfn.XLOOKUP(HymnIN[[#This Row],[Text]],Table17[[#All],[Meter]],Table17[[#All],[ID]],"**",0,1),"")</f>
        <v/>
      </c>
      <c r="I648" t="str" cm="1">
        <f t="array" ref="I648">IF(HymnIN[[#This Row],[Verse]]=0,_xlfn.XLOOKUP(HymnIN[[#This Row],[Text]],Table17[[#All],[Meter]],Table17[[#All],[Correct Full Meter]],"**",0,1),"")</f>
        <v/>
      </c>
    </row>
    <row r="649" spans="1:9" x14ac:dyDescent="0.3">
      <c r="A649">
        <v>36</v>
      </c>
      <c r="B649">
        <v>2</v>
      </c>
      <c r="C649">
        <v>8</v>
      </c>
      <c r="D649">
        <v>755</v>
      </c>
      <c r="E649" t="s">
        <v>632</v>
      </c>
      <c r="F649" t="str">
        <f>IF(HymnIN[[#This Row],[Verse]]&lt;&gt;0,"",_xlfn.XLOOKUP(HymnIN[[#This Row],[Hymn]],HymnEN[[#All],[hymn_no]],HymnEN[[#All],[author_id]],"0",0,1))</f>
        <v/>
      </c>
      <c r="G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'2', '8', 'E Lui sempre loderan.');</v>
      </c>
      <c r="H649" t="str" cm="1">
        <f t="array" ref="H649">IF(HymnIN[[#This Row],[Verse]]=0,_xlfn.XLOOKUP(HymnIN[[#This Row],[Text]],Table17[[#All],[Meter]],Table17[[#All],[ID]],"**",0,1),"")</f>
        <v/>
      </c>
      <c r="I649" t="str" cm="1">
        <f t="array" ref="I649">IF(HymnIN[[#This Row],[Verse]]=0,_xlfn.XLOOKUP(HymnIN[[#This Row],[Text]],Table17[[#All],[Meter]],Table17[[#All],[Correct Full Meter]],"**",0,1),"")</f>
        <v/>
      </c>
    </row>
    <row r="650" spans="1:9" x14ac:dyDescent="0.3">
      <c r="A650">
        <v>36</v>
      </c>
      <c r="B650">
        <v>3</v>
      </c>
      <c r="C650">
        <v>1</v>
      </c>
      <c r="D650">
        <v>756</v>
      </c>
      <c r="E650" t="s">
        <v>633</v>
      </c>
      <c r="F650" t="str">
        <f>IF(HymnIN[[#This Row],[Verse]]&lt;&gt;0,"",_xlfn.XLOOKUP(HymnIN[[#This Row],[Hymn]],HymnEN[[#All],[hymn_no]],HymnEN[[#All],[author_id]],"0",0,1))</f>
        <v/>
      </c>
      <c r="G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'1', 'Scende come pioggia dolce');</v>
      </c>
      <c r="H650" t="str" cm="1">
        <f t="array" ref="H650">IF(HymnIN[[#This Row],[Verse]]=0,_xlfn.XLOOKUP(HymnIN[[#This Row],[Text]],Table17[[#All],[Meter]],Table17[[#All],[ID]],"**",0,1),"")</f>
        <v/>
      </c>
      <c r="I650" t="str" cm="1">
        <f t="array" ref="I650">IF(HymnIN[[#This Row],[Verse]]=0,_xlfn.XLOOKUP(HymnIN[[#This Row],[Text]],Table17[[#All],[Meter]],Table17[[#All],[Correct Full Meter]],"**",0,1),"")</f>
        <v/>
      </c>
    </row>
    <row r="651" spans="1:9" x14ac:dyDescent="0.3">
      <c r="A651">
        <v>36</v>
      </c>
      <c r="B651">
        <v>3</v>
      </c>
      <c r="C651">
        <v>2</v>
      </c>
      <c r="D651">
        <v>757</v>
      </c>
      <c r="E651" t="s">
        <v>634</v>
      </c>
      <c r="F651" t="str">
        <f>IF(HymnIN[[#This Row],[Verse]]&lt;&gt;0,"",_xlfn.XLOOKUP(HymnIN[[#This Row],[Hymn]],HymnEN[[#All],[hymn_no]],HymnEN[[#All],[author_id]],"0",0,1))</f>
        <v/>
      </c>
      <c r="G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'2', 'Sovra suolo inaridito,');</v>
      </c>
      <c r="H651" t="str" cm="1">
        <f t="array" ref="H651">IF(HymnIN[[#This Row],[Verse]]=0,_xlfn.XLOOKUP(HymnIN[[#This Row],[Text]],Table17[[#All],[Meter]],Table17[[#All],[ID]],"**",0,1),"")</f>
        <v/>
      </c>
      <c r="I651" t="str" cm="1">
        <f t="array" ref="I651">IF(HymnIN[[#This Row],[Verse]]=0,_xlfn.XLOOKUP(HymnIN[[#This Row],[Text]],Table17[[#All],[Meter]],Table17[[#All],[Correct Full Meter]],"**",0,1),"")</f>
        <v/>
      </c>
    </row>
    <row r="652" spans="1:9" x14ac:dyDescent="0.3">
      <c r="A652">
        <v>36</v>
      </c>
      <c r="B652">
        <v>3</v>
      </c>
      <c r="C652">
        <v>3</v>
      </c>
      <c r="D652">
        <v>758</v>
      </c>
      <c r="E652" t="s">
        <v>635</v>
      </c>
      <c r="F652" t="str">
        <f>IF(HymnIN[[#This Row],[Verse]]&lt;&gt;0,"",_xlfn.XLOOKUP(HymnIN[[#This Row],[Hymn]],HymnEN[[#All],[hymn_no]],HymnEN[[#All],[author_id]],"0",0,1))</f>
        <v/>
      </c>
      <c r="G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'3', 'Ed il Suo cammin fiorito');</v>
      </c>
      <c r="H652" t="str" cm="1">
        <f t="array" ref="H652">IF(HymnIN[[#This Row],[Verse]]=0,_xlfn.XLOOKUP(HymnIN[[#This Row],[Text]],Table17[[#All],[Meter]],Table17[[#All],[ID]],"**",0,1),"")</f>
        <v/>
      </c>
      <c r="I652" t="str" cm="1">
        <f t="array" ref="I652">IF(HymnIN[[#This Row],[Verse]]=0,_xlfn.XLOOKUP(HymnIN[[#This Row],[Text]],Table17[[#All],[Meter]],Table17[[#All],[Correct Full Meter]],"**",0,1),"")</f>
        <v/>
      </c>
    </row>
    <row r="653" spans="1:9" x14ac:dyDescent="0.3">
      <c r="A653">
        <v>36</v>
      </c>
      <c r="B653">
        <v>3</v>
      </c>
      <c r="C653">
        <v>4</v>
      </c>
      <c r="D653">
        <v>759</v>
      </c>
      <c r="E653" t="s">
        <v>636</v>
      </c>
      <c r="F653" t="str">
        <f>IF(HymnIN[[#This Row],[Verse]]&lt;&gt;0,"",_xlfn.XLOOKUP(HymnIN[[#This Row],[Hymn]],HymnEN[[#All],[hymn_no]],HymnEN[[#All],[author_id]],"0",0,1))</f>
        <v/>
      </c>
      <c r="G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'4', 'E\' di gioia, speme, amor.');</v>
      </c>
      <c r="H653" t="str" cm="1">
        <f t="array" ref="H653">IF(HymnIN[[#This Row],[Verse]]=0,_xlfn.XLOOKUP(HymnIN[[#This Row],[Text]],Table17[[#All],[Meter]],Table17[[#All],[ID]],"**",0,1),"")</f>
        <v/>
      </c>
      <c r="I653" t="str" cm="1">
        <f t="array" ref="I653">IF(HymnIN[[#This Row],[Verse]]=0,_xlfn.XLOOKUP(HymnIN[[#This Row],[Text]],Table17[[#All],[Meter]],Table17[[#All],[Correct Full Meter]],"**",0,1),"")</f>
        <v/>
      </c>
    </row>
    <row r="654" spans="1:9" x14ac:dyDescent="0.3">
      <c r="A654">
        <v>36</v>
      </c>
      <c r="B654">
        <v>3</v>
      </c>
      <c r="C654">
        <v>5</v>
      </c>
      <c r="D654">
        <v>760</v>
      </c>
      <c r="E654" t="s">
        <v>637</v>
      </c>
      <c r="F654" t="str">
        <f>IF(HymnIN[[#This Row],[Verse]]&lt;&gt;0,"",_xlfn.XLOOKUP(HymnIN[[#This Row],[Hymn]],HymnEN[[#All],[hymn_no]],HymnEN[[#All],[author_id]],"0",0,1))</f>
        <v/>
      </c>
      <c r="G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'5', 'I sovrani della terra');</v>
      </c>
      <c r="H654" t="str" cm="1">
        <f t="array" ref="H654">IF(HymnIN[[#This Row],[Verse]]=0,_xlfn.XLOOKUP(HymnIN[[#This Row],[Text]],Table17[[#All],[Meter]],Table17[[#All],[ID]],"**",0,1),"")</f>
        <v/>
      </c>
      <c r="I654" t="str" cm="1">
        <f t="array" ref="I654">IF(HymnIN[[#This Row],[Verse]]=0,_xlfn.XLOOKUP(HymnIN[[#This Row],[Text]],Table17[[#All],[Meter]],Table17[[#All],[Correct Full Meter]],"**",0,1),"")</f>
        <v/>
      </c>
    </row>
    <row r="655" spans="1:9" x14ac:dyDescent="0.3">
      <c r="A655">
        <v>36</v>
      </c>
      <c r="B655">
        <v>3</v>
      </c>
      <c r="C655">
        <v>6</v>
      </c>
      <c r="D655">
        <v>761</v>
      </c>
      <c r="E655" t="s">
        <v>638</v>
      </c>
      <c r="F655" t="str">
        <f>IF(HymnIN[[#This Row],[Verse]]&lt;&gt;0,"",_xlfn.XLOOKUP(HymnIN[[#This Row],[Hymn]],HymnEN[[#All],[hymn_no]],HymnEN[[#All],[author_id]],"0",0,1))</f>
        <v/>
      </c>
      <c r="G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'6', 'Lodi danno a Lui sincere,');</v>
      </c>
      <c r="H655" t="str" cm="1">
        <f t="array" ref="H655">IF(HymnIN[[#This Row],[Verse]]=0,_xlfn.XLOOKUP(HymnIN[[#This Row],[Text]],Table17[[#All],[Meter]],Table17[[#All],[ID]],"**",0,1),"")</f>
        <v/>
      </c>
      <c r="I655" t="str" cm="1">
        <f t="array" ref="I655">IF(HymnIN[[#This Row],[Verse]]=0,_xlfn.XLOOKUP(HymnIN[[#This Row],[Text]],Table17[[#All],[Meter]],Table17[[#All],[Correct Full Meter]],"**",0,1),"")</f>
        <v/>
      </c>
    </row>
    <row r="656" spans="1:9" x14ac:dyDescent="0.3">
      <c r="A656">
        <v>36</v>
      </c>
      <c r="B656">
        <v>3</v>
      </c>
      <c r="C656">
        <v>7</v>
      </c>
      <c r="D656">
        <v>762</v>
      </c>
      <c r="E656" t="s">
        <v>639</v>
      </c>
      <c r="F656" t="str">
        <f>IF(HymnIN[[#This Row],[Verse]]&lt;&gt;0,"",_xlfn.XLOOKUP(HymnIN[[#This Row],[Hymn]],HymnEN[[#All],[hymn_no]],HymnEN[[#All],[author_id]],"0",0,1))</f>
        <v/>
      </c>
      <c r="G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'7', 'E con lor nazioni intere');</v>
      </c>
      <c r="H656" t="str" cm="1">
        <f t="array" ref="H656">IF(HymnIN[[#This Row],[Verse]]=0,_xlfn.XLOOKUP(HymnIN[[#This Row],[Text]],Table17[[#All],[Meter]],Table17[[#All],[ID]],"**",0,1),"")</f>
        <v/>
      </c>
      <c r="I656" t="str" cm="1">
        <f t="array" ref="I656">IF(HymnIN[[#This Row],[Verse]]=0,_xlfn.XLOOKUP(HymnIN[[#This Row],[Text]],Table17[[#All],[Meter]],Table17[[#All],[Correct Full Meter]],"**",0,1),"")</f>
        <v/>
      </c>
    </row>
    <row r="657" spans="1:9" x14ac:dyDescent="0.3">
      <c r="A657">
        <v>36</v>
      </c>
      <c r="B657">
        <v>3</v>
      </c>
      <c r="C657">
        <v>8</v>
      </c>
      <c r="D657">
        <v>763</v>
      </c>
      <c r="E657" t="s">
        <v>640</v>
      </c>
      <c r="F657" t="str">
        <f>IF(HymnIN[[#This Row],[Verse]]&lt;&gt;0,"",_xlfn.XLOOKUP(HymnIN[[#This Row],[Hymn]],HymnEN[[#All],[hymn_no]],HymnEN[[#All],[author_id]],"0",0,1))</f>
        <v/>
      </c>
      <c r="G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('36', '3', '8', 'Servon lieti al Salvator.');</v>
      </c>
      <c r="H657" t="str" cm="1">
        <f t="array" ref="H657">IF(HymnIN[[#This Row],[Verse]]=0,_xlfn.XLOOKUP(HymnIN[[#This Row],[Text]],Table17[[#All],[Meter]],Table17[[#All],[ID]],"**",0,1),"")</f>
        <v/>
      </c>
      <c r="I657" t="str" cm="1">
        <f t="array" ref="I657">IF(HymnIN[[#This Row],[Verse]]=0,_xlfn.XLOOKUP(HymnIN[[#This Row],[Text]],Table17[[#All],[Meter]],Table17[[#All],[Correct Full Meter]],"**",0,1),"")</f>
        <v/>
      </c>
    </row>
    <row r="658" spans="1:9" x14ac:dyDescent="0.3">
      <c r="A658">
        <v>37</v>
      </c>
      <c r="B658">
        <v>0</v>
      </c>
      <c r="C658">
        <v>0</v>
      </c>
      <c r="D658">
        <v>767</v>
      </c>
      <c r="E658" t="s">
        <v>641</v>
      </c>
      <c r="F658">
        <f>IF(HymnIN[[#This Row],[Verse]]&lt;&gt;0,"",_xlfn.XLOOKUP(HymnIN[[#This Row],[Hymn]],HymnEN[[#All],[hymn_no]],HymnEN[[#All],[author_id]],"0",0,1))</f>
        <v>110</v>
      </c>
      <c r="G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('37', '11.11.11.11.(b)', '192', '110');</v>
      </c>
      <c r="H658" cm="1">
        <f t="array" ref="H658">IF(HymnIN[[#This Row],[Verse]]=0,_xlfn.XLOOKUP(HymnIN[[#This Row],[Text]],Table17[[#All],[Meter]],Table17[[#All],[ID]],"**",0,1),"")</f>
        <v>192</v>
      </c>
      <c r="I658" t="str" cm="1">
        <f t="array" ref="I658">IF(HymnIN[[#This Row],[Verse]]=0,_xlfn.XLOOKUP(HymnIN[[#This Row],[Text]],Table17[[#All],[Meter]],Table17[[#All],[Correct Full Meter]],"**",0,1),"")</f>
        <v>11.11.11.11.(b)</v>
      </c>
    </row>
    <row r="659" spans="1:9" x14ac:dyDescent="0.3">
      <c r="A659">
        <v>37</v>
      </c>
      <c r="B659">
        <v>1</v>
      </c>
      <c r="C659">
        <v>1</v>
      </c>
      <c r="D659">
        <v>768</v>
      </c>
      <c r="E659" t="s">
        <v>642</v>
      </c>
      <c r="F659" t="str">
        <f>IF(HymnIN[[#This Row],[Verse]]&lt;&gt;0,"",_xlfn.XLOOKUP(HymnIN[[#This Row],[Hymn]],HymnEN[[#All],[hymn_no]],HymnEN[[#All],[author_id]],"0",0,1))</f>
        <v/>
      </c>
      <c r="G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'1', '1', '"IN Cristo Gesù" - quale nuova creazion');</v>
      </c>
      <c r="H659" t="str" cm="1">
        <f t="array" ref="H659">IF(HymnIN[[#This Row],[Verse]]=0,_xlfn.XLOOKUP(HymnIN[[#This Row],[Text]],Table17[[#All],[Meter]],Table17[[#All],[ID]],"**",0,1),"")</f>
        <v/>
      </c>
      <c r="I659" t="str" cm="1">
        <f t="array" ref="I659">IF(HymnIN[[#This Row],[Verse]]=0,_xlfn.XLOOKUP(HymnIN[[#This Row],[Text]],Table17[[#All],[Meter]],Table17[[#All],[Correct Full Meter]],"**",0,1),"")</f>
        <v/>
      </c>
    </row>
    <row r="660" spans="1:9" x14ac:dyDescent="0.3">
      <c r="A660">
        <v>37</v>
      </c>
      <c r="B660">
        <v>1</v>
      </c>
      <c r="C660">
        <v>2</v>
      </c>
      <c r="D660">
        <v>769</v>
      </c>
      <c r="E660" t="s">
        <v>8738</v>
      </c>
      <c r="F660" t="str">
        <f>IF(HymnIN[[#This Row],[Verse]]&lt;&gt;0,"",_xlfn.XLOOKUP(HymnIN[[#This Row],[Hymn]],HymnEN[[#All],[hymn_no]],HymnEN[[#All],[author_id]],"0",0,1))</f>
        <v/>
      </c>
      <c r="G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'1', '2', 'Nel Figlio di Dio la grazia troviam;');</v>
      </c>
      <c r="H660" t="str" cm="1">
        <f t="array" ref="H660">IF(HymnIN[[#This Row],[Verse]]=0,_xlfn.XLOOKUP(HymnIN[[#This Row],[Text]],Table17[[#All],[Meter]],Table17[[#All],[ID]],"**",0,1),"")</f>
        <v/>
      </c>
      <c r="I660" t="str" cm="1">
        <f t="array" ref="I660">IF(HymnIN[[#This Row],[Verse]]=0,_xlfn.XLOOKUP(HymnIN[[#This Row],[Text]],Table17[[#All],[Meter]],Table17[[#All],[Correct Full Meter]],"**",0,1),"")</f>
        <v/>
      </c>
    </row>
    <row r="661" spans="1:9" x14ac:dyDescent="0.3">
      <c r="A661">
        <v>37</v>
      </c>
      <c r="B661">
        <v>1</v>
      </c>
      <c r="C661">
        <v>3</v>
      </c>
      <c r="D661">
        <v>770</v>
      </c>
      <c r="E661" t="s">
        <v>644</v>
      </c>
      <c r="F661" t="str">
        <f>IF(HymnIN[[#This Row],[Verse]]&lt;&gt;0,"",_xlfn.XLOOKUP(HymnIN[[#This Row],[Hymn]],HymnEN[[#All],[hymn_no]],HymnEN[[#All],[author_id]],"0",0,1))</f>
        <v/>
      </c>
      <c r="G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'1', '3', 'I cuori ripieni di santa emozion');</v>
      </c>
      <c r="H661" t="str" cm="1">
        <f t="array" ref="H661">IF(HymnIN[[#This Row],[Verse]]=0,_xlfn.XLOOKUP(HymnIN[[#This Row],[Text]],Table17[[#All],[Meter]],Table17[[#All],[ID]],"**",0,1),"")</f>
        <v/>
      </c>
      <c r="I661" t="str" cm="1">
        <f t="array" ref="I661">IF(HymnIN[[#This Row],[Verse]]=0,_xlfn.XLOOKUP(HymnIN[[#This Row],[Text]],Table17[[#All],[Meter]],Table17[[#All],[Correct Full Meter]],"**",0,1),"")</f>
        <v/>
      </c>
    </row>
    <row r="662" spans="1:9" x14ac:dyDescent="0.3">
      <c r="A662">
        <v>37</v>
      </c>
      <c r="B662">
        <v>1</v>
      </c>
      <c r="C662">
        <v>4</v>
      </c>
      <c r="D662">
        <v>771</v>
      </c>
      <c r="E662" t="s">
        <v>645</v>
      </c>
      <c r="F662" t="str">
        <f>IF(HymnIN[[#This Row],[Verse]]&lt;&gt;0,"",_xlfn.XLOOKUP(HymnIN[[#This Row],[Hymn]],HymnEN[[#All],[hymn_no]],HymnEN[[#All],[author_id]],"0",0,1))</f>
        <v/>
      </c>
      <c r="G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'1', '4', 'La lode che non avrà fine cantiam.');</v>
      </c>
      <c r="H662" t="str" cm="1">
        <f t="array" ref="H662">IF(HymnIN[[#This Row],[Verse]]=0,_xlfn.XLOOKUP(HymnIN[[#This Row],[Text]],Table17[[#All],[Meter]],Table17[[#All],[ID]],"**",0,1),"")</f>
        <v/>
      </c>
      <c r="I662" t="str" cm="1">
        <f t="array" ref="I662">IF(HymnIN[[#This Row],[Verse]]=0,_xlfn.XLOOKUP(HymnIN[[#This Row],[Text]],Table17[[#All],[Meter]],Table17[[#All],[Correct Full Meter]],"**",0,1),"")</f>
        <v/>
      </c>
    </row>
    <row r="663" spans="1:9" x14ac:dyDescent="0.3">
      <c r="A663">
        <v>37</v>
      </c>
      <c r="B663">
        <v>2</v>
      </c>
      <c r="C663">
        <v>1</v>
      </c>
      <c r="D663">
        <v>772</v>
      </c>
      <c r="E663" t="s">
        <v>646</v>
      </c>
      <c r="F663" t="str">
        <f>IF(HymnIN[[#This Row],[Verse]]&lt;&gt;0,"",_xlfn.XLOOKUP(HymnIN[[#This Row],[Hymn]],HymnEN[[#All],[hymn_no]],HymnEN[[#All],[author_id]],"0",0,1))</f>
        <v/>
      </c>
      <c r="G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'2', '1', 'Le cose invisibili, eterne del ciel,');</v>
      </c>
      <c r="H663" t="str" cm="1">
        <f t="array" ref="H663">IF(HymnIN[[#This Row],[Verse]]=0,_xlfn.XLOOKUP(HymnIN[[#This Row],[Text]],Table17[[#All],[Meter]],Table17[[#All],[ID]],"**",0,1),"")</f>
        <v/>
      </c>
      <c r="I663" t="str" cm="1">
        <f t="array" ref="I663">IF(HymnIN[[#This Row],[Verse]]=0,_xlfn.XLOOKUP(HymnIN[[#This Row],[Text]],Table17[[#All],[Meter]],Table17[[#All],[Correct Full Meter]],"**",0,1),"")</f>
        <v/>
      </c>
    </row>
    <row r="664" spans="1:9" x14ac:dyDescent="0.3">
      <c r="A664">
        <v>37</v>
      </c>
      <c r="B664">
        <v>2</v>
      </c>
      <c r="C664">
        <v>2</v>
      </c>
      <c r="D664">
        <v>773</v>
      </c>
      <c r="E664" t="s">
        <v>647</v>
      </c>
      <c r="F664" t="str">
        <f>IF(HymnIN[[#This Row],[Verse]]&lt;&gt;0,"",_xlfn.XLOOKUP(HymnIN[[#This Row],[Hymn]],HymnEN[[#All],[hymn_no]],HymnEN[[#All],[author_id]],"0",0,1))</f>
        <v/>
      </c>
      <c r="G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'2', '2', 'La vista dell\'anima posson colmar');</v>
      </c>
      <c r="H664" t="str" cm="1">
        <f t="array" ref="H664">IF(HymnIN[[#This Row],[Verse]]=0,_xlfn.XLOOKUP(HymnIN[[#This Row],[Text]],Table17[[#All],[Meter]],Table17[[#All],[ID]],"**",0,1),"")</f>
        <v/>
      </c>
      <c r="I664" t="str" cm="1">
        <f t="array" ref="I664">IF(HymnIN[[#This Row],[Verse]]=0,_xlfn.XLOOKUP(HymnIN[[#This Row],[Text]],Table17[[#All],[Meter]],Table17[[#All],[Correct Full Meter]],"**",0,1),"")</f>
        <v/>
      </c>
    </row>
    <row r="665" spans="1:9" x14ac:dyDescent="0.3">
      <c r="A665">
        <v>37</v>
      </c>
      <c r="B665">
        <v>2</v>
      </c>
      <c r="C665">
        <v>3</v>
      </c>
      <c r="D665">
        <v>774</v>
      </c>
      <c r="E665" t="s">
        <v>648</v>
      </c>
      <c r="F665" t="str">
        <f>IF(HymnIN[[#This Row],[Verse]]&lt;&gt;0,"",_xlfn.XLOOKUP(HymnIN[[#This Row],[Hymn]],HymnEN[[#All],[hymn_no]],HymnEN[[#All],[author_id]],"0",0,1))</f>
        <v/>
      </c>
      <c r="G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'2', '3', 'In scene superne che là, senza vel,');</v>
      </c>
      <c r="H665" t="str" cm="1">
        <f t="array" ref="H665">IF(HymnIN[[#This Row],[Verse]]=0,_xlfn.XLOOKUP(HymnIN[[#This Row],[Text]],Table17[[#All],[Meter]],Table17[[#All],[ID]],"**",0,1),"")</f>
        <v/>
      </c>
      <c r="I665" t="str" cm="1">
        <f t="array" ref="I665">IF(HymnIN[[#This Row],[Verse]]=0,_xlfn.XLOOKUP(HymnIN[[#This Row],[Text]],Table17[[#All],[Meter]],Table17[[#All],[Correct Full Meter]],"**",0,1),"")</f>
        <v/>
      </c>
    </row>
    <row r="666" spans="1:9" x14ac:dyDescent="0.3">
      <c r="A666">
        <v>37</v>
      </c>
      <c r="B666">
        <v>2</v>
      </c>
      <c r="C666">
        <v>4</v>
      </c>
      <c r="D666">
        <v>775</v>
      </c>
      <c r="E666" t="s">
        <v>649</v>
      </c>
      <c r="F666" t="str">
        <f>IF(HymnIN[[#This Row],[Verse]]&lt;&gt;0,"",_xlfn.XLOOKUP(HymnIN[[#This Row],[Hymn]],HymnEN[[#All],[hymn_no]],HymnEN[[#All],[author_id]],"0",0,1))</f>
        <v/>
      </c>
      <c r="G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'2', '4', 'Risplendon in gloria per l\'eternità.');</v>
      </c>
      <c r="H666" t="str" cm="1">
        <f t="array" ref="H666">IF(HymnIN[[#This Row],[Verse]]=0,_xlfn.XLOOKUP(HymnIN[[#This Row],[Text]],Table17[[#All],[Meter]],Table17[[#All],[ID]],"**",0,1),"")</f>
        <v/>
      </c>
      <c r="I666" t="str" cm="1">
        <f t="array" ref="I666">IF(HymnIN[[#This Row],[Verse]]=0,_xlfn.XLOOKUP(HymnIN[[#This Row],[Text]],Table17[[#All],[Meter]],Table17[[#All],[Correct Full Meter]],"**",0,1),"")</f>
        <v/>
      </c>
    </row>
    <row r="667" spans="1:9" x14ac:dyDescent="0.3">
      <c r="A667">
        <v>37</v>
      </c>
      <c r="B667">
        <v>3</v>
      </c>
      <c r="C667">
        <v>1</v>
      </c>
      <c r="D667">
        <v>776</v>
      </c>
      <c r="E667" t="s">
        <v>650</v>
      </c>
      <c r="F667" t="str">
        <f>IF(HymnIN[[#This Row],[Verse]]&lt;&gt;0,"",_xlfn.XLOOKUP(HymnIN[[#This Row],[Hymn]],HymnEN[[#All],[hymn_no]],HymnEN[[#All],[author_id]],"0",0,1))</f>
        <v/>
      </c>
      <c r="G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'3', '1', 'In questo glorioso reame, di già');</v>
      </c>
      <c r="H667" t="str" cm="1">
        <f t="array" ref="H667">IF(HymnIN[[#This Row],[Verse]]=0,_xlfn.XLOOKUP(HymnIN[[#This Row],[Text]],Table17[[#All],[Meter]],Table17[[#All],[ID]],"**",0,1),"")</f>
        <v/>
      </c>
      <c r="I667" t="str" cm="1">
        <f t="array" ref="I667">IF(HymnIN[[#This Row],[Verse]]=0,_xlfn.XLOOKUP(HymnIN[[#This Row],[Text]],Table17[[#All],[Meter]],Table17[[#All],[Correct Full Meter]],"**",0,1),"")</f>
        <v/>
      </c>
    </row>
    <row r="668" spans="1:9" x14ac:dyDescent="0.3">
      <c r="A668">
        <v>37</v>
      </c>
      <c r="B668">
        <v>3</v>
      </c>
      <c r="C668">
        <v>2</v>
      </c>
      <c r="D668">
        <v>777</v>
      </c>
      <c r="E668" t="s">
        <v>651</v>
      </c>
      <c r="F668" t="str">
        <f>IF(HymnIN[[#This Row],[Verse]]&lt;&gt;0,"",_xlfn.XLOOKUP(HymnIN[[#This Row],[Hymn]],HymnEN[[#All],[hymn_no]],HymnEN[[#All],[author_id]],"0",0,1))</f>
        <v/>
      </c>
      <c r="G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'3', '2', 'Mediante lo Spirto gioire possiam-');</v>
      </c>
      <c r="H668" t="str" cm="1">
        <f t="array" ref="H668">IF(HymnIN[[#This Row],[Verse]]=0,_xlfn.XLOOKUP(HymnIN[[#This Row],[Text]],Table17[[#All],[Meter]],Table17[[#All],[ID]],"**",0,1),"")</f>
        <v/>
      </c>
      <c r="I668" t="str" cm="1">
        <f t="array" ref="I668">IF(HymnIN[[#This Row],[Verse]]=0,_xlfn.XLOOKUP(HymnIN[[#This Row],[Text]],Table17[[#All],[Meter]],Table17[[#All],[Correct Full Meter]],"**",0,1),"")</f>
        <v/>
      </c>
    </row>
    <row r="669" spans="1:9" x14ac:dyDescent="0.3">
      <c r="A669">
        <v>37</v>
      </c>
      <c r="B669">
        <v>3</v>
      </c>
      <c r="C669">
        <v>3</v>
      </c>
      <c r="D669">
        <v>778</v>
      </c>
      <c r="E669" t="s">
        <v>652</v>
      </c>
      <c r="F669" t="str">
        <f>IF(HymnIN[[#This Row],[Verse]]&lt;&gt;0,"",_xlfn.XLOOKUP(HymnIN[[#This Row],[Hymn]],HymnEN[[#All],[hymn_no]],HymnEN[[#All],[author_id]],"0",0,1))</f>
        <v/>
      </c>
      <c r="G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'3', '3', 'Oh parte beata, che non finirà!');</v>
      </c>
      <c r="H669" t="str" cm="1">
        <f t="array" ref="H669">IF(HymnIN[[#This Row],[Verse]]=0,_xlfn.XLOOKUP(HymnIN[[#This Row],[Text]],Table17[[#All],[Meter]],Table17[[#All],[ID]],"**",0,1),"")</f>
        <v/>
      </c>
      <c r="I669" t="str" cm="1">
        <f t="array" ref="I669">IF(HymnIN[[#This Row],[Verse]]=0,_xlfn.XLOOKUP(HymnIN[[#This Row],[Text]],Table17[[#All],[Meter]],Table17[[#All],[Correct Full Meter]],"**",0,1),"")</f>
        <v/>
      </c>
    </row>
    <row r="670" spans="1:9" x14ac:dyDescent="0.3">
      <c r="A670">
        <v>37</v>
      </c>
      <c r="B670">
        <v>3</v>
      </c>
      <c r="C670">
        <v>4</v>
      </c>
      <c r="D670">
        <v>779</v>
      </c>
      <c r="E670" t="s">
        <v>653</v>
      </c>
      <c r="F670" t="str">
        <f>IF(HymnIN[[#This Row],[Verse]]&lt;&gt;0,"",_xlfn.XLOOKUP(HymnIN[[#This Row],[Hymn]],HymnEN[[#All],[hymn_no]],HymnEN[[#All],[author_id]],"0",0,1))</f>
        <v/>
      </c>
      <c r="G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'3', '4', 'A Te riverenti, o Dio, ci prostriam.');</v>
      </c>
      <c r="H670" t="str" cm="1">
        <f t="array" ref="H670">IF(HymnIN[[#This Row],[Verse]]=0,_xlfn.XLOOKUP(HymnIN[[#This Row],[Text]],Table17[[#All],[Meter]],Table17[[#All],[ID]],"**",0,1),"")</f>
        <v/>
      </c>
      <c r="I670" t="str" cm="1">
        <f t="array" ref="I670">IF(HymnIN[[#This Row],[Verse]]=0,_xlfn.XLOOKUP(HymnIN[[#This Row],[Text]],Table17[[#All],[Meter]],Table17[[#All],[Correct Full Meter]],"**",0,1),"")</f>
        <v/>
      </c>
    </row>
    <row r="671" spans="1:9" x14ac:dyDescent="0.3">
      <c r="A671">
        <v>37</v>
      </c>
      <c r="B671">
        <v>4</v>
      </c>
      <c r="C671">
        <v>1</v>
      </c>
      <c r="D671">
        <v>780</v>
      </c>
      <c r="E671" t="s">
        <v>654</v>
      </c>
      <c r="F671" t="str">
        <f>IF(HymnIN[[#This Row],[Verse]]&lt;&gt;0,"",_xlfn.XLOOKUP(HymnIN[[#This Row],[Hymn]],HymnEN[[#All],[hymn_no]],HymnEN[[#All],[author_id]],"0",0,1))</f>
        <v/>
      </c>
      <c r="G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'4', '1', 'E\' "nuova ogni cosa", per sempre passâr');</v>
      </c>
      <c r="H671" t="str" cm="1">
        <f t="array" ref="H671">IF(HymnIN[[#This Row],[Verse]]=0,_xlfn.XLOOKUP(HymnIN[[#This Row],[Text]],Table17[[#All],[Meter]],Table17[[#All],[ID]],"**",0,1),"")</f>
        <v/>
      </c>
      <c r="I671" t="str" cm="1">
        <f t="array" ref="I671">IF(HymnIN[[#This Row],[Verse]]=0,_xlfn.XLOOKUP(HymnIN[[#This Row],[Text]],Table17[[#All],[Meter]],Table17[[#All],[Correct Full Meter]],"**",0,1),"")</f>
        <v/>
      </c>
    </row>
    <row r="672" spans="1:9" x14ac:dyDescent="0.3">
      <c r="A672">
        <v>37</v>
      </c>
      <c r="B672">
        <v>4</v>
      </c>
      <c r="C672">
        <v>2</v>
      </c>
      <c r="D672">
        <v>781</v>
      </c>
      <c r="E672" t="s">
        <v>655</v>
      </c>
      <c r="F672" t="str">
        <f>IF(HymnIN[[#This Row],[Verse]]&lt;&gt;0,"",_xlfn.XLOOKUP(HymnIN[[#This Row],[Hymn]],HymnEN[[#All],[hymn_no]],HymnEN[[#All],[author_id]],"0",0,1))</f>
        <v/>
      </c>
      <c r="G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'4', '2', 'Le cose d\'un tempo; lo sguardo leviam');</v>
      </c>
      <c r="H672" t="str" cm="1">
        <f t="array" ref="H672">IF(HymnIN[[#This Row],[Verse]]=0,_xlfn.XLOOKUP(HymnIN[[#This Row],[Text]],Table17[[#All],[Meter]],Table17[[#All],[ID]],"**",0,1),"")</f>
        <v/>
      </c>
      <c r="I672" t="str" cm="1">
        <f t="array" ref="I672">IF(HymnIN[[#This Row],[Verse]]=0,_xlfn.XLOOKUP(HymnIN[[#This Row],[Text]],Table17[[#All],[Meter]],Table17[[#All],[Correct Full Meter]],"**",0,1),"")</f>
        <v/>
      </c>
    </row>
    <row r="673" spans="1:9" x14ac:dyDescent="0.3">
      <c r="A673">
        <v>37</v>
      </c>
      <c r="B673">
        <v>4</v>
      </c>
      <c r="C673">
        <v>3</v>
      </c>
      <c r="D673">
        <v>782</v>
      </c>
      <c r="E673" t="s">
        <v>656</v>
      </c>
      <c r="F673" t="str">
        <f>IF(HymnIN[[#This Row],[Verse]]&lt;&gt;0,"",_xlfn.XLOOKUP(HymnIN[[#This Row],[Hymn]],HymnEN[[#All],[hymn_no]],HymnEN[[#All],[author_id]],"0",0,1))</f>
        <v/>
      </c>
      <c r="G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'4', '3', 'In alto, alla casa con ansia a guardar:');</v>
      </c>
      <c r="H673" t="str" cm="1">
        <f t="array" ref="H673">IF(HymnIN[[#This Row],[Verse]]=0,_xlfn.XLOOKUP(HymnIN[[#This Row],[Text]],Table17[[#All],[Meter]],Table17[[#All],[ID]],"**",0,1),"")</f>
        <v/>
      </c>
      <c r="I673" t="str" cm="1">
        <f t="array" ref="I673">IF(HymnIN[[#This Row],[Verse]]=0,_xlfn.XLOOKUP(HymnIN[[#This Row],[Text]],Table17[[#All],[Meter]],Table17[[#All],[Correct Full Meter]],"**",0,1),"")</f>
        <v/>
      </c>
    </row>
    <row r="674" spans="1:9" x14ac:dyDescent="0.3">
      <c r="A674">
        <v>37</v>
      </c>
      <c r="B674">
        <v>4</v>
      </c>
      <c r="C674">
        <v>4</v>
      </c>
      <c r="D674">
        <v>783</v>
      </c>
      <c r="E674" t="s">
        <v>8739</v>
      </c>
      <c r="F674" t="str">
        <f>IF(HymnIN[[#This Row],[Verse]]&lt;&gt;0,"",_xlfn.XLOOKUP(HymnIN[[#This Row],[Hymn]],HymnEN[[#All],[hymn_no]],HymnEN[[#All],[author_id]],"0",0,1))</f>
        <v/>
      </c>
      <c r="G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('37', '4', '4', 'Il giorno di Dio spuntare vediam!');</v>
      </c>
      <c r="H674" t="str" cm="1">
        <f t="array" ref="H674">IF(HymnIN[[#This Row],[Verse]]=0,_xlfn.XLOOKUP(HymnIN[[#This Row],[Text]],Table17[[#All],[Meter]],Table17[[#All],[ID]],"**",0,1),"")</f>
        <v/>
      </c>
      <c r="I674" t="str" cm="1">
        <f t="array" ref="I674">IF(HymnIN[[#This Row],[Verse]]=0,_xlfn.XLOOKUP(HymnIN[[#This Row],[Text]],Table17[[#All],[Meter]],Table17[[#All],[Correct Full Meter]],"**",0,1),"")</f>
        <v/>
      </c>
    </row>
    <row r="675" spans="1:9" x14ac:dyDescent="0.3">
      <c r="A675">
        <v>38</v>
      </c>
      <c r="B675">
        <v>0</v>
      </c>
      <c r="C675">
        <v>0</v>
      </c>
      <c r="D675">
        <v>787</v>
      </c>
      <c r="E675" t="s">
        <v>658</v>
      </c>
      <c r="F675">
        <f>IF(HymnIN[[#This Row],[Verse]]&lt;&gt;0,"",_xlfn.XLOOKUP(HymnIN[[#This Row],[Hymn]],HymnEN[[#All],[hymn_no]],HymnEN[[#All],[author_id]],"0",0,1))</f>
        <v>120</v>
      </c>
      <c r="G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('38', '9.8.9.8. Giambico.', '161', '120');</v>
      </c>
      <c r="H675" cm="1">
        <f t="array" ref="H675">IF(HymnIN[[#This Row],[Verse]]=0,_xlfn.XLOOKUP(HymnIN[[#This Row],[Text]],Table17[[#All],[Meter]],Table17[[#All],[ID]],"**",0,1),"")</f>
        <v>161</v>
      </c>
      <c r="I675" t="str" cm="1">
        <f t="array" ref="I675">IF(HymnIN[[#This Row],[Verse]]=0,_xlfn.XLOOKUP(HymnIN[[#This Row],[Text]],Table17[[#All],[Meter]],Table17[[#All],[Correct Full Meter]],"**",0,1),"")</f>
        <v>9.8.9.8. Giambico.</v>
      </c>
    </row>
    <row r="676" spans="1:9" x14ac:dyDescent="0.3">
      <c r="A676">
        <v>38</v>
      </c>
      <c r="B676">
        <v>1</v>
      </c>
      <c r="C676">
        <v>1</v>
      </c>
      <c r="D676">
        <v>788</v>
      </c>
      <c r="E676" t="s">
        <v>659</v>
      </c>
      <c r="F676" t="str">
        <f>IF(HymnIN[[#This Row],[Verse]]&lt;&gt;0,"",_xlfn.XLOOKUP(HymnIN[[#This Row],[Hymn]],HymnEN[[#All],[hymn_no]],HymnEN[[#All],[author_id]],"0",0,1))</f>
        <v/>
      </c>
      <c r="G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'1', '1', 'DIO, inscrutabil, infinito,');</v>
      </c>
      <c r="H676" t="str" cm="1">
        <f t="array" ref="H676">IF(HymnIN[[#This Row],[Verse]]=0,_xlfn.XLOOKUP(HymnIN[[#This Row],[Text]],Table17[[#All],[Meter]],Table17[[#All],[ID]],"**",0,1),"")</f>
        <v/>
      </c>
      <c r="I676" t="str" cm="1">
        <f t="array" ref="I676">IF(HymnIN[[#This Row],[Verse]]=0,_xlfn.XLOOKUP(HymnIN[[#This Row],[Text]],Table17[[#All],[Meter]],Table17[[#All],[Correct Full Meter]],"**",0,1),"")</f>
        <v/>
      </c>
    </row>
    <row r="677" spans="1:9" x14ac:dyDescent="0.3">
      <c r="A677">
        <v>38</v>
      </c>
      <c r="B677">
        <v>1</v>
      </c>
      <c r="C677">
        <v>2</v>
      </c>
      <c r="D677">
        <v>789</v>
      </c>
      <c r="E677" t="s">
        <v>660</v>
      </c>
      <c r="F677" t="str">
        <f>IF(HymnIN[[#This Row],[Verse]]&lt;&gt;0,"",_xlfn.XLOOKUP(HymnIN[[#This Row],[Hymn]],HymnEN[[#All],[hymn_no]],HymnEN[[#All],[author_id]],"0",0,1))</f>
        <v/>
      </c>
      <c r="G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'1', '2', 'Di sopra della creazion,');</v>
      </c>
      <c r="H677" t="str" cm="1">
        <f t="array" ref="H677">IF(HymnIN[[#This Row],[Verse]]=0,_xlfn.XLOOKUP(HymnIN[[#This Row],[Text]],Table17[[#All],[Meter]],Table17[[#All],[ID]],"**",0,1),"")</f>
        <v/>
      </c>
      <c r="I677" t="str" cm="1">
        <f t="array" ref="I677">IF(HymnIN[[#This Row],[Verse]]=0,_xlfn.XLOOKUP(HymnIN[[#This Row],[Text]],Table17[[#All],[Meter]],Table17[[#All],[Correct Full Meter]],"**",0,1),"")</f>
        <v/>
      </c>
    </row>
    <row r="678" spans="1:9" x14ac:dyDescent="0.3">
      <c r="A678">
        <v>38</v>
      </c>
      <c r="B678">
        <v>1</v>
      </c>
      <c r="C678">
        <v>3</v>
      </c>
      <c r="D678">
        <v>790</v>
      </c>
      <c r="E678" t="s">
        <v>661</v>
      </c>
      <c r="F678" t="str">
        <f>IF(HymnIN[[#This Row],[Verse]]&lt;&gt;0,"",_xlfn.XLOOKUP(HymnIN[[#This Row],[Hymn]],HymnEN[[#All],[hymn_no]],HymnEN[[#All],[author_id]],"0",0,1))</f>
        <v/>
      </c>
      <c r="G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'1', '3', 'Dimori in luce inaccessibil');</v>
      </c>
      <c r="H678" t="str" cm="1">
        <f t="array" ref="H678">IF(HymnIN[[#This Row],[Verse]]=0,_xlfn.XLOOKUP(HymnIN[[#This Row],[Text]],Table17[[#All],[Meter]],Table17[[#All],[ID]],"**",0,1),"")</f>
        <v/>
      </c>
      <c r="I678" t="str" cm="1">
        <f t="array" ref="I678">IF(HymnIN[[#This Row],[Verse]]=0,_xlfn.XLOOKUP(HymnIN[[#This Row],[Text]],Table17[[#All],[Meter]],Table17[[#All],[Correct Full Meter]],"**",0,1),"")</f>
        <v/>
      </c>
    </row>
    <row r="679" spans="1:9" x14ac:dyDescent="0.3">
      <c r="A679">
        <v>38</v>
      </c>
      <c r="B679">
        <v>1</v>
      </c>
      <c r="C679">
        <v>4</v>
      </c>
      <c r="D679">
        <v>791</v>
      </c>
      <c r="E679" t="s">
        <v>662</v>
      </c>
      <c r="F679" t="str">
        <f>IF(HymnIN[[#This Row],[Verse]]&lt;&gt;0,"",_xlfn.XLOOKUP(HymnIN[[#This Row],[Hymn]],HymnEN[[#All],[hymn_no]],HymnEN[[#All],[author_id]],"0",0,1))</f>
        <v/>
      </c>
      <c r="G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'1', '4', 'Di là da ogni relazion.');</v>
      </c>
      <c r="H679" t="str" cm="1">
        <f t="array" ref="H679">IF(HymnIN[[#This Row],[Verse]]=0,_xlfn.XLOOKUP(HymnIN[[#This Row],[Text]],Table17[[#All],[Meter]],Table17[[#All],[ID]],"**",0,1),"")</f>
        <v/>
      </c>
      <c r="I679" t="str" cm="1">
        <f t="array" ref="I679">IF(HymnIN[[#This Row],[Verse]]=0,_xlfn.XLOOKUP(HymnIN[[#This Row],[Text]],Table17[[#All],[Meter]],Table17[[#All],[Correct Full Meter]],"**",0,1),"")</f>
        <v/>
      </c>
    </row>
    <row r="680" spans="1:9" x14ac:dyDescent="0.3">
      <c r="A680">
        <v>38</v>
      </c>
      <c r="B680">
        <v>2</v>
      </c>
      <c r="C680">
        <v>1</v>
      </c>
      <c r="D680">
        <v>792</v>
      </c>
      <c r="E680" t="s">
        <v>663</v>
      </c>
      <c r="F680" t="str">
        <f>IF(HymnIN[[#This Row],[Verse]]&lt;&gt;0,"",_xlfn.XLOOKUP(HymnIN[[#This Row],[Hymn]],HymnEN[[#All],[hymn_no]],HymnEN[[#All],[author_id]],"0",0,1))</f>
        <v/>
      </c>
      <c r="G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'2', '1', 'Quando consideri le cose');</v>
      </c>
      <c r="H680" t="str" cm="1">
        <f t="array" ref="H680">IF(HymnIN[[#This Row],[Verse]]=0,_xlfn.XLOOKUP(HymnIN[[#This Row],[Text]],Table17[[#All],[Meter]],Table17[[#All],[ID]],"**",0,1),"")</f>
        <v/>
      </c>
      <c r="I680" t="str" cm="1">
        <f t="array" ref="I680">IF(HymnIN[[#This Row],[Verse]]=0,_xlfn.XLOOKUP(HymnIN[[#This Row],[Text]],Table17[[#All],[Meter]],Table17[[#All],[Correct Full Meter]],"**",0,1),"")</f>
        <v/>
      </c>
    </row>
    <row r="681" spans="1:9" x14ac:dyDescent="0.3">
      <c r="A681">
        <v>38</v>
      </c>
      <c r="B681">
        <v>2</v>
      </c>
      <c r="C681">
        <v>2</v>
      </c>
      <c r="D681">
        <v>793</v>
      </c>
      <c r="E681" t="s">
        <v>664</v>
      </c>
      <c r="F681" t="str">
        <f>IF(HymnIN[[#This Row],[Verse]]&lt;&gt;0,"",_xlfn.XLOOKUP(HymnIN[[#This Row],[Hymn]],HymnEN[[#All],[hymn_no]],HymnEN[[#All],[author_id]],"0",0,1))</f>
        <v/>
      </c>
      <c r="G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'2', '2', 'Che in ciel e sulla terra son,');</v>
      </c>
      <c r="H681" t="str" cm="1">
        <f t="array" ref="H681">IF(HymnIN[[#This Row],[Verse]]=0,_xlfn.XLOOKUP(HymnIN[[#This Row],[Text]],Table17[[#All],[Meter]],Table17[[#All],[ID]],"**",0,1),"")</f>
        <v/>
      </c>
      <c r="I681" t="str" cm="1">
        <f t="array" ref="I681">IF(HymnIN[[#This Row],[Verse]]=0,_xlfn.XLOOKUP(HymnIN[[#This Row],[Text]],Table17[[#All],[Meter]],Table17[[#All],[Correct Full Meter]],"**",0,1),"")</f>
        <v/>
      </c>
    </row>
    <row r="682" spans="1:9" x14ac:dyDescent="0.3">
      <c r="A682">
        <v>38</v>
      </c>
      <c r="B682">
        <v>2</v>
      </c>
      <c r="C682">
        <v>3</v>
      </c>
      <c r="D682">
        <v>794</v>
      </c>
      <c r="E682" t="s">
        <v>665</v>
      </c>
      <c r="F682" t="str">
        <f>IF(HymnIN[[#This Row],[Verse]]&lt;&gt;0,"",_xlfn.XLOOKUP(HymnIN[[#This Row],[Hymn]],HymnEN[[#All],[hymn_no]],HymnEN[[#All],[author_id]],"0",0,1))</f>
        <v/>
      </c>
      <c r="G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'2', '3', 'Sta scritto, O Dio, che Tu T\'abbassi-');</v>
      </c>
      <c r="H682" t="str" cm="1">
        <f t="array" ref="H682">IF(HymnIN[[#This Row],[Verse]]=0,_xlfn.XLOOKUP(HymnIN[[#This Row],[Text]],Table17[[#All],[Meter]],Table17[[#All],[ID]],"**",0,1),"")</f>
        <v/>
      </c>
      <c r="I682" t="str" cm="1">
        <f t="array" ref="I682">IF(HymnIN[[#This Row],[Verse]]=0,_xlfn.XLOOKUP(HymnIN[[#This Row],[Text]],Table17[[#All],[Meter]],Table17[[#All],[Correct Full Meter]],"**",0,1),"")</f>
        <v/>
      </c>
    </row>
    <row r="683" spans="1:9" x14ac:dyDescent="0.3">
      <c r="A683">
        <v>38</v>
      </c>
      <c r="B683">
        <v>2</v>
      </c>
      <c r="C683">
        <v>4</v>
      </c>
      <c r="D683">
        <v>795</v>
      </c>
      <c r="E683" t="s">
        <v>666</v>
      </c>
      <c r="F683" t="str">
        <f>IF(HymnIN[[#This Row],[Verse]]&lt;&gt;0,"",_xlfn.XLOOKUP(HymnIN[[#This Row],[Hymn]],HymnEN[[#All],[hymn_no]],HymnEN[[#All],[author_id]],"0",0,1))</f>
        <v/>
      </c>
      <c r="G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'2', '4', 'Oh, grazia senza paragon!');</v>
      </c>
      <c r="H683" t="str" cm="1">
        <f t="array" ref="H683">IF(HymnIN[[#This Row],[Verse]]=0,_xlfn.XLOOKUP(HymnIN[[#This Row],[Text]],Table17[[#All],[Meter]],Table17[[#All],[ID]],"**",0,1),"")</f>
        <v/>
      </c>
      <c r="I683" t="str" cm="1">
        <f t="array" ref="I683">IF(HymnIN[[#This Row],[Verse]]=0,_xlfn.XLOOKUP(HymnIN[[#This Row],[Text]],Table17[[#All],[Meter]],Table17[[#All],[Correct Full Meter]],"**",0,1),"")</f>
        <v/>
      </c>
    </row>
    <row r="684" spans="1:9" x14ac:dyDescent="0.3">
      <c r="A684">
        <v>38</v>
      </c>
      <c r="B684">
        <v>3</v>
      </c>
      <c r="C684">
        <v>1</v>
      </c>
      <c r="D684">
        <v>796</v>
      </c>
      <c r="E684" t="s">
        <v>667</v>
      </c>
      <c r="F684" t="str">
        <f>IF(HymnIN[[#This Row],[Verse]]&lt;&gt;0,"",_xlfn.XLOOKUP(HymnIN[[#This Row],[Hymn]],HymnEN[[#All],[hymn_no]],HymnEN[[#All],[author_id]],"0",0,1))</f>
        <v/>
      </c>
      <c r="G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'3', '1', 'Chi mai a Te consiglio diede,');</v>
      </c>
      <c r="H684" t="str" cm="1">
        <f t="array" ref="H684">IF(HymnIN[[#This Row],[Verse]]=0,_xlfn.XLOOKUP(HymnIN[[#This Row],[Text]],Table17[[#All],[Meter]],Table17[[#All],[ID]],"**",0,1),"")</f>
        <v/>
      </c>
      <c r="I684" t="str" cm="1">
        <f t="array" ref="I684">IF(HymnIN[[#This Row],[Verse]]=0,_xlfn.XLOOKUP(HymnIN[[#This Row],[Text]],Table17[[#All],[Meter]],Table17[[#All],[Correct Full Meter]],"**",0,1),"")</f>
        <v/>
      </c>
    </row>
    <row r="685" spans="1:9" x14ac:dyDescent="0.3">
      <c r="A685">
        <v>38</v>
      </c>
      <c r="B685">
        <v>3</v>
      </c>
      <c r="C685">
        <v>2</v>
      </c>
      <c r="D685">
        <v>797</v>
      </c>
      <c r="E685" t="s">
        <v>668</v>
      </c>
      <c r="F685" t="str">
        <f>IF(HymnIN[[#This Row],[Verse]]&lt;&gt;0,"",_xlfn.XLOOKUP(HymnIN[[#This Row],[Hymn]],HymnEN[[#All],[hymn_no]],HymnEN[[#All],[author_id]],"0",0,1))</f>
        <v/>
      </c>
      <c r="G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'3', '2', 'Chi mai conobbe il Tuo pensier?');</v>
      </c>
      <c r="H685" t="str" cm="1">
        <f t="array" ref="H685">IF(HymnIN[[#This Row],[Verse]]=0,_xlfn.XLOOKUP(HymnIN[[#This Row],[Text]],Table17[[#All],[Meter]],Table17[[#All],[ID]],"**",0,1),"")</f>
        <v/>
      </c>
      <c r="I685" t="str" cm="1">
        <f t="array" ref="I685">IF(HymnIN[[#This Row],[Verse]]=0,_xlfn.XLOOKUP(HymnIN[[#This Row],[Text]],Table17[[#All],[Meter]],Table17[[#All],[Correct Full Meter]],"**",0,1),"")</f>
        <v/>
      </c>
    </row>
    <row r="686" spans="1:9" x14ac:dyDescent="0.3">
      <c r="A686">
        <v>38</v>
      </c>
      <c r="B686">
        <v>3</v>
      </c>
      <c r="C686">
        <v>3</v>
      </c>
      <c r="D686">
        <v>798</v>
      </c>
      <c r="E686" t="s">
        <v>669</v>
      </c>
      <c r="F686" t="str">
        <f>IF(HymnIN[[#This Row],[Verse]]&lt;&gt;0,"",_xlfn.XLOOKUP(HymnIN[[#This Row],[Hymn]],HymnEN[[#All],[hymn_no]],HymnEN[[#All],[author_id]],"0",0,1))</f>
        <v/>
      </c>
      <c r="G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'3', '3', 'A niuno rendi conto mai');</v>
      </c>
      <c r="H686" t="str" cm="1">
        <f t="array" ref="H686">IF(HymnIN[[#This Row],[Verse]]=0,_xlfn.XLOOKUP(HymnIN[[#This Row],[Text]],Table17[[#All],[Meter]],Table17[[#All],[ID]],"**",0,1),"")</f>
        <v/>
      </c>
      <c r="I686" t="str" cm="1">
        <f t="array" ref="I686">IF(HymnIN[[#This Row],[Verse]]=0,_xlfn.XLOOKUP(HymnIN[[#This Row],[Text]],Table17[[#All],[Meter]],Table17[[#All],[Correct Full Meter]],"**",0,1),"")</f>
        <v/>
      </c>
    </row>
    <row r="687" spans="1:9" x14ac:dyDescent="0.3">
      <c r="A687">
        <v>38</v>
      </c>
      <c r="B687">
        <v>3</v>
      </c>
      <c r="C687">
        <v>4</v>
      </c>
      <c r="D687">
        <v>799</v>
      </c>
      <c r="E687" t="s">
        <v>670</v>
      </c>
      <c r="F687" t="str">
        <f>IF(HymnIN[[#This Row],[Verse]]&lt;&gt;0,"",_xlfn.XLOOKUP(HymnIN[[#This Row],[Hymn]],HymnEN[[#All],[hymn_no]],HymnEN[[#All],[author_id]],"0",0,1))</f>
        <v/>
      </c>
      <c r="G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'3', '4', 'Di ciò che in proprio T\'appartien.');</v>
      </c>
      <c r="H687" t="str" cm="1">
        <f t="array" ref="H687">IF(HymnIN[[#This Row],[Verse]]=0,_xlfn.XLOOKUP(HymnIN[[#This Row],[Text]],Table17[[#All],[Meter]],Table17[[#All],[ID]],"**",0,1),"")</f>
        <v/>
      </c>
      <c r="I687" t="str" cm="1">
        <f t="array" ref="I687">IF(HymnIN[[#This Row],[Verse]]=0,_xlfn.XLOOKUP(HymnIN[[#This Row],[Text]],Table17[[#All],[Meter]],Table17[[#All],[Correct Full Meter]],"**",0,1),"")</f>
        <v/>
      </c>
    </row>
    <row r="688" spans="1:9" x14ac:dyDescent="0.3">
      <c r="A688">
        <v>38</v>
      </c>
      <c r="B688">
        <v>4</v>
      </c>
      <c r="C688">
        <v>1</v>
      </c>
      <c r="D688">
        <v>800</v>
      </c>
      <c r="E688" t="s">
        <v>671</v>
      </c>
      <c r="F688" t="str">
        <f>IF(HymnIN[[#This Row],[Verse]]&lt;&gt;0,"",_xlfn.XLOOKUP(HymnIN[[#This Row],[Hymn]],HymnEN[[#All],[hymn_no]],HymnEN[[#All],[author_id]],"0",0,1))</f>
        <v/>
      </c>
      <c r="G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'4', '1', 'Pur di Tua maestà la gloria');</v>
      </c>
      <c r="H688" t="str" cm="1">
        <f t="array" ref="H688">IF(HymnIN[[#This Row],[Verse]]=0,_xlfn.XLOOKUP(HymnIN[[#This Row],[Text]],Table17[[#All],[Meter]],Table17[[#All],[ID]],"**",0,1),"")</f>
        <v/>
      </c>
      <c r="I688" t="str" cm="1">
        <f t="array" ref="I688">IF(HymnIN[[#This Row],[Verse]]=0,_xlfn.XLOOKUP(HymnIN[[#This Row],[Text]],Table17[[#All],[Meter]],Table17[[#All],[Correct Full Meter]],"**",0,1),"")</f>
        <v/>
      </c>
    </row>
    <row r="689" spans="1:9" x14ac:dyDescent="0.3">
      <c r="A689">
        <v>38</v>
      </c>
      <c r="B689">
        <v>4</v>
      </c>
      <c r="C689">
        <v>2</v>
      </c>
      <c r="D689">
        <v>801</v>
      </c>
      <c r="E689" t="s">
        <v>672</v>
      </c>
      <c r="F689" t="str">
        <f>IF(HymnIN[[#This Row],[Verse]]&lt;&gt;0,"",_xlfn.XLOOKUP(HymnIN[[#This Row],[Hymn]],HymnEN[[#All],[hymn_no]],HymnEN[[#All],[author_id]],"0",0,1))</f>
        <v/>
      </c>
      <c r="G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'4', '2', 'Trova l\'eguale nel Tuo amor:');</v>
      </c>
      <c r="H689" t="str" cm="1">
        <f t="array" ref="H689">IF(HymnIN[[#This Row],[Verse]]=0,_xlfn.XLOOKUP(HymnIN[[#This Row],[Text]],Table17[[#All],[Meter]],Table17[[#All],[ID]],"**",0,1),"")</f>
        <v/>
      </c>
      <c r="I689" t="str" cm="1">
        <f t="array" ref="I689">IF(HymnIN[[#This Row],[Verse]]=0,_xlfn.XLOOKUP(HymnIN[[#This Row],[Text]],Table17[[#All],[Meter]],Table17[[#All],[Correct Full Meter]],"**",0,1),"")</f>
        <v/>
      </c>
    </row>
    <row r="690" spans="1:9" x14ac:dyDescent="0.3">
      <c r="A690">
        <v>38</v>
      </c>
      <c r="B690">
        <v>4</v>
      </c>
      <c r="C690">
        <v>3</v>
      </c>
      <c r="D690">
        <v>802</v>
      </c>
      <c r="E690" t="s">
        <v>673</v>
      </c>
      <c r="F690" t="str">
        <f>IF(HymnIN[[#This Row],[Verse]]&lt;&gt;0,"",_xlfn.XLOOKUP(HymnIN[[#This Row],[Hymn]],HymnEN[[#All],[hymn_no]],HymnEN[[#All],[author_id]],"0",0,1))</f>
        <v/>
      </c>
      <c r="G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'4', '3', 'La morte di Gesù dimostra');</v>
      </c>
      <c r="H690" t="str" cm="1">
        <f t="array" ref="H690">IF(HymnIN[[#This Row],[Verse]]=0,_xlfn.XLOOKUP(HymnIN[[#This Row],[Text]],Table17[[#All],[Meter]],Table17[[#All],[ID]],"**",0,1),"")</f>
        <v/>
      </c>
      <c r="I690" t="str" cm="1">
        <f t="array" ref="I690">IF(HymnIN[[#This Row],[Verse]]=0,_xlfn.XLOOKUP(HymnIN[[#This Row],[Text]],Table17[[#All],[Meter]],Table17[[#All],[Correct Full Meter]],"**",0,1),"")</f>
        <v/>
      </c>
    </row>
    <row r="691" spans="1:9" x14ac:dyDescent="0.3">
      <c r="A691">
        <v>38</v>
      </c>
      <c r="B691">
        <v>4</v>
      </c>
      <c r="C691">
        <v>4</v>
      </c>
      <c r="D691">
        <v>803</v>
      </c>
      <c r="E691" t="s">
        <v>674</v>
      </c>
      <c r="F691" t="str">
        <f>IF(HymnIN[[#This Row],[Verse]]&lt;&gt;0,"",_xlfn.XLOOKUP(HymnIN[[#This Row],[Hymn]],HymnEN[[#All],[hymn_no]],HymnEN[[#All],[author_id]],"0",0,1))</f>
        <v/>
      </c>
      <c r="G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'4', '4', 'I sentimenti del Tuo cuor.');</v>
      </c>
      <c r="H691" t="str" cm="1">
        <f t="array" ref="H691">IF(HymnIN[[#This Row],[Verse]]=0,_xlfn.XLOOKUP(HymnIN[[#This Row],[Text]],Table17[[#All],[Meter]],Table17[[#All],[ID]],"**",0,1),"")</f>
        <v/>
      </c>
      <c r="I691" t="str" cm="1">
        <f t="array" ref="I691">IF(HymnIN[[#This Row],[Verse]]=0,_xlfn.XLOOKUP(HymnIN[[#This Row],[Text]],Table17[[#All],[Meter]],Table17[[#All],[Correct Full Meter]],"**",0,1),"")</f>
        <v/>
      </c>
    </row>
    <row r="692" spans="1:9" x14ac:dyDescent="0.3">
      <c r="A692">
        <v>38</v>
      </c>
      <c r="B692">
        <v>5</v>
      </c>
      <c r="C692">
        <v>1</v>
      </c>
      <c r="D692">
        <v>804</v>
      </c>
      <c r="E692" t="s">
        <v>675</v>
      </c>
      <c r="F692" t="str">
        <f>IF(HymnIN[[#This Row],[Verse]]&lt;&gt;0,"",_xlfn.XLOOKUP(HymnIN[[#This Row],[Hymn]],HymnEN[[#All],[hymn_no]],HymnEN[[#All],[author_id]],"0",0,1))</f>
        <v/>
      </c>
      <c r="G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'5', '1', 'Sei or in Cristo rivelato:');</v>
      </c>
      <c r="H692" t="str" cm="1">
        <f t="array" ref="H692">IF(HymnIN[[#This Row],[Verse]]=0,_xlfn.XLOOKUP(HymnIN[[#This Row],[Text]],Table17[[#All],[Meter]],Table17[[#All],[ID]],"**",0,1),"")</f>
        <v/>
      </c>
      <c r="I692" t="str" cm="1">
        <f t="array" ref="I692">IF(HymnIN[[#This Row],[Verse]]=0,_xlfn.XLOOKUP(HymnIN[[#This Row],[Text]],Table17[[#All],[Meter]],Table17[[#All],[Correct Full Meter]],"**",0,1),"")</f>
        <v/>
      </c>
    </row>
    <row r="693" spans="1:9" x14ac:dyDescent="0.3">
      <c r="A693">
        <v>38</v>
      </c>
      <c r="B693">
        <v>5</v>
      </c>
      <c r="C693">
        <v>2</v>
      </c>
      <c r="D693">
        <v>805</v>
      </c>
      <c r="E693" t="s">
        <v>676</v>
      </c>
      <c r="F693" t="str">
        <f>IF(HymnIN[[#This Row],[Verse]]&lt;&gt;0,"",_xlfn.XLOOKUP(HymnIN[[#This Row],[Hymn]],HymnEN[[#All],[hymn_no]],HymnEN[[#All],[author_id]],"0",0,1))</f>
        <v/>
      </c>
      <c r="G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'5', '2', 'Oh, gloria dell\'incarnazion!');</v>
      </c>
      <c r="H693" t="str" cm="1">
        <f t="array" ref="H693">IF(HymnIN[[#This Row],[Verse]]=0,_xlfn.XLOOKUP(HymnIN[[#This Row],[Text]],Table17[[#All],[Meter]],Table17[[#All],[ID]],"**",0,1),"")</f>
        <v/>
      </c>
      <c r="I693" t="str" cm="1">
        <f t="array" ref="I693">IF(HymnIN[[#This Row],[Verse]]=0,_xlfn.XLOOKUP(HymnIN[[#This Row],[Text]],Table17[[#All],[Meter]],Table17[[#All],[Correct Full Meter]],"**",0,1),"")</f>
        <v/>
      </c>
    </row>
    <row r="694" spans="1:9" x14ac:dyDescent="0.3">
      <c r="A694">
        <v>38</v>
      </c>
      <c r="B694">
        <v>5</v>
      </c>
      <c r="C694">
        <v>3</v>
      </c>
      <c r="D694">
        <v>806</v>
      </c>
      <c r="E694" t="s">
        <v>677</v>
      </c>
      <c r="F694" t="str">
        <f>IF(HymnIN[[#This Row],[Verse]]&lt;&gt;0,"",_xlfn.XLOOKUP(HymnIN[[#This Row],[Hymn]],HymnEN[[#All],[hymn_no]],HymnEN[[#All],[author_id]],"0",0,1))</f>
        <v/>
      </c>
      <c r="G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'5', '3', 'Ne sia l\'imperituro frutto');</v>
      </c>
      <c r="H694" t="str" cm="1">
        <f t="array" ref="H694">IF(HymnIN[[#This Row],[Verse]]=0,_xlfn.XLOOKUP(HymnIN[[#This Row],[Text]],Table17[[#All],[Meter]],Table17[[#All],[ID]],"**",0,1),"")</f>
        <v/>
      </c>
      <c r="I694" t="str" cm="1">
        <f t="array" ref="I694">IF(HymnIN[[#This Row],[Verse]]=0,_xlfn.XLOOKUP(HymnIN[[#This Row],[Text]],Table17[[#All],[Meter]],Table17[[#All],[Correct Full Meter]],"**",0,1),"")</f>
        <v/>
      </c>
    </row>
    <row r="695" spans="1:9" x14ac:dyDescent="0.3">
      <c r="A695">
        <v>38</v>
      </c>
      <c r="B695">
        <v>5</v>
      </c>
      <c r="C695">
        <v>4</v>
      </c>
      <c r="D695">
        <v>807</v>
      </c>
      <c r="E695" t="s">
        <v>678</v>
      </c>
      <c r="F695" t="str">
        <f>IF(HymnIN[[#This Row],[Verse]]&lt;&gt;0,"",_xlfn.XLOOKUP(HymnIN[[#This Row],[Hymn]],HymnEN[[#All],[hymn_no]],HymnEN[[#All],[author_id]],"0",0,1))</f>
        <v/>
      </c>
      <c r="G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('38', '5', '4', 'L\'universal adorazion!');</v>
      </c>
      <c r="H695" t="str" cm="1">
        <f t="array" ref="H695">IF(HymnIN[[#This Row],[Verse]]=0,_xlfn.XLOOKUP(HymnIN[[#This Row],[Text]],Table17[[#All],[Meter]],Table17[[#All],[ID]],"**",0,1),"")</f>
        <v/>
      </c>
      <c r="I695" t="str" cm="1">
        <f t="array" ref="I695">IF(HymnIN[[#This Row],[Verse]]=0,_xlfn.XLOOKUP(HymnIN[[#This Row],[Text]],Table17[[#All],[Meter]],Table17[[#All],[Correct Full Meter]],"**",0,1),"")</f>
        <v/>
      </c>
    </row>
    <row r="696" spans="1:9" x14ac:dyDescent="0.3">
      <c r="A696">
        <v>39</v>
      </c>
      <c r="B696">
        <v>0</v>
      </c>
      <c r="C696">
        <v>0</v>
      </c>
      <c r="D696">
        <v>811</v>
      </c>
      <c r="E696" t="s">
        <v>679</v>
      </c>
      <c r="F696">
        <f>IF(HymnIN[[#This Row],[Verse]]&lt;&gt;0,"",_xlfn.XLOOKUP(HymnIN[[#This Row],[Hymn]],HymnEN[[#All],[hymn_no]],HymnEN[[#All],[author_id]],"0",0,1))</f>
        <v>11</v>
      </c>
      <c r="G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('39', '10.10.10.10.', '21', '11');</v>
      </c>
      <c r="H696" cm="1">
        <f t="array" ref="H696">IF(HymnIN[[#This Row],[Verse]]=0,_xlfn.XLOOKUP(HymnIN[[#This Row],[Text]],Table17[[#All],[Meter]],Table17[[#All],[ID]],"**",0,1),"")</f>
        <v>21</v>
      </c>
      <c r="I696" t="str" cm="1">
        <f t="array" ref="I696">IF(HymnIN[[#This Row],[Verse]]=0,_xlfn.XLOOKUP(HymnIN[[#This Row],[Text]],Table17[[#All],[Meter]],Table17[[#All],[Correct Full Meter]],"**",0,1),"")</f>
        <v>10.10.10.10.</v>
      </c>
    </row>
    <row r="697" spans="1:9" x14ac:dyDescent="0.3">
      <c r="A697">
        <v>39</v>
      </c>
      <c r="B697">
        <v>1</v>
      </c>
      <c r="C697">
        <v>1</v>
      </c>
      <c r="D697">
        <v>812</v>
      </c>
      <c r="E697" t="s">
        <v>680</v>
      </c>
      <c r="F697" t="str">
        <f>IF(HymnIN[[#This Row],[Verse]]&lt;&gt;0,"",_xlfn.XLOOKUP(HymnIN[[#This Row],[Hymn]],HymnEN[[#All],[hymn_no]],HymnEN[[#All],[author_id]],"0",0,1))</f>
        <v/>
      </c>
      <c r="G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'1', '1', 'SIGNOR Gesù, in Te ci rallegriam');</v>
      </c>
      <c r="H697" t="str" cm="1">
        <f t="array" ref="H697">IF(HymnIN[[#This Row],[Verse]]=0,_xlfn.XLOOKUP(HymnIN[[#This Row],[Text]],Table17[[#All],[Meter]],Table17[[#All],[ID]],"**",0,1),"")</f>
        <v/>
      </c>
      <c r="I697" t="str" cm="1">
        <f t="array" ref="I697">IF(HymnIN[[#This Row],[Verse]]=0,_xlfn.XLOOKUP(HymnIN[[#This Row],[Text]],Table17[[#All],[Meter]],Table17[[#All],[Correct Full Meter]],"**",0,1),"")</f>
        <v/>
      </c>
    </row>
    <row r="698" spans="1:9" x14ac:dyDescent="0.3">
      <c r="A698">
        <v>39</v>
      </c>
      <c r="B698">
        <v>1</v>
      </c>
      <c r="C698">
        <v>2</v>
      </c>
      <c r="D698">
        <v>813</v>
      </c>
      <c r="E698" t="s">
        <v>681</v>
      </c>
      <c r="F698" t="str">
        <f>IF(HymnIN[[#This Row],[Verse]]&lt;&gt;0,"",_xlfn.XLOOKUP(HymnIN[[#This Row],[Hymn]],HymnEN[[#All],[hymn_no]],HymnEN[[#All],[author_id]],"0",0,1))</f>
        <v/>
      </c>
      <c r="G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'1', '2', 'Poiché Tu sei venuto a noi vicin;');</v>
      </c>
      <c r="H698" t="str" cm="1">
        <f t="array" ref="H698">IF(HymnIN[[#This Row],[Verse]]=0,_xlfn.XLOOKUP(HymnIN[[#This Row],[Text]],Table17[[#All],[Meter]],Table17[[#All],[ID]],"**",0,1),"")</f>
        <v/>
      </c>
      <c r="I698" t="str" cm="1">
        <f t="array" ref="I698">IF(HymnIN[[#This Row],[Verse]]=0,_xlfn.XLOOKUP(HymnIN[[#This Row],[Text]],Table17[[#All],[Meter]],Table17[[#All],[Correct Full Meter]],"**",0,1),"")</f>
        <v/>
      </c>
    </row>
    <row r="699" spans="1:9" x14ac:dyDescent="0.3">
      <c r="A699">
        <v>39</v>
      </c>
      <c r="B699">
        <v>1</v>
      </c>
      <c r="C699">
        <v>3</v>
      </c>
      <c r="D699">
        <v>814</v>
      </c>
      <c r="E699" t="s">
        <v>682</v>
      </c>
      <c r="F699" t="str">
        <f>IF(HymnIN[[#This Row],[Verse]]&lt;&gt;0,"",_xlfn.XLOOKUP(HymnIN[[#This Row],[Hymn]],HymnEN[[#All],[hymn_no]],HymnEN[[#All],[author_id]],"0",0,1))</f>
        <v/>
      </c>
      <c r="G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'1', '3', 'Nella Tua gloria Ti presenti ai Tuoi:');</v>
      </c>
      <c r="H699" t="str" cm="1">
        <f t="array" ref="H699">IF(HymnIN[[#This Row],[Verse]]=0,_xlfn.XLOOKUP(HymnIN[[#This Row],[Text]],Table17[[#All],[Meter]],Table17[[#All],[ID]],"**",0,1),"")</f>
        <v/>
      </c>
      <c r="I699" t="str" cm="1">
        <f t="array" ref="I699">IF(HymnIN[[#This Row],[Verse]]=0,_xlfn.XLOOKUP(HymnIN[[#This Row],[Text]],Table17[[#All],[Meter]],Table17[[#All],[Correct Full Meter]],"**",0,1),"")</f>
        <v/>
      </c>
    </row>
    <row r="700" spans="1:9" x14ac:dyDescent="0.3">
      <c r="A700">
        <v>39</v>
      </c>
      <c r="B700">
        <v>1</v>
      </c>
      <c r="C700">
        <v>4</v>
      </c>
      <c r="D700">
        <v>815</v>
      </c>
      <c r="E700" t="s">
        <v>683</v>
      </c>
      <c r="F700" t="str">
        <f>IF(HymnIN[[#This Row],[Verse]]&lt;&gt;0,"",_xlfn.XLOOKUP(HymnIN[[#This Row],[Hymn]],HymnEN[[#All],[hymn_no]],HymnEN[[#All],[author_id]],"0",0,1))</f>
        <v/>
      </c>
      <c r="G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'1', '4', 'Con rispondenti cuori T\'adoriam.');</v>
      </c>
      <c r="H700" t="str" cm="1">
        <f t="array" ref="H700">IF(HymnIN[[#This Row],[Verse]]=0,_xlfn.XLOOKUP(HymnIN[[#This Row],[Text]],Table17[[#All],[Meter]],Table17[[#All],[ID]],"**",0,1),"")</f>
        <v/>
      </c>
      <c r="I700" t="str" cm="1">
        <f t="array" ref="I700">IF(HymnIN[[#This Row],[Verse]]=0,_xlfn.XLOOKUP(HymnIN[[#This Row],[Text]],Table17[[#All],[Meter]],Table17[[#All],[Correct Full Meter]],"**",0,1),"")</f>
        <v/>
      </c>
    </row>
    <row r="701" spans="1:9" x14ac:dyDescent="0.3">
      <c r="A701">
        <v>39</v>
      </c>
      <c r="B701">
        <v>2</v>
      </c>
      <c r="C701">
        <v>1</v>
      </c>
      <c r="D701">
        <v>816</v>
      </c>
      <c r="E701" t="s">
        <v>684</v>
      </c>
      <c r="F701" t="str">
        <f>IF(HymnIN[[#This Row],[Verse]]&lt;&gt;0,"",_xlfn.XLOOKUP(HymnIN[[#This Row],[Hymn]],HymnEN[[#All],[hymn_no]],HymnEN[[#All],[author_id]],"0",0,1))</f>
        <v/>
      </c>
      <c r="G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'2', '1', 'La volontà di Dio amasti Tu:');</v>
      </c>
      <c r="H701" t="str" cm="1">
        <f t="array" ref="H701">IF(HymnIN[[#This Row],[Verse]]=0,_xlfn.XLOOKUP(HymnIN[[#This Row],[Text]],Table17[[#All],[Meter]],Table17[[#All],[ID]],"**",0,1),"")</f>
        <v/>
      </c>
      <c r="I701" t="str" cm="1">
        <f t="array" ref="I701">IF(HymnIN[[#This Row],[Verse]]=0,_xlfn.XLOOKUP(HymnIN[[#This Row],[Text]],Table17[[#All],[Meter]],Table17[[#All],[Correct Full Meter]],"**",0,1),"")</f>
        <v/>
      </c>
    </row>
    <row r="702" spans="1:9" x14ac:dyDescent="0.3">
      <c r="A702">
        <v>39</v>
      </c>
      <c r="B702">
        <v>2</v>
      </c>
      <c r="C702">
        <v>2</v>
      </c>
      <c r="D702">
        <v>817</v>
      </c>
      <c r="E702" t="s">
        <v>685</v>
      </c>
      <c r="F702" t="str">
        <f>IF(HymnIN[[#This Row],[Verse]]&lt;&gt;0,"",_xlfn.XLOOKUP(HymnIN[[#This Row],[Hymn]],HymnEN[[#All],[hymn_no]],HymnEN[[#All],[author_id]],"0",0,1))</f>
        <v/>
      </c>
      <c r="G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'2', '2', 'Venisti per compirla come Uom,');</v>
      </c>
      <c r="H702" t="str" cm="1">
        <f t="array" ref="H702">IF(HymnIN[[#This Row],[Verse]]=0,_xlfn.XLOOKUP(HymnIN[[#This Row],[Text]],Table17[[#All],[Meter]],Table17[[#All],[ID]],"**",0,1),"")</f>
        <v/>
      </c>
      <c r="I702" t="str" cm="1">
        <f t="array" ref="I702">IF(HymnIN[[#This Row],[Verse]]=0,_xlfn.XLOOKUP(HymnIN[[#This Row],[Text]],Table17[[#All],[Meter]],Table17[[#All],[Correct Full Meter]],"**",0,1),"")</f>
        <v/>
      </c>
    </row>
    <row r="703" spans="1:9" x14ac:dyDescent="0.3">
      <c r="A703">
        <v>39</v>
      </c>
      <c r="B703">
        <v>2</v>
      </c>
      <c r="C703">
        <v>3</v>
      </c>
      <c r="D703">
        <v>818</v>
      </c>
      <c r="E703" t="s">
        <v>686</v>
      </c>
      <c r="F703" t="str">
        <f>IF(HymnIN[[#This Row],[Verse]]&lt;&gt;0,"",_xlfn.XLOOKUP(HymnIN[[#This Row],[Hymn]],HymnEN[[#All],[hymn_no]],HymnEN[[#All],[author_id]],"0",0,1))</f>
        <v/>
      </c>
      <c r="G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'2', '3', 'La vita deponesti Tu quaggiù');</v>
      </c>
      <c r="H703" t="str" cm="1">
        <f t="array" ref="H703">IF(HymnIN[[#This Row],[Verse]]=0,_xlfn.XLOOKUP(HymnIN[[#This Row],[Text]],Table17[[#All],[Meter]],Table17[[#All],[ID]],"**",0,1),"")</f>
        <v/>
      </c>
      <c r="I703" t="str" cm="1">
        <f t="array" ref="I703">IF(HymnIN[[#This Row],[Verse]]=0,_xlfn.XLOOKUP(HymnIN[[#This Row],[Text]],Table17[[#All],[Meter]],Table17[[#All],[Correct Full Meter]],"**",0,1),"")</f>
        <v/>
      </c>
    </row>
    <row r="704" spans="1:9" x14ac:dyDescent="0.3">
      <c r="A704">
        <v>39</v>
      </c>
      <c r="B704">
        <v>2</v>
      </c>
      <c r="C704">
        <v>4</v>
      </c>
      <c r="D704">
        <v>819</v>
      </c>
      <c r="E704" t="s">
        <v>687</v>
      </c>
      <c r="F704" t="str">
        <f>IF(HymnIN[[#This Row],[Verse]]&lt;&gt;0,"",_xlfn.XLOOKUP(HymnIN[[#This Row],[Hymn]],HymnEN[[#All],[hymn_no]],HymnEN[[#All],[author_id]],"0",0,1))</f>
        <v/>
      </c>
      <c r="G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'2', '4', 'Per prenderla di nuovo, in potestà.');</v>
      </c>
      <c r="H704" t="str" cm="1">
        <f t="array" ref="H704">IF(HymnIN[[#This Row],[Verse]]=0,_xlfn.XLOOKUP(HymnIN[[#This Row],[Text]],Table17[[#All],[Meter]],Table17[[#All],[ID]],"**",0,1),"")</f>
        <v/>
      </c>
      <c r="I704" t="str" cm="1">
        <f t="array" ref="I704">IF(HymnIN[[#This Row],[Verse]]=0,_xlfn.XLOOKUP(HymnIN[[#This Row],[Text]],Table17[[#All],[Meter]],Table17[[#All],[Correct Full Meter]],"**",0,1),"")</f>
        <v/>
      </c>
    </row>
    <row r="705" spans="1:9" x14ac:dyDescent="0.3">
      <c r="A705">
        <v>39</v>
      </c>
      <c r="B705">
        <v>3</v>
      </c>
      <c r="C705">
        <v>1</v>
      </c>
      <c r="D705">
        <v>820</v>
      </c>
      <c r="E705" t="s">
        <v>688</v>
      </c>
      <c r="F705" t="str">
        <f>IF(HymnIN[[#This Row],[Verse]]&lt;&gt;0,"",_xlfn.XLOOKUP(HymnIN[[#This Row],[Hymn]],HymnEN[[#All],[hymn_no]],HymnEN[[#All],[author_id]],"0",0,1))</f>
        <v/>
      </c>
      <c r="G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'3', '1', 'Ed or, Signor, sei là, l\'inizio Tu');</v>
      </c>
      <c r="H705" t="str" cm="1">
        <f t="array" ref="H705">IF(HymnIN[[#This Row],[Verse]]=0,_xlfn.XLOOKUP(HymnIN[[#This Row],[Text]],Table17[[#All],[Meter]],Table17[[#All],[ID]],"**",0,1),"")</f>
        <v/>
      </c>
      <c r="I705" t="str" cm="1">
        <f t="array" ref="I705">IF(HymnIN[[#This Row],[Verse]]=0,_xlfn.XLOOKUP(HymnIN[[#This Row],[Text]],Table17[[#All],[Meter]],Table17[[#All],[Correct Full Meter]],"**",0,1),"")</f>
        <v/>
      </c>
    </row>
    <row r="706" spans="1:9" x14ac:dyDescent="0.3">
      <c r="A706">
        <v>39</v>
      </c>
      <c r="B706">
        <v>3</v>
      </c>
      <c r="C706">
        <v>2</v>
      </c>
      <c r="D706">
        <v>821</v>
      </c>
      <c r="E706" t="s">
        <v>689</v>
      </c>
      <c r="F706" t="str">
        <f>IF(HymnIN[[#This Row],[Verse]]&lt;&gt;0,"",_xlfn.XLOOKUP(HymnIN[[#This Row],[Hymn]],HymnEN[[#All],[hymn_no]],HymnEN[[#All],[author_id]],"0",0,1))</f>
        <v/>
      </c>
      <c r="G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'3', '2', 'Di ciò che pel piacer di Dio sarà,');</v>
      </c>
      <c r="H706" t="str" cm="1">
        <f t="array" ref="H706">IF(HymnIN[[#This Row],[Verse]]=0,_xlfn.XLOOKUP(HymnIN[[#This Row],[Text]],Table17[[#All],[Meter]],Table17[[#All],[ID]],"**",0,1),"")</f>
        <v/>
      </c>
      <c r="I706" t="str" cm="1">
        <f t="array" ref="I706">IF(HymnIN[[#This Row],[Verse]]=0,_xlfn.XLOOKUP(HymnIN[[#This Row],[Text]],Table17[[#All],[Meter]],Table17[[#All],[Correct Full Meter]],"**",0,1),"")</f>
        <v/>
      </c>
    </row>
    <row r="707" spans="1:9" x14ac:dyDescent="0.3">
      <c r="A707">
        <v>39</v>
      </c>
      <c r="B707">
        <v>3</v>
      </c>
      <c r="C707">
        <v>3</v>
      </c>
      <c r="D707">
        <v>822</v>
      </c>
      <c r="E707" t="s">
        <v>690</v>
      </c>
      <c r="F707" t="str">
        <f>IF(HymnIN[[#This Row],[Verse]]&lt;&gt;0,"",_xlfn.XLOOKUP(HymnIN[[#This Row],[Hymn]],HymnEN[[#All],[hymn_no]],HymnEN[[#All],[author_id]],"0",0,1))</f>
        <v/>
      </c>
      <c r="G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'3', '3', 'E noi con Te, qual Tuoi, Signor Gesù,');</v>
      </c>
      <c r="H707" t="str" cm="1">
        <f t="array" ref="H707">IF(HymnIN[[#This Row],[Verse]]=0,_xlfn.XLOOKUP(HymnIN[[#This Row],[Text]],Table17[[#All],[Meter]],Table17[[#All],[ID]],"**",0,1),"")</f>
        <v/>
      </c>
      <c r="I707" t="str" cm="1">
        <f t="array" ref="I707">IF(HymnIN[[#This Row],[Verse]]=0,_xlfn.XLOOKUP(HymnIN[[#This Row],[Text]],Table17[[#All],[Meter]],Table17[[#All],[Correct Full Meter]],"**",0,1),"")</f>
        <v/>
      </c>
    </row>
    <row r="708" spans="1:9" x14ac:dyDescent="0.3">
      <c r="A708">
        <v>39</v>
      </c>
      <c r="B708">
        <v>3</v>
      </c>
      <c r="C708">
        <v>4</v>
      </c>
      <c r="D708">
        <v>823</v>
      </c>
      <c r="E708" t="s">
        <v>691</v>
      </c>
      <c r="F708" t="str">
        <f>IF(HymnIN[[#This Row],[Verse]]&lt;&gt;0,"",_xlfn.XLOOKUP(HymnIN[[#This Row],[Hymn]],HymnEN[[#All],[hymn_no]],HymnEN[[#All],[author_id]],"0",0,1))</f>
        <v/>
      </c>
      <c r="G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('39', '3', '4', 'In benedetta vicinanza siam.');</v>
      </c>
      <c r="H708" t="str" cm="1">
        <f t="array" ref="H708">IF(HymnIN[[#This Row],[Verse]]=0,_xlfn.XLOOKUP(HymnIN[[#This Row],[Text]],Table17[[#All],[Meter]],Table17[[#All],[ID]],"**",0,1),"")</f>
        <v/>
      </c>
      <c r="I708" t="str" cm="1">
        <f t="array" ref="I708">IF(HymnIN[[#This Row],[Verse]]=0,_xlfn.XLOOKUP(HymnIN[[#This Row],[Text]],Table17[[#All],[Meter]],Table17[[#All],[Correct Full Meter]],"**",0,1),"")</f>
        <v/>
      </c>
    </row>
    <row r="709" spans="1:9" x14ac:dyDescent="0.3">
      <c r="A709">
        <v>40</v>
      </c>
      <c r="B709">
        <v>0</v>
      </c>
      <c r="C709">
        <v>0</v>
      </c>
      <c r="D709">
        <v>827</v>
      </c>
      <c r="E709" t="s">
        <v>306</v>
      </c>
      <c r="F709">
        <f>IF(HymnIN[[#This Row],[Verse]]&lt;&gt;0,"",_xlfn.XLOOKUP(HymnIN[[#This Row],[Hymn]],HymnEN[[#All],[hymn_no]],HymnEN[[#All],[author_id]],"0",0,1))</f>
        <v>97</v>
      </c>
      <c r="G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('40', '11.10.11.10.10.10.', '180', '97');</v>
      </c>
      <c r="H709" cm="1">
        <f t="array" ref="H709">IF(HymnIN[[#This Row],[Verse]]=0,_xlfn.XLOOKUP(HymnIN[[#This Row],[Text]],Table17[[#All],[Meter]],Table17[[#All],[ID]],"**",0,1),"")</f>
        <v>180</v>
      </c>
      <c r="I709" t="str" cm="1">
        <f t="array" ref="I709">IF(HymnIN[[#This Row],[Verse]]=0,_xlfn.XLOOKUP(HymnIN[[#This Row],[Text]],Table17[[#All],[Meter]],Table17[[#All],[Correct Full Meter]],"**",0,1),"")</f>
        <v>11.10.11.10.10.10.</v>
      </c>
    </row>
    <row r="710" spans="1:9" x14ac:dyDescent="0.3">
      <c r="A710">
        <v>40</v>
      </c>
      <c r="B710">
        <v>1</v>
      </c>
      <c r="C710">
        <v>1</v>
      </c>
      <c r="D710">
        <v>828</v>
      </c>
      <c r="E710" t="s">
        <v>692</v>
      </c>
      <c r="F710" t="str">
        <f>IF(HymnIN[[#This Row],[Verse]]&lt;&gt;0,"",_xlfn.XLOOKUP(HymnIN[[#This Row],[Hymn]],HymnEN[[#All],[hymn_no]],HymnEN[[#All],[author_id]],"0",0,1))</f>
        <v/>
      </c>
      <c r="G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'1', '1', '"A ME guardate!" grida il Salvatore:');</v>
      </c>
      <c r="H710" t="str" cm="1">
        <f t="array" ref="H710">IF(HymnIN[[#This Row],[Verse]]=0,_xlfn.XLOOKUP(HymnIN[[#This Row],[Text]],Table17[[#All],[Meter]],Table17[[#All],[ID]],"**",0,1),"")</f>
        <v/>
      </c>
      <c r="I710" t="str" cm="1">
        <f t="array" ref="I710">IF(HymnIN[[#This Row],[Verse]]=0,_xlfn.XLOOKUP(HymnIN[[#This Row],[Text]],Table17[[#All],[Meter]],Table17[[#All],[Correct Full Meter]],"**",0,1),"")</f>
        <v/>
      </c>
    </row>
    <row r="711" spans="1:9" x14ac:dyDescent="0.3">
      <c r="A711">
        <v>40</v>
      </c>
      <c r="B711">
        <v>1</v>
      </c>
      <c r="C711">
        <v>2</v>
      </c>
      <c r="D711">
        <v>829</v>
      </c>
      <c r="E711" t="s">
        <v>693</v>
      </c>
      <c r="F711" t="str">
        <f>IF(HymnIN[[#This Row],[Verse]]&lt;&gt;0,"",_xlfn.XLOOKUP(HymnIN[[#This Row],[Hymn]],HymnEN[[#All],[hymn_no]],HymnEN[[#All],[author_id]],"0",0,1))</f>
        <v/>
      </c>
      <c r="G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'1', '2', 'Sopra la croce, ecco, il Santo muor-');</v>
      </c>
      <c r="H711" t="str" cm="1">
        <f t="array" ref="H711">IF(HymnIN[[#This Row],[Verse]]=0,_xlfn.XLOOKUP(HymnIN[[#This Row],[Text]],Table17[[#All],[Meter]],Table17[[#All],[ID]],"**",0,1),"")</f>
        <v/>
      </c>
      <c r="I711" t="str" cm="1">
        <f t="array" ref="I711">IF(HymnIN[[#This Row],[Verse]]=0,_xlfn.XLOOKUP(HymnIN[[#This Row],[Text]],Table17[[#All],[Meter]],Table17[[#All],[Correct Full Meter]],"**",0,1),"")</f>
        <v/>
      </c>
    </row>
    <row r="712" spans="1:9" x14ac:dyDescent="0.3">
      <c r="A712">
        <v>40</v>
      </c>
      <c r="B712">
        <v>1</v>
      </c>
      <c r="C712">
        <v>3</v>
      </c>
      <c r="D712">
        <v>830</v>
      </c>
      <c r="E712" t="s">
        <v>694</v>
      </c>
      <c r="F712" t="str">
        <f>IF(HymnIN[[#This Row],[Verse]]&lt;&gt;0,"",_xlfn.XLOOKUP(HymnIN[[#This Row],[Hymn]],HymnEN[[#All],[hymn_no]],HymnEN[[#All],[author_id]],"0",0,1))</f>
        <v/>
      </c>
      <c r="G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'1', '3', 'In sacrificio, Ei Vittima, Si diede,');</v>
      </c>
      <c r="H712" t="str" cm="1">
        <f t="array" ref="H712">IF(HymnIN[[#This Row],[Verse]]=0,_xlfn.XLOOKUP(HymnIN[[#This Row],[Text]],Table17[[#All],[Meter]],Table17[[#All],[ID]],"**",0,1),"")</f>
        <v/>
      </c>
      <c r="I712" t="str" cm="1">
        <f t="array" ref="I712">IF(HymnIN[[#This Row],[Verse]]=0,_xlfn.XLOOKUP(HymnIN[[#This Row],[Text]],Table17[[#All],[Meter]],Table17[[#All],[Correct Full Meter]],"**",0,1),"")</f>
        <v/>
      </c>
    </row>
    <row r="713" spans="1:9" x14ac:dyDescent="0.3">
      <c r="A713">
        <v>40</v>
      </c>
      <c r="B713">
        <v>1</v>
      </c>
      <c r="C713">
        <v>4</v>
      </c>
      <c r="D713">
        <v>831</v>
      </c>
      <c r="E713" t="s">
        <v>695</v>
      </c>
      <c r="F713" t="str">
        <f>IF(HymnIN[[#This Row],[Verse]]&lt;&gt;0,"",_xlfn.XLOOKUP(HymnIN[[#This Row],[Hymn]],HymnEN[[#All],[hymn_no]],HymnEN[[#All],[author_id]],"0",0,1))</f>
        <v/>
      </c>
      <c r="G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'1', '4', 'L\'Agnel di Dio, possente Salvator!');</v>
      </c>
      <c r="H713" t="str" cm="1">
        <f t="array" ref="H713">IF(HymnIN[[#This Row],[Verse]]=0,_xlfn.XLOOKUP(HymnIN[[#This Row],[Text]],Table17[[#All],[Meter]],Table17[[#All],[ID]],"**",0,1),"")</f>
        <v/>
      </c>
      <c r="I713" t="str" cm="1">
        <f t="array" ref="I713">IF(HymnIN[[#This Row],[Verse]]=0,_xlfn.XLOOKUP(HymnIN[[#This Row],[Text]],Table17[[#All],[Meter]],Table17[[#All],[Correct Full Meter]],"**",0,1),"")</f>
        <v/>
      </c>
    </row>
    <row r="714" spans="1:9" x14ac:dyDescent="0.3">
      <c r="A714">
        <v>40</v>
      </c>
      <c r="B714">
        <v>1</v>
      </c>
      <c r="C714">
        <v>5</v>
      </c>
      <c r="D714">
        <v>832</v>
      </c>
      <c r="E714" t="s">
        <v>696</v>
      </c>
      <c r="F714" t="str">
        <f>IF(HymnIN[[#This Row],[Verse]]&lt;&gt;0,"",_xlfn.XLOOKUP(HymnIN[[#This Row],[Hymn]],HymnEN[[#All],[hymn_no]],HymnEN[[#All],[author_id]],"0",0,1))</f>
        <v/>
      </c>
      <c r="G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'1', '5', 'Di Dio l\'amore appieno visto fu');</v>
      </c>
      <c r="H714" t="str" cm="1">
        <f t="array" ref="H714">IF(HymnIN[[#This Row],[Verse]]=0,_xlfn.XLOOKUP(HymnIN[[#This Row],[Text]],Table17[[#All],[Meter]],Table17[[#All],[ID]],"**",0,1),"")</f>
        <v/>
      </c>
      <c r="I714" t="str" cm="1">
        <f t="array" ref="I714">IF(HymnIN[[#This Row],[Verse]]=0,_xlfn.XLOOKUP(HymnIN[[#This Row],[Text]],Table17[[#All],[Meter]],Table17[[#All],[Correct Full Meter]],"**",0,1),"")</f>
        <v/>
      </c>
    </row>
    <row r="715" spans="1:9" x14ac:dyDescent="0.3">
      <c r="A715">
        <v>40</v>
      </c>
      <c r="B715">
        <v>1</v>
      </c>
      <c r="C715">
        <v>6</v>
      </c>
      <c r="D715">
        <v>833</v>
      </c>
      <c r="E715" t="s">
        <v>697</v>
      </c>
      <c r="F715" t="str">
        <f>IF(HymnIN[[#This Row],[Verse]]&lt;&gt;0,"",_xlfn.XLOOKUP(HymnIN[[#This Row],[Hymn]],HymnEN[[#All],[hymn_no]],HymnEN[[#All],[author_id]],"0",0,1))</f>
        <v/>
      </c>
      <c r="G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'1', '6', 'Quando i peccati espiò Gesù.');</v>
      </c>
      <c r="H715" t="str" cm="1">
        <f t="array" ref="H715">IF(HymnIN[[#This Row],[Verse]]=0,_xlfn.XLOOKUP(HymnIN[[#This Row],[Text]],Table17[[#All],[Meter]],Table17[[#All],[ID]],"**",0,1),"")</f>
        <v/>
      </c>
      <c r="I715" t="str" cm="1">
        <f t="array" ref="I715">IF(HymnIN[[#This Row],[Verse]]=0,_xlfn.XLOOKUP(HymnIN[[#This Row],[Text]],Table17[[#All],[Meter]],Table17[[#All],[Correct Full Meter]],"**",0,1),"")</f>
        <v/>
      </c>
    </row>
    <row r="716" spans="1:9" x14ac:dyDescent="0.3">
      <c r="A716">
        <v>40</v>
      </c>
      <c r="B716">
        <v>2</v>
      </c>
      <c r="C716">
        <v>1</v>
      </c>
      <c r="D716">
        <v>834</v>
      </c>
      <c r="E716" t="s">
        <v>698</v>
      </c>
      <c r="F716" t="str">
        <f>IF(HymnIN[[#This Row],[Verse]]&lt;&gt;0,"",_xlfn.XLOOKUP(HymnIN[[#This Row],[Hymn]],HymnEN[[#All],[hymn_no]],HymnEN[[#All],[author_id]],"0",0,1))</f>
        <v/>
      </c>
      <c r="G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'2', '1', 'Ora solenne! Ora senza eguale-');</v>
      </c>
      <c r="H716" t="str" cm="1">
        <f t="array" ref="H716">IF(HymnIN[[#This Row],[Verse]]=0,_xlfn.XLOOKUP(HymnIN[[#This Row],[Text]],Table17[[#All],[Meter]],Table17[[#All],[ID]],"**",0,1),"")</f>
        <v/>
      </c>
      <c r="I716" t="str" cm="1">
        <f t="array" ref="I716">IF(HymnIN[[#This Row],[Verse]]=0,_xlfn.XLOOKUP(HymnIN[[#This Row],[Text]],Table17[[#All],[Meter]],Table17[[#All],[Correct Full Meter]],"**",0,1),"")</f>
        <v/>
      </c>
    </row>
    <row r="717" spans="1:9" x14ac:dyDescent="0.3">
      <c r="A717">
        <v>40</v>
      </c>
      <c r="B717">
        <v>2</v>
      </c>
      <c r="C717">
        <v>2</v>
      </c>
      <c r="D717">
        <v>835</v>
      </c>
      <c r="E717" t="s">
        <v>699</v>
      </c>
      <c r="F717" t="str">
        <f>IF(HymnIN[[#This Row],[Verse]]&lt;&gt;0,"",_xlfn.XLOOKUP(HymnIN[[#This Row],[Hymn]],HymnEN[[#All],[hymn_no]],HymnEN[[#All],[author_id]],"0",0,1))</f>
        <v/>
      </c>
      <c r="G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'2', '2', 'In solitaria forza, là il Figliol');</v>
      </c>
      <c r="H717" t="str" cm="1">
        <f t="array" ref="H717">IF(HymnIN[[#This Row],[Verse]]=0,_xlfn.XLOOKUP(HymnIN[[#This Row],[Text]],Table17[[#All],[Meter]],Table17[[#All],[ID]],"**",0,1),"")</f>
        <v/>
      </c>
      <c r="I717" t="str" cm="1">
        <f t="array" ref="I717">IF(HymnIN[[#This Row],[Verse]]=0,_xlfn.XLOOKUP(HymnIN[[#This Row],[Text]],Table17[[#All],[Meter]],Table17[[#All],[Correct Full Meter]],"**",0,1),"")</f>
        <v/>
      </c>
    </row>
    <row r="718" spans="1:9" x14ac:dyDescent="0.3">
      <c r="A718">
        <v>40</v>
      </c>
      <c r="B718">
        <v>2</v>
      </c>
      <c r="C718">
        <v>3</v>
      </c>
      <c r="D718">
        <v>836</v>
      </c>
      <c r="E718" t="s">
        <v>700</v>
      </c>
      <c r="F718" t="str">
        <f>IF(HymnIN[[#This Row],[Verse]]&lt;&gt;0,"",_xlfn.XLOOKUP(HymnIN[[#This Row],[Hymn]],HymnEN[[#All],[hymn_no]],HymnEN[[#All],[author_id]],"0",0,1))</f>
        <v/>
      </c>
      <c r="G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'2', '3', 'Unico di Dio Padre, fatto Uomo,');</v>
      </c>
      <c r="H718" t="str" cm="1">
        <f t="array" ref="H718">IF(HymnIN[[#This Row],[Verse]]=0,_xlfn.XLOOKUP(HymnIN[[#This Row],[Text]],Table17[[#All],[Meter]],Table17[[#All],[ID]],"**",0,1),"")</f>
        <v/>
      </c>
      <c r="I718" t="str" cm="1">
        <f t="array" ref="I718">IF(HymnIN[[#This Row],[Verse]]=0,_xlfn.XLOOKUP(HymnIN[[#This Row],[Text]],Table17[[#All],[Meter]],Table17[[#All],[Correct Full Meter]],"**",0,1),"")</f>
        <v/>
      </c>
    </row>
    <row r="719" spans="1:9" x14ac:dyDescent="0.3">
      <c r="A719">
        <v>40</v>
      </c>
      <c r="B719">
        <v>2</v>
      </c>
      <c r="C719">
        <v>4</v>
      </c>
      <c r="D719">
        <v>837</v>
      </c>
      <c r="E719" t="s">
        <v>701</v>
      </c>
      <c r="F719" t="str">
        <f>IF(HymnIN[[#This Row],[Verse]]&lt;&gt;0,"",_xlfn.XLOOKUP(HymnIN[[#This Row],[Hymn]],HymnEN[[#All],[hymn_no]],HymnEN[[#All],[author_id]],"0",0,1))</f>
        <v/>
      </c>
      <c r="G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'2', '4', 'Pei peccatori spira - oh, qual vision!');</v>
      </c>
      <c r="H719" t="str" cm="1">
        <f t="array" ref="H719">IF(HymnIN[[#This Row],[Verse]]=0,_xlfn.XLOOKUP(HymnIN[[#This Row],[Text]],Table17[[#All],[Meter]],Table17[[#All],[ID]],"**",0,1),"")</f>
        <v/>
      </c>
      <c r="I719" t="str" cm="1">
        <f t="array" ref="I719">IF(HymnIN[[#This Row],[Verse]]=0,_xlfn.XLOOKUP(HymnIN[[#This Row],[Text]],Table17[[#All],[Meter]],Table17[[#All],[Correct Full Meter]],"**",0,1),"")</f>
        <v/>
      </c>
    </row>
    <row r="720" spans="1:9" x14ac:dyDescent="0.3">
      <c r="A720">
        <v>40</v>
      </c>
      <c r="B720">
        <v>2</v>
      </c>
      <c r="C720">
        <v>5</v>
      </c>
      <c r="D720">
        <v>838</v>
      </c>
      <c r="E720" t="s">
        <v>702</v>
      </c>
      <c r="F720" t="str">
        <f>IF(HymnIN[[#This Row],[Verse]]&lt;&gt;0,"",_xlfn.XLOOKUP(HymnIN[[#This Row],[Hymn]],HymnEN[[#All],[hymn_no]],HymnEN[[#All],[author_id]],"0",0,1))</f>
        <v/>
      </c>
      <c r="G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'2', '5', 'Signor di gloria, Ei crocifisso fu,');</v>
      </c>
      <c r="H720" t="str" cm="1">
        <f t="array" ref="H720">IF(HymnIN[[#This Row],[Verse]]=0,_xlfn.XLOOKUP(HymnIN[[#This Row],[Text]],Table17[[#All],[Meter]],Table17[[#All],[ID]],"**",0,1),"")</f>
        <v/>
      </c>
      <c r="I720" t="str" cm="1">
        <f t="array" ref="I720">IF(HymnIN[[#This Row],[Verse]]=0,_xlfn.XLOOKUP(HymnIN[[#This Row],[Text]],Table17[[#All],[Meter]],Table17[[#All],[Correct Full Meter]],"**",0,1),"")</f>
        <v/>
      </c>
    </row>
    <row r="721" spans="1:9" x14ac:dyDescent="0.3">
      <c r="A721">
        <v>40</v>
      </c>
      <c r="B721">
        <v>2</v>
      </c>
      <c r="C721">
        <v>6</v>
      </c>
      <c r="D721">
        <v>839</v>
      </c>
      <c r="E721" t="s">
        <v>703</v>
      </c>
      <c r="F721" t="str">
        <f>IF(HymnIN[[#This Row],[Verse]]&lt;&gt;0,"",_xlfn.XLOOKUP(HymnIN[[#This Row],[Hymn]],HymnEN[[#All],[hymn_no]],HymnEN[[#All],[author_id]],"0",0,1))</f>
        <v/>
      </c>
      <c r="G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'2', '6', 'Signor di vita, Ei morì quaggiù!');</v>
      </c>
      <c r="H721" t="str" cm="1">
        <f t="array" ref="H721">IF(HymnIN[[#This Row],[Verse]]=0,_xlfn.XLOOKUP(HymnIN[[#This Row],[Text]],Table17[[#All],[Meter]],Table17[[#All],[ID]],"**",0,1),"")</f>
        <v/>
      </c>
      <c r="I721" t="str" cm="1">
        <f t="array" ref="I721">IF(HymnIN[[#This Row],[Verse]]=0,_xlfn.XLOOKUP(HymnIN[[#This Row],[Text]],Table17[[#All],[Meter]],Table17[[#All],[Correct Full Meter]],"**",0,1),"")</f>
        <v/>
      </c>
    </row>
    <row r="722" spans="1:9" x14ac:dyDescent="0.3">
      <c r="A722">
        <v>40</v>
      </c>
      <c r="B722">
        <v>3</v>
      </c>
      <c r="C722">
        <v>1</v>
      </c>
      <c r="D722">
        <v>840</v>
      </c>
      <c r="E722" t="s">
        <v>704</v>
      </c>
      <c r="F722" t="str">
        <f>IF(HymnIN[[#This Row],[Verse]]&lt;&gt;0,"",_xlfn.XLOOKUP(HymnIN[[#This Row],[Hymn]],HymnEN[[#All],[hymn_no]],HymnEN[[#All],[author_id]],"0",0,1))</f>
        <v/>
      </c>
      <c r="G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'3', '1', 'Di morte degni, o Dio, noi eravamo,');</v>
      </c>
      <c r="H722" t="str" cm="1">
        <f t="array" ref="H722">IF(HymnIN[[#This Row],[Verse]]=0,_xlfn.XLOOKUP(HymnIN[[#This Row],[Text]],Table17[[#All],[Meter]],Table17[[#All],[ID]],"**",0,1),"")</f>
        <v/>
      </c>
      <c r="I722" t="str" cm="1">
        <f t="array" ref="I722">IF(HymnIN[[#This Row],[Verse]]=0,_xlfn.XLOOKUP(HymnIN[[#This Row],[Text]],Table17[[#All],[Meter]],Table17[[#All],[Correct Full Meter]],"**",0,1),"")</f>
        <v/>
      </c>
    </row>
    <row r="723" spans="1:9" x14ac:dyDescent="0.3">
      <c r="A723">
        <v>40</v>
      </c>
      <c r="B723">
        <v>3</v>
      </c>
      <c r="C723">
        <v>2</v>
      </c>
      <c r="D723">
        <v>841</v>
      </c>
      <c r="E723" t="s">
        <v>705</v>
      </c>
      <c r="F723" t="str">
        <f>IF(HymnIN[[#This Row],[Verse]]&lt;&gt;0,"",_xlfn.XLOOKUP(HymnIN[[#This Row],[Hymn]],HymnEN[[#All],[hymn_no]],HymnEN[[#All],[author_id]],"0",0,1))</f>
        <v/>
      </c>
      <c r="G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'3', '2', 'Nostra era tal vendetta, ma portò');</v>
      </c>
      <c r="H723" t="str" cm="1">
        <f t="array" ref="H723">IF(HymnIN[[#This Row],[Verse]]=0,_xlfn.XLOOKUP(HymnIN[[#This Row],[Text]],Table17[[#All],[Meter]],Table17[[#All],[ID]],"**",0,1),"")</f>
        <v/>
      </c>
      <c r="I723" t="str" cm="1">
        <f t="array" ref="I723">IF(HymnIN[[#This Row],[Verse]]=0,_xlfn.XLOOKUP(HymnIN[[#This Row],[Text]],Table17[[#All],[Meter]],Table17[[#All],[Correct Full Meter]],"**",0,1),"")</f>
        <v/>
      </c>
    </row>
    <row r="724" spans="1:9" x14ac:dyDescent="0.3">
      <c r="A724">
        <v>40</v>
      </c>
      <c r="B724">
        <v>3</v>
      </c>
      <c r="C724">
        <v>3</v>
      </c>
      <c r="D724">
        <v>842</v>
      </c>
      <c r="E724" t="s">
        <v>706</v>
      </c>
      <c r="F724" t="str">
        <f>IF(HymnIN[[#This Row],[Verse]]&lt;&gt;0,"",_xlfn.XLOOKUP(HymnIN[[#This Row],[Hymn]],HymnEN[[#All],[hymn_no]],HymnEN[[#All],[author_id]],"0",0,1))</f>
        <v/>
      </c>
      <c r="G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'3', '3', 'L\'Agnello Tuo le nostre colpe in croce,');</v>
      </c>
      <c r="H724" t="str" cm="1">
        <f t="array" ref="H724">IF(HymnIN[[#This Row],[Verse]]=0,_xlfn.XLOOKUP(HymnIN[[#This Row],[Text]],Table17[[#All],[Meter]],Table17[[#All],[ID]],"**",0,1),"")</f>
        <v/>
      </c>
      <c r="I724" t="str" cm="1">
        <f t="array" ref="I724">IF(HymnIN[[#This Row],[Verse]]=0,_xlfn.XLOOKUP(HymnIN[[#This Row],[Text]],Table17[[#All],[Meter]],Table17[[#All],[Correct Full Meter]],"**",0,1),"")</f>
        <v/>
      </c>
    </row>
    <row r="725" spans="1:9" x14ac:dyDescent="0.3">
      <c r="A725">
        <v>40</v>
      </c>
      <c r="B725">
        <v>3</v>
      </c>
      <c r="C725">
        <v>4</v>
      </c>
      <c r="D725">
        <v>843</v>
      </c>
      <c r="E725" t="s">
        <v>707</v>
      </c>
      <c r="F725" t="str">
        <f>IF(HymnIN[[#This Row],[Verse]]&lt;&gt;0,"",_xlfn.XLOOKUP(HymnIN[[#This Row],[Hymn]],HymnEN[[#All],[hymn_no]],HymnEN[[#All],[author_id]],"0",0,1))</f>
        <v/>
      </c>
      <c r="G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'3', '4', 'Nostro Garante, il peso ne accettò.');</v>
      </c>
      <c r="H725" t="str" cm="1">
        <f t="array" ref="H725">IF(HymnIN[[#This Row],[Verse]]=0,_xlfn.XLOOKUP(HymnIN[[#This Row],[Text]],Table17[[#All],[Meter]],Table17[[#All],[ID]],"**",0,1),"")</f>
        <v/>
      </c>
      <c r="I725" t="str" cm="1">
        <f t="array" ref="I725">IF(HymnIN[[#This Row],[Verse]]=0,_xlfn.XLOOKUP(HymnIN[[#This Row],[Text]],Table17[[#All],[Meter]],Table17[[#All],[Correct Full Meter]],"**",0,1),"")</f>
        <v/>
      </c>
    </row>
    <row r="726" spans="1:9" x14ac:dyDescent="0.3">
      <c r="A726">
        <v>40</v>
      </c>
      <c r="B726">
        <v>3</v>
      </c>
      <c r="C726">
        <v>5</v>
      </c>
      <c r="D726">
        <v>844</v>
      </c>
      <c r="E726" t="s">
        <v>708</v>
      </c>
      <c r="F726" t="str">
        <f>IF(HymnIN[[#This Row],[Verse]]&lt;&gt;0,"",_xlfn.XLOOKUP(HymnIN[[#This Row],[Hymn]],HymnEN[[#All],[hymn_no]],HymnEN[[#All],[author_id]],"0",0,1))</f>
        <v/>
      </c>
      <c r="G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'3', '5', 'Con Lui noi siamo morti, con Gesù');</v>
      </c>
      <c r="H726" t="str" cm="1">
        <f t="array" ref="H726">IF(HymnIN[[#This Row],[Verse]]=0,_xlfn.XLOOKUP(HymnIN[[#This Row],[Text]],Table17[[#All],[Meter]],Table17[[#All],[ID]],"**",0,1),"")</f>
        <v/>
      </c>
      <c r="I726" t="str" cm="1">
        <f t="array" ref="I726">IF(HymnIN[[#This Row],[Verse]]=0,_xlfn.XLOOKUP(HymnIN[[#This Row],[Text]],Table17[[#All],[Meter]],Table17[[#All],[Correct Full Meter]],"**",0,1),"")</f>
        <v/>
      </c>
    </row>
    <row r="727" spans="1:9" x14ac:dyDescent="0.3">
      <c r="A727">
        <v>40</v>
      </c>
      <c r="B727">
        <v>3</v>
      </c>
      <c r="C727">
        <v>6</v>
      </c>
      <c r="D727">
        <v>845</v>
      </c>
      <c r="E727" t="s">
        <v>709</v>
      </c>
      <c r="F727" t="str">
        <f>IF(HymnIN[[#This Row],[Verse]]&lt;&gt;0,"",_xlfn.XLOOKUP(HymnIN[[#This Row],[Hymn]],HymnEN[[#All],[hymn_no]],HymnEN[[#All],[author_id]],"0",0,1))</f>
        <v/>
      </c>
      <c r="G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'3', '6', 'Quand\'Egli crocifisso per noi fu.');</v>
      </c>
      <c r="H727" t="str" cm="1">
        <f t="array" ref="H727">IF(HymnIN[[#This Row],[Verse]]=0,_xlfn.XLOOKUP(HymnIN[[#This Row],[Text]],Table17[[#All],[Meter]],Table17[[#All],[ID]],"**",0,1),"")</f>
        <v/>
      </c>
      <c r="I727" t="str" cm="1">
        <f t="array" ref="I727">IF(HymnIN[[#This Row],[Verse]]=0,_xlfn.XLOOKUP(HymnIN[[#This Row],[Text]],Table17[[#All],[Meter]],Table17[[#All],[Correct Full Meter]],"**",0,1),"")</f>
        <v/>
      </c>
    </row>
    <row r="728" spans="1:9" x14ac:dyDescent="0.3">
      <c r="A728">
        <v>40</v>
      </c>
      <c r="B728">
        <v>4</v>
      </c>
      <c r="C728">
        <v>1</v>
      </c>
      <c r="D728">
        <v>846</v>
      </c>
      <c r="E728" t="s">
        <v>710</v>
      </c>
      <c r="F728" t="str">
        <f>IF(HymnIN[[#This Row],[Verse]]&lt;&gt;0,"",_xlfn.XLOOKUP(HymnIN[[#This Row],[Hymn]],HymnEN[[#All],[hymn_no]],HymnEN[[#All],[author_id]],"0",0,1))</f>
        <v/>
      </c>
      <c r="G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'4', '1', 'Con Lui vivificati con divina');</v>
      </c>
      <c r="H728" t="str" cm="1">
        <f t="array" ref="H728">IF(HymnIN[[#This Row],[Verse]]=0,_xlfn.XLOOKUP(HymnIN[[#This Row],[Text]],Table17[[#All],[Meter]],Table17[[#All],[ID]],"**",0,1),"")</f>
        <v/>
      </c>
      <c r="I728" t="str" cm="1">
        <f t="array" ref="I728">IF(HymnIN[[#This Row],[Verse]]=0,_xlfn.XLOOKUP(HymnIN[[#This Row],[Text]],Table17[[#All],[Meter]],Table17[[#All],[Correct Full Meter]],"**",0,1),"")</f>
        <v/>
      </c>
    </row>
    <row r="729" spans="1:9" x14ac:dyDescent="0.3">
      <c r="A729">
        <v>40</v>
      </c>
      <c r="B729">
        <v>4</v>
      </c>
      <c r="C729">
        <v>2</v>
      </c>
      <c r="D729">
        <v>847</v>
      </c>
      <c r="E729" t="s">
        <v>711</v>
      </c>
      <c r="F729" t="str">
        <f>IF(HymnIN[[#This Row],[Verse]]&lt;&gt;0,"",_xlfn.XLOOKUP(HymnIN[[#This Row],[Hymn]],HymnEN[[#All],[hymn_no]],HymnEN[[#All],[author_id]],"0",0,1))</f>
        <v/>
      </c>
      <c r="G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'4', '2', 'Vita, con Lui risuscitati, i Suoi-');</v>
      </c>
      <c r="H729" t="str" cm="1">
        <f t="array" ref="H729">IF(HymnIN[[#This Row],[Verse]]=0,_xlfn.XLOOKUP(HymnIN[[#This Row],[Text]],Table17[[#All],[Meter]],Table17[[#All],[ID]],"**",0,1),"")</f>
        <v/>
      </c>
      <c r="I729" t="str" cm="1">
        <f t="array" ref="I729">IF(HymnIN[[#This Row],[Verse]]=0,_xlfn.XLOOKUP(HymnIN[[#This Row],[Text]],Table17[[#All],[Meter]],Table17[[#All],[Correct Full Meter]],"**",0,1),"")</f>
        <v/>
      </c>
    </row>
    <row r="730" spans="1:9" x14ac:dyDescent="0.3">
      <c r="A730">
        <v>40</v>
      </c>
      <c r="B730">
        <v>4</v>
      </c>
      <c r="C730">
        <v>3</v>
      </c>
      <c r="D730">
        <v>848</v>
      </c>
      <c r="E730" t="s">
        <v>712</v>
      </c>
      <c r="F730" t="str">
        <f>IF(HymnIN[[#This Row],[Verse]]&lt;&gt;0,"",_xlfn.XLOOKUP(HymnIN[[#This Row],[Hymn]],HymnEN[[#All],[hymn_no]],HymnEN[[#All],[author_id]],"0",0,1))</f>
        <v/>
      </c>
      <c r="G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'4', '3', 'E tutti i Suoi son Tuoi- là delle glorie');</v>
      </c>
      <c r="H730" t="str" cm="1">
        <f t="array" ref="H730">IF(HymnIN[[#This Row],[Verse]]=0,_xlfn.XLOOKUP(HymnIN[[#This Row],[Text]],Table17[[#All],[Meter]],Table17[[#All],[ID]],"**",0,1),"")</f>
        <v/>
      </c>
      <c r="I730" t="str" cm="1">
        <f t="array" ref="I730">IF(HymnIN[[#This Row],[Verse]]=0,_xlfn.XLOOKUP(HymnIN[[#This Row],[Text]],Table17[[#All],[Meter]],Table17[[#All],[Correct Full Meter]],"**",0,1),"")</f>
        <v/>
      </c>
    </row>
    <row r="731" spans="1:9" x14ac:dyDescent="0.3">
      <c r="A731">
        <v>40</v>
      </c>
      <c r="B731">
        <v>4</v>
      </c>
      <c r="C731">
        <v>4</v>
      </c>
      <c r="D731">
        <v>849</v>
      </c>
      <c r="E731" t="s">
        <v>713</v>
      </c>
      <c r="F731" t="str">
        <f>IF(HymnIN[[#This Row],[Verse]]&lt;&gt;0,"",_xlfn.XLOOKUP(HymnIN[[#This Row],[Hymn]],HymnEN[[#All],[hymn_no]],HymnEN[[#All],[author_id]],"0",0,1))</f>
        <v/>
      </c>
      <c r="G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'4', '4', 'Del loro Capo brilleran con Lui.');</v>
      </c>
      <c r="H731" t="str" cm="1">
        <f t="array" ref="H731">IF(HymnIN[[#This Row],[Verse]]=0,_xlfn.XLOOKUP(HymnIN[[#This Row],[Text]],Table17[[#All],[Meter]],Table17[[#All],[ID]],"**",0,1),"")</f>
        <v/>
      </c>
      <c r="I731" t="str" cm="1">
        <f t="array" ref="I731">IF(HymnIN[[#This Row],[Verse]]=0,_xlfn.XLOOKUP(HymnIN[[#This Row],[Text]],Table17[[#All],[Meter]],Table17[[#All],[Correct Full Meter]],"**",0,1),"")</f>
        <v/>
      </c>
    </row>
    <row r="732" spans="1:9" x14ac:dyDescent="0.3">
      <c r="A732">
        <v>40</v>
      </c>
      <c r="B732">
        <v>4</v>
      </c>
      <c r="C732">
        <v>5</v>
      </c>
      <c r="D732">
        <v>850</v>
      </c>
      <c r="E732" t="s">
        <v>714</v>
      </c>
      <c r="F732" t="str">
        <f>IF(HymnIN[[#This Row],[Verse]]&lt;&gt;0,"",_xlfn.XLOOKUP(HymnIN[[#This Row],[Hymn]],HymnEN[[#All],[hymn_no]],HymnEN[[#All],[author_id]],"0",0,1))</f>
        <v/>
      </c>
      <c r="G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'4', '5', 'Noi, che di morte sol degni eravam,');</v>
      </c>
      <c r="H732" t="str" cm="1">
        <f t="array" ref="H732">IF(HymnIN[[#This Row],[Verse]]=0,_xlfn.XLOOKUP(HymnIN[[#This Row],[Text]],Table17[[#All],[Meter]],Table17[[#All],[ID]],"**",0,1),"")</f>
        <v/>
      </c>
      <c r="I732" t="str" cm="1">
        <f t="array" ref="I732">IF(HymnIN[[#This Row],[Verse]]=0,_xlfn.XLOOKUP(HymnIN[[#This Row],[Text]],Table17[[#All],[Meter]],Table17[[#All],[Correct Full Meter]],"**",0,1),"")</f>
        <v/>
      </c>
    </row>
    <row r="733" spans="1:9" x14ac:dyDescent="0.3">
      <c r="A733">
        <v>40</v>
      </c>
      <c r="B733">
        <v>4</v>
      </c>
      <c r="C733">
        <v>6</v>
      </c>
      <c r="D733">
        <v>851</v>
      </c>
      <c r="E733" t="s">
        <v>715</v>
      </c>
      <c r="F733" t="str">
        <f>IF(HymnIN[[#This Row],[Verse]]&lt;&gt;0,"",_xlfn.XLOOKUP(HymnIN[[#This Row],[Hymn]],HymnEN[[#All],[hymn_no]],HymnEN[[#All],[author_id]],"0",0,1))</f>
        <v/>
      </c>
      <c r="G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('40', '4', '6', 'Ravvicinati nel Suo sangue siam.');</v>
      </c>
      <c r="H733" t="str" cm="1">
        <f t="array" ref="H733">IF(HymnIN[[#This Row],[Verse]]=0,_xlfn.XLOOKUP(HymnIN[[#This Row],[Text]],Table17[[#All],[Meter]],Table17[[#All],[ID]],"**",0,1),"")</f>
        <v/>
      </c>
      <c r="I733" t="str" cm="1">
        <f t="array" ref="I733">IF(HymnIN[[#This Row],[Verse]]=0,_xlfn.XLOOKUP(HymnIN[[#This Row],[Text]],Table17[[#All],[Meter]],Table17[[#All],[Correct Full Meter]],"**",0,1),"")</f>
        <v/>
      </c>
    </row>
    <row r="734" spans="1:9" x14ac:dyDescent="0.3">
      <c r="A734">
        <v>41</v>
      </c>
      <c r="B734">
        <v>0</v>
      </c>
      <c r="C734">
        <v>0</v>
      </c>
      <c r="D734">
        <v>855</v>
      </c>
      <c r="E734" t="s">
        <v>716</v>
      </c>
      <c r="F734">
        <f>IF(HymnIN[[#This Row],[Verse]]&lt;&gt;0,"",_xlfn.XLOOKUP(HymnIN[[#This Row],[Hymn]],HymnEN[[#All],[hymn_no]],HymnEN[[#All],[author_id]],"0",0,1))</f>
        <v>169</v>
      </c>
      <c r="G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('41', '8.5.8.5.8.5.8.5.', '37', '169');</v>
      </c>
      <c r="H734" cm="1">
        <f t="array" ref="H734">IF(HymnIN[[#This Row],[Verse]]=0,_xlfn.XLOOKUP(HymnIN[[#This Row],[Text]],Table17[[#All],[Meter]],Table17[[#All],[ID]],"**",0,1),"")</f>
        <v>37</v>
      </c>
      <c r="I734" t="str" cm="1">
        <f t="array" ref="I734">IF(HymnIN[[#This Row],[Verse]]=0,_xlfn.XLOOKUP(HymnIN[[#This Row],[Text]],Table17[[#All],[Meter]],Table17[[#All],[Correct Full Meter]],"**",0,1),"")</f>
        <v>8.5.8.5.8.5.8.5.</v>
      </c>
    </row>
    <row r="735" spans="1:9" x14ac:dyDescent="0.3">
      <c r="A735">
        <v>41</v>
      </c>
      <c r="B735">
        <v>1</v>
      </c>
      <c r="C735">
        <v>1</v>
      </c>
      <c r="D735">
        <v>856</v>
      </c>
      <c r="E735" t="s">
        <v>717</v>
      </c>
      <c r="F735" t="str">
        <f>IF(HymnIN[[#This Row],[Verse]]&lt;&gt;0,"",_xlfn.XLOOKUP(HymnIN[[#This Row],[Hymn]],HymnEN[[#All],[hymn_no]],HymnEN[[#All],[author_id]],"0",0,1))</f>
        <v/>
      </c>
      <c r="G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'1', 'RAMMENTANDOTI, Signore,');</v>
      </c>
      <c r="H735" t="str" cm="1">
        <f t="array" ref="H735">IF(HymnIN[[#This Row],[Verse]]=0,_xlfn.XLOOKUP(HymnIN[[#This Row],[Text]],Table17[[#All],[Meter]],Table17[[#All],[ID]],"**",0,1),"")</f>
        <v/>
      </c>
      <c r="I735" t="str" cm="1">
        <f t="array" ref="I735">IF(HymnIN[[#This Row],[Verse]]=0,_xlfn.XLOOKUP(HymnIN[[#This Row],[Text]],Table17[[#All],[Meter]],Table17[[#All],[Correct Full Meter]],"**",0,1),"")</f>
        <v/>
      </c>
    </row>
    <row r="736" spans="1:9" x14ac:dyDescent="0.3">
      <c r="A736">
        <v>41</v>
      </c>
      <c r="B736">
        <v>1</v>
      </c>
      <c r="C736">
        <v>2</v>
      </c>
      <c r="D736">
        <v>857</v>
      </c>
      <c r="E736" t="s">
        <v>718</v>
      </c>
      <c r="F736" t="str">
        <f>IF(HymnIN[[#This Row],[Verse]]&lt;&gt;0,"",_xlfn.XLOOKUP(HymnIN[[#This Row],[Hymn]],HymnEN[[#All],[hymn_no]],HymnEN[[#All],[author_id]],"0",0,1))</f>
        <v/>
      </c>
      <c r="G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'2', 'A Te il cuor leviam,');</v>
      </c>
      <c r="H736" t="str" cm="1">
        <f t="array" ref="H736">IF(HymnIN[[#This Row],[Verse]]=0,_xlfn.XLOOKUP(HymnIN[[#This Row],[Text]],Table17[[#All],[Meter]],Table17[[#All],[ID]],"**",0,1),"")</f>
        <v/>
      </c>
      <c r="I736" t="str" cm="1">
        <f t="array" ref="I736">IF(HymnIN[[#This Row],[Verse]]=0,_xlfn.XLOOKUP(HymnIN[[#This Row],[Text]],Table17[[#All],[Meter]],Table17[[#All],[Correct Full Meter]],"**",0,1),"")</f>
        <v/>
      </c>
    </row>
    <row r="737" spans="1:9" x14ac:dyDescent="0.3">
      <c r="A737">
        <v>41</v>
      </c>
      <c r="B737">
        <v>1</v>
      </c>
      <c r="C737">
        <v>3</v>
      </c>
      <c r="D737">
        <v>858</v>
      </c>
      <c r="E737" t="s">
        <v>719</v>
      </c>
      <c r="F737" t="str">
        <f>IF(HymnIN[[#This Row],[Verse]]&lt;&gt;0,"",_xlfn.XLOOKUP(HymnIN[[#This Row],[Hymn]],HymnEN[[#All],[hymn_no]],HymnEN[[#All],[author_id]],"0",0,1))</f>
        <v/>
      </c>
      <c r="G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'3', 'Ed il Nome Tuo adorando');</v>
      </c>
      <c r="H737" t="str" cm="1">
        <f t="array" ref="H737">IF(HymnIN[[#This Row],[Verse]]=0,_xlfn.XLOOKUP(HymnIN[[#This Row],[Text]],Table17[[#All],[Meter]],Table17[[#All],[ID]],"**",0,1),"")</f>
        <v/>
      </c>
      <c r="I737" t="str" cm="1">
        <f t="array" ref="I737">IF(HymnIN[[#This Row],[Verse]]=0,_xlfn.XLOOKUP(HymnIN[[#This Row],[Text]],Table17[[#All],[Meter]],Table17[[#All],[Correct Full Meter]],"**",0,1),"")</f>
        <v/>
      </c>
    </row>
    <row r="738" spans="1:9" x14ac:dyDescent="0.3">
      <c r="A738">
        <v>41</v>
      </c>
      <c r="B738">
        <v>1</v>
      </c>
      <c r="C738">
        <v>4</v>
      </c>
      <c r="D738">
        <v>859</v>
      </c>
      <c r="E738" t="s">
        <v>720</v>
      </c>
      <c r="F738" t="str">
        <f>IF(HymnIN[[#This Row],[Verse]]&lt;&gt;0,"",_xlfn.XLOOKUP(HymnIN[[#This Row],[Hymn]],HymnEN[[#All],[hymn_no]],HymnEN[[#All],[author_id]],"0",0,1))</f>
        <v/>
      </c>
      <c r="G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'4', 'Grati un canto alziam.');</v>
      </c>
      <c r="H738" t="str" cm="1">
        <f t="array" ref="H738">IF(HymnIN[[#This Row],[Verse]]=0,_xlfn.XLOOKUP(HymnIN[[#This Row],[Text]],Table17[[#All],[Meter]],Table17[[#All],[ID]],"**",0,1),"")</f>
        <v/>
      </c>
      <c r="I738" t="str" cm="1">
        <f t="array" ref="I738">IF(HymnIN[[#This Row],[Verse]]=0,_xlfn.XLOOKUP(HymnIN[[#This Row],[Text]],Table17[[#All],[Meter]],Table17[[#All],[Correct Full Meter]],"**",0,1),"")</f>
        <v/>
      </c>
    </row>
    <row r="739" spans="1:9" x14ac:dyDescent="0.3">
      <c r="A739">
        <v>41</v>
      </c>
      <c r="B739">
        <v>1</v>
      </c>
      <c r="C739">
        <v>5</v>
      </c>
      <c r="D739">
        <v>860</v>
      </c>
      <c r="E739" t="s">
        <v>721</v>
      </c>
      <c r="F739" t="str">
        <f>IF(HymnIN[[#This Row],[Verse]]&lt;&gt;0,"",_xlfn.XLOOKUP(HymnIN[[#This Row],[Hymn]],HymnEN[[#All],[hymn_no]],HymnEN[[#All],[author_id]],"0",0,1))</f>
        <v/>
      </c>
      <c r="G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'5', 'Il Tuo amor a Te ci addusse,');</v>
      </c>
      <c r="H739" t="str" cm="1">
        <f t="array" ref="H739">IF(HymnIN[[#This Row],[Verse]]=0,_xlfn.XLOOKUP(HymnIN[[#This Row],[Text]],Table17[[#All],[Meter]],Table17[[#All],[ID]],"**",0,1),"")</f>
        <v/>
      </c>
      <c r="I739" t="str" cm="1">
        <f t="array" ref="I739">IF(HymnIN[[#This Row],[Verse]]=0,_xlfn.XLOOKUP(HymnIN[[#This Row],[Text]],Table17[[#All],[Meter]],Table17[[#All],[Correct Full Meter]],"**",0,1),"")</f>
        <v/>
      </c>
    </row>
    <row r="740" spans="1:9" x14ac:dyDescent="0.3">
      <c r="A740">
        <v>41</v>
      </c>
      <c r="B740">
        <v>1</v>
      </c>
      <c r="C740">
        <v>6</v>
      </c>
      <c r="D740">
        <v>861</v>
      </c>
      <c r="E740" t="s">
        <v>722</v>
      </c>
      <c r="F740" t="str">
        <f>IF(HymnIN[[#This Row],[Verse]]&lt;&gt;0,"",_xlfn.XLOOKUP(HymnIN[[#This Row],[Hymn]],HymnEN[[#All],[hymn_no]],HymnEN[[#All],[author_id]],"0",0,1))</f>
        <v/>
      </c>
      <c r="G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'6', 'Libertà ci diè:');</v>
      </c>
      <c r="H740" t="str" cm="1">
        <f t="array" ref="H740">IF(HymnIN[[#This Row],[Verse]]=0,_xlfn.XLOOKUP(HymnIN[[#This Row],[Text]],Table17[[#All],[Meter]],Table17[[#All],[ID]],"**",0,1),"")</f>
        <v/>
      </c>
      <c r="I740" t="str" cm="1">
        <f t="array" ref="I740">IF(HymnIN[[#This Row],[Verse]]=0,_xlfn.XLOOKUP(HymnIN[[#This Row],[Text]],Table17[[#All],[Meter]],Table17[[#All],[Correct Full Meter]],"**",0,1),"")</f>
        <v/>
      </c>
    </row>
    <row r="741" spans="1:9" x14ac:dyDescent="0.3">
      <c r="A741">
        <v>41</v>
      </c>
      <c r="B741">
        <v>1</v>
      </c>
      <c r="C741">
        <v>7</v>
      </c>
      <c r="D741">
        <v>862</v>
      </c>
      <c r="E741" t="s">
        <v>723</v>
      </c>
      <c r="F741" t="str">
        <f>IF(HymnIN[[#This Row],[Verse]]&lt;&gt;0,"",_xlfn.XLOOKUP(HymnIN[[#This Row],[Hymn]],HymnEN[[#All],[hymn_no]],HymnEN[[#All],[author_id]],"0",0,1))</f>
        <v/>
      </c>
      <c r="G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'7', 'D\'un sol cuor e d\'una voce');</v>
      </c>
      <c r="H741" t="str" cm="1">
        <f t="array" ref="H741">IF(HymnIN[[#This Row],[Verse]]=0,_xlfn.XLOOKUP(HymnIN[[#This Row],[Text]],Table17[[#All],[Meter]],Table17[[#All],[ID]],"**",0,1),"")</f>
        <v/>
      </c>
      <c r="I741" t="str" cm="1">
        <f t="array" ref="I741">IF(HymnIN[[#This Row],[Verse]]=0,_xlfn.XLOOKUP(HymnIN[[#This Row],[Text]],Table17[[#All],[Meter]],Table17[[#All],[Correct Full Meter]],"**",0,1),"")</f>
        <v/>
      </c>
    </row>
    <row r="742" spans="1:9" x14ac:dyDescent="0.3">
      <c r="A742">
        <v>41</v>
      </c>
      <c r="B742">
        <v>1</v>
      </c>
      <c r="C742">
        <v>8</v>
      </c>
      <c r="D742">
        <v>863</v>
      </c>
      <c r="E742" t="s">
        <v>724</v>
      </c>
      <c r="F742" t="str">
        <f>IF(HymnIN[[#This Row],[Verse]]&lt;&gt;0,"",_xlfn.XLOOKUP(HymnIN[[#This Row],[Hymn]],HymnEN[[#All],[hymn_no]],HymnEN[[#All],[author_id]],"0",0,1))</f>
        <v/>
      </c>
      <c r="G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'1', '8', 'Lodi offriamo a Te.');</v>
      </c>
      <c r="H742" t="str" cm="1">
        <f t="array" ref="H742">IF(HymnIN[[#This Row],[Verse]]=0,_xlfn.XLOOKUP(HymnIN[[#This Row],[Text]],Table17[[#All],[Meter]],Table17[[#All],[ID]],"**",0,1),"")</f>
        <v/>
      </c>
      <c r="I742" t="str" cm="1">
        <f t="array" ref="I742">IF(HymnIN[[#This Row],[Verse]]=0,_xlfn.XLOOKUP(HymnIN[[#This Row],[Text]],Table17[[#All],[Meter]],Table17[[#All],[Correct Full Meter]],"**",0,1),"")</f>
        <v/>
      </c>
    </row>
    <row r="743" spans="1:9" x14ac:dyDescent="0.3">
      <c r="A743">
        <v>41</v>
      </c>
      <c r="B743">
        <v>2</v>
      </c>
      <c r="C743">
        <v>1</v>
      </c>
      <c r="D743">
        <v>864</v>
      </c>
      <c r="E743" t="s">
        <v>725</v>
      </c>
      <c r="F743" t="str">
        <f>IF(HymnIN[[#This Row],[Verse]]&lt;&gt;0,"",_xlfn.XLOOKUP(HymnIN[[#This Row],[Hymn]],HymnEN[[#All],[hymn_no]],HymnEN[[#All],[author_id]],"0",0,1))</f>
        <v/>
      </c>
      <c r="G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'1', 'Tua fu l\'onta del Calvario,');</v>
      </c>
      <c r="H743" t="str" cm="1">
        <f t="array" ref="H743">IF(HymnIN[[#This Row],[Verse]]=0,_xlfn.XLOOKUP(HymnIN[[#This Row],[Text]],Table17[[#All],[Meter]],Table17[[#All],[ID]],"**",0,1),"")</f>
        <v/>
      </c>
      <c r="I743" t="str" cm="1">
        <f t="array" ref="I743">IF(HymnIN[[#This Row],[Verse]]=0,_xlfn.XLOOKUP(HymnIN[[#This Row],[Text]],Table17[[#All],[Meter]],Table17[[#All],[Correct Full Meter]],"**",0,1),"")</f>
        <v/>
      </c>
    </row>
    <row r="744" spans="1:9" x14ac:dyDescent="0.3">
      <c r="A744">
        <v>41</v>
      </c>
      <c r="B744">
        <v>2</v>
      </c>
      <c r="C744">
        <v>2</v>
      </c>
      <c r="D744">
        <v>865</v>
      </c>
      <c r="E744" t="s">
        <v>726</v>
      </c>
      <c r="F744" t="str">
        <f>IF(HymnIN[[#This Row],[Verse]]&lt;&gt;0,"",_xlfn.XLOOKUP(HymnIN[[#This Row],[Hymn]],HymnEN[[#All],[hymn_no]],HymnEN[[#All],[author_id]],"0",0,1))</f>
        <v/>
      </c>
      <c r="G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'2', 'Tua la pena fu:');</v>
      </c>
      <c r="H744" t="str" cm="1">
        <f t="array" ref="H744">IF(HymnIN[[#This Row],[Verse]]=0,_xlfn.XLOOKUP(HymnIN[[#This Row],[Text]],Table17[[#All],[Meter]],Table17[[#All],[ID]],"**",0,1),"")</f>
        <v/>
      </c>
      <c r="I744" t="str" cm="1">
        <f t="array" ref="I744">IF(HymnIN[[#This Row],[Verse]]=0,_xlfn.XLOOKUP(HymnIN[[#This Row],[Text]],Table17[[#All],[Meter]],Table17[[#All],[Correct Full Meter]],"**",0,1),"")</f>
        <v/>
      </c>
    </row>
    <row r="745" spans="1:9" x14ac:dyDescent="0.3">
      <c r="A745">
        <v>41</v>
      </c>
      <c r="B745">
        <v>2</v>
      </c>
      <c r="C745">
        <v>3</v>
      </c>
      <c r="D745">
        <v>866</v>
      </c>
      <c r="E745" t="s">
        <v>727</v>
      </c>
      <c r="F745" t="str">
        <f>IF(HymnIN[[#This Row],[Verse]]&lt;&gt;0,"",_xlfn.XLOOKUP(HymnIN[[#This Row],[Hymn]],HymnEN[[#All],[hymn_no]],HymnEN[[#All],[author_id]],"0",0,1))</f>
        <v/>
      </c>
      <c r="G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'3', 'Là per noi eterno gaudio');</v>
      </c>
      <c r="H745" t="str" cm="1">
        <f t="array" ref="H745">IF(HymnIN[[#This Row],[Verse]]=0,_xlfn.XLOOKUP(HymnIN[[#This Row],[Text]],Table17[[#All],[Meter]],Table17[[#All],[ID]],"**",0,1),"")</f>
        <v/>
      </c>
      <c r="I745" t="str" cm="1">
        <f t="array" ref="I745">IF(HymnIN[[#This Row],[Verse]]=0,_xlfn.XLOOKUP(HymnIN[[#This Row],[Text]],Table17[[#All],[Meter]],Table17[[#All],[Correct Full Meter]],"**",0,1),"")</f>
        <v/>
      </c>
    </row>
    <row r="746" spans="1:9" x14ac:dyDescent="0.3">
      <c r="A746">
        <v>41</v>
      </c>
      <c r="B746">
        <v>2</v>
      </c>
      <c r="C746">
        <v>4</v>
      </c>
      <c r="D746">
        <v>867</v>
      </c>
      <c r="E746" t="s">
        <v>728</v>
      </c>
      <c r="F746" t="str">
        <f>IF(HymnIN[[#This Row],[Verse]]&lt;&gt;0,"",_xlfn.XLOOKUP(HymnIN[[#This Row],[Hymn]],HymnEN[[#All],[hymn_no]],HymnEN[[#All],[author_id]],"0",0,1))</f>
        <v/>
      </c>
      <c r="G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'4', 'Meritasti Tu.');</v>
      </c>
      <c r="H746" t="str" cm="1">
        <f t="array" ref="H746">IF(HymnIN[[#This Row],[Verse]]=0,_xlfn.XLOOKUP(HymnIN[[#This Row],[Text]],Table17[[#All],[Meter]],Table17[[#All],[ID]],"**",0,1),"")</f>
        <v/>
      </c>
      <c r="I746" t="str" cm="1">
        <f t="array" ref="I746">IF(HymnIN[[#This Row],[Verse]]=0,_xlfn.XLOOKUP(HymnIN[[#This Row],[Text]],Table17[[#All],[Meter]],Table17[[#All],[Correct Full Meter]],"**",0,1),"")</f>
        <v/>
      </c>
    </row>
    <row r="747" spans="1:9" x14ac:dyDescent="0.3">
      <c r="A747">
        <v>41</v>
      </c>
      <c r="B747">
        <v>2</v>
      </c>
      <c r="C747">
        <v>5</v>
      </c>
      <c r="D747">
        <v>868</v>
      </c>
      <c r="E747" t="s">
        <v>729</v>
      </c>
      <c r="F747" t="str">
        <f>IF(HymnIN[[#This Row],[Verse]]&lt;&gt;0,"",_xlfn.XLOOKUP(HymnIN[[#This Row],[Hymn]],HymnEN[[#All],[hymn_no]],HymnEN[[#All],[author_id]],"0",0,1))</f>
        <v/>
      </c>
      <c r="G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'5', 'Del travaglio Tuo il frutto');</v>
      </c>
      <c r="H747" t="str" cm="1">
        <f t="array" ref="H747">IF(HymnIN[[#This Row],[Verse]]=0,_xlfn.XLOOKUP(HymnIN[[#This Row],[Text]],Table17[[#All],[Meter]],Table17[[#All],[ID]],"**",0,1),"")</f>
        <v/>
      </c>
      <c r="I747" t="str" cm="1">
        <f t="array" ref="I747">IF(HymnIN[[#This Row],[Verse]]=0,_xlfn.XLOOKUP(HymnIN[[#This Row],[Text]],Table17[[#All],[Meter]],Table17[[#All],[Correct Full Meter]],"**",0,1),"")</f>
        <v/>
      </c>
    </row>
    <row r="748" spans="1:9" x14ac:dyDescent="0.3">
      <c r="A748">
        <v>41</v>
      </c>
      <c r="B748">
        <v>2</v>
      </c>
      <c r="C748">
        <v>6</v>
      </c>
      <c r="D748">
        <v>869</v>
      </c>
      <c r="E748" t="s">
        <v>730</v>
      </c>
      <c r="F748" t="str">
        <f>IF(HymnIN[[#This Row],[Verse]]&lt;&gt;0,"",_xlfn.XLOOKUP(HymnIN[[#This Row],[Hymn]],HymnEN[[#All],[hymn_no]],HymnEN[[#All],[author_id]],"0",0,1))</f>
        <v/>
      </c>
      <c r="G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'6', 'Vedi Tu, Signor,');</v>
      </c>
      <c r="H748" t="str" cm="1">
        <f t="array" ref="H748">IF(HymnIN[[#This Row],[Verse]]=0,_xlfn.XLOOKUP(HymnIN[[#This Row],[Text]],Table17[[#All],[Meter]],Table17[[#All],[ID]],"**",0,1),"")</f>
        <v/>
      </c>
      <c r="I748" t="str" cm="1">
        <f t="array" ref="I748">IF(HymnIN[[#This Row],[Verse]]=0,_xlfn.XLOOKUP(HymnIN[[#This Row],[Text]],Table17[[#All],[Meter]],Table17[[#All],[Correct Full Meter]],"**",0,1),"")</f>
        <v/>
      </c>
    </row>
    <row r="749" spans="1:9" x14ac:dyDescent="0.3">
      <c r="A749">
        <v>41</v>
      </c>
      <c r="B749">
        <v>2</v>
      </c>
      <c r="C749">
        <v>7</v>
      </c>
      <c r="D749">
        <v>870</v>
      </c>
      <c r="E749" t="s">
        <v>731</v>
      </c>
      <c r="F749" t="str">
        <f>IF(HymnIN[[#This Row],[Verse]]&lt;&gt;0,"",_xlfn.XLOOKUP(HymnIN[[#This Row],[Hymn]],HymnEN[[#All],[hymn_no]],HymnEN[[#All],[author_id]],"0",0,1))</f>
        <v/>
      </c>
      <c r="G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'7', 'Nella lode che dei Tuoi');</v>
      </c>
      <c r="H749" t="str" cm="1">
        <f t="array" ref="H749">IF(HymnIN[[#This Row],[Verse]]=0,_xlfn.XLOOKUP(HymnIN[[#This Row],[Text]],Table17[[#All],[Meter]],Table17[[#All],[ID]],"**",0,1),"")</f>
        <v/>
      </c>
      <c r="I749" t="str" cm="1">
        <f t="array" ref="I749">IF(HymnIN[[#This Row],[Verse]]=0,_xlfn.XLOOKUP(HymnIN[[#This Row],[Text]],Table17[[#All],[Meter]],Table17[[#All],[Correct Full Meter]],"**",0,1),"")</f>
        <v/>
      </c>
    </row>
    <row r="750" spans="1:9" x14ac:dyDescent="0.3">
      <c r="A750">
        <v>41</v>
      </c>
      <c r="B750">
        <v>2</v>
      </c>
      <c r="C750">
        <v>8</v>
      </c>
      <c r="D750">
        <v>871</v>
      </c>
      <c r="E750" t="s">
        <v>732</v>
      </c>
      <c r="F750" t="str">
        <f>IF(HymnIN[[#This Row],[Verse]]&lt;&gt;0,"",_xlfn.XLOOKUP(HymnIN[[#This Row],[Hymn]],HymnEN[[#All],[hymn_no]],HymnEN[[#All],[author_id]],"0",0,1))</f>
        <v/>
      </c>
      <c r="G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('41', '2', '8', 'Sale d\'ogni cuor.');</v>
      </c>
      <c r="H750" t="str" cm="1">
        <f t="array" ref="H750">IF(HymnIN[[#This Row],[Verse]]=0,_xlfn.XLOOKUP(HymnIN[[#This Row],[Text]],Table17[[#All],[Meter]],Table17[[#All],[ID]],"**",0,1),"")</f>
        <v/>
      </c>
      <c r="I750" t="str" cm="1">
        <f t="array" ref="I750">IF(HymnIN[[#This Row],[Verse]]=0,_xlfn.XLOOKUP(HymnIN[[#This Row],[Text]],Table17[[#All],[Meter]],Table17[[#All],[Correct Full Meter]],"**",0,1),"")</f>
        <v/>
      </c>
    </row>
    <row r="751" spans="1:9" x14ac:dyDescent="0.3">
      <c r="A751">
        <v>42</v>
      </c>
      <c r="B751">
        <v>0</v>
      </c>
      <c r="C751">
        <v>0</v>
      </c>
      <c r="D751">
        <v>875</v>
      </c>
      <c r="E751" t="s">
        <v>507</v>
      </c>
      <c r="F751">
        <f>IF(HymnIN[[#This Row],[Verse]]&lt;&gt;0,"",_xlfn.XLOOKUP(HymnIN[[#This Row],[Hymn]],HymnEN[[#All],[hymn_no]],HymnEN[[#All],[author_id]],"0",0,1))</f>
        <v>213</v>
      </c>
      <c r="G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('42', '8.7.8.7.8.7.8.7.', '25', '213');</v>
      </c>
      <c r="H751" cm="1">
        <f t="array" ref="H751">IF(HymnIN[[#This Row],[Verse]]=0,_xlfn.XLOOKUP(HymnIN[[#This Row],[Text]],Table17[[#All],[Meter]],Table17[[#All],[ID]],"**",0,1),"")</f>
        <v>25</v>
      </c>
      <c r="I751" t="str" cm="1">
        <f t="array" ref="I751">IF(HymnIN[[#This Row],[Verse]]=0,_xlfn.XLOOKUP(HymnIN[[#This Row],[Text]],Table17[[#All],[Meter]],Table17[[#All],[Correct Full Meter]],"**",0,1),"")</f>
        <v>8.7.8.7.8.7.8.7.</v>
      </c>
    </row>
    <row r="752" spans="1:9" x14ac:dyDescent="0.3">
      <c r="A752">
        <v>42</v>
      </c>
      <c r="B752">
        <v>1</v>
      </c>
      <c r="C752">
        <v>1</v>
      </c>
      <c r="D752">
        <v>876</v>
      </c>
      <c r="E752" t="s">
        <v>733</v>
      </c>
      <c r="F752" t="str">
        <f>IF(HymnIN[[#This Row],[Verse]]&lt;&gt;0,"",_xlfn.XLOOKUP(HymnIN[[#This Row],[Hymn]],HymnEN[[#All],[hymn_no]],HymnEN[[#All],[author_id]],"0",0,1))</f>
        <v/>
      </c>
      <c r="G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'1', 'OH, pensier meraviglioso!');</v>
      </c>
      <c r="H752" t="str" cm="1">
        <f t="array" ref="H752">IF(HymnIN[[#This Row],[Verse]]=0,_xlfn.XLOOKUP(HymnIN[[#This Row],[Text]],Table17[[#All],[Meter]],Table17[[#All],[ID]],"**",0,1),"")</f>
        <v/>
      </c>
      <c r="I752" t="str" cm="1">
        <f t="array" ref="I752">IF(HymnIN[[#This Row],[Verse]]=0,_xlfn.XLOOKUP(HymnIN[[#This Row],[Text]],Table17[[#All],[Meter]],Table17[[#All],[Correct Full Meter]],"**",0,1),"")</f>
        <v/>
      </c>
    </row>
    <row r="753" spans="1:9" x14ac:dyDescent="0.3">
      <c r="A753">
        <v>42</v>
      </c>
      <c r="B753">
        <v>1</v>
      </c>
      <c r="C753">
        <v>2</v>
      </c>
      <c r="D753">
        <v>877</v>
      </c>
      <c r="E753" t="s">
        <v>734</v>
      </c>
      <c r="F753" t="str">
        <f>IF(HymnIN[[#This Row],[Verse]]&lt;&gt;0,"",_xlfn.XLOOKUP(HymnIN[[#This Row],[Hymn]],HymnEN[[#All],[hymn_no]],HymnEN[[#All],[author_id]],"0",0,1))</f>
        <v/>
      </c>
      <c r="G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'2', 'Signor nostro, T\'appartien');</v>
      </c>
      <c r="H753" t="str" cm="1">
        <f t="array" ref="H753">IF(HymnIN[[#This Row],[Verse]]=0,_xlfn.XLOOKUP(HymnIN[[#This Row],[Text]],Table17[[#All],[Meter]],Table17[[#All],[ID]],"**",0,1),"")</f>
        <v/>
      </c>
      <c r="I753" t="str" cm="1">
        <f t="array" ref="I753">IF(HymnIN[[#This Row],[Verse]]=0,_xlfn.XLOOKUP(HymnIN[[#This Row],[Text]],Table17[[#All],[Meter]],Table17[[#All],[Correct Full Meter]],"**",0,1),"")</f>
        <v/>
      </c>
    </row>
    <row r="754" spans="1:9" x14ac:dyDescent="0.3">
      <c r="A754">
        <v>42</v>
      </c>
      <c r="B754">
        <v>1</v>
      </c>
      <c r="C754">
        <v>3</v>
      </c>
      <c r="D754">
        <v>878</v>
      </c>
      <c r="E754" t="s">
        <v>735</v>
      </c>
      <c r="F754" t="str">
        <f>IF(HymnIN[[#This Row],[Verse]]&lt;&gt;0,"",_xlfn.XLOOKUP(HymnIN[[#This Row],[Hymn]],HymnEN[[#All],[hymn_no]],HymnEN[[#All],[author_id]],"0",0,1))</f>
        <v/>
      </c>
      <c r="G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'3', 'Un oggetto che allo stato');</v>
      </c>
      <c r="H754" t="str" cm="1">
        <f t="array" ref="H754">IF(HymnIN[[#This Row],[Verse]]=0,_xlfn.XLOOKUP(HymnIN[[#This Row],[Text]],Table17[[#All],[Meter]],Table17[[#All],[ID]],"**",0,1),"")</f>
        <v/>
      </c>
      <c r="I754" t="str" cm="1">
        <f t="array" ref="I754">IF(HymnIN[[#This Row],[Verse]]=0,_xlfn.XLOOKUP(HymnIN[[#This Row],[Text]],Table17[[#All],[Meter]],Table17[[#All],[Correct Full Meter]],"**",0,1),"")</f>
        <v/>
      </c>
    </row>
    <row r="755" spans="1:9" x14ac:dyDescent="0.3">
      <c r="A755">
        <v>42</v>
      </c>
      <c r="B755">
        <v>1</v>
      </c>
      <c r="C755">
        <v>4</v>
      </c>
      <c r="D755">
        <v>879</v>
      </c>
      <c r="E755" t="s">
        <v>736</v>
      </c>
      <c r="F755" t="str">
        <f>IF(HymnIN[[#This Row],[Verse]]&lt;&gt;0,"",_xlfn.XLOOKUP(HymnIN[[#This Row],[Hymn]],HymnEN[[#All],[hymn_no]],HymnEN[[#All],[author_id]],"0",0,1))</f>
        <v/>
      </c>
      <c r="G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'4', 'Tuo d\'umanità convien!');</v>
      </c>
      <c r="H755" t="str" cm="1">
        <f t="array" ref="H755">IF(HymnIN[[#This Row],[Verse]]=0,_xlfn.XLOOKUP(HymnIN[[#This Row],[Text]],Table17[[#All],[Meter]],Table17[[#All],[ID]],"**",0,1),"")</f>
        <v/>
      </c>
      <c r="I755" t="str" cm="1">
        <f t="array" ref="I755">IF(HymnIN[[#This Row],[Verse]]=0,_xlfn.XLOOKUP(HymnIN[[#This Row],[Text]],Table17[[#All],[Meter]],Table17[[#All],[Correct Full Meter]],"**",0,1),"")</f>
        <v/>
      </c>
    </row>
    <row r="756" spans="1:9" x14ac:dyDescent="0.3">
      <c r="A756">
        <v>42</v>
      </c>
      <c r="B756">
        <v>1</v>
      </c>
      <c r="C756">
        <v>5</v>
      </c>
      <c r="D756">
        <v>880</v>
      </c>
      <c r="E756" t="s">
        <v>737</v>
      </c>
      <c r="F756" t="str">
        <f>IF(HymnIN[[#This Row],[Verse]]&lt;&gt;0,"",_xlfn.XLOOKUP(HymnIN[[#This Row],[Hymn]],HymnEN[[#All],[hymn_no]],HymnEN[[#All],[author_id]],"0",0,1))</f>
        <v/>
      </c>
      <c r="G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'5', 'Un corrispondente aiuto,');</v>
      </c>
      <c r="H756" t="str" cm="1">
        <f t="array" ref="H756">IF(HymnIN[[#This Row],[Verse]]=0,_xlfn.XLOOKUP(HymnIN[[#This Row],[Text]],Table17[[#All],[Meter]],Table17[[#All],[ID]],"**",0,1),"")</f>
        <v/>
      </c>
      <c r="I756" t="str" cm="1">
        <f t="array" ref="I756">IF(HymnIN[[#This Row],[Verse]]=0,_xlfn.XLOOKUP(HymnIN[[#This Row],[Text]],Table17[[#All],[Meter]],Table17[[#All],[Correct Full Meter]],"**",0,1),"")</f>
        <v/>
      </c>
    </row>
    <row r="757" spans="1:9" x14ac:dyDescent="0.3">
      <c r="A757">
        <v>42</v>
      </c>
      <c r="B757">
        <v>1</v>
      </c>
      <c r="C757">
        <v>6</v>
      </c>
      <c r="D757">
        <v>881</v>
      </c>
      <c r="E757" t="s">
        <v>738</v>
      </c>
      <c r="F757" t="str">
        <f>IF(HymnIN[[#This Row],[Verse]]&lt;&gt;0,"",_xlfn.XLOOKUP(HymnIN[[#This Row],[Hymn]],HymnEN[[#All],[hymn_no]],HymnEN[[#All],[author_id]],"0",0,1))</f>
        <v/>
      </c>
      <c r="G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'6', 'Che il Tuo Dio formò, Signor,');</v>
      </c>
      <c r="H757" t="str" cm="1">
        <f t="array" ref="H757">IF(HymnIN[[#This Row],[Verse]]=0,_xlfn.XLOOKUP(HymnIN[[#This Row],[Text]],Table17[[#All],[Meter]],Table17[[#All],[ID]],"**",0,1),"")</f>
        <v/>
      </c>
      <c r="I757" t="str" cm="1">
        <f t="array" ref="I757">IF(HymnIN[[#This Row],[Verse]]=0,_xlfn.XLOOKUP(HymnIN[[#This Row],[Text]],Table17[[#All],[Meter]],Table17[[#All],[Correct Full Meter]],"**",0,1),"")</f>
        <v/>
      </c>
    </row>
    <row r="758" spans="1:9" x14ac:dyDescent="0.3">
      <c r="A758">
        <v>42</v>
      </c>
      <c r="B758">
        <v>1</v>
      </c>
      <c r="C758">
        <v>7</v>
      </c>
      <c r="D758">
        <v>882</v>
      </c>
      <c r="E758" t="s">
        <v>739</v>
      </c>
      <c r="F758" t="str">
        <f>IF(HymnIN[[#This Row],[Verse]]&lt;&gt;0,"",_xlfn.XLOOKUP(HymnIN[[#This Row],[Hymn]],HymnEN[[#All],[hymn_no]],HymnEN[[#All],[author_id]],"0",0,1))</f>
        <v/>
      </c>
      <c r="G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'7', 'A Te simil ed unito-');</v>
      </c>
      <c r="H758" t="str" cm="1">
        <f t="array" ref="H758">IF(HymnIN[[#This Row],[Verse]]=0,_xlfn.XLOOKUP(HymnIN[[#This Row],[Text]],Table17[[#All],[Meter]],Table17[[#All],[ID]],"**",0,1),"")</f>
        <v/>
      </c>
      <c r="I758" t="str" cm="1">
        <f t="array" ref="I758">IF(HymnIN[[#This Row],[Verse]]=0,_xlfn.XLOOKUP(HymnIN[[#This Row],[Text]],Table17[[#All],[Meter]],Table17[[#All],[Correct Full Meter]],"**",0,1),"")</f>
        <v/>
      </c>
    </row>
    <row r="759" spans="1:9" x14ac:dyDescent="0.3">
      <c r="A759">
        <v>42</v>
      </c>
      <c r="B759">
        <v>1</v>
      </c>
      <c r="C759">
        <v>8</v>
      </c>
      <c r="D759">
        <v>883</v>
      </c>
      <c r="E759" t="s">
        <v>740</v>
      </c>
      <c r="F759" t="str">
        <f>IF(HymnIN[[#This Row],[Verse]]&lt;&gt;0,"",_xlfn.XLOOKUP(HymnIN[[#This Row],[Hymn]],HymnEN[[#All],[hymn_no]],HymnEN[[#All],[author_id]],"0",0,1))</f>
        <v/>
      </c>
      <c r="G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'1', '8', 'Oh qual gran mister d\'amor!');</v>
      </c>
      <c r="H759" t="str" cm="1">
        <f t="array" ref="H759">IF(HymnIN[[#This Row],[Verse]]=0,_xlfn.XLOOKUP(HymnIN[[#This Row],[Text]],Table17[[#All],[Meter]],Table17[[#All],[ID]],"**",0,1),"")</f>
        <v/>
      </c>
      <c r="I759" t="str" cm="1">
        <f t="array" ref="I759">IF(HymnIN[[#This Row],[Verse]]=0,_xlfn.XLOOKUP(HymnIN[[#This Row],[Text]],Table17[[#All],[Meter]],Table17[[#All],[Correct Full Meter]],"**",0,1),"")</f>
        <v/>
      </c>
    </row>
    <row r="760" spans="1:9" x14ac:dyDescent="0.3">
      <c r="A760">
        <v>42</v>
      </c>
      <c r="B760">
        <v>2</v>
      </c>
      <c r="C760">
        <v>1</v>
      </c>
      <c r="D760">
        <v>884</v>
      </c>
      <c r="E760" t="s">
        <v>741</v>
      </c>
      <c r="F760" t="str">
        <f>IF(HymnIN[[#This Row],[Verse]]&lt;&gt;0,"",_xlfn.XLOOKUP(HymnIN[[#This Row],[Hymn]],HymnEN[[#All],[hymn_no]],HymnEN[[#All],[author_id]],"0",0,1))</f>
        <v/>
      </c>
      <c r="G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'1', 'Mosso dalle Tue profonde');</v>
      </c>
      <c r="H760" t="str" cm="1">
        <f t="array" ref="H760">IF(HymnIN[[#This Row],[Verse]]=0,_xlfn.XLOOKUP(HymnIN[[#This Row],[Text]],Table17[[#All],[Meter]],Table17[[#All],[ID]],"**",0,1),"")</f>
        <v/>
      </c>
      <c r="I760" t="str" cm="1">
        <f t="array" ref="I760">IF(HymnIN[[#This Row],[Verse]]=0,_xlfn.XLOOKUP(HymnIN[[#This Row],[Text]],Table17[[#All],[Meter]],Table17[[#All],[Correct Full Meter]],"**",0,1),"")</f>
        <v/>
      </c>
    </row>
    <row r="761" spans="1:9" x14ac:dyDescent="0.3">
      <c r="A761">
        <v>42</v>
      </c>
      <c r="B761">
        <v>2</v>
      </c>
      <c r="C761">
        <v>2</v>
      </c>
      <c r="D761">
        <v>885</v>
      </c>
      <c r="E761" t="s">
        <v>742</v>
      </c>
      <c r="F761" t="str">
        <f>IF(HymnIN[[#This Row],[Verse]]&lt;&gt;0,"",_xlfn.XLOOKUP(HymnIN[[#This Row],[Hymn]],HymnEN[[#All],[hymn_no]],HymnEN[[#All],[author_id]],"0",0,1))</f>
        <v/>
      </c>
      <c r="G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'2', 'Affezioni, il nostro cuor,');</v>
      </c>
      <c r="H761" t="str" cm="1">
        <f t="array" ref="H761">IF(HymnIN[[#This Row],[Verse]]=0,_xlfn.XLOOKUP(HymnIN[[#This Row],[Text]],Table17[[#All],[Meter]],Table17[[#All],[ID]],"**",0,1),"")</f>
        <v/>
      </c>
      <c r="I761" t="str" cm="1">
        <f t="array" ref="I761">IF(HymnIN[[#This Row],[Verse]]=0,_xlfn.XLOOKUP(HymnIN[[#This Row],[Text]],Table17[[#All],[Meter]],Table17[[#All],[Correct Full Meter]],"**",0,1),"")</f>
        <v/>
      </c>
    </row>
    <row r="762" spans="1:9" x14ac:dyDescent="0.3">
      <c r="A762">
        <v>42</v>
      </c>
      <c r="B762">
        <v>2</v>
      </c>
      <c r="C762">
        <v>3</v>
      </c>
      <c r="D762">
        <v>886</v>
      </c>
      <c r="E762" t="s">
        <v>743</v>
      </c>
      <c r="F762" t="str">
        <f>IF(HymnIN[[#This Row],[Verse]]&lt;&gt;0,"",_xlfn.XLOOKUP(HymnIN[[#This Row],[Hymn]],HymnEN[[#All],[hymn_no]],HymnEN[[#All],[author_id]],"0",0,1))</f>
        <v/>
      </c>
      <c r="G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'3', 'O Signor Gesù, risponde');</v>
      </c>
      <c r="H762" t="str" cm="1">
        <f t="array" ref="H762">IF(HymnIN[[#This Row],[Verse]]=0,_xlfn.XLOOKUP(HymnIN[[#This Row],[Text]],Table17[[#All],[Meter]],Table17[[#All],[ID]],"**",0,1),"")</f>
        <v/>
      </c>
      <c r="I762" t="str" cm="1">
        <f t="array" ref="I762">IF(HymnIN[[#This Row],[Verse]]=0,_xlfn.XLOOKUP(HymnIN[[#This Row],[Text]],Table17[[#All],[Meter]],Table17[[#All],[Correct Full Meter]],"**",0,1),"")</f>
        <v/>
      </c>
    </row>
    <row r="763" spans="1:9" x14ac:dyDescent="0.3">
      <c r="A763">
        <v>42</v>
      </c>
      <c r="B763">
        <v>2</v>
      </c>
      <c r="C763">
        <v>4</v>
      </c>
      <c r="D763">
        <v>887</v>
      </c>
      <c r="E763" t="s">
        <v>744</v>
      </c>
      <c r="F763" t="str">
        <f>IF(HymnIN[[#This Row],[Verse]]&lt;&gt;0,"",_xlfn.XLOOKUP(HymnIN[[#This Row],[Hymn]],HymnEN[[#All],[hymn_no]],HymnEN[[#All],[author_id]],"0",0,1))</f>
        <v/>
      </c>
      <c r="G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'4', 'Con veraci accenti or.');</v>
      </c>
      <c r="H763" t="str" cm="1">
        <f t="array" ref="H763">IF(HymnIN[[#This Row],[Verse]]=0,_xlfn.XLOOKUP(HymnIN[[#This Row],[Text]],Table17[[#All],[Meter]],Table17[[#All],[ID]],"**",0,1),"")</f>
        <v/>
      </c>
      <c r="I763" t="str" cm="1">
        <f t="array" ref="I763">IF(HymnIN[[#This Row],[Verse]]=0,_xlfn.XLOOKUP(HymnIN[[#This Row],[Text]],Table17[[#All],[Meter]],Table17[[#All],[Correct Full Meter]],"**",0,1),"")</f>
        <v/>
      </c>
    </row>
    <row r="764" spans="1:9" x14ac:dyDescent="0.3">
      <c r="A764">
        <v>42</v>
      </c>
      <c r="B764">
        <v>2</v>
      </c>
      <c r="C764">
        <v>5</v>
      </c>
      <c r="D764">
        <v>888</v>
      </c>
      <c r="E764" t="s">
        <v>745</v>
      </c>
      <c r="F764" t="str">
        <f>IF(HymnIN[[#This Row],[Verse]]&lt;&gt;0,"",_xlfn.XLOOKUP(HymnIN[[#This Row],[Hymn]],HymnEN[[#All],[hymn_no]],HymnEN[[#All],[author_id]],"0",0,1))</f>
        <v/>
      </c>
      <c r="G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'5', 'Presto al posto Tuo di Capo');</v>
      </c>
      <c r="H764" t="str" cm="1">
        <f t="array" ref="H764">IF(HymnIN[[#This Row],[Verse]]=0,_xlfn.XLOOKUP(HymnIN[[#This Row],[Text]],Table17[[#All],[Meter]],Table17[[#All],[ID]],"**",0,1),"")</f>
        <v/>
      </c>
      <c r="I764" t="str" cm="1">
        <f t="array" ref="I764">IF(HymnIN[[#This Row],[Verse]]=0,_xlfn.XLOOKUP(HymnIN[[#This Row],[Text]],Table17[[#All],[Meter]],Table17[[#All],[Correct Full Meter]],"**",0,1),"")</f>
        <v/>
      </c>
    </row>
    <row r="765" spans="1:9" x14ac:dyDescent="0.3">
      <c r="A765">
        <v>42</v>
      </c>
      <c r="B765">
        <v>2</v>
      </c>
      <c r="C765">
        <v>6</v>
      </c>
      <c r="D765">
        <v>889</v>
      </c>
      <c r="E765" t="s">
        <v>746</v>
      </c>
      <c r="F765" t="str">
        <f>IF(HymnIN[[#This Row],[Verse]]&lt;&gt;0,"",_xlfn.XLOOKUP(HymnIN[[#This Row],[Hymn]],HymnEN[[#All],[hymn_no]],HymnEN[[#All],[author_id]],"0",0,1))</f>
        <v/>
      </c>
      <c r="G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'6', 'Parte avrem accanto a Te,');</v>
      </c>
      <c r="H765" t="str" cm="1">
        <f t="array" ref="H765">IF(HymnIN[[#This Row],[Verse]]=0,_xlfn.XLOOKUP(HymnIN[[#This Row],[Text]],Table17[[#All],[Meter]],Table17[[#All],[ID]],"**",0,1),"")</f>
        <v/>
      </c>
      <c r="I765" t="str" cm="1">
        <f t="array" ref="I765">IF(HymnIN[[#This Row],[Verse]]=0,_xlfn.XLOOKUP(HymnIN[[#This Row],[Text]],Table17[[#All],[Meter]],Table17[[#All],[Correct Full Meter]],"**",0,1),"")</f>
        <v/>
      </c>
    </row>
    <row r="766" spans="1:9" x14ac:dyDescent="0.3">
      <c r="A766">
        <v>42</v>
      </c>
      <c r="B766">
        <v>2</v>
      </c>
      <c r="C766">
        <v>7</v>
      </c>
      <c r="D766">
        <v>890</v>
      </c>
      <c r="E766" t="s">
        <v>747</v>
      </c>
      <c r="F766" t="str">
        <f>IF(HymnIN[[#This Row],[Verse]]&lt;&gt;0,"",_xlfn.XLOOKUP(HymnIN[[#This Row],[Hymn]],HymnEN[[#All],[hymn_no]],HymnEN[[#All],[author_id]],"0",0,1))</f>
        <v/>
      </c>
      <c r="G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'7', 'Ma possiam, in santa unione,');</v>
      </c>
      <c r="H766" t="str" cm="1">
        <f t="array" ref="H766">IF(HymnIN[[#This Row],[Verse]]=0,_xlfn.XLOOKUP(HymnIN[[#This Row],[Text]],Table17[[#All],[Meter]],Table17[[#All],[ID]],"**",0,1),"")</f>
        <v/>
      </c>
      <c r="I766" t="str" cm="1">
        <f t="array" ref="I766">IF(HymnIN[[#This Row],[Verse]]=0,_xlfn.XLOOKUP(HymnIN[[#This Row],[Text]],Table17[[#All],[Meter]],Table17[[#All],[Correct Full Meter]],"**",0,1),"")</f>
        <v/>
      </c>
    </row>
    <row r="767" spans="1:9" x14ac:dyDescent="0.3">
      <c r="A767">
        <v>42</v>
      </c>
      <c r="B767">
        <v>2</v>
      </c>
      <c r="C767">
        <v>8</v>
      </c>
      <c r="D767">
        <v>891</v>
      </c>
      <c r="E767" t="s">
        <v>748</v>
      </c>
      <c r="F767" t="str">
        <f>IF(HymnIN[[#This Row],[Verse]]&lt;&gt;0,"",_xlfn.XLOOKUP(HymnIN[[#This Row],[Hymn]],HymnEN[[#All],[hymn_no]],HymnEN[[#All],[author_id]],"0",0,1))</f>
        <v/>
      </c>
      <c r="G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('42', '2', '8', 'Ora nostra parte aver.');</v>
      </c>
      <c r="H767" t="str" cm="1">
        <f t="array" ref="H767">IF(HymnIN[[#This Row],[Verse]]=0,_xlfn.XLOOKUP(HymnIN[[#This Row],[Text]],Table17[[#All],[Meter]],Table17[[#All],[ID]],"**",0,1),"")</f>
        <v/>
      </c>
      <c r="I767" t="str" cm="1">
        <f t="array" ref="I767">IF(HymnIN[[#This Row],[Verse]]=0,_xlfn.XLOOKUP(HymnIN[[#This Row],[Text]],Table17[[#All],[Meter]],Table17[[#All],[Correct Full Meter]],"**",0,1),"")</f>
        <v/>
      </c>
    </row>
    <row r="768" spans="1:9" x14ac:dyDescent="0.3">
      <c r="A768">
        <v>43</v>
      </c>
      <c r="B768">
        <v>0</v>
      </c>
      <c r="C768">
        <v>0</v>
      </c>
      <c r="D768">
        <v>895</v>
      </c>
      <c r="E768" t="s">
        <v>473</v>
      </c>
      <c r="F768">
        <f>IF(HymnIN[[#This Row],[Verse]]&lt;&gt;0,"",_xlfn.XLOOKUP(HymnIN[[#This Row],[Hymn]],HymnEN[[#All],[hymn_no]],HymnEN[[#All],[author_id]],"0",0,1))</f>
        <v>83</v>
      </c>
      <c r="G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('43', '14.14.14.14.', '85', '83');</v>
      </c>
      <c r="H768" cm="1">
        <f t="array" ref="H768">IF(HymnIN[[#This Row],[Verse]]=0,_xlfn.XLOOKUP(HymnIN[[#This Row],[Text]],Table17[[#All],[Meter]],Table17[[#All],[ID]],"**",0,1),"")</f>
        <v>85</v>
      </c>
      <c r="I768" t="str" cm="1">
        <f t="array" ref="I768">IF(HymnIN[[#This Row],[Verse]]=0,_xlfn.XLOOKUP(HymnIN[[#This Row],[Text]],Table17[[#All],[Meter]],Table17[[#All],[Correct Full Meter]],"**",0,1),"")</f>
        <v>14.14.14.14.</v>
      </c>
    </row>
    <row r="769" spans="1:9" x14ac:dyDescent="0.3">
      <c r="A769">
        <v>43</v>
      </c>
      <c r="B769">
        <v>1</v>
      </c>
      <c r="C769">
        <v>1</v>
      </c>
      <c r="D769">
        <v>896</v>
      </c>
      <c r="E769" t="s">
        <v>749</v>
      </c>
      <c r="F769" t="str">
        <f>IF(HymnIN[[#This Row],[Verse]]&lt;&gt;0,"",_xlfn.XLOOKUP(HymnIN[[#This Row],[Hymn]],HymnEN[[#All],[hymn_no]],HymnEN[[#All],[author_id]],"0",0,1))</f>
        <v/>
      </c>
      <c r="G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'1', '1', 'GESU\', Signore nostro, lietamente T\'adoriam,');</v>
      </c>
      <c r="H769" t="str" cm="1">
        <f t="array" ref="H769">IF(HymnIN[[#This Row],[Verse]]=0,_xlfn.XLOOKUP(HymnIN[[#This Row],[Text]],Table17[[#All],[Meter]],Table17[[#All],[ID]],"**",0,1),"")</f>
        <v/>
      </c>
      <c r="I769" t="str" cm="1">
        <f t="array" ref="I769">IF(HymnIN[[#This Row],[Verse]]=0,_xlfn.XLOOKUP(HymnIN[[#This Row],[Text]],Table17[[#All],[Meter]],Table17[[#All],[Correct Full Meter]],"**",0,1),"")</f>
        <v/>
      </c>
    </row>
    <row r="770" spans="1:9" x14ac:dyDescent="0.3">
      <c r="A770">
        <v>43</v>
      </c>
      <c r="B770">
        <v>1</v>
      </c>
      <c r="C770">
        <v>2</v>
      </c>
      <c r="D770">
        <v>897</v>
      </c>
      <c r="E770" t="s">
        <v>750</v>
      </c>
      <c r="F770" t="str">
        <f>IF(HymnIN[[#This Row],[Verse]]&lt;&gt;0,"",_xlfn.XLOOKUP(HymnIN[[#This Row],[Hymn]],HymnEN[[#All],[hymn_no]],HymnEN[[#All],[author_id]],"0",0,1))</f>
        <v/>
      </c>
      <c r="G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'1', '2', 'Con gioia ed esultanza Te Signor riconosciam;');</v>
      </c>
      <c r="H770" t="str" cm="1">
        <f t="array" ref="H770">IF(HymnIN[[#This Row],[Verse]]=0,_xlfn.XLOOKUP(HymnIN[[#This Row],[Text]],Table17[[#All],[Meter]],Table17[[#All],[ID]],"**",0,1),"")</f>
        <v/>
      </c>
      <c r="I770" t="str" cm="1">
        <f t="array" ref="I770">IF(HymnIN[[#This Row],[Verse]]=0,_xlfn.XLOOKUP(HymnIN[[#This Row],[Text]],Table17[[#All],[Meter]],Table17[[#All],[Correct Full Meter]],"**",0,1),"")</f>
        <v/>
      </c>
    </row>
    <row r="771" spans="1:9" x14ac:dyDescent="0.3">
      <c r="A771">
        <v>43</v>
      </c>
      <c r="B771">
        <v>1</v>
      </c>
      <c r="C771">
        <v>3</v>
      </c>
      <c r="D771">
        <v>898</v>
      </c>
      <c r="E771" t="s">
        <v>751</v>
      </c>
      <c r="F771" t="str">
        <f>IF(HymnIN[[#This Row],[Verse]]&lt;&gt;0,"",_xlfn.XLOOKUP(HymnIN[[#This Row],[Hymn]],HymnEN[[#All],[hymn_no]],HymnEN[[#All],[author_id]],"0",0,1))</f>
        <v/>
      </c>
      <c r="G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'1', '3', 'Beati in Tua presenza, ci prostriam dinanzi a Te:');</v>
      </c>
      <c r="H771" t="str" cm="1">
        <f t="array" ref="H771">IF(HymnIN[[#This Row],[Verse]]=0,_xlfn.XLOOKUP(HymnIN[[#This Row],[Text]],Table17[[#All],[Meter]],Table17[[#All],[ID]],"**",0,1),"")</f>
        <v/>
      </c>
      <c r="I771" t="str" cm="1">
        <f t="array" ref="I771">IF(HymnIN[[#This Row],[Verse]]=0,_xlfn.XLOOKUP(HymnIN[[#This Row],[Text]],Table17[[#All],[Meter]],Table17[[#All],[Correct Full Meter]],"**",0,1),"")</f>
        <v/>
      </c>
    </row>
    <row r="772" spans="1:9" x14ac:dyDescent="0.3">
      <c r="A772">
        <v>43</v>
      </c>
      <c r="B772">
        <v>1</v>
      </c>
      <c r="C772">
        <v>4</v>
      </c>
      <c r="D772">
        <v>899</v>
      </c>
      <c r="E772" t="s">
        <v>752</v>
      </c>
      <c r="F772" t="str">
        <f>IF(HymnIN[[#This Row],[Verse]]&lt;&gt;0,"",_xlfn.XLOOKUP(HymnIN[[#This Row],[Hymn]],HymnEN[[#All],[hymn_no]],HymnEN[[#All],[author_id]],"0",0,1))</f>
        <v/>
      </c>
      <c r="G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'1', '4', 'Tu di seder sul trono, Salvatore, degno se\'!');</v>
      </c>
      <c r="H772" t="str" cm="1">
        <f t="array" ref="H772">IF(HymnIN[[#This Row],[Verse]]=0,_xlfn.XLOOKUP(HymnIN[[#This Row],[Text]],Table17[[#All],[Meter]],Table17[[#All],[ID]],"**",0,1),"")</f>
        <v/>
      </c>
      <c r="I772" t="str" cm="1">
        <f t="array" ref="I772">IF(HymnIN[[#This Row],[Verse]]=0,_xlfn.XLOOKUP(HymnIN[[#This Row],[Text]],Table17[[#All],[Meter]],Table17[[#All],[Correct Full Meter]],"**",0,1),"")</f>
        <v/>
      </c>
    </row>
    <row r="773" spans="1:9" x14ac:dyDescent="0.3">
      <c r="A773">
        <v>43</v>
      </c>
      <c r="B773">
        <v>2</v>
      </c>
      <c r="C773">
        <v>1</v>
      </c>
      <c r="D773">
        <v>900</v>
      </c>
      <c r="E773" t="s">
        <v>753</v>
      </c>
      <c r="F773" t="str">
        <f>IF(HymnIN[[#This Row],[Verse]]&lt;&gt;0,"",_xlfn.XLOOKUP(HymnIN[[#This Row],[Hymn]],HymnEN[[#All],[hymn_no]],HymnEN[[#All],[author_id]],"0",0,1))</f>
        <v/>
      </c>
      <c r="G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'2', '1', 'Oh, come trionfasti, e trionfasti in gloria Tu!');</v>
      </c>
      <c r="H773" t="str" cm="1">
        <f t="array" ref="H773">IF(HymnIN[[#This Row],[Verse]]=0,_xlfn.XLOOKUP(HymnIN[[#This Row],[Text]],Table17[[#All],[Meter]],Table17[[#All],[ID]],"**",0,1),"")</f>
        <v/>
      </c>
      <c r="I773" t="str" cm="1">
        <f t="array" ref="I773">IF(HymnIN[[#This Row],[Verse]]=0,_xlfn.XLOOKUP(HymnIN[[#This Row],[Text]],Table17[[#All],[Meter]],Table17[[#All],[Correct Full Meter]],"**",0,1),"")</f>
        <v/>
      </c>
    </row>
    <row r="774" spans="1:9" x14ac:dyDescent="0.3">
      <c r="A774">
        <v>43</v>
      </c>
      <c r="B774">
        <v>2</v>
      </c>
      <c r="C774">
        <v>2</v>
      </c>
      <c r="D774">
        <v>901</v>
      </c>
      <c r="E774" t="s">
        <v>754</v>
      </c>
      <c r="F774" t="str">
        <f>IF(HymnIN[[#This Row],[Verse]]&lt;&gt;0,"",_xlfn.XLOOKUP(HymnIN[[#This Row],[Hymn]],HymnEN[[#All],[hymn_no]],HymnEN[[#All],[author_id]],"0",0,1))</f>
        <v/>
      </c>
      <c r="G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'2', '2', 'La morte fu sconfitta, sua potenza non è più.');</v>
      </c>
      <c r="H774" t="str" cm="1">
        <f t="array" ref="H774">IF(HymnIN[[#This Row],[Verse]]=0,_xlfn.XLOOKUP(HymnIN[[#This Row],[Text]],Table17[[#All],[Meter]],Table17[[#All],[ID]],"**",0,1),"")</f>
        <v/>
      </c>
      <c r="I774" t="str" cm="1">
        <f t="array" ref="I774">IF(HymnIN[[#This Row],[Verse]]=0,_xlfn.XLOOKUP(HymnIN[[#This Row],[Text]],Table17[[#All],[Meter]],Table17[[#All],[Correct Full Meter]],"**",0,1),"")</f>
        <v/>
      </c>
    </row>
    <row r="775" spans="1:9" x14ac:dyDescent="0.3">
      <c r="A775">
        <v>43</v>
      </c>
      <c r="B775">
        <v>2</v>
      </c>
      <c r="C775">
        <v>3</v>
      </c>
      <c r="D775">
        <v>902</v>
      </c>
      <c r="E775" t="s">
        <v>755</v>
      </c>
      <c r="F775" t="str">
        <f>IF(HymnIN[[#This Row],[Verse]]&lt;&gt;0,"",_xlfn.XLOOKUP(HymnIN[[#This Row],[Hymn]],HymnEN[[#All],[hymn_no]],HymnEN[[#All],[author_id]],"0",0,1))</f>
        <v/>
      </c>
      <c r="G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'2', '3', 'La glorïosa storia non possiam tacer, Signor:');</v>
      </c>
      <c r="H775" t="str" cm="1">
        <f t="array" ref="H775">IF(HymnIN[[#This Row],[Verse]]=0,_xlfn.XLOOKUP(HymnIN[[#This Row],[Text]],Table17[[#All],[Meter]],Table17[[#All],[ID]],"**",0,1),"")</f>
        <v/>
      </c>
      <c r="I775" t="str" cm="1">
        <f t="array" ref="I775">IF(HymnIN[[#This Row],[Verse]]=0,_xlfn.XLOOKUP(HymnIN[[#This Row],[Text]],Table17[[#All],[Meter]],Table17[[#All],[Correct Full Meter]],"**",0,1),"")</f>
        <v/>
      </c>
    </row>
    <row r="776" spans="1:9" x14ac:dyDescent="0.3">
      <c r="A776">
        <v>43</v>
      </c>
      <c r="B776">
        <v>2</v>
      </c>
      <c r="C776">
        <v>4</v>
      </c>
      <c r="D776">
        <v>903</v>
      </c>
      <c r="E776" t="s">
        <v>756</v>
      </c>
      <c r="F776" t="str">
        <f>IF(HymnIN[[#This Row],[Verse]]&lt;&gt;0,"",_xlfn.XLOOKUP(HymnIN[[#This Row],[Hymn]],HymnEN[[#All],[hymn_no]],HymnEN[[#All],[author_id]],"0",0,1))</f>
        <v/>
      </c>
      <c r="G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'2', '4', 'Tu sulla morte e sul sepolcro fosti Vincitor!');</v>
      </c>
      <c r="H776" t="str" cm="1">
        <f t="array" ref="H776">IF(HymnIN[[#This Row],[Verse]]=0,_xlfn.XLOOKUP(HymnIN[[#This Row],[Text]],Table17[[#All],[Meter]],Table17[[#All],[ID]],"**",0,1),"")</f>
        <v/>
      </c>
      <c r="I776" t="str" cm="1">
        <f t="array" ref="I776">IF(HymnIN[[#This Row],[Verse]]=0,_xlfn.XLOOKUP(HymnIN[[#This Row],[Text]],Table17[[#All],[Meter]],Table17[[#All],[Correct Full Meter]],"**",0,1),"")</f>
        <v/>
      </c>
    </row>
    <row r="777" spans="1:9" x14ac:dyDescent="0.3">
      <c r="A777">
        <v>43</v>
      </c>
      <c r="B777">
        <v>3</v>
      </c>
      <c r="C777">
        <v>1</v>
      </c>
      <c r="D777">
        <v>905</v>
      </c>
      <c r="E777" t="s">
        <v>757</v>
      </c>
      <c r="F777" t="str">
        <f>IF(HymnIN[[#This Row],[Verse]]&lt;&gt;0,"",_xlfn.XLOOKUP(HymnIN[[#This Row],[Hymn]],HymnEN[[#All],[hymn_no]],HymnEN[[#All],[author_id]],"0",0,1))</f>
        <v/>
      </c>
      <c r="G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'1', '"Signor, che cos\'è l\'uomo?" noi sclamiam dal nostro cuor,');</v>
      </c>
      <c r="H777" t="str" cm="1">
        <f t="array" ref="H777">IF(HymnIN[[#This Row],[Verse]]=0,_xlfn.XLOOKUP(HymnIN[[#This Row],[Text]],Table17[[#All],[Meter]],Table17[[#All],[ID]],"**",0,1),"")</f>
        <v/>
      </c>
      <c r="I777" t="str" cm="1">
        <f t="array" ref="I777">IF(HymnIN[[#This Row],[Verse]]=0,_xlfn.XLOOKUP(HymnIN[[#This Row],[Text]],Table17[[#All],[Meter]],Table17[[#All],[Correct Full Meter]],"**",0,1),"")</f>
        <v/>
      </c>
    </row>
    <row r="778" spans="1:9" x14ac:dyDescent="0.3">
      <c r="A778">
        <v>43</v>
      </c>
      <c r="B778">
        <v>3</v>
      </c>
      <c r="C778">
        <v>2</v>
      </c>
      <c r="D778">
        <v>907</v>
      </c>
      <c r="E778" t="s">
        <v>758</v>
      </c>
      <c r="F778" t="str">
        <f>IF(HymnIN[[#This Row],[Verse]]&lt;&gt;0,"",_xlfn.XLOOKUP(HymnIN[[#This Row],[Hymn]],HymnEN[[#All],[hymn_no]],HymnEN[[#All],[author_id]],"0",0,1))</f>
        <v/>
      </c>
      <c r="G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'2', 'Gesù, l\'Agnel che fu immolato, coronato or!');</v>
      </c>
      <c r="H778" t="str" cm="1">
        <f t="array" ref="H778">IF(HymnIN[[#This Row],[Verse]]=0,_xlfn.XLOOKUP(HymnIN[[#This Row],[Text]],Table17[[#All],[Meter]],Table17[[#All],[ID]],"**",0,1),"")</f>
        <v/>
      </c>
      <c r="I778" t="str" cm="1">
        <f t="array" ref="I778">IF(HymnIN[[#This Row],[Verse]]=0,_xlfn.XLOOKUP(HymnIN[[#This Row],[Text]],Table17[[#All],[Meter]],Table17[[#All],[Correct Full Meter]],"**",0,1),"")</f>
        <v/>
      </c>
    </row>
    <row r="779" spans="1:9" x14ac:dyDescent="0.3">
      <c r="A779">
        <v>43</v>
      </c>
      <c r="B779">
        <v>3</v>
      </c>
      <c r="C779">
        <v>3</v>
      </c>
      <c r="D779">
        <v>908</v>
      </c>
      <c r="E779" t="s">
        <v>759</v>
      </c>
      <c r="F779" t="str">
        <f>IF(HymnIN[[#This Row],[Verse]]&lt;&gt;0,"",_xlfn.XLOOKUP(HymnIN[[#This Row],[Hymn]],HymnEN[[#All],[hymn_no]],HymnEN[[#All],[author_id]],"0",0,1))</f>
        <v/>
      </c>
      <c r="G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'3', 'Gioiosi, noi vogliamo le Tue lodi proclamar -');</v>
      </c>
      <c r="H779" t="str" cm="1">
        <f t="array" ref="H779">IF(HymnIN[[#This Row],[Verse]]=0,_xlfn.XLOOKUP(HymnIN[[#This Row],[Text]],Table17[[#All],[Meter]],Table17[[#All],[ID]],"**",0,1),"")</f>
        <v/>
      </c>
      <c r="I779" t="str" cm="1">
        <f t="array" ref="I779">IF(HymnIN[[#This Row],[Verse]]=0,_xlfn.XLOOKUP(HymnIN[[#This Row],[Text]],Table17[[#All],[Meter]],Table17[[#All],[Correct Full Meter]],"**",0,1),"")</f>
        <v/>
      </c>
    </row>
    <row r="780" spans="1:9" x14ac:dyDescent="0.3">
      <c r="A780">
        <v>43</v>
      </c>
      <c r="B780">
        <v>3</v>
      </c>
      <c r="C780">
        <v>4</v>
      </c>
      <c r="D780">
        <v>909</v>
      </c>
      <c r="E780" t="s">
        <v>760</v>
      </c>
      <c r="F780" t="str">
        <f>IF(HymnIN[[#This Row],[Verse]]&lt;&gt;0,"",_xlfn.XLOOKUP(HymnIN[[#This Row],[Hymn]],HymnEN[[#All],[hymn_no]],HymnEN[[#All],[author_id]],"0",0,1))</f>
        <v/>
      </c>
      <c r="G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'4', 'La morte hai dominato e vinto nel risuscitar.');</v>
      </c>
      <c r="H780" t="str" cm="1">
        <f t="array" ref="H780">IF(HymnIN[[#This Row],[Verse]]=0,_xlfn.XLOOKUP(HymnIN[[#This Row],[Text]],Table17[[#All],[Meter]],Table17[[#All],[ID]],"**",0,1),"")</f>
        <v/>
      </c>
      <c r="I780" t="str" cm="1">
        <f t="array" ref="I780">IF(HymnIN[[#This Row],[Verse]]=0,_xlfn.XLOOKUP(HymnIN[[#This Row],[Text]],Table17[[#All],[Meter]],Table17[[#All],[Correct Full Meter]],"**",0,1),"")</f>
        <v/>
      </c>
    </row>
    <row r="781" spans="1:9" x14ac:dyDescent="0.3">
      <c r="A781">
        <v>43</v>
      </c>
      <c r="B781">
        <v>3</v>
      </c>
      <c r="C781">
        <v>5</v>
      </c>
      <c r="D781">
        <v>910</v>
      </c>
      <c r="E781" t="s">
        <v>761</v>
      </c>
      <c r="F781" t="str">
        <f>IF(HymnIN[[#This Row],[Verse]]&lt;&gt;0,"",_xlfn.XLOOKUP(HymnIN[[#This Row],[Hymn]],HymnEN[[#All],[hymn_no]],HymnEN[[#All],[author_id]],"0",0,1))</f>
        <v/>
      </c>
      <c r="G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'5', '"Signor, che cos\'è l\'uomo?" Con profonda adorazion,');</v>
      </c>
      <c r="H781" t="str" cm="1">
        <f t="array" ref="H781">IF(HymnIN[[#This Row],[Verse]]=0,_xlfn.XLOOKUP(HymnIN[[#This Row],[Text]],Table17[[#All],[Meter]],Table17[[#All],[ID]],"**",0,1),"")</f>
        <v/>
      </c>
      <c r="I781" t="str" cm="1">
        <f t="array" ref="I781">IF(HymnIN[[#This Row],[Verse]]=0,_xlfn.XLOOKUP(HymnIN[[#This Row],[Text]],Table17[[#All],[Meter]],Table17[[#All],[Correct Full Meter]],"**",0,1),"")</f>
        <v/>
      </c>
    </row>
    <row r="782" spans="1:9" x14ac:dyDescent="0.3">
      <c r="A782">
        <v>43</v>
      </c>
      <c r="B782">
        <v>3</v>
      </c>
      <c r="C782">
        <v>6</v>
      </c>
      <c r="D782">
        <v>911</v>
      </c>
      <c r="E782" t="s">
        <v>762</v>
      </c>
      <c r="F782" t="str">
        <f>IF(HymnIN[[#This Row],[Verse]]&lt;&gt;0,"",_xlfn.XLOOKUP(HymnIN[[#This Row],[Hymn]],HymnEN[[#All],[hymn_no]],HymnEN[[#All],[author_id]],"0",0,1))</f>
        <v/>
      </c>
      <c r="G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'6', 'Gesù, divin Signore, Capo della creazion,');</v>
      </c>
      <c r="H782" t="str" cm="1">
        <f t="array" ref="H782">IF(HymnIN[[#This Row],[Verse]]=0,_xlfn.XLOOKUP(HymnIN[[#This Row],[Text]],Table17[[#All],[Meter]],Table17[[#All],[ID]],"**",0,1),"")</f>
        <v/>
      </c>
      <c r="I782" t="str" cm="1">
        <f t="array" ref="I782">IF(HymnIN[[#This Row],[Verse]]=0,_xlfn.XLOOKUP(HymnIN[[#This Row],[Text]],Table17[[#All],[Meter]],Table17[[#All],[Correct Full Meter]],"**",0,1),"")</f>
        <v/>
      </c>
    </row>
    <row r="783" spans="1:9" x14ac:dyDescent="0.3">
      <c r="A783">
        <v>43</v>
      </c>
      <c r="B783">
        <v>3</v>
      </c>
      <c r="C783">
        <v>7</v>
      </c>
      <c r="D783">
        <v>912</v>
      </c>
      <c r="E783" t="s">
        <v>763</v>
      </c>
      <c r="F783" t="str">
        <f>IF(HymnIN[[#This Row],[Verse]]&lt;&gt;0,"",_xlfn.XLOOKUP(HymnIN[[#This Row],[Hymn]],HymnEN[[#All],[hymn_no]],HymnEN[[#All],[author_id]],"0",0,1))</f>
        <v/>
      </c>
      <c r="G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'7', 'La lode inesauribil eleviam dinanzi a Te:');</v>
      </c>
      <c r="H783" t="str" cm="1">
        <f t="array" ref="H783">IF(HymnIN[[#This Row],[Verse]]=0,_xlfn.XLOOKUP(HymnIN[[#This Row],[Text]],Table17[[#All],[Meter]],Table17[[#All],[ID]],"**",0,1),"")</f>
        <v/>
      </c>
      <c r="I783" t="str" cm="1">
        <f t="array" ref="I783">IF(HymnIN[[#This Row],[Verse]]=0,_xlfn.XLOOKUP(HymnIN[[#This Row],[Text]],Table17[[#All],[Meter]],Table17[[#All],[Correct Full Meter]],"**",0,1),"")</f>
        <v/>
      </c>
    </row>
    <row r="784" spans="1:9" x14ac:dyDescent="0.3">
      <c r="A784">
        <v>43</v>
      </c>
      <c r="B784">
        <v>3</v>
      </c>
      <c r="C784">
        <v>8</v>
      </c>
      <c r="D784">
        <v>913</v>
      </c>
      <c r="E784" t="s">
        <v>764</v>
      </c>
      <c r="F784" t="str">
        <f>IF(HymnIN[[#This Row],[Verse]]&lt;&gt;0,"",_xlfn.XLOOKUP(HymnIN[[#This Row],[Hymn]],HymnEN[[#All],[hymn_no]],HymnEN[[#All],[author_id]],"0",0,1))</f>
        <v/>
      </c>
      <c r="G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('43', '3', '8', 'Supremo ad ogni cosa, Capo della chiesa se\'!');</v>
      </c>
      <c r="H784" t="str" cm="1">
        <f t="array" ref="H784">IF(HymnIN[[#This Row],[Verse]]=0,_xlfn.XLOOKUP(HymnIN[[#This Row],[Text]],Table17[[#All],[Meter]],Table17[[#All],[ID]],"**",0,1),"")</f>
        <v/>
      </c>
      <c r="I784" t="str" cm="1">
        <f t="array" ref="I784">IF(HymnIN[[#This Row],[Verse]]=0,_xlfn.XLOOKUP(HymnIN[[#This Row],[Text]],Table17[[#All],[Meter]],Table17[[#All],[Correct Full Meter]],"**",0,1),"")</f>
        <v/>
      </c>
    </row>
    <row r="785" spans="1:9" x14ac:dyDescent="0.3">
      <c r="A785">
        <v>44</v>
      </c>
      <c r="B785">
        <v>0</v>
      </c>
      <c r="C785">
        <v>0</v>
      </c>
      <c r="D785">
        <v>917</v>
      </c>
      <c r="E785" t="s">
        <v>765</v>
      </c>
      <c r="F785">
        <f>IF(HymnIN[[#This Row],[Verse]]&lt;&gt;0,"",_xlfn.XLOOKUP(HymnIN[[#This Row],[Hymn]],HymnEN[[#All],[hymn_no]],HymnEN[[#All],[author_id]],"0",0,1))</f>
        <v>9</v>
      </c>
      <c r="G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('44', '11.10.11.6.', '187', '9');</v>
      </c>
      <c r="H785" cm="1">
        <f t="array" ref="H785">IF(HymnIN[[#This Row],[Verse]]=0,_xlfn.XLOOKUP(HymnIN[[#This Row],[Text]],Table17[[#All],[Meter]],Table17[[#All],[ID]],"**",0,1),"")</f>
        <v>187</v>
      </c>
      <c r="I785" t="str" cm="1">
        <f t="array" ref="I785">IF(HymnIN[[#This Row],[Verse]]=0,_xlfn.XLOOKUP(HymnIN[[#This Row],[Text]],Table17[[#All],[Meter]],Table17[[#All],[Correct Full Meter]],"**",0,1),"")</f>
        <v>11.10.11.6.</v>
      </c>
    </row>
    <row r="786" spans="1:9" x14ac:dyDescent="0.3">
      <c r="A786">
        <v>44</v>
      </c>
      <c r="B786">
        <v>1</v>
      </c>
      <c r="C786">
        <v>1</v>
      </c>
      <c r="D786">
        <v>918</v>
      </c>
      <c r="E786" t="s">
        <v>766</v>
      </c>
      <c r="F786" t="str">
        <f>IF(HymnIN[[#This Row],[Verse]]&lt;&gt;0,"",_xlfn.XLOOKUP(HymnIN[[#This Row],[Hymn]],HymnEN[[#All],[hymn_no]],HymnEN[[#All],[author_id]],"0",0,1))</f>
        <v/>
      </c>
      <c r="G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'1', '1', 'SIGNORE Gesù Cristo, che in Tua grazia');</v>
      </c>
      <c r="H786" t="str" cm="1">
        <f t="array" ref="H786">IF(HymnIN[[#This Row],[Verse]]=0,_xlfn.XLOOKUP(HymnIN[[#This Row],[Text]],Table17[[#All],[Meter]],Table17[[#All],[ID]],"**",0,1),"")</f>
        <v/>
      </c>
      <c r="I786" t="str" cm="1">
        <f t="array" ref="I786">IF(HymnIN[[#This Row],[Verse]]=0,_xlfn.XLOOKUP(HymnIN[[#This Row],[Text]],Table17[[#All],[Meter]],Table17[[#All],[Correct Full Meter]],"**",0,1),"")</f>
        <v/>
      </c>
    </row>
    <row r="787" spans="1:9" x14ac:dyDescent="0.3">
      <c r="A787">
        <v>44</v>
      </c>
      <c r="B787">
        <v>1</v>
      </c>
      <c r="C787">
        <v>2</v>
      </c>
      <c r="D787">
        <v>919</v>
      </c>
      <c r="E787" t="s">
        <v>767</v>
      </c>
      <c r="F787" t="str">
        <f>IF(HymnIN[[#This Row],[Verse]]&lt;&gt;0,"",_xlfn.XLOOKUP(HymnIN[[#This Row],[Hymn]],HymnEN[[#All],[hymn_no]],HymnEN[[#All],[author_id]],"0",0,1))</f>
        <v/>
      </c>
      <c r="G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'1', '2', 'Prendesti il posto un dì dei peccator,');</v>
      </c>
      <c r="H787" t="str" cm="1">
        <f t="array" ref="H787">IF(HymnIN[[#This Row],[Verse]]=0,_xlfn.XLOOKUP(HymnIN[[#This Row],[Text]],Table17[[#All],[Meter]],Table17[[#All],[ID]],"**",0,1),"")</f>
        <v/>
      </c>
      <c r="I787" t="str" cm="1">
        <f t="array" ref="I787">IF(HymnIN[[#This Row],[Verse]]=0,_xlfn.XLOOKUP(HymnIN[[#This Row],[Text]],Table17[[#All],[Meter]],Table17[[#All],[Correct Full Meter]],"**",0,1),"")</f>
        <v/>
      </c>
    </row>
    <row r="788" spans="1:9" x14ac:dyDescent="0.3">
      <c r="A788">
        <v>44</v>
      </c>
      <c r="B788">
        <v>1</v>
      </c>
      <c r="C788">
        <v>3</v>
      </c>
      <c r="D788">
        <v>920</v>
      </c>
      <c r="E788" t="s">
        <v>768</v>
      </c>
      <c r="F788" t="str">
        <f>IF(HymnIN[[#This Row],[Verse]]&lt;&gt;0,"",_xlfn.XLOOKUP(HymnIN[[#This Row],[Hymn]],HymnEN[[#All],[hymn_no]],HymnEN[[#All],[author_id]],"0",0,1))</f>
        <v/>
      </c>
      <c r="G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'1', '3', 'Di Dio la gloria sul Tuo volto or splende!');</v>
      </c>
      <c r="H788" t="str" cm="1">
        <f t="array" ref="H788">IF(HymnIN[[#This Row],[Verse]]=0,_xlfn.XLOOKUP(HymnIN[[#This Row],[Text]],Table17[[#All],[Meter]],Table17[[#All],[ID]],"**",0,1),"")</f>
        <v/>
      </c>
      <c r="I788" t="str" cm="1">
        <f t="array" ref="I788">IF(HymnIN[[#This Row],[Verse]]=0,_xlfn.XLOOKUP(HymnIN[[#This Row],[Text]],Table17[[#All],[Meter]],Table17[[#All],[Correct Full Meter]],"**",0,1),"")</f>
        <v/>
      </c>
    </row>
    <row r="789" spans="1:9" x14ac:dyDescent="0.3">
      <c r="A789">
        <v>44</v>
      </c>
      <c r="B789">
        <v>1</v>
      </c>
      <c r="C789">
        <v>4</v>
      </c>
      <c r="D789">
        <v>921</v>
      </c>
      <c r="E789" t="s">
        <v>769</v>
      </c>
      <c r="F789" t="str">
        <f>IF(HymnIN[[#This Row],[Verse]]&lt;&gt;0,"",_xlfn.XLOOKUP(HymnIN[[#This Row],[Hymn]],HymnEN[[#All],[hymn_no]],HymnEN[[#All],[author_id]],"0",0,1))</f>
        <v/>
      </c>
      <c r="G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'1', '4', 'Io vengo a Te, Signor.');</v>
      </c>
      <c r="H789" t="str" cm="1">
        <f t="array" ref="H789">IF(HymnIN[[#This Row],[Verse]]=0,_xlfn.XLOOKUP(HymnIN[[#This Row],[Text]],Table17[[#All],[Meter]],Table17[[#All],[ID]],"**",0,1),"")</f>
        <v/>
      </c>
      <c r="I789" t="str" cm="1">
        <f t="array" ref="I789">IF(HymnIN[[#This Row],[Verse]]=0,_xlfn.XLOOKUP(HymnIN[[#This Row],[Text]],Table17[[#All],[Meter]],Table17[[#All],[Correct Full Meter]],"**",0,1),"")</f>
        <v/>
      </c>
    </row>
    <row r="790" spans="1:9" x14ac:dyDescent="0.3">
      <c r="A790">
        <v>44</v>
      </c>
      <c r="B790">
        <v>2</v>
      </c>
      <c r="C790">
        <v>1</v>
      </c>
      <c r="D790">
        <v>922</v>
      </c>
      <c r="E790" t="s">
        <v>770</v>
      </c>
      <c r="F790" t="str">
        <f>IF(HymnIN[[#This Row],[Verse]]&lt;&gt;0,"",_xlfn.XLOOKUP(HymnIN[[#This Row],[Hymn]],HymnEN[[#All],[hymn_no]],HymnEN[[#All],[author_id]],"0",0,1))</f>
        <v/>
      </c>
      <c r="G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'2', '1', 'Là dove Tu, Figliol di Dio, Ti tieni,');</v>
      </c>
      <c r="H790" t="str" cm="1">
        <f t="array" ref="H790">IF(HymnIN[[#This Row],[Verse]]=0,_xlfn.XLOOKUP(HymnIN[[#This Row],[Text]],Table17[[#All],[Meter]],Table17[[#All],[ID]],"**",0,1),"")</f>
        <v/>
      </c>
      <c r="I790" t="str" cm="1">
        <f t="array" ref="I790">IF(HymnIN[[#This Row],[Verse]]=0,_xlfn.XLOOKUP(HymnIN[[#This Row],[Text]],Table17[[#All],[Meter]],Table17[[#All],[Correct Full Meter]],"**",0,1),"")</f>
        <v/>
      </c>
    </row>
    <row r="791" spans="1:9" x14ac:dyDescent="0.3">
      <c r="A791">
        <v>44</v>
      </c>
      <c r="B791">
        <v>2</v>
      </c>
      <c r="C791">
        <v>2</v>
      </c>
      <c r="D791">
        <v>923</v>
      </c>
      <c r="E791" t="s">
        <v>771</v>
      </c>
      <c r="F791" t="str">
        <f>IF(HymnIN[[#This Row],[Verse]]&lt;&gt;0,"",_xlfn.XLOOKUP(HymnIN[[#This Row],[Hymn]],HymnEN[[#All],[hymn_no]],HymnEN[[#All],[author_id]],"0",0,1))</f>
        <v/>
      </c>
      <c r="G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'2', '2', 'In quel fulgor di gloria che ad ognor');</v>
      </c>
      <c r="H791" t="str" cm="1">
        <f t="array" ref="H791">IF(HymnIN[[#This Row],[Verse]]=0,_xlfn.XLOOKUP(HymnIN[[#This Row],[Text]],Table17[[#All],[Meter]],Table17[[#All],[ID]],"**",0,1),"")</f>
        <v/>
      </c>
      <c r="I791" t="str" cm="1">
        <f t="array" ref="I791">IF(HymnIN[[#This Row],[Verse]]=0,_xlfn.XLOOKUP(HymnIN[[#This Row],[Text]],Table17[[#All],[Meter]],Table17[[#All],[Correct Full Meter]],"**",0,1),"")</f>
        <v/>
      </c>
    </row>
    <row r="792" spans="1:9" x14ac:dyDescent="0.3">
      <c r="A792">
        <v>44</v>
      </c>
      <c r="B792">
        <v>2</v>
      </c>
      <c r="C792">
        <v>3</v>
      </c>
      <c r="D792">
        <v>924</v>
      </c>
      <c r="E792" t="s">
        <v>772</v>
      </c>
      <c r="F792" t="str">
        <f>IF(HymnIN[[#This Row],[Verse]]&lt;&gt;0,"",_xlfn.XLOOKUP(HymnIN[[#This Row],[Hymn]],HymnEN[[#All],[hymn_no]],HymnEN[[#All],[author_id]],"0",0,1))</f>
        <v/>
      </c>
      <c r="G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'2', '3', 'Con l\'opra Tua perfetta meritasti,');</v>
      </c>
      <c r="H792" t="str" cm="1">
        <f t="array" ref="H792">IF(HymnIN[[#This Row],[Verse]]=0,_xlfn.XLOOKUP(HymnIN[[#This Row],[Text]],Table17[[#All],[Meter]],Table17[[#All],[ID]],"**",0,1),"")</f>
        <v/>
      </c>
      <c r="I792" t="str" cm="1">
        <f t="array" ref="I792">IF(HymnIN[[#This Row],[Verse]]=0,_xlfn.XLOOKUP(HymnIN[[#This Row],[Text]],Table17[[#All],[Meter]],Table17[[#All],[Correct Full Meter]],"**",0,1),"")</f>
        <v/>
      </c>
    </row>
    <row r="793" spans="1:9" x14ac:dyDescent="0.3">
      <c r="A793">
        <v>44</v>
      </c>
      <c r="B793">
        <v>2</v>
      </c>
      <c r="C793">
        <v>4</v>
      </c>
      <c r="D793">
        <v>925</v>
      </c>
      <c r="E793" t="s">
        <v>769</v>
      </c>
      <c r="F793" t="str">
        <f>IF(HymnIN[[#This Row],[Verse]]&lt;&gt;0,"",_xlfn.XLOOKUP(HymnIN[[#This Row],[Hymn]],HymnEN[[#All],[hymn_no]],HymnEN[[#All],[author_id]],"0",0,1))</f>
        <v/>
      </c>
      <c r="G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'2', '4', 'Io vengo a Te, Signor.');</v>
      </c>
      <c r="H793" t="str" cm="1">
        <f t="array" ref="H793">IF(HymnIN[[#This Row],[Verse]]=0,_xlfn.XLOOKUP(HymnIN[[#This Row],[Text]],Table17[[#All],[Meter]],Table17[[#All],[ID]],"**",0,1),"")</f>
        <v/>
      </c>
      <c r="I793" t="str" cm="1">
        <f t="array" ref="I793">IF(HymnIN[[#This Row],[Verse]]=0,_xlfn.XLOOKUP(HymnIN[[#This Row],[Text]],Table17[[#All],[Meter]],Table17[[#All],[Correct Full Meter]],"**",0,1),"")</f>
        <v/>
      </c>
    </row>
    <row r="794" spans="1:9" x14ac:dyDescent="0.3">
      <c r="A794">
        <v>44</v>
      </c>
      <c r="B794">
        <v>3</v>
      </c>
      <c r="C794">
        <v>1</v>
      </c>
      <c r="D794">
        <v>926</v>
      </c>
      <c r="E794" t="s">
        <v>773</v>
      </c>
      <c r="F794" t="str">
        <f>IF(HymnIN[[#This Row],[Verse]]&lt;&gt;0,"",_xlfn.XLOOKUP(HymnIN[[#This Row],[Hymn]],HymnEN[[#All],[hymn_no]],HymnEN[[#All],[author_id]],"0",0,1))</f>
        <v/>
      </c>
      <c r="G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'3', '1', 'Là per conoscer Te nell\'amor Tuo');</v>
      </c>
      <c r="H794" t="str" cm="1">
        <f t="array" ref="H794">IF(HymnIN[[#This Row],[Verse]]=0,_xlfn.XLOOKUP(HymnIN[[#This Row],[Text]],Table17[[#All],[Meter]],Table17[[#All],[ID]],"**",0,1),"")</f>
        <v/>
      </c>
      <c r="I794" t="str" cm="1">
        <f t="array" ref="I794">IF(HymnIN[[#This Row],[Verse]]=0,_xlfn.XLOOKUP(HymnIN[[#This Row],[Text]],Table17[[#All],[Meter]],Table17[[#All],[Correct Full Meter]],"**",0,1),"")</f>
        <v/>
      </c>
    </row>
    <row r="795" spans="1:9" x14ac:dyDescent="0.3">
      <c r="A795">
        <v>44</v>
      </c>
      <c r="B795">
        <v>3</v>
      </c>
      <c r="C795">
        <v>2</v>
      </c>
      <c r="D795">
        <v>927</v>
      </c>
      <c r="E795" t="s">
        <v>774</v>
      </c>
      <c r="F795" t="str">
        <f>IF(HymnIN[[#This Row],[Verse]]&lt;&gt;0,"",_xlfn.XLOOKUP(HymnIN[[#This Row],[Hymn]],HymnEN[[#All],[hymn_no]],HymnEN[[#All],[author_id]],"0",0,1))</f>
        <v/>
      </c>
      <c r="G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'3', '2', 'Che nella morte fu provato allor');</v>
      </c>
      <c r="H795" t="str" cm="1">
        <f t="array" ref="H795">IF(HymnIN[[#This Row],[Verse]]=0,_xlfn.XLOOKUP(HymnIN[[#This Row],[Text]],Table17[[#All],[Meter]],Table17[[#All],[ID]],"**",0,1),"")</f>
        <v/>
      </c>
      <c r="I795" t="str" cm="1">
        <f t="array" ref="I795">IF(HymnIN[[#This Row],[Verse]]=0,_xlfn.XLOOKUP(HymnIN[[#This Row],[Text]],Table17[[#All],[Meter]],Table17[[#All],[Correct Full Meter]],"**",0,1),"")</f>
        <v/>
      </c>
    </row>
    <row r="796" spans="1:9" x14ac:dyDescent="0.3">
      <c r="A796">
        <v>44</v>
      </c>
      <c r="B796">
        <v>3</v>
      </c>
      <c r="C796">
        <v>3</v>
      </c>
      <c r="D796">
        <v>928</v>
      </c>
      <c r="E796" t="s">
        <v>775</v>
      </c>
      <c r="F796" t="str">
        <f>IF(HymnIN[[#This Row],[Verse]]&lt;&gt;0,"",_xlfn.XLOOKUP(HymnIN[[#This Row],[Hymn]],HymnEN[[#All],[hymn_no]],HymnEN[[#All],[author_id]],"0",0,1))</f>
        <v/>
      </c>
      <c r="G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'3', '3', '(Nelle superne altezze ora siedi!)');</v>
      </c>
      <c r="H796" t="str" cm="1">
        <f t="array" ref="H796">IF(HymnIN[[#This Row],[Verse]]=0,_xlfn.XLOOKUP(HymnIN[[#This Row],[Text]],Table17[[#All],[Meter]],Table17[[#All],[ID]],"**",0,1),"")</f>
        <v/>
      </c>
      <c r="I796" t="str" cm="1">
        <f t="array" ref="I796">IF(HymnIN[[#This Row],[Verse]]=0,_xlfn.XLOOKUP(HymnIN[[#This Row],[Text]],Table17[[#All],[Meter]],Table17[[#All],[Correct Full Meter]],"**",0,1),"")</f>
        <v/>
      </c>
    </row>
    <row r="797" spans="1:9" x14ac:dyDescent="0.3">
      <c r="A797">
        <v>44</v>
      </c>
      <c r="B797">
        <v>3</v>
      </c>
      <c r="C797">
        <v>4</v>
      </c>
      <c r="D797">
        <v>929</v>
      </c>
      <c r="E797" t="s">
        <v>769</v>
      </c>
      <c r="F797" t="str">
        <f>IF(HymnIN[[#This Row],[Verse]]&lt;&gt;0,"",_xlfn.XLOOKUP(HymnIN[[#This Row],[Hymn]],HymnEN[[#All],[hymn_no]],HymnEN[[#All],[author_id]],"0",0,1))</f>
        <v/>
      </c>
      <c r="G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'3', '4', 'Io vengo a Te, Signor.');</v>
      </c>
      <c r="H797" t="str" cm="1">
        <f t="array" ref="H797">IF(HymnIN[[#This Row],[Verse]]=0,_xlfn.XLOOKUP(HymnIN[[#This Row],[Text]],Table17[[#All],[Meter]],Table17[[#All],[ID]],"**",0,1),"")</f>
        <v/>
      </c>
      <c r="I797" t="str" cm="1">
        <f t="array" ref="I797">IF(HymnIN[[#This Row],[Verse]]=0,_xlfn.XLOOKUP(HymnIN[[#This Row],[Text]],Table17[[#All],[Meter]],Table17[[#All],[Correct Full Meter]],"**",0,1),"")</f>
        <v/>
      </c>
    </row>
    <row r="798" spans="1:9" x14ac:dyDescent="0.3">
      <c r="A798">
        <v>44</v>
      </c>
      <c r="B798">
        <v>4</v>
      </c>
      <c r="C798">
        <v>1</v>
      </c>
      <c r="D798">
        <v>930</v>
      </c>
      <c r="E798" t="s">
        <v>776</v>
      </c>
      <c r="F798" t="str">
        <f>IF(HymnIN[[#This Row],[Verse]]&lt;&gt;0,"",_xlfn.XLOOKUP(HymnIN[[#This Row],[Hymn]],HymnEN[[#All],[hymn_no]],HymnEN[[#All],[author_id]],"0",0,1))</f>
        <v/>
      </c>
      <c r="G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'4', '1', 'Così qual sei in somma gloria, centro');</v>
      </c>
      <c r="H798" t="str" cm="1">
        <f t="array" ref="H798">IF(HymnIN[[#This Row],[Verse]]=0,_xlfn.XLOOKUP(HymnIN[[#This Row],[Text]],Table17[[#All],[Meter]],Table17[[#All],[ID]],"**",0,1),"")</f>
        <v/>
      </c>
      <c r="I798" t="str" cm="1">
        <f t="array" ref="I798">IF(HymnIN[[#This Row],[Verse]]=0,_xlfn.XLOOKUP(HymnIN[[#This Row],[Text]],Table17[[#All],[Meter]],Table17[[#All],[Correct Full Meter]],"**",0,1),"")</f>
        <v/>
      </c>
    </row>
    <row r="799" spans="1:9" x14ac:dyDescent="0.3">
      <c r="A799">
        <v>44</v>
      </c>
      <c r="B799">
        <v>4</v>
      </c>
      <c r="C799">
        <v>2</v>
      </c>
      <c r="D799">
        <v>931</v>
      </c>
      <c r="E799" t="s">
        <v>777</v>
      </c>
      <c r="F799" t="str">
        <f>IF(HymnIN[[#This Row],[Verse]]&lt;&gt;0,"",_xlfn.XLOOKUP(HymnIN[[#This Row],[Hymn]],HymnEN[[#All],[hymn_no]],HymnEN[[#All],[author_id]],"0",0,1))</f>
        <v/>
      </c>
      <c r="G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'4', '2', 'Delle celesti corti di splendor,');</v>
      </c>
      <c r="H799" t="str" cm="1">
        <f t="array" ref="H799">IF(HymnIN[[#This Row],[Verse]]=0,_xlfn.XLOOKUP(HymnIN[[#This Row],[Text]],Table17[[#All],[Meter]],Table17[[#All],[ID]],"**",0,1),"")</f>
        <v/>
      </c>
      <c r="I799" t="str" cm="1">
        <f t="array" ref="I799">IF(HymnIN[[#This Row],[Verse]]=0,_xlfn.XLOOKUP(HymnIN[[#This Row],[Text]],Table17[[#All],[Meter]],Table17[[#All],[Correct Full Meter]],"**",0,1),"")</f>
        <v/>
      </c>
    </row>
    <row r="800" spans="1:9" x14ac:dyDescent="0.3">
      <c r="A800">
        <v>44</v>
      </c>
      <c r="B800">
        <v>4</v>
      </c>
      <c r="C800">
        <v>3</v>
      </c>
      <c r="D800">
        <v>932</v>
      </c>
      <c r="E800" t="s">
        <v>778</v>
      </c>
      <c r="F800" t="str">
        <f>IF(HymnIN[[#This Row],[Verse]]&lt;&gt;0,"",_xlfn.XLOOKUP(HymnIN[[#This Row],[Hymn]],HymnEN[[#All],[hymn_no]],HymnEN[[#All],[author_id]],"0",0,1))</f>
        <v/>
      </c>
      <c r="G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'4', '3', 'Degno d\'onor, di forza e di potenza,');</v>
      </c>
      <c r="H800" t="str" cm="1">
        <f t="array" ref="H800">IF(HymnIN[[#This Row],[Verse]]=0,_xlfn.XLOOKUP(HymnIN[[#This Row],[Text]],Table17[[#All],[Meter]],Table17[[#All],[ID]],"**",0,1),"")</f>
        <v/>
      </c>
      <c r="I800" t="str" cm="1">
        <f t="array" ref="I800">IF(HymnIN[[#This Row],[Verse]]=0,_xlfn.XLOOKUP(HymnIN[[#This Row],[Text]],Table17[[#All],[Meter]],Table17[[#All],[Correct Full Meter]],"**",0,1),"")</f>
        <v/>
      </c>
    </row>
    <row r="801" spans="1:9" x14ac:dyDescent="0.3">
      <c r="A801">
        <v>44</v>
      </c>
      <c r="B801">
        <v>4</v>
      </c>
      <c r="C801">
        <v>4</v>
      </c>
      <c r="D801">
        <v>933</v>
      </c>
      <c r="E801" t="s">
        <v>769</v>
      </c>
      <c r="F801" t="str">
        <f>IF(HymnIN[[#This Row],[Verse]]&lt;&gt;0,"",_xlfn.XLOOKUP(HymnIN[[#This Row],[Hymn]],HymnEN[[#All],[hymn_no]],HymnEN[[#All],[author_id]],"0",0,1))</f>
        <v/>
      </c>
      <c r="G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'4', '4', 'Io vengo a Te, Signor.');</v>
      </c>
      <c r="H801" t="str" cm="1">
        <f t="array" ref="H801">IF(HymnIN[[#This Row],[Verse]]=0,_xlfn.XLOOKUP(HymnIN[[#This Row],[Text]],Table17[[#All],[Meter]],Table17[[#All],[ID]],"**",0,1),"")</f>
        <v/>
      </c>
      <c r="I801" t="str" cm="1">
        <f t="array" ref="I801">IF(HymnIN[[#This Row],[Verse]]=0,_xlfn.XLOOKUP(HymnIN[[#This Row],[Text]],Table17[[#All],[Meter]],Table17[[#All],[Correct Full Meter]],"**",0,1),"")</f>
        <v/>
      </c>
    </row>
    <row r="802" spans="1:9" x14ac:dyDescent="0.3">
      <c r="A802">
        <v>44</v>
      </c>
      <c r="B802">
        <v>5</v>
      </c>
      <c r="C802">
        <v>1</v>
      </c>
      <c r="D802">
        <v>934</v>
      </c>
      <c r="E802" t="s">
        <v>779</v>
      </c>
      <c r="F802" t="str">
        <f>IF(HymnIN[[#This Row],[Verse]]&lt;&gt;0,"",_xlfn.XLOOKUP(HymnIN[[#This Row],[Hymn]],HymnEN[[#All],[hymn_no]],HymnEN[[#All],[author_id]],"0",0,1))</f>
        <v/>
      </c>
      <c r="G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'5', '1', 'Da me distolgo, o mio Signor, lo sguardo');</v>
      </c>
      <c r="H802" t="str" cm="1">
        <f t="array" ref="H802">IF(HymnIN[[#This Row],[Verse]]=0,_xlfn.XLOOKUP(HymnIN[[#This Row],[Text]],Table17[[#All],[Meter]],Table17[[#All],[ID]],"**",0,1),"")</f>
        <v/>
      </c>
      <c r="I802" t="str" cm="1">
        <f t="array" ref="I802">IF(HymnIN[[#This Row],[Verse]]=0,_xlfn.XLOOKUP(HymnIN[[#This Row],[Text]],Table17[[#All],[Meter]],Table17[[#All],[Correct Full Meter]],"**",0,1),"")</f>
        <v/>
      </c>
    </row>
    <row r="803" spans="1:9" x14ac:dyDescent="0.3">
      <c r="A803">
        <v>44</v>
      </c>
      <c r="B803">
        <v>5</v>
      </c>
      <c r="C803">
        <v>2</v>
      </c>
      <c r="D803">
        <v>935</v>
      </c>
      <c r="E803" t="s">
        <v>780</v>
      </c>
      <c r="F803" t="str">
        <f>IF(HymnIN[[#This Row],[Verse]]&lt;&gt;0,"",_xlfn.XLOOKUP(HymnIN[[#This Row],[Hymn]],HymnEN[[#All],[hymn_no]],HymnEN[[#All],[author_id]],"0",0,1))</f>
        <v/>
      </c>
      <c r="G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'5', '2', 'Per imparar di Dio la grazia e amor');</v>
      </c>
      <c r="H803" t="str" cm="1">
        <f t="array" ref="H803">IF(HymnIN[[#This Row],[Verse]]=0,_xlfn.XLOOKUP(HymnIN[[#This Row],[Text]],Table17[[#All],[Meter]],Table17[[#All],[ID]],"**",0,1),"")</f>
        <v/>
      </c>
      <c r="I803" t="str" cm="1">
        <f t="array" ref="I803">IF(HymnIN[[#This Row],[Verse]]=0,_xlfn.XLOOKUP(HymnIN[[#This Row],[Text]],Table17[[#All],[Meter]],Table17[[#All],[Correct Full Meter]],"**",0,1),"")</f>
        <v/>
      </c>
    </row>
    <row r="804" spans="1:9" x14ac:dyDescent="0.3">
      <c r="A804">
        <v>44</v>
      </c>
      <c r="B804">
        <v>5</v>
      </c>
      <c r="C804">
        <v>3</v>
      </c>
      <c r="D804">
        <v>936</v>
      </c>
      <c r="E804" t="s">
        <v>781</v>
      </c>
      <c r="F804" t="str">
        <f>IF(HymnIN[[#This Row],[Verse]]&lt;&gt;0,"",_xlfn.XLOOKUP(HymnIN[[#This Row],[Hymn]],HymnEN[[#All],[hymn_no]],HymnEN[[#All],[author_id]],"0",0,1))</f>
        <v/>
      </c>
      <c r="G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'5', '3', 'In Te, che il miserabil non respingi-');</v>
      </c>
      <c r="H804" t="str" cm="1">
        <f t="array" ref="H804">IF(HymnIN[[#This Row],[Verse]]=0,_xlfn.XLOOKUP(HymnIN[[#This Row],[Text]],Table17[[#All],[Meter]],Table17[[#All],[ID]],"**",0,1),"")</f>
        <v/>
      </c>
      <c r="I804" t="str" cm="1">
        <f t="array" ref="I804">IF(HymnIN[[#This Row],[Verse]]=0,_xlfn.XLOOKUP(HymnIN[[#This Row],[Text]],Table17[[#All],[Meter]],Table17[[#All],[Correct Full Meter]],"**",0,1),"")</f>
        <v/>
      </c>
    </row>
    <row r="805" spans="1:9" x14ac:dyDescent="0.3">
      <c r="A805">
        <v>44</v>
      </c>
      <c r="B805">
        <v>5</v>
      </c>
      <c r="C805">
        <v>4</v>
      </c>
      <c r="D805">
        <v>937</v>
      </c>
      <c r="E805" t="s">
        <v>769</v>
      </c>
      <c r="F805" t="str">
        <f>IF(HymnIN[[#This Row],[Verse]]&lt;&gt;0,"",_xlfn.XLOOKUP(HymnIN[[#This Row],[Hymn]],HymnEN[[#All],[hymn_no]],HymnEN[[#All],[author_id]],"0",0,1))</f>
        <v/>
      </c>
      <c r="G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('44', '5', '4', 'Io vengo a Te, Signor.');</v>
      </c>
      <c r="H805" t="str" cm="1">
        <f t="array" ref="H805">IF(HymnIN[[#This Row],[Verse]]=0,_xlfn.XLOOKUP(HymnIN[[#This Row],[Text]],Table17[[#All],[Meter]],Table17[[#All],[ID]],"**",0,1),"")</f>
        <v/>
      </c>
      <c r="I805" t="str" cm="1">
        <f t="array" ref="I805">IF(HymnIN[[#This Row],[Verse]]=0,_xlfn.XLOOKUP(HymnIN[[#This Row],[Text]],Table17[[#All],[Meter]],Table17[[#All],[Correct Full Meter]],"**",0,1),"")</f>
        <v/>
      </c>
    </row>
    <row r="806" spans="1:9" x14ac:dyDescent="0.3">
      <c r="A806">
        <v>45</v>
      </c>
      <c r="B806">
        <v>0</v>
      </c>
      <c r="C806">
        <v>0</v>
      </c>
      <c r="D806">
        <v>941</v>
      </c>
      <c r="E806" t="s">
        <v>542</v>
      </c>
      <c r="F806">
        <f>IF(HymnIN[[#This Row],[Verse]]&lt;&gt;0,"",_xlfn.XLOOKUP(HymnIN[[#This Row],[Hymn]],HymnEN[[#All],[hymn_no]],HymnEN[[#All],[author_id]],"0",0,1))</f>
        <v>76</v>
      </c>
      <c r="G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('45', '12.11.12.11.', '33', '76');</v>
      </c>
      <c r="H806" cm="1">
        <f t="array" ref="H806">IF(HymnIN[[#This Row],[Verse]]=0,_xlfn.XLOOKUP(HymnIN[[#This Row],[Text]],Table17[[#All],[Meter]],Table17[[#All],[ID]],"**",0,1),"")</f>
        <v>33</v>
      </c>
      <c r="I806" t="str" cm="1">
        <f t="array" ref="I806">IF(HymnIN[[#This Row],[Verse]]=0,_xlfn.XLOOKUP(HymnIN[[#This Row],[Text]],Table17[[#All],[Meter]],Table17[[#All],[Correct Full Meter]],"**",0,1),"")</f>
        <v>12.11.12.11.</v>
      </c>
    </row>
    <row r="807" spans="1:9" x14ac:dyDescent="0.3">
      <c r="A807">
        <v>45</v>
      </c>
      <c r="B807">
        <v>1</v>
      </c>
      <c r="C807">
        <v>1</v>
      </c>
      <c r="D807">
        <v>942</v>
      </c>
      <c r="E807" t="s">
        <v>782</v>
      </c>
      <c r="F807" t="str">
        <f>IF(HymnIN[[#This Row],[Verse]]&lt;&gt;0,"",_xlfn.XLOOKUP(HymnIN[[#This Row],[Hymn]],HymnEN[[#All],[hymn_no]],HymnEN[[#All],[author_id]],"0",0,1))</f>
        <v/>
      </c>
      <c r="G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'1', '1', 'O DIO nostro Padre, con gioia vogliamo');</v>
      </c>
      <c r="H807" t="str" cm="1">
        <f t="array" ref="H807">IF(HymnIN[[#This Row],[Verse]]=0,_xlfn.XLOOKUP(HymnIN[[#This Row],[Text]],Table17[[#All],[Meter]],Table17[[#All],[ID]],"**",0,1),"")</f>
        <v/>
      </c>
      <c r="I807" t="str" cm="1">
        <f t="array" ref="I807">IF(HymnIN[[#This Row],[Verse]]=0,_xlfn.XLOOKUP(HymnIN[[#This Row],[Text]],Table17[[#All],[Meter]],Table17[[#All],[Correct Full Meter]],"**",0,1),"")</f>
        <v/>
      </c>
    </row>
    <row r="808" spans="1:9" x14ac:dyDescent="0.3">
      <c r="A808">
        <v>45</v>
      </c>
      <c r="B808">
        <v>1</v>
      </c>
      <c r="C808">
        <v>2</v>
      </c>
      <c r="D808">
        <v>943</v>
      </c>
      <c r="E808" t="s">
        <v>783</v>
      </c>
      <c r="F808" t="str">
        <f>IF(HymnIN[[#This Row],[Verse]]&lt;&gt;0,"",_xlfn.XLOOKUP(HymnIN[[#This Row],[Hymn]],HymnEN[[#All],[hymn_no]],HymnEN[[#All],[author_id]],"0",0,1))</f>
        <v/>
      </c>
      <c r="G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'1', '2', 'Le lodi del santo Tuo Nome cantar.');</v>
      </c>
      <c r="H808" t="str" cm="1">
        <f t="array" ref="H808">IF(HymnIN[[#This Row],[Verse]]=0,_xlfn.XLOOKUP(HymnIN[[#This Row],[Text]],Table17[[#All],[Meter]],Table17[[#All],[ID]],"**",0,1),"")</f>
        <v/>
      </c>
      <c r="I808" t="str" cm="1">
        <f t="array" ref="I808">IF(HymnIN[[#This Row],[Verse]]=0,_xlfn.XLOOKUP(HymnIN[[#This Row],[Text]],Table17[[#All],[Meter]],Table17[[#All],[Correct Full Meter]],"**",0,1),"")</f>
        <v/>
      </c>
    </row>
    <row r="809" spans="1:9" x14ac:dyDescent="0.3">
      <c r="A809">
        <v>45</v>
      </c>
      <c r="B809">
        <v>1</v>
      </c>
      <c r="C809">
        <v>3</v>
      </c>
      <c r="D809">
        <v>944</v>
      </c>
      <c r="E809" t="s">
        <v>784</v>
      </c>
      <c r="F809" t="str">
        <f>IF(HymnIN[[#This Row],[Verse]]&lt;&gt;0,"",_xlfn.XLOOKUP(HymnIN[[#This Row],[Hymn]],HymnEN[[#All],[hymn_no]],HymnEN[[#All],[author_id]],"0",0,1))</f>
        <v/>
      </c>
      <c r="G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'1', '3', 'L\'amor Tuo perfetto ricaccia il timore');</v>
      </c>
      <c r="H809" t="str" cm="1">
        <f t="array" ref="H809">IF(HymnIN[[#This Row],[Verse]]=0,_xlfn.XLOOKUP(HymnIN[[#This Row],[Text]],Table17[[#All],[Meter]],Table17[[#All],[ID]],"**",0,1),"")</f>
        <v/>
      </c>
      <c r="I809" t="str" cm="1">
        <f t="array" ref="I809">IF(HymnIN[[#This Row],[Verse]]=0,_xlfn.XLOOKUP(HymnIN[[#This Row],[Text]],Table17[[#All],[Meter]],Table17[[#All],[Correct Full Meter]],"**",0,1),"")</f>
        <v/>
      </c>
    </row>
    <row r="810" spans="1:9" x14ac:dyDescent="0.3">
      <c r="A810">
        <v>45</v>
      </c>
      <c r="B810">
        <v>1</v>
      </c>
      <c r="C810">
        <v>4</v>
      </c>
      <c r="D810">
        <v>945</v>
      </c>
      <c r="E810" t="s">
        <v>785</v>
      </c>
      <c r="F810" t="str">
        <f>IF(HymnIN[[#This Row],[Verse]]&lt;&gt;0,"",_xlfn.XLOOKUP(HymnIN[[#This Row],[Hymn]],HymnEN[[#All],[hymn_no]],HymnEN[[#All],[author_id]],"0",0,1))</f>
        <v/>
      </c>
      <c r="G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'1', '4', 'E può di Tua pace i cuor nostri colmar.');</v>
      </c>
      <c r="H810" t="str" cm="1">
        <f t="array" ref="H810">IF(HymnIN[[#This Row],[Verse]]=0,_xlfn.XLOOKUP(HymnIN[[#This Row],[Text]],Table17[[#All],[Meter]],Table17[[#All],[ID]],"**",0,1),"")</f>
        <v/>
      </c>
      <c r="I810" t="str" cm="1">
        <f t="array" ref="I810">IF(HymnIN[[#This Row],[Verse]]=0,_xlfn.XLOOKUP(HymnIN[[#This Row],[Text]],Table17[[#All],[Meter]],Table17[[#All],[Correct Full Meter]],"**",0,1),"")</f>
        <v/>
      </c>
    </row>
    <row r="811" spans="1:9" x14ac:dyDescent="0.3">
      <c r="A811">
        <v>45</v>
      </c>
      <c r="B811">
        <v>2</v>
      </c>
      <c r="C811">
        <v>1</v>
      </c>
      <c r="D811">
        <v>946</v>
      </c>
      <c r="E811" t="s">
        <v>786</v>
      </c>
      <c r="F811" t="str">
        <f>IF(HymnIN[[#This Row],[Verse]]&lt;&gt;0,"",_xlfn.XLOOKUP(HymnIN[[#This Row],[Hymn]],HymnEN[[#All],[hymn_no]],HymnEN[[#All],[author_id]],"0",0,1))</f>
        <v/>
      </c>
      <c r="G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'2', '1', 'L\'immenso valor del Tuo Figlio apportiamo,');</v>
      </c>
      <c r="H811" t="str" cm="1">
        <f t="array" ref="H811">IF(HymnIN[[#This Row],[Verse]]=0,_xlfn.XLOOKUP(HymnIN[[#This Row],[Text]],Table17[[#All],[Meter]],Table17[[#All],[ID]],"**",0,1),"")</f>
        <v/>
      </c>
      <c r="I811" t="str" cm="1">
        <f t="array" ref="I811">IF(HymnIN[[#This Row],[Verse]]=0,_xlfn.XLOOKUP(HymnIN[[#This Row],[Text]],Table17[[#All],[Meter]],Table17[[#All],[Correct Full Meter]],"**",0,1),"")</f>
        <v/>
      </c>
    </row>
    <row r="812" spans="1:9" x14ac:dyDescent="0.3">
      <c r="A812">
        <v>45</v>
      </c>
      <c r="B812">
        <v>2</v>
      </c>
      <c r="C812">
        <v>2</v>
      </c>
      <c r="D812">
        <v>947</v>
      </c>
      <c r="E812" t="s">
        <v>787</v>
      </c>
      <c r="F812" t="str">
        <f>IF(HymnIN[[#This Row],[Verse]]&lt;&gt;0,"",_xlfn.XLOOKUP(HymnIN[[#This Row],[Hymn]],HymnEN[[#All],[hymn_no]],HymnEN[[#All],[author_id]],"0",0,1))</f>
        <v/>
      </c>
      <c r="G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'2', '2', 'Sua lode con cuori adoranti cantiam:');</v>
      </c>
      <c r="H812" t="str" cm="1">
        <f t="array" ref="H812">IF(HymnIN[[#This Row],[Verse]]=0,_xlfn.XLOOKUP(HymnIN[[#This Row],[Text]],Table17[[#All],[Meter]],Table17[[#All],[ID]],"**",0,1),"")</f>
        <v/>
      </c>
      <c r="I812" t="str" cm="1">
        <f t="array" ref="I812">IF(HymnIN[[#This Row],[Verse]]=0,_xlfn.XLOOKUP(HymnIN[[#This Row],[Text]],Table17[[#All],[Meter]],Table17[[#All],[Correct Full Meter]],"**",0,1),"")</f>
        <v/>
      </c>
    </row>
    <row r="813" spans="1:9" x14ac:dyDescent="0.3">
      <c r="A813">
        <v>45</v>
      </c>
      <c r="B813">
        <v>2</v>
      </c>
      <c r="C813">
        <v>3</v>
      </c>
      <c r="D813">
        <v>948</v>
      </c>
      <c r="E813" t="s">
        <v>788</v>
      </c>
      <c r="F813" t="str">
        <f>IF(HymnIN[[#This Row],[Verse]]&lt;&gt;0,"",_xlfn.XLOOKUP(HymnIN[[#This Row],[Hymn]],HymnEN[[#All],[hymn_no]],HymnEN[[#All],[author_id]],"0",0,1))</f>
        <v/>
      </c>
      <c r="G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'2', '3', 'Fu Lui, Gesù, il Cristo, che in grazia discese');</v>
      </c>
      <c r="H813" t="str" cm="1">
        <f t="array" ref="H813">IF(HymnIN[[#This Row],[Verse]]=0,_xlfn.XLOOKUP(HymnIN[[#This Row],[Text]],Table17[[#All],[Meter]],Table17[[#All],[ID]],"**",0,1),"")</f>
        <v/>
      </c>
      <c r="I813" t="str" cm="1">
        <f t="array" ref="I813">IF(HymnIN[[#This Row],[Verse]]=0,_xlfn.XLOOKUP(HymnIN[[#This Row],[Text]],Table17[[#All],[Meter]],Table17[[#All],[Correct Full Meter]],"**",0,1),"")</f>
        <v/>
      </c>
    </row>
    <row r="814" spans="1:9" x14ac:dyDescent="0.3">
      <c r="A814">
        <v>45</v>
      </c>
      <c r="B814">
        <v>2</v>
      </c>
      <c r="C814">
        <v>4</v>
      </c>
      <c r="D814">
        <v>949</v>
      </c>
      <c r="E814" t="s">
        <v>789</v>
      </c>
      <c r="F814" t="str">
        <f>IF(HymnIN[[#This Row],[Verse]]&lt;&gt;0,"",_xlfn.XLOOKUP(HymnIN[[#This Row],[Hymn]],HymnEN[[#All],[hymn_no]],HymnEN[[#All],[author_id]],"0",0,1))</f>
        <v/>
      </c>
      <c r="G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'2', '4', 'Al fin che il prezioso Tuo amor conosciam.');</v>
      </c>
      <c r="H814" t="str" cm="1">
        <f t="array" ref="H814">IF(HymnIN[[#This Row],[Verse]]=0,_xlfn.XLOOKUP(HymnIN[[#This Row],[Text]],Table17[[#All],[Meter]],Table17[[#All],[ID]],"**",0,1),"")</f>
        <v/>
      </c>
      <c r="I814" t="str" cm="1">
        <f t="array" ref="I814">IF(HymnIN[[#This Row],[Verse]]=0,_xlfn.XLOOKUP(HymnIN[[#This Row],[Text]],Table17[[#All],[Meter]],Table17[[#All],[Correct Full Meter]],"**",0,1),"")</f>
        <v/>
      </c>
    </row>
    <row r="815" spans="1:9" x14ac:dyDescent="0.3">
      <c r="A815">
        <v>45</v>
      </c>
      <c r="B815">
        <v>3</v>
      </c>
      <c r="C815">
        <v>1</v>
      </c>
      <c r="D815">
        <v>950</v>
      </c>
      <c r="E815" t="s">
        <v>790</v>
      </c>
      <c r="F815" t="str">
        <f>IF(HymnIN[[#This Row],[Verse]]&lt;&gt;0,"",_xlfn.XLOOKUP(HymnIN[[#This Row],[Hymn]],HymnEN[[#All],[hymn_no]],HymnEN[[#All],[author_id]],"0",0,1))</f>
        <v/>
      </c>
      <c r="G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'3', '1', 'Con cuori ricolmi Te, fonte sovrana');</v>
      </c>
      <c r="H815" t="str" cm="1">
        <f t="array" ref="H815">IF(HymnIN[[#This Row],[Verse]]=0,_xlfn.XLOOKUP(HymnIN[[#This Row],[Text]],Table17[[#All],[Meter]],Table17[[#All],[ID]],"**",0,1),"")</f>
        <v/>
      </c>
      <c r="I815" t="str" cm="1">
        <f t="array" ref="I815">IF(HymnIN[[#This Row],[Verse]]=0,_xlfn.XLOOKUP(HymnIN[[#This Row],[Text]],Table17[[#All],[Meter]],Table17[[#All],[Correct Full Meter]],"**",0,1),"")</f>
        <v/>
      </c>
    </row>
    <row r="816" spans="1:9" x14ac:dyDescent="0.3">
      <c r="A816">
        <v>45</v>
      </c>
      <c r="B816">
        <v>3</v>
      </c>
      <c r="C816">
        <v>2</v>
      </c>
      <c r="D816">
        <v>951</v>
      </c>
      <c r="E816" t="s">
        <v>791</v>
      </c>
      <c r="F816" t="str">
        <f>IF(HymnIN[[#This Row],[Verse]]&lt;&gt;0,"",_xlfn.XLOOKUP(HymnIN[[#This Row],[Hymn]],HymnEN[[#All],[hymn_no]],HymnEN[[#All],[author_id]],"0",0,1))</f>
        <v/>
      </c>
      <c r="G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'3', '2', 'D\'eterno gioire, o Padre, lodiam-');</v>
      </c>
      <c r="H816" t="str" cm="1">
        <f t="array" ref="H816">IF(HymnIN[[#This Row],[Verse]]=0,_xlfn.XLOOKUP(HymnIN[[#This Row],[Text]],Table17[[#All],[Meter]],Table17[[#All],[ID]],"**",0,1),"")</f>
        <v/>
      </c>
      <c r="I816" t="str" cm="1">
        <f t="array" ref="I816">IF(HymnIN[[#This Row],[Verse]]=0,_xlfn.XLOOKUP(HymnIN[[#This Row],[Text]],Table17[[#All],[Meter]],Table17[[#All],[Correct Full Meter]],"**",0,1),"")</f>
        <v/>
      </c>
    </row>
    <row r="817" spans="1:9" x14ac:dyDescent="0.3">
      <c r="A817">
        <v>45</v>
      </c>
      <c r="B817">
        <v>3</v>
      </c>
      <c r="C817">
        <v>3</v>
      </c>
      <c r="D817">
        <v>952</v>
      </c>
      <c r="E817" t="s">
        <v>792</v>
      </c>
      <c r="F817" t="str">
        <f>IF(HymnIN[[#This Row],[Verse]]&lt;&gt;0,"",_xlfn.XLOOKUP(HymnIN[[#This Row],[Hymn]],HymnEN[[#All],[hymn_no]],HymnEN[[#All],[author_id]],"0",0,1))</f>
        <v/>
      </c>
      <c r="G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'3', '3', 'Portati or a Te, dal Tuo Spirto condotti,');</v>
      </c>
      <c r="H817" t="str" cm="1">
        <f t="array" ref="H817">IF(HymnIN[[#This Row],[Verse]]=0,_xlfn.XLOOKUP(HymnIN[[#This Row],[Text]],Table17[[#All],[Meter]],Table17[[#All],[ID]],"**",0,1),"")</f>
        <v/>
      </c>
      <c r="I817" t="str" cm="1">
        <f t="array" ref="I817">IF(HymnIN[[#This Row],[Verse]]=0,_xlfn.XLOOKUP(HymnIN[[#This Row],[Text]],Table17[[#All],[Meter]],Table17[[#All],[Correct Full Meter]],"**",0,1),"")</f>
        <v/>
      </c>
    </row>
    <row r="818" spans="1:9" x14ac:dyDescent="0.3">
      <c r="A818">
        <v>45</v>
      </c>
      <c r="B818">
        <v>3</v>
      </c>
      <c r="C818">
        <v>4</v>
      </c>
      <c r="D818">
        <v>953</v>
      </c>
      <c r="E818" t="s">
        <v>793</v>
      </c>
      <c r="F818" t="str">
        <f>IF(HymnIN[[#This Row],[Verse]]&lt;&gt;0,"",_xlfn.XLOOKUP(HymnIN[[#This Row],[Hymn]],HymnEN[[#All],[hymn_no]],HymnEN[[#All],[author_id]],"0",0,1))</f>
        <v/>
      </c>
      <c r="G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('45', '3', '4', 'Mediante Gesù, nostro Capo, adoriam.');</v>
      </c>
      <c r="H818" t="str" cm="1">
        <f t="array" ref="H818">IF(HymnIN[[#This Row],[Verse]]=0,_xlfn.XLOOKUP(HymnIN[[#This Row],[Text]],Table17[[#All],[Meter]],Table17[[#All],[ID]],"**",0,1),"")</f>
        <v/>
      </c>
      <c r="I818" t="str" cm="1">
        <f t="array" ref="I818">IF(HymnIN[[#This Row],[Verse]]=0,_xlfn.XLOOKUP(HymnIN[[#This Row],[Text]],Table17[[#All],[Meter]],Table17[[#All],[Correct Full Meter]],"**",0,1),"")</f>
        <v/>
      </c>
    </row>
    <row r="819" spans="1:9" x14ac:dyDescent="0.3">
      <c r="A819">
        <v>46</v>
      </c>
      <c r="B819">
        <v>0</v>
      </c>
      <c r="C819">
        <v>0</v>
      </c>
      <c r="D819">
        <v>957</v>
      </c>
      <c r="E819" t="s">
        <v>794</v>
      </c>
      <c r="F819">
        <f>IF(HymnIN[[#This Row],[Verse]]&lt;&gt;0,"",_xlfn.XLOOKUP(HymnIN[[#This Row],[Hymn]],HymnEN[[#All],[hymn_no]],HymnEN[[#All],[author_id]],"0",0,1))</f>
        <v>115</v>
      </c>
      <c r="G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('46', '9.8.9.8. Giambico.', '161', '115');</v>
      </c>
      <c r="H819" cm="1">
        <f t="array" ref="H819">IF(HymnIN[[#This Row],[Verse]]=0,_xlfn.XLOOKUP(HymnIN[[#This Row],[Text]],Table17[[#All],[Meter]],Table17[[#All],[ID]],"**",0,1),"")</f>
        <v>161</v>
      </c>
      <c r="I819" t="str" cm="1">
        <f t="array" ref="I819">IF(HymnIN[[#This Row],[Verse]]=0,_xlfn.XLOOKUP(HymnIN[[#This Row],[Text]],Table17[[#All],[Meter]],Table17[[#All],[Correct Full Meter]],"**",0,1),"")</f>
        <v>9.8.9.8. Giambico.</v>
      </c>
    </row>
    <row r="820" spans="1:9" x14ac:dyDescent="0.3">
      <c r="A820">
        <v>46</v>
      </c>
      <c r="B820">
        <v>1</v>
      </c>
      <c r="C820">
        <v>1</v>
      </c>
      <c r="D820">
        <v>958</v>
      </c>
      <c r="E820" t="s">
        <v>795</v>
      </c>
      <c r="F820" t="str">
        <f>IF(HymnIN[[#This Row],[Verse]]&lt;&gt;0,"",_xlfn.XLOOKUP(HymnIN[[#This Row],[Hymn]],HymnEN[[#All],[hymn_no]],HymnEN[[#All],[author_id]],"0",0,1))</f>
        <v/>
      </c>
      <c r="G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'1', '1', 'GESU\', il glorioso Salvatore,');</v>
      </c>
      <c r="H820" t="str" cm="1">
        <f t="array" ref="H820">IF(HymnIN[[#This Row],[Verse]]=0,_xlfn.XLOOKUP(HymnIN[[#This Row],[Text]],Table17[[#All],[Meter]],Table17[[#All],[ID]],"**",0,1),"")</f>
        <v/>
      </c>
      <c r="I820" t="str" cm="1">
        <f t="array" ref="I820">IF(HymnIN[[#This Row],[Verse]]=0,_xlfn.XLOOKUP(HymnIN[[#This Row],[Text]],Table17[[#All],[Meter]],Table17[[#All],[Correct Full Meter]],"**",0,1),"")</f>
        <v/>
      </c>
    </row>
    <row r="821" spans="1:9" x14ac:dyDescent="0.3">
      <c r="A821">
        <v>46</v>
      </c>
      <c r="B821">
        <v>1</v>
      </c>
      <c r="C821">
        <v>2</v>
      </c>
      <c r="D821">
        <v>959</v>
      </c>
      <c r="E821" t="s">
        <v>796</v>
      </c>
      <c r="F821" t="str">
        <f>IF(HymnIN[[#This Row],[Verse]]&lt;&gt;0,"",_xlfn.XLOOKUP(HymnIN[[#This Row],[Hymn]],HymnEN[[#All],[hymn_no]],HymnEN[[#All],[author_id]],"0",0,1))</f>
        <v/>
      </c>
      <c r="G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'1', '2', 'Tema è del canto eterno in ciel;');</v>
      </c>
      <c r="H821" t="str" cm="1">
        <f t="array" ref="H821">IF(HymnIN[[#This Row],[Verse]]=0,_xlfn.XLOOKUP(HymnIN[[#This Row],[Text]],Table17[[#All],[Meter]],Table17[[#All],[ID]],"**",0,1),"")</f>
        <v/>
      </c>
      <c r="I821" t="str" cm="1">
        <f t="array" ref="I821">IF(HymnIN[[#This Row],[Verse]]=0,_xlfn.XLOOKUP(HymnIN[[#This Row],[Text]],Table17[[#All],[Meter]],Table17[[#All],[Correct Full Meter]],"**",0,1),"")</f>
        <v/>
      </c>
    </row>
    <row r="822" spans="1:9" x14ac:dyDescent="0.3">
      <c r="A822">
        <v>46</v>
      </c>
      <c r="B822">
        <v>1</v>
      </c>
      <c r="C822">
        <v>3</v>
      </c>
      <c r="D822">
        <v>960</v>
      </c>
      <c r="E822" t="s">
        <v>797</v>
      </c>
      <c r="F822" t="str">
        <f>IF(HymnIN[[#This Row],[Verse]]&lt;&gt;0,"",_xlfn.XLOOKUP(HymnIN[[#This Row],[Hymn]],HymnEN[[#All],[hymn_no]],HymnEN[[#All],[author_id]],"0",0,1))</f>
        <v/>
      </c>
      <c r="G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'1', '3', 'Egli perdono e pace t\'offre:');</v>
      </c>
      <c r="H822" t="str" cm="1">
        <f t="array" ref="H822">IF(HymnIN[[#This Row],[Verse]]=0,_xlfn.XLOOKUP(HymnIN[[#This Row],[Text]],Table17[[#All],[Meter]],Table17[[#All],[ID]],"**",0,1),"")</f>
        <v/>
      </c>
      <c r="I822" t="str" cm="1">
        <f t="array" ref="I822">IF(HymnIN[[#This Row],[Verse]]=0,_xlfn.XLOOKUP(HymnIN[[#This Row],[Text]],Table17[[#All],[Meter]],Table17[[#All],[Correct Full Meter]],"**",0,1),"")</f>
        <v/>
      </c>
    </row>
    <row r="823" spans="1:9" x14ac:dyDescent="0.3">
      <c r="A823">
        <v>46</v>
      </c>
      <c r="B823">
        <v>1</v>
      </c>
      <c r="C823">
        <v>4</v>
      </c>
      <c r="D823">
        <v>961</v>
      </c>
      <c r="E823" t="s">
        <v>798</v>
      </c>
      <c r="F823" t="str">
        <f>IF(HymnIN[[#This Row],[Verse]]&lt;&gt;0,"",_xlfn.XLOOKUP(HymnIN[[#This Row],[Hymn]],HymnEN[[#All],[hymn_no]],HymnEN[[#All],[author_id]],"0",0,1))</f>
        <v/>
      </c>
      <c r="G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'1', '4', 'Non vuoi a Lui appartener?');</v>
      </c>
      <c r="H823" t="str" cm="1">
        <f t="array" ref="H823">IF(HymnIN[[#This Row],[Verse]]=0,_xlfn.XLOOKUP(HymnIN[[#This Row],[Text]],Table17[[#All],[Meter]],Table17[[#All],[ID]],"**",0,1),"")</f>
        <v/>
      </c>
      <c r="I823" t="str" cm="1">
        <f t="array" ref="I823">IF(HymnIN[[#This Row],[Verse]]=0,_xlfn.XLOOKUP(HymnIN[[#This Row],[Text]],Table17[[#All],[Meter]],Table17[[#All],[Correct Full Meter]],"**",0,1),"")</f>
        <v/>
      </c>
    </row>
    <row r="824" spans="1:9" x14ac:dyDescent="0.3">
      <c r="A824">
        <v>46</v>
      </c>
      <c r="B824">
        <v>2</v>
      </c>
      <c r="C824">
        <v>1</v>
      </c>
      <c r="D824">
        <v>962</v>
      </c>
      <c r="E824" t="s">
        <v>799</v>
      </c>
      <c r="F824" t="str">
        <f>IF(HymnIN[[#This Row],[Verse]]&lt;&gt;0,"",_xlfn.XLOOKUP(HymnIN[[#This Row],[Hymn]],HymnEN[[#All],[hymn_no]],HymnEN[[#All],[author_id]],"0",0,1))</f>
        <v/>
      </c>
      <c r="G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'2', '1', 'Nel mondo dove morte regna,');</v>
      </c>
      <c r="H824" t="str" cm="1">
        <f t="array" ref="H824">IF(HymnIN[[#This Row],[Verse]]=0,_xlfn.XLOOKUP(HymnIN[[#This Row],[Text]],Table17[[#All],[Meter]],Table17[[#All],[ID]],"**",0,1),"")</f>
        <v/>
      </c>
      <c r="I824" t="str" cm="1">
        <f t="array" ref="I824">IF(HymnIN[[#This Row],[Verse]]=0,_xlfn.XLOOKUP(HymnIN[[#This Row],[Text]],Table17[[#All],[Meter]],Table17[[#All],[Correct Full Meter]],"**",0,1),"")</f>
        <v/>
      </c>
    </row>
    <row r="825" spans="1:9" x14ac:dyDescent="0.3">
      <c r="A825">
        <v>46</v>
      </c>
      <c r="B825">
        <v>2</v>
      </c>
      <c r="C825">
        <v>2</v>
      </c>
      <c r="D825">
        <v>963</v>
      </c>
      <c r="E825" t="s">
        <v>800</v>
      </c>
      <c r="F825" t="str">
        <f>IF(HymnIN[[#This Row],[Verse]]&lt;&gt;0,"",_xlfn.XLOOKUP(HymnIN[[#This Row],[Hymn]],HymnEN[[#All],[hymn_no]],HymnEN[[#All],[author_id]],"0",0,1))</f>
        <v/>
      </c>
      <c r="G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'2', '2', 'E\' il cuor tuo oppresso dal dolor?');</v>
      </c>
      <c r="H825" t="str" cm="1">
        <f t="array" ref="H825">IF(HymnIN[[#This Row],[Verse]]=0,_xlfn.XLOOKUP(HymnIN[[#This Row],[Text]],Table17[[#All],[Meter]],Table17[[#All],[ID]],"**",0,1),"")</f>
        <v/>
      </c>
      <c r="I825" t="str" cm="1">
        <f t="array" ref="I825">IF(HymnIN[[#This Row],[Verse]]=0,_xlfn.XLOOKUP(HymnIN[[#This Row],[Text]],Table17[[#All],[Meter]],Table17[[#All],[Correct Full Meter]],"**",0,1),"")</f>
        <v/>
      </c>
    </row>
    <row r="826" spans="1:9" x14ac:dyDescent="0.3">
      <c r="A826">
        <v>46</v>
      </c>
      <c r="B826">
        <v>2</v>
      </c>
      <c r="C826">
        <v>3</v>
      </c>
      <c r="D826">
        <v>964</v>
      </c>
      <c r="E826" t="s">
        <v>801</v>
      </c>
      <c r="F826" t="str">
        <f>IF(HymnIN[[#This Row],[Verse]]&lt;&gt;0,"",_xlfn.XLOOKUP(HymnIN[[#This Row],[Hymn]],HymnEN[[#All],[hymn_no]],HymnEN[[#All],[author_id]],"0",0,1))</f>
        <v/>
      </c>
      <c r="G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'2', '3', 'Ei ti comprende, e vuol che a Lui');</v>
      </c>
      <c r="H826" t="str" cm="1">
        <f t="array" ref="H826">IF(HymnIN[[#This Row],[Verse]]=0,_xlfn.XLOOKUP(HymnIN[[#This Row],[Text]],Table17[[#All],[Meter]],Table17[[#All],[ID]],"**",0,1),"")</f>
        <v/>
      </c>
      <c r="I826" t="str" cm="1">
        <f t="array" ref="I826">IF(HymnIN[[#This Row],[Verse]]=0,_xlfn.XLOOKUP(HymnIN[[#This Row],[Text]],Table17[[#All],[Meter]],Table17[[#All],[Correct Full Meter]],"**",0,1),"")</f>
        <v/>
      </c>
    </row>
    <row r="827" spans="1:9" x14ac:dyDescent="0.3">
      <c r="A827">
        <v>46</v>
      </c>
      <c r="B827">
        <v>2</v>
      </c>
      <c r="C827">
        <v>4</v>
      </c>
      <c r="D827">
        <v>965</v>
      </c>
      <c r="E827" t="s">
        <v>802</v>
      </c>
      <c r="F827" t="str">
        <f>IF(HymnIN[[#This Row],[Verse]]&lt;&gt;0,"",_xlfn.XLOOKUP(HymnIN[[#This Row],[Hymn]],HymnEN[[#All],[hymn_no]],HymnEN[[#All],[author_id]],"0",0,1))</f>
        <v/>
      </c>
      <c r="G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'2', '4', 'Tu venga - in Lui v\'è vita e amor.');</v>
      </c>
      <c r="H827" t="str" cm="1">
        <f t="array" ref="H827">IF(HymnIN[[#This Row],[Verse]]=0,_xlfn.XLOOKUP(HymnIN[[#This Row],[Text]],Table17[[#All],[Meter]],Table17[[#All],[ID]],"**",0,1),"")</f>
        <v/>
      </c>
      <c r="I827" t="str" cm="1">
        <f t="array" ref="I827">IF(HymnIN[[#This Row],[Verse]]=0,_xlfn.XLOOKUP(HymnIN[[#This Row],[Text]],Table17[[#All],[Meter]],Table17[[#All],[Correct Full Meter]],"**",0,1),"")</f>
        <v/>
      </c>
    </row>
    <row r="828" spans="1:9" x14ac:dyDescent="0.3">
      <c r="A828">
        <v>46</v>
      </c>
      <c r="B828">
        <v>3</v>
      </c>
      <c r="C828">
        <v>1</v>
      </c>
      <c r="D828">
        <v>966</v>
      </c>
      <c r="E828" t="s">
        <v>803</v>
      </c>
      <c r="F828" t="str">
        <f>IF(HymnIN[[#This Row],[Verse]]&lt;&gt;0,"",_xlfn.XLOOKUP(HymnIN[[#This Row],[Hymn]],HymnEN[[#All],[hymn_no]],HymnEN[[#All],[author_id]],"0",0,1))</f>
        <v/>
      </c>
      <c r="G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'3', '1', 'Ei vuol stornarti dal peccato-');</v>
      </c>
      <c r="H828" t="str" cm="1">
        <f t="array" ref="H828">IF(HymnIN[[#This Row],[Verse]]=0,_xlfn.XLOOKUP(HymnIN[[#This Row],[Text]],Table17[[#All],[Meter]],Table17[[#All],[ID]],"**",0,1),"")</f>
        <v/>
      </c>
      <c r="I828" t="str" cm="1">
        <f t="array" ref="I828">IF(HymnIN[[#This Row],[Verse]]=0,_xlfn.XLOOKUP(HymnIN[[#This Row],[Text]],Table17[[#All],[Meter]],Table17[[#All],[Correct Full Meter]],"**",0,1),"")</f>
        <v/>
      </c>
    </row>
    <row r="829" spans="1:9" x14ac:dyDescent="0.3">
      <c r="A829">
        <v>46</v>
      </c>
      <c r="B829">
        <v>3</v>
      </c>
      <c r="C829">
        <v>2</v>
      </c>
      <c r="D829">
        <v>967</v>
      </c>
      <c r="E829" t="s">
        <v>804</v>
      </c>
      <c r="F829" t="str">
        <f>IF(HymnIN[[#This Row],[Verse]]&lt;&gt;0,"",_xlfn.XLOOKUP(HymnIN[[#This Row],[Hymn]],HymnEN[[#All],[hymn_no]],HymnEN[[#All],[author_id]],"0",0,1))</f>
        <v/>
      </c>
      <c r="G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'3', '2', 'Gioia nei suoi piacer non v\'è-');</v>
      </c>
      <c r="H829" t="str" cm="1">
        <f t="array" ref="H829">IF(HymnIN[[#This Row],[Verse]]=0,_xlfn.XLOOKUP(HymnIN[[#This Row],[Text]],Table17[[#All],[Meter]],Table17[[#All],[ID]],"**",0,1),"")</f>
        <v/>
      </c>
      <c r="I829" t="str" cm="1">
        <f t="array" ref="I829">IF(HymnIN[[#This Row],[Verse]]=0,_xlfn.XLOOKUP(HymnIN[[#This Row],[Text]],Table17[[#All],[Meter]],Table17[[#All],[Correct Full Meter]],"**",0,1),"")</f>
        <v/>
      </c>
    </row>
    <row r="830" spans="1:9" x14ac:dyDescent="0.3">
      <c r="A830">
        <v>46</v>
      </c>
      <c r="B830">
        <v>3</v>
      </c>
      <c r="C830">
        <v>3</v>
      </c>
      <c r="D830">
        <v>968</v>
      </c>
      <c r="E830" t="s">
        <v>805</v>
      </c>
      <c r="F830" t="str">
        <f>IF(HymnIN[[#This Row],[Verse]]&lt;&gt;0,"",_xlfn.XLOOKUP(HymnIN[[#This Row],[Hymn]],HymnEN[[#All],[hymn_no]],HymnEN[[#All],[author_id]],"0",0,1))</f>
        <v/>
      </c>
      <c r="G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'3', '3', 'E darti vuol tesori occulti,');</v>
      </c>
      <c r="H830" t="str" cm="1">
        <f t="array" ref="H830">IF(HymnIN[[#This Row],[Verse]]=0,_xlfn.XLOOKUP(HymnIN[[#This Row],[Text]],Table17[[#All],[Meter]],Table17[[#All],[ID]],"**",0,1),"")</f>
        <v/>
      </c>
      <c r="I830" t="str" cm="1">
        <f t="array" ref="I830">IF(HymnIN[[#This Row],[Verse]]=0,_xlfn.XLOOKUP(HymnIN[[#This Row],[Text]],Table17[[#All],[Meter]],Table17[[#All],[Correct Full Meter]],"**",0,1),"")</f>
        <v/>
      </c>
    </row>
    <row r="831" spans="1:9" x14ac:dyDescent="0.3">
      <c r="A831">
        <v>46</v>
      </c>
      <c r="B831">
        <v>3</v>
      </c>
      <c r="C831">
        <v>4</v>
      </c>
      <c r="D831">
        <v>969</v>
      </c>
      <c r="E831" t="s">
        <v>806</v>
      </c>
      <c r="F831" t="str">
        <f>IF(HymnIN[[#This Row],[Verse]]&lt;&gt;0,"",_xlfn.XLOOKUP(HymnIN[[#This Row],[Hymn]],HymnEN[[#All],[hymn_no]],HymnEN[[#All],[author_id]],"0",0,1))</f>
        <v/>
      </c>
      <c r="G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'3', '4', 'Grazia che abbonda verso te.');</v>
      </c>
      <c r="H831" t="str" cm="1">
        <f t="array" ref="H831">IF(HymnIN[[#This Row],[Verse]]=0,_xlfn.XLOOKUP(HymnIN[[#This Row],[Text]],Table17[[#All],[Meter]],Table17[[#All],[ID]],"**",0,1),"")</f>
        <v/>
      </c>
      <c r="I831" t="str" cm="1">
        <f t="array" ref="I831">IF(HymnIN[[#This Row],[Verse]]=0,_xlfn.XLOOKUP(HymnIN[[#This Row],[Text]],Table17[[#All],[Meter]],Table17[[#All],[Correct Full Meter]],"**",0,1),"")</f>
        <v/>
      </c>
    </row>
    <row r="832" spans="1:9" x14ac:dyDescent="0.3">
      <c r="A832">
        <v>46</v>
      </c>
      <c r="B832">
        <v>4</v>
      </c>
      <c r="C832">
        <v>1</v>
      </c>
      <c r="D832">
        <v>970</v>
      </c>
      <c r="E832" t="s">
        <v>807</v>
      </c>
      <c r="F832" t="str">
        <f>IF(HymnIN[[#This Row],[Verse]]&lt;&gt;0,"",_xlfn.XLOOKUP(HymnIN[[#This Row],[Hymn]],HymnEN[[#All],[hymn_no]],HymnEN[[#All],[author_id]],"0",0,1))</f>
        <v/>
      </c>
      <c r="G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'4', '1', 'Prima che il cuore tuo battesse,');</v>
      </c>
      <c r="H832" t="str" cm="1">
        <f t="array" ref="H832">IF(HymnIN[[#This Row],[Verse]]=0,_xlfn.XLOOKUP(HymnIN[[#This Row],[Text]],Table17[[#All],[Meter]],Table17[[#All],[ID]],"**",0,1),"")</f>
        <v/>
      </c>
      <c r="I832" t="str" cm="1">
        <f t="array" ref="I832">IF(HymnIN[[#This Row],[Verse]]=0,_xlfn.XLOOKUP(HymnIN[[#This Row],[Text]],Table17[[#All],[Meter]],Table17[[#All],[Correct Full Meter]],"**",0,1),"")</f>
        <v/>
      </c>
    </row>
    <row r="833" spans="1:9" x14ac:dyDescent="0.3">
      <c r="A833">
        <v>46</v>
      </c>
      <c r="B833">
        <v>4</v>
      </c>
      <c r="C833">
        <v>2</v>
      </c>
      <c r="D833">
        <v>971</v>
      </c>
      <c r="E833" t="s">
        <v>808</v>
      </c>
      <c r="F833" t="str">
        <f>IF(HymnIN[[#This Row],[Verse]]&lt;&gt;0,"",_xlfn.XLOOKUP(HymnIN[[#This Row],[Hymn]],HymnEN[[#All],[hymn_no]],HymnEN[[#All],[author_id]],"0",0,1))</f>
        <v/>
      </c>
      <c r="G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'4', '2', 'Prima che fosse il mondo ancor,');</v>
      </c>
      <c r="H833" t="str" cm="1">
        <f t="array" ref="H833">IF(HymnIN[[#This Row],[Verse]]=0,_xlfn.XLOOKUP(HymnIN[[#This Row],[Text]],Table17[[#All],[Meter]],Table17[[#All],[ID]],"**",0,1),"")</f>
        <v/>
      </c>
      <c r="I833" t="str" cm="1">
        <f t="array" ref="I833">IF(HymnIN[[#This Row],[Verse]]=0,_xlfn.XLOOKUP(HymnIN[[#This Row],[Text]],Table17[[#All],[Meter]],Table17[[#All],[Correct Full Meter]],"**",0,1),"")</f>
        <v/>
      </c>
    </row>
    <row r="834" spans="1:9" x14ac:dyDescent="0.3">
      <c r="A834">
        <v>46</v>
      </c>
      <c r="B834">
        <v>4</v>
      </c>
      <c r="C834">
        <v>3</v>
      </c>
      <c r="D834">
        <v>972</v>
      </c>
      <c r="E834" t="s">
        <v>809</v>
      </c>
      <c r="F834" t="str">
        <f>IF(HymnIN[[#This Row],[Verse]]&lt;&gt;0,"",_xlfn.XLOOKUP(HymnIN[[#This Row],[Hymn]],HymnEN[[#All],[hymn_no]],HymnEN[[#All],[author_id]],"0",0,1))</f>
        <v/>
      </c>
      <c r="G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'4', '3', 'L\'amor divin per l\'uom dispose');</v>
      </c>
      <c r="H834" t="str" cm="1">
        <f t="array" ref="H834">IF(HymnIN[[#This Row],[Verse]]=0,_xlfn.XLOOKUP(HymnIN[[#This Row],[Text]],Table17[[#All],[Meter]],Table17[[#All],[ID]],"**",0,1),"")</f>
        <v/>
      </c>
      <c r="I834" t="str" cm="1">
        <f t="array" ref="I834">IF(HymnIN[[#This Row],[Verse]]=0,_xlfn.XLOOKUP(HymnIN[[#This Row],[Text]],Table17[[#All],[Meter]],Table17[[#All],[Correct Full Meter]],"**",0,1),"")</f>
        <v/>
      </c>
    </row>
    <row r="835" spans="1:9" x14ac:dyDescent="0.3">
      <c r="A835">
        <v>46</v>
      </c>
      <c r="B835">
        <v>4</v>
      </c>
      <c r="C835">
        <v>4</v>
      </c>
      <c r="D835">
        <v>973</v>
      </c>
      <c r="E835" t="s">
        <v>810</v>
      </c>
      <c r="F835" t="str">
        <f>IF(HymnIN[[#This Row],[Verse]]&lt;&gt;0,"",_xlfn.XLOOKUP(HymnIN[[#This Row],[Hymn]],HymnEN[[#All],[hymn_no]],HymnEN[[#All],[author_id]],"0",0,1))</f>
        <v/>
      </c>
      <c r="G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'4', '4', 'Felicità nello splendor.');</v>
      </c>
      <c r="H835" t="str" cm="1">
        <f t="array" ref="H835">IF(HymnIN[[#This Row],[Verse]]=0,_xlfn.XLOOKUP(HymnIN[[#This Row],[Text]],Table17[[#All],[Meter]],Table17[[#All],[ID]],"**",0,1),"")</f>
        <v/>
      </c>
      <c r="I835" t="str" cm="1">
        <f t="array" ref="I835">IF(HymnIN[[#This Row],[Verse]]=0,_xlfn.XLOOKUP(HymnIN[[#This Row],[Text]],Table17[[#All],[Meter]],Table17[[#All],[Correct Full Meter]],"**",0,1),"")</f>
        <v/>
      </c>
    </row>
    <row r="836" spans="1:9" x14ac:dyDescent="0.3">
      <c r="A836">
        <v>46</v>
      </c>
      <c r="B836">
        <v>5</v>
      </c>
      <c r="C836">
        <v>1</v>
      </c>
      <c r="D836">
        <v>974</v>
      </c>
      <c r="E836" t="s">
        <v>811</v>
      </c>
      <c r="F836" t="str">
        <f>IF(HymnIN[[#This Row],[Verse]]&lt;&gt;0,"",_xlfn.XLOOKUP(HymnIN[[#This Row],[Hymn]],HymnEN[[#All],[hymn_no]],HymnEN[[#All],[author_id]],"0",0,1))</f>
        <v/>
      </c>
      <c r="G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'5', '1', 'Se i tuoi peccati ti condannan,');</v>
      </c>
      <c r="H836" t="str" cm="1">
        <f t="array" ref="H836">IF(HymnIN[[#This Row],[Verse]]=0,_xlfn.XLOOKUP(HymnIN[[#This Row],[Text]],Table17[[#All],[Meter]],Table17[[#All],[ID]],"**",0,1),"")</f>
        <v/>
      </c>
      <c r="I836" t="str" cm="1">
        <f t="array" ref="I836">IF(HymnIN[[#This Row],[Verse]]=0,_xlfn.XLOOKUP(HymnIN[[#This Row],[Text]],Table17[[#All],[Meter]],Table17[[#All],[Correct Full Meter]],"**",0,1),"")</f>
        <v/>
      </c>
    </row>
    <row r="837" spans="1:9" x14ac:dyDescent="0.3">
      <c r="A837">
        <v>46</v>
      </c>
      <c r="B837">
        <v>5</v>
      </c>
      <c r="C837">
        <v>2</v>
      </c>
      <c r="D837">
        <v>975</v>
      </c>
      <c r="E837" t="s">
        <v>812</v>
      </c>
      <c r="F837" t="str">
        <f>IF(HymnIN[[#This Row],[Verse]]&lt;&gt;0,"",_xlfn.XLOOKUP(HymnIN[[#This Row],[Hymn]],HymnEN[[#All],[hymn_no]],HymnEN[[#All],[author_id]],"0",0,1))</f>
        <v/>
      </c>
      <c r="G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'5', '2', 'Lo stato tuo più grave è ancor;');</v>
      </c>
      <c r="H837" t="str" cm="1">
        <f t="array" ref="H837">IF(HymnIN[[#This Row],[Verse]]=0,_xlfn.XLOOKUP(HymnIN[[#This Row],[Text]],Table17[[#All],[Meter]],Table17[[#All],[ID]],"**",0,1),"")</f>
        <v/>
      </c>
      <c r="I837" t="str" cm="1">
        <f t="array" ref="I837">IF(HymnIN[[#This Row],[Verse]]=0,_xlfn.XLOOKUP(HymnIN[[#This Row],[Text]],Table17[[#All],[Meter]],Table17[[#All],[Correct Full Meter]],"**",0,1),"")</f>
        <v/>
      </c>
    </row>
    <row r="838" spans="1:9" x14ac:dyDescent="0.3">
      <c r="A838">
        <v>46</v>
      </c>
      <c r="B838">
        <v>5</v>
      </c>
      <c r="C838">
        <v>3</v>
      </c>
      <c r="D838">
        <v>976</v>
      </c>
      <c r="E838" t="s">
        <v>813</v>
      </c>
      <c r="F838" t="str">
        <f>IF(HymnIN[[#This Row],[Verse]]&lt;&gt;0,"",_xlfn.XLOOKUP(HymnIN[[#This Row],[Hymn]],HymnEN[[#All],[hymn_no]],HymnEN[[#All],[author_id]],"0",0,1))</f>
        <v/>
      </c>
      <c r="G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'5', '3', 'Gesù moriva per salvarti,');</v>
      </c>
      <c r="H838" t="str" cm="1">
        <f t="array" ref="H838">IF(HymnIN[[#This Row],[Verse]]=0,_xlfn.XLOOKUP(HymnIN[[#This Row],[Text]],Table17[[#All],[Meter]],Table17[[#All],[ID]],"**",0,1),"")</f>
        <v/>
      </c>
      <c r="I838" t="str" cm="1">
        <f t="array" ref="I838">IF(HymnIN[[#This Row],[Verse]]=0,_xlfn.XLOOKUP(HymnIN[[#This Row],[Text]],Table17[[#All],[Meter]],Table17[[#All],[Correct Full Meter]],"**",0,1),"")</f>
        <v/>
      </c>
    </row>
    <row r="839" spans="1:9" x14ac:dyDescent="0.3">
      <c r="A839">
        <v>46</v>
      </c>
      <c r="B839">
        <v>5</v>
      </c>
      <c r="C839">
        <v>4</v>
      </c>
      <c r="D839">
        <v>977</v>
      </c>
      <c r="E839" t="s">
        <v>814</v>
      </c>
      <c r="F839" t="str">
        <f>IF(HymnIN[[#This Row],[Verse]]&lt;&gt;0,"",_xlfn.XLOOKUP(HymnIN[[#This Row],[Hymn]],HymnEN[[#All],[hymn_no]],HymnEN[[#All],[author_id]],"0",0,1))</f>
        <v/>
      </c>
      <c r="G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'5', '4', 'Tutti i peccati Ei portò.');</v>
      </c>
      <c r="H839" t="str" cm="1">
        <f t="array" ref="H839">IF(HymnIN[[#This Row],[Verse]]=0,_xlfn.XLOOKUP(HymnIN[[#This Row],[Text]],Table17[[#All],[Meter]],Table17[[#All],[ID]],"**",0,1),"")</f>
        <v/>
      </c>
      <c r="I839" t="str" cm="1">
        <f t="array" ref="I839">IF(HymnIN[[#This Row],[Verse]]=0,_xlfn.XLOOKUP(HymnIN[[#This Row],[Text]],Table17[[#All],[Meter]],Table17[[#All],[Correct Full Meter]],"**",0,1),"")</f>
        <v/>
      </c>
    </row>
    <row r="840" spans="1:9" x14ac:dyDescent="0.3">
      <c r="A840">
        <v>46</v>
      </c>
      <c r="B840">
        <v>6</v>
      </c>
      <c r="C840">
        <v>1</v>
      </c>
      <c r="D840">
        <v>978</v>
      </c>
      <c r="E840" t="s">
        <v>815</v>
      </c>
      <c r="F840" t="str">
        <f>IF(HymnIN[[#This Row],[Verse]]&lt;&gt;0,"",_xlfn.XLOOKUP(HymnIN[[#This Row],[Hymn]],HymnEN[[#All],[hymn_no]],HymnEN[[#All],[author_id]],"0",0,1))</f>
        <v/>
      </c>
      <c r="G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'6', '1', 'Or quale Uomo vive in cielo');</v>
      </c>
      <c r="H840" t="str" cm="1">
        <f t="array" ref="H840">IF(HymnIN[[#This Row],[Verse]]=0,_xlfn.XLOOKUP(HymnIN[[#This Row],[Text]],Table17[[#All],[Meter]],Table17[[#All],[ID]],"**",0,1),"")</f>
        <v/>
      </c>
      <c r="I840" t="str" cm="1">
        <f t="array" ref="I840">IF(HymnIN[[#This Row],[Verse]]=0,_xlfn.XLOOKUP(HymnIN[[#This Row],[Text]],Table17[[#All],[Meter]],Table17[[#All],[Correct Full Meter]],"**",0,1),"")</f>
        <v/>
      </c>
    </row>
    <row r="841" spans="1:9" x14ac:dyDescent="0.3">
      <c r="A841">
        <v>46</v>
      </c>
      <c r="B841">
        <v>6</v>
      </c>
      <c r="C841">
        <v>2</v>
      </c>
      <c r="D841">
        <v>979</v>
      </c>
      <c r="E841" t="s">
        <v>816</v>
      </c>
      <c r="F841" t="str">
        <f>IF(HymnIN[[#This Row],[Verse]]&lt;&gt;0,"",_xlfn.XLOOKUP(HymnIN[[#This Row],[Hymn]],HymnEN[[#All],[hymn_no]],HymnEN[[#All],[author_id]],"0",0,1))</f>
        <v/>
      </c>
      <c r="G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'6', '2', 'Di Dio alla destra, in ogni onor');</v>
      </c>
      <c r="H841" t="str" cm="1">
        <f t="array" ref="H841">IF(HymnIN[[#This Row],[Verse]]=0,_xlfn.XLOOKUP(HymnIN[[#This Row],[Text]],Table17[[#All],[Meter]],Table17[[#All],[ID]],"**",0,1),"")</f>
        <v/>
      </c>
      <c r="I841" t="str" cm="1">
        <f t="array" ref="I841">IF(HymnIN[[#This Row],[Verse]]=0,_xlfn.XLOOKUP(HymnIN[[#This Row],[Text]],Table17[[#All],[Meter]],Table17[[#All],[Correct Full Meter]],"**",0,1),"")</f>
        <v/>
      </c>
    </row>
    <row r="842" spans="1:9" x14ac:dyDescent="0.3">
      <c r="A842">
        <v>46</v>
      </c>
      <c r="B842">
        <v>6</v>
      </c>
      <c r="C842">
        <v>3</v>
      </c>
      <c r="D842">
        <v>980</v>
      </c>
      <c r="E842" t="s">
        <v>817</v>
      </c>
      <c r="F842" t="str">
        <f>IF(HymnIN[[#This Row],[Verse]]&lt;&gt;0,"",_xlfn.XLOOKUP(HymnIN[[#This Row],[Hymn]],HymnEN[[#All],[hymn_no]],HymnEN[[#All],[author_id]],"0",0,1))</f>
        <v/>
      </c>
      <c r="G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'6', '3', 'E vuol salvarti e benedirti,');</v>
      </c>
      <c r="H842" t="str" cm="1">
        <f t="array" ref="H842">IF(HymnIN[[#This Row],[Verse]]=0,_xlfn.XLOOKUP(HymnIN[[#This Row],[Text]],Table17[[#All],[Meter]],Table17[[#All],[ID]],"**",0,1),"")</f>
        <v/>
      </c>
      <c r="I842" t="str" cm="1">
        <f t="array" ref="I842">IF(HymnIN[[#This Row],[Verse]]=0,_xlfn.XLOOKUP(HymnIN[[#This Row],[Text]],Table17[[#All],[Meter]],Table17[[#All],[Correct Full Meter]],"**",0,1),"")</f>
        <v/>
      </c>
    </row>
    <row r="843" spans="1:9" x14ac:dyDescent="0.3">
      <c r="A843">
        <v>46</v>
      </c>
      <c r="B843">
        <v>6</v>
      </c>
      <c r="C843">
        <v>4</v>
      </c>
      <c r="D843">
        <v>981</v>
      </c>
      <c r="E843" t="s">
        <v>818</v>
      </c>
      <c r="F843" t="str">
        <f>IF(HymnIN[[#This Row],[Verse]]&lt;&gt;0,"",_xlfn.XLOOKUP(HymnIN[[#This Row],[Hymn]],HymnEN[[#All],[hymn_no]],HymnEN[[#All],[author_id]],"0",0,1))</f>
        <v/>
      </c>
      <c r="G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('46', '6', '4', 'A te Sua mano è tesa ancor.');</v>
      </c>
      <c r="H843" t="str" cm="1">
        <f t="array" ref="H843">IF(HymnIN[[#This Row],[Verse]]=0,_xlfn.XLOOKUP(HymnIN[[#This Row],[Text]],Table17[[#All],[Meter]],Table17[[#All],[ID]],"**",0,1),"")</f>
        <v/>
      </c>
      <c r="I843" t="str" cm="1">
        <f t="array" ref="I843">IF(HymnIN[[#This Row],[Verse]]=0,_xlfn.XLOOKUP(HymnIN[[#This Row],[Text]],Table17[[#All],[Meter]],Table17[[#All],[Correct Full Meter]],"**",0,1),"")</f>
        <v/>
      </c>
    </row>
    <row r="844" spans="1:9" x14ac:dyDescent="0.3">
      <c r="A844">
        <v>47</v>
      </c>
      <c r="B844">
        <v>0</v>
      </c>
      <c r="C844">
        <v>0</v>
      </c>
      <c r="D844">
        <v>985</v>
      </c>
      <c r="E844" t="s">
        <v>819</v>
      </c>
      <c r="F844">
        <f>IF(HymnIN[[#This Row],[Verse]]&lt;&gt;0,"",_xlfn.XLOOKUP(HymnIN[[#This Row],[Hymn]],HymnEN[[#All],[hymn_no]],HymnEN[[#All],[author_id]],"0",0,1))</f>
        <v>107</v>
      </c>
      <c r="G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('47', '10.9.10.9.', '114', '107');</v>
      </c>
      <c r="H844" cm="1">
        <f t="array" ref="H844">IF(HymnIN[[#This Row],[Verse]]=0,_xlfn.XLOOKUP(HymnIN[[#This Row],[Text]],Table17[[#All],[Meter]],Table17[[#All],[ID]],"**",0,1),"")</f>
        <v>114</v>
      </c>
      <c r="I844" t="str" cm="1">
        <f t="array" ref="I844">IF(HymnIN[[#This Row],[Verse]]=0,_xlfn.XLOOKUP(HymnIN[[#This Row],[Text]],Table17[[#All],[Meter]],Table17[[#All],[Correct Full Meter]],"**",0,1),"")</f>
        <v>10.9.10.9.</v>
      </c>
    </row>
    <row r="845" spans="1:9" x14ac:dyDescent="0.3">
      <c r="A845">
        <v>47</v>
      </c>
      <c r="B845">
        <v>1</v>
      </c>
      <c r="C845">
        <v>1</v>
      </c>
      <c r="D845">
        <v>986</v>
      </c>
      <c r="E845" t="s">
        <v>820</v>
      </c>
      <c r="F845" t="str">
        <f>IF(HymnIN[[#This Row],[Verse]]&lt;&gt;0,"",_xlfn.XLOOKUP(HymnIN[[#This Row],[Hymn]],HymnEN[[#All],[hymn_no]],HymnEN[[#All],[author_id]],"0",0,1))</f>
        <v/>
      </c>
      <c r="G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'1', '1', 'TU parlasti, Signor! Fu Tua voce');</v>
      </c>
      <c r="H845" t="str" cm="1">
        <f t="array" ref="H845">IF(HymnIN[[#This Row],[Verse]]=0,_xlfn.XLOOKUP(HymnIN[[#This Row],[Text]],Table17[[#All],[Meter]],Table17[[#All],[ID]],"**",0,1),"")</f>
        <v/>
      </c>
      <c r="I845" t="str" cm="1">
        <f t="array" ref="I845">IF(HymnIN[[#This Row],[Verse]]=0,_xlfn.XLOOKUP(HymnIN[[#This Row],[Text]],Table17[[#All],[Meter]],Table17[[#All],[Correct Full Meter]],"**",0,1),"")</f>
        <v/>
      </c>
    </row>
    <row r="846" spans="1:9" x14ac:dyDescent="0.3">
      <c r="A846">
        <v>47</v>
      </c>
      <c r="B846">
        <v>1</v>
      </c>
      <c r="C846">
        <v>2</v>
      </c>
      <c r="D846">
        <v>987</v>
      </c>
      <c r="E846" t="s">
        <v>821</v>
      </c>
      <c r="F846" t="str">
        <f>IF(HymnIN[[#This Row],[Verse]]&lt;&gt;0,"",_xlfn.XLOOKUP(HymnIN[[#This Row],[Hymn]],HymnEN[[#All],[hymn_no]],HymnEN[[#All],[author_id]],"0",0,1))</f>
        <v/>
      </c>
      <c r="G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'1', '2', 'Che i cuor nostri attirò presso Te;');</v>
      </c>
      <c r="H846" t="str" cm="1">
        <f t="array" ref="H846">IF(HymnIN[[#This Row],[Verse]]=0,_xlfn.XLOOKUP(HymnIN[[#This Row],[Text]],Table17[[#All],[Meter]],Table17[[#All],[ID]],"**",0,1),"")</f>
        <v/>
      </c>
      <c r="I846" t="str" cm="1">
        <f t="array" ref="I846">IF(HymnIN[[#This Row],[Verse]]=0,_xlfn.XLOOKUP(HymnIN[[#This Row],[Text]],Table17[[#All],[Meter]],Table17[[#All],[Correct Full Meter]],"**",0,1),"")</f>
        <v/>
      </c>
    </row>
    <row r="847" spans="1:9" x14ac:dyDescent="0.3">
      <c r="A847">
        <v>47</v>
      </c>
      <c r="B847">
        <v>1</v>
      </c>
      <c r="C847">
        <v>3</v>
      </c>
      <c r="D847">
        <v>988</v>
      </c>
      <c r="E847" t="s">
        <v>822</v>
      </c>
      <c r="F847" t="str">
        <f>IF(HymnIN[[#This Row],[Verse]]&lt;&gt;0,"",_xlfn.XLOOKUP(HymnIN[[#This Row],[Hymn]],HymnEN[[#All],[hymn_no]],HymnEN[[#All],[author_id]],"0",0,1))</f>
        <v/>
      </c>
      <c r="G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'1', '3', 'Che ci addusse alla scelta migliore,');</v>
      </c>
      <c r="H847" t="str" cm="1">
        <f t="array" ref="H847">IF(HymnIN[[#This Row],[Verse]]=0,_xlfn.XLOOKUP(HymnIN[[#This Row],[Text]],Table17[[#All],[Meter]],Table17[[#All],[ID]],"**",0,1),"")</f>
        <v/>
      </c>
      <c r="I847" t="str" cm="1">
        <f t="array" ref="I847">IF(HymnIN[[#This Row],[Verse]]=0,_xlfn.XLOOKUP(HymnIN[[#This Row],[Text]],Table17[[#All],[Meter]],Table17[[#All],[Correct Full Meter]],"**",0,1),"")</f>
        <v/>
      </c>
    </row>
    <row r="848" spans="1:9" x14ac:dyDescent="0.3">
      <c r="A848">
        <v>47</v>
      </c>
      <c r="B848">
        <v>1</v>
      </c>
      <c r="C848">
        <v>4</v>
      </c>
      <c r="D848">
        <v>989</v>
      </c>
      <c r="E848" t="s">
        <v>823</v>
      </c>
      <c r="F848" t="str">
        <f>IF(HymnIN[[#This Row],[Verse]]&lt;&gt;0,"",_xlfn.XLOOKUP(HymnIN[[#This Row],[Hymn]],HymnEN[[#All],[hymn_no]],HymnEN[[#All],[author_id]],"0",0,1))</f>
        <v/>
      </c>
      <c r="G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'1', '4', 'Ove liberi grazia ci fe\'.');</v>
      </c>
      <c r="H848" t="str" cm="1">
        <f t="array" ref="H848">IF(HymnIN[[#This Row],[Verse]]=0,_xlfn.XLOOKUP(HymnIN[[#This Row],[Text]],Table17[[#All],[Meter]],Table17[[#All],[ID]],"**",0,1),"")</f>
        <v/>
      </c>
      <c r="I848" t="str" cm="1">
        <f t="array" ref="I848">IF(HymnIN[[#This Row],[Verse]]=0,_xlfn.XLOOKUP(HymnIN[[#This Row],[Text]],Table17[[#All],[Meter]],Table17[[#All],[Correct Full Meter]],"**",0,1),"")</f>
        <v/>
      </c>
    </row>
    <row r="849" spans="1:9" x14ac:dyDescent="0.3">
      <c r="A849">
        <v>47</v>
      </c>
      <c r="B849">
        <v>2</v>
      </c>
      <c r="C849">
        <v>1</v>
      </c>
      <c r="D849">
        <v>990</v>
      </c>
      <c r="E849" t="s">
        <v>824</v>
      </c>
      <c r="F849" t="str">
        <f>IF(HymnIN[[#This Row],[Verse]]&lt;&gt;0,"",_xlfn.XLOOKUP(HymnIN[[#This Row],[Hymn]],HymnEN[[#All],[hymn_no]],HymnEN[[#All],[author_id]],"0",0,1))</f>
        <v/>
      </c>
      <c r="G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'2', '1', 'Tu vuoi pur che, in costante letizia,');</v>
      </c>
      <c r="H849" t="str" cm="1">
        <f t="array" ref="H849">IF(HymnIN[[#This Row],[Verse]]=0,_xlfn.XLOOKUP(HymnIN[[#This Row],[Text]],Table17[[#All],[Meter]],Table17[[#All],[ID]],"**",0,1),"")</f>
        <v/>
      </c>
      <c r="I849" t="str" cm="1">
        <f t="array" ref="I849">IF(HymnIN[[#This Row],[Verse]]=0,_xlfn.XLOOKUP(HymnIN[[#This Row],[Text]],Table17[[#All],[Meter]],Table17[[#All],[Correct Full Meter]],"**",0,1),"")</f>
        <v/>
      </c>
    </row>
    <row r="850" spans="1:9" x14ac:dyDescent="0.3">
      <c r="A850">
        <v>47</v>
      </c>
      <c r="B850">
        <v>2</v>
      </c>
      <c r="C850">
        <v>2</v>
      </c>
      <c r="D850">
        <v>991</v>
      </c>
      <c r="E850" t="s">
        <v>825</v>
      </c>
      <c r="F850" t="str">
        <f>IF(HymnIN[[#This Row],[Verse]]&lt;&gt;0,"",_xlfn.XLOOKUP(HymnIN[[#This Row],[Hymn]],HymnEN[[#All],[hymn_no]],HymnEN[[#All],[author_id]],"0",0,1))</f>
        <v/>
      </c>
      <c r="G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'2', '2', 'Per la fede quaggiù camminiam;');</v>
      </c>
      <c r="H850" t="str" cm="1">
        <f t="array" ref="H850">IF(HymnIN[[#This Row],[Verse]]=0,_xlfn.XLOOKUP(HymnIN[[#This Row],[Text]],Table17[[#All],[Meter]],Table17[[#All],[ID]],"**",0,1),"")</f>
        <v/>
      </c>
      <c r="I850" t="str" cm="1">
        <f t="array" ref="I850">IF(HymnIN[[#This Row],[Verse]]=0,_xlfn.XLOOKUP(HymnIN[[#This Row],[Text]],Table17[[#All],[Meter]],Table17[[#All],[Correct Full Meter]],"**",0,1),"")</f>
        <v/>
      </c>
    </row>
    <row r="851" spans="1:9" x14ac:dyDescent="0.3">
      <c r="A851">
        <v>47</v>
      </c>
      <c r="B851">
        <v>2</v>
      </c>
      <c r="C851">
        <v>3</v>
      </c>
      <c r="D851">
        <v>992</v>
      </c>
      <c r="E851" t="s">
        <v>826</v>
      </c>
      <c r="F851" t="str">
        <f>IF(HymnIN[[#This Row],[Verse]]&lt;&gt;0,"",_xlfn.XLOOKUP(HymnIN[[#This Row],[Hymn]],HymnEN[[#All],[hymn_no]],HymnEN[[#All],[author_id]],"0",0,1))</f>
        <v/>
      </c>
      <c r="G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'2', '3', 'Noi udimmo Tua voce, Signore,');</v>
      </c>
      <c r="H851" t="str" cm="1">
        <f t="array" ref="H851">IF(HymnIN[[#This Row],[Verse]]=0,_xlfn.XLOOKUP(HymnIN[[#This Row],[Text]],Table17[[#All],[Meter]],Table17[[#All],[ID]],"**",0,1),"")</f>
        <v/>
      </c>
      <c r="I851" t="str" cm="1">
        <f t="array" ref="I851">IF(HymnIN[[#This Row],[Verse]]=0,_xlfn.XLOOKUP(HymnIN[[#This Row],[Text]],Table17[[#All],[Meter]],Table17[[#All],[Correct Full Meter]],"**",0,1),"")</f>
        <v/>
      </c>
    </row>
    <row r="852" spans="1:9" x14ac:dyDescent="0.3">
      <c r="A852">
        <v>47</v>
      </c>
      <c r="B852">
        <v>2</v>
      </c>
      <c r="C852">
        <v>4</v>
      </c>
      <c r="D852">
        <v>993</v>
      </c>
      <c r="E852" t="s">
        <v>827</v>
      </c>
      <c r="F852" t="str">
        <f>IF(HymnIN[[#This Row],[Verse]]&lt;&gt;0,"",_xlfn.XLOOKUP(HymnIN[[#This Row],[Hymn]],HymnEN[[#All],[hymn_no]],HymnEN[[#All],[author_id]],"0",0,1))</f>
        <v/>
      </c>
      <c r="G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'2', '4', 'E il dolor del Tuo amore sappiam-');</v>
      </c>
      <c r="H852" t="str" cm="1">
        <f t="array" ref="H852">IF(HymnIN[[#This Row],[Verse]]=0,_xlfn.XLOOKUP(HymnIN[[#This Row],[Text]],Table17[[#All],[Meter]],Table17[[#All],[ID]],"**",0,1),"")</f>
        <v/>
      </c>
      <c r="I852" t="str" cm="1">
        <f t="array" ref="I852">IF(HymnIN[[#This Row],[Verse]]=0,_xlfn.XLOOKUP(HymnIN[[#This Row],[Text]],Table17[[#All],[Meter]],Table17[[#All],[Correct Full Meter]],"**",0,1),"")</f>
        <v/>
      </c>
    </row>
    <row r="853" spans="1:9" x14ac:dyDescent="0.3">
      <c r="A853">
        <v>47</v>
      </c>
      <c r="B853">
        <v>3</v>
      </c>
      <c r="C853">
        <v>1</v>
      </c>
      <c r="D853">
        <v>994</v>
      </c>
      <c r="E853" t="s">
        <v>828</v>
      </c>
      <c r="F853" t="str">
        <f>IF(HymnIN[[#This Row],[Verse]]&lt;&gt;0,"",_xlfn.XLOOKUP(HymnIN[[#This Row],[Hymn]],HymnEN[[#All],[hymn_no]],HymnEN[[#All],[author_id]],"0",0,1))</f>
        <v/>
      </c>
      <c r="G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'3', '1', 'Conosciam la Tua gloria: il deserto');</v>
      </c>
      <c r="H853" t="str" cm="1">
        <f t="array" ref="H853">IF(HymnIN[[#This Row],[Verse]]=0,_xlfn.XLOOKUP(HymnIN[[#This Row],[Text]],Table17[[#All],[Meter]],Table17[[#All],[ID]],"**",0,1),"")</f>
        <v/>
      </c>
      <c r="I853" t="str" cm="1">
        <f t="array" ref="I853">IF(HymnIN[[#This Row],[Verse]]=0,_xlfn.XLOOKUP(HymnIN[[#This Row],[Text]],Table17[[#All],[Meter]],Table17[[#All],[Correct Full Meter]],"**",0,1),"")</f>
        <v/>
      </c>
    </row>
    <row r="854" spans="1:9" x14ac:dyDescent="0.3">
      <c r="A854">
        <v>47</v>
      </c>
      <c r="B854">
        <v>3</v>
      </c>
      <c r="C854">
        <v>2</v>
      </c>
      <c r="D854">
        <v>995</v>
      </c>
      <c r="E854" t="s">
        <v>829</v>
      </c>
      <c r="F854" t="str">
        <f>IF(HymnIN[[#This Row],[Verse]]&lt;&gt;0,"",_xlfn.XLOOKUP(HymnIN[[#This Row],[Hymn]],HymnEN[[#All],[hymn_no]],HymnEN[[#All],[author_id]],"0",0,1))</f>
        <v/>
      </c>
      <c r="G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'3', '2', 'A noi pace giammai non può dar;');</v>
      </c>
      <c r="H854" t="str" cm="1">
        <f t="array" ref="H854">IF(HymnIN[[#This Row],[Verse]]=0,_xlfn.XLOOKUP(HymnIN[[#This Row],[Text]],Table17[[#All],[Meter]],Table17[[#All],[ID]],"**",0,1),"")</f>
        <v/>
      </c>
      <c r="I854" t="str" cm="1">
        <f t="array" ref="I854">IF(HymnIN[[#This Row],[Verse]]=0,_xlfn.XLOOKUP(HymnIN[[#This Row],[Text]],Table17[[#All],[Meter]],Table17[[#All],[Correct Full Meter]],"**",0,1),"")</f>
        <v/>
      </c>
    </row>
    <row r="855" spans="1:9" x14ac:dyDescent="0.3">
      <c r="A855">
        <v>47</v>
      </c>
      <c r="B855">
        <v>3</v>
      </c>
      <c r="C855">
        <v>3</v>
      </c>
      <c r="D855">
        <v>996</v>
      </c>
      <c r="E855" t="s">
        <v>830</v>
      </c>
      <c r="F855" t="str">
        <f>IF(HymnIN[[#This Row],[Verse]]&lt;&gt;0,"",_xlfn.XLOOKUP(HymnIN[[#This Row],[Hymn]],HymnEN[[#All],[hymn_no]],HymnEN[[#All],[author_id]],"0",0,1))</f>
        <v/>
      </c>
      <c r="G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'3', '3', 'Nel sentier ci affrettiamo, Signore,');</v>
      </c>
      <c r="H855" t="str" cm="1">
        <f t="array" ref="H855">IF(HymnIN[[#This Row],[Verse]]=0,_xlfn.XLOOKUP(HymnIN[[#This Row],[Text]],Table17[[#All],[Meter]],Table17[[#All],[ID]],"**",0,1),"")</f>
        <v/>
      </c>
      <c r="I855" t="str" cm="1">
        <f t="array" ref="I855">IF(HymnIN[[#This Row],[Verse]]=0,_xlfn.XLOOKUP(HymnIN[[#This Row],[Text]],Table17[[#All],[Meter]],Table17[[#All],[Correct Full Meter]],"**",0,1),"")</f>
        <v/>
      </c>
    </row>
    <row r="856" spans="1:9" x14ac:dyDescent="0.3">
      <c r="A856">
        <v>47</v>
      </c>
      <c r="B856">
        <v>3</v>
      </c>
      <c r="C856">
        <v>4</v>
      </c>
      <c r="D856">
        <v>997</v>
      </c>
      <c r="E856" t="s">
        <v>831</v>
      </c>
      <c r="F856" t="str">
        <f>IF(HymnIN[[#This Row],[Verse]]&lt;&gt;0,"",_xlfn.XLOOKUP(HymnIN[[#This Row],[Hymn]],HymnEN[[#All],[hymn_no]],HymnEN[[#All],[author_id]],"0",0,1))</f>
        <v/>
      </c>
      <c r="G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'3', '4', 'Il Tuo santo riposo a gustar.');</v>
      </c>
      <c r="H856" t="str" cm="1">
        <f t="array" ref="H856">IF(HymnIN[[#This Row],[Verse]]=0,_xlfn.XLOOKUP(HymnIN[[#This Row],[Text]],Table17[[#All],[Meter]],Table17[[#All],[ID]],"**",0,1),"")</f>
        <v/>
      </c>
      <c r="I856" t="str" cm="1">
        <f t="array" ref="I856">IF(HymnIN[[#This Row],[Verse]]=0,_xlfn.XLOOKUP(HymnIN[[#This Row],[Text]],Table17[[#All],[Meter]],Table17[[#All],[Correct Full Meter]],"**",0,1),"")</f>
        <v/>
      </c>
    </row>
    <row r="857" spans="1:9" x14ac:dyDescent="0.3">
      <c r="A857">
        <v>47</v>
      </c>
      <c r="B857">
        <v>4</v>
      </c>
      <c r="C857">
        <v>1</v>
      </c>
      <c r="D857">
        <v>998</v>
      </c>
      <c r="E857" t="s">
        <v>832</v>
      </c>
      <c r="F857" t="str">
        <f>IF(HymnIN[[#This Row],[Verse]]&lt;&gt;0,"",_xlfn.XLOOKUP(HymnIN[[#This Row],[Hymn]],HymnEN[[#All],[hymn_no]],HymnEN[[#All],[author_id]],"0",0,1))</f>
        <v/>
      </c>
      <c r="G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'4', '1', 'Nostra gioia perenne, o Signore,');</v>
      </c>
      <c r="H857" t="str" cm="1">
        <f t="array" ref="H857">IF(HymnIN[[#This Row],[Verse]]=0,_xlfn.XLOOKUP(HymnIN[[#This Row],[Text]],Table17[[#All],[Meter]],Table17[[#All],[ID]],"**",0,1),"")</f>
        <v/>
      </c>
      <c r="I857" t="str" cm="1">
        <f t="array" ref="I857">IF(HymnIN[[#This Row],[Verse]]=0,_xlfn.XLOOKUP(HymnIN[[#This Row],[Text]],Table17[[#All],[Meter]],Table17[[#All],[Correct Full Meter]],"**",0,1),"")</f>
        <v/>
      </c>
    </row>
    <row r="858" spans="1:9" x14ac:dyDescent="0.3">
      <c r="A858">
        <v>47</v>
      </c>
      <c r="B858">
        <v>4</v>
      </c>
      <c r="C858">
        <v>2</v>
      </c>
      <c r="D858">
        <v>999</v>
      </c>
      <c r="E858" t="s">
        <v>833</v>
      </c>
      <c r="F858" t="str">
        <f>IF(HymnIN[[#This Row],[Verse]]&lt;&gt;0,"",_xlfn.XLOOKUP(HymnIN[[#This Row],[Hymn]],HymnEN[[#All],[hymn_no]],HymnEN[[#All],[author_id]],"0",0,1))</f>
        <v/>
      </c>
      <c r="G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'4', '2', 'E\' riposta lassù presso Te,');</v>
      </c>
      <c r="H858" t="str" cm="1">
        <f t="array" ref="H858">IF(HymnIN[[#This Row],[Verse]]=0,_xlfn.XLOOKUP(HymnIN[[#This Row],[Text]],Table17[[#All],[Meter]],Table17[[#All],[ID]],"**",0,1),"")</f>
        <v/>
      </c>
      <c r="I858" t="str" cm="1">
        <f t="array" ref="I858">IF(HymnIN[[#This Row],[Verse]]=0,_xlfn.XLOOKUP(HymnIN[[#This Row],[Text]],Table17[[#All],[Meter]],Table17[[#All],[Correct Full Meter]],"**",0,1),"")</f>
        <v/>
      </c>
    </row>
    <row r="859" spans="1:9" x14ac:dyDescent="0.3">
      <c r="A859">
        <v>47</v>
      </c>
      <c r="B859">
        <v>4</v>
      </c>
      <c r="C859">
        <v>3</v>
      </c>
      <c r="D859">
        <v>1000</v>
      </c>
      <c r="E859" t="s">
        <v>834</v>
      </c>
      <c r="F859" t="str">
        <f>IF(HymnIN[[#This Row],[Verse]]&lt;&gt;0,"",_xlfn.XLOOKUP(HymnIN[[#This Row],[Hymn]],HymnEN[[#All],[hymn_no]],HymnEN[[#All],[author_id]],"0",0,1))</f>
        <v/>
      </c>
      <c r="G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'4', '3', 'Per quel giorno in cui noi Ti vedremo');</v>
      </c>
      <c r="H859" t="str" cm="1">
        <f t="array" ref="H859">IF(HymnIN[[#This Row],[Verse]]=0,_xlfn.XLOOKUP(HymnIN[[#This Row],[Text]],Table17[[#All],[Meter]],Table17[[#All],[ID]],"**",0,1),"")</f>
        <v/>
      </c>
      <c r="I859" t="str" cm="1">
        <f t="array" ref="I859">IF(HymnIN[[#This Row],[Verse]]=0,_xlfn.XLOOKUP(HymnIN[[#This Row],[Text]],Table17[[#All],[Meter]],Table17[[#All],[Correct Full Meter]],"**",0,1),"")</f>
        <v/>
      </c>
    </row>
    <row r="860" spans="1:9" x14ac:dyDescent="0.3">
      <c r="A860">
        <v>47</v>
      </c>
      <c r="B860">
        <v>4</v>
      </c>
      <c r="C860">
        <v>4</v>
      </c>
      <c r="D860">
        <v>1001</v>
      </c>
      <c r="E860" t="s">
        <v>835</v>
      </c>
      <c r="F860" t="str">
        <f>IF(HymnIN[[#This Row],[Verse]]&lt;&gt;0,"",_xlfn.XLOOKUP(HymnIN[[#This Row],[Hymn]],HymnEN[[#All],[hymn_no]],HymnEN[[#All],[author_id]],"0",0,1))</f>
        <v/>
      </c>
      <c r="G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'4', '4', 'E conflitto mai più non avrem.');</v>
      </c>
      <c r="H860" t="str" cm="1">
        <f t="array" ref="H860">IF(HymnIN[[#This Row],[Verse]]=0,_xlfn.XLOOKUP(HymnIN[[#This Row],[Text]],Table17[[#All],[Meter]],Table17[[#All],[ID]],"**",0,1),"")</f>
        <v/>
      </c>
      <c r="I860" t="str" cm="1">
        <f t="array" ref="I860">IF(HymnIN[[#This Row],[Verse]]=0,_xlfn.XLOOKUP(HymnIN[[#This Row],[Text]],Table17[[#All],[Meter]],Table17[[#All],[Correct Full Meter]],"**",0,1),"")</f>
        <v/>
      </c>
    </row>
    <row r="861" spans="1:9" x14ac:dyDescent="0.3">
      <c r="A861">
        <v>47</v>
      </c>
      <c r="B861">
        <v>5</v>
      </c>
      <c r="C861">
        <v>1</v>
      </c>
      <c r="D861">
        <v>1002</v>
      </c>
      <c r="E861" t="s">
        <v>836</v>
      </c>
      <c r="F861" t="str">
        <f>IF(HymnIN[[#This Row],[Verse]]&lt;&gt;0,"",_xlfn.XLOOKUP(HymnIN[[#This Row],[Hymn]],HymnEN[[#All],[hymn_no]],HymnEN[[#All],[author_id]],"0",0,1))</f>
        <v/>
      </c>
      <c r="G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'5', '1', 'In Te noto è l\'amore divino');</v>
      </c>
      <c r="H861" t="str" cm="1">
        <f t="array" ref="H861">IF(HymnIN[[#This Row],[Verse]]=0,_xlfn.XLOOKUP(HymnIN[[#This Row],[Text]],Table17[[#All],[Meter]],Table17[[#All],[ID]],"**",0,1),"")</f>
        <v/>
      </c>
      <c r="I861" t="str" cm="1">
        <f t="array" ref="I861">IF(HymnIN[[#This Row],[Verse]]=0,_xlfn.XLOOKUP(HymnIN[[#This Row],[Text]],Table17[[#All],[Meter]],Table17[[#All],[Correct Full Meter]],"**",0,1),"")</f>
        <v/>
      </c>
    </row>
    <row r="862" spans="1:9" x14ac:dyDescent="0.3">
      <c r="A862">
        <v>47</v>
      </c>
      <c r="B862">
        <v>5</v>
      </c>
      <c r="C862">
        <v>2</v>
      </c>
      <c r="D862">
        <v>1003</v>
      </c>
      <c r="E862" t="s">
        <v>837</v>
      </c>
      <c r="F862" t="str">
        <f>IF(HymnIN[[#This Row],[Verse]]&lt;&gt;0,"",_xlfn.XLOOKUP(HymnIN[[#This Row],[Hymn]],HymnEN[[#All],[hymn_no]],HymnEN[[#All],[author_id]],"0",0,1))</f>
        <v/>
      </c>
      <c r="G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'5', '2', 'E le glorie del Padre vedrem');</v>
      </c>
      <c r="H862" t="str" cm="1">
        <f t="array" ref="H862">IF(HymnIN[[#This Row],[Verse]]=0,_xlfn.XLOOKUP(HymnIN[[#This Row],[Text]],Table17[[#All],[Meter]],Table17[[#All],[ID]],"**",0,1),"")</f>
        <v/>
      </c>
      <c r="I862" t="str" cm="1">
        <f t="array" ref="I862">IF(HymnIN[[#This Row],[Verse]]=0,_xlfn.XLOOKUP(HymnIN[[#This Row],[Text]],Table17[[#All],[Meter]],Table17[[#All],[Correct Full Meter]],"**",0,1),"")</f>
        <v/>
      </c>
    </row>
    <row r="863" spans="1:9" x14ac:dyDescent="0.3">
      <c r="A863">
        <v>47</v>
      </c>
      <c r="B863">
        <v>5</v>
      </c>
      <c r="C863">
        <v>3</v>
      </c>
      <c r="D863">
        <v>1004</v>
      </c>
      <c r="E863" t="s">
        <v>838</v>
      </c>
      <c r="F863" t="str">
        <f>IF(HymnIN[[#This Row],[Verse]]&lt;&gt;0,"",_xlfn.XLOOKUP(HymnIN[[#This Row],[Hymn]],HymnEN[[#All],[hymn_no]],HymnEN[[#All],[author_id]],"0",0,1))</f>
        <v/>
      </c>
      <c r="G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'5', '3', 'Presto appieno con occhi rapiti');</v>
      </c>
      <c r="H863" t="str" cm="1">
        <f t="array" ref="H863">IF(HymnIN[[#This Row],[Verse]]=0,_xlfn.XLOOKUP(HymnIN[[#This Row],[Text]],Table17[[#All],[Meter]],Table17[[#All],[ID]],"**",0,1),"")</f>
        <v/>
      </c>
      <c r="I863" t="str" cm="1">
        <f t="array" ref="I863">IF(HymnIN[[#This Row],[Verse]]=0,_xlfn.XLOOKUP(HymnIN[[#This Row],[Text]],Table17[[#All],[Meter]],Table17[[#All],[Correct Full Meter]],"**",0,1),"")</f>
        <v/>
      </c>
    </row>
    <row r="864" spans="1:9" x14ac:dyDescent="0.3">
      <c r="A864">
        <v>47</v>
      </c>
      <c r="B864">
        <v>5</v>
      </c>
      <c r="C864">
        <v>4</v>
      </c>
      <c r="D864">
        <v>1005</v>
      </c>
      <c r="E864" t="s">
        <v>839</v>
      </c>
      <c r="F864" t="str">
        <f>IF(HymnIN[[#This Row],[Verse]]&lt;&gt;0,"",_xlfn.XLOOKUP(HymnIN[[#This Row],[Hymn]],HymnEN[[#All],[hymn_no]],HymnEN[[#All],[author_id]],"0",0,1))</f>
        <v/>
      </c>
      <c r="G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'5', '4', 'E qual gioia e corona Te avrem.');</v>
      </c>
      <c r="H864" t="str" cm="1">
        <f t="array" ref="H864">IF(HymnIN[[#This Row],[Verse]]=0,_xlfn.XLOOKUP(HymnIN[[#This Row],[Text]],Table17[[#All],[Meter]],Table17[[#All],[ID]],"**",0,1),"")</f>
        <v/>
      </c>
      <c r="I864" t="str" cm="1">
        <f t="array" ref="I864">IF(HymnIN[[#This Row],[Verse]]=0,_xlfn.XLOOKUP(HymnIN[[#This Row],[Text]],Table17[[#All],[Meter]],Table17[[#All],[Correct Full Meter]],"**",0,1),"")</f>
        <v/>
      </c>
    </row>
    <row r="865" spans="1:9" x14ac:dyDescent="0.3">
      <c r="A865">
        <v>47</v>
      </c>
      <c r="B865">
        <v>6</v>
      </c>
      <c r="C865">
        <v>1</v>
      </c>
      <c r="D865">
        <v>1006</v>
      </c>
      <c r="E865" t="s">
        <v>840</v>
      </c>
      <c r="F865" t="str">
        <f>IF(HymnIN[[#This Row],[Verse]]&lt;&gt;0,"",_xlfn.XLOOKUP(HymnIN[[#This Row],[Hymn]],HymnEN[[#All],[hymn_no]],HymnEN[[#All],[author_id]],"0",0,1))</f>
        <v/>
      </c>
      <c r="G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'6', '1', 'Presto noi Ti vedrem qual Tu sei:');</v>
      </c>
      <c r="H865" t="str" cm="1">
        <f t="array" ref="H865">IF(HymnIN[[#This Row],[Verse]]=0,_xlfn.XLOOKUP(HymnIN[[#This Row],[Text]],Table17[[#All],[Meter]],Table17[[#All],[ID]],"**",0,1),"")</f>
        <v/>
      </c>
      <c r="I865" t="str" cm="1">
        <f t="array" ref="I865">IF(HymnIN[[#This Row],[Verse]]=0,_xlfn.XLOOKUP(HymnIN[[#This Row],[Text]],Table17[[#All],[Meter]],Table17[[#All],[Correct Full Meter]],"**",0,1),"")</f>
        <v/>
      </c>
    </row>
    <row r="866" spans="1:9" x14ac:dyDescent="0.3">
      <c r="A866">
        <v>47</v>
      </c>
      <c r="B866">
        <v>6</v>
      </c>
      <c r="C866">
        <v>2</v>
      </c>
      <c r="D866">
        <v>1007</v>
      </c>
      <c r="E866" t="s">
        <v>841</v>
      </c>
      <c r="F866" t="str">
        <f>IF(HymnIN[[#This Row],[Verse]]&lt;&gt;0,"",_xlfn.XLOOKUP(HymnIN[[#This Row],[Hymn]],HymnEN[[#All],[hymn_no]],HymnEN[[#All],[author_id]],"0",0,1))</f>
        <v/>
      </c>
      <c r="G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'6', '2', 'Oh speranza beata! Lassù');</v>
      </c>
      <c r="H866" t="str" cm="1">
        <f t="array" ref="H866">IF(HymnIN[[#This Row],[Verse]]=0,_xlfn.XLOOKUP(HymnIN[[#This Row],[Text]],Table17[[#All],[Meter]],Table17[[#All],[ID]],"**",0,1),"")</f>
        <v/>
      </c>
      <c r="I866" t="str" cm="1">
        <f t="array" ref="I866">IF(HymnIN[[#This Row],[Verse]]=0,_xlfn.XLOOKUP(HymnIN[[#This Row],[Text]],Table17[[#All],[Meter]],Table17[[#All],[Correct Full Meter]],"**",0,1),"")</f>
        <v/>
      </c>
    </row>
    <row r="867" spans="1:9" x14ac:dyDescent="0.3">
      <c r="A867">
        <v>47</v>
      </c>
      <c r="B867">
        <v>6</v>
      </c>
      <c r="C867">
        <v>3</v>
      </c>
      <c r="D867">
        <v>1008</v>
      </c>
      <c r="E867" t="s">
        <v>842</v>
      </c>
      <c r="F867" t="str">
        <f>IF(HymnIN[[#This Row],[Verse]]&lt;&gt;0,"",_xlfn.XLOOKUP(HymnIN[[#This Row],[Hymn]],HymnEN[[#All],[hymn_no]],HymnEN[[#All],[author_id]],"0",0,1))</f>
        <v/>
      </c>
      <c r="G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'6', '3', 'Alla casa del Padre, al riposo,');</v>
      </c>
      <c r="H867" t="str" cm="1">
        <f t="array" ref="H867">IF(HymnIN[[#This Row],[Verse]]=0,_xlfn.XLOOKUP(HymnIN[[#This Row],[Text]],Table17[[#All],[Meter]],Table17[[#All],[ID]],"**",0,1),"")</f>
        <v/>
      </c>
      <c r="I867" t="str" cm="1">
        <f t="array" ref="I867">IF(HymnIN[[#This Row],[Verse]]=0,_xlfn.XLOOKUP(HymnIN[[#This Row],[Text]],Table17[[#All],[Meter]],Table17[[#All],[Correct Full Meter]],"**",0,1),"")</f>
        <v/>
      </c>
    </row>
    <row r="868" spans="1:9" x14ac:dyDescent="0.3">
      <c r="A868">
        <v>47</v>
      </c>
      <c r="B868">
        <v>6</v>
      </c>
      <c r="C868">
        <v>4</v>
      </c>
      <c r="D868">
        <v>1009</v>
      </c>
      <c r="E868" t="s">
        <v>843</v>
      </c>
      <c r="F868" t="str">
        <f>IF(HymnIN[[#This Row],[Verse]]&lt;&gt;0,"",_xlfn.XLOOKUP(HymnIN[[#This Row],[Hymn]],HymnEN[[#All],[hymn_no]],HymnEN[[#All],[author_id]],"0",0,1))</f>
        <v/>
      </c>
      <c r="G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'6', '4', 'Nostra parte, ci chiamerai Tu!');</v>
      </c>
      <c r="H868" t="str" cm="1">
        <f t="array" ref="H868">IF(HymnIN[[#This Row],[Verse]]=0,_xlfn.XLOOKUP(HymnIN[[#This Row],[Text]],Table17[[#All],[Meter]],Table17[[#All],[ID]],"**",0,1),"")</f>
        <v/>
      </c>
      <c r="I868" t="str" cm="1">
        <f t="array" ref="I868">IF(HymnIN[[#This Row],[Verse]]=0,_xlfn.XLOOKUP(HymnIN[[#This Row],[Text]],Table17[[#All],[Meter]],Table17[[#All],[Correct Full Meter]],"**",0,1),"")</f>
        <v/>
      </c>
    </row>
    <row r="869" spans="1:9" x14ac:dyDescent="0.3">
      <c r="A869">
        <v>47</v>
      </c>
      <c r="B869">
        <v>7</v>
      </c>
      <c r="C869">
        <v>1</v>
      </c>
      <c r="D869">
        <v>1010</v>
      </c>
      <c r="E869" t="s">
        <v>844</v>
      </c>
      <c r="F869" t="str">
        <f>IF(HymnIN[[#This Row],[Verse]]&lt;&gt;0,"",_xlfn.XLOOKUP(HymnIN[[#This Row],[Hymn]],HymnEN[[#All],[hymn_no]],HymnEN[[#All],[author_id]],"0",0,1))</f>
        <v/>
      </c>
      <c r="G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'7', '1', 'O riposo ineffabil, divino,');</v>
      </c>
      <c r="H869" t="str" cm="1">
        <f t="array" ref="H869">IF(HymnIN[[#This Row],[Verse]]=0,_xlfn.XLOOKUP(HymnIN[[#This Row],[Text]],Table17[[#All],[Meter]],Table17[[#All],[ID]],"**",0,1),"")</f>
        <v/>
      </c>
      <c r="I869" t="str" cm="1">
        <f t="array" ref="I869">IF(HymnIN[[#This Row],[Verse]]=0,_xlfn.XLOOKUP(HymnIN[[#This Row],[Text]],Table17[[#All],[Meter]],Table17[[#All],[Correct Full Meter]],"**",0,1),"")</f>
        <v/>
      </c>
    </row>
    <row r="870" spans="1:9" x14ac:dyDescent="0.3">
      <c r="A870">
        <v>47</v>
      </c>
      <c r="B870">
        <v>7</v>
      </c>
      <c r="C870">
        <v>2</v>
      </c>
      <c r="D870">
        <v>1011</v>
      </c>
      <c r="E870" t="s">
        <v>8740</v>
      </c>
      <c r="F870" t="str">
        <f>IF(HymnIN[[#This Row],[Verse]]&lt;&gt;0,"",_xlfn.XLOOKUP(HymnIN[[#This Row],[Hymn]],HymnEN[[#All],[hymn_no]],HymnEN[[#All],[author_id]],"0",0,1))</f>
        <v/>
      </c>
      <c r="G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'7', '2', 'Il riposo di Dio nel ciel');</v>
      </c>
      <c r="H870" t="str" cm="1">
        <f t="array" ref="H870">IF(HymnIN[[#This Row],[Verse]]=0,_xlfn.XLOOKUP(HymnIN[[#This Row],[Text]],Table17[[#All],[Meter]],Table17[[#All],[ID]],"**",0,1),"")</f>
        <v/>
      </c>
      <c r="I870" t="str" cm="1">
        <f t="array" ref="I870">IF(HymnIN[[#This Row],[Verse]]=0,_xlfn.XLOOKUP(HymnIN[[#This Row],[Text]],Table17[[#All],[Meter]],Table17[[#All],[Correct Full Meter]],"**",0,1),"")</f>
        <v/>
      </c>
    </row>
    <row r="871" spans="1:9" x14ac:dyDescent="0.3">
      <c r="A871">
        <v>47</v>
      </c>
      <c r="B871">
        <v>7</v>
      </c>
      <c r="C871">
        <v>3</v>
      </c>
      <c r="D871">
        <v>1012</v>
      </c>
      <c r="E871" t="s">
        <v>846</v>
      </c>
      <c r="F871" t="str">
        <f>IF(HymnIN[[#This Row],[Verse]]&lt;&gt;0,"",_xlfn.XLOOKUP(HymnIN[[#This Row],[Hymn]],HymnEN[[#All],[hymn_no]],HymnEN[[#All],[author_id]],"0",0,1))</f>
        <v/>
      </c>
      <c r="G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'7', '3', 'Dove Te, nostra gioia ed amore,');</v>
      </c>
      <c r="H871" t="str" cm="1">
        <f t="array" ref="H871">IF(HymnIN[[#This Row],[Verse]]=0,_xlfn.XLOOKUP(HymnIN[[#This Row],[Text]],Table17[[#All],[Meter]],Table17[[#All],[ID]],"**",0,1),"")</f>
        <v/>
      </c>
      <c r="I871" t="str" cm="1">
        <f t="array" ref="I871">IF(HymnIN[[#This Row],[Verse]]=0,_xlfn.XLOOKUP(HymnIN[[#This Row],[Text]],Table17[[#All],[Meter]],Table17[[#All],[Correct Full Meter]],"**",0,1),"")</f>
        <v/>
      </c>
    </row>
    <row r="872" spans="1:9" x14ac:dyDescent="0.3">
      <c r="A872">
        <v>47</v>
      </c>
      <c r="B872">
        <v>7</v>
      </c>
      <c r="C872">
        <v>4</v>
      </c>
      <c r="D872">
        <v>1013</v>
      </c>
      <c r="E872" t="s">
        <v>847</v>
      </c>
      <c r="F872" t="str">
        <f>IF(HymnIN[[#This Row],[Verse]]&lt;&gt;0,"",_xlfn.XLOOKUP(HymnIN[[#This Row],[Hymn]],HymnEN[[#All],[hymn_no]],HymnEN[[#All],[author_id]],"0",0,1))</f>
        <v/>
      </c>
      <c r="G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('47', '7', '4', 'In eterno brillare vedrem!');</v>
      </c>
      <c r="H872" t="str" cm="1">
        <f t="array" ref="H872">IF(HymnIN[[#This Row],[Verse]]=0,_xlfn.XLOOKUP(HymnIN[[#This Row],[Text]],Table17[[#All],[Meter]],Table17[[#All],[ID]],"**",0,1),"")</f>
        <v/>
      </c>
      <c r="I872" t="str" cm="1">
        <f t="array" ref="I872">IF(HymnIN[[#This Row],[Verse]]=0,_xlfn.XLOOKUP(HymnIN[[#This Row],[Text]],Table17[[#All],[Meter]],Table17[[#All],[Correct Full Meter]],"**",0,1),"")</f>
        <v/>
      </c>
    </row>
    <row r="873" spans="1:9" x14ac:dyDescent="0.3">
      <c r="A873">
        <v>48</v>
      </c>
      <c r="B873">
        <v>0</v>
      </c>
      <c r="C873">
        <v>0</v>
      </c>
      <c r="D873">
        <v>1017</v>
      </c>
      <c r="E873" t="s">
        <v>848</v>
      </c>
      <c r="F873">
        <f>IF(HymnIN[[#This Row],[Verse]]&lt;&gt;0,"",_xlfn.XLOOKUP(HymnIN[[#This Row],[Hymn]],HymnEN[[#All],[hymn_no]],HymnEN[[#All],[author_id]],"0",0,1))</f>
        <v>47</v>
      </c>
      <c r="G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('48', '5.5.4.5.5.4.', '40', '47');</v>
      </c>
      <c r="H873" cm="1">
        <f t="array" ref="H873">IF(HymnIN[[#This Row],[Verse]]=0,_xlfn.XLOOKUP(HymnIN[[#This Row],[Text]],Table17[[#All],[Meter]],Table17[[#All],[ID]],"**",0,1),"")</f>
        <v>40</v>
      </c>
      <c r="I873" t="str" cm="1">
        <f t="array" ref="I873">IF(HymnIN[[#This Row],[Verse]]=0,_xlfn.XLOOKUP(HymnIN[[#This Row],[Text]],Table17[[#All],[Meter]],Table17[[#All],[Correct Full Meter]],"**",0,1),"")</f>
        <v>5.5.4.5.5.4.</v>
      </c>
    </row>
    <row r="874" spans="1:9" x14ac:dyDescent="0.3">
      <c r="A874">
        <v>48</v>
      </c>
      <c r="B874">
        <v>1</v>
      </c>
      <c r="C874">
        <v>1</v>
      </c>
      <c r="D874">
        <v>1018</v>
      </c>
      <c r="E874" t="s">
        <v>849</v>
      </c>
      <c r="F874" t="str">
        <f>IF(HymnIN[[#This Row],[Verse]]&lt;&gt;0,"",_xlfn.XLOOKUP(HymnIN[[#This Row],[Hymn]],HymnEN[[#All],[hymn_no]],HymnEN[[#All],[author_id]],"0",0,1))</f>
        <v/>
      </c>
      <c r="G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'1', '1', 'OH! infinito');</v>
      </c>
      <c r="H874" t="str" cm="1">
        <f t="array" ref="H874">IF(HymnIN[[#This Row],[Verse]]=0,_xlfn.XLOOKUP(HymnIN[[#This Row],[Text]],Table17[[#All],[Meter]],Table17[[#All],[ID]],"**",0,1),"")</f>
        <v/>
      </c>
      <c r="I874" t="str" cm="1">
        <f t="array" ref="I874">IF(HymnIN[[#This Row],[Verse]]=0,_xlfn.XLOOKUP(HymnIN[[#This Row],[Text]],Table17[[#All],[Meter]],Table17[[#All],[Correct Full Meter]],"**",0,1),"")</f>
        <v/>
      </c>
    </row>
    <row r="875" spans="1:9" x14ac:dyDescent="0.3">
      <c r="A875">
        <v>48</v>
      </c>
      <c r="B875">
        <v>1</v>
      </c>
      <c r="C875">
        <v>2</v>
      </c>
      <c r="D875">
        <v>1019</v>
      </c>
      <c r="E875" t="s">
        <v>850</v>
      </c>
      <c r="F875" t="str">
        <f>IF(HymnIN[[#This Row],[Verse]]&lt;&gt;0,"",_xlfn.XLOOKUP(HymnIN[[#This Row],[Hymn]],HymnEN[[#All],[hymn_no]],HymnEN[[#All],[author_id]],"0",0,1))</f>
        <v/>
      </c>
      <c r="G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'1', '2', 'Eterno Dio!');</v>
      </c>
      <c r="H875" t="str" cm="1">
        <f t="array" ref="H875">IF(HymnIN[[#This Row],[Verse]]=0,_xlfn.XLOOKUP(HymnIN[[#This Row],[Text]],Table17[[#All],[Meter]],Table17[[#All],[ID]],"**",0,1),"")</f>
        <v/>
      </c>
      <c r="I875" t="str" cm="1">
        <f t="array" ref="I875">IF(HymnIN[[#This Row],[Verse]]=0,_xlfn.XLOOKUP(HymnIN[[#This Row],[Text]],Table17[[#All],[Meter]],Table17[[#All],[Correct Full Meter]],"**",0,1),"")</f>
        <v/>
      </c>
    </row>
    <row r="876" spans="1:9" x14ac:dyDescent="0.3">
      <c r="A876">
        <v>48</v>
      </c>
      <c r="B876">
        <v>1</v>
      </c>
      <c r="C876">
        <v>3</v>
      </c>
      <c r="D876">
        <v>1020</v>
      </c>
      <c r="E876" t="s">
        <v>851</v>
      </c>
      <c r="F876" t="str">
        <f>IF(HymnIN[[#This Row],[Verse]]&lt;&gt;0,"",_xlfn.XLOOKUP(HymnIN[[#This Row],[Hymn]],HymnEN[[#All],[hymn_no]],HymnEN[[#All],[author_id]],"0",0,1))</f>
        <v/>
      </c>
      <c r="G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'1', '3', 'Noi ci prostriam,');</v>
      </c>
      <c r="H876" t="str" cm="1">
        <f t="array" ref="H876">IF(HymnIN[[#This Row],[Verse]]=0,_xlfn.XLOOKUP(HymnIN[[#This Row],[Text]],Table17[[#All],[Meter]],Table17[[#All],[ID]],"**",0,1),"")</f>
        <v/>
      </c>
      <c r="I876" t="str" cm="1">
        <f t="array" ref="I876">IF(HymnIN[[#This Row],[Verse]]=0,_xlfn.XLOOKUP(HymnIN[[#This Row],[Text]],Table17[[#All],[Meter]],Table17[[#All],[Correct Full Meter]],"**",0,1),"")</f>
        <v/>
      </c>
    </row>
    <row r="877" spans="1:9" x14ac:dyDescent="0.3">
      <c r="A877">
        <v>48</v>
      </c>
      <c r="B877">
        <v>1</v>
      </c>
      <c r="C877">
        <v>4</v>
      </c>
      <c r="D877">
        <v>1021</v>
      </c>
      <c r="E877" t="s">
        <v>852</v>
      </c>
      <c r="F877" t="str">
        <f>IF(HymnIN[[#This Row],[Verse]]&lt;&gt;0,"",_xlfn.XLOOKUP(HymnIN[[#This Row],[Hymn]],HymnEN[[#All],[hymn_no]],HymnEN[[#All],[author_id]],"0",0,1))</f>
        <v/>
      </c>
      <c r="G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'1', '4', 'La Tua grandezza');</v>
      </c>
      <c r="H877" t="str" cm="1">
        <f t="array" ref="H877">IF(HymnIN[[#This Row],[Verse]]=0,_xlfn.XLOOKUP(HymnIN[[#This Row],[Text]],Table17[[#All],[Meter]],Table17[[#All],[ID]],"**",0,1),"")</f>
        <v/>
      </c>
      <c r="I877" t="str" cm="1">
        <f t="array" ref="I877">IF(HymnIN[[#This Row],[Verse]]=0,_xlfn.XLOOKUP(HymnIN[[#This Row],[Text]],Table17[[#All],[Meter]],Table17[[#All],[Correct Full Meter]],"**",0,1),"")</f>
        <v/>
      </c>
    </row>
    <row r="878" spans="1:9" x14ac:dyDescent="0.3">
      <c r="A878">
        <v>48</v>
      </c>
      <c r="B878">
        <v>1</v>
      </c>
      <c r="C878">
        <v>5</v>
      </c>
      <c r="D878">
        <v>1022</v>
      </c>
      <c r="E878" t="s">
        <v>853</v>
      </c>
      <c r="F878" t="str">
        <f>IF(HymnIN[[#This Row],[Verse]]&lt;&gt;0,"",_xlfn.XLOOKUP(HymnIN[[#This Row],[Hymn]],HymnEN[[#All],[hymn_no]],HymnEN[[#All],[author_id]],"0",0,1))</f>
        <v/>
      </c>
      <c r="G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'1', '5', 'Riconosciamo');</v>
      </c>
      <c r="H878" t="str" cm="1">
        <f t="array" ref="H878">IF(HymnIN[[#This Row],[Verse]]=0,_xlfn.XLOOKUP(HymnIN[[#This Row],[Text]],Table17[[#All],[Meter]],Table17[[#All],[ID]],"**",0,1),"")</f>
        <v/>
      </c>
      <c r="I878" t="str" cm="1">
        <f t="array" ref="I878">IF(HymnIN[[#This Row],[Verse]]=0,_xlfn.XLOOKUP(HymnIN[[#This Row],[Text]],Table17[[#All],[Meter]],Table17[[#All],[Correct Full Meter]],"**",0,1),"")</f>
        <v/>
      </c>
    </row>
    <row r="879" spans="1:9" x14ac:dyDescent="0.3">
      <c r="A879">
        <v>48</v>
      </c>
      <c r="B879">
        <v>1</v>
      </c>
      <c r="C879">
        <v>6</v>
      </c>
      <c r="D879">
        <v>1023</v>
      </c>
      <c r="E879" t="s">
        <v>854</v>
      </c>
      <c r="F879" t="str">
        <f>IF(HymnIN[[#This Row],[Verse]]&lt;&gt;0,"",_xlfn.XLOOKUP(HymnIN[[#This Row],[Hymn]],HymnEN[[#All],[hymn_no]],HymnEN[[#All],[author_id]],"0",0,1))</f>
        <v/>
      </c>
      <c r="G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'1', '6', 'E Ti lodiam.');</v>
      </c>
      <c r="H879" t="str" cm="1">
        <f t="array" ref="H879">IF(HymnIN[[#This Row],[Verse]]=0,_xlfn.XLOOKUP(HymnIN[[#This Row],[Text]],Table17[[#All],[Meter]],Table17[[#All],[ID]],"**",0,1),"")</f>
        <v/>
      </c>
      <c r="I879" t="str" cm="1">
        <f t="array" ref="I879">IF(HymnIN[[#This Row],[Verse]]=0,_xlfn.XLOOKUP(HymnIN[[#This Row],[Text]],Table17[[#All],[Meter]],Table17[[#All],[Correct Full Meter]],"**",0,1),"")</f>
        <v/>
      </c>
    </row>
    <row r="880" spans="1:9" x14ac:dyDescent="0.3">
      <c r="A880">
        <v>48</v>
      </c>
      <c r="B880">
        <v>2</v>
      </c>
      <c r="C880">
        <v>1</v>
      </c>
      <c r="D880">
        <v>1024</v>
      </c>
      <c r="E880" t="s">
        <v>855</v>
      </c>
      <c r="F880" t="str">
        <f>IF(HymnIN[[#This Row],[Verse]]&lt;&gt;0,"",_xlfn.XLOOKUP(HymnIN[[#This Row],[Hymn]],HymnEN[[#All],[hymn_no]],HymnEN[[#All],[author_id]],"0",0,1))</f>
        <v/>
      </c>
      <c r="G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'2', '1', 'Il Tuo Diletto');</v>
      </c>
      <c r="H880" t="str" cm="1">
        <f t="array" ref="H880">IF(HymnIN[[#This Row],[Verse]]=0,_xlfn.XLOOKUP(HymnIN[[#This Row],[Text]],Table17[[#All],[Meter]],Table17[[#All],[ID]],"**",0,1),"")</f>
        <v/>
      </c>
      <c r="I880" t="str" cm="1">
        <f t="array" ref="I880">IF(HymnIN[[#This Row],[Verse]]=0,_xlfn.XLOOKUP(HymnIN[[#This Row],[Text]],Table17[[#All],[Meter]],Table17[[#All],[Correct Full Meter]],"**",0,1),"")</f>
        <v/>
      </c>
    </row>
    <row r="881" spans="1:9" x14ac:dyDescent="0.3">
      <c r="A881">
        <v>48</v>
      </c>
      <c r="B881">
        <v>2</v>
      </c>
      <c r="C881">
        <v>2</v>
      </c>
      <c r="D881">
        <v>1025</v>
      </c>
      <c r="E881" t="s">
        <v>856</v>
      </c>
      <c r="F881" t="str">
        <f>IF(HymnIN[[#This Row],[Verse]]&lt;&gt;0,"",_xlfn.XLOOKUP(HymnIN[[#This Row],[Hymn]],HymnEN[[#All],[hymn_no]],HymnEN[[#All],[author_id]],"0",0,1))</f>
        <v/>
      </c>
      <c r="G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'2', '2', 'Conobbe appieno');</v>
      </c>
      <c r="H881" t="str" cm="1">
        <f t="array" ref="H881">IF(HymnIN[[#This Row],[Verse]]=0,_xlfn.XLOOKUP(HymnIN[[#This Row],[Text]],Table17[[#All],[Meter]],Table17[[#All],[ID]],"**",0,1),"")</f>
        <v/>
      </c>
      <c r="I881" t="str" cm="1">
        <f t="array" ref="I881">IF(HymnIN[[#This Row],[Verse]]=0,_xlfn.XLOOKUP(HymnIN[[#This Row],[Text]],Table17[[#All],[Meter]],Table17[[#All],[Correct Full Meter]],"**",0,1),"")</f>
        <v/>
      </c>
    </row>
    <row r="882" spans="1:9" x14ac:dyDescent="0.3">
      <c r="A882">
        <v>48</v>
      </c>
      <c r="B882">
        <v>2</v>
      </c>
      <c r="C882">
        <v>3</v>
      </c>
      <c r="D882">
        <v>1026</v>
      </c>
      <c r="E882" t="s">
        <v>8741</v>
      </c>
      <c r="F882" t="str">
        <f>IF(HymnIN[[#This Row],[Verse]]&lt;&gt;0,"",_xlfn.XLOOKUP(HymnIN[[#This Row],[Hymn]],HymnEN[[#All],[hymn_no]],HymnEN[[#All],[author_id]],"0",0,1))</f>
        <v/>
      </c>
      <c r="G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'2', '3', 'Il Tuo cuor.');</v>
      </c>
      <c r="H882" t="str" cm="1">
        <f t="array" ref="H882">IF(HymnIN[[#This Row],[Verse]]=0,_xlfn.XLOOKUP(HymnIN[[#This Row],[Text]],Table17[[#All],[Meter]],Table17[[#All],[ID]],"**",0,1),"")</f>
        <v/>
      </c>
      <c r="I882" t="str" cm="1">
        <f t="array" ref="I882">IF(HymnIN[[#This Row],[Verse]]=0,_xlfn.XLOOKUP(HymnIN[[#This Row],[Text]],Table17[[#All],[Meter]],Table17[[#All],[Correct Full Meter]],"**",0,1),"")</f>
        <v/>
      </c>
    </row>
    <row r="883" spans="1:9" x14ac:dyDescent="0.3">
      <c r="A883">
        <v>48</v>
      </c>
      <c r="B883">
        <v>2</v>
      </c>
      <c r="C883">
        <v>4</v>
      </c>
      <c r="D883">
        <v>1027</v>
      </c>
      <c r="E883" t="s">
        <v>858</v>
      </c>
      <c r="F883" t="str">
        <f>IF(HymnIN[[#This Row],[Verse]]&lt;&gt;0,"",_xlfn.XLOOKUP(HymnIN[[#This Row],[Hymn]],HymnEN[[#All],[hymn_no]],HymnEN[[#All],[author_id]],"0",0,1))</f>
        <v/>
      </c>
      <c r="G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'2', '4', 'Te ha rivelato');</v>
      </c>
      <c r="H883" t="str" cm="1">
        <f t="array" ref="H883">IF(HymnIN[[#This Row],[Verse]]=0,_xlfn.XLOOKUP(HymnIN[[#This Row],[Text]],Table17[[#All],[Meter]],Table17[[#All],[ID]],"**",0,1),"")</f>
        <v/>
      </c>
      <c r="I883" t="str" cm="1">
        <f t="array" ref="I883">IF(HymnIN[[#This Row],[Verse]]=0,_xlfn.XLOOKUP(HymnIN[[#This Row],[Text]],Table17[[#All],[Meter]],Table17[[#All],[Correct Full Meter]],"**",0,1),"")</f>
        <v/>
      </c>
    </row>
    <row r="884" spans="1:9" x14ac:dyDescent="0.3">
      <c r="A884">
        <v>48</v>
      </c>
      <c r="B884">
        <v>2</v>
      </c>
      <c r="C884">
        <v>5</v>
      </c>
      <c r="D884">
        <v>1028</v>
      </c>
      <c r="E884" t="s">
        <v>859</v>
      </c>
      <c r="F884" t="str">
        <f>IF(HymnIN[[#This Row],[Verse]]&lt;&gt;0,"",_xlfn.XLOOKUP(HymnIN[[#This Row],[Hymn]],HymnEN[[#All],[hymn_no]],HymnEN[[#All],[author_id]],"0",0,1))</f>
        <v/>
      </c>
      <c r="G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'2', '5', 'E dichiarato');</v>
      </c>
      <c r="H884" t="str" cm="1">
        <f t="array" ref="H884">IF(HymnIN[[#This Row],[Verse]]=0,_xlfn.XLOOKUP(HymnIN[[#This Row],[Text]],Table17[[#All],[Meter]],Table17[[#All],[ID]],"**",0,1),"")</f>
        <v/>
      </c>
      <c r="I884" t="str" cm="1">
        <f t="array" ref="I884">IF(HymnIN[[#This Row],[Verse]]=0,_xlfn.XLOOKUP(HymnIN[[#This Row],[Text]],Table17[[#All],[Meter]],Table17[[#All],[Correct Full Meter]],"**",0,1),"")</f>
        <v/>
      </c>
    </row>
    <row r="885" spans="1:9" x14ac:dyDescent="0.3">
      <c r="A885">
        <v>48</v>
      </c>
      <c r="B885">
        <v>2</v>
      </c>
      <c r="C885">
        <v>6</v>
      </c>
      <c r="D885">
        <v>1029</v>
      </c>
      <c r="E885" t="s">
        <v>860</v>
      </c>
      <c r="F885" t="str">
        <f>IF(HymnIN[[#This Row],[Verse]]&lt;&gt;0,"",_xlfn.XLOOKUP(HymnIN[[#This Row],[Hymn]],HymnEN[[#All],[hymn_no]],HymnEN[[#All],[author_id]],"0",0,1))</f>
        <v/>
      </c>
      <c r="G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'2', '6', 'Qui in amor.');</v>
      </c>
      <c r="H885" t="str" cm="1">
        <f t="array" ref="H885">IF(HymnIN[[#This Row],[Verse]]=0,_xlfn.XLOOKUP(HymnIN[[#This Row],[Text]],Table17[[#All],[Meter]],Table17[[#All],[ID]],"**",0,1),"")</f>
        <v/>
      </c>
      <c r="I885" t="str" cm="1">
        <f t="array" ref="I885">IF(HymnIN[[#This Row],[Verse]]=0,_xlfn.XLOOKUP(HymnIN[[#This Row],[Text]],Table17[[#All],[Meter]],Table17[[#All],[Correct Full Meter]],"**",0,1),"")</f>
        <v/>
      </c>
    </row>
    <row r="886" spans="1:9" x14ac:dyDescent="0.3">
      <c r="A886">
        <v>48</v>
      </c>
      <c r="B886">
        <v>3</v>
      </c>
      <c r="C886">
        <v>1</v>
      </c>
      <c r="D886">
        <v>1030</v>
      </c>
      <c r="E886" t="s">
        <v>861</v>
      </c>
      <c r="F886" t="str">
        <f>IF(HymnIN[[#This Row],[Verse]]&lt;&gt;0,"",_xlfn.XLOOKUP(HymnIN[[#This Row],[Hymn]],HymnEN[[#All],[hymn_no]],HymnEN[[#All],[author_id]],"0",0,1))</f>
        <v/>
      </c>
      <c r="G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'3', '1', 'Te contemplando,');</v>
      </c>
      <c r="H886" t="str" cm="1">
        <f t="array" ref="H886">IF(HymnIN[[#This Row],[Verse]]=0,_xlfn.XLOOKUP(HymnIN[[#This Row],[Text]],Table17[[#All],[Meter]],Table17[[#All],[ID]],"**",0,1),"")</f>
        <v/>
      </c>
      <c r="I886" t="str" cm="1">
        <f t="array" ref="I886">IF(HymnIN[[#This Row],[Verse]]=0,_xlfn.XLOOKUP(HymnIN[[#This Row],[Text]],Table17[[#All],[Meter]],Table17[[#All],[Correct Full Meter]],"**",0,1),"")</f>
        <v/>
      </c>
    </row>
    <row r="887" spans="1:9" x14ac:dyDescent="0.3">
      <c r="A887">
        <v>48</v>
      </c>
      <c r="B887">
        <v>3</v>
      </c>
      <c r="C887">
        <v>2</v>
      </c>
      <c r="D887">
        <v>1031</v>
      </c>
      <c r="E887" t="s">
        <v>862</v>
      </c>
      <c r="F887" t="str">
        <f>IF(HymnIN[[#This Row],[Verse]]&lt;&gt;0,"",_xlfn.XLOOKUP(HymnIN[[#This Row],[Hymn]],HymnEN[[#All],[hymn_no]],HymnEN[[#All],[author_id]],"0",0,1))</f>
        <v/>
      </c>
      <c r="G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'3', '2', 'Noi riverenti');</v>
      </c>
      <c r="H887" t="str" cm="1">
        <f t="array" ref="H887">IF(HymnIN[[#This Row],[Verse]]=0,_xlfn.XLOOKUP(HymnIN[[#This Row],[Text]],Table17[[#All],[Meter]],Table17[[#All],[ID]],"**",0,1),"")</f>
        <v/>
      </c>
      <c r="I887" t="str" cm="1">
        <f t="array" ref="I887">IF(HymnIN[[#This Row],[Verse]]=0,_xlfn.XLOOKUP(HymnIN[[#This Row],[Text]],Table17[[#All],[Meter]],Table17[[#All],[Correct Full Meter]],"**",0,1),"")</f>
        <v/>
      </c>
    </row>
    <row r="888" spans="1:9" x14ac:dyDescent="0.3">
      <c r="A888">
        <v>48</v>
      </c>
      <c r="B888">
        <v>3</v>
      </c>
      <c r="C888">
        <v>3</v>
      </c>
      <c r="D888">
        <v>1032</v>
      </c>
      <c r="E888" t="s">
        <v>863</v>
      </c>
      <c r="F888" t="str">
        <f>IF(HymnIN[[#This Row],[Verse]]&lt;&gt;0,"",_xlfn.XLOOKUP(HymnIN[[#This Row],[Hymn]],HymnEN[[#All],[hymn_no]],HymnEN[[#All],[author_id]],"0",0,1))</f>
        <v/>
      </c>
      <c r="G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'3', '3', 'In Te gioiam.');</v>
      </c>
      <c r="H888" t="str" cm="1">
        <f t="array" ref="H888">IF(HymnIN[[#This Row],[Verse]]=0,_xlfn.XLOOKUP(HymnIN[[#This Row],[Text]],Table17[[#All],[Meter]],Table17[[#All],[ID]],"**",0,1),"")</f>
        <v/>
      </c>
      <c r="I888" t="str" cm="1">
        <f t="array" ref="I888">IF(HymnIN[[#This Row],[Verse]]=0,_xlfn.XLOOKUP(HymnIN[[#This Row],[Text]],Table17[[#All],[Meter]],Table17[[#All],[Correct Full Meter]],"**",0,1),"")</f>
        <v/>
      </c>
    </row>
    <row r="889" spans="1:9" x14ac:dyDescent="0.3">
      <c r="A889">
        <v>48</v>
      </c>
      <c r="B889">
        <v>3</v>
      </c>
      <c r="C889">
        <v>4</v>
      </c>
      <c r="D889">
        <v>1033</v>
      </c>
      <c r="E889" t="s">
        <v>864</v>
      </c>
      <c r="F889" t="str">
        <f>IF(HymnIN[[#This Row],[Verse]]&lt;&gt;0,"",_xlfn.XLOOKUP(HymnIN[[#This Row],[Hymn]],HymnEN[[#All],[hymn_no]],HymnEN[[#All],[author_id]],"0",0,1))</f>
        <v/>
      </c>
      <c r="G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'3', '4', 'In Cristo accetti,');</v>
      </c>
      <c r="H889" t="str" cm="1">
        <f t="array" ref="H889">IF(HymnIN[[#This Row],[Verse]]=0,_xlfn.XLOOKUP(HymnIN[[#This Row],[Text]],Table17[[#All],[Meter]],Table17[[#All],[ID]],"**",0,1),"")</f>
        <v/>
      </c>
      <c r="I889" t="str" cm="1">
        <f t="array" ref="I889">IF(HymnIN[[#This Row],[Verse]]=0,_xlfn.XLOOKUP(HymnIN[[#This Row],[Text]],Table17[[#All],[Meter]],Table17[[#All],[Correct Full Meter]],"**",0,1),"")</f>
        <v/>
      </c>
    </row>
    <row r="890" spans="1:9" x14ac:dyDescent="0.3">
      <c r="A890">
        <v>48</v>
      </c>
      <c r="B890">
        <v>3</v>
      </c>
      <c r="C890">
        <v>5</v>
      </c>
      <c r="D890">
        <v>1034</v>
      </c>
      <c r="E890" t="s">
        <v>865</v>
      </c>
      <c r="F890" t="str">
        <f>IF(HymnIN[[#This Row],[Verse]]&lt;&gt;0,"",_xlfn.XLOOKUP(HymnIN[[#This Row],[Hymn]],HymnEN[[#All],[hymn_no]],HymnEN[[#All],[author_id]],"0",0,1))</f>
        <v/>
      </c>
      <c r="G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'3', '5', 'Ora e in eterno');</v>
      </c>
      <c r="H890" t="str" cm="1">
        <f t="array" ref="H890">IF(HymnIN[[#This Row],[Verse]]=0,_xlfn.XLOOKUP(HymnIN[[#This Row],[Text]],Table17[[#All],[Meter]],Table17[[#All],[ID]],"**",0,1),"")</f>
        <v/>
      </c>
      <c r="I890" t="str" cm="1">
        <f t="array" ref="I890">IF(HymnIN[[#This Row],[Verse]]=0,_xlfn.XLOOKUP(HymnIN[[#This Row],[Text]],Table17[[#All],[Meter]],Table17[[#All],[Correct Full Meter]],"**",0,1),"")</f>
        <v/>
      </c>
    </row>
    <row r="891" spans="1:9" x14ac:dyDescent="0.3">
      <c r="A891">
        <v>48</v>
      </c>
      <c r="B891">
        <v>3</v>
      </c>
      <c r="C891">
        <v>6</v>
      </c>
      <c r="D891">
        <v>1035</v>
      </c>
      <c r="E891" t="s">
        <v>866</v>
      </c>
      <c r="F891" t="str">
        <f>IF(HymnIN[[#This Row],[Verse]]&lt;&gt;0,"",_xlfn.XLOOKUP(HymnIN[[#This Row],[Hymn]],HymnEN[[#All],[hymn_no]],HymnEN[[#All],[author_id]],"0",0,1))</f>
        <v/>
      </c>
      <c r="G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('48', '3', '6', 'Noi T\'adoriam.');</v>
      </c>
      <c r="H891" t="str" cm="1">
        <f t="array" ref="H891">IF(HymnIN[[#This Row],[Verse]]=0,_xlfn.XLOOKUP(HymnIN[[#This Row],[Text]],Table17[[#All],[Meter]],Table17[[#All],[ID]],"**",0,1),"")</f>
        <v/>
      </c>
      <c r="I891" t="str" cm="1">
        <f t="array" ref="I891">IF(HymnIN[[#This Row],[Verse]]=0,_xlfn.XLOOKUP(HymnIN[[#This Row],[Text]],Table17[[#All],[Meter]],Table17[[#All],[Correct Full Meter]],"**",0,1),"")</f>
        <v/>
      </c>
    </row>
    <row r="892" spans="1:9" x14ac:dyDescent="0.3">
      <c r="A892">
        <v>49</v>
      </c>
      <c r="B892">
        <v>0</v>
      </c>
      <c r="C892">
        <v>0</v>
      </c>
      <c r="D892">
        <v>1039</v>
      </c>
      <c r="E892" t="s">
        <v>4</v>
      </c>
      <c r="F892">
        <f>IF(HymnIN[[#This Row],[Verse]]&lt;&gt;0,"",_xlfn.XLOOKUP(HymnIN[[#This Row],[Hymn]],HymnEN[[#All],[hymn_no]],HymnEN[[#All],[author_id]],"0",0,1))</f>
        <v>25</v>
      </c>
      <c r="G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('49', '11.10.11.10.', '52', '25');</v>
      </c>
      <c r="H892" cm="1">
        <f t="array" ref="H892">IF(HymnIN[[#This Row],[Verse]]=0,_xlfn.XLOOKUP(HymnIN[[#This Row],[Text]],Table17[[#All],[Meter]],Table17[[#All],[ID]],"**",0,1),"")</f>
        <v>52</v>
      </c>
      <c r="I892" t="str" cm="1">
        <f t="array" ref="I892">IF(HymnIN[[#This Row],[Verse]]=0,_xlfn.XLOOKUP(HymnIN[[#This Row],[Text]],Table17[[#All],[Meter]],Table17[[#All],[Correct Full Meter]],"**",0,1),"")</f>
        <v>11.10.11.10.</v>
      </c>
    </row>
    <row r="893" spans="1:9" x14ac:dyDescent="0.3">
      <c r="A893">
        <v>49</v>
      </c>
      <c r="B893">
        <v>1</v>
      </c>
      <c r="C893">
        <v>1</v>
      </c>
      <c r="D893">
        <v>1040</v>
      </c>
      <c r="E893" t="s">
        <v>867</v>
      </c>
      <c r="F893" t="str">
        <f>IF(HymnIN[[#This Row],[Verse]]&lt;&gt;0,"",_xlfn.XLOOKUP(HymnIN[[#This Row],[Hymn]],HymnEN[[#All],[hymn_no]],HymnEN[[#All],[author_id]],"0",0,1))</f>
        <v/>
      </c>
      <c r="G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'1', '1', 'PADRE di gloria, grati T\'adoriamo,');</v>
      </c>
      <c r="H893" t="str" cm="1">
        <f t="array" ref="H893">IF(HymnIN[[#This Row],[Verse]]=0,_xlfn.XLOOKUP(HymnIN[[#This Row],[Text]],Table17[[#All],[Meter]],Table17[[#All],[ID]],"**",0,1),"")</f>
        <v/>
      </c>
      <c r="I893" t="str" cm="1">
        <f t="array" ref="I893">IF(HymnIN[[#This Row],[Verse]]=0,_xlfn.XLOOKUP(HymnIN[[#This Row],[Text]],Table17[[#All],[Meter]],Table17[[#All],[Correct Full Meter]],"**",0,1),"")</f>
        <v/>
      </c>
    </row>
    <row r="894" spans="1:9" x14ac:dyDescent="0.3">
      <c r="A894">
        <v>49</v>
      </c>
      <c r="B894">
        <v>1</v>
      </c>
      <c r="C894">
        <v>2</v>
      </c>
      <c r="D894">
        <v>1041</v>
      </c>
      <c r="E894" t="s">
        <v>868</v>
      </c>
      <c r="F894" t="str">
        <f>IF(HymnIN[[#This Row],[Verse]]&lt;&gt;0,"",_xlfn.XLOOKUP(HymnIN[[#This Row],[Hymn]],HymnEN[[#All],[hymn_no]],HymnEN[[#All],[author_id]],"0",0,1))</f>
        <v/>
      </c>
      <c r="G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'1', '2', 'Di lode Tua grandezza è al di là;');</v>
      </c>
      <c r="H894" t="str" cm="1">
        <f t="array" ref="H894">IF(HymnIN[[#This Row],[Verse]]=0,_xlfn.XLOOKUP(HymnIN[[#This Row],[Text]],Table17[[#All],[Meter]],Table17[[#All],[ID]],"**",0,1),"")</f>
        <v/>
      </c>
      <c r="I894" t="str" cm="1">
        <f t="array" ref="I894">IF(HymnIN[[#This Row],[Verse]]=0,_xlfn.XLOOKUP(HymnIN[[#This Row],[Text]],Table17[[#All],[Meter]],Table17[[#All],[Correct Full Meter]],"**",0,1),"")</f>
        <v/>
      </c>
    </row>
    <row r="895" spans="1:9" x14ac:dyDescent="0.3">
      <c r="A895">
        <v>49</v>
      </c>
      <c r="B895">
        <v>1</v>
      </c>
      <c r="C895">
        <v>3</v>
      </c>
      <c r="D895">
        <v>1042</v>
      </c>
      <c r="E895" t="s">
        <v>869</v>
      </c>
      <c r="F895" t="str">
        <f>IF(HymnIN[[#This Row],[Verse]]&lt;&gt;0,"",_xlfn.XLOOKUP(HymnIN[[#This Row],[Hymn]],HymnEN[[#All],[hymn_no]],HymnEN[[#All],[author_id]],"0",0,1))</f>
        <v/>
      </c>
      <c r="G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'1', '3', 'Noi Ti benediciam - lo Spirto in noi');</v>
      </c>
      <c r="H895" t="str" cm="1">
        <f t="array" ref="H895">IF(HymnIN[[#This Row],[Verse]]=0,_xlfn.XLOOKUP(HymnIN[[#This Row],[Text]],Table17[[#All],[Meter]],Table17[[#All],[ID]],"**",0,1),"")</f>
        <v/>
      </c>
      <c r="I895" t="str" cm="1">
        <f t="array" ref="I895">IF(HymnIN[[#This Row],[Verse]]=0,_xlfn.XLOOKUP(HymnIN[[#This Row],[Text]],Table17[[#All],[Meter]],Table17[[#All],[Correct Full Meter]],"**",0,1),"")</f>
        <v/>
      </c>
    </row>
    <row r="896" spans="1:9" x14ac:dyDescent="0.3">
      <c r="A896">
        <v>49</v>
      </c>
      <c r="B896">
        <v>1</v>
      </c>
      <c r="C896">
        <v>4</v>
      </c>
      <c r="D896">
        <v>1043</v>
      </c>
      <c r="E896" t="s">
        <v>870</v>
      </c>
      <c r="F896" t="str">
        <f>IF(HymnIN[[#This Row],[Verse]]&lt;&gt;0,"",_xlfn.XLOOKUP(HymnIN[[#This Row],[Hymn]],HymnEN[[#All],[hymn_no]],HymnEN[[#All],[author_id]],"0",0,1))</f>
        <v/>
      </c>
      <c r="G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'1', '4', 'Potenza a tal celeste canto dà.');</v>
      </c>
      <c r="H896" t="str" cm="1">
        <f t="array" ref="H896">IF(HymnIN[[#This Row],[Verse]]=0,_xlfn.XLOOKUP(HymnIN[[#This Row],[Text]],Table17[[#All],[Meter]],Table17[[#All],[ID]],"**",0,1),"")</f>
        <v/>
      </c>
      <c r="I896" t="str" cm="1">
        <f t="array" ref="I896">IF(HymnIN[[#This Row],[Verse]]=0,_xlfn.XLOOKUP(HymnIN[[#This Row],[Text]],Table17[[#All],[Meter]],Table17[[#All],[Correct Full Meter]],"**",0,1),"")</f>
        <v/>
      </c>
    </row>
    <row r="897" spans="1:9" x14ac:dyDescent="0.3">
      <c r="A897">
        <v>49</v>
      </c>
      <c r="B897">
        <v>2</v>
      </c>
      <c r="C897">
        <v>1</v>
      </c>
      <c r="D897">
        <v>1044</v>
      </c>
      <c r="E897" t="s">
        <v>871</v>
      </c>
      <c r="F897" t="str">
        <f>IF(HymnIN[[#This Row],[Verse]]&lt;&gt;0,"",_xlfn.XLOOKUP(HymnIN[[#This Row],[Hymn]],HymnEN[[#All],[hymn_no]],HymnEN[[#All],[author_id]],"0",0,1))</f>
        <v/>
      </c>
      <c r="G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'2', '1', 'Pensiamo all\'Uomo nella Tua presenza,');</v>
      </c>
      <c r="H897" t="str" cm="1">
        <f t="array" ref="H897">IF(HymnIN[[#This Row],[Verse]]=0,_xlfn.XLOOKUP(HymnIN[[#This Row],[Text]],Table17[[#All],[Meter]],Table17[[#All],[ID]],"**",0,1),"")</f>
        <v/>
      </c>
      <c r="I897" t="str" cm="1">
        <f t="array" ref="I897">IF(HymnIN[[#This Row],[Verse]]=0,_xlfn.XLOOKUP(HymnIN[[#This Row],[Text]],Table17[[#All],[Meter]],Table17[[#All],[Correct Full Meter]],"**",0,1),"")</f>
        <v/>
      </c>
    </row>
    <row r="898" spans="1:9" x14ac:dyDescent="0.3">
      <c r="A898">
        <v>49</v>
      </c>
      <c r="B898">
        <v>2</v>
      </c>
      <c r="C898">
        <v>2</v>
      </c>
      <c r="D898">
        <v>1045</v>
      </c>
      <c r="E898" t="s">
        <v>872</v>
      </c>
      <c r="F898" t="str">
        <f>IF(HymnIN[[#This Row],[Verse]]&lt;&gt;0,"",_xlfn.XLOOKUP(HymnIN[[#This Row],[Hymn]],HymnEN[[#All],[hymn_no]],HymnEN[[#All],[author_id]],"0",0,1))</f>
        <v/>
      </c>
      <c r="G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'2', '2', 'Capo esaltato, assiso in ciel, lassù-');</v>
      </c>
      <c r="H898" t="str" cm="1">
        <f t="array" ref="H898">IF(HymnIN[[#This Row],[Verse]]=0,_xlfn.XLOOKUP(HymnIN[[#This Row],[Text]],Table17[[#All],[Meter]],Table17[[#All],[ID]],"**",0,1),"")</f>
        <v/>
      </c>
      <c r="I898" t="str" cm="1">
        <f t="array" ref="I898">IF(HymnIN[[#This Row],[Verse]]=0,_xlfn.XLOOKUP(HymnIN[[#This Row],[Text]],Table17[[#All],[Meter]],Table17[[#All],[Correct Full Meter]],"**",0,1),"")</f>
        <v/>
      </c>
    </row>
    <row r="899" spans="1:9" x14ac:dyDescent="0.3">
      <c r="A899">
        <v>49</v>
      </c>
      <c r="B899">
        <v>2</v>
      </c>
      <c r="C899">
        <v>3</v>
      </c>
      <c r="D899">
        <v>1046</v>
      </c>
      <c r="E899" t="s">
        <v>873</v>
      </c>
      <c r="F899" t="str">
        <f>IF(HymnIN[[#This Row],[Verse]]&lt;&gt;0,"",_xlfn.XLOOKUP(HymnIN[[#This Row],[Hymn]],HymnEN[[#All],[hymn_no]],HymnEN[[#All],[author_id]],"0",0,1))</f>
        <v/>
      </c>
      <c r="G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'2', '3', 'Risuscitato per la Tua potenza');</v>
      </c>
      <c r="H899" t="str" cm="1">
        <f t="array" ref="H899">IF(HymnIN[[#This Row],[Verse]]=0,_xlfn.XLOOKUP(HymnIN[[#This Row],[Text]],Table17[[#All],[Meter]],Table17[[#All],[ID]],"**",0,1),"")</f>
        <v/>
      </c>
      <c r="I899" t="str" cm="1">
        <f t="array" ref="I899">IF(HymnIN[[#This Row],[Verse]]=0,_xlfn.XLOOKUP(HymnIN[[#This Row],[Text]],Table17[[#All],[Meter]],Table17[[#All],[Correct Full Meter]],"**",0,1),"")</f>
        <v/>
      </c>
    </row>
    <row r="900" spans="1:9" x14ac:dyDescent="0.3">
      <c r="A900">
        <v>49</v>
      </c>
      <c r="B900">
        <v>2</v>
      </c>
      <c r="C900">
        <v>4</v>
      </c>
      <c r="D900">
        <v>1047</v>
      </c>
      <c r="E900" t="s">
        <v>874</v>
      </c>
      <c r="F900" t="str">
        <f>IF(HymnIN[[#This Row],[Verse]]&lt;&gt;0,"",_xlfn.XLOOKUP(HymnIN[[#This Row],[Hymn]],HymnEN[[#All],[hymn_no]],HymnEN[[#All],[author_id]],"0",0,1))</f>
        <v/>
      </c>
      <c r="G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'2', '4', 'Quando coi morti annoverato fu.');</v>
      </c>
      <c r="H900" t="str" cm="1">
        <f t="array" ref="H900">IF(HymnIN[[#This Row],[Verse]]=0,_xlfn.XLOOKUP(HymnIN[[#This Row],[Text]],Table17[[#All],[Meter]],Table17[[#All],[ID]],"**",0,1),"")</f>
        <v/>
      </c>
      <c r="I900" t="str" cm="1">
        <f t="array" ref="I900">IF(HymnIN[[#This Row],[Verse]]=0,_xlfn.XLOOKUP(HymnIN[[#This Row],[Text]],Table17[[#All],[Meter]],Table17[[#All],[Correct Full Meter]],"**",0,1),"")</f>
        <v/>
      </c>
    </row>
    <row r="901" spans="1:9" x14ac:dyDescent="0.3">
      <c r="A901">
        <v>49</v>
      </c>
      <c r="B901">
        <v>3</v>
      </c>
      <c r="C901">
        <v>1</v>
      </c>
      <c r="D901">
        <v>1048</v>
      </c>
      <c r="E901" t="s">
        <v>875</v>
      </c>
      <c r="F901" t="str">
        <f>IF(HymnIN[[#This Row],[Verse]]&lt;&gt;0,"",_xlfn.XLOOKUP(HymnIN[[#This Row],[Hymn]],HymnEN[[#All],[hymn_no]],HymnEN[[#All],[author_id]],"0",0,1))</f>
        <v/>
      </c>
      <c r="G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'3', '1', 'Pensiamo a quella gloria che ci elesse:');</v>
      </c>
      <c r="H901" t="str" cm="1">
        <f t="array" ref="H901">IF(HymnIN[[#This Row],[Verse]]=0,_xlfn.XLOOKUP(HymnIN[[#This Row],[Text]],Table17[[#All],[Meter]],Table17[[#All],[ID]],"**",0,1),"")</f>
        <v/>
      </c>
      <c r="I901" t="str" cm="1">
        <f t="array" ref="I901">IF(HymnIN[[#This Row],[Verse]]=0,_xlfn.XLOOKUP(HymnIN[[#This Row],[Text]],Table17[[#All],[Meter]],Table17[[#All],[Correct Full Meter]],"**",0,1),"")</f>
        <v/>
      </c>
    </row>
    <row r="902" spans="1:9" x14ac:dyDescent="0.3">
      <c r="A902">
        <v>49</v>
      </c>
      <c r="B902">
        <v>3</v>
      </c>
      <c r="C902">
        <v>2</v>
      </c>
      <c r="D902">
        <v>1049</v>
      </c>
      <c r="E902" t="s">
        <v>876</v>
      </c>
      <c r="F902" t="str">
        <f>IF(HymnIN[[#This Row],[Verse]]&lt;&gt;0,"",_xlfn.XLOOKUP(HymnIN[[#This Row],[Hymn]],HymnEN[[#All],[hymn_no]],HymnEN[[#All],[author_id]],"0",0,1))</f>
        <v/>
      </c>
      <c r="G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'3', '2', 'Ne sei la Fonte, Padre Santo, Tu;');</v>
      </c>
      <c r="H902" t="str" cm="1">
        <f t="array" ref="H902">IF(HymnIN[[#This Row],[Verse]]=0,_xlfn.XLOOKUP(HymnIN[[#This Row],[Text]],Table17[[#All],[Meter]],Table17[[#All],[ID]],"**",0,1),"")</f>
        <v/>
      </c>
      <c r="I902" t="str" cm="1">
        <f t="array" ref="I902">IF(HymnIN[[#This Row],[Verse]]=0,_xlfn.XLOOKUP(HymnIN[[#This Row],[Text]],Table17[[#All],[Meter]],Table17[[#All],[Correct Full Meter]],"**",0,1),"")</f>
        <v/>
      </c>
    </row>
    <row r="903" spans="1:9" x14ac:dyDescent="0.3">
      <c r="A903">
        <v>49</v>
      </c>
      <c r="B903">
        <v>3</v>
      </c>
      <c r="C903">
        <v>3</v>
      </c>
      <c r="D903">
        <v>1050</v>
      </c>
      <c r="E903" t="s">
        <v>877</v>
      </c>
      <c r="F903" t="str">
        <f>IF(HymnIN[[#This Row],[Verse]]&lt;&gt;0,"",_xlfn.XLOOKUP(HymnIN[[#This Row],[Hymn]],HymnEN[[#All],[hymn_no]],HymnEN[[#All],[author_id]],"0",0,1))</f>
        <v/>
      </c>
      <c r="G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'3', '3', 'La gloria dell\'amor che ci redense');</v>
      </c>
      <c r="H903" t="str" cm="1">
        <f t="array" ref="H903">IF(HymnIN[[#This Row],[Verse]]=0,_xlfn.XLOOKUP(HymnIN[[#This Row],[Text]],Table17[[#All],[Meter]],Table17[[#All],[ID]],"**",0,1),"")</f>
        <v/>
      </c>
      <c r="I903" t="str" cm="1">
        <f t="array" ref="I903">IF(HymnIN[[#This Row],[Verse]]=0,_xlfn.XLOOKUP(HymnIN[[#This Row],[Text]],Table17[[#All],[Meter]],Table17[[#All],[Correct Full Meter]],"**",0,1),"")</f>
        <v/>
      </c>
    </row>
    <row r="904" spans="1:9" x14ac:dyDescent="0.3">
      <c r="A904">
        <v>49</v>
      </c>
      <c r="B904">
        <v>3</v>
      </c>
      <c r="C904">
        <v>4</v>
      </c>
      <c r="D904">
        <v>1051</v>
      </c>
      <c r="E904" t="s">
        <v>878</v>
      </c>
      <c r="F904" t="str">
        <f>IF(HymnIN[[#This Row],[Verse]]&lt;&gt;0,"",_xlfn.XLOOKUP(HymnIN[[#This Row],[Hymn]],HymnEN[[#All],[hymn_no]],HymnEN[[#All],[author_id]],"0",0,1))</f>
        <v/>
      </c>
      <c r="G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'3', '4', 'Nell\'Uomo della scelta Tua, Gesù.');</v>
      </c>
      <c r="H904" t="str" cm="1">
        <f t="array" ref="H904">IF(HymnIN[[#This Row],[Verse]]=0,_xlfn.XLOOKUP(HymnIN[[#This Row],[Text]],Table17[[#All],[Meter]],Table17[[#All],[ID]],"**",0,1),"")</f>
        <v/>
      </c>
      <c r="I904" t="str" cm="1">
        <f t="array" ref="I904">IF(HymnIN[[#This Row],[Verse]]=0,_xlfn.XLOOKUP(HymnIN[[#This Row],[Text]],Table17[[#All],[Meter]],Table17[[#All],[Correct Full Meter]],"**",0,1),"")</f>
        <v/>
      </c>
    </row>
    <row r="905" spans="1:9" x14ac:dyDescent="0.3">
      <c r="A905">
        <v>49</v>
      </c>
      <c r="B905">
        <v>4</v>
      </c>
      <c r="C905">
        <v>1</v>
      </c>
      <c r="D905">
        <v>1052</v>
      </c>
      <c r="E905" t="s">
        <v>879</v>
      </c>
      <c r="F905" t="str">
        <f>IF(HymnIN[[#This Row],[Verse]]&lt;&gt;0,"",_xlfn.XLOOKUP(HymnIN[[#This Row],[Hymn]],HymnEN[[#All],[hymn_no]],HymnEN[[#All],[author_id]],"0",0,1))</f>
        <v/>
      </c>
      <c r="G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'4', '1', 'Come predestinati all\'adozione');</v>
      </c>
      <c r="H905" t="str" cm="1">
        <f t="array" ref="H905">IF(HymnIN[[#This Row],[Verse]]=0,_xlfn.XLOOKUP(HymnIN[[#This Row],[Text]],Table17[[#All],[Meter]],Table17[[#All],[ID]],"**",0,1),"")</f>
        <v/>
      </c>
      <c r="I905" t="str" cm="1">
        <f t="array" ref="I905">IF(HymnIN[[#This Row],[Verse]]=0,_xlfn.XLOOKUP(HymnIN[[#This Row],[Text]],Table17[[#All],[Meter]],Table17[[#All],[Correct Full Meter]],"**",0,1),"")</f>
        <v/>
      </c>
    </row>
    <row r="906" spans="1:9" x14ac:dyDescent="0.3">
      <c r="A906">
        <v>49</v>
      </c>
      <c r="B906">
        <v>4</v>
      </c>
      <c r="C906">
        <v>2</v>
      </c>
      <c r="D906">
        <v>1053</v>
      </c>
      <c r="E906" t="s">
        <v>880</v>
      </c>
      <c r="F906" t="str">
        <f>IF(HymnIN[[#This Row],[Verse]]&lt;&gt;0,"",_xlfn.XLOOKUP(HymnIN[[#This Row],[Hymn]],HymnEN[[#All],[hymn_no]],HymnEN[[#All],[author_id]],"0",0,1))</f>
        <v/>
      </c>
      <c r="G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'4', '2', 'La gloria della grazia noi lodiam');</v>
      </c>
      <c r="H906" t="str" cm="1">
        <f t="array" ref="H906">IF(HymnIN[[#This Row],[Verse]]=0,_xlfn.XLOOKUP(HymnIN[[#This Row],[Text]],Table17[[#All],[Meter]],Table17[[#All],[ID]],"**",0,1),"")</f>
        <v/>
      </c>
      <c r="I906" t="str" cm="1">
        <f t="array" ref="I906">IF(HymnIN[[#This Row],[Verse]]=0,_xlfn.XLOOKUP(HymnIN[[#This Row],[Text]],Table17[[#All],[Meter]],Table17[[#All],[Correct Full Meter]],"**",0,1),"")</f>
        <v/>
      </c>
    </row>
    <row r="907" spans="1:9" x14ac:dyDescent="0.3">
      <c r="A907">
        <v>49</v>
      </c>
      <c r="B907">
        <v>4</v>
      </c>
      <c r="C907">
        <v>3</v>
      </c>
      <c r="D907">
        <v>1054</v>
      </c>
      <c r="E907" t="s">
        <v>881</v>
      </c>
      <c r="F907" t="str">
        <f>IF(HymnIN[[#This Row],[Verse]]&lt;&gt;0,"",_xlfn.XLOOKUP(HymnIN[[#This Row],[Hymn]],HymnEN[[#All],[hymn_no]],HymnEN[[#All],[author_id]],"0",0,1))</f>
        <v/>
      </c>
      <c r="G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'4', '3', 'E, conoscendo in Cristo il nostro posto,');</v>
      </c>
      <c r="H907" t="str" cm="1">
        <f t="array" ref="H907">IF(HymnIN[[#This Row],[Verse]]=0,_xlfn.XLOOKUP(HymnIN[[#This Row],[Text]],Table17[[#All],[Meter]],Table17[[#All],[ID]],"**",0,1),"")</f>
        <v/>
      </c>
      <c r="I907" t="str" cm="1">
        <f t="array" ref="I907">IF(HymnIN[[#This Row],[Verse]]=0,_xlfn.XLOOKUP(HymnIN[[#This Row],[Text]],Table17[[#All],[Meter]],Table17[[#All],[Correct Full Meter]],"**",0,1),"")</f>
        <v/>
      </c>
    </row>
    <row r="908" spans="1:9" x14ac:dyDescent="0.3">
      <c r="A908">
        <v>49</v>
      </c>
      <c r="B908">
        <v>4</v>
      </c>
      <c r="C908">
        <v>4</v>
      </c>
      <c r="D908">
        <v>1055</v>
      </c>
      <c r="E908" t="s">
        <v>882</v>
      </c>
      <c r="F908" t="str">
        <f>IF(HymnIN[[#This Row],[Verse]]&lt;&gt;0,"",_xlfn.XLOOKUP(HymnIN[[#This Row],[Hymn]],HymnEN[[#All],[hymn_no]],HymnEN[[#All],[author_id]],"0",0,1))</f>
        <v/>
      </c>
      <c r="G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('49', '4', '4', 'Chinati in Tua presenza, T\'adoriam.');</v>
      </c>
      <c r="H908" t="str" cm="1">
        <f t="array" ref="H908">IF(HymnIN[[#This Row],[Verse]]=0,_xlfn.XLOOKUP(HymnIN[[#This Row],[Text]],Table17[[#All],[Meter]],Table17[[#All],[ID]],"**",0,1),"")</f>
        <v/>
      </c>
      <c r="I908" t="str" cm="1">
        <f t="array" ref="I908">IF(HymnIN[[#This Row],[Verse]]=0,_xlfn.XLOOKUP(HymnIN[[#This Row],[Text]],Table17[[#All],[Meter]],Table17[[#All],[Correct Full Meter]],"**",0,1),"")</f>
        <v/>
      </c>
    </row>
    <row r="909" spans="1:9" x14ac:dyDescent="0.3">
      <c r="A909">
        <v>50</v>
      </c>
      <c r="B909">
        <v>0</v>
      </c>
      <c r="C909">
        <v>0</v>
      </c>
      <c r="D909">
        <v>1059</v>
      </c>
      <c r="E909" t="s">
        <v>883</v>
      </c>
      <c r="F909">
        <f>IF(HymnIN[[#This Row],[Verse]]&lt;&gt;0,"",_xlfn.XLOOKUP(HymnIN[[#This Row],[Hymn]],HymnEN[[#All],[hymn_no]],HymnEN[[#All],[author_id]],"0",0,1))</f>
        <v>107</v>
      </c>
      <c r="G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('50', '10.9.8.9.', '178', '107');</v>
      </c>
      <c r="H909" cm="1">
        <f t="array" ref="H909">IF(HymnIN[[#This Row],[Verse]]=0,_xlfn.XLOOKUP(HymnIN[[#This Row],[Text]],Table17[[#All],[Meter]],Table17[[#All],[ID]],"**",0,1),"")</f>
        <v>178</v>
      </c>
      <c r="I909" t="str" cm="1">
        <f t="array" ref="I909">IF(HymnIN[[#This Row],[Verse]]=0,_xlfn.XLOOKUP(HymnIN[[#This Row],[Text]],Table17[[#All],[Meter]],Table17[[#All],[Correct Full Meter]],"**",0,1),"")</f>
        <v>10.9.8.9.</v>
      </c>
    </row>
    <row r="910" spans="1:9" x14ac:dyDescent="0.3">
      <c r="A910">
        <v>50</v>
      </c>
      <c r="B910">
        <v>1</v>
      </c>
      <c r="C910">
        <v>1</v>
      </c>
      <c r="D910">
        <v>1060</v>
      </c>
      <c r="E910" t="s">
        <v>884</v>
      </c>
      <c r="F910" t="str">
        <f>IF(HymnIN[[#This Row],[Verse]]&lt;&gt;0,"",_xlfn.XLOOKUP(HymnIN[[#This Row],[Hymn]],HymnEN[[#All],[hymn_no]],HymnEN[[#All],[author_id]],"0",0,1))</f>
        <v/>
      </c>
      <c r="G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'1', '1', 'DELL\' Albero della Vita gustiam');</v>
      </c>
      <c r="H910" t="str" cm="1">
        <f t="array" ref="H910">IF(HymnIN[[#This Row],[Verse]]=0,_xlfn.XLOOKUP(HymnIN[[#This Row],[Text]],Table17[[#All],[Meter]],Table17[[#All],[ID]],"**",0,1),"")</f>
        <v/>
      </c>
      <c r="I910" t="str" cm="1">
        <f t="array" ref="I910">IF(HymnIN[[#This Row],[Verse]]=0,_xlfn.XLOOKUP(HymnIN[[#This Row],[Text]],Table17[[#All],[Meter]],Table17[[#All],[Correct Full Meter]],"**",0,1),"")</f>
        <v/>
      </c>
    </row>
    <row r="911" spans="1:9" x14ac:dyDescent="0.3">
      <c r="A911">
        <v>50</v>
      </c>
      <c r="B911">
        <v>1</v>
      </c>
      <c r="C911">
        <v>2</v>
      </c>
      <c r="D911">
        <v>1061</v>
      </c>
      <c r="E911" t="s">
        <v>885</v>
      </c>
      <c r="F911" t="str">
        <f>IF(HymnIN[[#This Row],[Verse]]&lt;&gt;0,"",_xlfn.XLOOKUP(HymnIN[[#This Row],[Hymn]],HymnEN[[#All],[hymn_no]],HymnEN[[#All],[author_id]],"0",0,1))</f>
        <v/>
      </c>
      <c r="G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'1', '2', 'Noi la dolcezza in Te, Signor;');</v>
      </c>
      <c r="H911" t="str" cm="1">
        <f t="array" ref="H911">IF(HymnIN[[#This Row],[Verse]]=0,_xlfn.XLOOKUP(HymnIN[[#This Row],[Text]],Table17[[#All],[Meter]],Table17[[#All],[ID]],"**",0,1),"")</f>
        <v/>
      </c>
      <c r="I911" t="str" cm="1">
        <f t="array" ref="I911">IF(HymnIN[[#This Row],[Verse]]=0,_xlfn.XLOOKUP(HymnIN[[#This Row],[Text]],Table17[[#All],[Meter]],Table17[[#All],[Correct Full Meter]],"**",0,1),"")</f>
        <v/>
      </c>
    </row>
    <row r="912" spans="1:9" x14ac:dyDescent="0.3">
      <c r="A912">
        <v>50</v>
      </c>
      <c r="B912">
        <v>1</v>
      </c>
      <c r="C912">
        <v>3</v>
      </c>
      <c r="D912">
        <v>1062</v>
      </c>
      <c r="E912" t="s">
        <v>886</v>
      </c>
      <c r="F912" t="str">
        <f>IF(HymnIN[[#This Row],[Verse]]&lt;&gt;0,"",_xlfn.XLOOKUP(HymnIN[[#This Row],[Hymn]],HymnEN[[#All],[hymn_no]],HymnEN[[#All],[author_id]],"0",0,1))</f>
        <v/>
      </c>
      <c r="G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'1', '3', 'A quel paese cui tendiam');</v>
      </c>
      <c r="H912" t="str" cm="1">
        <f t="array" ref="H912">IF(HymnIN[[#This Row],[Verse]]=0,_xlfn.XLOOKUP(HymnIN[[#This Row],[Text]],Table17[[#All],[Meter]],Table17[[#All],[ID]],"**",0,1),"")</f>
        <v/>
      </c>
      <c r="I912" t="str" cm="1">
        <f t="array" ref="I912">IF(HymnIN[[#This Row],[Verse]]=0,_xlfn.XLOOKUP(HymnIN[[#This Row],[Text]],Table17[[#All],[Meter]],Table17[[#All],[Correct Full Meter]],"**",0,1),"")</f>
        <v/>
      </c>
    </row>
    <row r="913" spans="1:9" x14ac:dyDescent="0.3">
      <c r="A913">
        <v>50</v>
      </c>
      <c r="B913">
        <v>1</v>
      </c>
      <c r="C913">
        <v>4</v>
      </c>
      <c r="D913">
        <v>1063</v>
      </c>
      <c r="E913" t="s">
        <v>887</v>
      </c>
      <c r="F913" t="str">
        <f>IF(HymnIN[[#This Row],[Verse]]&lt;&gt;0,"",_xlfn.XLOOKUP(HymnIN[[#This Row],[Hymn]],HymnEN[[#All],[hymn_no]],HymnEN[[#All],[author_id]],"0",0,1))</f>
        <v/>
      </c>
      <c r="G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'1', '4', 'S\'accorda perfettamente ognor.');</v>
      </c>
      <c r="H913" t="str" cm="1">
        <f t="array" ref="H913">IF(HymnIN[[#This Row],[Verse]]=0,_xlfn.XLOOKUP(HymnIN[[#This Row],[Text]],Table17[[#All],[Meter]],Table17[[#All],[ID]],"**",0,1),"")</f>
        <v/>
      </c>
      <c r="I913" t="str" cm="1">
        <f t="array" ref="I913">IF(HymnIN[[#This Row],[Verse]]=0,_xlfn.XLOOKUP(HymnIN[[#This Row],[Text]],Table17[[#All],[Meter]],Table17[[#All],[Correct Full Meter]],"**",0,1),"")</f>
        <v/>
      </c>
    </row>
    <row r="914" spans="1:9" x14ac:dyDescent="0.3">
      <c r="A914">
        <v>50</v>
      </c>
      <c r="B914">
        <v>2</v>
      </c>
      <c r="C914">
        <v>1</v>
      </c>
      <c r="D914">
        <v>1064</v>
      </c>
      <c r="E914" t="s">
        <v>888</v>
      </c>
      <c r="F914" t="str">
        <f>IF(HymnIN[[#This Row],[Verse]]&lt;&gt;0,"",_xlfn.XLOOKUP(HymnIN[[#This Row],[Hymn]],HymnEN[[#All],[hymn_no]],HymnEN[[#All],[author_id]],"0",0,1))</f>
        <v/>
      </c>
      <c r="G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'2', '1', 'Di vita celeste cibo, in amor');</v>
      </c>
      <c r="H914" t="str" cm="1">
        <f t="array" ref="H914">IF(HymnIN[[#This Row],[Verse]]=0,_xlfn.XLOOKUP(HymnIN[[#This Row],[Text]],Table17[[#All],[Meter]],Table17[[#All],[ID]],"**",0,1),"")</f>
        <v/>
      </c>
      <c r="I914" t="str" cm="1">
        <f t="array" ref="I914">IF(HymnIN[[#This Row],[Verse]]=0,_xlfn.XLOOKUP(HymnIN[[#This Row],[Text]],Table17[[#All],[Meter]],Table17[[#All],[Correct Full Meter]],"**",0,1),"")</f>
        <v/>
      </c>
    </row>
    <row r="915" spans="1:9" x14ac:dyDescent="0.3">
      <c r="A915">
        <v>50</v>
      </c>
      <c r="B915">
        <v>2</v>
      </c>
      <c r="C915">
        <v>2</v>
      </c>
      <c r="D915">
        <v>1065</v>
      </c>
      <c r="E915" t="s">
        <v>889</v>
      </c>
      <c r="F915" t="str">
        <f>IF(HymnIN[[#This Row],[Verse]]&lt;&gt;0,"",_xlfn.XLOOKUP(HymnIN[[#This Row],[Hymn]],HymnEN[[#All],[hymn_no]],HymnEN[[#All],[author_id]],"0",0,1))</f>
        <v/>
      </c>
      <c r="G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'2', '2', 'Proposto in piani d\'eternità;');</v>
      </c>
      <c r="H915" t="str" cm="1">
        <f t="array" ref="H915">IF(HymnIN[[#This Row],[Verse]]=0,_xlfn.XLOOKUP(HymnIN[[#This Row],[Text]],Table17[[#All],[Meter]],Table17[[#All],[ID]],"**",0,1),"")</f>
        <v/>
      </c>
      <c r="I915" t="str" cm="1">
        <f t="array" ref="I915">IF(HymnIN[[#This Row],[Verse]]=0,_xlfn.XLOOKUP(HymnIN[[#This Row],[Text]],Table17[[#All],[Meter]],Table17[[#All],[Correct Full Meter]],"**",0,1),"")</f>
        <v/>
      </c>
    </row>
    <row r="916" spans="1:9" x14ac:dyDescent="0.3">
      <c r="A916">
        <v>50</v>
      </c>
      <c r="B916">
        <v>2</v>
      </c>
      <c r="C916">
        <v>3</v>
      </c>
      <c r="D916">
        <v>1066</v>
      </c>
      <c r="E916" t="s">
        <v>890</v>
      </c>
      <c r="F916" t="str">
        <f>IF(HymnIN[[#This Row],[Verse]]&lt;&gt;0,"",_xlfn.XLOOKUP(HymnIN[[#This Row],[Hymn]],HymnEN[[#All],[hymn_no]],HymnEN[[#All],[author_id]],"0",0,1))</f>
        <v/>
      </c>
      <c r="G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'2', '3', 'Di vita i frutti, freschi ognor,');</v>
      </c>
      <c r="H916" t="str" cm="1">
        <f t="array" ref="H916">IF(HymnIN[[#This Row],[Verse]]=0,_xlfn.XLOOKUP(HymnIN[[#This Row],[Text]],Table17[[#All],[Meter]],Table17[[#All],[ID]],"**",0,1),"")</f>
        <v/>
      </c>
      <c r="I916" t="str" cm="1">
        <f t="array" ref="I916">IF(HymnIN[[#This Row],[Verse]]=0,_xlfn.XLOOKUP(HymnIN[[#This Row],[Text]],Table17[[#All],[Meter]],Table17[[#All],[Correct Full Meter]],"**",0,1),"")</f>
        <v/>
      </c>
    </row>
    <row r="917" spans="1:9" x14ac:dyDescent="0.3">
      <c r="A917">
        <v>50</v>
      </c>
      <c r="B917">
        <v>2</v>
      </c>
      <c r="C917">
        <v>4</v>
      </c>
      <c r="D917">
        <v>1067</v>
      </c>
      <c r="E917" t="s">
        <v>891</v>
      </c>
      <c r="F917" t="str">
        <f>IF(HymnIN[[#This Row],[Verse]]&lt;&gt;0,"",_xlfn.XLOOKUP(HymnIN[[#This Row],[Hymn]],HymnEN[[#All],[hymn_no]],HymnEN[[#All],[author_id]],"0",0,1))</f>
        <v/>
      </c>
      <c r="G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'2', '4', 'Quell\'Albero benedetto dà.');</v>
      </c>
      <c r="H917" t="str" cm="1">
        <f t="array" ref="H917">IF(HymnIN[[#This Row],[Verse]]=0,_xlfn.XLOOKUP(HymnIN[[#This Row],[Text]],Table17[[#All],[Meter]],Table17[[#All],[ID]],"**",0,1),"")</f>
        <v/>
      </c>
      <c r="I917" t="str" cm="1">
        <f t="array" ref="I917">IF(HymnIN[[#This Row],[Verse]]=0,_xlfn.XLOOKUP(HymnIN[[#This Row],[Text]],Table17[[#All],[Meter]],Table17[[#All],[Correct Full Meter]],"**",0,1),"")</f>
        <v/>
      </c>
    </row>
    <row r="918" spans="1:9" x14ac:dyDescent="0.3">
      <c r="A918">
        <v>50</v>
      </c>
      <c r="B918">
        <v>3</v>
      </c>
      <c r="C918">
        <v>1</v>
      </c>
      <c r="D918">
        <v>1068</v>
      </c>
      <c r="E918" t="s">
        <v>892</v>
      </c>
      <c r="F918" t="str">
        <f>IF(HymnIN[[#This Row],[Verse]]&lt;&gt;0,"",_xlfn.XLOOKUP(HymnIN[[#This Row],[Hymn]],HymnEN[[#All],[hymn_no]],HymnEN[[#All],[author_id]],"0",0,1))</f>
        <v/>
      </c>
      <c r="G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'3', '1', 'E\' un unico frutto, eguale ad ognor,');</v>
      </c>
      <c r="H918" t="str" cm="1">
        <f t="array" ref="H918">IF(HymnIN[[#This Row],[Verse]]=0,_xlfn.XLOOKUP(HymnIN[[#This Row],[Text]],Table17[[#All],[Meter]],Table17[[#All],[ID]],"**",0,1),"")</f>
        <v/>
      </c>
      <c r="I918" t="str" cm="1">
        <f t="array" ref="I918">IF(HymnIN[[#This Row],[Verse]]=0,_xlfn.XLOOKUP(HymnIN[[#This Row],[Text]],Table17[[#All],[Meter]],Table17[[#All],[Correct Full Meter]],"**",0,1),"")</f>
        <v/>
      </c>
    </row>
    <row r="919" spans="1:9" x14ac:dyDescent="0.3">
      <c r="A919">
        <v>50</v>
      </c>
      <c r="B919">
        <v>3</v>
      </c>
      <c r="C919">
        <v>2</v>
      </c>
      <c r="D919">
        <v>1069</v>
      </c>
      <c r="E919" t="s">
        <v>893</v>
      </c>
      <c r="F919" t="str">
        <f>IF(HymnIN[[#This Row],[Verse]]&lt;&gt;0,"",_xlfn.XLOOKUP(HymnIN[[#This Row],[Hymn]],HymnEN[[#All],[hymn_no]],HymnEN[[#All],[author_id]],"0",0,1))</f>
        <v/>
      </c>
      <c r="G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'3', '2', 'Che Tu ci offri tuttor, benché');</v>
      </c>
      <c r="H919" t="str" cm="1">
        <f t="array" ref="H919">IF(HymnIN[[#This Row],[Verse]]=0,_xlfn.XLOOKUP(HymnIN[[#This Row],[Text]],Table17[[#All],[Meter]],Table17[[#All],[ID]],"**",0,1),"")</f>
        <v/>
      </c>
      <c r="I919" t="str" cm="1">
        <f t="array" ref="I919">IF(HymnIN[[#This Row],[Verse]]=0,_xlfn.XLOOKUP(HymnIN[[#This Row],[Text]],Table17[[#All],[Meter]],Table17[[#All],[Correct Full Meter]],"**",0,1),"")</f>
        <v/>
      </c>
    </row>
    <row r="920" spans="1:9" x14ac:dyDescent="0.3">
      <c r="A920">
        <v>50</v>
      </c>
      <c r="B920">
        <v>3</v>
      </c>
      <c r="C920">
        <v>3</v>
      </c>
      <c r="D920">
        <v>1070</v>
      </c>
      <c r="E920" t="s">
        <v>894</v>
      </c>
      <c r="F920" t="str">
        <f>IF(HymnIN[[#This Row],[Verse]]&lt;&gt;0,"",_xlfn.XLOOKUP(HymnIN[[#This Row],[Hymn]],HymnEN[[#All],[hymn_no]],HymnEN[[#All],[author_id]],"0",0,1))</f>
        <v/>
      </c>
      <c r="G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'3', '3', 'Sì vario e ricco di valor,');</v>
      </c>
      <c r="H920" t="str" cm="1">
        <f t="array" ref="H920">IF(HymnIN[[#This Row],[Verse]]=0,_xlfn.XLOOKUP(HymnIN[[#This Row],[Text]],Table17[[#All],[Meter]],Table17[[#All],[ID]],"**",0,1),"")</f>
        <v/>
      </c>
      <c r="I920" t="str" cm="1">
        <f t="array" ref="I920">IF(HymnIN[[#This Row],[Verse]]=0,_xlfn.XLOOKUP(HymnIN[[#This Row],[Text]],Table17[[#All],[Meter]],Table17[[#All],[Correct Full Meter]],"**",0,1),"")</f>
        <v/>
      </c>
    </row>
    <row r="921" spans="1:9" x14ac:dyDescent="0.3">
      <c r="A921">
        <v>50</v>
      </c>
      <c r="B921">
        <v>3</v>
      </c>
      <c r="C921">
        <v>4</v>
      </c>
      <c r="D921">
        <v>1071</v>
      </c>
      <c r="E921" t="s">
        <v>895</v>
      </c>
      <c r="F921" t="str">
        <f>IF(HymnIN[[#This Row],[Verse]]&lt;&gt;0,"",_xlfn.XLOOKUP(HymnIN[[#This Row],[Hymn]],HymnEN[[#All],[hymn_no]],HymnEN[[#All],[author_id]],"0",0,1))</f>
        <v/>
      </c>
      <c r="G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'3', '4', 'E tutto provien, Signor, da Te.');</v>
      </c>
      <c r="H921" t="str" cm="1">
        <f t="array" ref="H921">IF(HymnIN[[#This Row],[Verse]]=0,_xlfn.XLOOKUP(HymnIN[[#This Row],[Text]],Table17[[#All],[Meter]],Table17[[#All],[ID]],"**",0,1),"")</f>
        <v/>
      </c>
      <c r="I921" t="str" cm="1">
        <f t="array" ref="I921">IF(HymnIN[[#This Row],[Verse]]=0,_xlfn.XLOOKUP(HymnIN[[#This Row],[Text]],Table17[[#All],[Meter]],Table17[[#All],[Correct Full Meter]],"**",0,1),"")</f>
        <v/>
      </c>
    </row>
    <row r="922" spans="1:9" x14ac:dyDescent="0.3">
      <c r="A922">
        <v>50</v>
      </c>
      <c r="B922">
        <v>4</v>
      </c>
      <c r="C922">
        <v>1</v>
      </c>
      <c r="D922">
        <v>1072</v>
      </c>
      <c r="E922" t="s">
        <v>896</v>
      </c>
      <c r="F922" t="str">
        <f>IF(HymnIN[[#This Row],[Verse]]&lt;&gt;0,"",_xlfn.XLOOKUP(HymnIN[[#This Row],[Hymn]],HymnEN[[#All],[hymn_no]],HymnEN[[#All],[author_id]],"0",0,1))</f>
        <v/>
      </c>
      <c r="G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'4', '1', 'Sì, frutti che l\'alma nostra gustò');</v>
      </c>
      <c r="H922" t="str" cm="1">
        <f t="array" ref="H922">IF(HymnIN[[#This Row],[Verse]]=0,_xlfn.XLOOKUP(HymnIN[[#This Row],[Text]],Table17[[#All],[Meter]],Table17[[#All],[ID]],"**",0,1),"")</f>
        <v/>
      </c>
      <c r="I922" t="str" cm="1">
        <f t="array" ref="I922">IF(HymnIN[[#This Row],[Verse]]=0,_xlfn.XLOOKUP(HymnIN[[#This Row],[Text]],Table17[[#All],[Meter]],Table17[[#All],[Correct Full Meter]],"**",0,1),"")</f>
        <v/>
      </c>
    </row>
    <row r="923" spans="1:9" x14ac:dyDescent="0.3">
      <c r="A923">
        <v>50</v>
      </c>
      <c r="B923">
        <v>4</v>
      </c>
      <c r="C923">
        <v>2</v>
      </c>
      <c r="D923">
        <v>1073</v>
      </c>
      <c r="E923" t="s">
        <v>897</v>
      </c>
      <c r="F923" t="str">
        <f>IF(HymnIN[[#This Row],[Verse]]&lt;&gt;0,"",_xlfn.XLOOKUP(HymnIN[[#This Row],[Hymn]],HymnEN[[#All],[hymn_no]],HymnEN[[#All],[author_id]],"0",0,1))</f>
        <v/>
      </c>
      <c r="G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'4', '2', 'Già per lo Spirito, mentre qui');</v>
      </c>
      <c r="H923" t="str" cm="1">
        <f t="array" ref="H923">IF(HymnIN[[#This Row],[Verse]]=0,_xlfn.XLOOKUP(HymnIN[[#This Row],[Text]],Table17[[#All],[Meter]],Table17[[#All],[ID]],"**",0,1),"")</f>
        <v/>
      </c>
      <c r="I923" t="str" cm="1">
        <f t="array" ref="I923">IF(HymnIN[[#This Row],[Verse]]=0,_xlfn.XLOOKUP(HymnIN[[#This Row],[Text]],Table17[[#All],[Meter]],Table17[[#All],[Correct Full Meter]],"**",0,1),"")</f>
        <v/>
      </c>
    </row>
    <row r="924" spans="1:9" x14ac:dyDescent="0.3">
      <c r="A924">
        <v>50</v>
      </c>
      <c r="B924">
        <v>4</v>
      </c>
      <c r="C924">
        <v>3</v>
      </c>
      <c r="D924">
        <v>1074</v>
      </c>
      <c r="E924" t="s">
        <v>898</v>
      </c>
      <c r="F924" t="str">
        <f>IF(HymnIN[[#This Row],[Verse]]&lt;&gt;0,"",_xlfn.XLOOKUP(HymnIN[[#This Row],[Hymn]],HymnEN[[#All],[hymn_no]],HymnEN[[#All],[author_id]],"0",0,1))</f>
        <v/>
      </c>
      <c r="G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'4', '3', 'Andiamo nel deserto ancor-');</v>
      </c>
      <c r="H924" t="str" cm="1">
        <f t="array" ref="H924">IF(HymnIN[[#This Row],[Verse]]=0,_xlfn.XLOOKUP(HymnIN[[#This Row],[Text]],Table17[[#All],[Meter]],Table17[[#All],[ID]],"**",0,1),"")</f>
        <v/>
      </c>
      <c r="I924" t="str" cm="1">
        <f t="array" ref="I924">IF(HymnIN[[#This Row],[Verse]]=0,_xlfn.XLOOKUP(HymnIN[[#This Row],[Text]],Table17[[#All],[Meter]],Table17[[#All],[Correct Full Meter]],"**",0,1),"")</f>
        <v/>
      </c>
    </row>
    <row r="925" spans="1:9" x14ac:dyDescent="0.3">
      <c r="A925">
        <v>50</v>
      </c>
      <c r="B925">
        <v>4</v>
      </c>
      <c r="C925">
        <v>4</v>
      </c>
      <c r="D925">
        <v>1075</v>
      </c>
      <c r="E925" t="s">
        <v>899</v>
      </c>
      <c r="F925" t="str">
        <f>IF(HymnIN[[#This Row],[Verse]]&lt;&gt;0,"",_xlfn.XLOOKUP(HymnIN[[#This Row],[Hymn]],HymnEN[[#All],[hymn_no]],HymnEN[[#All],[author_id]],"0",0,1))</f>
        <v/>
      </c>
      <c r="G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('50', '4', '4', 'Son frutti d\'amor che non ha fin.');</v>
      </c>
      <c r="H925" t="str" cm="1">
        <f t="array" ref="H925">IF(HymnIN[[#This Row],[Verse]]=0,_xlfn.XLOOKUP(HymnIN[[#This Row],[Text]],Table17[[#All],[Meter]],Table17[[#All],[ID]],"**",0,1),"")</f>
        <v/>
      </c>
      <c r="I925" t="str" cm="1">
        <f t="array" ref="I925">IF(HymnIN[[#This Row],[Verse]]=0,_xlfn.XLOOKUP(HymnIN[[#This Row],[Text]],Table17[[#All],[Meter]],Table17[[#All],[Correct Full Meter]],"**",0,1),"")</f>
        <v/>
      </c>
    </row>
    <row r="926" spans="1:9" x14ac:dyDescent="0.3">
      <c r="A926">
        <v>51</v>
      </c>
      <c r="B926">
        <v>0</v>
      </c>
      <c r="C926">
        <v>0</v>
      </c>
      <c r="D926">
        <v>1079</v>
      </c>
      <c r="E926" t="s">
        <v>900</v>
      </c>
      <c r="F926">
        <f>IF(HymnIN[[#This Row],[Verse]]&lt;&gt;0,"",_xlfn.XLOOKUP(HymnIN[[#This Row],[Hymn]],HymnEN[[#All],[hymn_no]],HymnEN[[#All],[author_id]],"0",0,1))</f>
        <v>107</v>
      </c>
      <c r="G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('51', '8.8.8.7.', '151', '107');</v>
      </c>
      <c r="H926" cm="1">
        <f t="array" ref="H926">IF(HymnIN[[#This Row],[Verse]]=0,_xlfn.XLOOKUP(HymnIN[[#This Row],[Text]],Table17[[#All],[Meter]],Table17[[#All],[ID]],"**",0,1),"")</f>
        <v>151</v>
      </c>
      <c r="I926" t="str" cm="1">
        <f t="array" ref="I926">IF(HymnIN[[#This Row],[Verse]]=0,_xlfn.XLOOKUP(HymnIN[[#This Row],[Text]],Table17[[#All],[Meter]],Table17[[#All],[Correct Full Meter]],"**",0,1),"")</f>
        <v>8.8.8.7.</v>
      </c>
    </row>
    <row r="927" spans="1:9" x14ac:dyDescent="0.3">
      <c r="A927">
        <v>51</v>
      </c>
      <c r="B927">
        <v>1</v>
      </c>
      <c r="C927">
        <v>1</v>
      </c>
      <c r="D927">
        <v>1080</v>
      </c>
      <c r="E927" t="s">
        <v>901</v>
      </c>
      <c r="F927" t="str">
        <f>IF(HymnIN[[#This Row],[Verse]]&lt;&gt;0,"",_xlfn.XLOOKUP(HymnIN[[#This Row],[Hymn]],HymnEN[[#All],[hymn_no]],HymnEN[[#All],[author_id]],"0",0,1))</f>
        <v/>
      </c>
      <c r="G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'1', '1', 'QUANDO penso a Te, Signore,');</v>
      </c>
      <c r="H927" t="str" cm="1">
        <f t="array" ref="H927">IF(HymnIN[[#This Row],[Verse]]=0,_xlfn.XLOOKUP(HymnIN[[#This Row],[Text]],Table17[[#All],[Meter]],Table17[[#All],[ID]],"**",0,1),"")</f>
        <v/>
      </c>
      <c r="I927" t="str" cm="1">
        <f t="array" ref="I927">IF(HymnIN[[#This Row],[Verse]]=0,_xlfn.XLOOKUP(HymnIN[[#This Row],[Text]],Table17[[#All],[Meter]],Table17[[#All],[Correct Full Meter]],"**",0,1),"")</f>
        <v/>
      </c>
    </row>
    <row r="928" spans="1:9" x14ac:dyDescent="0.3">
      <c r="A928">
        <v>51</v>
      </c>
      <c r="B928">
        <v>1</v>
      </c>
      <c r="C928">
        <v>2</v>
      </c>
      <c r="D928">
        <v>1081</v>
      </c>
      <c r="E928" t="s">
        <v>902</v>
      </c>
      <c r="F928" t="str">
        <f>IF(HymnIN[[#This Row],[Verse]]&lt;&gt;0,"",_xlfn.XLOOKUP(HymnIN[[#This Row],[Hymn]],HymnEN[[#All],[hymn_no]],HymnEN[[#All],[author_id]],"0",0,1))</f>
        <v/>
      </c>
      <c r="G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'1', '2', 'Al Tuo amor per me infinito');</v>
      </c>
      <c r="H928" t="str" cm="1">
        <f t="array" ref="H928">IF(HymnIN[[#This Row],[Verse]]=0,_xlfn.XLOOKUP(HymnIN[[#This Row],[Text]],Table17[[#All],[Meter]],Table17[[#All],[ID]],"**",0,1),"")</f>
        <v/>
      </c>
      <c r="I928" t="str" cm="1">
        <f t="array" ref="I928">IF(HymnIN[[#This Row],[Verse]]=0,_xlfn.XLOOKUP(HymnIN[[#This Row],[Text]],Table17[[#All],[Meter]],Table17[[#All],[Correct Full Meter]],"**",0,1),"")</f>
        <v/>
      </c>
    </row>
    <row r="929" spans="1:9" x14ac:dyDescent="0.3">
      <c r="A929">
        <v>51</v>
      </c>
      <c r="B929">
        <v>1</v>
      </c>
      <c r="C929">
        <v>3</v>
      </c>
      <c r="D929">
        <v>1082</v>
      </c>
      <c r="E929" t="s">
        <v>903</v>
      </c>
      <c r="F929" t="str">
        <f>IF(HymnIN[[#This Row],[Verse]]&lt;&gt;0,"",_xlfn.XLOOKUP(HymnIN[[#This Row],[Hymn]],HymnEN[[#All],[hymn_no]],HymnEN[[#All],[author_id]],"0",0,1))</f>
        <v/>
      </c>
      <c r="G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'1', '3', 'Il mio cuore a Te è rapito');</v>
      </c>
      <c r="H929" t="str" cm="1">
        <f t="array" ref="H929">IF(HymnIN[[#This Row],[Verse]]=0,_xlfn.XLOOKUP(HymnIN[[#This Row],[Text]],Table17[[#All],[Meter]],Table17[[#All],[ID]],"**",0,1),"")</f>
        <v/>
      </c>
      <c r="I929" t="str" cm="1">
        <f t="array" ref="I929">IF(HymnIN[[#This Row],[Verse]]=0,_xlfn.XLOOKUP(HymnIN[[#This Row],[Text]],Table17[[#All],[Meter]],Table17[[#All],[Correct Full Meter]],"**",0,1),"")</f>
        <v/>
      </c>
    </row>
    <row r="930" spans="1:9" x14ac:dyDescent="0.3">
      <c r="A930">
        <v>51</v>
      </c>
      <c r="B930">
        <v>1</v>
      </c>
      <c r="C930">
        <v>4</v>
      </c>
      <c r="D930">
        <v>1083</v>
      </c>
      <c r="E930" t="s">
        <v>904</v>
      </c>
      <c r="F930" t="str">
        <f>IF(HymnIN[[#This Row],[Verse]]&lt;&gt;0,"",_xlfn.XLOOKUP(HymnIN[[#This Row],[Hymn]],HymnEN[[#All],[hymn_no]],HymnEN[[#All],[author_id]],"0",0,1))</f>
        <v/>
      </c>
      <c r="G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'1', '4', 'Al pensier di Tua bontà;');</v>
      </c>
      <c r="H930" t="str" cm="1">
        <f t="array" ref="H930">IF(HymnIN[[#This Row],[Verse]]=0,_xlfn.XLOOKUP(HymnIN[[#This Row],[Text]],Table17[[#All],[Meter]],Table17[[#All],[ID]],"**",0,1),"")</f>
        <v/>
      </c>
      <c r="I930" t="str" cm="1">
        <f t="array" ref="I930">IF(HymnIN[[#This Row],[Verse]]=0,_xlfn.XLOOKUP(HymnIN[[#This Row],[Text]],Table17[[#All],[Meter]],Table17[[#All],[Correct Full Meter]],"**",0,1),"")</f>
        <v/>
      </c>
    </row>
    <row r="931" spans="1:9" x14ac:dyDescent="0.3">
      <c r="A931">
        <v>51</v>
      </c>
      <c r="B931">
        <v>2</v>
      </c>
      <c r="C931">
        <v>1</v>
      </c>
      <c r="D931">
        <v>1084</v>
      </c>
      <c r="E931" t="s">
        <v>905</v>
      </c>
      <c r="F931" t="str">
        <f>IF(HymnIN[[#This Row],[Verse]]&lt;&gt;0,"",_xlfn.XLOOKUP(HymnIN[[#This Row],[Hymn]],HymnEN[[#All],[hymn_no]],HymnEN[[#All],[author_id]],"0",0,1))</f>
        <v/>
      </c>
      <c r="G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'2', '1', 'Pur se guardo in me, Signore,');</v>
      </c>
      <c r="H931" t="str" cm="1">
        <f t="array" ref="H931">IF(HymnIN[[#This Row],[Verse]]=0,_xlfn.XLOOKUP(HymnIN[[#This Row],[Text]],Table17[[#All],[Meter]],Table17[[#All],[ID]],"**",0,1),"")</f>
        <v/>
      </c>
      <c r="I931" t="str" cm="1">
        <f t="array" ref="I931">IF(HymnIN[[#This Row],[Verse]]=0,_xlfn.XLOOKUP(HymnIN[[#This Row],[Text]],Table17[[#All],[Meter]],Table17[[#All],[Correct Full Meter]],"**",0,1),"")</f>
        <v/>
      </c>
    </row>
    <row r="932" spans="1:9" x14ac:dyDescent="0.3">
      <c r="A932">
        <v>51</v>
      </c>
      <c r="B932">
        <v>2</v>
      </c>
      <c r="C932">
        <v>2</v>
      </c>
      <c r="D932">
        <v>1085</v>
      </c>
      <c r="E932" t="s">
        <v>906</v>
      </c>
      <c r="F932" t="str">
        <f>IF(HymnIN[[#This Row],[Verse]]&lt;&gt;0,"",_xlfn.XLOOKUP(HymnIN[[#This Row],[Hymn]],HymnEN[[#All],[hymn_no]],HymnEN[[#All],[author_id]],"0",0,1))</f>
        <v/>
      </c>
      <c r="G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'2', '2', 'Quanto debol è il cuor mio!');</v>
      </c>
      <c r="H932" t="str" cm="1">
        <f t="array" ref="H932">IF(HymnIN[[#This Row],[Verse]]=0,_xlfn.XLOOKUP(HymnIN[[#This Row],[Text]],Table17[[#All],[Meter]],Table17[[#All],[ID]],"**",0,1),"")</f>
        <v/>
      </c>
      <c r="I932" t="str" cm="1">
        <f t="array" ref="I932">IF(HymnIN[[#This Row],[Verse]]=0,_xlfn.XLOOKUP(HymnIN[[#This Row],[Text]],Table17[[#All],[Meter]],Table17[[#All],[Correct Full Meter]],"**",0,1),"")</f>
        <v/>
      </c>
    </row>
    <row r="933" spans="1:9" x14ac:dyDescent="0.3">
      <c r="A933">
        <v>51</v>
      </c>
      <c r="B933">
        <v>2</v>
      </c>
      <c r="C933">
        <v>3</v>
      </c>
      <c r="D933">
        <v>1086</v>
      </c>
      <c r="E933" t="s">
        <v>907</v>
      </c>
      <c r="F933" t="str">
        <f>IF(HymnIN[[#This Row],[Verse]]&lt;&gt;0,"",_xlfn.XLOOKUP(HymnIN[[#This Row],[Hymn]],HymnEN[[#All],[hymn_no]],HymnEN[[#All],[author_id]],"0",0,1))</f>
        <v/>
      </c>
      <c r="G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'2', '3', 'Vacillante è il mio desìo');</v>
      </c>
      <c r="H933" t="str" cm="1">
        <f t="array" ref="H933">IF(HymnIN[[#This Row],[Verse]]=0,_xlfn.XLOOKUP(HymnIN[[#This Row],[Text]],Table17[[#All],[Meter]],Table17[[#All],[ID]],"**",0,1),"")</f>
        <v/>
      </c>
      <c r="I933" t="str" cm="1">
        <f t="array" ref="I933">IF(HymnIN[[#This Row],[Verse]]=0,_xlfn.XLOOKUP(HymnIN[[#This Row],[Text]],Table17[[#All],[Meter]],Table17[[#All],[Correct Full Meter]],"**",0,1),"")</f>
        <v/>
      </c>
    </row>
    <row r="934" spans="1:9" x14ac:dyDescent="0.3">
      <c r="A934">
        <v>51</v>
      </c>
      <c r="B934">
        <v>2</v>
      </c>
      <c r="C934">
        <v>4</v>
      </c>
      <c r="D934">
        <v>1087</v>
      </c>
      <c r="E934" t="s">
        <v>908</v>
      </c>
      <c r="F934" t="str">
        <f>IF(HymnIN[[#This Row],[Verse]]&lt;&gt;0,"",_xlfn.XLOOKUP(HymnIN[[#This Row],[Hymn]],HymnEN[[#All],[hymn_no]],HymnEN[[#All],[author_id]],"0",0,1))</f>
        <v/>
      </c>
      <c r="G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'2', '4', 'Più di quello d\'un bambin.');</v>
      </c>
      <c r="H934" t="str" cm="1">
        <f t="array" ref="H934">IF(HymnIN[[#This Row],[Verse]]=0,_xlfn.XLOOKUP(HymnIN[[#This Row],[Text]],Table17[[#All],[Meter]],Table17[[#All],[ID]],"**",0,1),"")</f>
        <v/>
      </c>
      <c r="I934" t="str" cm="1">
        <f t="array" ref="I934">IF(HymnIN[[#This Row],[Verse]]=0,_xlfn.XLOOKUP(HymnIN[[#This Row],[Text]],Table17[[#All],[Meter]],Table17[[#All],[Correct Full Meter]],"**",0,1),"")</f>
        <v/>
      </c>
    </row>
    <row r="935" spans="1:9" x14ac:dyDescent="0.3">
      <c r="A935">
        <v>51</v>
      </c>
      <c r="B935">
        <v>3</v>
      </c>
      <c r="C935">
        <v>1</v>
      </c>
      <c r="D935">
        <v>1088</v>
      </c>
      <c r="E935" t="s">
        <v>909</v>
      </c>
      <c r="F935" t="str">
        <f>IF(HymnIN[[#This Row],[Verse]]&lt;&gt;0,"",_xlfn.XLOOKUP(HymnIN[[#This Row],[Hymn]],HymnEN[[#All],[hymn_no]],HymnEN[[#All],[author_id]],"0",0,1))</f>
        <v/>
      </c>
      <c r="G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'3', '1', 'Ma il Tuo amore mai non muta');</v>
      </c>
      <c r="H935" t="str" cm="1">
        <f t="array" ref="H935">IF(HymnIN[[#This Row],[Verse]]=0,_xlfn.XLOOKUP(HymnIN[[#This Row],[Text]],Table17[[#All],[Meter]],Table17[[#All],[ID]],"**",0,1),"")</f>
        <v/>
      </c>
      <c r="I935" t="str" cm="1">
        <f t="array" ref="I935">IF(HymnIN[[#This Row],[Verse]]=0,_xlfn.XLOOKUP(HymnIN[[#This Row],[Text]],Table17[[#All],[Meter]],Table17[[#All],[Correct Full Meter]],"**",0,1),"")</f>
        <v/>
      </c>
    </row>
    <row r="936" spans="1:9" x14ac:dyDescent="0.3">
      <c r="A936">
        <v>51</v>
      </c>
      <c r="B936">
        <v>3</v>
      </c>
      <c r="C936">
        <v>2</v>
      </c>
      <c r="D936">
        <v>1089</v>
      </c>
      <c r="E936" t="s">
        <v>910</v>
      </c>
      <c r="F936" t="str">
        <f>IF(HymnIN[[#This Row],[Verse]]&lt;&gt;0,"",_xlfn.XLOOKUP(HymnIN[[#This Row],[Hymn]],HymnEN[[#All],[hymn_no]],HymnEN[[#All],[author_id]],"0",0,1))</f>
        <v/>
      </c>
      <c r="G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'3', '2', 'E richiama a Te il mio cuore');</v>
      </c>
      <c r="H936" t="str" cm="1">
        <f t="array" ref="H936">IF(HymnIN[[#This Row],[Verse]]=0,_xlfn.XLOOKUP(HymnIN[[#This Row],[Text]],Table17[[#All],[Meter]],Table17[[#All],[ID]],"**",0,1),"")</f>
        <v/>
      </c>
      <c r="I936" t="str" cm="1">
        <f t="array" ref="I936">IF(HymnIN[[#This Row],[Verse]]=0,_xlfn.XLOOKUP(HymnIN[[#This Row],[Text]],Table17[[#All],[Meter]],Table17[[#All],[Correct Full Meter]],"**",0,1),"")</f>
        <v/>
      </c>
    </row>
    <row r="937" spans="1:9" x14ac:dyDescent="0.3">
      <c r="A937">
        <v>51</v>
      </c>
      <c r="B937">
        <v>3</v>
      </c>
      <c r="C937">
        <v>3</v>
      </c>
      <c r="D937">
        <v>1090</v>
      </c>
      <c r="E937" t="s">
        <v>911</v>
      </c>
      <c r="F937" t="str">
        <f>IF(HymnIN[[#This Row],[Verse]]&lt;&gt;0,"",_xlfn.XLOOKUP(HymnIN[[#This Row],[Hymn]],HymnEN[[#All],[hymn_no]],HymnEN[[#All],[author_id]],"0",0,1))</f>
        <v/>
      </c>
      <c r="G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'3', '3', 'Per goder del suo fulgore');</v>
      </c>
      <c r="H937" t="str" cm="1">
        <f t="array" ref="H937">IF(HymnIN[[#This Row],[Verse]]=0,_xlfn.XLOOKUP(HymnIN[[#This Row],[Text]],Table17[[#All],[Meter]],Table17[[#All],[ID]],"**",0,1),"")</f>
        <v/>
      </c>
      <c r="I937" t="str" cm="1">
        <f t="array" ref="I937">IF(HymnIN[[#This Row],[Verse]]=0,_xlfn.XLOOKUP(HymnIN[[#This Row],[Text]],Table17[[#All],[Meter]],Table17[[#All],[Correct Full Meter]],"**",0,1),"")</f>
        <v/>
      </c>
    </row>
    <row r="938" spans="1:9" x14ac:dyDescent="0.3">
      <c r="A938">
        <v>51</v>
      </c>
      <c r="B938">
        <v>3</v>
      </c>
      <c r="C938">
        <v>4</v>
      </c>
      <c r="D938">
        <v>1091</v>
      </c>
      <c r="E938" t="s">
        <v>912</v>
      </c>
      <c r="F938" t="str">
        <f>IF(HymnIN[[#This Row],[Verse]]&lt;&gt;0,"",_xlfn.XLOOKUP(HymnIN[[#This Row],[Hymn]],HymnEN[[#All],[hymn_no]],HymnEN[[#All],[author_id]],"0",0,1))</f>
        <v/>
      </c>
      <c r="G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'3', '4', 'Nella pace senza fin.');</v>
      </c>
      <c r="H938" t="str" cm="1">
        <f t="array" ref="H938">IF(HymnIN[[#This Row],[Verse]]=0,_xlfn.XLOOKUP(HymnIN[[#This Row],[Text]],Table17[[#All],[Meter]],Table17[[#All],[ID]],"**",0,1),"")</f>
        <v/>
      </c>
      <c r="I938" t="str" cm="1">
        <f t="array" ref="I938">IF(HymnIN[[#This Row],[Verse]]=0,_xlfn.XLOOKUP(HymnIN[[#This Row],[Text]],Table17[[#All],[Meter]],Table17[[#All],[Correct Full Meter]],"**",0,1),"")</f>
        <v/>
      </c>
    </row>
    <row r="939" spans="1:9" x14ac:dyDescent="0.3">
      <c r="A939">
        <v>51</v>
      </c>
      <c r="B939">
        <v>4</v>
      </c>
      <c r="C939">
        <v>1</v>
      </c>
      <c r="D939">
        <v>1092</v>
      </c>
      <c r="E939" t="s">
        <v>913</v>
      </c>
      <c r="F939" t="str">
        <f>IF(HymnIN[[#This Row],[Verse]]&lt;&gt;0,"",_xlfn.XLOOKUP(HymnIN[[#This Row],[Hymn]],HymnEN[[#All],[hymn_no]],HymnEN[[#All],[author_id]],"0",0,1))</f>
        <v/>
      </c>
      <c r="G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'4', '1', 'Deh, Tu donami costanza');</v>
      </c>
      <c r="H939" t="str" cm="1">
        <f t="array" ref="H939">IF(HymnIN[[#This Row],[Verse]]=0,_xlfn.XLOOKUP(HymnIN[[#This Row],[Text]],Table17[[#All],[Meter]],Table17[[#All],[ID]],"**",0,1),"")</f>
        <v/>
      </c>
      <c r="I939" t="str" cm="1">
        <f t="array" ref="I939">IF(HymnIN[[#This Row],[Verse]]=0,_xlfn.XLOOKUP(HymnIN[[#This Row],[Text]],Table17[[#All],[Meter]],Table17[[#All],[Correct Full Meter]],"**",0,1),"")</f>
        <v/>
      </c>
    </row>
    <row r="940" spans="1:9" x14ac:dyDescent="0.3">
      <c r="A940">
        <v>51</v>
      </c>
      <c r="B940">
        <v>4</v>
      </c>
      <c r="C940">
        <v>2</v>
      </c>
      <c r="D940">
        <v>1093</v>
      </c>
      <c r="E940" t="s">
        <v>914</v>
      </c>
      <c r="F940" t="str">
        <f>IF(HymnIN[[#This Row],[Verse]]&lt;&gt;0,"",_xlfn.XLOOKUP(HymnIN[[#This Row],[Hymn]],HymnEN[[#All],[hymn_no]],HymnEN[[#All],[author_id]],"0",0,1))</f>
        <v/>
      </c>
      <c r="G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'4', '2', 'Per restare al Tuo cospetto');</v>
      </c>
      <c r="H940" t="str" cm="1">
        <f t="array" ref="H940">IF(HymnIN[[#This Row],[Verse]]=0,_xlfn.XLOOKUP(HymnIN[[#This Row],[Text]],Table17[[#All],[Meter]],Table17[[#All],[ID]],"**",0,1),"")</f>
        <v/>
      </c>
      <c r="I940" t="str" cm="1">
        <f t="array" ref="I940">IF(HymnIN[[#This Row],[Verse]]=0,_xlfn.XLOOKUP(HymnIN[[#This Row],[Text]],Table17[[#All],[Meter]],Table17[[#All],[Correct Full Meter]],"**",0,1),"")</f>
        <v/>
      </c>
    </row>
    <row r="941" spans="1:9" x14ac:dyDescent="0.3">
      <c r="A941">
        <v>51</v>
      </c>
      <c r="B941">
        <v>4</v>
      </c>
      <c r="C941">
        <v>3</v>
      </c>
      <c r="D941">
        <v>1094</v>
      </c>
      <c r="E941" t="s">
        <v>915</v>
      </c>
      <c r="F941" t="str">
        <f>IF(HymnIN[[#This Row],[Verse]]&lt;&gt;0,"",_xlfn.XLOOKUP(HymnIN[[#This Row],[Hymn]],HymnEN[[#All],[hymn_no]],HymnEN[[#All],[author_id]],"0",0,1))</f>
        <v/>
      </c>
      <c r="G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'4', '3', 'E trovare il mio diletto');</v>
      </c>
      <c r="H941" t="str" cm="1">
        <f t="array" ref="H941">IF(HymnIN[[#This Row],[Verse]]=0,_xlfn.XLOOKUP(HymnIN[[#This Row],[Text]],Table17[[#All],[Meter]],Table17[[#All],[ID]],"**",0,1),"")</f>
        <v/>
      </c>
      <c r="I941" t="str" cm="1">
        <f t="array" ref="I941">IF(HymnIN[[#This Row],[Verse]]=0,_xlfn.XLOOKUP(HymnIN[[#This Row],[Text]],Table17[[#All],[Meter]],Table17[[#All],[Correct Full Meter]],"**",0,1),"")</f>
        <v/>
      </c>
    </row>
    <row r="942" spans="1:9" x14ac:dyDescent="0.3">
      <c r="A942">
        <v>51</v>
      </c>
      <c r="B942">
        <v>4</v>
      </c>
      <c r="C942">
        <v>4</v>
      </c>
      <c r="D942">
        <v>1095</v>
      </c>
      <c r="E942" t="s">
        <v>916</v>
      </c>
      <c r="F942" t="str">
        <f>IF(HymnIN[[#This Row],[Verse]]&lt;&gt;0,"",_xlfn.XLOOKUP(HymnIN[[#This Row],[Hymn]],HymnEN[[#All],[hymn_no]],HymnEN[[#All],[author_id]],"0",0,1))</f>
        <v/>
      </c>
      <c r="G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'4', '4', 'Sempre in Te, Signor Gesù,');</v>
      </c>
      <c r="H942" t="str" cm="1">
        <f t="array" ref="H942">IF(HymnIN[[#This Row],[Verse]]=0,_xlfn.XLOOKUP(HymnIN[[#This Row],[Text]],Table17[[#All],[Meter]],Table17[[#All],[ID]],"**",0,1),"")</f>
        <v/>
      </c>
      <c r="I942" t="str" cm="1">
        <f t="array" ref="I942">IF(HymnIN[[#This Row],[Verse]]=0,_xlfn.XLOOKUP(HymnIN[[#This Row],[Text]],Table17[[#All],[Meter]],Table17[[#All],[Correct Full Meter]],"**",0,1),"")</f>
        <v/>
      </c>
    </row>
    <row r="943" spans="1:9" x14ac:dyDescent="0.3">
      <c r="A943">
        <v>51</v>
      </c>
      <c r="B943">
        <v>5</v>
      </c>
      <c r="C943">
        <v>1</v>
      </c>
      <c r="D943">
        <v>1096</v>
      </c>
      <c r="E943" t="s">
        <v>917</v>
      </c>
      <c r="F943" t="str">
        <f>IF(HymnIN[[#This Row],[Verse]]&lt;&gt;0,"",_xlfn.XLOOKUP(HymnIN[[#This Row],[Hymn]],HymnEN[[#All],[hymn_no]],HymnEN[[#All],[author_id]],"0",0,1))</f>
        <v/>
      </c>
      <c r="G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'5', '1', 'Sì ch\'io possa maggiormente');</v>
      </c>
      <c r="H943" t="str" cm="1">
        <f t="array" ref="H943">IF(HymnIN[[#This Row],[Verse]]=0,_xlfn.XLOOKUP(HymnIN[[#This Row],[Text]],Table17[[#All],[Meter]],Table17[[#All],[ID]],"**",0,1),"")</f>
        <v/>
      </c>
      <c r="I943" t="str" cm="1">
        <f t="array" ref="I943">IF(HymnIN[[#This Row],[Verse]]=0,_xlfn.XLOOKUP(HymnIN[[#This Row],[Text]],Table17[[#All],[Meter]],Table17[[#All],[Correct Full Meter]],"**",0,1),"")</f>
        <v/>
      </c>
    </row>
    <row r="944" spans="1:9" x14ac:dyDescent="0.3">
      <c r="A944">
        <v>51</v>
      </c>
      <c r="B944">
        <v>5</v>
      </c>
      <c r="C944">
        <v>2</v>
      </c>
      <c r="D944">
        <v>1097</v>
      </c>
      <c r="E944" t="s">
        <v>918</v>
      </c>
      <c r="F944" t="str">
        <f>IF(HymnIN[[#This Row],[Verse]]&lt;&gt;0,"",_xlfn.XLOOKUP(HymnIN[[#This Row],[Hymn]],HymnEN[[#All],[hymn_no]],HymnEN[[#All],[author_id]],"0",0,1))</f>
        <v/>
      </c>
      <c r="G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'5', '2', 'Te conoscer ogni giorno,');</v>
      </c>
      <c r="H944" t="str" cm="1">
        <f t="array" ref="H944">IF(HymnIN[[#This Row],[Verse]]=0,_xlfn.XLOOKUP(HymnIN[[#This Row],[Text]],Table17[[#All],[Meter]],Table17[[#All],[ID]],"**",0,1),"")</f>
        <v/>
      </c>
      <c r="I944" t="str" cm="1">
        <f t="array" ref="I944">IF(HymnIN[[#This Row],[Verse]]=0,_xlfn.XLOOKUP(HymnIN[[#This Row],[Text]],Table17[[#All],[Meter]],Table17[[#All],[Correct Full Meter]],"**",0,1),"")</f>
        <v/>
      </c>
    </row>
    <row r="945" spans="1:9" x14ac:dyDescent="0.3">
      <c r="A945">
        <v>51</v>
      </c>
      <c r="B945">
        <v>5</v>
      </c>
      <c r="C945">
        <v>3</v>
      </c>
      <c r="D945">
        <v>1098</v>
      </c>
      <c r="E945" t="s">
        <v>919</v>
      </c>
      <c r="F945" t="str">
        <f>IF(HymnIN[[#This Row],[Verse]]&lt;&gt;0,"",_xlfn.XLOOKUP(HymnIN[[#This Row],[Hymn]],HymnEN[[#All],[hymn_no]],HymnEN[[#All],[author_id]],"0",0,1))</f>
        <v/>
      </c>
      <c r="G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'5', '3', 'Attendendo il Tuo ritorno');</v>
      </c>
      <c r="H945" t="str" cm="1">
        <f t="array" ref="H945">IF(HymnIN[[#This Row],[Verse]]=0,_xlfn.XLOOKUP(HymnIN[[#This Row],[Text]],Table17[[#All],[Meter]],Table17[[#All],[ID]],"**",0,1),"")</f>
        <v/>
      </c>
      <c r="I945" t="str" cm="1">
        <f t="array" ref="I945">IF(HymnIN[[#This Row],[Verse]]=0,_xlfn.XLOOKUP(HymnIN[[#This Row],[Text]],Table17[[#All],[Meter]],Table17[[#All],[Correct Full Meter]],"**",0,1),"")</f>
        <v/>
      </c>
    </row>
    <row r="946" spans="1:9" x14ac:dyDescent="0.3">
      <c r="A946">
        <v>51</v>
      </c>
      <c r="B946">
        <v>5</v>
      </c>
      <c r="C946">
        <v>4</v>
      </c>
      <c r="D946">
        <v>1099</v>
      </c>
      <c r="E946" t="s">
        <v>920</v>
      </c>
      <c r="F946" t="str">
        <f>IF(HymnIN[[#This Row],[Verse]]&lt;&gt;0,"",_xlfn.XLOOKUP(HymnIN[[#This Row],[Hymn]],HymnEN[[#All],[hymn_no]],HymnEN[[#All],[author_id]],"0",0,1))</f>
        <v/>
      </c>
      <c r="G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'5', '4', 'Con amore e fedeltà.');</v>
      </c>
      <c r="H946" t="str" cm="1">
        <f t="array" ref="H946">IF(HymnIN[[#This Row],[Verse]]=0,_xlfn.XLOOKUP(HymnIN[[#This Row],[Text]],Table17[[#All],[Meter]],Table17[[#All],[ID]],"**",0,1),"")</f>
        <v/>
      </c>
      <c r="I946" t="str" cm="1">
        <f t="array" ref="I946">IF(HymnIN[[#This Row],[Verse]]=0,_xlfn.XLOOKUP(HymnIN[[#This Row],[Text]],Table17[[#All],[Meter]],Table17[[#All],[Correct Full Meter]],"**",0,1),"")</f>
        <v/>
      </c>
    </row>
    <row r="947" spans="1:9" x14ac:dyDescent="0.3">
      <c r="A947">
        <v>51</v>
      </c>
      <c r="B947">
        <v>6</v>
      </c>
      <c r="C947">
        <v>1</v>
      </c>
      <c r="D947">
        <v>1100</v>
      </c>
      <c r="E947" t="s">
        <v>921</v>
      </c>
      <c r="F947" t="str">
        <f>IF(HymnIN[[#This Row],[Verse]]&lt;&gt;0,"",_xlfn.XLOOKUP(HymnIN[[#This Row],[Hymn]],HymnEN[[#All],[hymn_no]],HymnEN[[#All],[author_id]],"0",0,1))</f>
        <v/>
      </c>
      <c r="G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'6', '1', 'E se pur, per la mia colpa,');</v>
      </c>
      <c r="H947" t="str" cm="1">
        <f t="array" ref="H947">IF(HymnIN[[#This Row],[Verse]]=0,_xlfn.XLOOKUP(HymnIN[[#This Row],[Text]],Table17[[#All],[Meter]],Table17[[#All],[ID]],"**",0,1),"")</f>
        <v/>
      </c>
      <c r="I947" t="str" cm="1">
        <f t="array" ref="I947">IF(HymnIN[[#This Row],[Verse]]=0,_xlfn.XLOOKUP(HymnIN[[#This Row],[Text]],Table17[[#All],[Meter]],Table17[[#All],[Correct Full Meter]],"**",0,1),"")</f>
        <v/>
      </c>
    </row>
    <row r="948" spans="1:9" x14ac:dyDescent="0.3">
      <c r="A948">
        <v>51</v>
      </c>
      <c r="B948">
        <v>6</v>
      </c>
      <c r="C948">
        <v>2</v>
      </c>
      <c r="D948">
        <v>1101</v>
      </c>
      <c r="E948" t="s">
        <v>922</v>
      </c>
      <c r="F948" t="str">
        <f>IF(HymnIN[[#This Row],[Verse]]&lt;&gt;0,"",_xlfn.XLOOKUP(HymnIN[[#This Row],[Hymn]],HymnEN[[#All],[hymn_no]],HymnEN[[#All],[author_id]],"0",0,1))</f>
        <v/>
      </c>
      <c r="G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'6', '2', 'Una nube i raggi oscura,');</v>
      </c>
      <c r="H948" t="str" cm="1">
        <f t="array" ref="H948">IF(HymnIN[[#This Row],[Verse]]=0,_xlfn.XLOOKUP(HymnIN[[#This Row],[Text]],Table17[[#All],[Meter]],Table17[[#All],[ID]],"**",0,1),"")</f>
        <v/>
      </c>
      <c r="I948" t="str" cm="1">
        <f t="array" ref="I948">IF(HymnIN[[#This Row],[Verse]]=0,_xlfn.XLOOKUP(HymnIN[[#This Row],[Text]],Table17[[#All],[Meter]],Table17[[#All],[Correct Full Meter]],"**",0,1),"")</f>
        <v/>
      </c>
    </row>
    <row r="949" spans="1:9" x14ac:dyDescent="0.3">
      <c r="A949">
        <v>51</v>
      </c>
      <c r="B949">
        <v>6</v>
      </c>
      <c r="C949">
        <v>3</v>
      </c>
      <c r="D949">
        <v>1102</v>
      </c>
      <c r="E949" t="s">
        <v>923</v>
      </c>
      <c r="F949" t="str">
        <f>IF(HymnIN[[#This Row],[Verse]]&lt;&gt;0,"",_xlfn.XLOOKUP(HymnIN[[#This Row],[Hymn]],HymnEN[[#All],[hymn_no]],HymnEN[[#All],[author_id]],"0",0,1))</f>
        <v/>
      </c>
      <c r="G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'6', '3', 'Pure è cosa ben sicura');</v>
      </c>
      <c r="H949" t="str" cm="1">
        <f t="array" ref="H949">IF(HymnIN[[#This Row],[Verse]]=0,_xlfn.XLOOKUP(HymnIN[[#This Row],[Text]],Table17[[#All],[Meter]],Table17[[#All],[ID]],"**",0,1),"")</f>
        <v/>
      </c>
      <c r="I949" t="str" cm="1">
        <f t="array" ref="I949">IF(HymnIN[[#This Row],[Verse]]=0,_xlfn.XLOOKUP(HymnIN[[#This Row],[Text]],Table17[[#All],[Meter]],Table17[[#All],[Correct Full Meter]],"**",0,1),"")</f>
        <v/>
      </c>
    </row>
    <row r="950" spans="1:9" x14ac:dyDescent="0.3">
      <c r="A950">
        <v>51</v>
      </c>
      <c r="B950">
        <v>6</v>
      </c>
      <c r="C950">
        <v>4</v>
      </c>
      <c r="D950">
        <v>1103</v>
      </c>
      <c r="E950" t="s">
        <v>924</v>
      </c>
      <c r="F950" t="str">
        <f>IF(HymnIN[[#This Row],[Verse]]&lt;&gt;0,"",_xlfn.XLOOKUP(HymnIN[[#This Row],[Hymn]],HymnEN[[#All],[hymn_no]],HymnEN[[#All],[author_id]],"0",0,1))</f>
        <v/>
      </c>
      <c r="G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'6', '4', 'Che il Tuo sol la sperderà.');</v>
      </c>
      <c r="H950" t="str" cm="1">
        <f t="array" ref="H950">IF(HymnIN[[#This Row],[Verse]]=0,_xlfn.XLOOKUP(HymnIN[[#This Row],[Text]],Table17[[#All],[Meter]],Table17[[#All],[ID]],"**",0,1),"")</f>
        <v/>
      </c>
      <c r="I950" t="str" cm="1">
        <f t="array" ref="I950">IF(HymnIN[[#This Row],[Verse]]=0,_xlfn.XLOOKUP(HymnIN[[#This Row],[Text]],Table17[[#All],[Meter]],Table17[[#All],[Correct Full Meter]],"**",0,1),"")</f>
        <v/>
      </c>
    </row>
    <row r="951" spans="1:9" x14ac:dyDescent="0.3">
      <c r="A951">
        <v>51</v>
      </c>
      <c r="B951">
        <v>7</v>
      </c>
      <c r="C951">
        <v>1</v>
      </c>
      <c r="D951">
        <v>1104</v>
      </c>
      <c r="E951" t="s">
        <v>925</v>
      </c>
      <c r="F951" t="str">
        <f>IF(HymnIN[[#This Row],[Verse]]&lt;&gt;0,"",_xlfn.XLOOKUP(HymnIN[[#This Row],[Hymn]],HymnEN[[#All],[hymn_no]],HymnEN[[#All],[author_id]],"0",0,1))</f>
        <v/>
      </c>
      <c r="G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'7', '1', 'Oh, mantieni l\'alma mia');</v>
      </c>
      <c r="H951" t="str" cm="1">
        <f t="array" ref="H951">IF(HymnIN[[#This Row],[Verse]]=0,_xlfn.XLOOKUP(HymnIN[[#This Row],[Text]],Table17[[#All],[Meter]],Table17[[#All],[ID]],"**",0,1),"")</f>
        <v/>
      </c>
      <c r="I951" t="str" cm="1">
        <f t="array" ref="I951">IF(HymnIN[[#This Row],[Verse]]=0,_xlfn.XLOOKUP(HymnIN[[#This Row],[Text]],Table17[[#All],[Meter]],Table17[[#All],[Correct Full Meter]],"**",0,1),"")</f>
        <v/>
      </c>
    </row>
    <row r="952" spans="1:9" x14ac:dyDescent="0.3">
      <c r="A952">
        <v>51</v>
      </c>
      <c r="B952">
        <v>7</v>
      </c>
      <c r="C952">
        <v>2</v>
      </c>
      <c r="D952">
        <v>1105</v>
      </c>
      <c r="E952" t="s">
        <v>926</v>
      </c>
      <c r="F952" t="str">
        <f>IF(HymnIN[[#This Row],[Verse]]&lt;&gt;0,"",_xlfn.XLOOKUP(HymnIN[[#This Row],[Hymn]],HymnEN[[#All],[hymn_no]],HymnEN[[#All],[author_id]],"0",0,1))</f>
        <v/>
      </c>
      <c r="G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'7', '2', 'Dimorante in Te, Signore,');</v>
      </c>
      <c r="H952" t="str" cm="1">
        <f t="array" ref="H952">IF(HymnIN[[#This Row],[Verse]]=0,_xlfn.XLOOKUP(HymnIN[[#This Row],[Text]],Table17[[#All],[Meter]],Table17[[#All],[ID]],"**",0,1),"")</f>
        <v/>
      </c>
      <c r="I952" t="str" cm="1">
        <f t="array" ref="I952">IF(HymnIN[[#This Row],[Verse]]=0,_xlfn.XLOOKUP(HymnIN[[#This Row],[Text]],Table17[[#All],[Meter]],Table17[[#All],[Correct Full Meter]],"**",0,1),"")</f>
        <v/>
      </c>
    </row>
    <row r="953" spans="1:9" x14ac:dyDescent="0.3">
      <c r="A953">
        <v>51</v>
      </c>
      <c r="B953">
        <v>7</v>
      </c>
      <c r="C953">
        <v>3</v>
      </c>
      <c r="D953">
        <v>1106</v>
      </c>
      <c r="E953" t="s">
        <v>927</v>
      </c>
      <c r="F953" t="str">
        <f>IF(HymnIN[[#This Row],[Verse]]&lt;&gt;0,"",_xlfn.XLOOKUP(HymnIN[[#This Row],[Hymn]],HymnEN[[#All],[hymn_no]],HymnEN[[#All],[author_id]],"0",0,1))</f>
        <v/>
      </c>
      <c r="G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'7', '3', 'Sì che i frutti del Tuo amore');</v>
      </c>
      <c r="H953" t="str" cm="1">
        <f t="array" ref="H953">IF(HymnIN[[#This Row],[Verse]]=0,_xlfn.XLOOKUP(HymnIN[[#This Row],[Text]],Table17[[#All],[Meter]],Table17[[#All],[ID]],"**",0,1),"")</f>
        <v/>
      </c>
      <c r="I953" t="str" cm="1">
        <f t="array" ref="I953">IF(HymnIN[[#This Row],[Verse]]=0,_xlfn.XLOOKUP(HymnIN[[#This Row],[Text]],Table17[[#All],[Meter]],Table17[[#All],[Correct Full Meter]],"**",0,1),"")</f>
        <v/>
      </c>
    </row>
    <row r="954" spans="1:9" x14ac:dyDescent="0.3">
      <c r="A954">
        <v>51</v>
      </c>
      <c r="B954">
        <v>7</v>
      </c>
      <c r="C954">
        <v>4</v>
      </c>
      <c r="D954">
        <v>1107</v>
      </c>
      <c r="E954" t="s">
        <v>928</v>
      </c>
      <c r="F954" t="str">
        <f>IF(HymnIN[[#This Row],[Verse]]&lt;&gt;0,"",_xlfn.XLOOKUP(HymnIN[[#This Row],[Hymn]],HymnEN[[#All],[hymn_no]],HymnEN[[#All],[author_id]],"0",0,1))</f>
        <v/>
      </c>
      <c r="G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'7', '4', 'In me possano brillar,');</v>
      </c>
      <c r="H954" t="str" cm="1">
        <f t="array" ref="H954">IF(HymnIN[[#This Row],[Verse]]=0,_xlfn.XLOOKUP(HymnIN[[#This Row],[Text]],Table17[[#All],[Meter]],Table17[[#All],[ID]],"**",0,1),"")</f>
        <v/>
      </c>
      <c r="I954" t="str" cm="1">
        <f t="array" ref="I954">IF(HymnIN[[#This Row],[Verse]]=0,_xlfn.XLOOKUP(HymnIN[[#This Row],[Text]],Table17[[#All],[Meter]],Table17[[#All],[Correct Full Meter]],"**",0,1),"")</f>
        <v/>
      </c>
    </row>
    <row r="955" spans="1:9" x14ac:dyDescent="0.3">
      <c r="A955">
        <v>51</v>
      </c>
      <c r="B955">
        <v>8</v>
      </c>
      <c r="C955">
        <v>1</v>
      </c>
      <c r="D955">
        <v>1108</v>
      </c>
      <c r="E955" t="s">
        <v>929</v>
      </c>
      <c r="F955" t="str">
        <f>IF(HymnIN[[#This Row],[Verse]]&lt;&gt;0,"",_xlfn.XLOOKUP(HymnIN[[#This Row],[Hymn]],HymnEN[[#All],[hymn_no]],HymnEN[[#All],[author_id]],"0",0,1))</f>
        <v/>
      </c>
      <c r="G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'8', '1', 'E ch\' io cresca giornalmente,');</v>
      </c>
      <c r="H955" t="str" cm="1">
        <f t="array" ref="H955">IF(HymnIN[[#This Row],[Verse]]=0,_xlfn.XLOOKUP(HymnIN[[#This Row],[Text]],Table17[[#All],[Meter]],Table17[[#All],[ID]],"**",0,1),"")</f>
        <v/>
      </c>
      <c r="I955" t="str" cm="1">
        <f t="array" ref="I955">IF(HymnIN[[#This Row],[Verse]]=0,_xlfn.XLOOKUP(HymnIN[[#This Row],[Text]],Table17[[#All],[Meter]],Table17[[#All],[Correct Full Meter]],"**",0,1),"")</f>
        <v/>
      </c>
    </row>
    <row r="956" spans="1:9" x14ac:dyDescent="0.3">
      <c r="A956">
        <v>51</v>
      </c>
      <c r="B956">
        <v>8</v>
      </c>
      <c r="C956">
        <v>2</v>
      </c>
      <c r="D956">
        <v>1109</v>
      </c>
      <c r="E956" t="s">
        <v>930</v>
      </c>
      <c r="F956" t="str">
        <f>IF(HymnIN[[#This Row],[Verse]]&lt;&gt;0,"",_xlfn.XLOOKUP(HymnIN[[#This Row],[Hymn]],HymnEN[[#All],[hymn_no]],HymnEN[[#All],[author_id]],"0",0,1))</f>
        <v/>
      </c>
      <c r="G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'8', '2', 'Benché in piccola misura,');</v>
      </c>
      <c r="H956" t="str" cm="1">
        <f t="array" ref="H956">IF(HymnIN[[#This Row],[Verse]]=0,_xlfn.XLOOKUP(HymnIN[[#This Row],[Text]],Table17[[#All],[Meter]],Table17[[#All],[ID]],"**",0,1),"")</f>
        <v/>
      </c>
      <c r="I956" t="str" cm="1">
        <f t="array" ref="I956">IF(HymnIN[[#This Row],[Verse]]=0,_xlfn.XLOOKUP(HymnIN[[#This Row],[Text]],Table17[[#All],[Meter]],Table17[[#All],[Correct Full Meter]],"**",0,1),"")</f>
        <v/>
      </c>
    </row>
    <row r="957" spans="1:9" x14ac:dyDescent="0.3">
      <c r="A957">
        <v>51</v>
      </c>
      <c r="B957">
        <v>8</v>
      </c>
      <c r="C957">
        <v>3</v>
      </c>
      <c r="D957">
        <v>1110</v>
      </c>
      <c r="E957" t="s">
        <v>931</v>
      </c>
      <c r="F957" t="str">
        <f>IF(HymnIN[[#This Row],[Verse]]&lt;&gt;0,"",_xlfn.XLOOKUP(HymnIN[[#This Row],[Hymn]],HymnEN[[#All],[hymn_no]],HymnEN[[#All],[author_id]],"0",0,1))</f>
        <v/>
      </c>
      <c r="G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'8', '3', 'Nella santa Tua natura');</v>
      </c>
      <c r="H957" t="str" cm="1">
        <f t="array" ref="H957">IF(HymnIN[[#This Row],[Verse]]=0,_xlfn.XLOOKUP(HymnIN[[#This Row],[Text]],Table17[[#All],[Meter]],Table17[[#All],[ID]],"**",0,1),"")</f>
        <v/>
      </c>
      <c r="I957" t="str" cm="1">
        <f t="array" ref="I957">IF(HymnIN[[#This Row],[Verse]]=0,_xlfn.XLOOKUP(HymnIN[[#This Row],[Text]],Table17[[#All],[Meter]],Table17[[#All],[Correct Full Meter]],"**",0,1),"")</f>
        <v/>
      </c>
    </row>
    <row r="958" spans="1:9" x14ac:dyDescent="0.3">
      <c r="A958">
        <v>51</v>
      </c>
      <c r="B958">
        <v>8</v>
      </c>
      <c r="C958">
        <v>4</v>
      </c>
      <c r="D958">
        <v>1111</v>
      </c>
      <c r="E958" t="s">
        <v>932</v>
      </c>
      <c r="F958" t="str">
        <f>IF(HymnIN[[#This Row],[Verse]]&lt;&gt;0,"",_xlfn.XLOOKUP(HymnIN[[#This Row],[Hymn]],HymnEN[[#All],[hymn_no]],HymnEN[[#All],[author_id]],"0",0,1))</f>
        <v/>
      </c>
      <c r="G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('51', '8', '4', 'Finché Teco in ciel sarò.');</v>
      </c>
      <c r="H958" t="str" cm="1">
        <f t="array" ref="H958">IF(HymnIN[[#This Row],[Verse]]=0,_xlfn.XLOOKUP(HymnIN[[#This Row],[Text]],Table17[[#All],[Meter]],Table17[[#All],[ID]],"**",0,1),"")</f>
        <v/>
      </c>
      <c r="I958" t="str" cm="1">
        <f t="array" ref="I958">IF(HymnIN[[#This Row],[Verse]]=0,_xlfn.XLOOKUP(HymnIN[[#This Row],[Text]],Table17[[#All],[Meter]],Table17[[#All],[Correct Full Meter]],"**",0,1),"")</f>
        <v/>
      </c>
    </row>
    <row r="959" spans="1:9" x14ac:dyDescent="0.3">
      <c r="A959">
        <v>52</v>
      </c>
      <c r="B959">
        <v>0</v>
      </c>
      <c r="C959">
        <v>0</v>
      </c>
      <c r="D959">
        <v>1115</v>
      </c>
      <c r="E959" t="s">
        <v>482</v>
      </c>
      <c r="F959">
        <f>IF(HymnIN[[#This Row],[Verse]]&lt;&gt;0,"",_xlfn.XLOOKUP(HymnIN[[#This Row],[Hymn]],HymnEN[[#All],[hymn_no]],HymnEN[[#All],[author_id]],"0",0,1))</f>
        <v>177</v>
      </c>
      <c r="G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('52', '10.9.10.9.10.9.10.9.', '177', '177');</v>
      </c>
      <c r="H959" cm="1">
        <f t="array" ref="H959">IF(HymnIN[[#This Row],[Verse]]=0,_xlfn.XLOOKUP(HymnIN[[#This Row],[Text]],Table17[[#All],[Meter]],Table17[[#All],[ID]],"**",0,1),"")</f>
        <v>177</v>
      </c>
      <c r="I959" t="str" cm="1">
        <f t="array" ref="I959">IF(HymnIN[[#This Row],[Verse]]=0,_xlfn.XLOOKUP(HymnIN[[#This Row],[Text]],Table17[[#All],[Meter]],Table17[[#All],[Correct Full Meter]],"**",0,1),"")</f>
        <v>10.9.10.9.10.9.10.9.</v>
      </c>
    </row>
    <row r="960" spans="1:9" x14ac:dyDescent="0.3">
      <c r="A960">
        <v>52</v>
      </c>
      <c r="B960">
        <v>1</v>
      </c>
      <c r="C960">
        <v>1</v>
      </c>
      <c r="D960">
        <v>1116</v>
      </c>
      <c r="E960" t="s">
        <v>8742</v>
      </c>
      <c r="F960" t="str">
        <f>IF(HymnIN[[#This Row],[Verse]]&lt;&gt;0,"",_xlfn.XLOOKUP(HymnIN[[#This Row],[Hymn]],HymnEN[[#All],[hymn_no]],HymnEN[[#All],[author_id]],"0",0,1))</f>
        <v/>
      </c>
      <c r="G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'1', 'PADRE Santo, a Te noi cantiamo');</v>
      </c>
      <c r="H960" t="str" cm="1">
        <f t="array" ref="H960">IF(HymnIN[[#This Row],[Verse]]=0,_xlfn.XLOOKUP(HymnIN[[#This Row],[Text]],Table17[[#All],[Meter]],Table17[[#All],[ID]],"**",0,1),"")</f>
        <v/>
      </c>
      <c r="I960" t="str" cm="1">
        <f t="array" ref="I960">IF(HymnIN[[#This Row],[Verse]]=0,_xlfn.XLOOKUP(HymnIN[[#This Row],[Text]],Table17[[#All],[Meter]],Table17[[#All],[Correct Full Meter]],"**",0,1),"")</f>
        <v/>
      </c>
    </row>
    <row r="961" spans="1:9" x14ac:dyDescent="0.3">
      <c r="A961">
        <v>52</v>
      </c>
      <c r="B961">
        <v>1</v>
      </c>
      <c r="C961">
        <v>2</v>
      </c>
      <c r="D961">
        <v>1117</v>
      </c>
      <c r="E961" t="s">
        <v>934</v>
      </c>
      <c r="F961" t="str">
        <f>IF(HymnIN[[#This Row],[Verse]]&lt;&gt;0,"",_xlfn.XLOOKUP(HymnIN[[#This Row],[Hymn]],HymnEN[[#All],[hymn_no]],HymnEN[[#All],[author_id]],"0",0,1))</f>
        <v/>
      </c>
      <c r="G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'2', 'Nella luce divina lassù,');</v>
      </c>
      <c r="H961" t="str" cm="1">
        <f t="array" ref="H961">IF(HymnIN[[#This Row],[Verse]]=0,_xlfn.XLOOKUP(HymnIN[[#This Row],[Text]],Table17[[#All],[Meter]],Table17[[#All],[ID]],"**",0,1),"")</f>
        <v/>
      </c>
      <c r="I961" t="str" cm="1">
        <f t="array" ref="I961">IF(HymnIN[[#This Row],[Verse]]=0,_xlfn.XLOOKUP(HymnIN[[#This Row],[Text]],Table17[[#All],[Meter]],Table17[[#All],[Correct Full Meter]],"**",0,1),"")</f>
        <v/>
      </c>
    </row>
    <row r="962" spans="1:9" x14ac:dyDescent="0.3">
      <c r="A962">
        <v>52</v>
      </c>
      <c r="B962">
        <v>1</v>
      </c>
      <c r="C962">
        <v>3</v>
      </c>
      <c r="D962">
        <v>1118</v>
      </c>
      <c r="E962" t="s">
        <v>935</v>
      </c>
      <c r="F962" t="str">
        <f>IF(HymnIN[[#This Row],[Verse]]&lt;&gt;0,"",_xlfn.XLOOKUP(HymnIN[[#This Row],[Hymn]],HymnEN[[#All],[hymn_no]],HymnEN[[#All],[author_id]],"0",0,1))</f>
        <v/>
      </c>
      <c r="G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'3', 'Nei reami del santo consiglio,');</v>
      </c>
      <c r="H962" t="str" cm="1">
        <f t="array" ref="H962">IF(HymnIN[[#This Row],[Verse]]=0,_xlfn.XLOOKUP(HymnIN[[#This Row],[Text]],Table17[[#All],[Meter]],Table17[[#All],[ID]],"**",0,1),"")</f>
        <v/>
      </c>
      <c r="I962" t="str" cm="1">
        <f t="array" ref="I962">IF(HymnIN[[#This Row],[Verse]]=0,_xlfn.XLOOKUP(HymnIN[[#This Row],[Text]],Table17[[#All],[Meter]],Table17[[#All],[Correct Full Meter]],"**",0,1),"")</f>
        <v/>
      </c>
    </row>
    <row r="963" spans="1:9" x14ac:dyDescent="0.3">
      <c r="A963">
        <v>52</v>
      </c>
      <c r="B963">
        <v>1</v>
      </c>
      <c r="C963">
        <v>4</v>
      </c>
      <c r="D963">
        <v>1119</v>
      </c>
      <c r="E963" t="s">
        <v>936</v>
      </c>
      <c r="F963" t="str">
        <f>IF(HymnIN[[#This Row],[Verse]]&lt;&gt;0,"",_xlfn.XLOOKUP(HymnIN[[#This Row],[Hymn]],HymnEN[[#All],[hymn_no]],HymnEN[[#All],[author_id]],"0",0,1))</f>
        <v/>
      </c>
      <c r="G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'4', 'Ove brilla il fulgor di Gesù.');</v>
      </c>
      <c r="H963" t="str" cm="1">
        <f t="array" ref="H963">IF(HymnIN[[#This Row],[Verse]]=0,_xlfn.XLOOKUP(HymnIN[[#This Row],[Text]],Table17[[#All],[Meter]],Table17[[#All],[ID]],"**",0,1),"")</f>
        <v/>
      </c>
      <c r="I963" t="str" cm="1">
        <f t="array" ref="I963">IF(HymnIN[[#This Row],[Verse]]=0,_xlfn.XLOOKUP(HymnIN[[#This Row],[Text]],Table17[[#All],[Meter]],Table17[[#All],[Correct Full Meter]],"**",0,1),"")</f>
        <v/>
      </c>
    </row>
    <row r="964" spans="1:9" x14ac:dyDescent="0.3">
      <c r="A964">
        <v>52</v>
      </c>
      <c r="B964">
        <v>1</v>
      </c>
      <c r="C964">
        <v>5</v>
      </c>
      <c r="D964">
        <v>1120</v>
      </c>
      <c r="E964" t="s">
        <v>937</v>
      </c>
      <c r="F964" t="str">
        <f>IF(HymnIN[[#This Row],[Verse]]&lt;&gt;0,"",_xlfn.XLOOKUP(HymnIN[[#This Row],[Hymn]],HymnEN[[#All],[hymn_no]],HymnEN[[#All],[author_id]],"0",0,1))</f>
        <v/>
      </c>
      <c r="G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'5', 'Benedetti nei luoghi celesti,');</v>
      </c>
      <c r="H964" t="str" cm="1">
        <f t="array" ref="H964">IF(HymnIN[[#This Row],[Verse]]=0,_xlfn.XLOOKUP(HymnIN[[#This Row],[Text]],Table17[[#All],[Meter]],Table17[[#All],[ID]],"**",0,1),"")</f>
        <v/>
      </c>
      <c r="I964" t="str" cm="1">
        <f t="array" ref="I964">IF(HymnIN[[#This Row],[Verse]]=0,_xlfn.XLOOKUP(HymnIN[[#This Row],[Text]],Table17[[#All],[Meter]],Table17[[#All],[Correct Full Meter]],"**",0,1),"")</f>
        <v/>
      </c>
    </row>
    <row r="965" spans="1:9" x14ac:dyDescent="0.3">
      <c r="A965">
        <v>52</v>
      </c>
      <c r="B965">
        <v>1</v>
      </c>
      <c r="C965">
        <v>6</v>
      </c>
      <c r="D965">
        <v>1121</v>
      </c>
      <c r="E965" t="s">
        <v>938</v>
      </c>
      <c r="F965" t="str">
        <f>IF(HymnIN[[#This Row],[Verse]]&lt;&gt;0,"",_xlfn.XLOOKUP(HymnIN[[#This Row],[Hymn]],HymnEN[[#All],[hymn_no]],HymnEN[[#All],[author_id]],"0",0,1))</f>
        <v/>
      </c>
      <c r="G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'6', 'Te con cuori adoranti lodiam;');</v>
      </c>
      <c r="H965" t="str" cm="1">
        <f t="array" ref="H965">IF(HymnIN[[#This Row],[Verse]]=0,_xlfn.XLOOKUP(HymnIN[[#This Row],[Text]],Table17[[#All],[Meter]],Table17[[#All],[ID]],"**",0,1),"")</f>
        <v/>
      </c>
      <c r="I965" t="str" cm="1">
        <f t="array" ref="I965">IF(HymnIN[[#This Row],[Verse]]=0,_xlfn.XLOOKUP(HymnIN[[#This Row],[Text]],Table17[[#All],[Meter]],Table17[[#All],[Correct Full Meter]],"**",0,1),"")</f>
        <v/>
      </c>
    </row>
    <row r="966" spans="1:9" x14ac:dyDescent="0.3">
      <c r="A966">
        <v>52</v>
      </c>
      <c r="B966">
        <v>1</v>
      </c>
      <c r="C966">
        <v>7</v>
      </c>
      <c r="D966">
        <v>1122</v>
      </c>
      <c r="E966" t="s">
        <v>939</v>
      </c>
      <c r="F966" t="str">
        <f>IF(HymnIN[[#This Row],[Verse]]&lt;&gt;0,"",_xlfn.XLOOKUP(HymnIN[[#This Row],[Hymn]],HymnEN[[#All],[hymn_no]],HymnEN[[#All],[author_id]],"0",0,1))</f>
        <v/>
      </c>
      <c r="G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'7', 'Frutto siam del proposito eterno');</v>
      </c>
      <c r="H966" t="str" cm="1">
        <f t="array" ref="H966">IF(HymnIN[[#This Row],[Verse]]=0,_xlfn.XLOOKUP(HymnIN[[#This Row],[Text]],Table17[[#All],[Meter]],Table17[[#All],[ID]],"**",0,1),"")</f>
        <v/>
      </c>
      <c r="I966" t="str" cm="1">
        <f t="array" ref="I966">IF(HymnIN[[#This Row],[Verse]]=0,_xlfn.XLOOKUP(HymnIN[[#This Row],[Text]],Table17[[#All],[Meter]],Table17[[#All],[Correct Full Meter]],"**",0,1),"")</f>
        <v/>
      </c>
    </row>
    <row r="967" spans="1:9" x14ac:dyDescent="0.3">
      <c r="A967">
        <v>52</v>
      </c>
      <c r="B967">
        <v>1</v>
      </c>
      <c r="C967">
        <v>8</v>
      </c>
      <c r="D967">
        <v>1123</v>
      </c>
      <c r="E967" t="s">
        <v>940</v>
      </c>
      <c r="F967" t="str">
        <f>IF(HymnIN[[#This Row],[Verse]]&lt;&gt;0,"",_xlfn.XLOOKUP(HymnIN[[#This Row],[Hymn]],HymnEN[[#All],[hymn_no]],HymnEN[[#All],[author_id]],"0",0,1))</f>
        <v/>
      </c>
      <c r="G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'1', '8', 'Dove in gioia riposo gustiam.');</v>
      </c>
      <c r="H967" t="str" cm="1">
        <f t="array" ref="H967">IF(HymnIN[[#This Row],[Verse]]=0,_xlfn.XLOOKUP(HymnIN[[#This Row],[Text]],Table17[[#All],[Meter]],Table17[[#All],[ID]],"**",0,1),"")</f>
        <v/>
      </c>
      <c r="I967" t="str" cm="1">
        <f t="array" ref="I967">IF(HymnIN[[#This Row],[Verse]]=0,_xlfn.XLOOKUP(HymnIN[[#This Row],[Text]],Table17[[#All],[Meter]],Table17[[#All],[Correct Full Meter]],"**",0,1),"")</f>
        <v/>
      </c>
    </row>
    <row r="968" spans="1:9" x14ac:dyDescent="0.3">
      <c r="A968">
        <v>52</v>
      </c>
      <c r="B968">
        <v>2</v>
      </c>
      <c r="C968">
        <v>1</v>
      </c>
      <c r="D968">
        <v>1124</v>
      </c>
      <c r="E968" t="s">
        <v>941</v>
      </c>
      <c r="F968" t="str">
        <f>IF(HymnIN[[#This Row],[Verse]]&lt;&gt;0,"",_xlfn.XLOOKUP(HymnIN[[#This Row],[Hymn]],HymnEN[[#All],[hymn_no]],HymnEN[[#All],[author_id]],"0",0,1))</f>
        <v/>
      </c>
      <c r="G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'1', 'Ti lodiam, nostro Padre glorioso,');</v>
      </c>
      <c r="H968" t="str" cm="1">
        <f t="array" ref="H968">IF(HymnIN[[#This Row],[Verse]]=0,_xlfn.XLOOKUP(HymnIN[[#This Row],[Text]],Table17[[#All],[Meter]],Table17[[#All],[ID]],"**",0,1),"")</f>
        <v/>
      </c>
      <c r="I968" t="str" cm="1">
        <f t="array" ref="I968">IF(HymnIN[[#This Row],[Verse]]=0,_xlfn.XLOOKUP(HymnIN[[#This Row],[Text]],Table17[[#All],[Meter]],Table17[[#All],[Correct Full Meter]],"**",0,1),"")</f>
        <v/>
      </c>
    </row>
    <row r="969" spans="1:9" x14ac:dyDescent="0.3">
      <c r="A969">
        <v>52</v>
      </c>
      <c r="B969">
        <v>2</v>
      </c>
      <c r="C969">
        <v>2</v>
      </c>
      <c r="D969">
        <v>1125</v>
      </c>
      <c r="E969" t="s">
        <v>942</v>
      </c>
      <c r="F969" t="str">
        <f>IF(HymnIN[[#This Row],[Verse]]&lt;&gt;0,"",_xlfn.XLOOKUP(HymnIN[[#This Row],[Hymn]],HymnEN[[#All],[hymn_no]],HymnEN[[#All],[author_id]],"0",0,1))</f>
        <v/>
      </c>
      <c r="G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'2', 'Di Tua grazia gli oggetti noi siam;');</v>
      </c>
      <c r="H969" t="str" cm="1">
        <f t="array" ref="H969">IF(HymnIN[[#This Row],[Verse]]=0,_xlfn.XLOOKUP(HymnIN[[#This Row],[Text]],Table17[[#All],[Meter]],Table17[[#All],[ID]],"**",0,1),"")</f>
        <v/>
      </c>
      <c r="I969" t="str" cm="1">
        <f t="array" ref="I969">IF(HymnIN[[#This Row],[Verse]]=0,_xlfn.XLOOKUP(HymnIN[[#This Row],[Text]],Table17[[#All],[Meter]],Table17[[#All],[Correct Full Meter]],"**",0,1),"")</f>
        <v/>
      </c>
    </row>
    <row r="970" spans="1:9" x14ac:dyDescent="0.3">
      <c r="A970">
        <v>52</v>
      </c>
      <c r="B970">
        <v>2</v>
      </c>
      <c r="C970">
        <v>3</v>
      </c>
      <c r="D970">
        <v>1126</v>
      </c>
      <c r="E970" t="s">
        <v>943</v>
      </c>
      <c r="F970" t="str">
        <f>IF(HymnIN[[#This Row],[Verse]]&lt;&gt;0,"",_xlfn.XLOOKUP(HymnIN[[#This Row],[Hymn]],HymnEN[[#All],[hymn_no]],HymnEN[[#All],[author_id]],"0",0,1))</f>
        <v/>
      </c>
      <c r="G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'3', 'Or dinanzi al Tuo volto, esultanti,');</v>
      </c>
      <c r="H970" t="str" cm="1">
        <f t="array" ref="H970">IF(HymnIN[[#This Row],[Verse]]=0,_xlfn.XLOOKUP(HymnIN[[#This Row],[Text]],Table17[[#All],[Meter]],Table17[[#All],[ID]],"**",0,1),"")</f>
        <v/>
      </c>
      <c r="I970" t="str" cm="1">
        <f t="array" ref="I970">IF(HymnIN[[#This Row],[Verse]]=0,_xlfn.XLOOKUP(HymnIN[[#This Row],[Text]],Table17[[#All],[Meter]],Table17[[#All],[Correct Full Meter]],"**",0,1),"")</f>
        <v/>
      </c>
    </row>
    <row r="971" spans="1:9" x14ac:dyDescent="0.3">
      <c r="A971">
        <v>52</v>
      </c>
      <c r="B971">
        <v>2</v>
      </c>
      <c r="C971">
        <v>4</v>
      </c>
      <c r="D971">
        <v>1127</v>
      </c>
      <c r="E971" t="s">
        <v>944</v>
      </c>
      <c r="F971" t="str">
        <f>IF(HymnIN[[#This Row],[Verse]]&lt;&gt;0,"",_xlfn.XLOOKUP(HymnIN[[#This Row],[Hymn]],HymnEN[[#All],[hymn_no]],HymnEN[[#All],[author_id]],"0",0,1))</f>
        <v/>
      </c>
      <c r="G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'4', 'Pel piacer del Tuo cuor ci teniam,');</v>
      </c>
      <c r="H971" t="str" cm="1">
        <f t="array" ref="H971">IF(HymnIN[[#This Row],[Verse]]=0,_xlfn.XLOOKUP(HymnIN[[#This Row],[Text]],Table17[[#All],[Meter]],Table17[[#All],[ID]],"**",0,1),"")</f>
        <v/>
      </c>
      <c r="I971" t="str" cm="1">
        <f t="array" ref="I971">IF(HymnIN[[#This Row],[Verse]]=0,_xlfn.XLOOKUP(HymnIN[[#This Row],[Text]],Table17[[#All],[Meter]],Table17[[#All],[Correct Full Meter]],"**",0,1),"")</f>
        <v/>
      </c>
    </row>
    <row r="972" spans="1:9" x14ac:dyDescent="0.3">
      <c r="A972">
        <v>52</v>
      </c>
      <c r="B972">
        <v>2</v>
      </c>
      <c r="C972">
        <v>5</v>
      </c>
      <c r="D972">
        <v>1128</v>
      </c>
      <c r="E972" t="s">
        <v>945</v>
      </c>
      <c r="F972" t="str">
        <f>IF(HymnIN[[#This Row],[Verse]]&lt;&gt;0,"",_xlfn.XLOOKUP(HymnIN[[#This Row],[Hymn]],HymnEN[[#All],[hymn_no]],HymnEN[[#All],[author_id]],"0",0,1))</f>
        <v/>
      </c>
      <c r="G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'5', 'Noi Tuoi figli, alla gloria proposti-');</v>
      </c>
      <c r="H972" t="str" cm="1">
        <f t="array" ref="H972">IF(HymnIN[[#This Row],[Verse]]=0,_xlfn.XLOOKUP(HymnIN[[#This Row],[Text]],Table17[[#All],[Meter]],Table17[[#All],[ID]],"**",0,1),"")</f>
        <v/>
      </c>
      <c r="I972" t="str" cm="1">
        <f t="array" ref="I972">IF(HymnIN[[#This Row],[Verse]]=0,_xlfn.XLOOKUP(HymnIN[[#This Row],[Text]],Table17[[#All],[Meter]],Table17[[#All],[Correct Full Meter]],"**",0,1),"")</f>
        <v/>
      </c>
    </row>
    <row r="973" spans="1:9" x14ac:dyDescent="0.3">
      <c r="A973">
        <v>52</v>
      </c>
      <c r="B973">
        <v>2</v>
      </c>
      <c r="C973">
        <v>6</v>
      </c>
      <c r="D973">
        <v>1129</v>
      </c>
      <c r="E973" t="s">
        <v>946</v>
      </c>
      <c r="F973" t="str">
        <f>IF(HymnIN[[#This Row],[Verse]]&lt;&gt;0,"",_xlfn.XLOOKUP(HymnIN[[#This Row],[Hymn]],HymnEN[[#All],[hymn_no]],HymnEN[[#All],[author_id]],"0",0,1))</f>
        <v/>
      </c>
      <c r="G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'6', 'Conosciuti dall\'eternità -');</v>
      </c>
      <c r="H973" t="str" cm="1">
        <f t="array" ref="H973">IF(HymnIN[[#This Row],[Verse]]=0,_xlfn.XLOOKUP(HymnIN[[#This Row],[Text]],Table17[[#All],[Meter]],Table17[[#All],[ID]],"**",0,1),"")</f>
        <v/>
      </c>
      <c r="I973" t="str" cm="1">
        <f t="array" ref="I973">IF(HymnIN[[#This Row],[Verse]]=0,_xlfn.XLOOKUP(HymnIN[[#This Row],[Text]],Table17[[#All],[Meter]],Table17[[#All],[Correct Full Meter]],"**",0,1),"")</f>
        <v/>
      </c>
    </row>
    <row r="974" spans="1:9" x14ac:dyDescent="0.3">
      <c r="A974">
        <v>52</v>
      </c>
      <c r="B974">
        <v>2</v>
      </c>
      <c r="C974">
        <v>7</v>
      </c>
      <c r="D974">
        <v>1130</v>
      </c>
      <c r="E974" t="s">
        <v>947</v>
      </c>
      <c r="F974" t="str">
        <f>IF(HymnIN[[#This Row],[Verse]]&lt;&gt;0,"",_xlfn.XLOOKUP(HymnIN[[#This Row],[Hymn]],HymnEN[[#All],[hymn_no]],HymnEN[[#All],[author_id]],"0",0,1))</f>
        <v/>
      </c>
      <c r="G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'7', 'Siam con Cristo, il Diletto, che sempre');</v>
      </c>
      <c r="H974" t="str" cm="1">
        <f t="array" ref="H974">IF(HymnIN[[#This Row],[Verse]]=0,_xlfn.XLOOKUP(HymnIN[[#This Row],[Text]],Table17[[#All],[Meter]],Table17[[#All],[ID]],"**",0,1),"")</f>
        <v/>
      </c>
      <c r="I974" t="str" cm="1">
        <f t="array" ref="I974">IF(HymnIN[[#This Row],[Verse]]=0,_xlfn.XLOOKUP(HymnIN[[#This Row],[Text]],Table17[[#All],[Meter]],Table17[[#All],[Correct Full Meter]],"**",0,1),"")</f>
        <v/>
      </c>
    </row>
    <row r="975" spans="1:9" x14ac:dyDescent="0.3">
      <c r="A975">
        <v>52</v>
      </c>
      <c r="B975">
        <v>2</v>
      </c>
      <c r="C975">
        <v>8</v>
      </c>
      <c r="D975">
        <v>1131</v>
      </c>
      <c r="E975" t="s">
        <v>948</v>
      </c>
      <c r="F975" t="str">
        <f>IF(HymnIN[[#This Row],[Verse]]&lt;&gt;0,"",_xlfn.XLOOKUP(HymnIN[[#This Row],[Hymn]],HymnEN[[#All],[hymn_no]],HymnEN[[#All],[author_id]],"0",0,1))</f>
        <v/>
      </c>
      <c r="G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'2', '8', 'Il Tuo Oggetto supremo sarà.');</v>
      </c>
      <c r="H975" t="str" cm="1">
        <f t="array" ref="H975">IF(HymnIN[[#This Row],[Verse]]=0,_xlfn.XLOOKUP(HymnIN[[#This Row],[Text]],Table17[[#All],[Meter]],Table17[[#All],[ID]],"**",0,1),"")</f>
        <v/>
      </c>
      <c r="I975" t="str" cm="1">
        <f t="array" ref="I975">IF(HymnIN[[#This Row],[Verse]]=0,_xlfn.XLOOKUP(HymnIN[[#This Row],[Text]],Table17[[#All],[Meter]],Table17[[#All],[Correct Full Meter]],"**",0,1),"")</f>
        <v/>
      </c>
    </row>
    <row r="976" spans="1:9" x14ac:dyDescent="0.3">
      <c r="A976">
        <v>52</v>
      </c>
      <c r="B976">
        <v>3</v>
      </c>
      <c r="C976">
        <v>1</v>
      </c>
      <c r="D976">
        <v>1132</v>
      </c>
      <c r="E976" t="s">
        <v>949</v>
      </c>
      <c r="F976" t="str">
        <f>IF(HymnIN[[#This Row],[Verse]]&lt;&gt;0,"",_xlfn.XLOOKUP(HymnIN[[#This Row],[Hymn]],HymnEN[[#All],[hymn_no]],HymnEN[[#All],[author_id]],"0",0,1))</f>
        <v/>
      </c>
      <c r="G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'1', 'Padre Santo, Tu solo potevi');</v>
      </c>
      <c r="H976" t="str" cm="1">
        <f t="array" ref="H976">IF(HymnIN[[#This Row],[Verse]]=0,_xlfn.XLOOKUP(HymnIN[[#This Row],[Text]],Table17[[#All],[Meter]],Table17[[#All],[ID]],"**",0,1),"")</f>
        <v/>
      </c>
      <c r="I976" t="str" cm="1">
        <f t="array" ref="I976">IF(HymnIN[[#This Row],[Verse]]=0,_xlfn.XLOOKUP(HymnIN[[#This Row],[Text]],Table17[[#All],[Meter]],Table17[[#All],[Correct Full Meter]],"**",0,1),"")</f>
        <v/>
      </c>
    </row>
    <row r="977" spans="1:9" x14ac:dyDescent="0.3">
      <c r="A977">
        <v>52</v>
      </c>
      <c r="B977">
        <v>3</v>
      </c>
      <c r="C977">
        <v>2</v>
      </c>
      <c r="D977">
        <v>1133</v>
      </c>
      <c r="E977" t="s">
        <v>950</v>
      </c>
      <c r="F977" t="str">
        <f>IF(HymnIN[[#This Row],[Verse]]&lt;&gt;0,"",_xlfn.XLOOKUP(HymnIN[[#This Row],[Hymn]],HymnEN[[#All],[hymn_no]],HymnEN[[#All],[author_id]],"0",0,1))</f>
        <v/>
      </c>
      <c r="G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'2', 'Nel Tuo unico, amato Figliol,');</v>
      </c>
      <c r="H977" t="str" cm="1">
        <f t="array" ref="H977">IF(HymnIN[[#This Row],[Verse]]=0,_xlfn.XLOOKUP(HymnIN[[#This Row],[Text]],Table17[[#All],[Meter]],Table17[[#All],[ID]],"**",0,1),"")</f>
        <v/>
      </c>
      <c r="I977" t="str" cm="1">
        <f t="array" ref="I977">IF(HymnIN[[#This Row],[Verse]]=0,_xlfn.XLOOKUP(HymnIN[[#This Row],[Text]],Table17[[#All],[Meter]],Table17[[#All],[Correct Full Meter]],"**",0,1),"")</f>
        <v/>
      </c>
    </row>
    <row r="978" spans="1:9" x14ac:dyDescent="0.3">
      <c r="A978">
        <v>52</v>
      </c>
      <c r="B978">
        <v>3</v>
      </c>
      <c r="C978">
        <v>3</v>
      </c>
      <c r="D978">
        <v>1134</v>
      </c>
      <c r="E978" t="s">
        <v>951</v>
      </c>
      <c r="F978" t="str">
        <f>IF(HymnIN[[#This Row],[Verse]]&lt;&gt;0,"",_xlfn.XLOOKUP(HymnIN[[#This Row],[Hymn]],HymnEN[[#All],[hymn_no]],HymnEN[[#All],[author_id]],"0",0,1))</f>
        <v/>
      </c>
      <c r="G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'3', 'Benedirci cosi col Tuo Spirto');</v>
      </c>
      <c r="H978" t="str" cm="1">
        <f t="array" ref="H978">IF(HymnIN[[#This Row],[Verse]]=0,_xlfn.XLOOKUP(HymnIN[[#This Row],[Text]],Table17[[#All],[Meter]],Table17[[#All],[ID]],"**",0,1),"")</f>
        <v/>
      </c>
      <c r="I978" t="str" cm="1">
        <f t="array" ref="I978">IF(HymnIN[[#This Row],[Verse]]=0,_xlfn.XLOOKUP(HymnIN[[#This Row],[Text]],Table17[[#All],[Meter]],Table17[[#All],[Correct Full Meter]],"**",0,1),"")</f>
        <v/>
      </c>
    </row>
    <row r="979" spans="1:9" x14ac:dyDescent="0.3">
      <c r="A979">
        <v>52</v>
      </c>
      <c r="B979">
        <v>3</v>
      </c>
      <c r="C979">
        <v>4</v>
      </c>
      <c r="D979">
        <v>1135</v>
      </c>
      <c r="E979" t="s">
        <v>952</v>
      </c>
      <c r="F979" t="str">
        <f>IF(HymnIN[[#This Row],[Verse]]&lt;&gt;0,"",_xlfn.XLOOKUP(HymnIN[[#This Row],[Hymn]],HymnEN[[#All],[hymn_no]],HymnEN[[#All],[author_id]],"0",0,1))</f>
        <v/>
      </c>
      <c r="G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'4', 'Ed averci Tuoi figli ad ognor.');</v>
      </c>
      <c r="H979" t="str" cm="1">
        <f t="array" ref="H979">IF(HymnIN[[#This Row],[Verse]]=0,_xlfn.XLOOKUP(HymnIN[[#This Row],[Text]],Table17[[#All],[Meter]],Table17[[#All],[ID]],"**",0,1),"")</f>
        <v/>
      </c>
      <c r="I979" t="str" cm="1">
        <f t="array" ref="I979">IF(HymnIN[[#This Row],[Verse]]=0,_xlfn.XLOOKUP(HymnIN[[#This Row],[Text]],Table17[[#All],[Meter]],Table17[[#All],[Correct Full Meter]],"**",0,1),"")</f>
        <v/>
      </c>
    </row>
    <row r="980" spans="1:9" x14ac:dyDescent="0.3">
      <c r="A980">
        <v>52</v>
      </c>
      <c r="B980">
        <v>3</v>
      </c>
      <c r="C980">
        <v>5</v>
      </c>
      <c r="D980">
        <v>1136</v>
      </c>
      <c r="E980" t="s">
        <v>953</v>
      </c>
      <c r="F980" t="str">
        <f>IF(HymnIN[[#This Row],[Verse]]&lt;&gt;0,"",_xlfn.XLOOKUP(HymnIN[[#This Row],[Hymn]],HymnEN[[#All],[hymn_no]],HymnEN[[#All],[author_id]],"0",0,1))</f>
        <v/>
      </c>
      <c r="G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'5', 'Sì, ben presto, nel dì senza fine,');</v>
      </c>
      <c r="H980" t="str" cm="1">
        <f t="array" ref="H980">IF(HymnIN[[#This Row],[Verse]]=0,_xlfn.XLOOKUP(HymnIN[[#This Row],[Text]],Table17[[#All],[Meter]],Table17[[#All],[ID]],"**",0,1),"")</f>
        <v/>
      </c>
      <c r="I980" t="str" cm="1">
        <f t="array" ref="I980">IF(HymnIN[[#This Row],[Verse]]=0,_xlfn.XLOOKUP(HymnIN[[#This Row],[Text]],Table17[[#All],[Meter]],Table17[[#All],[Correct Full Meter]],"**",0,1),"")</f>
        <v/>
      </c>
    </row>
    <row r="981" spans="1:9" x14ac:dyDescent="0.3">
      <c r="A981">
        <v>52</v>
      </c>
      <c r="B981">
        <v>3</v>
      </c>
      <c r="C981">
        <v>6</v>
      </c>
      <c r="D981">
        <v>1137</v>
      </c>
      <c r="E981" t="s">
        <v>954</v>
      </c>
      <c r="F981" t="str">
        <f>IF(HymnIN[[#This Row],[Verse]]&lt;&gt;0,"",_xlfn.XLOOKUP(HymnIN[[#This Row],[Hymn]],HymnEN[[#All],[hymn_no]],HymnEN[[#All],[author_id]],"0",0,1))</f>
        <v/>
      </c>
      <c r="G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'6', 'Noi in gloria con Cristo sarem;');</v>
      </c>
      <c r="H981" t="str" cm="1">
        <f t="array" ref="H981">IF(HymnIN[[#This Row],[Verse]]=0,_xlfn.XLOOKUP(HymnIN[[#This Row],[Text]],Table17[[#All],[Meter]],Table17[[#All],[ID]],"**",0,1),"")</f>
        <v/>
      </c>
      <c r="I981" t="str" cm="1">
        <f t="array" ref="I981">IF(HymnIN[[#This Row],[Verse]]=0,_xlfn.XLOOKUP(HymnIN[[#This Row],[Text]],Table17[[#All],[Meter]],Table17[[#All],[Correct Full Meter]],"**",0,1),"")</f>
        <v/>
      </c>
    </row>
    <row r="982" spans="1:9" x14ac:dyDescent="0.3">
      <c r="A982">
        <v>52</v>
      </c>
      <c r="B982">
        <v>3</v>
      </c>
      <c r="C982">
        <v>7</v>
      </c>
      <c r="D982">
        <v>1138</v>
      </c>
      <c r="E982" t="s">
        <v>955</v>
      </c>
      <c r="F982" t="str">
        <f>IF(HymnIN[[#This Row],[Verse]]&lt;&gt;0,"",_xlfn.XLOOKUP(HymnIN[[#This Row],[Hymn]],HymnEN[[#All],[hymn_no]],HymnEN[[#All],[author_id]],"0",0,1))</f>
        <v/>
      </c>
      <c r="G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'7', 'Nell\'immagine Sua benedetta');</v>
      </c>
      <c r="H982" t="str" cm="1">
        <f t="array" ref="H982">IF(HymnIN[[#This Row],[Verse]]=0,_xlfn.XLOOKUP(HymnIN[[#This Row],[Text]],Table17[[#All],[Meter]],Table17[[#All],[ID]],"**",0,1),"")</f>
        <v/>
      </c>
      <c r="I982" t="str" cm="1">
        <f t="array" ref="I982">IF(HymnIN[[#This Row],[Verse]]=0,_xlfn.XLOOKUP(HymnIN[[#This Row],[Text]],Table17[[#All],[Meter]],Table17[[#All],[Correct Full Meter]],"**",0,1),"")</f>
        <v/>
      </c>
    </row>
    <row r="983" spans="1:9" x14ac:dyDescent="0.3">
      <c r="A983">
        <v>52</v>
      </c>
      <c r="B983">
        <v>3</v>
      </c>
      <c r="C983">
        <v>8</v>
      </c>
      <c r="D983">
        <v>1139</v>
      </c>
      <c r="E983" t="s">
        <v>956</v>
      </c>
      <c r="F983" t="str">
        <f>IF(HymnIN[[#This Row],[Verse]]&lt;&gt;0,"",_xlfn.XLOOKUP(HymnIN[[#This Row],[Hymn]],HymnEN[[#All],[hymn_no]],HymnEN[[#All],[author_id]],"0",0,1))</f>
        <v/>
      </c>
      <c r="G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('52', '3', '8', 'Brillerem in eterno, Amen!');</v>
      </c>
      <c r="H983" t="str" cm="1">
        <f t="array" ref="H983">IF(HymnIN[[#This Row],[Verse]]=0,_xlfn.XLOOKUP(HymnIN[[#This Row],[Text]],Table17[[#All],[Meter]],Table17[[#All],[ID]],"**",0,1),"")</f>
        <v/>
      </c>
      <c r="I983" t="str" cm="1">
        <f t="array" ref="I983">IF(HymnIN[[#This Row],[Verse]]=0,_xlfn.XLOOKUP(HymnIN[[#This Row],[Text]],Table17[[#All],[Meter]],Table17[[#All],[Correct Full Meter]],"**",0,1),"")</f>
        <v/>
      </c>
    </row>
    <row r="984" spans="1:9" x14ac:dyDescent="0.3">
      <c r="A984">
        <v>53</v>
      </c>
      <c r="B984">
        <v>0</v>
      </c>
      <c r="C984">
        <v>0</v>
      </c>
      <c r="D984">
        <v>1143</v>
      </c>
      <c r="E984" t="s">
        <v>957</v>
      </c>
      <c r="F984">
        <f>IF(HymnIN[[#This Row],[Verse]]&lt;&gt;0,"",_xlfn.XLOOKUP(HymnIN[[#This Row],[Hymn]],HymnEN[[#All],[hymn_no]],HymnEN[[#All],[author_id]],"0",0,1))</f>
        <v>65</v>
      </c>
      <c r="G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('53', '10.9.l0.9.10.9.10.9.', '177', '65');</v>
      </c>
      <c r="H984" cm="1">
        <f t="array" ref="H984">IF(HymnIN[[#This Row],[Verse]]=0,_xlfn.XLOOKUP(HymnIN[[#This Row],[Text]],Table17[[#All],[Meter]],Table17[[#All],[ID]],"**",0,1),"")</f>
        <v>177</v>
      </c>
      <c r="I984" t="str" cm="1">
        <f t="array" ref="I984">IF(HymnIN[[#This Row],[Verse]]=0,_xlfn.XLOOKUP(HymnIN[[#This Row],[Text]],Table17[[#All],[Meter]],Table17[[#All],[Correct Full Meter]],"**",0,1),"")</f>
        <v>10.9.l0.9.10.9.10.9.</v>
      </c>
    </row>
    <row r="985" spans="1:9" x14ac:dyDescent="0.3">
      <c r="A985">
        <v>53</v>
      </c>
      <c r="B985">
        <v>1</v>
      </c>
      <c r="C985">
        <v>1</v>
      </c>
      <c r="D985">
        <v>1144</v>
      </c>
      <c r="E985" t="s">
        <v>958</v>
      </c>
      <c r="F985" t="str">
        <f>IF(HymnIN[[#This Row],[Verse]]&lt;&gt;0,"",_xlfn.XLOOKUP(HymnIN[[#This Row],[Hymn]],HymnEN[[#All],[hymn_no]],HymnEN[[#All],[author_id]],"0",0,1))</f>
        <v/>
      </c>
      <c r="G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'1', 'OR la buona novella che Dio');</v>
      </c>
      <c r="H985" t="str" cm="1">
        <f t="array" ref="H985">IF(HymnIN[[#This Row],[Verse]]=0,_xlfn.XLOOKUP(HymnIN[[#This Row],[Text]],Table17[[#All],[Meter]],Table17[[#All],[ID]],"**",0,1),"")</f>
        <v/>
      </c>
      <c r="I985" t="str" cm="1">
        <f t="array" ref="I985">IF(HymnIN[[#This Row],[Verse]]=0,_xlfn.XLOOKUP(HymnIN[[#This Row],[Text]],Table17[[#All],[Meter]],Table17[[#All],[Correct Full Meter]],"**",0,1),"")</f>
        <v/>
      </c>
    </row>
    <row r="986" spans="1:9" x14ac:dyDescent="0.3">
      <c r="A986">
        <v>53</v>
      </c>
      <c r="B986">
        <v>1</v>
      </c>
      <c r="C986">
        <v>2</v>
      </c>
      <c r="D986">
        <v>1145</v>
      </c>
      <c r="E986" t="s">
        <v>959</v>
      </c>
      <c r="F986" t="str">
        <f>IF(HymnIN[[#This Row],[Verse]]&lt;&gt;0,"",_xlfn.XLOOKUP(HymnIN[[#This Row],[Hymn]],HymnEN[[#All],[hymn_no]],HymnEN[[#All],[author_id]],"0",0,1))</f>
        <v/>
      </c>
      <c r="G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'2', 'Nel Suo Cristo rivela cantiam,');</v>
      </c>
      <c r="H986" t="str" cm="1">
        <f t="array" ref="H986">IF(HymnIN[[#This Row],[Verse]]=0,_xlfn.XLOOKUP(HymnIN[[#This Row],[Text]],Table17[[#All],[Meter]],Table17[[#All],[ID]],"**",0,1),"")</f>
        <v/>
      </c>
      <c r="I986" t="str" cm="1">
        <f t="array" ref="I986">IF(HymnIN[[#This Row],[Verse]]=0,_xlfn.XLOOKUP(HymnIN[[#This Row],[Text]],Table17[[#All],[Meter]],Table17[[#All],[Correct Full Meter]],"**",0,1),"")</f>
        <v/>
      </c>
    </row>
    <row r="987" spans="1:9" x14ac:dyDescent="0.3">
      <c r="A987">
        <v>53</v>
      </c>
      <c r="B987">
        <v>1</v>
      </c>
      <c r="C987">
        <v>3</v>
      </c>
      <c r="D987">
        <v>1146</v>
      </c>
      <c r="E987" t="s">
        <v>960</v>
      </c>
      <c r="F987" t="str">
        <f>IF(HymnIN[[#This Row],[Verse]]&lt;&gt;0,"",_xlfn.XLOOKUP(HymnIN[[#This Row],[Hymn]],HymnEN[[#All],[hymn_no]],HymnEN[[#All],[author_id]],"0",0,1))</f>
        <v/>
      </c>
      <c r="G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'3', 'La Sua santa Persona lodiamo');</v>
      </c>
      <c r="H987" t="str" cm="1">
        <f t="array" ref="H987">IF(HymnIN[[#This Row],[Verse]]=0,_xlfn.XLOOKUP(HymnIN[[#This Row],[Text]],Table17[[#All],[Meter]],Table17[[#All],[ID]],"**",0,1),"")</f>
        <v/>
      </c>
      <c r="I987" t="str" cm="1">
        <f t="array" ref="I987">IF(HymnIN[[#This Row],[Verse]]=0,_xlfn.XLOOKUP(HymnIN[[#This Row],[Text]],Table17[[#All],[Meter]],Table17[[#All],[Correct Full Meter]],"**",0,1),"")</f>
        <v/>
      </c>
    </row>
    <row r="988" spans="1:9" x14ac:dyDescent="0.3">
      <c r="A988">
        <v>53</v>
      </c>
      <c r="B988">
        <v>1</v>
      </c>
      <c r="C988">
        <v>4</v>
      </c>
      <c r="D988">
        <v>1147</v>
      </c>
      <c r="E988" t="s">
        <v>961</v>
      </c>
      <c r="F988" t="str">
        <f>IF(HymnIN[[#This Row],[Verse]]&lt;&gt;0,"",_xlfn.XLOOKUP(HymnIN[[#This Row],[Hymn]],HymnEN[[#All],[hymn_no]],HymnEN[[#All],[author_id]],"0",0,1))</f>
        <v/>
      </c>
      <c r="G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'4', 'E per l\'opra compiuta L\'amiam.');</v>
      </c>
      <c r="H988" t="str" cm="1">
        <f t="array" ref="H988">IF(HymnIN[[#This Row],[Verse]]=0,_xlfn.XLOOKUP(HymnIN[[#This Row],[Text]],Table17[[#All],[Meter]],Table17[[#All],[ID]],"**",0,1),"")</f>
        <v/>
      </c>
      <c r="I988" t="str" cm="1">
        <f t="array" ref="I988">IF(HymnIN[[#This Row],[Verse]]=0,_xlfn.XLOOKUP(HymnIN[[#This Row],[Text]],Table17[[#All],[Meter]],Table17[[#All],[Correct Full Meter]],"**",0,1),"")</f>
        <v/>
      </c>
    </row>
    <row r="989" spans="1:9" x14ac:dyDescent="0.3">
      <c r="A989">
        <v>53</v>
      </c>
      <c r="B989">
        <v>1</v>
      </c>
      <c r="C989">
        <v>5</v>
      </c>
      <c r="D989">
        <v>1148</v>
      </c>
      <c r="E989" t="s">
        <v>962</v>
      </c>
      <c r="F989" t="str">
        <f>IF(HymnIN[[#This Row],[Verse]]&lt;&gt;0,"",_xlfn.XLOOKUP(HymnIN[[#This Row],[Hymn]],HymnEN[[#All],[hymn_no]],HymnEN[[#All],[author_id]],"0",0,1))</f>
        <v/>
      </c>
      <c r="G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'5', 'Egli è Dio, benedetto in eterno,');</v>
      </c>
      <c r="H989" t="str" cm="1">
        <f t="array" ref="H989">IF(HymnIN[[#This Row],[Verse]]=0,_xlfn.XLOOKUP(HymnIN[[#This Row],[Text]],Table17[[#All],[Meter]],Table17[[#All],[ID]],"**",0,1),"")</f>
        <v/>
      </c>
      <c r="I989" t="str" cm="1">
        <f t="array" ref="I989">IF(HymnIN[[#This Row],[Verse]]=0,_xlfn.XLOOKUP(HymnIN[[#This Row],[Text]],Table17[[#All],[Meter]],Table17[[#All],[Correct Full Meter]],"**",0,1),"")</f>
        <v/>
      </c>
    </row>
    <row r="990" spans="1:9" x14ac:dyDescent="0.3">
      <c r="A990">
        <v>53</v>
      </c>
      <c r="B990">
        <v>1</v>
      </c>
      <c r="C990">
        <v>6</v>
      </c>
      <c r="D990">
        <v>1149</v>
      </c>
      <c r="E990" t="s">
        <v>963</v>
      </c>
      <c r="F990" t="str">
        <f>IF(HymnIN[[#This Row],[Verse]]&lt;&gt;0,"",_xlfn.XLOOKUP(HymnIN[[#This Row],[Hymn]],HymnEN[[#All],[hymn_no]],HymnEN[[#All],[author_id]],"0",0,1))</f>
        <v/>
      </c>
      <c r="G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'6', 'E per sempre lo Stesso sarà,');</v>
      </c>
      <c r="H990" t="str" cm="1">
        <f t="array" ref="H990">IF(HymnIN[[#This Row],[Verse]]=0,_xlfn.XLOOKUP(HymnIN[[#This Row],[Text]],Table17[[#All],[Meter]],Table17[[#All],[ID]],"**",0,1),"")</f>
        <v/>
      </c>
      <c r="I990" t="str" cm="1">
        <f t="array" ref="I990">IF(HymnIN[[#This Row],[Verse]]=0,_xlfn.XLOOKUP(HymnIN[[#This Row],[Text]],Table17[[#All],[Meter]],Table17[[#All],[Correct Full Meter]],"**",0,1),"")</f>
        <v/>
      </c>
    </row>
    <row r="991" spans="1:9" x14ac:dyDescent="0.3">
      <c r="A991">
        <v>53</v>
      </c>
      <c r="B991">
        <v>1</v>
      </c>
      <c r="C991">
        <v>7</v>
      </c>
      <c r="D991">
        <v>1150</v>
      </c>
      <c r="E991" t="s">
        <v>964</v>
      </c>
      <c r="F991" t="str">
        <f>IF(HymnIN[[#This Row],[Verse]]&lt;&gt;0,"",_xlfn.XLOOKUP(HymnIN[[#This Row],[Hymn]],HymnEN[[#All],[hymn_no]],HymnEN[[#All],[author_id]],"0",0,1))</f>
        <v/>
      </c>
      <c r="G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'7', 'Ma pur venne quaggiù per salvarci,');</v>
      </c>
      <c r="H991" t="str" cm="1">
        <f t="array" ref="H991">IF(HymnIN[[#This Row],[Verse]]=0,_xlfn.XLOOKUP(HymnIN[[#This Row],[Text]],Table17[[#All],[Meter]],Table17[[#All],[ID]],"**",0,1),"")</f>
        <v/>
      </c>
      <c r="I991" t="str" cm="1">
        <f t="array" ref="I991">IF(HymnIN[[#This Row],[Verse]]=0,_xlfn.XLOOKUP(HymnIN[[#This Row],[Text]],Table17[[#All],[Meter]],Table17[[#All],[Correct Full Meter]],"**",0,1),"")</f>
        <v/>
      </c>
    </row>
    <row r="992" spans="1:9" x14ac:dyDescent="0.3">
      <c r="A992">
        <v>53</v>
      </c>
      <c r="B992">
        <v>1</v>
      </c>
      <c r="C992">
        <v>8</v>
      </c>
      <c r="D992">
        <v>1151</v>
      </c>
      <c r="E992" t="s">
        <v>965</v>
      </c>
      <c r="F992" t="str">
        <f>IF(HymnIN[[#This Row],[Verse]]&lt;&gt;0,"",_xlfn.XLOOKUP(HymnIN[[#This Row],[Hymn]],HymnEN[[#All],[hymn_no]],HymnEN[[#All],[author_id]],"0",0,1))</f>
        <v/>
      </c>
      <c r="G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'1', '8', 'Discendendo nell\'umanità.');</v>
      </c>
      <c r="H992" t="str" cm="1">
        <f t="array" ref="H992">IF(HymnIN[[#This Row],[Verse]]=0,_xlfn.XLOOKUP(HymnIN[[#This Row],[Text]],Table17[[#All],[Meter]],Table17[[#All],[ID]],"**",0,1),"")</f>
        <v/>
      </c>
      <c r="I992" t="str" cm="1">
        <f t="array" ref="I992">IF(HymnIN[[#This Row],[Verse]]=0,_xlfn.XLOOKUP(HymnIN[[#This Row],[Text]],Table17[[#All],[Meter]],Table17[[#All],[Correct Full Meter]],"**",0,1),"")</f>
        <v/>
      </c>
    </row>
    <row r="993" spans="1:9" x14ac:dyDescent="0.3">
      <c r="A993">
        <v>53</v>
      </c>
      <c r="B993">
        <v>2</v>
      </c>
      <c r="C993">
        <v>1</v>
      </c>
      <c r="D993">
        <v>1152</v>
      </c>
      <c r="E993" t="s">
        <v>966</v>
      </c>
      <c r="F993" t="str">
        <f>IF(HymnIN[[#This Row],[Verse]]&lt;&gt;0,"",_xlfn.XLOOKUP(HymnIN[[#This Row],[Hymn]],HymnEN[[#All],[hymn_no]],HymnEN[[#All],[author_id]],"0",0,1))</f>
        <v/>
      </c>
      <c r="G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'1', 'Per compire quest\'opra da solo,');</v>
      </c>
      <c r="H993" t="str" cm="1">
        <f t="array" ref="H993">IF(HymnIN[[#This Row],[Verse]]=0,_xlfn.XLOOKUP(HymnIN[[#This Row],[Text]],Table17[[#All],[Meter]],Table17[[#All],[ID]],"**",0,1),"")</f>
        <v/>
      </c>
      <c r="I993" t="str" cm="1">
        <f t="array" ref="I993">IF(HymnIN[[#This Row],[Verse]]=0,_xlfn.XLOOKUP(HymnIN[[#This Row],[Text]],Table17[[#All],[Meter]],Table17[[#All],[Correct Full Meter]],"**",0,1),"")</f>
        <v/>
      </c>
    </row>
    <row r="994" spans="1:9" x14ac:dyDescent="0.3">
      <c r="A994">
        <v>53</v>
      </c>
      <c r="B994">
        <v>2</v>
      </c>
      <c r="C994">
        <v>2</v>
      </c>
      <c r="D994">
        <v>1153</v>
      </c>
      <c r="E994" t="s">
        <v>967</v>
      </c>
      <c r="F994" t="str">
        <f>IF(HymnIN[[#This Row],[Verse]]&lt;&gt;0,"",_xlfn.XLOOKUP(HymnIN[[#This Row],[Hymn]],HymnEN[[#All],[hymn_no]],HymnEN[[#All],[author_id]],"0",0,1))</f>
        <v/>
      </c>
      <c r="G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'2', 'Sulla croce Se stesso Egli diè');</v>
      </c>
      <c r="H994" t="str" cm="1">
        <f t="array" ref="H994">IF(HymnIN[[#This Row],[Verse]]=0,_xlfn.XLOOKUP(HymnIN[[#This Row],[Text]],Table17[[#All],[Meter]],Table17[[#All],[ID]],"**",0,1),"")</f>
        <v/>
      </c>
      <c r="I994" t="str" cm="1">
        <f t="array" ref="I994">IF(HymnIN[[#This Row],[Verse]]=0,_xlfn.XLOOKUP(HymnIN[[#This Row],[Text]],Table17[[#All],[Meter]],Table17[[#All],[Correct Full Meter]],"**",0,1),"")</f>
        <v/>
      </c>
    </row>
    <row r="995" spans="1:9" x14ac:dyDescent="0.3">
      <c r="A995">
        <v>53</v>
      </c>
      <c r="B995">
        <v>2</v>
      </c>
      <c r="C995">
        <v>3</v>
      </c>
      <c r="D995">
        <v>1154</v>
      </c>
      <c r="E995" t="s">
        <v>968</v>
      </c>
      <c r="F995" t="str">
        <f>IF(HymnIN[[#This Row],[Verse]]&lt;&gt;0,"",_xlfn.XLOOKUP(HymnIN[[#This Row],[Hymn]],HymnEN[[#All],[hymn_no]],HymnEN[[#All],[author_id]],"0",0,1))</f>
        <v/>
      </c>
      <c r="G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'3', 'Ed il peso portò dei peccati');</v>
      </c>
      <c r="H995" t="str" cm="1">
        <f t="array" ref="H995">IF(HymnIN[[#This Row],[Verse]]=0,_xlfn.XLOOKUP(HymnIN[[#This Row],[Text]],Table17[[#All],[Meter]],Table17[[#All],[ID]],"**",0,1),"")</f>
        <v/>
      </c>
      <c r="I995" t="str" cm="1">
        <f t="array" ref="I995">IF(HymnIN[[#This Row],[Verse]]=0,_xlfn.XLOOKUP(HymnIN[[#This Row],[Text]],Table17[[#All],[Meter]],Table17[[#All],[Correct Full Meter]],"**",0,1),"")</f>
        <v/>
      </c>
    </row>
    <row r="996" spans="1:9" x14ac:dyDescent="0.3">
      <c r="A996">
        <v>53</v>
      </c>
      <c r="B996">
        <v>2</v>
      </c>
      <c r="C996">
        <v>4</v>
      </c>
      <c r="D996">
        <v>1155</v>
      </c>
      <c r="E996" t="s">
        <v>969</v>
      </c>
      <c r="F996" t="str">
        <f>IF(HymnIN[[#This Row],[Verse]]&lt;&gt;0,"",_xlfn.XLOOKUP(HymnIN[[#This Row],[Hymn]],HymnEN[[#All],[hymn_no]],HymnEN[[#All],[author_id]],"0",0,1))</f>
        <v/>
      </c>
      <c r="G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'4', 'Che gravava su voi e su me.');</v>
      </c>
      <c r="H996" t="str" cm="1">
        <f t="array" ref="H996">IF(HymnIN[[#This Row],[Verse]]=0,_xlfn.XLOOKUP(HymnIN[[#This Row],[Text]],Table17[[#All],[Meter]],Table17[[#All],[ID]],"**",0,1),"")</f>
        <v/>
      </c>
      <c r="I996" t="str" cm="1">
        <f t="array" ref="I996">IF(HymnIN[[#This Row],[Verse]]=0,_xlfn.XLOOKUP(HymnIN[[#This Row],[Text]],Table17[[#All],[Meter]],Table17[[#All],[Correct Full Meter]],"**",0,1),"")</f>
        <v/>
      </c>
    </row>
    <row r="997" spans="1:9" x14ac:dyDescent="0.3">
      <c r="A997">
        <v>53</v>
      </c>
      <c r="B997">
        <v>2</v>
      </c>
      <c r="C997">
        <v>5</v>
      </c>
      <c r="D997">
        <v>1156</v>
      </c>
      <c r="E997" t="s">
        <v>970</v>
      </c>
      <c r="F997" t="str">
        <f>IF(HymnIN[[#This Row],[Verse]]&lt;&gt;0,"",_xlfn.XLOOKUP(HymnIN[[#This Row],[Hymn]],HymnEN[[#All],[hymn_no]],HymnEN[[#All],[author_id]],"0",0,1))</f>
        <v/>
      </c>
      <c r="G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'5', 'Or asceso, alla destra di Dio,');</v>
      </c>
      <c r="H997" t="str" cm="1">
        <f t="array" ref="H997">IF(HymnIN[[#This Row],[Verse]]=0,_xlfn.XLOOKUP(HymnIN[[#This Row],[Text]],Table17[[#All],[Meter]],Table17[[#All],[ID]],"**",0,1),"")</f>
        <v/>
      </c>
      <c r="I997" t="str" cm="1">
        <f t="array" ref="I997">IF(HymnIN[[#This Row],[Verse]]=0,_xlfn.XLOOKUP(HymnIN[[#This Row],[Text]],Table17[[#All],[Meter]],Table17[[#All],[Correct Full Meter]],"**",0,1),"")</f>
        <v/>
      </c>
    </row>
    <row r="998" spans="1:9" x14ac:dyDescent="0.3">
      <c r="A998">
        <v>53</v>
      </c>
      <c r="B998">
        <v>2</v>
      </c>
      <c r="C998">
        <v>6</v>
      </c>
      <c r="D998">
        <v>1157</v>
      </c>
      <c r="E998" t="s">
        <v>971</v>
      </c>
      <c r="F998" t="str">
        <f>IF(HymnIN[[#This Row],[Verse]]&lt;&gt;0,"",_xlfn.XLOOKUP(HymnIN[[#This Row],[Hymn]],HymnEN[[#All],[hymn_no]],HymnEN[[#All],[author_id]],"0",0,1))</f>
        <v/>
      </c>
      <c r="G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'6', 'Trionfante nel ciel Lo vediam,');</v>
      </c>
      <c r="H998" t="str" cm="1">
        <f t="array" ref="H998">IF(HymnIN[[#This Row],[Verse]]=0,_xlfn.XLOOKUP(HymnIN[[#This Row],[Text]],Table17[[#All],[Meter]],Table17[[#All],[ID]],"**",0,1),"")</f>
        <v/>
      </c>
      <c r="I998" t="str" cm="1">
        <f t="array" ref="I998">IF(HymnIN[[#This Row],[Verse]]=0,_xlfn.XLOOKUP(HymnIN[[#This Row],[Text]],Table17[[#All],[Meter]],Table17[[#All],[Correct Full Meter]],"**",0,1),"")</f>
        <v/>
      </c>
    </row>
    <row r="999" spans="1:9" x14ac:dyDescent="0.3">
      <c r="A999">
        <v>53</v>
      </c>
      <c r="B999">
        <v>2</v>
      </c>
      <c r="C999">
        <v>7</v>
      </c>
      <c r="D999">
        <v>1158</v>
      </c>
      <c r="E999" t="s">
        <v>972</v>
      </c>
      <c r="F999" t="str">
        <f>IF(HymnIN[[#This Row],[Verse]]&lt;&gt;0,"",_xlfn.XLOOKUP(HymnIN[[#This Row],[Hymn]],HymnEN[[#All],[hymn_no]],HymnEN[[#All],[author_id]],"0",0,1))</f>
        <v/>
      </c>
      <c r="G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'7', 'Sodisfatta è di Dio la giustizia');</v>
      </c>
      <c r="H999" t="str" cm="1">
        <f t="array" ref="H999">IF(HymnIN[[#This Row],[Verse]]=0,_xlfn.XLOOKUP(HymnIN[[#This Row],[Text]],Table17[[#All],[Meter]],Table17[[#All],[ID]],"**",0,1),"")</f>
        <v/>
      </c>
      <c r="I999" t="str" cm="1">
        <f t="array" ref="I999">IF(HymnIN[[#This Row],[Verse]]=0,_xlfn.XLOOKUP(HymnIN[[#This Row],[Text]],Table17[[#All],[Meter]],Table17[[#All],[Correct Full Meter]],"**",0,1),"")</f>
        <v/>
      </c>
    </row>
    <row r="1000" spans="1:9" x14ac:dyDescent="0.3">
      <c r="A1000">
        <v>53</v>
      </c>
      <c r="B1000">
        <v>2</v>
      </c>
      <c r="C1000">
        <v>8</v>
      </c>
      <c r="D1000">
        <v>1159</v>
      </c>
      <c r="E1000" t="s">
        <v>973</v>
      </c>
      <c r="F1000" t="str">
        <f>IF(HymnIN[[#This Row],[Verse]]&lt;&gt;0,"",_xlfn.XLOOKUP(HymnIN[[#This Row],[Hymn]],HymnEN[[#All],[hymn_no]],HymnEN[[#All],[author_id]],"0",0,1))</f>
        <v/>
      </c>
      <c r="G1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'2', '8', 'Ed in Lui pur accetti noi siam.');</v>
      </c>
      <c r="H1000" t="str" cm="1">
        <f t="array" ref="H1000">IF(HymnIN[[#This Row],[Verse]]=0,_xlfn.XLOOKUP(HymnIN[[#This Row],[Text]],Table17[[#All],[Meter]],Table17[[#All],[ID]],"**",0,1),"")</f>
        <v/>
      </c>
      <c r="I1000" t="str" cm="1">
        <f t="array" ref="I1000">IF(HymnIN[[#This Row],[Verse]]=0,_xlfn.XLOOKUP(HymnIN[[#This Row],[Text]],Table17[[#All],[Meter]],Table17[[#All],[Correct Full Meter]],"**",0,1),"")</f>
        <v/>
      </c>
    </row>
    <row r="1001" spans="1:9" x14ac:dyDescent="0.3">
      <c r="A1001">
        <v>53</v>
      </c>
      <c r="B1001">
        <v>3</v>
      </c>
      <c r="C1001">
        <v>1</v>
      </c>
      <c r="D1001">
        <v>1160</v>
      </c>
      <c r="E1001" t="s">
        <v>974</v>
      </c>
      <c r="F1001" t="str">
        <f>IF(HymnIN[[#This Row],[Verse]]&lt;&gt;0,"",_xlfn.XLOOKUP(HymnIN[[#This Row],[Hymn]],HymnEN[[#All],[hymn_no]],HymnEN[[#All],[author_id]],"0",0,1))</f>
        <v/>
      </c>
      <c r="G1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'1', 'In Gesù trova il Padre diletto');</v>
      </c>
      <c r="H1001" t="str" cm="1">
        <f t="array" ref="H1001">IF(HymnIN[[#This Row],[Verse]]=0,_xlfn.XLOOKUP(HymnIN[[#This Row],[Text]],Table17[[#All],[Meter]],Table17[[#All],[ID]],"**",0,1),"")</f>
        <v/>
      </c>
      <c r="I1001" t="str" cm="1">
        <f t="array" ref="I1001">IF(HymnIN[[#This Row],[Verse]]=0,_xlfn.XLOOKUP(HymnIN[[#This Row],[Text]],Table17[[#All],[Meter]],Table17[[#All],[Correct Full Meter]],"**",0,1),"")</f>
        <v/>
      </c>
    </row>
    <row r="1002" spans="1:9" x14ac:dyDescent="0.3">
      <c r="A1002">
        <v>53</v>
      </c>
      <c r="B1002">
        <v>3</v>
      </c>
      <c r="C1002">
        <v>2</v>
      </c>
      <c r="D1002">
        <v>1161</v>
      </c>
      <c r="E1002" t="s">
        <v>975</v>
      </c>
      <c r="F1002" t="str">
        <f>IF(HymnIN[[#This Row],[Verse]]&lt;&gt;0,"",_xlfn.XLOOKUP(HymnIN[[#This Row],[Hymn]],HymnEN[[#All],[hymn_no]],HymnEN[[#All],[author_id]],"0",0,1))</f>
        <v/>
      </c>
      <c r="G1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'2', 'Ed in quei che il Suo sangue acquistò,');</v>
      </c>
      <c r="H1002" t="str" cm="1">
        <f t="array" ref="H1002">IF(HymnIN[[#This Row],[Verse]]=0,_xlfn.XLOOKUP(HymnIN[[#This Row],[Text]],Table17[[#All],[Meter]],Table17[[#All],[ID]],"**",0,1),"")</f>
        <v/>
      </c>
      <c r="I1002" t="str" cm="1">
        <f t="array" ref="I1002">IF(HymnIN[[#This Row],[Verse]]=0,_xlfn.XLOOKUP(HymnIN[[#This Row],[Text]],Table17[[#All],[Meter]],Table17[[#All],[Correct Full Meter]],"**",0,1),"")</f>
        <v/>
      </c>
    </row>
    <row r="1003" spans="1:9" x14ac:dyDescent="0.3">
      <c r="A1003">
        <v>53</v>
      </c>
      <c r="B1003">
        <v>3</v>
      </c>
      <c r="C1003">
        <v>3</v>
      </c>
      <c r="D1003">
        <v>1162</v>
      </c>
      <c r="E1003" t="s">
        <v>976</v>
      </c>
      <c r="F1003" t="str">
        <f>IF(HymnIN[[#This Row],[Verse]]&lt;&gt;0,"",_xlfn.XLOOKUP(HymnIN[[#This Row],[Hymn]],HymnEN[[#All],[hymn_no]],HymnEN[[#All],[author_id]],"0",0,1))</f>
        <v/>
      </c>
      <c r="G1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'3', 'E lo Spirto ai nostri occhi presenta');</v>
      </c>
      <c r="H1003" t="str" cm="1">
        <f t="array" ref="H1003">IF(HymnIN[[#This Row],[Verse]]=0,_xlfn.XLOOKUP(HymnIN[[#This Row],[Text]],Table17[[#All],[Meter]],Table17[[#All],[ID]],"**",0,1),"")</f>
        <v/>
      </c>
      <c r="I1003" t="str" cm="1">
        <f t="array" ref="I1003">IF(HymnIN[[#This Row],[Verse]]=0,_xlfn.XLOOKUP(HymnIN[[#This Row],[Text]],Table17[[#All],[Meter]],Table17[[#All],[Correct Full Meter]],"**",0,1),"")</f>
        <v/>
      </c>
    </row>
    <row r="1004" spans="1:9" x14ac:dyDescent="0.3">
      <c r="A1004">
        <v>53</v>
      </c>
      <c r="B1004">
        <v>3</v>
      </c>
      <c r="C1004">
        <v>4</v>
      </c>
      <c r="D1004">
        <v>1163</v>
      </c>
      <c r="E1004" t="s">
        <v>977</v>
      </c>
      <c r="F1004" t="str">
        <f>IF(HymnIN[[#This Row],[Verse]]&lt;&gt;0,"",_xlfn.XLOOKUP(HymnIN[[#This Row],[Hymn]],HymnEN[[#All],[hymn_no]],HymnEN[[#All],[author_id]],"0",0,1))</f>
        <v/>
      </c>
      <c r="G1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'4', 'Il vivente e glorioso Signor.');</v>
      </c>
      <c r="H1004" t="str" cm="1">
        <f t="array" ref="H1004">IF(HymnIN[[#This Row],[Verse]]=0,_xlfn.XLOOKUP(HymnIN[[#This Row],[Text]],Table17[[#All],[Meter]],Table17[[#All],[ID]],"**",0,1),"")</f>
        <v/>
      </c>
      <c r="I1004" t="str" cm="1">
        <f t="array" ref="I1004">IF(HymnIN[[#This Row],[Verse]]=0,_xlfn.XLOOKUP(HymnIN[[#This Row],[Text]],Table17[[#All],[Meter]],Table17[[#All],[Correct Full Meter]],"**",0,1),"")</f>
        <v/>
      </c>
    </row>
    <row r="1005" spans="1:9" x14ac:dyDescent="0.3">
      <c r="A1005">
        <v>53</v>
      </c>
      <c r="B1005">
        <v>3</v>
      </c>
      <c r="C1005">
        <v>5</v>
      </c>
      <c r="D1005">
        <v>1164</v>
      </c>
      <c r="E1005" t="s">
        <v>978</v>
      </c>
      <c r="F1005" t="str">
        <f>IF(HymnIN[[#This Row],[Verse]]&lt;&gt;0,"",_xlfn.XLOOKUP(HymnIN[[#This Row],[Hymn]],HymnEN[[#All],[hymn_no]],HymnEN[[#All],[author_id]],"0",0,1))</f>
        <v/>
      </c>
      <c r="G1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'5', 'Dal peccato e dal mondo salvati');</v>
      </c>
      <c r="H1005" t="str" cm="1">
        <f t="array" ref="H1005">IF(HymnIN[[#This Row],[Verse]]=0,_xlfn.XLOOKUP(HymnIN[[#This Row],[Text]],Table17[[#All],[Meter]],Table17[[#All],[ID]],"**",0,1),"")</f>
        <v/>
      </c>
      <c r="I1005" t="str" cm="1">
        <f t="array" ref="I1005">IF(HymnIN[[#This Row],[Verse]]=0,_xlfn.XLOOKUP(HymnIN[[#This Row],[Text]],Table17[[#All],[Meter]],Table17[[#All],[Correct Full Meter]],"**",0,1),"")</f>
        <v/>
      </c>
    </row>
    <row r="1006" spans="1:9" x14ac:dyDescent="0.3">
      <c r="A1006">
        <v>53</v>
      </c>
      <c r="B1006">
        <v>3</v>
      </c>
      <c r="C1006">
        <v>6</v>
      </c>
      <c r="D1006">
        <v>1165</v>
      </c>
      <c r="E1006" t="s">
        <v>979</v>
      </c>
      <c r="F1006" t="str">
        <f>IF(HymnIN[[#This Row],[Verse]]&lt;&gt;0,"",_xlfn.XLOOKUP(HymnIN[[#This Row],[Hymn]],HymnEN[[#All],[hymn_no]],HymnEN[[#All],[author_id]],"0",0,1))</f>
        <v/>
      </c>
      <c r="G1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'6', 'Già al presente nel Cristo noi siam,');</v>
      </c>
      <c r="H1006" t="str" cm="1">
        <f t="array" ref="H1006">IF(HymnIN[[#This Row],[Verse]]=0,_xlfn.XLOOKUP(HymnIN[[#This Row],[Text]],Table17[[#All],[Meter]],Table17[[#All],[ID]],"**",0,1),"")</f>
        <v/>
      </c>
      <c r="I1006" t="str" cm="1">
        <f t="array" ref="I1006">IF(HymnIN[[#This Row],[Verse]]=0,_xlfn.XLOOKUP(HymnIN[[#This Row],[Text]],Table17[[#All],[Meter]],Table17[[#All],[Correct Full Meter]],"**",0,1),"")</f>
        <v/>
      </c>
    </row>
    <row r="1007" spans="1:9" x14ac:dyDescent="0.3">
      <c r="A1007">
        <v>53</v>
      </c>
      <c r="B1007">
        <v>3</v>
      </c>
      <c r="C1007">
        <v>7</v>
      </c>
      <c r="D1007">
        <v>1166</v>
      </c>
      <c r="E1007" t="s">
        <v>980</v>
      </c>
      <c r="F1007" t="str">
        <f>IF(HymnIN[[#This Row],[Verse]]&lt;&gt;0,"",_xlfn.XLOOKUP(HymnIN[[#This Row],[Hymn]],HymnEN[[#All],[hymn_no]],HymnEN[[#All],[author_id]],"0",0,1))</f>
        <v/>
      </c>
      <c r="G1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'7', 'Nella separazion camminando');</v>
      </c>
      <c r="H1007" t="str" cm="1">
        <f t="array" ref="H1007">IF(HymnIN[[#This Row],[Verse]]=0,_xlfn.XLOOKUP(HymnIN[[#This Row],[Text]],Table17[[#All],[Meter]],Table17[[#All],[ID]],"**",0,1),"")</f>
        <v/>
      </c>
      <c r="I1007" t="str" cm="1">
        <f t="array" ref="I1007">IF(HymnIN[[#This Row],[Verse]]=0,_xlfn.XLOOKUP(HymnIN[[#This Row],[Text]],Table17[[#All],[Meter]],Table17[[#All],[Correct Full Meter]],"**",0,1),"")</f>
        <v/>
      </c>
    </row>
    <row r="1008" spans="1:9" x14ac:dyDescent="0.3">
      <c r="A1008">
        <v>53</v>
      </c>
      <c r="B1008">
        <v>3</v>
      </c>
      <c r="C1008">
        <v>8</v>
      </c>
      <c r="D1008">
        <v>1167</v>
      </c>
      <c r="E1008" t="s">
        <v>981</v>
      </c>
      <c r="F1008" t="str">
        <f>IF(HymnIN[[#This Row],[Verse]]&lt;&gt;0,"",_xlfn.XLOOKUP(HymnIN[[#This Row],[Hymn]],HymnEN[[#All],[hymn_no]],HymnEN[[#All],[author_id]],"0",0,1))</f>
        <v/>
      </c>
      <c r="G1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('53', '3', '8', 'Mentre il nostro Signor attendiam.');</v>
      </c>
      <c r="H1008" t="str" cm="1">
        <f t="array" ref="H1008">IF(HymnIN[[#This Row],[Verse]]=0,_xlfn.XLOOKUP(HymnIN[[#This Row],[Text]],Table17[[#All],[Meter]],Table17[[#All],[ID]],"**",0,1),"")</f>
        <v/>
      </c>
      <c r="I1008" t="str" cm="1">
        <f t="array" ref="I1008">IF(HymnIN[[#This Row],[Verse]]=0,_xlfn.XLOOKUP(HymnIN[[#This Row],[Text]],Table17[[#All],[Meter]],Table17[[#All],[Correct Full Meter]],"**",0,1),"")</f>
        <v/>
      </c>
    </row>
    <row r="1009" spans="1:9" x14ac:dyDescent="0.3">
      <c r="A1009">
        <v>54</v>
      </c>
      <c r="B1009">
        <v>0</v>
      </c>
      <c r="C1009">
        <v>0</v>
      </c>
      <c r="D1009">
        <v>1171</v>
      </c>
      <c r="E1009" t="s">
        <v>559</v>
      </c>
      <c r="F1009">
        <f>IF(HymnIN[[#This Row],[Verse]]&lt;&gt;0,"",_xlfn.XLOOKUP(HymnIN[[#This Row],[Hymn]],HymnEN[[#All],[hymn_no]],HymnEN[[#All],[author_id]],"0",0,1))</f>
        <v>109</v>
      </c>
      <c r="G1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('54', '7.6.7.6.', '41', '109');</v>
      </c>
      <c r="H1009" cm="1">
        <f t="array" ref="H1009">IF(HymnIN[[#This Row],[Verse]]=0,_xlfn.XLOOKUP(HymnIN[[#This Row],[Text]],Table17[[#All],[Meter]],Table17[[#All],[ID]],"**",0,1),"")</f>
        <v>41</v>
      </c>
      <c r="I1009" t="str" cm="1">
        <f t="array" ref="I1009">IF(HymnIN[[#This Row],[Verse]]=0,_xlfn.XLOOKUP(HymnIN[[#This Row],[Text]],Table17[[#All],[Meter]],Table17[[#All],[Correct Full Meter]],"**",0,1),"")</f>
        <v>7.6.7.6.</v>
      </c>
    </row>
    <row r="1010" spans="1:9" x14ac:dyDescent="0.3">
      <c r="A1010">
        <v>54</v>
      </c>
      <c r="B1010">
        <v>1</v>
      </c>
      <c r="C1010">
        <v>1</v>
      </c>
      <c r="D1010">
        <v>1172</v>
      </c>
      <c r="E1010" t="s">
        <v>982</v>
      </c>
      <c r="F1010" t="str">
        <f>IF(HymnIN[[#This Row],[Verse]]&lt;&gt;0,"",_xlfn.XLOOKUP(HymnIN[[#This Row],[Hymn]],HymnEN[[#All],[hymn_no]],HymnEN[[#All],[author_id]],"0",0,1))</f>
        <v/>
      </c>
      <c r="G1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'1', '1', 'E\' DOLCE pel fedele');</v>
      </c>
      <c r="H1010" t="str" cm="1">
        <f t="array" ref="H1010">IF(HymnIN[[#This Row],[Verse]]=0,_xlfn.XLOOKUP(HymnIN[[#This Row],[Text]],Table17[[#All],[Meter]],Table17[[#All],[ID]],"**",0,1),"")</f>
        <v/>
      </c>
      <c r="I1010" t="str" cm="1">
        <f t="array" ref="I1010">IF(HymnIN[[#This Row],[Verse]]=0,_xlfn.XLOOKUP(HymnIN[[#This Row],[Text]],Table17[[#All],[Meter]],Table17[[#All],[Correct Full Meter]],"**",0,1),"")</f>
        <v/>
      </c>
    </row>
    <row r="1011" spans="1:9" x14ac:dyDescent="0.3">
      <c r="A1011">
        <v>54</v>
      </c>
      <c r="B1011">
        <v>1</v>
      </c>
      <c r="C1011">
        <v>2</v>
      </c>
      <c r="D1011">
        <v>1173</v>
      </c>
      <c r="E1011" t="s">
        <v>983</v>
      </c>
      <c r="F1011" t="str">
        <f>IF(HymnIN[[#This Row],[Verse]]&lt;&gt;0,"",_xlfn.XLOOKUP(HymnIN[[#This Row],[Hymn]],HymnEN[[#All],[hymn_no]],HymnEN[[#All],[author_id]],"0",0,1))</f>
        <v/>
      </c>
      <c r="G1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'1', '2', 'Il Nome del Signor!');</v>
      </c>
      <c r="H1011" t="str" cm="1">
        <f t="array" ref="H1011">IF(HymnIN[[#This Row],[Verse]]=0,_xlfn.XLOOKUP(HymnIN[[#This Row],[Text]],Table17[[#All],[Meter]],Table17[[#All],[ID]],"**",0,1),"")</f>
        <v/>
      </c>
      <c r="I1011" t="str" cm="1">
        <f t="array" ref="I1011">IF(HymnIN[[#This Row],[Verse]]=0,_xlfn.XLOOKUP(HymnIN[[#This Row],[Text]],Table17[[#All],[Meter]],Table17[[#All],[Correct Full Meter]],"**",0,1),"")</f>
        <v/>
      </c>
    </row>
    <row r="1012" spans="1:9" x14ac:dyDescent="0.3">
      <c r="A1012">
        <v>54</v>
      </c>
      <c r="B1012">
        <v>1</v>
      </c>
      <c r="C1012">
        <v>3</v>
      </c>
      <c r="D1012">
        <v>1174</v>
      </c>
      <c r="E1012" t="s">
        <v>984</v>
      </c>
      <c r="F1012" t="str">
        <f>IF(HymnIN[[#This Row],[Verse]]&lt;&gt;0,"",_xlfn.XLOOKUP(HymnIN[[#This Row],[Hymn]],HymnEN[[#All],[hymn_no]],HymnEN[[#All],[author_id]],"0",0,1))</f>
        <v/>
      </c>
      <c r="G1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'1', '3', 'Dilegua le sue pene');</v>
      </c>
      <c r="H1012" t="str" cm="1">
        <f t="array" ref="H1012">IF(HymnIN[[#This Row],[Verse]]=0,_xlfn.XLOOKUP(HymnIN[[#This Row],[Text]],Table17[[#All],[Meter]],Table17[[#All],[ID]],"**",0,1),"")</f>
        <v/>
      </c>
      <c r="I1012" t="str" cm="1">
        <f t="array" ref="I1012">IF(HymnIN[[#This Row],[Verse]]=0,_xlfn.XLOOKUP(HymnIN[[#This Row],[Text]],Table17[[#All],[Meter]],Table17[[#All],[Correct Full Meter]],"**",0,1),"")</f>
        <v/>
      </c>
    </row>
    <row r="1013" spans="1:9" x14ac:dyDescent="0.3">
      <c r="A1013">
        <v>54</v>
      </c>
      <c r="B1013">
        <v>1</v>
      </c>
      <c r="C1013">
        <v>4</v>
      </c>
      <c r="D1013">
        <v>1175</v>
      </c>
      <c r="E1013" t="s">
        <v>985</v>
      </c>
      <c r="F1013" t="str">
        <f>IF(HymnIN[[#This Row],[Verse]]&lt;&gt;0,"",_xlfn.XLOOKUP(HymnIN[[#This Row],[Hymn]],HymnEN[[#All],[hymn_no]],HymnEN[[#All],[author_id]],"0",0,1))</f>
        <v/>
      </c>
      <c r="G1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'1', '4', 'E caccia il suo timor.');</v>
      </c>
      <c r="H1013" t="str" cm="1">
        <f t="array" ref="H1013">IF(HymnIN[[#This Row],[Verse]]=0,_xlfn.XLOOKUP(HymnIN[[#This Row],[Text]],Table17[[#All],[Meter]],Table17[[#All],[ID]],"**",0,1),"")</f>
        <v/>
      </c>
      <c r="I1013" t="str" cm="1">
        <f t="array" ref="I1013">IF(HymnIN[[#This Row],[Verse]]=0,_xlfn.XLOOKUP(HymnIN[[#This Row],[Text]],Table17[[#All],[Meter]],Table17[[#All],[Correct Full Meter]],"**",0,1),"")</f>
        <v/>
      </c>
    </row>
    <row r="1014" spans="1:9" x14ac:dyDescent="0.3">
      <c r="A1014">
        <v>54</v>
      </c>
      <c r="B1014">
        <v>2</v>
      </c>
      <c r="C1014">
        <v>1</v>
      </c>
      <c r="D1014">
        <v>1176</v>
      </c>
      <c r="E1014" t="s">
        <v>986</v>
      </c>
      <c r="F1014" t="str">
        <f>IF(HymnIN[[#This Row],[Verse]]&lt;&gt;0,"",_xlfn.XLOOKUP(HymnIN[[#This Row],[Hymn]],HymnEN[[#All],[hymn_no]],HymnEN[[#All],[author_id]],"0",0,1))</f>
        <v/>
      </c>
      <c r="G1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'2', '1', 'Consola il cuore afflitto,');</v>
      </c>
      <c r="H1014" t="str" cm="1">
        <f t="array" ref="H1014">IF(HymnIN[[#This Row],[Verse]]=0,_xlfn.XLOOKUP(HymnIN[[#This Row],[Text]],Table17[[#All],[Meter]],Table17[[#All],[ID]],"**",0,1),"")</f>
        <v/>
      </c>
      <c r="I1014" t="str" cm="1">
        <f t="array" ref="I1014">IF(HymnIN[[#This Row],[Verse]]=0,_xlfn.XLOOKUP(HymnIN[[#This Row],[Text]],Table17[[#All],[Meter]],Table17[[#All],[Correct Full Meter]],"**",0,1),"")</f>
        <v/>
      </c>
    </row>
    <row r="1015" spans="1:9" x14ac:dyDescent="0.3">
      <c r="A1015">
        <v>54</v>
      </c>
      <c r="B1015">
        <v>2</v>
      </c>
      <c r="C1015">
        <v>2</v>
      </c>
      <c r="D1015">
        <v>1177</v>
      </c>
      <c r="E1015" t="s">
        <v>987</v>
      </c>
      <c r="F1015" t="str">
        <f>IF(HymnIN[[#This Row],[Verse]]&lt;&gt;0,"",_xlfn.XLOOKUP(HymnIN[[#This Row],[Hymn]],HymnEN[[#All],[hymn_no]],HymnEN[[#All],[author_id]],"0",0,1))</f>
        <v/>
      </c>
      <c r="G1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'2', '2', 'Dà pace nel dolor;');</v>
      </c>
      <c r="H1015" t="str" cm="1">
        <f t="array" ref="H1015">IF(HymnIN[[#This Row],[Verse]]=0,_xlfn.XLOOKUP(HymnIN[[#This Row],[Text]],Table17[[#All],[Meter]],Table17[[#All],[ID]],"**",0,1),"")</f>
        <v/>
      </c>
      <c r="I1015" t="str" cm="1">
        <f t="array" ref="I1015">IF(HymnIN[[#This Row],[Verse]]=0,_xlfn.XLOOKUP(HymnIN[[#This Row],[Text]],Table17[[#All],[Meter]],Table17[[#All],[Correct Full Meter]],"**",0,1),"")</f>
        <v/>
      </c>
    </row>
    <row r="1016" spans="1:9" x14ac:dyDescent="0.3">
      <c r="A1016">
        <v>54</v>
      </c>
      <c r="B1016">
        <v>2</v>
      </c>
      <c r="C1016">
        <v>3</v>
      </c>
      <c r="D1016">
        <v>1178</v>
      </c>
      <c r="E1016" t="s">
        <v>988</v>
      </c>
      <c r="F1016" t="str">
        <f>IF(HymnIN[[#This Row],[Verse]]&lt;&gt;0,"",_xlfn.XLOOKUP(HymnIN[[#This Row],[Hymn]],HymnEN[[#All],[hymn_no]],HymnEN[[#All],[author_id]],"0",0,1))</f>
        <v/>
      </c>
      <c r="G1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'2', '3', 'All\'affamato è pane,');</v>
      </c>
      <c r="H1016" t="str" cm="1">
        <f t="array" ref="H1016">IF(HymnIN[[#This Row],[Verse]]=0,_xlfn.XLOOKUP(HymnIN[[#This Row],[Text]],Table17[[#All],[Meter]],Table17[[#All],[ID]],"**",0,1),"")</f>
        <v/>
      </c>
      <c r="I1016" t="str" cm="1">
        <f t="array" ref="I1016">IF(HymnIN[[#This Row],[Verse]]=0,_xlfn.XLOOKUP(HymnIN[[#This Row],[Text]],Table17[[#All],[Meter]],Table17[[#All],[Correct Full Meter]],"**",0,1),"")</f>
        <v/>
      </c>
    </row>
    <row r="1017" spans="1:9" x14ac:dyDescent="0.3">
      <c r="A1017">
        <v>54</v>
      </c>
      <c r="B1017">
        <v>2</v>
      </c>
      <c r="C1017">
        <v>4</v>
      </c>
      <c r="D1017">
        <v>1179</v>
      </c>
      <c r="E1017" t="s">
        <v>989</v>
      </c>
      <c r="F1017" t="str">
        <f>IF(HymnIN[[#This Row],[Verse]]&lt;&gt;0,"",_xlfn.XLOOKUP(HymnIN[[#This Row],[Hymn]],HymnEN[[#All],[hymn_no]],HymnEN[[#All],[author_id]],"0",0,1))</f>
        <v/>
      </c>
      <c r="G1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'2', '4', 'Riposo al vïator.');</v>
      </c>
      <c r="H1017" t="str" cm="1">
        <f t="array" ref="H1017">IF(HymnIN[[#This Row],[Verse]]=0,_xlfn.XLOOKUP(HymnIN[[#This Row],[Text]],Table17[[#All],[Meter]],Table17[[#All],[ID]],"**",0,1),"")</f>
        <v/>
      </c>
      <c r="I1017" t="str" cm="1">
        <f t="array" ref="I1017">IF(HymnIN[[#This Row],[Verse]]=0,_xlfn.XLOOKUP(HymnIN[[#This Row],[Text]],Table17[[#All],[Meter]],Table17[[#All],[Correct Full Meter]],"**",0,1),"")</f>
        <v/>
      </c>
    </row>
    <row r="1018" spans="1:9" x14ac:dyDescent="0.3">
      <c r="A1018">
        <v>54</v>
      </c>
      <c r="B1018">
        <v>3</v>
      </c>
      <c r="C1018">
        <v>1</v>
      </c>
      <c r="D1018">
        <v>1180</v>
      </c>
      <c r="E1018" t="s">
        <v>990</v>
      </c>
      <c r="F1018" t="str">
        <f>IF(HymnIN[[#This Row],[Verse]]&lt;&gt;0,"",_xlfn.XLOOKUP(HymnIN[[#This Row],[Hymn]],HymnEN[[#All],[hymn_no]],HymnEN[[#All],[author_id]],"0",0,1))</f>
        <v/>
      </c>
      <c r="G1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'3', '1', 'O Nome tanto amato,');</v>
      </c>
      <c r="H1018" t="str" cm="1">
        <f t="array" ref="H1018">IF(HymnIN[[#This Row],[Verse]]=0,_xlfn.XLOOKUP(HymnIN[[#This Row],[Text]],Table17[[#All],[Meter]],Table17[[#All],[ID]],"**",0,1),"")</f>
        <v/>
      </c>
      <c r="I1018" t="str" cm="1">
        <f t="array" ref="I1018">IF(HymnIN[[#This Row],[Verse]]=0,_xlfn.XLOOKUP(HymnIN[[#This Row],[Text]],Table17[[#All],[Meter]],Table17[[#All],[Correct Full Meter]],"**",0,1),"")</f>
        <v/>
      </c>
    </row>
    <row r="1019" spans="1:9" x14ac:dyDescent="0.3">
      <c r="A1019">
        <v>54</v>
      </c>
      <c r="B1019">
        <v>3</v>
      </c>
      <c r="C1019">
        <v>2</v>
      </c>
      <c r="D1019">
        <v>1181</v>
      </c>
      <c r="E1019" t="s">
        <v>991</v>
      </c>
      <c r="F1019" t="str">
        <f>IF(HymnIN[[#This Row],[Verse]]&lt;&gt;0,"",_xlfn.XLOOKUP(HymnIN[[#This Row],[Hymn]],HymnEN[[#All],[hymn_no]],HymnEN[[#All],[author_id]],"0",0,1))</f>
        <v/>
      </c>
      <c r="G1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'3', '2', 'Sicuro asil divin,');</v>
      </c>
      <c r="H1019" t="str" cm="1">
        <f t="array" ref="H1019">IF(HymnIN[[#This Row],[Verse]]=0,_xlfn.XLOOKUP(HymnIN[[#This Row],[Text]],Table17[[#All],[Meter]],Table17[[#All],[ID]],"**",0,1),"")</f>
        <v/>
      </c>
      <c r="I1019" t="str" cm="1">
        <f t="array" ref="I1019">IF(HymnIN[[#This Row],[Verse]]=0,_xlfn.XLOOKUP(HymnIN[[#This Row],[Text]],Table17[[#All],[Meter]],Table17[[#All],[Correct Full Meter]],"**",0,1),"")</f>
        <v/>
      </c>
    </row>
    <row r="1020" spans="1:9" x14ac:dyDescent="0.3">
      <c r="A1020">
        <v>54</v>
      </c>
      <c r="B1020">
        <v>3</v>
      </c>
      <c r="C1020">
        <v>3</v>
      </c>
      <c r="D1020">
        <v>1182</v>
      </c>
      <c r="E1020" t="s">
        <v>992</v>
      </c>
      <c r="F1020" t="str">
        <f>IF(HymnIN[[#This Row],[Verse]]&lt;&gt;0,"",_xlfn.XLOOKUP(HymnIN[[#This Row],[Hymn]],HymnEN[[#All],[hymn_no]],HymnEN[[#All],[author_id]],"0",0,1))</f>
        <v/>
      </c>
      <c r="G1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'3', '3', 'Tesoro sempre pieno');</v>
      </c>
      <c r="H1020" t="str" cm="1">
        <f t="array" ref="H1020">IF(HymnIN[[#This Row],[Verse]]=0,_xlfn.XLOOKUP(HymnIN[[#This Row],[Text]],Table17[[#All],[Meter]],Table17[[#All],[ID]],"**",0,1),"")</f>
        <v/>
      </c>
      <c r="I1020" t="str" cm="1">
        <f t="array" ref="I1020">IF(HymnIN[[#This Row],[Verse]]=0,_xlfn.XLOOKUP(HymnIN[[#This Row],[Text]],Table17[[#All],[Meter]],Table17[[#All],[Correct Full Meter]],"**",0,1),"")</f>
        <v/>
      </c>
    </row>
    <row r="1021" spans="1:9" x14ac:dyDescent="0.3">
      <c r="A1021">
        <v>54</v>
      </c>
      <c r="B1021">
        <v>3</v>
      </c>
      <c r="C1021">
        <v>4</v>
      </c>
      <c r="D1021">
        <v>1183</v>
      </c>
      <c r="E1021" t="s">
        <v>993</v>
      </c>
      <c r="F1021" t="str">
        <f>IF(HymnIN[[#This Row],[Verse]]&lt;&gt;0,"",_xlfn.XLOOKUP(HymnIN[[#This Row],[Hymn]],HymnEN[[#All],[hymn_no]],HymnEN[[#All],[author_id]],"0",0,1))</f>
        <v/>
      </c>
      <c r="G1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'3', '4', 'Di grazia senza fin!');</v>
      </c>
      <c r="H1021" t="str" cm="1">
        <f t="array" ref="H1021">IF(HymnIN[[#This Row],[Verse]]=0,_xlfn.XLOOKUP(HymnIN[[#This Row],[Text]],Table17[[#All],[Meter]],Table17[[#All],[ID]],"**",0,1),"")</f>
        <v/>
      </c>
      <c r="I1021" t="str" cm="1">
        <f t="array" ref="I1021">IF(HymnIN[[#This Row],[Verse]]=0,_xlfn.XLOOKUP(HymnIN[[#This Row],[Text]],Table17[[#All],[Meter]],Table17[[#All],[Correct Full Meter]],"**",0,1),"")</f>
        <v/>
      </c>
    </row>
    <row r="1022" spans="1:9" x14ac:dyDescent="0.3">
      <c r="A1022">
        <v>54</v>
      </c>
      <c r="B1022">
        <v>4</v>
      </c>
      <c r="C1022">
        <v>1</v>
      </c>
      <c r="D1022">
        <v>1184</v>
      </c>
      <c r="E1022" t="s">
        <v>994</v>
      </c>
      <c r="F1022" t="str">
        <f>IF(HymnIN[[#This Row],[Verse]]&lt;&gt;0,"",_xlfn.XLOOKUP(HymnIN[[#This Row],[Hymn]],HymnEN[[#All],[hymn_no]],HymnEN[[#All],[author_id]],"0",0,1))</f>
        <v/>
      </c>
      <c r="G1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'4', '1', 'Gesù, Amico, Sposo,');</v>
      </c>
      <c r="H1022" t="str" cm="1">
        <f t="array" ref="H1022">IF(HymnIN[[#This Row],[Verse]]=0,_xlfn.XLOOKUP(HymnIN[[#This Row],[Text]],Table17[[#All],[Meter]],Table17[[#All],[ID]],"**",0,1),"")</f>
        <v/>
      </c>
      <c r="I1022" t="str" cm="1">
        <f t="array" ref="I1022">IF(HymnIN[[#This Row],[Verse]]=0,_xlfn.XLOOKUP(HymnIN[[#This Row],[Text]],Table17[[#All],[Meter]],Table17[[#All],[Correct Full Meter]],"**",0,1),"")</f>
        <v/>
      </c>
    </row>
    <row r="1023" spans="1:9" x14ac:dyDescent="0.3">
      <c r="A1023">
        <v>54</v>
      </c>
      <c r="B1023">
        <v>4</v>
      </c>
      <c r="C1023">
        <v>2</v>
      </c>
      <c r="D1023">
        <v>1185</v>
      </c>
      <c r="E1023" t="s">
        <v>995</v>
      </c>
      <c r="F1023" t="str">
        <f>IF(HymnIN[[#This Row],[Verse]]&lt;&gt;0,"",_xlfn.XLOOKUP(HymnIN[[#This Row],[Hymn]],HymnEN[[#All],[hymn_no]],HymnEN[[#All],[author_id]],"0",0,1))</f>
        <v/>
      </c>
      <c r="G1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'4', '2', 'Profeta, Re, Pastor,');</v>
      </c>
      <c r="H1023" t="str" cm="1">
        <f t="array" ref="H1023">IF(HymnIN[[#This Row],[Verse]]=0,_xlfn.XLOOKUP(HymnIN[[#This Row],[Text]],Table17[[#All],[Meter]],Table17[[#All],[ID]],"**",0,1),"")</f>
        <v/>
      </c>
      <c r="I1023" t="str" cm="1">
        <f t="array" ref="I1023">IF(HymnIN[[#This Row],[Verse]]=0,_xlfn.XLOOKUP(HymnIN[[#This Row],[Text]],Table17[[#All],[Meter]],Table17[[#All],[Correct Full Meter]],"**",0,1),"")</f>
        <v/>
      </c>
    </row>
    <row r="1024" spans="1:9" x14ac:dyDescent="0.3">
      <c r="A1024">
        <v>54</v>
      </c>
      <c r="B1024">
        <v>4</v>
      </c>
      <c r="C1024">
        <v>3</v>
      </c>
      <c r="D1024">
        <v>1186</v>
      </c>
      <c r="E1024" t="s">
        <v>996</v>
      </c>
      <c r="F1024" t="str">
        <f>IF(HymnIN[[#This Row],[Verse]]&lt;&gt;0,"",_xlfn.XLOOKUP(HymnIN[[#This Row],[Hymn]],HymnEN[[#All],[hymn_no]],HymnEN[[#All],[author_id]],"0",0,1))</f>
        <v/>
      </c>
      <c r="G1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'4', '3', 'O Vita nostra e Guida,');</v>
      </c>
      <c r="H1024" t="str" cm="1">
        <f t="array" ref="H1024">IF(HymnIN[[#This Row],[Verse]]=0,_xlfn.XLOOKUP(HymnIN[[#This Row],[Text]],Table17[[#All],[Meter]],Table17[[#All],[ID]],"**",0,1),"")</f>
        <v/>
      </c>
      <c r="I1024" t="str" cm="1">
        <f t="array" ref="I1024">IF(HymnIN[[#This Row],[Verse]]=0,_xlfn.XLOOKUP(HymnIN[[#This Row],[Text]],Table17[[#All],[Meter]],Table17[[#All],[Correct Full Meter]],"**",0,1),"")</f>
        <v/>
      </c>
    </row>
    <row r="1025" spans="1:9" x14ac:dyDescent="0.3">
      <c r="A1025">
        <v>54</v>
      </c>
      <c r="B1025">
        <v>4</v>
      </c>
      <c r="C1025">
        <v>4</v>
      </c>
      <c r="D1025">
        <v>1187</v>
      </c>
      <c r="E1025" t="s">
        <v>997</v>
      </c>
      <c r="F1025" t="str">
        <f>IF(HymnIN[[#This Row],[Verse]]&lt;&gt;0,"",_xlfn.XLOOKUP(HymnIN[[#This Row],[Hymn]],HymnEN[[#All],[hymn_no]],HymnEN[[#All],[author_id]],"0",0,1))</f>
        <v/>
      </c>
      <c r="G1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'4', '4', 'A Te diam lode ognor.');</v>
      </c>
      <c r="H1025" t="str" cm="1">
        <f t="array" ref="H1025">IF(HymnIN[[#This Row],[Verse]]=0,_xlfn.XLOOKUP(HymnIN[[#This Row],[Text]],Table17[[#All],[Meter]],Table17[[#All],[ID]],"**",0,1),"")</f>
        <v/>
      </c>
      <c r="I1025" t="str" cm="1">
        <f t="array" ref="I1025">IF(HymnIN[[#This Row],[Verse]]=0,_xlfn.XLOOKUP(HymnIN[[#This Row],[Text]],Table17[[#All],[Meter]],Table17[[#All],[Correct Full Meter]],"**",0,1),"")</f>
        <v/>
      </c>
    </row>
    <row r="1026" spans="1:9" x14ac:dyDescent="0.3">
      <c r="A1026">
        <v>54</v>
      </c>
      <c r="B1026">
        <v>5</v>
      </c>
      <c r="C1026">
        <v>1</v>
      </c>
      <c r="D1026">
        <v>1188</v>
      </c>
      <c r="E1026" t="s">
        <v>998</v>
      </c>
      <c r="F1026" t="str">
        <f>IF(HymnIN[[#This Row],[Verse]]&lt;&gt;0,"",_xlfn.XLOOKUP(HymnIN[[#This Row],[Hymn]],HymnEN[[#All],[hymn_no]],HymnEN[[#All],[author_id]],"0",0,1))</f>
        <v/>
      </c>
      <c r="G1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'5', '1', 'E\' debol nostra lode');</v>
      </c>
      <c r="H1026" t="str" cm="1">
        <f t="array" ref="H1026">IF(HymnIN[[#This Row],[Verse]]=0,_xlfn.XLOOKUP(HymnIN[[#This Row],[Text]],Table17[[#All],[Meter]],Table17[[#All],[ID]],"**",0,1),"")</f>
        <v/>
      </c>
      <c r="I1026" t="str" cm="1">
        <f t="array" ref="I1026">IF(HymnIN[[#This Row],[Verse]]=0,_xlfn.XLOOKUP(HymnIN[[#This Row],[Text]],Table17[[#All],[Meter]],Table17[[#All],[Correct Full Meter]],"**",0,1),"")</f>
        <v/>
      </c>
    </row>
    <row r="1027" spans="1:9" x14ac:dyDescent="0.3">
      <c r="A1027">
        <v>54</v>
      </c>
      <c r="B1027">
        <v>5</v>
      </c>
      <c r="C1027">
        <v>2</v>
      </c>
      <c r="D1027">
        <v>1189</v>
      </c>
      <c r="E1027" t="s">
        <v>999</v>
      </c>
      <c r="F1027" t="str">
        <f>IF(HymnIN[[#This Row],[Verse]]&lt;&gt;0,"",_xlfn.XLOOKUP(HymnIN[[#This Row],[Hymn]],HymnEN[[#All],[hymn_no]],HymnEN[[#All],[author_id]],"0",0,1))</f>
        <v/>
      </c>
      <c r="G1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'5', '2', 'E freddo il nostro cuor,');</v>
      </c>
      <c r="H1027" t="str" cm="1">
        <f t="array" ref="H1027">IF(HymnIN[[#This Row],[Verse]]=0,_xlfn.XLOOKUP(HymnIN[[#This Row],[Text]],Table17[[#All],[Meter]],Table17[[#All],[ID]],"**",0,1),"")</f>
        <v/>
      </c>
      <c r="I1027" t="str" cm="1">
        <f t="array" ref="I1027">IF(HymnIN[[#This Row],[Verse]]=0,_xlfn.XLOOKUP(HymnIN[[#This Row],[Text]],Table17[[#All],[Meter]],Table17[[#All],[Correct Full Meter]],"**",0,1),"")</f>
        <v/>
      </c>
    </row>
    <row r="1028" spans="1:9" x14ac:dyDescent="0.3">
      <c r="A1028">
        <v>54</v>
      </c>
      <c r="B1028">
        <v>5</v>
      </c>
      <c r="C1028">
        <v>3</v>
      </c>
      <c r="D1028">
        <v>1190</v>
      </c>
      <c r="E1028" t="s">
        <v>1000</v>
      </c>
      <c r="F1028" t="str">
        <f>IF(HymnIN[[#This Row],[Verse]]&lt;&gt;0,"",_xlfn.XLOOKUP(HymnIN[[#This Row],[Hymn]],HymnEN[[#All],[hymn_no]],HymnEN[[#All],[author_id]],"0",0,1))</f>
        <v/>
      </c>
      <c r="G1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'5', '3', 'Ma in cielo degnamente');</v>
      </c>
      <c r="H1028" t="str" cm="1">
        <f t="array" ref="H1028">IF(HymnIN[[#This Row],[Verse]]=0,_xlfn.XLOOKUP(HymnIN[[#This Row],[Text]],Table17[[#All],[Meter]],Table17[[#All],[ID]],"**",0,1),"")</f>
        <v/>
      </c>
      <c r="I1028" t="str" cm="1">
        <f t="array" ref="I1028">IF(HymnIN[[#This Row],[Verse]]=0,_xlfn.XLOOKUP(HymnIN[[#This Row],[Text]],Table17[[#All],[Meter]],Table17[[#All],[Correct Full Meter]],"**",0,1),"")</f>
        <v/>
      </c>
    </row>
    <row r="1029" spans="1:9" x14ac:dyDescent="0.3">
      <c r="A1029">
        <v>54</v>
      </c>
      <c r="B1029">
        <v>5</v>
      </c>
      <c r="C1029">
        <v>4</v>
      </c>
      <c r="D1029">
        <v>1191</v>
      </c>
      <c r="E1029" t="s">
        <v>1001</v>
      </c>
      <c r="F1029" t="str">
        <f>IF(HymnIN[[#This Row],[Verse]]&lt;&gt;0,"",_xlfn.XLOOKUP(HymnIN[[#This Row],[Hymn]],HymnEN[[#All],[hymn_no]],HymnEN[[#All],[author_id]],"0",0,1))</f>
        <v/>
      </c>
      <c r="G1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'5', '4', 'Ti loderem, Signor.');</v>
      </c>
      <c r="H1029" t="str" cm="1">
        <f t="array" ref="H1029">IF(HymnIN[[#This Row],[Verse]]=0,_xlfn.XLOOKUP(HymnIN[[#This Row],[Text]],Table17[[#All],[Meter]],Table17[[#All],[ID]],"**",0,1),"")</f>
        <v/>
      </c>
      <c r="I1029" t="str" cm="1">
        <f t="array" ref="I1029">IF(HymnIN[[#This Row],[Verse]]=0,_xlfn.XLOOKUP(HymnIN[[#This Row],[Text]],Table17[[#All],[Meter]],Table17[[#All],[Correct Full Meter]],"**",0,1),"")</f>
        <v/>
      </c>
    </row>
    <row r="1030" spans="1:9" x14ac:dyDescent="0.3">
      <c r="A1030">
        <v>54</v>
      </c>
      <c r="B1030">
        <v>6</v>
      </c>
      <c r="C1030">
        <v>1</v>
      </c>
      <c r="D1030">
        <v>1192</v>
      </c>
      <c r="E1030" t="s">
        <v>1002</v>
      </c>
      <c r="F1030" t="str">
        <f>IF(HymnIN[[#This Row],[Verse]]&lt;&gt;0,"",_xlfn.XLOOKUP(HymnIN[[#This Row],[Hymn]],HymnEN[[#All],[hymn_no]],HymnEN[[#All],[author_id]],"0",0,1))</f>
        <v/>
      </c>
      <c r="G1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'6', '1', 'Or mentre T\'attendiamo');</v>
      </c>
      <c r="H1030" t="str" cm="1">
        <f t="array" ref="H1030">IF(HymnIN[[#This Row],[Verse]]=0,_xlfn.XLOOKUP(HymnIN[[#This Row],[Text]],Table17[[#All],[Meter]],Table17[[#All],[ID]],"**",0,1),"")</f>
        <v/>
      </c>
      <c r="I1030" t="str" cm="1">
        <f t="array" ref="I1030">IF(HymnIN[[#This Row],[Verse]]=0,_xlfn.XLOOKUP(HymnIN[[#This Row],[Text]],Table17[[#All],[Meter]],Table17[[#All],[Correct Full Meter]],"**",0,1),"")</f>
        <v/>
      </c>
    </row>
    <row r="1031" spans="1:9" x14ac:dyDescent="0.3">
      <c r="A1031">
        <v>54</v>
      </c>
      <c r="B1031">
        <v>6</v>
      </c>
      <c r="C1031">
        <v>2</v>
      </c>
      <c r="D1031">
        <v>1193</v>
      </c>
      <c r="E1031" t="s">
        <v>1003</v>
      </c>
      <c r="F1031" t="str">
        <f>IF(HymnIN[[#This Row],[Verse]]&lt;&gt;0,"",_xlfn.XLOOKUP(HymnIN[[#This Row],[Hymn]],HymnEN[[#All],[hymn_no]],HymnEN[[#All],[author_id]],"0",0,1))</f>
        <v/>
      </c>
      <c r="G1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'6', '2', 'La grazia Tua annunciar');</v>
      </c>
      <c r="H1031" t="str" cm="1">
        <f t="array" ref="H1031">IF(HymnIN[[#This Row],[Verse]]=0,_xlfn.XLOOKUP(HymnIN[[#This Row],[Text]],Table17[[#All],[Meter]],Table17[[#All],[ID]],"**",0,1),"")</f>
        <v/>
      </c>
      <c r="I1031" t="str" cm="1">
        <f t="array" ref="I1031">IF(HymnIN[[#This Row],[Verse]]=0,_xlfn.XLOOKUP(HymnIN[[#This Row],[Text]],Table17[[#All],[Meter]],Table17[[#All],[Correct Full Meter]],"**",0,1),"")</f>
        <v/>
      </c>
    </row>
    <row r="1032" spans="1:9" x14ac:dyDescent="0.3">
      <c r="A1032">
        <v>54</v>
      </c>
      <c r="B1032">
        <v>6</v>
      </c>
      <c r="C1032">
        <v>3</v>
      </c>
      <c r="D1032">
        <v>1194</v>
      </c>
      <c r="E1032" t="s">
        <v>1004</v>
      </c>
      <c r="F1032" t="str">
        <f>IF(HymnIN[[#This Row],[Verse]]&lt;&gt;0,"",_xlfn.XLOOKUP(HymnIN[[#This Row],[Hymn]],HymnEN[[#All],[hymn_no]],HymnEN[[#All],[author_id]],"0",0,1))</f>
        <v/>
      </c>
      <c r="G1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'6', '3', 'Fa\' che possiam, fedeli,');</v>
      </c>
      <c r="H1032" t="str" cm="1">
        <f t="array" ref="H1032">IF(HymnIN[[#This Row],[Verse]]=0,_xlfn.XLOOKUP(HymnIN[[#This Row],[Text]],Table17[[#All],[Meter]],Table17[[#All],[ID]],"**",0,1),"")</f>
        <v/>
      </c>
      <c r="I1032" t="str" cm="1">
        <f t="array" ref="I1032">IF(HymnIN[[#This Row],[Verse]]=0,_xlfn.XLOOKUP(HymnIN[[#This Row],[Text]],Table17[[#All],[Meter]],Table17[[#All],[Correct Full Meter]],"**",0,1),"")</f>
        <v/>
      </c>
    </row>
    <row r="1033" spans="1:9" x14ac:dyDescent="0.3">
      <c r="A1033">
        <v>54</v>
      </c>
      <c r="B1033">
        <v>6</v>
      </c>
      <c r="C1033">
        <v>4</v>
      </c>
      <c r="D1033">
        <v>1195</v>
      </c>
      <c r="E1033" t="s">
        <v>1005</v>
      </c>
      <c r="F1033" t="str">
        <f>IF(HymnIN[[#This Row],[Verse]]&lt;&gt;0,"",_xlfn.XLOOKUP(HymnIN[[#This Row],[Hymn]],HymnEN[[#All],[hymn_no]],HymnEN[[#All],[author_id]],"0",0,1))</f>
        <v/>
      </c>
      <c r="G1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('54', '6', '4', 'E il Nome Tuo onorar.');</v>
      </c>
      <c r="H1033" t="str" cm="1">
        <f t="array" ref="H1033">IF(HymnIN[[#This Row],[Verse]]=0,_xlfn.XLOOKUP(HymnIN[[#This Row],[Text]],Table17[[#All],[Meter]],Table17[[#All],[ID]],"**",0,1),"")</f>
        <v/>
      </c>
      <c r="I1033" t="str" cm="1">
        <f t="array" ref="I1033">IF(HymnIN[[#This Row],[Verse]]=0,_xlfn.XLOOKUP(HymnIN[[#This Row],[Text]],Table17[[#All],[Meter]],Table17[[#All],[Correct Full Meter]],"**",0,1),"")</f>
        <v/>
      </c>
    </row>
    <row r="1034" spans="1:9" x14ac:dyDescent="0.3">
      <c r="A1034">
        <v>55</v>
      </c>
      <c r="B1034">
        <v>0</v>
      </c>
      <c r="C1034">
        <v>0</v>
      </c>
      <c r="D1034">
        <v>1199</v>
      </c>
      <c r="E1034" t="s">
        <v>616</v>
      </c>
      <c r="F1034">
        <f>IF(HymnIN[[#This Row],[Verse]]&lt;&gt;0,"",_xlfn.XLOOKUP(HymnIN[[#This Row],[Hymn]],HymnEN[[#All],[hymn_no]],HymnEN[[#All],[author_id]],"0",0,1))</f>
        <v>172</v>
      </c>
      <c r="G1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('55', '8.8.8.7.8.8.8.7.', '153', '172');</v>
      </c>
      <c r="H1034" cm="1">
        <f t="array" ref="H1034">IF(HymnIN[[#This Row],[Verse]]=0,_xlfn.XLOOKUP(HymnIN[[#This Row],[Text]],Table17[[#All],[Meter]],Table17[[#All],[ID]],"**",0,1),"")</f>
        <v>153</v>
      </c>
      <c r="I1034" t="str" cm="1">
        <f t="array" ref="I1034">IF(HymnIN[[#This Row],[Verse]]=0,_xlfn.XLOOKUP(HymnIN[[#This Row],[Text]],Table17[[#All],[Meter]],Table17[[#All],[Correct Full Meter]],"**",0,1),"")</f>
        <v>8.8.8.7.8.8.8.7.</v>
      </c>
    </row>
    <row r="1035" spans="1:9" x14ac:dyDescent="0.3">
      <c r="A1035">
        <v>55</v>
      </c>
      <c r="B1035">
        <v>1</v>
      </c>
      <c r="C1035">
        <v>1</v>
      </c>
      <c r="D1035">
        <v>1200</v>
      </c>
      <c r="E1035" t="s">
        <v>1006</v>
      </c>
      <c r="F1035" t="str">
        <f>IF(HymnIN[[#This Row],[Verse]]&lt;&gt;0,"",_xlfn.XLOOKUP(HymnIN[[#This Row],[Hymn]],HymnEN[[#All],[hymn_no]],HymnEN[[#All],[author_id]],"0",0,1))</f>
        <v/>
      </c>
      <c r="G1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'1', 'NOI poniam le nostre vie,');</v>
      </c>
      <c r="H1035" t="str" cm="1">
        <f t="array" ref="H1035">IF(HymnIN[[#This Row],[Verse]]=0,_xlfn.XLOOKUP(HymnIN[[#This Row],[Text]],Table17[[#All],[Meter]],Table17[[#All],[ID]],"**",0,1),"")</f>
        <v/>
      </c>
      <c r="I1035" t="str" cm="1">
        <f t="array" ref="I1035">IF(HymnIN[[#This Row],[Verse]]=0,_xlfn.XLOOKUP(HymnIN[[#This Row],[Text]],Table17[[#All],[Meter]],Table17[[#All],[Correct Full Meter]],"**",0,1),"")</f>
        <v/>
      </c>
    </row>
    <row r="1036" spans="1:9" x14ac:dyDescent="0.3">
      <c r="A1036">
        <v>55</v>
      </c>
      <c r="B1036">
        <v>1</v>
      </c>
      <c r="C1036">
        <v>2</v>
      </c>
      <c r="D1036">
        <v>1201</v>
      </c>
      <c r="E1036" t="s">
        <v>1007</v>
      </c>
      <c r="F1036" t="str">
        <f>IF(HymnIN[[#This Row],[Verse]]&lt;&gt;0,"",_xlfn.XLOOKUP(HymnIN[[#This Row],[Hymn]],HymnEN[[#All],[hymn_no]],HymnEN[[#All],[author_id]],"0",0,1))</f>
        <v/>
      </c>
      <c r="G1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'2', 'Ciò che affligge il nostro cuore,');</v>
      </c>
      <c r="H1036" t="str" cm="1">
        <f t="array" ref="H1036">IF(HymnIN[[#This Row],[Verse]]=0,_xlfn.XLOOKUP(HymnIN[[#This Row],[Text]],Table17[[#All],[Meter]],Table17[[#All],[ID]],"**",0,1),"")</f>
        <v/>
      </c>
      <c r="I1036" t="str" cm="1">
        <f t="array" ref="I1036">IF(HymnIN[[#This Row],[Verse]]=0,_xlfn.XLOOKUP(HymnIN[[#This Row],[Text]],Table17[[#All],[Meter]],Table17[[#All],[Correct Full Meter]],"**",0,1),"")</f>
        <v/>
      </c>
    </row>
    <row r="1037" spans="1:9" x14ac:dyDescent="0.3">
      <c r="A1037">
        <v>55</v>
      </c>
      <c r="B1037">
        <v>1</v>
      </c>
      <c r="C1037">
        <v>3</v>
      </c>
      <c r="D1037">
        <v>1202</v>
      </c>
      <c r="E1037" t="s">
        <v>1008</v>
      </c>
      <c r="F1037" t="str">
        <f>IF(HymnIN[[#This Row],[Verse]]&lt;&gt;0,"",_xlfn.XLOOKUP(HymnIN[[#This Row],[Hymn]],HymnEN[[#All],[hymn_no]],HymnEN[[#All],[author_id]],"0",0,1))</f>
        <v/>
      </c>
      <c r="G1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'3', 'Nell\'ognor fedeli cure');</v>
      </c>
      <c r="H1037" t="str" cm="1">
        <f t="array" ref="H1037">IF(HymnIN[[#This Row],[Verse]]=0,_xlfn.XLOOKUP(HymnIN[[#This Row],[Text]],Table17[[#All],[Meter]],Table17[[#All],[ID]],"**",0,1),"")</f>
        <v/>
      </c>
      <c r="I1037" t="str" cm="1">
        <f t="array" ref="I1037">IF(HymnIN[[#This Row],[Verse]]=0,_xlfn.XLOOKUP(HymnIN[[#This Row],[Text]],Table17[[#All],[Meter]],Table17[[#All],[Correct Full Meter]],"**",0,1),"")</f>
        <v/>
      </c>
    </row>
    <row r="1038" spans="1:9" x14ac:dyDescent="0.3">
      <c r="A1038">
        <v>55</v>
      </c>
      <c r="B1038">
        <v>1</v>
      </c>
      <c r="C1038">
        <v>4</v>
      </c>
      <c r="D1038">
        <v>1203</v>
      </c>
      <c r="E1038" t="s">
        <v>1009</v>
      </c>
      <c r="F1038" t="str">
        <f>IF(HymnIN[[#This Row],[Verse]]&lt;&gt;0,"",_xlfn.XLOOKUP(HymnIN[[#This Row],[Hymn]],HymnEN[[#All],[hymn_no]],HymnEN[[#All],[author_id]],"0",0,1))</f>
        <v/>
      </c>
      <c r="G1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'4', 'Di Colui che regge il ciel,');</v>
      </c>
      <c r="H1038" t="str" cm="1">
        <f t="array" ref="H1038">IF(HymnIN[[#This Row],[Verse]]=0,_xlfn.XLOOKUP(HymnIN[[#This Row],[Text]],Table17[[#All],[Meter]],Table17[[#All],[ID]],"**",0,1),"")</f>
        <v/>
      </c>
      <c r="I1038" t="str" cm="1">
        <f t="array" ref="I1038">IF(HymnIN[[#This Row],[Verse]]=0,_xlfn.XLOOKUP(HymnIN[[#This Row],[Text]],Table17[[#All],[Meter]],Table17[[#All],[Correct Full Meter]],"**",0,1),"")</f>
        <v/>
      </c>
    </row>
    <row r="1039" spans="1:9" x14ac:dyDescent="0.3">
      <c r="A1039">
        <v>55</v>
      </c>
      <c r="B1039">
        <v>1</v>
      </c>
      <c r="C1039">
        <v>5</v>
      </c>
      <c r="D1039">
        <v>1204</v>
      </c>
      <c r="E1039" t="s">
        <v>1010</v>
      </c>
      <c r="F1039" t="str">
        <f>IF(HymnIN[[#This Row],[Verse]]&lt;&gt;0,"",_xlfn.XLOOKUP(HymnIN[[#This Row],[Hymn]],HymnEN[[#All],[hymn_no]],HymnEN[[#All],[author_id]],"0",0,1))</f>
        <v/>
      </c>
      <c r="G1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'5', 'Che alle nubi il corso impone');</v>
      </c>
      <c r="H1039" t="str" cm="1">
        <f t="array" ref="H1039">IF(HymnIN[[#This Row],[Verse]]=0,_xlfn.XLOOKUP(HymnIN[[#This Row],[Text]],Table17[[#All],[Meter]],Table17[[#All],[ID]],"**",0,1),"")</f>
        <v/>
      </c>
      <c r="I1039" t="str" cm="1">
        <f t="array" ref="I1039">IF(HymnIN[[#This Row],[Verse]]=0,_xlfn.XLOOKUP(HymnIN[[#This Row],[Text]],Table17[[#All],[Meter]],Table17[[#All],[Correct Full Meter]],"**",0,1),"")</f>
        <v/>
      </c>
    </row>
    <row r="1040" spans="1:9" x14ac:dyDescent="0.3">
      <c r="A1040">
        <v>55</v>
      </c>
      <c r="B1040">
        <v>1</v>
      </c>
      <c r="C1040">
        <v>6</v>
      </c>
      <c r="D1040">
        <v>1205</v>
      </c>
      <c r="E1040" t="s">
        <v>1011</v>
      </c>
      <c r="F1040" t="str">
        <f>IF(HymnIN[[#This Row],[Verse]]&lt;&gt;0,"",_xlfn.XLOOKUP(HymnIN[[#This Row],[Hymn]],HymnEN[[#All],[hymn_no]],HymnEN[[#All],[author_id]],"0",0,1))</f>
        <v/>
      </c>
      <c r="G1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'6', 'Ed al vento il suo cammino:');</v>
      </c>
      <c r="H1040" t="str" cm="1">
        <f t="array" ref="H1040">IF(HymnIN[[#This Row],[Verse]]=0,_xlfn.XLOOKUP(HymnIN[[#This Row],[Text]],Table17[[#All],[Meter]],Table17[[#All],[ID]],"**",0,1),"")</f>
        <v/>
      </c>
      <c r="I1040" t="str" cm="1">
        <f t="array" ref="I1040">IF(HymnIN[[#This Row],[Verse]]=0,_xlfn.XLOOKUP(HymnIN[[#This Row],[Text]],Table17[[#All],[Meter]],Table17[[#All],[Correct Full Meter]],"**",0,1),"")</f>
        <v/>
      </c>
    </row>
    <row r="1041" spans="1:9" x14ac:dyDescent="0.3">
      <c r="A1041">
        <v>55</v>
      </c>
      <c r="B1041">
        <v>1</v>
      </c>
      <c r="C1041">
        <v>7</v>
      </c>
      <c r="D1041">
        <v>1206</v>
      </c>
      <c r="E1041" t="s">
        <v>1012</v>
      </c>
      <c r="F1041" t="str">
        <f>IF(HymnIN[[#This Row],[Verse]]&lt;&gt;0,"",_xlfn.XLOOKUP(HymnIN[[#This Row],[Hymn]],HymnEN[[#All],[hymn_no]],HymnEN[[#All],[author_id]],"0",0,1))</f>
        <v/>
      </c>
      <c r="G1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'7', 'Al Suo popol pellegrino');</v>
      </c>
      <c r="H1041" t="str" cm="1">
        <f t="array" ref="H1041">IF(HymnIN[[#This Row],[Verse]]=0,_xlfn.XLOOKUP(HymnIN[[#This Row],[Text]],Table17[[#All],[Meter]],Table17[[#All],[ID]],"**",0,1),"")</f>
        <v/>
      </c>
      <c r="I1041" t="str" cm="1">
        <f t="array" ref="I1041">IF(HymnIN[[#This Row],[Verse]]=0,_xlfn.XLOOKUP(HymnIN[[#This Row],[Text]],Table17[[#All],[Meter]],Table17[[#All],[Correct Full Meter]],"**",0,1),"")</f>
        <v/>
      </c>
    </row>
    <row r="1042" spans="1:9" x14ac:dyDescent="0.3">
      <c r="A1042">
        <v>55</v>
      </c>
      <c r="B1042">
        <v>1</v>
      </c>
      <c r="C1042">
        <v>8</v>
      </c>
      <c r="D1042">
        <v>1207</v>
      </c>
      <c r="E1042" t="s">
        <v>1013</v>
      </c>
      <c r="F1042" t="str">
        <f>IF(HymnIN[[#This Row],[Verse]]&lt;&gt;0,"",_xlfn.XLOOKUP(HymnIN[[#This Row],[Hymn]],HymnEN[[#All],[hymn_no]],HymnEN[[#All],[author_id]],"0",0,1))</f>
        <v/>
      </c>
      <c r="G1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'1', '8', 'Il sentiero traccerà.');</v>
      </c>
      <c r="H1042" t="str" cm="1">
        <f t="array" ref="H1042">IF(HymnIN[[#This Row],[Verse]]=0,_xlfn.XLOOKUP(HymnIN[[#This Row],[Text]],Table17[[#All],[Meter]],Table17[[#All],[ID]],"**",0,1),"")</f>
        <v/>
      </c>
      <c r="I1042" t="str" cm="1">
        <f t="array" ref="I1042">IF(HymnIN[[#This Row],[Verse]]=0,_xlfn.XLOOKUP(HymnIN[[#This Row],[Text]],Table17[[#All],[Meter]],Table17[[#All],[Correct Full Meter]],"**",0,1),"")</f>
        <v/>
      </c>
    </row>
    <row r="1043" spans="1:9" x14ac:dyDescent="0.3">
      <c r="A1043">
        <v>55</v>
      </c>
      <c r="B1043">
        <v>2</v>
      </c>
      <c r="C1043">
        <v>1</v>
      </c>
      <c r="D1043">
        <v>1208</v>
      </c>
      <c r="E1043" t="s">
        <v>1014</v>
      </c>
      <c r="F1043" t="str">
        <f>IF(HymnIN[[#This Row],[Verse]]&lt;&gt;0,"",_xlfn.XLOOKUP(HymnIN[[#This Row],[Hymn]],HymnEN[[#All],[hymn_no]],HymnEN[[#All],[author_id]],"0",0,1))</f>
        <v/>
      </c>
      <c r="G1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'1', 'Fedeltà e grazia eterne!');</v>
      </c>
      <c r="H1043" t="str" cm="1">
        <f t="array" ref="H1043">IF(HymnIN[[#This Row],[Verse]]=0,_xlfn.XLOOKUP(HymnIN[[#This Row],[Text]],Table17[[#All],[Meter]],Table17[[#All],[ID]],"**",0,1),"")</f>
        <v/>
      </c>
      <c r="I1043" t="str" cm="1">
        <f t="array" ref="I1043">IF(HymnIN[[#This Row],[Verse]]=0,_xlfn.XLOOKUP(HymnIN[[#This Row],[Text]],Table17[[#All],[Meter]],Table17[[#All],[Correct Full Meter]],"**",0,1),"")</f>
        <v/>
      </c>
    </row>
    <row r="1044" spans="1:9" x14ac:dyDescent="0.3">
      <c r="A1044">
        <v>55</v>
      </c>
      <c r="B1044">
        <v>2</v>
      </c>
      <c r="C1044">
        <v>2</v>
      </c>
      <c r="D1044">
        <v>1209</v>
      </c>
      <c r="E1044" t="s">
        <v>1015</v>
      </c>
      <c r="F1044" t="str">
        <f>IF(HymnIN[[#This Row],[Verse]]&lt;&gt;0,"",_xlfn.XLOOKUP(HymnIN[[#This Row],[Hymn]],HymnEN[[#All],[hymn_no]],HymnEN[[#All],[author_id]],"0",0,1))</f>
        <v/>
      </c>
      <c r="G1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'2', 'Tu conosci, O Padre, ognora,');</v>
      </c>
      <c r="H1044" t="str" cm="1">
        <f t="array" ref="H1044">IF(HymnIN[[#This Row],[Verse]]=0,_xlfn.XLOOKUP(HymnIN[[#This Row],[Text]],Table17[[#All],[Meter]],Table17[[#All],[ID]],"**",0,1),"")</f>
        <v/>
      </c>
      <c r="I1044" t="str" cm="1">
        <f t="array" ref="I1044">IF(HymnIN[[#This Row],[Verse]]=0,_xlfn.XLOOKUP(HymnIN[[#This Row],[Text]],Table17[[#All],[Meter]],Table17[[#All],[Correct Full Meter]],"**",0,1),"")</f>
        <v/>
      </c>
    </row>
    <row r="1045" spans="1:9" x14ac:dyDescent="0.3">
      <c r="A1045">
        <v>55</v>
      </c>
      <c r="B1045">
        <v>2</v>
      </c>
      <c r="C1045">
        <v>3</v>
      </c>
      <c r="D1045">
        <v>1210</v>
      </c>
      <c r="E1045" t="s">
        <v>8743</v>
      </c>
      <c r="F1045" t="str">
        <f>IF(HymnIN[[#This Row],[Verse]]&lt;&gt;0,"",_xlfn.XLOOKUP(HymnIN[[#This Row],[Hymn]],HymnEN[[#All],[hymn_no]],HymnEN[[#All],[author_id]],"0",0,1))</f>
        <v/>
      </c>
      <c r="G1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'3', 'Per la Tua creatura');</v>
      </c>
      <c r="H1045" t="str" cm="1">
        <f t="array" ref="H1045">IF(HymnIN[[#This Row],[Verse]]=0,_xlfn.XLOOKUP(HymnIN[[#This Row],[Text]],Table17[[#All],[Meter]],Table17[[#All],[ID]],"**",0,1),"")</f>
        <v/>
      </c>
      <c r="I1045" t="str" cm="1">
        <f t="array" ref="I1045">IF(HymnIN[[#This Row],[Verse]]=0,_xlfn.XLOOKUP(HymnIN[[#This Row],[Text]],Table17[[#All],[Meter]],Table17[[#All],[Correct Full Meter]],"**",0,1),"")</f>
        <v/>
      </c>
    </row>
    <row r="1046" spans="1:9" x14ac:dyDescent="0.3">
      <c r="A1046">
        <v>55</v>
      </c>
      <c r="B1046">
        <v>2</v>
      </c>
      <c r="C1046">
        <v>4</v>
      </c>
      <c r="D1046">
        <v>1211</v>
      </c>
      <c r="E1046" t="s">
        <v>1017</v>
      </c>
      <c r="F1046" t="str">
        <f>IF(HymnIN[[#This Row],[Verse]]&lt;&gt;0,"",_xlfn.XLOOKUP(HymnIN[[#This Row],[Hymn]],HymnEN[[#All],[hymn_no]],HymnEN[[#All],[author_id]],"0",0,1))</f>
        <v/>
      </c>
      <c r="G1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'4', 'Quel che il bene produrrà.');</v>
      </c>
      <c r="H1046" t="str" cm="1">
        <f t="array" ref="H1046">IF(HymnIN[[#This Row],[Verse]]=0,_xlfn.XLOOKUP(HymnIN[[#This Row],[Text]],Table17[[#All],[Meter]],Table17[[#All],[ID]],"**",0,1),"")</f>
        <v/>
      </c>
      <c r="I1046" t="str" cm="1">
        <f t="array" ref="I1046">IF(HymnIN[[#This Row],[Verse]]=0,_xlfn.XLOOKUP(HymnIN[[#This Row],[Text]],Table17[[#All],[Meter]],Table17[[#All],[Correct Full Meter]],"**",0,1),"")</f>
        <v/>
      </c>
    </row>
    <row r="1047" spans="1:9" x14ac:dyDescent="0.3">
      <c r="A1047">
        <v>55</v>
      </c>
      <c r="B1047">
        <v>2</v>
      </c>
      <c r="C1047">
        <v>5</v>
      </c>
      <c r="D1047">
        <v>1212</v>
      </c>
      <c r="E1047" t="s">
        <v>1018</v>
      </c>
      <c r="F1047" t="str">
        <f>IF(HymnIN[[#This Row],[Verse]]&lt;&gt;0,"",_xlfn.XLOOKUP(HymnIN[[#This Row],[Hymn]],HymnEN[[#All],[hymn_no]],HymnEN[[#All],[author_id]],"0",0,1))</f>
        <v/>
      </c>
      <c r="G1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'5', 'Sì, Tu porti in esistenza');</v>
      </c>
      <c r="H1047" t="str" cm="1">
        <f t="array" ref="H1047">IF(HymnIN[[#This Row],[Verse]]=0,_xlfn.XLOOKUP(HymnIN[[#This Row],[Text]],Table17[[#All],[Meter]],Table17[[#All],[ID]],"**",0,1),"")</f>
        <v/>
      </c>
      <c r="I1047" t="str" cm="1">
        <f t="array" ref="I1047">IF(HymnIN[[#This Row],[Verse]]=0,_xlfn.XLOOKUP(HymnIN[[#This Row],[Text]],Table17[[#All],[Meter]],Table17[[#All],[Correct Full Meter]],"**",0,1),"")</f>
        <v/>
      </c>
    </row>
    <row r="1048" spans="1:9" x14ac:dyDescent="0.3">
      <c r="A1048">
        <v>55</v>
      </c>
      <c r="B1048">
        <v>2</v>
      </c>
      <c r="C1048">
        <v>6</v>
      </c>
      <c r="D1048">
        <v>1213</v>
      </c>
      <c r="E1048" t="s">
        <v>1019</v>
      </c>
      <c r="F1048" t="str">
        <f>IF(HymnIN[[#This Row],[Verse]]&lt;&gt;0,"",_xlfn.XLOOKUP(HymnIN[[#This Row],[Hymn]],HymnEN[[#All],[hymn_no]],HymnEN[[#All],[author_id]],"0",0,1))</f>
        <v/>
      </c>
      <c r="G1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'6', 'Quel ch\'è grato al Tuo cospetto,');</v>
      </c>
      <c r="H1048" t="str" cm="1">
        <f t="array" ref="H1048">IF(HymnIN[[#This Row],[Verse]]=0,_xlfn.XLOOKUP(HymnIN[[#This Row],[Text]],Table17[[#All],[Meter]],Table17[[#All],[ID]],"**",0,1),"")</f>
        <v/>
      </c>
      <c r="I1048" t="str" cm="1">
        <f t="array" ref="I1048">IF(HymnIN[[#This Row],[Verse]]=0,_xlfn.XLOOKUP(HymnIN[[#This Row],[Text]],Table17[[#All],[Meter]],Table17[[#All],[Correct Full Meter]],"**",0,1),"")</f>
        <v/>
      </c>
    </row>
    <row r="1049" spans="1:9" x14ac:dyDescent="0.3">
      <c r="A1049">
        <v>55</v>
      </c>
      <c r="B1049">
        <v>2</v>
      </c>
      <c r="C1049">
        <v>7</v>
      </c>
      <c r="D1049">
        <v>1214</v>
      </c>
      <c r="E1049" t="s">
        <v>1020</v>
      </c>
      <c r="F1049" t="str">
        <f>IF(HymnIN[[#This Row],[Verse]]&lt;&gt;0,"",_xlfn.XLOOKUP(HymnIN[[#This Row],[Hymn]],HymnEN[[#All],[hymn_no]],HymnEN[[#All],[author_id]],"0",0,1))</f>
        <v/>
      </c>
      <c r="G1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'7', 'E le cose che hai eletto');</v>
      </c>
      <c r="H1049" t="str" cm="1">
        <f t="array" ref="H1049">IF(HymnIN[[#This Row],[Verse]]=0,_xlfn.XLOOKUP(HymnIN[[#This Row],[Text]],Table17[[#All],[Meter]],Table17[[#All],[ID]],"**",0,1),"")</f>
        <v/>
      </c>
      <c r="I1049" t="str" cm="1">
        <f t="array" ref="I1049">IF(HymnIN[[#This Row],[Verse]]=0,_xlfn.XLOOKUP(HymnIN[[#This Row],[Text]],Table17[[#All],[Meter]],Table17[[#All],[Correct Full Meter]],"**",0,1),"")</f>
        <v/>
      </c>
    </row>
    <row r="1050" spans="1:9" x14ac:dyDescent="0.3">
      <c r="A1050">
        <v>55</v>
      </c>
      <c r="B1050">
        <v>2</v>
      </c>
      <c r="C1050">
        <v>8</v>
      </c>
      <c r="D1050">
        <v>1215</v>
      </c>
      <c r="E1050" t="s">
        <v>1021</v>
      </c>
      <c r="F1050" t="str">
        <f>IF(HymnIN[[#This Row],[Verse]]&lt;&gt;0,"",_xlfn.XLOOKUP(HymnIN[[#This Row],[Hymn]],HymnEN[[#All],[hymn_no]],HymnEN[[#All],[author_id]],"0",0,1))</f>
        <v/>
      </c>
      <c r="G1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'2', '8', 'Tua potenza adempirà.');</v>
      </c>
      <c r="H1050" t="str" cm="1">
        <f t="array" ref="H1050">IF(HymnIN[[#This Row],[Verse]]=0,_xlfn.XLOOKUP(HymnIN[[#This Row],[Text]],Table17[[#All],[Meter]],Table17[[#All],[ID]],"**",0,1),"")</f>
        <v/>
      </c>
      <c r="I1050" t="str" cm="1">
        <f t="array" ref="I1050">IF(HymnIN[[#This Row],[Verse]]=0,_xlfn.XLOOKUP(HymnIN[[#This Row],[Text]],Table17[[#All],[Meter]],Table17[[#All],[Correct Full Meter]],"**",0,1),"")</f>
        <v/>
      </c>
    </row>
    <row r="1051" spans="1:9" x14ac:dyDescent="0.3">
      <c r="A1051">
        <v>55</v>
      </c>
      <c r="B1051">
        <v>3</v>
      </c>
      <c r="C1051">
        <v>1</v>
      </c>
      <c r="D1051">
        <v>1216</v>
      </c>
      <c r="E1051" t="s">
        <v>1022</v>
      </c>
      <c r="F1051" t="str">
        <f>IF(HymnIN[[#This Row],[Verse]]&lt;&gt;0,"",_xlfn.XLOOKUP(HymnIN[[#This Row],[Hymn]],HymnEN[[#All],[hymn_no]],HymnEN[[#All],[author_id]],"0",0,1))</f>
        <v/>
      </c>
      <c r="G1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'1', 'Noi lasciamo a Te disporre');</v>
      </c>
      <c r="H1051" t="str" cm="1">
        <f t="array" ref="H1051">IF(HymnIN[[#This Row],[Verse]]=0,_xlfn.XLOOKUP(HymnIN[[#This Row],[Text]],Table17[[#All],[Meter]],Table17[[#All],[ID]],"**",0,1),"")</f>
        <v/>
      </c>
      <c r="I1051" t="str" cm="1">
        <f t="array" ref="I1051">IF(HymnIN[[#This Row],[Verse]]=0,_xlfn.XLOOKUP(HymnIN[[#This Row],[Text]],Table17[[#All],[Meter]],Table17[[#All],[Correct Full Meter]],"**",0,1),"")</f>
        <v/>
      </c>
    </row>
    <row r="1052" spans="1:9" x14ac:dyDescent="0.3">
      <c r="A1052">
        <v>55</v>
      </c>
      <c r="B1052">
        <v>3</v>
      </c>
      <c r="C1052">
        <v>2</v>
      </c>
      <c r="D1052">
        <v>1217</v>
      </c>
      <c r="E1052" t="s">
        <v>1023</v>
      </c>
      <c r="F1052" t="str">
        <f>IF(HymnIN[[#This Row],[Verse]]&lt;&gt;0,"",_xlfn.XLOOKUP(HymnIN[[#This Row],[Hymn]],HymnEN[[#All],[hymn_no]],HymnEN[[#All],[author_id]],"0",0,1))</f>
        <v/>
      </c>
      <c r="G1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'2', 'Ogni cosa in nostro bene:');</v>
      </c>
      <c r="H1052" t="str" cm="1">
        <f t="array" ref="H1052">IF(HymnIN[[#This Row],[Verse]]=0,_xlfn.XLOOKUP(HymnIN[[#This Row],[Text]],Table17[[#All],[Meter]],Table17[[#All],[ID]],"**",0,1),"")</f>
        <v/>
      </c>
      <c r="I1052" t="str" cm="1">
        <f t="array" ref="I1052">IF(HymnIN[[#This Row],[Verse]]=0,_xlfn.XLOOKUP(HymnIN[[#This Row],[Text]],Table17[[#All],[Meter]],Table17[[#All],[Correct Full Meter]],"**",0,1),"")</f>
        <v/>
      </c>
    </row>
    <row r="1053" spans="1:9" x14ac:dyDescent="0.3">
      <c r="A1053">
        <v>55</v>
      </c>
      <c r="B1053">
        <v>3</v>
      </c>
      <c r="C1053">
        <v>3</v>
      </c>
      <c r="D1053">
        <v>1218</v>
      </c>
      <c r="E1053" t="s">
        <v>1024</v>
      </c>
      <c r="F1053" t="str">
        <f>IF(HymnIN[[#This Row],[Verse]]&lt;&gt;0,"",_xlfn.XLOOKUP(HymnIN[[#This Row],[Hymn]],HymnEN[[#All],[hymn_no]],HymnEN[[#All],[author_id]],"0",0,1))</f>
        <v/>
      </c>
      <c r="G1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'3', 'Presto la benedizione');</v>
      </c>
      <c r="H1053" t="str" cm="1">
        <f t="array" ref="H1053">IF(HymnIN[[#This Row],[Verse]]=0,_xlfn.XLOOKUP(HymnIN[[#This Row],[Text]],Table17[[#All],[Meter]],Table17[[#All],[ID]],"**",0,1),"")</f>
        <v/>
      </c>
      <c r="I1053" t="str" cm="1">
        <f t="array" ref="I1053">IF(HymnIN[[#This Row],[Verse]]=0,_xlfn.XLOOKUP(HymnIN[[#This Row],[Text]],Table17[[#All],[Meter]],Table17[[#All],[Correct Full Meter]],"**",0,1),"")</f>
        <v/>
      </c>
    </row>
    <row r="1054" spans="1:9" x14ac:dyDescent="0.3">
      <c r="A1054">
        <v>55</v>
      </c>
      <c r="B1054">
        <v>3</v>
      </c>
      <c r="C1054">
        <v>4</v>
      </c>
      <c r="D1054">
        <v>1219</v>
      </c>
      <c r="E1054" t="s">
        <v>1025</v>
      </c>
      <c r="F1054" t="str">
        <f>IF(HymnIN[[#This Row],[Verse]]&lt;&gt;0,"",_xlfn.XLOOKUP(HymnIN[[#This Row],[Hymn]],HymnEN[[#All],[hymn_no]],HymnEN[[#All],[author_id]],"0",0,1))</f>
        <v/>
      </c>
      <c r="G1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'4', 'Dal dolore sgorgherà.');</v>
      </c>
      <c r="H1054" t="str" cm="1">
        <f t="array" ref="H1054">IF(HymnIN[[#This Row],[Verse]]=0,_xlfn.XLOOKUP(HymnIN[[#This Row],[Text]],Table17[[#All],[Meter]],Table17[[#All],[ID]],"**",0,1),"")</f>
        <v/>
      </c>
      <c r="I1054" t="str" cm="1">
        <f t="array" ref="I1054">IF(HymnIN[[#This Row],[Verse]]=0,_xlfn.XLOOKUP(HymnIN[[#This Row],[Text]],Table17[[#All],[Meter]],Table17[[#All],[Correct Full Meter]],"**",0,1),"")</f>
        <v/>
      </c>
    </row>
    <row r="1055" spans="1:9" x14ac:dyDescent="0.3">
      <c r="A1055">
        <v>55</v>
      </c>
      <c r="B1055">
        <v>3</v>
      </c>
      <c r="C1055">
        <v>5</v>
      </c>
      <c r="D1055">
        <v>1220</v>
      </c>
      <c r="E1055" t="s">
        <v>1026</v>
      </c>
      <c r="F1055" t="str">
        <f>IF(HymnIN[[#This Row],[Verse]]&lt;&gt;0,"",_xlfn.XLOOKUP(HymnIN[[#This Row],[Hymn]],HymnEN[[#All],[hymn_no]],HymnEN[[#All],[author_id]],"0",0,1))</f>
        <v/>
      </c>
      <c r="G1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'5', 'Nel prezioso Tuo consiglio,');</v>
      </c>
      <c r="H1055" t="str" cm="1">
        <f t="array" ref="H1055">IF(HymnIN[[#This Row],[Verse]]=0,_xlfn.XLOOKUP(HymnIN[[#This Row],[Text]],Table17[[#All],[Meter]],Table17[[#All],[ID]],"**",0,1),"")</f>
        <v/>
      </c>
      <c r="I1055" t="str" cm="1">
        <f t="array" ref="I1055">IF(HymnIN[[#This Row],[Verse]]=0,_xlfn.XLOOKUP(HymnIN[[#This Row],[Text]],Table17[[#All],[Meter]],Table17[[#All],[Correct Full Meter]],"**",0,1),"")</f>
        <v/>
      </c>
    </row>
    <row r="1056" spans="1:9" x14ac:dyDescent="0.3">
      <c r="A1056">
        <v>55</v>
      </c>
      <c r="B1056">
        <v>3</v>
      </c>
      <c r="C1056">
        <v>6</v>
      </c>
      <c r="D1056">
        <v>1221</v>
      </c>
      <c r="E1056" t="s">
        <v>1027</v>
      </c>
      <c r="F1056" t="str">
        <f>IF(HymnIN[[#This Row],[Verse]]&lt;&gt;0,"",_xlfn.XLOOKUP(HymnIN[[#This Row],[Hymn]],HymnEN[[#All],[hymn_no]],HymnEN[[#All],[author_id]],"0",0,1))</f>
        <v/>
      </c>
      <c r="G1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'6', 'Nel sovrano Tuo diritto,');</v>
      </c>
      <c r="H1056" t="str" cm="1">
        <f t="array" ref="H1056">IF(HymnIN[[#This Row],[Verse]]=0,_xlfn.XLOOKUP(HymnIN[[#This Row],[Text]],Table17[[#All],[Meter]],Table17[[#All],[ID]],"**",0,1),"")</f>
        <v/>
      </c>
      <c r="I1056" t="str" cm="1">
        <f t="array" ref="I1056">IF(HymnIN[[#This Row],[Verse]]=0,_xlfn.XLOOKUP(HymnIN[[#This Row],[Text]],Table17[[#All],[Meter]],Table17[[#All],[Correct Full Meter]],"**",0,1),"")</f>
        <v/>
      </c>
    </row>
    <row r="1057" spans="1:9" x14ac:dyDescent="0.3">
      <c r="A1057">
        <v>55</v>
      </c>
      <c r="B1057">
        <v>3</v>
      </c>
      <c r="C1057">
        <v>7</v>
      </c>
      <c r="D1057">
        <v>1222</v>
      </c>
      <c r="E1057" t="s">
        <v>1028</v>
      </c>
      <c r="F1057" t="str">
        <f>IF(HymnIN[[#This Row],[Verse]]&lt;&gt;0,"",_xlfn.XLOOKUP(HymnIN[[#This Row],[Hymn]],HymnEN[[#All],[hymn_no]],HymnEN[[#All],[author_id]],"0",0,1))</f>
        <v/>
      </c>
      <c r="G1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'7', 'Ogni cosa che ci ha afflitto');</v>
      </c>
      <c r="H1057" t="str" cm="1">
        <f t="array" ref="H1057">IF(HymnIN[[#This Row],[Verse]]=0,_xlfn.XLOOKUP(HymnIN[[#This Row],[Text]],Table17[[#All],[Meter]],Table17[[#All],[ID]],"**",0,1),"")</f>
        <v/>
      </c>
      <c r="I1057" t="str" cm="1">
        <f t="array" ref="I1057">IF(HymnIN[[#This Row],[Verse]]=0,_xlfn.XLOOKUP(HymnIN[[#This Row],[Text]],Table17[[#All],[Meter]],Table17[[#All],[Correct Full Meter]],"**",0,1),"")</f>
        <v/>
      </c>
    </row>
    <row r="1058" spans="1:9" x14ac:dyDescent="0.3">
      <c r="A1058">
        <v>55</v>
      </c>
      <c r="B1058">
        <v>3</v>
      </c>
      <c r="C1058">
        <v>8</v>
      </c>
      <c r="D1058">
        <v>1223</v>
      </c>
      <c r="E1058" t="s">
        <v>1029</v>
      </c>
      <c r="F1058" t="str">
        <f>IF(HymnIN[[#This Row],[Verse]]&lt;&gt;0,"",_xlfn.XLOOKUP(HymnIN[[#This Row],[Hymn]],HymnEN[[#All],[hymn_no]],HymnEN[[#All],[author_id]],"0",0,1))</f>
        <v/>
      </c>
      <c r="G1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'3', '8', 'La Tua man trasformerà.');</v>
      </c>
      <c r="H1058" t="str" cm="1">
        <f t="array" ref="H1058">IF(HymnIN[[#This Row],[Verse]]=0,_xlfn.XLOOKUP(HymnIN[[#This Row],[Text]],Table17[[#All],[Meter]],Table17[[#All],[ID]],"**",0,1),"")</f>
        <v/>
      </c>
      <c r="I1058" t="str" cm="1">
        <f t="array" ref="I1058">IF(HymnIN[[#This Row],[Verse]]=0,_xlfn.XLOOKUP(HymnIN[[#This Row],[Text]],Table17[[#All],[Meter]],Table17[[#All],[Correct Full Meter]],"**",0,1),"")</f>
        <v/>
      </c>
    </row>
    <row r="1059" spans="1:9" x14ac:dyDescent="0.3">
      <c r="A1059">
        <v>55</v>
      </c>
      <c r="B1059">
        <v>4</v>
      </c>
      <c r="C1059">
        <v>1</v>
      </c>
      <c r="D1059">
        <v>1224</v>
      </c>
      <c r="E1059" t="s">
        <v>1030</v>
      </c>
      <c r="F1059" t="str">
        <f>IF(HymnIN[[#This Row],[Verse]]&lt;&gt;0,"",_xlfn.XLOOKUP(HymnIN[[#This Row],[Hymn]],HymnEN[[#All],[hymn_no]],HymnEN[[#All],[author_id]],"0",0,1))</f>
        <v/>
      </c>
      <c r="G1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'1', 'Il Tuo popol Tu conduci,');</v>
      </c>
      <c r="H1059" t="str" cm="1">
        <f t="array" ref="H1059">IF(HymnIN[[#This Row],[Verse]]=0,_xlfn.XLOOKUP(HymnIN[[#This Row],[Text]],Table17[[#All],[Meter]],Table17[[#All],[ID]],"**",0,1),"")</f>
        <v/>
      </c>
      <c r="I1059" t="str" cm="1">
        <f t="array" ref="I1059">IF(HymnIN[[#This Row],[Verse]]=0,_xlfn.XLOOKUP(HymnIN[[#This Row],[Text]],Table17[[#All],[Meter]],Table17[[#All],[Correct Full Meter]],"**",0,1),"")</f>
        <v/>
      </c>
    </row>
    <row r="1060" spans="1:9" x14ac:dyDescent="0.3">
      <c r="A1060">
        <v>55</v>
      </c>
      <c r="B1060">
        <v>4</v>
      </c>
      <c r="C1060">
        <v>2</v>
      </c>
      <c r="D1060">
        <v>1225</v>
      </c>
      <c r="E1060" t="s">
        <v>1031</v>
      </c>
      <c r="F1060" t="str">
        <f>IF(HymnIN[[#This Row],[Verse]]&lt;&gt;0,"",_xlfn.XLOOKUP(HymnIN[[#This Row],[Hymn]],HymnEN[[#All],[hymn_no]],HymnEN[[#All],[author_id]],"0",0,1))</f>
        <v/>
      </c>
      <c r="G1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'2', 'Lo sostieni in ogni ora;');</v>
      </c>
      <c r="H1060" t="str" cm="1">
        <f t="array" ref="H1060">IF(HymnIN[[#This Row],[Verse]]=0,_xlfn.XLOOKUP(HymnIN[[#This Row],[Text]],Table17[[#All],[Meter]],Table17[[#All],[ID]],"**",0,1),"")</f>
        <v/>
      </c>
      <c r="I1060" t="str" cm="1">
        <f t="array" ref="I1060">IF(HymnIN[[#This Row],[Verse]]=0,_xlfn.XLOOKUP(HymnIN[[#This Row],[Text]],Table17[[#All],[Meter]],Table17[[#All],[Correct Full Meter]],"**",0,1),"")</f>
        <v/>
      </c>
    </row>
    <row r="1061" spans="1:9" x14ac:dyDescent="0.3">
      <c r="A1061">
        <v>55</v>
      </c>
      <c r="B1061">
        <v>4</v>
      </c>
      <c r="C1061">
        <v>3</v>
      </c>
      <c r="D1061">
        <v>1226</v>
      </c>
      <c r="E1061" t="s">
        <v>1032</v>
      </c>
      <c r="F1061" t="str">
        <f>IF(HymnIN[[#This Row],[Verse]]&lt;&gt;0,"",_xlfn.XLOOKUP(HymnIN[[#This Row],[Hymn]],HymnEN[[#All],[hymn_no]],HymnEN[[#All],[author_id]],"0",0,1))</f>
        <v/>
      </c>
      <c r="G1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'3', 'Noi fidiamo nella cura');</v>
      </c>
      <c r="H1061" t="str" cm="1">
        <f t="array" ref="H1061">IF(HymnIN[[#This Row],[Verse]]=0,_xlfn.XLOOKUP(HymnIN[[#This Row],[Text]],Table17[[#All],[Meter]],Table17[[#All],[ID]],"**",0,1),"")</f>
        <v/>
      </c>
      <c r="I1061" t="str" cm="1">
        <f t="array" ref="I1061">IF(HymnIN[[#This Row],[Verse]]=0,_xlfn.XLOOKUP(HymnIN[[#This Row],[Text]],Table17[[#All],[Meter]],Table17[[#All],[Correct Full Meter]],"**",0,1),"")</f>
        <v/>
      </c>
    </row>
    <row r="1062" spans="1:9" x14ac:dyDescent="0.3">
      <c r="A1062">
        <v>55</v>
      </c>
      <c r="B1062">
        <v>4</v>
      </c>
      <c r="C1062">
        <v>4</v>
      </c>
      <c r="D1062">
        <v>1227</v>
      </c>
      <c r="E1062" t="s">
        <v>1033</v>
      </c>
      <c r="F1062" t="str">
        <f>IF(HymnIN[[#This Row],[Verse]]&lt;&gt;0,"",_xlfn.XLOOKUP(HymnIN[[#This Row],[Hymn]],HymnEN[[#All],[hymn_no]],HymnEN[[#All],[author_id]],"0",0,1))</f>
        <v/>
      </c>
      <c r="G1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'4', 'Benedetta del Tuo amor.');</v>
      </c>
      <c r="H1062" t="str" cm="1">
        <f t="array" ref="H1062">IF(HymnIN[[#This Row],[Verse]]=0,_xlfn.XLOOKUP(HymnIN[[#This Row],[Text]],Table17[[#All],[Meter]],Table17[[#All],[ID]],"**",0,1),"")</f>
        <v/>
      </c>
      <c r="I1062" t="str" cm="1">
        <f t="array" ref="I1062">IF(HymnIN[[#This Row],[Verse]]=0,_xlfn.XLOOKUP(HymnIN[[#This Row],[Text]],Table17[[#All],[Meter]],Table17[[#All],[Correct Full Meter]],"**",0,1),"")</f>
        <v/>
      </c>
    </row>
    <row r="1063" spans="1:9" x14ac:dyDescent="0.3">
      <c r="A1063">
        <v>55</v>
      </c>
      <c r="B1063">
        <v>4</v>
      </c>
      <c r="C1063">
        <v>5</v>
      </c>
      <c r="D1063">
        <v>1228</v>
      </c>
      <c r="E1063" t="s">
        <v>1034</v>
      </c>
      <c r="F1063" t="str">
        <f>IF(HymnIN[[#This Row],[Verse]]&lt;&gt;0,"",_xlfn.XLOOKUP(HymnIN[[#This Row],[Hymn]],HymnEN[[#All],[hymn_no]],HymnEN[[#All],[author_id]],"0",0,1))</f>
        <v/>
      </c>
      <c r="G1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'5', 'Se la notte e la tempesta');</v>
      </c>
      <c r="H1063" t="str" cm="1">
        <f t="array" ref="H1063">IF(HymnIN[[#This Row],[Verse]]=0,_xlfn.XLOOKUP(HymnIN[[#This Row],[Text]],Table17[[#All],[Meter]],Table17[[#All],[ID]],"**",0,1),"")</f>
        <v/>
      </c>
      <c r="I1063" t="str" cm="1">
        <f t="array" ref="I1063">IF(HymnIN[[#This Row],[Verse]]=0,_xlfn.XLOOKUP(HymnIN[[#This Row],[Text]],Table17[[#All],[Meter]],Table17[[#All],[Correct Full Meter]],"**",0,1),"")</f>
        <v/>
      </c>
    </row>
    <row r="1064" spans="1:9" x14ac:dyDescent="0.3">
      <c r="A1064">
        <v>55</v>
      </c>
      <c r="B1064">
        <v>4</v>
      </c>
      <c r="C1064">
        <v>6</v>
      </c>
      <c r="D1064">
        <v>1229</v>
      </c>
      <c r="E1064" t="s">
        <v>1035</v>
      </c>
      <c r="F1064" t="str">
        <f>IF(HymnIN[[#This Row],[Verse]]&lt;&gt;0,"",_xlfn.XLOOKUP(HymnIN[[#This Row],[Hymn]],HymnEN[[#All],[hymn_no]],HymnEN[[#All],[author_id]],"0",0,1))</f>
        <v/>
      </c>
      <c r="G1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'6', 'Attraversa nostra via,');</v>
      </c>
      <c r="H1064" t="str" cm="1">
        <f t="array" ref="H1064">IF(HymnIN[[#This Row],[Verse]]=0,_xlfn.XLOOKUP(HymnIN[[#This Row],[Text]],Table17[[#All],[Meter]],Table17[[#All],[ID]],"**",0,1),"")</f>
        <v/>
      </c>
      <c r="I1064" t="str" cm="1">
        <f t="array" ref="I1064">IF(HymnIN[[#This Row],[Verse]]=0,_xlfn.XLOOKUP(HymnIN[[#This Row],[Text]],Table17[[#All],[Meter]],Table17[[#All],[Correct Full Meter]],"**",0,1),"")</f>
        <v/>
      </c>
    </row>
    <row r="1065" spans="1:9" x14ac:dyDescent="0.3">
      <c r="A1065">
        <v>55</v>
      </c>
      <c r="B1065">
        <v>4</v>
      </c>
      <c r="C1065">
        <v>7</v>
      </c>
      <c r="D1065">
        <v>1230</v>
      </c>
      <c r="E1065" t="s">
        <v>1036</v>
      </c>
      <c r="F1065" t="str">
        <f>IF(HymnIN[[#This Row],[Verse]]&lt;&gt;0,"",_xlfn.XLOOKUP(HymnIN[[#This Row],[Hymn]],HymnEN[[#All],[hymn_no]],HymnEN[[#All],[author_id]],"0",0,1))</f>
        <v/>
      </c>
      <c r="G1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'7', 'Nostro Dio, Tua signoria');</v>
      </c>
      <c r="H1065" t="str" cm="1">
        <f t="array" ref="H1065">IF(HymnIN[[#This Row],[Verse]]=0,_xlfn.XLOOKUP(HymnIN[[#This Row],[Text]],Table17[[#All],[Meter]],Table17[[#All],[ID]],"**",0,1),"")</f>
        <v/>
      </c>
      <c r="I1065" t="str" cm="1">
        <f t="array" ref="I1065">IF(HymnIN[[#This Row],[Verse]]=0,_xlfn.XLOOKUP(HymnIN[[#This Row],[Text]],Table17[[#All],[Meter]],Table17[[#All],[Correct Full Meter]],"**",0,1),"")</f>
        <v/>
      </c>
    </row>
    <row r="1066" spans="1:9" x14ac:dyDescent="0.3">
      <c r="A1066">
        <v>55</v>
      </c>
      <c r="B1066">
        <v>4</v>
      </c>
      <c r="C1066">
        <v>8</v>
      </c>
      <c r="D1066">
        <v>1231</v>
      </c>
      <c r="E1066" t="s">
        <v>1037</v>
      </c>
      <c r="F1066" t="str">
        <f>IF(HymnIN[[#This Row],[Verse]]&lt;&gt;0,"",_xlfn.XLOOKUP(HymnIN[[#This Row],[Hymn]],HymnEN[[#All],[hymn_no]],HymnEN[[#All],[author_id]],"0",0,1))</f>
        <v/>
      </c>
      <c r="G1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('55', '4', '8', 'Tutto in bene condurrà.');</v>
      </c>
      <c r="H1066" t="str" cm="1">
        <f t="array" ref="H1066">IF(HymnIN[[#This Row],[Verse]]=0,_xlfn.XLOOKUP(HymnIN[[#This Row],[Text]],Table17[[#All],[Meter]],Table17[[#All],[ID]],"**",0,1),"")</f>
        <v/>
      </c>
      <c r="I1066" t="str" cm="1">
        <f t="array" ref="I1066">IF(HymnIN[[#This Row],[Verse]]=0,_xlfn.XLOOKUP(HymnIN[[#This Row],[Text]],Table17[[#All],[Meter]],Table17[[#All],[Correct Full Meter]],"**",0,1),"")</f>
        <v/>
      </c>
    </row>
    <row r="1067" spans="1:9" x14ac:dyDescent="0.3">
      <c r="A1067">
        <v>56</v>
      </c>
      <c r="B1067">
        <v>0</v>
      </c>
      <c r="C1067">
        <v>0</v>
      </c>
      <c r="D1067">
        <v>1235</v>
      </c>
      <c r="E1067" t="s">
        <v>202</v>
      </c>
      <c r="F1067">
        <f>IF(HymnIN[[#This Row],[Verse]]&lt;&gt;0,"",_xlfn.XLOOKUP(HymnIN[[#This Row],[Hymn]],HymnEN[[#All],[hymn_no]],HymnEN[[#All],[author_id]],"0",0,1))</f>
        <v>146</v>
      </c>
      <c r="G1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('56', '9.8.9.8.9.8.9.8. Dattilico.', '125', '146');</v>
      </c>
      <c r="H1067" cm="1">
        <f t="array" ref="H1067">IF(HymnIN[[#This Row],[Verse]]=0,_xlfn.XLOOKUP(HymnIN[[#This Row],[Text]],Table17[[#All],[Meter]],Table17[[#All],[ID]],"**",0,1),"")</f>
        <v>125</v>
      </c>
      <c r="I1067" t="str" cm="1">
        <f t="array" ref="I1067">IF(HymnIN[[#This Row],[Verse]]=0,_xlfn.XLOOKUP(HymnIN[[#This Row],[Text]],Table17[[#All],[Meter]],Table17[[#All],[Correct Full Meter]],"**",0,1),"")</f>
        <v>9.8.9.8.9.8.9.8. Dattilico.</v>
      </c>
    </row>
    <row r="1068" spans="1:9" x14ac:dyDescent="0.3">
      <c r="A1068">
        <v>56</v>
      </c>
      <c r="B1068">
        <v>1</v>
      </c>
      <c r="C1068">
        <v>1</v>
      </c>
      <c r="D1068">
        <v>1236</v>
      </c>
      <c r="E1068" t="s">
        <v>1038</v>
      </c>
      <c r="F1068" t="str">
        <f>IF(HymnIN[[#This Row],[Verse]]&lt;&gt;0,"",_xlfn.XLOOKUP(HymnIN[[#This Row],[Hymn]],HymnEN[[#All],[hymn_no]],HymnEN[[#All],[author_id]],"0",0,1))</f>
        <v/>
      </c>
      <c r="G1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'1', 'SIGNOR, com\'è dolce il cammino,');</v>
      </c>
      <c r="H1068" t="str" cm="1">
        <f t="array" ref="H1068">IF(HymnIN[[#This Row],[Verse]]=0,_xlfn.XLOOKUP(HymnIN[[#This Row],[Text]],Table17[[#All],[Meter]],Table17[[#All],[ID]],"**",0,1),"")</f>
        <v/>
      </c>
      <c r="I1068" t="str" cm="1">
        <f t="array" ref="I1068">IF(HymnIN[[#This Row],[Verse]]=0,_xlfn.XLOOKUP(HymnIN[[#This Row],[Text]],Table17[[#All],[Meter]],Table17[[#All],[Correct Full Meter]],"**",0,1),"")</f>
        <v/>
      </c>
    </row>
    <row r="1069" spans="1:9" x14ac:dyDescent="0.3">
      <c r="A1069">
        <v>56</v>
      </c>
      <c r="B1069">
        <v>1</v>
      </c>
      <c r="C1069">
        <v>2</v>
      </c>
      <c r="D1069">
        <v>1237</v>
      </c>
      <c r="E1069" t="s">
        <v>1039</v>
      </c>
      <c r="F1069" t="str">
        <f>IF(HymnIN[[#This Row],[Verse]]&lt;&gt;0,"",_xlfn.XLOOKUP(HymnIN[[#This Row],[Hymn]],HymnEN[[#All],[hymn_no]],HymnEN[[#All],[author_id]],"0",0,1))</f>
        <v/>
      </c>
      <c r="G1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'2', 'Benché siam erranti qui ancor,');</v>
      </c>
      <c r="H1069" t="str" cm="1">
        <f t="array" ref="H1069">IF(HymnIN[[#This Row],[Verse]]=0,_xlfn.XLOOKUP(HymnIN[[#This Row],[Text]],Table17[[#All],[Meter]],Table17[[#All],[ID]],"**",0,1),"")</f>
        <v/>
      </c>
      <c r="I1069" t="str" cm="1">
        <f t="array" ref="I1069">IF(HymnIN[[#This Row],[Verse]]=0,_xlfn.XLOOKUP(HymnIN[[#This Row],[Text]],Table17[[#All],[Meter]],Table17[[#All],[Correct Full Meter]],"**",0,1),"")</f>
        <v/>
      </c>
    </row>
    <row r="1070" spans="1:9" x14ac:dyDescent="0.3">
      <c r="A1070">
        <v>56</v>
      </c>
      <c r="B1070">
        <v>1</v>
      </c>
      <c r="C1070">
        <v>3</v>
      </c>
      <c r="D1070">
        <v>1238</v>
      </c>
      <c r="E1070" t="s">
        <v>1040</v>
      </c>
      <c r="F1070" t="str">
        <f>IF(HymnIN[[#This Row],[Verse]]&lt;&gt;0,"",_xlfn.XLOOKUP(HymnIN[[#This Row],[Hymn]],HymnEN[[#All],[hymn_no]],HymnEN[[#All],[author_id]],"0",0,1))</f>
        <v/>
      </c>
      <c r="G1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'3', 'Ché già il nostro spirito gode');</v>
      </c>
      <c r="H1070" t="str" cm="1">
        <f t="array" ref="H1070">IF(HymnIN[[#This Row],[Verse]]=0,_xlfn.XLOOKUP(HymnIN[[#This Row],[Text]],Table17[[#All],[Meter]],Table17[[#All],[ID]],"**",0,1),"")</f>
        <v/>
      </c>
      <c r="I1070" t="str" cm="1">
        <f t="array" ref="I1070">IF(HymnIN[[#This Row],[Verse]]=0,_xlfn.XLOOKUP(HymnIN[[#This Row],[Text]],Table17[[#All],[Meter]],Table17[[#All],[Correct Full Meter]],"**",0,1),"")</f>
        <v/>
      </c>
    </row>
    <row r="1071" spans="1:9" x14ac:dyDescent="0.3">
      <c r="A1071">
        <v>56</v>
      </c>
      <c r="B1071">
        <v>1</v>
      </c>
      <c r="C1071">
        <v>4</v>
      </c>
      <c r="D1071">
        <v>1239</v>
      </c>
      <c r="E1071" t="s">
        <v>1041</v>
      </c>
      <c r="F1071" t="str">
        <f>IF(HymnIN[[#This Row],[Verse]]&lt;&gt;0,"",_xlfn.XLOOKUP(HymnIN[[#This Row],[Hymn]],HymnEN[[#All],[hymn_no]],HymnEN[[#All],[author_id]],"0",0,1))</f>
        <v/>
      </c>
      <c r="G1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'4', 'Del Padre il divino favor!');</v>
      </c>
      <c r="H1071" t="str" cm="1">
        <f t="array" ref="H1071">IF(HymnIN[[#This Row],[Verse]]=0,_xlfn.XLOOKUP(HymnIN[[#This Row],[Text]],Table17[[#All],[Meter]],Table17[[#All],[ID]],"**",0,1),"")</f>
        <v/>
      </c>
      <c r="I1071" t="str" cm="1">
        <f t="array" ref="I1071">IF(HymnIN[[#This Row],[Verse]]=0,_xlfn.XLOOKUP(HymnIN[[#This Row],[Text]],Table17[[#All],[Meter]],Table17[[#All],[Correct Full Meter]],"**",0,1),"")</f>
        <v/>
      </c>
    </row>
    <row r="1072" spans="1:9" x14ac:dyDescent="0.3">
      <c r="A1072">
        <v>56</v>
      </c>
      <c r="B1072">
        <v>1</v>
      </c>
      <c r="C1072">
        <v>5</v>
      </c>
      <c r="D1072">
        <v>1240</v>
      </c>
      <c r="E1072" t="s">
        <v>1042</v>
      </c>
      <c r="F1072" t="str">
        <f>IF(HymnIN[[#This Row],[Verse]]&lt;&gt;0,"",_xlfn.XLOOKUP(HymnIN[[#This Row],[Hymn]],HymnEN[[#All],[hymn_no]],HymnEN[[#All],[author_id]],"0",0,1))</f>
        <v/>
      </c>
      <c r="G1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'5', 'Per fede riposo troviamo');</v>
      </c>
      <c r="H1072" t="str" cm="1">
        <f t="array" ref="H1072">IF(HymnIN[[#This Row],[Verse]]=0,_xlfn.XLOOKUP(HymnIN[[#This Row],[Text]],Table17[[#All],[Meter]],Table17[[#All],[ID]],"**",0,1),"")</f>
        <v/>
      </c>
      <c r="I1072" t="str" cm="1">
        <f t="array" ref="I1072">IF(HymnIN[[#This Row],[Verse]]=0,_xlfn.XLOOKUP(HymnIN[[#This Row],[Text]],Table17[[#All],[Meter]],Table17[[#All],[Correct Full Meter]],"**",0,1),"")</f>
        <v/>
      </c>
    </row>
    <row r="1073" spans="1:9" x14ac:dyDescent="0.3">
      <c r="A1073">
        <v>56</v>
      </c>
      <c r="B1073">
        <v>1</v>
      </c>
      <c r="C1073">
        <v>6</v>
      </c>
      <c r="D1073">
        <v>1241</v>
      </c>
      <c r="E1073" t="s">
        <v>1043</v>
      </c>
      <c r="F1073" t="str">
        <f>IF(HymnIN[[#This Row],[Verse]]&lt;&gt;0,"",_xlfn.XLOOKUP(HymnIN[[#This Row],[Hymn]],HymnEN[[#All],[hymn_no]],HymnEN[[#All],[author_id]],"0",0,1))</f>
        <v/>
      </c>
      <c r="G1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'6', 'Là dove seduto sei Tu,');</v>
      </c>
      <c r="H1073" t="str" cm="1">
        <f t="array" ref="H1073">IF(HymnIN[[#This Row],[Verse]]=0,_xlfn.XLOOKUP(HymnIN[[#This Row],[Text]],Table17[[#All],[Meter]],Table17[[#All],[ID]],"**",0,1),"")</f>
        <v/>
      </c>
      <c r="I1073" t="str" cm="1">
        <f t="array" ref="I1073">IF(HymnIN[[#This Row],[Verse]]=0,_xlfn.XLOOKUP(HymnIN[[#This Row],[Text]],Table17[[#All],[Meter]],Table17[[#All],[Correct Full Meter]],"**",0,1),"")</f>
        <v/>
      </c>
    </row>
    <row r="1074" spans="1:9" x14ac:dyDescent="0.3">
      <c r="A1074">
        <v>56</v>
      </c>
      <c r="B1074">
        <v>1</v>
      </c>
      <c r="C1074">
        <v>7</v>
      </c>
      <c r="D1074">
        <v>1242</v>
      </c>
      <c r="E1074" t="s">
        <v>1044</v>
      </c>
      <c r="F1074" t="str">
        <f>IF(HymnIN[[#This Row],[Verse]]&lt;&gt;0,"",_xlfn.XLOOKUP(HymnIN[[#This Row],[Hymn]],HymnEN[[#All],[hymn_no]],HymnEN[[#All],[author_id]],"0",0,1))</f>
        <v/>
      </c>
      <c r="G1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'7', 'E al cielo guardare possiamo');</v>
      </c>
      <c r="H1074" t="str" cm="1">
        <f t="array" ref="H1074">IF(HymnIN[[#This Row],[Verse]]=0,_xlfn.XLOOKUP(HymnIN[[#This Row],[Text]],Table17[[#All],[Meter]],Table17[[#All],[ID]],"**",0,1),"")</f>
        <v/>
      </c>
      <c r="I1074" t="str" cm="1">
        <f t="array" ref="I1074">IF(HymnIN[[#This Row],[Verse]]=0,_xlfn.XLOOKUP(HymnIN[[#This Row],[Text]],Table17[[#All],[Meter]],Table17[[#All],[Correct Full Meter]],"**",0,1),"")</f>
        <v/>
      </c>
    </row>
    <row r="1075" spans="1:9" x14ac:dyDescent="0.3">
      <c r="A1075">
        <v>56</v>
      </c>
      <c r="B1075">
        <v>1</v>
      </c>
      <c r="C1075">
        <v>8</v>
      </c>
      <c r="D1075">
        <v>1243</v>
      </c>
      <c r="E1075" t="s">
        <v>1045</v>
      </c>
      <c r="F1075" t="str">
        <f>IF(HymnIN[[#This Row],[Verse]]&lt;&gt;0,"",_xlfn.XLOOKUP(HymnIN[[#This Row],[Hymn]],HymnEN[[#All],[hymn_no]],HymnEN[[#All],[author_id]],"0",0,1))</f>
        <v/>
      </c>
      <c r="G1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'1', '8', 'Poiché il nostro Capo è lassù.');</v>
      </c>
      <c r="H1075" t="str" cm="1">
        <f t="array" ref="H1075">IF(HymnIN[[#This Row],[Verse]]=0,_xlfn.XLOOKUP(HymnIN[[#This Row],[Text]],Table17[[#All],[Meter]],Table17[[#All],[ID]],"**",0,1),"")</f>
        <v/>
      </c>
      <c r="I1075" t="str" cm="1">
        <f t="array" ref="I1075">IF(HymnIN[[#This Row],[Verse]]=0,_xlfn.XLOOKUP(HymnIN[[#This Row],[Text]],Table17[[#All],[Meter]],Table17[[#All],[Correct Full Meter]],"**",0,1),"")</f>
        <v/>
      </c>
    </row>
    <row r="1076" spans="1:9" x14ac:dyDescent="0.3">
      <c r="A1076">
        <v>56</v>
      </c>
      <c r="B1076">
        <v>2</v>
      </c>
      <c r="C1076">
        <v>1</v>
      </c>
      <c r="D1076">
        <v>1244</v>
      </c>
      <c r="E1076" t="s">
        <v>1046</v>
      </c>
      <c r="F1076" t="str">
        <f>IF(HymnIN[[#This Row],[Verse]]&lt;&gt;0,"",_xlfn.XLOOKUP(HymnIN[[#This Row],[Hymn]],HymnEN[[#All],[hymn_no]],HymnEN[[#All],[author_id]],"0",0,1))</f>
        <v/>
      </c>
      <c r="G1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'1', 'In spirto lassù già noi siamo');</v>
      </c>
      <c r="H1076" t="str" cm="1">
        <f t="array" ref="H1076">IF(HymnIN[[#This Row],[Verse]]=0,_xlfn.XLOOKUP(HymnIN[[#This Row],[Text]],Table17[[#All],[Meter]],Table17[[#All],[ID]],"**",0,1),"")</f>
        <v/>
      </c>
      <c r="I1076" t="str" cm="1">
        <f t="array" ref="I1076">IF(HymnIN[[#This Row],[Verse]]=0,_xlfn.XLOOKUP(HymnIN[[#This Row],[Text]],Table17[[#All],[Meter]],Table17[[#All],[Correct Full Meter]],"**",0,1),"")</f>
        <v/>
      </c>
    </row>
    <row r="1077" spans="1:9" x14ac:dyDescent="0.3">
      <c r="A1077">
        <v>56</v>
      </c>
      <c r="B1077">
        <v>2</v>
      </c>
      <c r="C1077">
        <v>2</v>
      </c>
      <c r="D1077">
        <v>1245</v>
      </c>
      <c r="E1077" t="s">
        <v>1047</v>
      </c>
      <c r="F1077" t="str">
        <f>IF(HymnIN[[#This Row],[Verse]]&lt;&gt;0,"",_xlfn.XLOOKUP(HymnIN[[#This Row],[Hymn]],HymnEN[[#All],[hymn_no]],HymnEN[[#All],[author_id]],"0",0,1))</f>
        <v/>
      </c>
      <c r="G1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'2', 'E presto, felici, sarem');</v>
      </c>
      <c r="H1077" t="str" cm="1">
        <f t="array" ref="H1077">IF(HymnIN[[#This Row],[Verse]]=0,_xlfn.XLOOKUP(HymnIN[[#This Row],[Text]],Table17[[#All],[Meter]],Table17[[#All],[ID]],"**",0,1),"")</f>
        <v/>
      </c>
      <c r="I1077" t="str" cm="1">
        <f t="array" ref="I1077">IF(HymnIN[[#This Row],[Verse]]=0,_xlfn.XLOOKUP(HymnIN[[#This Row],[Text]],Table17[[#All],[Meter]],Table17[[#All],[Correct Full Meter]],"**",0,1),"")</f>
        <v/>
      </c>
    </row>
    <row r="1078" spans="1:9" x14ac:dyDescent="0.3">
      <c r="A1078">
        <v>56</v>
      </c>
      <c r="B1078">
        <v>2</v>
      </c>
      <c r="C1078">
        <v>3</v>
      </c>
      <c r="D1078">
        <v>1246</v>
      </c>
      <c r="E1078" t="s">
        <v>1048</v>
      </c>
      <c r="F1078" t="str">
        <f>IF(HymnIN[[#This Row],[Verse]]&lt;&gt;0,"",_xlfn.XLOOKUP(HymnIN[[#This Row],[Hymn]],HymnEN[[#All],[hymn_no]],HymnEN[[#All],[author_id]],"0",0,1))</f>
        <v/>
      </c>
      <c r="G1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'3', 'In anime e corpi perfetti');</v>
      </c>
      <c r="H1078" t="str" cm="1">
        <f t="array" ref="H1078">IF(HymnIN[[#This Row],[Verse]]=0,_xlfn.XLOOKUP(HymnIN[[#This Row],[Text]],Table17[[#All],[Meter]],Table17[[#All],[ID]],"**",0,1),"")</f>
        <v/>
      </c>
      <c r="I1078" t="str" cm="1">
        <f t="array" ref="I1078">IF(HymnIN[[#This Row],[Verse]]=0,_xlfn.XLOOKUP(HymnIN[[#This Row],[Text]],Table17[[#All],[Meter]],Table17[[#All],[Correct Full Meter]],"**",0,1),"")</f>
        <v/>
      </c>
    </row>
    <row r="1079" spans="1:9" x14ac:dyDescent="0.3">
      <c r="A1079">
        <v>56</v>
      </c>
      <c r="B1079">
        <v>2</v>
      </c>
      <c r="C1079">
        <v>4</v>
      </c>
      <c r="D1079">
        <v>1247</v>
      </c>
      <c r="E1079" t="s">
        <v>1049</v>
      </c>
      <c r="F1079" t="str">
        <f>IF(HymnIN[[#This Row],[Verse]]&lt;&gt;0,"",_xlfn.XLOOKUP(HymnIN[[#This Row],[Hymn]],HymnEN[[#All],[hymn_no]],HymnEN[[#All],[author_id]],"0",0,1))</f>
        <v/>
      </c>
      <c r="G1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'4', 'E glorificati, con Te.');</v>
      </c>
      <c r="H1079" t="str" cm="1">
        <f t="array" ref="H1079">IF(HymnIN[[#This Row],[Verse]]=0,_xlfn.XLOOKUP(HymnIN[[#This Row],[Text]],Table17[[#All],[Meter]],Table17[[#All],[ID]],"**",0,1),"")</f>
        <v/>
      </c>
      <c r="I1079" t="str" cm="1">
        <f t="array" ref="I1079">IF(HymnIN[[#This Row],[Verse]]=0,_xlfn.XLOOKUP(HymnIN[[#This Row],[Text]],Table17[[#All],[Meter]],Table17[[#All],[Correct Full Meter]],"**",0,1),"")</f>
        <v/>
      </c>
    </row>
    <row r="1080" spans="1:9" x14ac:dyDescent="0.3">
      <c r="A1080">
        <v>56</v>
      </c>
      <c r="B1080">
        <v>2</v>
      </c>
      <c r="C1080">
        <v>5</v>
      </c>
      <c r="D1080">
        <v>1248</v>
      </c>
      <c r="E1080" t="s">
        <v>1050</v>
      </c>
      <c r="F1080" t="str">
        <f>IF(HymnIN[[#This Row],[Verse]]&lt;&gt;0,"",_xlfn.XLOOKUP(HymnIN[[#This Row],[Hymn]],HymnEN[[#All],[hymn_no]],HymnEN[[#All],[author_id]],"0",0,1))</f>
        <v/>
      </c>
      <c r="G1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'5', 'Del Padre l\'amor ci sostiene');</v>
      </c>
      <c r="H1080" t="str" cm="1">
        <f t="array" ref="H1080">IF(HymnIN[[#This Row],[Verse]]=0,_xlfn.XLOOKUP(HymnIN[[#This Row],[Text]],Table17[[#All],[Meter]],Table17[[#All],[ID]],"**",0,1),"")</f>
        <v/>
      </c>
      <c r="I1080" t="str" cm="1">
        <f t="array" ref="I1080">IF(HymnIN[[#This Row],[Verse]]=0,_xlfn.XLOOKUP(HymnIN[[#This Row],[Text]],Table17[[#All],[Meter]],Table17[[#All],[Correct Full Meter]],"**",0,1),"")</f>
        <v/>
      </c>
    </row>
    <row r="1081" spans="1:9" x14ac:dyDescent="0.3">
      <c r="A1081">
        <v>56</v>
      </c>
      <c r="B1081">
        <v>2</v>
      </c>
      <c r="C1081">
        <v>6</v>
      </c>
      <c r="D1081">
        <v>1249</v>
      </c>
      <c r="E1081" t="s">
        <v>1051</v>
      </c>
      <c r="F1081" t="str">
        <f>IF(HymnIN[[#This Row],[Verse]]&lt;&gt;0,"",_xlfn.XLOOKUP(HymnIN[[#This Row],[Hymn]],HymnEN[[#All],[hymn_no]],HymnEN[[#All],[author_id]],"0",0,1))</f>
        <v/>
      </c>
      <c r="G1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'6', 'Durante il penoso cammin;');</v>
      </c>
      <c r="H1081" t="str" cm="1">
        <f t="array" ref="H1081">IF(HymnIN[[#This Row],[Verse]]=0,_xlfn.XLOOKUP(HymnIN[[#This Row],[Text]],Table17[[#All],[Meter]],Table17[[#All],[ID]],"**",0,1),"")</f>
        <v/>
      </c>
      <c r="I1081" t="str" cm="1">
        <f t="array" ref="I1081">IF(HymnIN[[#This Row],[Verse]]=0,_xlfn.XLOOKUP(HymnIN[[#This Row],[Text]],Table17[[#All],[Meter]],Table17[[#All],[Correct Full Meter]],"**",0,1),"")</f>
        <v/>
      </c>
    </row>
    <row r="1082" spans="1:9" x14ac:dyDescent="0.3">
      <c r="A1082">
        <v>56</v>
      </c>
      <c r="B1082">
        <v>2</v>
      </c>
      <c r="C1082">
        <v>7</v>
      </c>
      <c r="D1082">
        <v>1250</v>
      </c>
      <c r="E1082" t="s">
        <v>1052</v>
      </c>
      <c r="F1082" t="str">
        <f>IF(HymnIN[[#This Row],[Verse]]&lt;&gt;0,"",_xlfn.XLOOKUP(HymnIN[[#This Row],[Hymn]],HymnEN[[#All],[hymn_no]],HymnEN[[#All],[author_id]],"0",0,1))</f>
        <v/>
      </c>
      <c r="G1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'7', 'Del Padre la casa anelata');</v>
      </c>
      <c r="H1082" t="str" cm="1">
        <f t="array" ref="H1082">IF(HymnIN[[#This Row],[Verse]]=0,_xlfn.XLOOKUP(HymnIN[[#This Row],[Text]],Table17[[#All],[Meter]],Table17[[#All],[ID]],"**",0,1),"")</f>
        <v/>
      </c>
      <c r="I1082" t="str" cm="1">
        <f t="array" ref="I1082">IF(HymnIN[[#This Row],[Verse]]=0,_xlfn.XLOOKUP(HymnIN[[#This Row],[Text]],Table17[[#All],[Meter]],Table17[[#All],[Correct Full Meter]],"**",0,1),"")</f>
        <v/>
      </c>
    </row>
    <row r="1083" spans="1:9" x14ac:dyDescent="0.3">
      <c r="A1083">
        <v>56</v>
      </c>
      <c r="B1083">
        <v>2</v>
      </c>
      <c r="C1083">
        <v>8</v>
      </c>
      <c r="D1083">
        <v>1251</v>
      </c>
      <c r="E1083" t="s">
        <v>1053</v>
      </c>
      <c r="F1083" t="str">
        <f>IF(HymnIN[[#This Row],[Verse]]&lt;&gt;0,"",_xlfn.XLOOKUP(HymnIN[[#This Row],[Hymn]],HymnEN[[#All],[hymn_no]],HymnEN[[#All],[author_id]],"0",0,1))</f>
        <v/>
      </c>
      <c r="G1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'2', '8', 'E\' pronta per quel lieto fin.');</v>
      </c>
      <c r="H1083" t="str" cm="1">
        <f t="array" ref="H1083">IF(HymnIN[[#This Row],[Verse]]=0,_xlfn.XLOOKUP(HymnIN[[#This Row],[Text]],Table17[[#All],[Meter]],Table17[[#All],[ID]],"**",0,1),"")</f>
        <v/>
      </c>
      <c r="I1083" t="str" cm="1">
        <f t="array" ref="I1083">IF(HymnIN[[#This Row],[Verse]]=0,_xlfn.XLOOKUP(HymnIN[[#This Row],[Text]],Table17[[#All],[Meter]],Table17[[#All],[Correct Full Meter]],"**",0,1),"")</f>
        <v/>
      </c>
    </row>
    <row r="1084" spans="1:9" x14ac:dyDescent="0.3">
      <c r="A1084">
        <v>56</v>
      </c>
      <c r="B1084">
        <v>3</v>
      </c>
      <c r="C1084">
        <v>1</v>
      </c>
      <c r="D1084">
        <v>1252</v>
      </c>
      <c r="E1084" t="s">
        <v>1054</v>
      </c>
      <c r="F1084" t="str">
        <f>IF(HymnIN[[#This Row],[Verse]]&lt;&gt;0,"",_xlfn.XLOOKUP(HymnIN[[#This Row],[Hymn]],HymnEN[[#All],[hymn_no]],HymnEN[[#All],[author_id]],"0",0,1))</f>
        <v/>
      </c>
      <c r="G1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'1', 'Il Consolator ci assicura');</v>
      </c>
      <c r="H1084" t="str" cm="1">
        <f t="array" ref="H1084">IF(HymnIN[[#This Row],[Verse]]=0,_xlfn.XLOOKUP(HymnIN[[#This Row],[Text]],Table17[[#All],[Meter]],Table17[[#All],[ID]],"**",0,1),"")</f>
        <v/>
      </c>
      <c r="I1084" t="str" cm="1">
        <f t="array" ref="I1084">IF(HymnIN[[#This Row],[Verse]]=0,_xlfn.XLOOKUP(HymnIN[[#This Row],[Text]],Table17[[#All],[Meter]],Table17[[#All],[Correct Full Meter]],"**",0,1),"")</f>
        <v/>
      </c>
    </row>
    <row r="1085" spans="1:9" x14ac:dyDescent="0.3">
      <c r="A1085">
        <v>56</v>
      </c>
      <c r="B1085">
        <v>3</v>
      </c>
      <c r="C1085">
        <v>2</v>
      </c>
      <c r="D1085">
        <v>1253</v>
      </c>
      <c r="E1085" t="s">
        <v>1055</v>
      </c>
      <c r="F1085" t="str">
        <f>IF(HymnIN[[#This Row],[Verse]]&lt;&gt;0,"",_xlfn.XLOOKUP(HymnIN[[#This Row],[Hymn]],HymnEN[[#All],[hymn_no]],HymnEN[[#All],[author_id]],"0",0,1))</f>
        <v/>
      </c>
      <c r="G1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'2', 'L\'amor Tuo divino, quaggiù,');</v>
      </c>
      <c r="H1085" t="str" cm="1">
        <f t="array" ref="H1085">IF(HymnIN[[#This Row],[Verse]]=0,_xlfn.XLOOKUP(HymnIN[[#This Row],[Text]],Table17[[#All],[Meter]],Table17[[#All],[ID]],"**",0,1),"")</f>
        <v/>
      </c>
      <c r="I1085" t="str" cm="1">
        <f t="array" ref="I1085">IF(HymnIN[[#This Row],[Verse]]=0,_xlfn.XLOOKUP(HymnIN[[#This Row],[Text]],Table17[[#All],[Meter]],Table17[[#All],[Correct Full Meter]],"**",0,1),"")</f>
        <v/>
      </c>
    </row>
    <row r="1086" spans="1:9" x14ac:dyDescent="0.3">
      <c r="A1086">
        <v>56</v>
      </c>
      <c r="B1086">
        <v>3</v>
      </c>
      <c r="C1086">
        <v>3</v>
      </c>
      <c r="D1086">
        <v>1254</v>
      </c>
      <c r="E1086" t="s">
        <v>1056</v>
      </c>
      <c r="F1086" t="str">
        <f>IF(HymnIN[[#This Row],[Verse]]&lt;&gt;0,"",_xlfn.XLOOKUP(HymnIN[[#This Row],[Hymn]],HymnEN[[#All],[hymn_no]],HymnEN[[#All],[author_id]],"0",0,1))</f>
        <v/>
      </c>
      <c r="G1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'3', 'Ei stesso è l\'Arra preziosa');</v>
      </c>
      <c r="H1086" t="str" cm="1">
        <f t="array" ref="H1086">IF(HymnIN[[#This Row],[Verse]]=0,_xlfn.XLOOKUP(HymnIN[[#This Row],[Text]],Table17[[#All],[Meter]],Table17[[#All],[ID]],"**",0,1),"")</f>
        <v/>
      </c>
      <c r="I1086" t="str" cm="1">
        <f t="array" ref="I1086">IF(HymnIN[[#This Row],[Verse]]=0,_xlfn.XLOOKUP(HymnIN[[#This Row],[Text]],Table17[[#All],[Meter]],Table17[[#All],[Correct Full Meter]],"**",0,1),"")</f>
        <v/>
      </c>
    </row>
    <row r="1087" spans="1:9" x14ac:dyDescent="0.3">
      <c r="A1087">
        <v>56</v>
      </c>
      <c r="B1087">
        <v>3</v>
      </c>
      <c r="C1087">
        <v>4</v>
      </c>
      <c r="D1087">
        <v>1255</v>
      </c>
      <c r="E1087" t="s">
        <v>1057</v>
      </c>
      <c r="F1087" t="str">
        <f>IF(HymnIN[[#This Row],[Verse]]&lt;&gt;0,"",_xlfn.XLOOKUP(HymnIN[[#This Row],[Hymn]],HymnEN[[#All],[hymn_no]],HymnEN[[#All],[author_id]],"0",0,1))</f>
        <v/>
      </c>
      <c r="G1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'4', 'Di fulgida gloria lassù.');</v>
      </c>
      <c r="H1087" t="str" cm="1">
        <f t="array" ref="H1087">IF(HymnIN[[#This Row],[Verse]]=0,_xlfn.XLOOKUP(HymnIN[[#This Row],[Text]],Table17[[#All],[Meter]],Table17[[#All],[ID]],"**",0,1),"")</f>
        <v/>
      </c>
      <c r="I1087" t="str" cm="1">
        <f t="array" ref="I1087">IF(HymnIN[[#This Row],[Verse]]=0,_xlfn.XLOOKUP(HymnIN[[#This Row],[Text]],Table17[[#All],[Meter]],Table17[[#All],[Correct Full Meter]],"**",0,1),"")</f>
        <v/>
      </c>
    </row>
    <row r="1088" spans="1:9" x14ac:dyDescent="0.3">
      <c r="A1088">
        <v>56</v>
      </c>
      <c r="B1088">
        <v>3</v>
      </c>
      <c r="C1088">
        <v>5</v>
      </c>
      <c r="D1088">
        <v>1256</v>
      </c>
      <c r="E1088" t="s">
        <v>1058</v>
      </c>
      <c r="F1088" t="str">
        <f>IF(HymnIN[[#This Row],[Verse]]&lt;&gt;0,"",_xlfn.XLOOKUP(HymnIN[[#This Row],[Hymn]],HymnEN[[#All],[hymn_no]],HymnEN[[#All],[author_id]],"0",0,1))</f>
        <v/>
      </c>
      <c r="G1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'5', 'Ed ora il piacere di Dio');</v>
      </c>
      <c r="H1088" t="str" cm="1">
        <f t="array" ref="H1088">IF(HymnIN[[#This Row],[Verse]]=0,_xlfn.XLOOKUP(HymnIN[[#This Row],[Text]],Table17[[#All],[Meter]],Table17[[#All],[ID]],"**",0,1),"")</f>
        <v/>
      </c>
      <c r="I1088" t="str" cm="1">
        <f t="array" ref="I1088">IF(HymnIN[[#This Row],[Verse]]=0,_xlfn.XLOOKUP(HymnIN[[#This Row],[Text]],Table17[[#All],[Meter]],Table17[[#All],[Correct Full Meter]],"**",0,1),"")</f>
        <v/>
      </c>
    </row>
    <row r="1089" spans="1:9" x14ac:dyDescent="0.3">
      <c r="A1089">
        <v>56</v>
      </c>
      <c r="B1089">
        <v>3</v>
      </c>
      <c r="C1089">
        <v>6</v>
      </c>
      <c r="D1089">
        <v>1257</v>
      </c>
      <c r="E1089" t="s">
        <v>1059</v>
      </c>
      <c r="F1089" t="str">
        <f>IF(HymnIN[[#This Row],[Verse]]&lt;&gt;0,"",_xlfn.XLOOKUP(HymnIN[[#This Row],[Hymn]],HymnEN[[#All],[hymn_no]],HymnEN[[#All],[author_id]],"0",0,1))</f>
        <v/>
      </c>
      <c r="G1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'6', 'Sostegno e rinfresco ci dà,');</v>
      </c>
      <c r="H1089" t="str" cm="1">
        <f t="array" ref="H1089">IF(HymnIN[[#This Row],[Verse]]=0,_xlfn.XLOOKUP(HymnIN[[#This Row],[Text]],Table17[[#All],[Meter]],Table17[[#All],[ID]],"**",0,1),"")</f>
        <v/>
      </c>
      <c r="I1089" t="str" cm="1">
        <f t="array" ref="I1089">IF(HymnIN[[#This Row],[Verse]]=0,_xlfn.XLOOKUP(HymnIN[[#This Row],[Text]],Table17[[#All],[Meter]],Table17[[#All],[Correct Full Meter]],"**",0,1),"")</f>
        <v/>
      </c>
    </row>
    <row r="1090" spans="1:9" x14ac:dyDescent="0.3">
      <c r="A1090">
        <v>56</v>
      </c>
      <c r="B1090">
        <v>3</v>
      </c>
      <c r="C1090">
        <v>7</v>
      </c>
      <c r="D1090">
        <v>1258</v>
      </c>
      <c r="E1090" t="s">
        <v>1060</v>
      </c>
      <c r="F1090" t="str">
        <f>IF(HymnIN[[#This Row],[Verse]]&lt;&gt;0,"",_xlfn.XLOOKUP(HymnIN[[#This Row],[Hymn]],HymnEN[[#All],[hymn_no]],HymnEN[[#All],[author_id]],"0",0,1))</f>
        <v/>
      </c>
      <c r="G1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'7', 'Finché sulla fronte dei santi');</v>
      </c>
      <c r="H1090" t="str" cm="1">
        <f t="array" ref="H1090">IF(HymnIN[[#This Row],[Verse]]=0,_xlfn.XLOOKUP(HymnIN[[#This Row],[Text]],Table17[[#All],[Meter]],Table17[[#All],[ID]],"**",0,1),"")</f>
        <v/>
      </c>
      <c r="I1090" t="str" cm="1">
        <f t="array" ref="I1090">IF(HymnIN[[#This Row],[Verse]]=0,_xlfn.XLOOKUP(HymnIN[[#This Row],[Text]],Table17[[#All],[Meter]],Table17[[#All],[Correct Full Meter]],"**",0,1),"")</f>
        <v/>
      </c>
    </row>
    <row r="1091" spans="1:9" x14ac:dyDescent="0.3">
      <c r="A1091">
        <v>56</v>
      </c>
      <c r="B1091">
        <v>3</v>
      </c>
      <c r="C1091">
        <v>8</v>
      </c>
      <c r="D1091">
        <v>1259</v>
      </c>
      <c r="E1091" t="s">
        <v>1061</v>
      </c>
      <c r="F1091" t="str">
        <f>IF(HymnIN[[#This Row],[Verse]]&lt;&gt;0,"",_xlfn.XLOOKUP(HymnIN[[#This Row],[Hymn]],HymnEN[[#All],[hymn_no]],HymnEN[[#All],[author_id]],"0",0,1))</f>
        <v/>
      </c>
      <c r="G1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'3', '8', 'Il nuovo Tuo Nome sarà.');</v>
      </c>
      <c r="H1091" t="str" cm="1">
        <f t="array" ref="H1091">IF(HymnIN[[#This Row],[Verse]]=0,_xlfn.XLOOKUP(HymnIN[[#This Row],[Text]],Table17[[#All],[Meter]],Table17[[#All],[ID]],"**",0,1),"")</f>
        <v/>
      </c>
      <c r="I1091" t="str" cm="1">
        <f t="array" ref="I1091">IF(HymnIN[[#This Row],[Verse]]=0,_xlfn.XLOOKUP(HymnIN[[#This Row],[Text]],Table17[[#All],[Meter]],Table17[[#All],[Correct Full Meter]],"**",0,1),"")</f>
        <v/>
      </c>
    </row>
    <row r="1092" spans="1:9" x14ac:dyDescent="0.3">
      <c r="A1092">
        <v>56</v>
      </c>
      <c r="B1092">
        <v>4</v>
      </c>
      <c r="C1092">
        <v>1</v>
      </c>
      <c r="D1092">
        <v>1260</v>
      </c>
      <c r="E1092" t="s">
        <v>1062</v>
      </c>
      <c r="F1092" t="str">
        <f>IF(HymnIN[[#This Row],[Verse]]&lt;&gt;0,"",_xlfn.XLOOKUP(HymnIN[[#This Row],[Hymn]],HymnEN[[#All],[hymn_no]],HymnEN[[#All],[author_id]],"0",0,1))</f>
        <v/>
      </c>
      <c r="G1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'1', 'Signor, la Tua gloria attendiamo:');</v>
      </c>
      <c r="H1092" t="str" cm="1">
        <f t="array" ref="H1092">IF(HymnIN[[#This Row],[Verse]]=0,_xlfn.XLOOKUP(HymnIN[[#This Row],[Text]],Table17[[#All],[Meter]],Table17[[#All],[ID]],"**",0,1),"")</f>
        <v/>
      </c>
      <c r="I1092" t="str" cm="1">
        <f t="array" ref="I1092">IF(HymnIN[[#This Row],[Verse]]=0,_xlfn.XLOOKUP(HymnIN[[#This Row],[Text]],Table17[[#All],[Meter]],Table17[[#All],[Correct Full Meter]],"**",0,1),"")</f>
        <v/>
      </c>
    </row>
    <row r="1093" spans="1:9" x14ac:dyDescent="0.3">
      <c r="A1093">
        <v>56</v>
      </c>
      <c r="B1093">
        <v>4</v>
      </c>
      <c r="C1093">
        <v>2</v>
      </c>
      <c r="D1093">
        <v>1261</v>
      </c>
      <c r="E1093" t="s">
        <v>1063</v>
      </c>
      <c r="F1093" t="str">
        <f>IF(HymnIN[[#This Row],[Verse]]&lt;&gt;0,"",_xlfn.XLOOKUP(HymnIN[[#This Row],[Hymn]],HymnEN[[#All],[hymn_no]],HymnEN[[#All],[author_id]],"0",0,1))</f>
        <v/>
      </c>
      <c r="G1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'2', 'La sola dimora per noi');</v>
      </c>
      <c r="H1093" t="str" cm="1">
        <f t="array" ref="H1093">IF(HymnIN[[#This Row],[Verse]]=0,_xlfn.XLOOKUP(HymnIN[[#This Row],[Text]],Table17[[#All],[Meter]],Table17[[#All],[ID]],"**",0,1),"")</f>
        <v/>
      </c>
      <c r="I1093" t="str" cm="1">
        <f t="array" ref="I1093">IF(HymnIN[[#This Row],[Verse]]=0,_xlfn.XLOOKUP(HymnIN[[#This Row],[Text]],Table17[[#All],[Meter]],Table17[[#All],[Correct Full Meter]],"**",0,1),"")</f>
        <v/>
      </c>
    </row>
    <row r="1094" spans="1:9" x14ac:dyDescent="0.3">
      <c r="A1094">
        <v>56</v>
      </c>
      <c r="B1094">
        <v>4</v>
      </c>
      <c r="C1094">
        <v>3</v>
      </c>
      <c r="D1094">
        <v>1262</v>
      </c>
      <c r="E1094" t="s">
        <v>1064</v>
      </c>
      <c r="F1094" t="str">
        <f>IF(HymnIN[[#This Row],[Verse]]&lt;&gt;0,"",_xlfn.XLOOKUP(HymnIN[[#This Row],[Hymn]],HymnEN[[#All],[hymn_no]],HymnEN[[#All],[author_id]],"0",0,1))</f>
        <v/>
      </c>
      <c r="G1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'3', 'E\' in cielo, là dove a Tua gioia');</v>
      </c>
      <c r="H1094" t="str" cm="1">
        <f t="array" ref="H1094">IF(HymnIN[[#This Row],[Verse]]=0,_xlfn.XLOOKUP(HymnIN[[#This Row],[Text]],Table17[[#All],[Meter]],Table17[[#All],[ID]],"**",0,1),"")</f>
        <v/>
      </c>
      <c r="I1094" t="str" cm="1">
        <f t="array" ref="I1094">IF(HymnIN[[#This Row],[Verse]]=0,_xlfn.XLOOKUP(HymnIN[[#This Row],[Text]],Table17[[#All],[Meter]],Table17[[#All],[Correct Full Meter]],"**",0,1),"")</f>
        <v/>
      </c>
    </row>
    <row r="1095" spans="1:9" x14ac:dyDescent="0.3">
      <c r="A1095">
        <v>56</v>
      </c>
      <c r="B1095">
        <v>4</v>
      </c>
      <c r="C1095">
        <v>4</v>
      </c>
      <c r="D1095">
        <v>1263</v>
      </c>
      <c r="E1095" t="s">
        <v>1065</v>
      </c>
      <c r="F1095" t="str">
        <f>IF(HymnIN[[#This Row],[Verse]]&lt;&gt;0,"",_xlfn.XLOOKUP(HymnIN[[#This Row],[Hymn]],HymnEN[[#All],[hymn_no]],HymnEN[[#All],[author_id]],"0",0,1))</f>
        <v/>
      </c>
      <c r="G1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'4', 'Avranno con Te parte i Tuoi.');</v>
      </c>
      <c r="H1095" t="str" cm="1">
        <f t="array" ref="H1095">IF(HymnIN[[#This Row],[Verse]]=0,_xlfn.XLOOKUP(HymnIN[[#This Row],[Text]],Table17[[#All],[Meter]],Table17[[#All],[ID]],"**",0,1),"")</f>
        <v/>
      </c>
      <c r="I1095" t="str" cm="1">
        <f t="array" ref="I1095">IF(HymnIN[[#This Row],[Verse]]=0,_xlfn.XLOOKUP(HymnIN[[#This Row],[Text]],Table17[[#All],[Meter]],Table17[[#All],[Correct Full Meter]],"**",0,1),"")</f>
        <v/>
      </c>
    </row>
    <row r="1096" spans="1:9" x14ac:dyDescent="0.3">
      <c r="A1096">
        <v>56</v>
      </c>
      <c r="B1096">
        <v>4</v>
      </c>
      <c r="C1096">
        <v>5</v>
      </c>
      <c r="D1096">
        <v>1264</v>
      </c>
      <c r="E1096" t="s">
        <v>1066</v>
      </c>
      <c r="F1096" t="str">
        <f>IF(HymnIN[[#This Row],[Verse]]&lt;&gt;0,"",_xlfn.XLOOKUP(HymnIN[[#This Row],[Hymn]],HymnEN[[#All],[hymn_no]],HymnEN[[#All],[author_id]],"0",0,1))</f>
        <v/>
      </c>
      <c r="G1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'5', 'Per noi non v\'è qui luogo caro');</v>
      </c>
      <c r="H1096" t="str" cm="1">
        <f t="array" ref="H1096">IF(HymnIN[[#This Row],[Verse]]=0,_xlfn.XLOOKUP(HymnIN[[#This Row],[Text]],Table17[[#All],[Meter]],Table17[[#All],[ID]],"**",0,1),"")</f>
        <v/>
      </c>
      <c r="I1096" t="str" cm="1">
        <f t="array" ref="I1096">IF(HymnIN[[#This Row],[Verse]]=0,_xlfn.XLOOKUP(HymnIN[[#This Row],[Text]],Table17[[#All],[Meter]],Table17[[#All],[Correct Full Meter]],"**",0,1),"")</f>
        <v/>
      </c>
    </row>
    <row r="1097" spans="1:9" x14ac:dyDescent="0.3">
      <c r="A1097">
        <v>56</v>
      </c>
      <c r="B1097">
        <v>4</v>
      </c>
      <c r="C1097">
        <v>6</v>
      </c>
      <c r="D1097">
        <v>1265</v>
      </c>
      <c r="E1097" t="s">
        <v>1067</v>
      </c>
      <c r="F1097" t="str">
        <f>IF(HymnIN[[#This Row],[Verse]]&lt;&gt;0,"",_xlfn.XLOOKUP(HymnIN[[#This Row],[Hymn]],HymnEN[[#All],[hymn_no]],HymnEN[[#All],[author_id]],"0",0,1))</f>
        <v/>
      </c>
      <c r="G1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'6', 'Se Tu non vi sei, o Signor:');</v>
      </c>
      <c r="H1097" t="str" cm="1">
        <f t="array" ref="H1097">IF(HymnIN[[#This Row],[Verse]]=0,_xlfn.XLOOKUP(HymnIN[[#This Row],[Text]],Table17[[#All],[Meter]],Table17[[#All],[ID]],"**",0,1),"")</f>
        <v/>
      </c>
      <c r="I1097" t="str" cm="1">
        <f t="array" ref="I1097">IF(HymnIN[[#This Row],[Verse]]=0,_xlfn.XLOOKUP(HymnIN[[#This Row],[Text]],Table17[[#All],[Meter]],Table17[[#All],[Correct Full Meter]],"**",0,1),"")</f>
        <v/>
      </c>
    </row>
    <row r="1098" spans="1:9" x14ac:dyDescent="0.3">
      <c r="A1098">
        <v>56</v>
      </c>
      <c r="B1098">
        <v>4</v>
      </c>
      <c r="C1098">
        <v>7</v>
      </c>
      <c r="D1098">
        <v>1266</v>
      </c>
      <c r="E1098" t="s">
        <v>1068</v>
      </c>
      <c r="F1098" t="str">
        <f>IF(HymnIN[[#This Row],[Verse]]&lt;&gt;0,"",_xlfn.XLOOKUP(HymnIN[[#This Row],[Hymn]],HymnEN[[#All],[hymn_no]],HymnEN[[#All],[author_id]],"0",0,1))</f>
        <v/>
      </c>
      <c r="G1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'7', 'In Te e con Te sta, per grazia,');</v>
      </c>
      <c r="H1098" t="str" cm="1">
        <f t="array" ref="H1098">IF(HymnIN[[#This Row],[Verse]]=0,_xlfn.XLOOKUP(HymnIN[[#This Row],[Text]],Table17[[#All],[Meter]],Table17[[#All],[ID]],"**",0,1),"")</f>
        <v/>
      </c>
      <c r="I1098" t="str" cm="1">
        <f t="array" ref="I1098">IF(HymnIN[[#This Row],[Verse]]=0,_xlfn.XLOOKUP(HymnIN[[#This Row],[Text]],Table17[[#All],[Meter]],Table17[[#All],[Correct Full Meter]],"**",0,1),"")</f>
        <v/>
      </c>
    </row>
    <row r="1099" spans="1:9" x14ac:dyDescent="0.3">
      <c r="A1099">
        <v>56</v>
      </c>
      <c r="B1099">
        <v>4</v>
      </c>
      <c r="C1099">
        <v>8</v>
      </c>
      <c r="D1099">
        <v>1267</v>
      </c>
      <c r="E1099" t="s">
        <v>1069</v>
      </c>
      <c r="F1099" t="str">
        <f>IF(HymnIN[[#This Row],[Verse]]&lt;&gt;0,"",_xlfn.XLOOKUP(HymnIN[[#This Row],[Hymn]],HymnEN[[#All],[hymn_no]],HymnEN[[#All],[author_id]],"0",0,1))</f>
        <v/>
      </c>
      <c r="G1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('56', '4', '8', 'La nostra porzione ad ognor.');</v>
      </c>
      <c r="H1099" t="str" cm="1">
        <f t="array" ref="H1099">IF(HymnIN[[#This Row],[Verse]]=0,_xlfn.XLOOKUP(HymnIN[[#This Row],[Text]],Table17[[#All],[Meter]],Table17[[#All],[ID]],"**",0,1),"")</f>
        <v/>
      </c>
      <c r="I1099" t="str" cm="1">
        <f t="array" ref="I1099">IF(HymnIN[[#This Row],[Verse]]=0,_xlfn.XLOOKUP(HymnIN[[#This Row],[Text]],Table17[[#All],[Meter]],Table17[[#All],[Correct Full Meter]],"**",0,1),"")</f>
        <v/>
      </c>
    </row>
    <row r="1100" spans="1:9" x14ac:dyDescent="0.3">
      <c r="A1100">
        <v>57</v>
      </c>
      <c r="B1100">
        <v>0</v>
      </c>
      <c r="C1100">
        <v>0</v>
      </c>
      <c r="D1100">
        <v>1271</v>
      </c>
      <c r="E1100" t="s">
        <v>1070</v>
      </c>
      <c r="F1100">
        <f>IF(HymnIN[[#This Row],[Verse]]&lt;&gt;0,"",_xlfn.XLOOKUP(HymnIN[[#This Row],[Hymn]],HymnEN[[#All],[hymn_no]],HymnEN[[#All],[author_id]],"0",0,1))</f>
        <v>53</v>
      </c>
      <c r="G1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('57', '8.7.8.7.7.7.7.6.', '145', '53');</v>
      </c>
      <c r="H1100" cm="1">
        <f t="array" ref="H1100">IF(HymnIN[[#This Row],[Verse]]=0,_xlfn.XLOOKUP(HymnIN[[#This Row],[Text]],Table17[[#All],[Meter]],Table17[[#All],[ID]],"**",0,1),"")</f>
        <v>145</v>
      </c>
      <c r="I1100" t="str" cm="1">
        <f t="array" ref="I1100">IF(HymnIN[[#This Row],[Verse]]=0,_xlfn.XLOOKUP(HymnIN[[#This Row],[Text]],Table17[[#All],[Meter]],Table17[[#All],[Correct Full Meter]],"**",0,1),"")</f>
        <v>8.7.8.7.7.7.7.6.</v>
      </c>
    </row>
    <row r="1101" spans="1:9" x14ac:dyDescent="0.3">
      <c r="A1101">
        <v>57</v>
      </c>
      <c r="B1101">
        <v>1</v>
      </c>
      <c r="C1101">
        <v>1</v>
      </c>
      <c r="D1101">
        <v>1272</v>
      </c>
      <c r="E1101" t="s">
        <v>1071</v>
      </c>
      <c r="F1101" t="str">
        <f>IF(HymnIN[[#This Row],[Verse]]&lt;&gt;0,"",_xlfn.XLOOKUP(HymnIN[[#This Row],[Hymn]],HymnEN[[#All],[hymn_no]],HymnEN[[#All],[author_id]],"0",0,1))</f>
        <v/>
      </c>
      <c r="G1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'1', 'LA\' nella gloria fulgida');</v>
      </c>
      <c r="H1101" t="str" cm="1">
        <f t="array" ref="H1101">IF(HymnIN[[#This Row],[Verse]]=0,_xlfn.XLOOKUP(HymnIN[[#This Row],[Text]],Table17[[#All],[Meter]],Table17[[#All],[ID]],"**",0,1),"")</f>
        <v/>
      </c>
      <c r="I1101" t="str" cm="1">
        <f t="array" ref="I1101">IF(HymnIN[[#This Row],[Verse]]=0,_xlfn.XLOOKUP(HymnIN[[#This Row],[Text]],Table17[[#All],[Meter]],Table17[[#All],[Correct Full Meter]],"**",0,1),"")</f>
        <v/>
      </c>
    </row>
    <row r="1102" spans="1:9" x14ac:dyDescent="0.3">
      <c r="A1102">
        <v>57</v>
      </c>
      <c r="B1102">
        <v>1</v>
      </c>
      <c r="C1102">
        <v>2</v>
      </c>
      <c r="D1102">
        <v>1273</v>
      </c>
      <c r="E1102" t="s">
        <v>1072</v>
      </c>
      <c r="F1102" t="str">
        <f>IF(HymnIN[[#This Row],[Verse]]&lt;&gt;0,"",_xlfn.XLOOKUP(HymnIN[[#This Row],[Hymn]],HymnEN[[#All],[hymn_no]],HymnEN[[#All],[author_id]],"0",0,1))</f>
        <v/>
      </c>
      <c r="G1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'2', 'Dal cielo coronato');</v>
      </c>
      <c r="H1102" t="str" cm="1">
        <f t="array" ref="H1102">IF(HymnIN[[#This Row],[Verse]]=0,_xlfn.XLOOKUP(HymnIN[[#This Row],[Text]],Table17[[#All],[Meter]],Table17[[#All],[ID]],"**",0,1),"")</f>
        <v/>
      </c>
      <c r="I1102" t="str" cm="1">
        <f t="array" ref="I1102">IF(HymnIN[[#This Row],[Verse]]=0,_xlfn.XLOOKUP(HymnIN[[#This Row],[Text]],Table17[[#All],[Meter]],Table17[[#All],[Correct Full Meter]],"**",0,1),"")</f>
        <v/>
      </c>
    </row>
    <row r="1103" spans="1:9" x14ac:dyDescent="0.3">
      <c r="A1103">
        <v>57</v>
      </c>
      <c r="B1103">
        <v>1</v>
      </c>
      <c r="C1103">
        <v>3</v>
      </c>
      <c r="D1103">
        <v>1274</v>
      </c>
      <c r="E1103" t="s">
        <v>1073</v>
      </c>
      <c r="F1103" t="str">
        <f>IF(HymnIN[[#This Row],[Verse]]&lt;&gt;0,"",_xlfn.XLOOKUP(HymnIN[[#This Row],[Hymn]],HymnEN[[#All],[hymn_no]],HymnEN[[#All],[author_id]],"0",0,1))</f>
        <v/>
      </c>
      <c r="G1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'3', 'Stai tra le schiere angeliche');</v>
      </c>
      <c r="H1103" t="str" cm="1">
        <f t="array" ref="H1103">IF(HymnIN[[#This Row],[Verse]]=0,_xlfn.XLOOKUP(HymnIN[[#This Row],[Text]],Table17[[#All],[Meter]],Table17[[#All],[ID]],"**",0,1),"")</f>
        <v/>
      </c>
      <c r="I1103" t="str" cm="1">
        <f t="array" ref="I1103">IF(HymnIN[[#This Row],[Verse]]=0,_xlfn.XLOOKUP(HymnIN[[#This Row],[Text]],Table17[[#All],[Meter]],Table17[[#All],[Correct Full Meter]],"**",0,1),"")</f>
        <v/>
      </c>
    </row>
    <row r="1104" spans="1:9" x14ac:dyDescent="0.3">
      <c r="A1104">
        <v>57</v>
      </c>
      <c r="B1104">
        <v>1</v>
      </c>
      <c r="C1104">
        <v>4</v>
      </c>
      <c r="D1104">
        <v>1275</v>
      </c>
      <c r="E1104" t="s">
        <v>1074</v>
      </c>
      <c r="F1104" t="str">
        <f>IF(HymnIN[[#This Row],[Verse]]&lt;&gt;0,"",_xlfn.XLOOKUP(HymnIN[[#This Row],[Hymn]],HymnEN[[#All],[hymn_no]],HymnEN[[#All],[author_id]],"0",0,1))</f>
        <v/>
      </c>
      <c r="G1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'4', 'Potente ed adorato.');</v>
      </c>
      <c r="H1104" t="str" cm="1">
        <f t="array" ref="H1104">IF(HymnIN[[#This Row],[Verse]]=0,_xlfn.XLOOKUP(HymnIN[[#This Row],[Text]],Table17[[#All],[Meter]],Table17[[#All],[ID]],"**",0,1),"")</f>
        <v/>
      </c>
      <c r="I1104" t="str" cm="1">
        <f t="array" ref="I1104">IF(HymnIN[[#This Row],[Verse]]=0,_xlfn.XLOOKUP(HymnIN[[#This Row],[Text]],Table17[[#All],[Meter]],Table17[[#All],[Correct Full Meter]],"**",0,1),"")</f>
        <v/>
      </c>
    </row>
    <row r="1105" spans="1:9" x14ac:dyDescent="0.3">
      <c r="A1105">
        <v>57</v>
      </c>
      <c r="B1105">
        <v>1</v>
      </c>
      <c r="C1105">
        <v>5</v>
      </c>
      <c r="D1105">
        <v>1276</v>
      </c>
      <c r="E1105" t="s">
        <v>1075</v>
      </c>
      <c r="F1105" t="str">
        <f>IF(HymnIN[[#This Row],[Verse]]&lt;&gt;0,"",_xlfn.XLOOKUP(HymnIN[[#This Row],[Hymn]],HymnEN[[#All],[hymn_no]],HymnEN[[#All],[author_id]],"0",0,1))</f>
        <v/>
      </c>
      <c r="G1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'5', 'Qual grano in terra ascoso');</v>
      </c>
      <c r="H1105" t="str" cm="1">
        <f t="array" ref="H1105">IF(HymnIN[[#This Row],[Verse]]=0,_xlfn.XLOOKUP(HymnIN[[#This Row],[Text]],Table17[[#All],[Meter]],Table17[[#All],[ID]],"**",0,1),"")</f>
        <v/>
      </c>
      <c r="I1105" t="str" cm="1">
        <f t="array" ref="I1105">IF(HymnIN[[#This Row],[Verse]]=0,_xlfn.XLOOKUP(HymnIN[[#This Row],[Text]],Table17[[#All],[Meter]],Table17[[#All],[Correct Full Meter]],"**",0,1),"")</f>
        <v/>
      </c>
    </row>
    <row r="1106" spans="1:9" x14ac:dyDescent="0.3">
      <c r="A1106">
        <v>57</v>
      </c>
      <c r="B1106">
        <v>1</v>
      </c>
      <c r="C1106">
        <v>6</v>
      </c>
      <c r="D1106">
        <v>1277</v>
      </c>
      <c r="E1106" t="s">
        <v>1076</v>
      </c>
      <c r="F1106" t="str">
        <f>IF(HymnIN[[#This Row],[Verse]]&lt;&gt;0,"",_xlfn.XLOOKUP(HymnIN[[#This Row],[Hymn]],HymnEN[[#All],[hymn_no]],HymnEN[[#All],[author_id]],"0",0,1))</f>
        <v/>
      </c>
      <c r="G1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'6', 'Tu sol non rimanesti:');</v>
      </c>
      <c r="H1106" t="str" cm="1">
        <f t="array" ref="H1106">IF(HymnIN[[#This Row],[Verse]]=0,_xlfn.XLOOKUP(HymnIN[[#This Row],[Text]],Table17[[#All],[Meter]],Table17[[#All],[ID]],"**",0,1),"")</f>
        <v/>
      </c>
      <c r="I1106" t="str" cm="1">
        <f t="array" ref="I1106">IF(HymnIN[[#This Row],[Verse]]=0,_xlfn.XLOOKUP(HymnIN[[#This Row],[Text]],Table17[[#All],[Meter]],Table17[[#All],[Correct Full Meter]],"**",0,1),"")</f>
        <v/>
      </c>
    </row>
    <row r="1107" spans="1:9" x14ac:dyDescent="0.3">
      <c r="A1107">
        <v>57</v>
      </c>
      <c r="B1107">
        <v>1</v>
      </c>
      <c r="C1107">
        <v>7</v>
      </c>
      <c r="D1107">
        <v>1278</v>
      </c>
      <c r="E1107" t="s">
        <v>1077</v>
      </c>
      <c r="F1107" t="str">
        <f>IF(HymnIN[[#This Row],[Verse]]&lt;&gt;0,"",_xlfn.XLOOKUP(HymnIN[[#This Row],[Hymn]],HymnEN[[#All],[hymn_no]],HymnEN[[#All],[author_id]],"0",0,1))</f>
        <v/>
      </c>
      <c r="G1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'7', 'Risorto ci facesti');</v>
      </c>
      <c r="H1107" t="str" cm="1">
        <f t="array" ref="H1107">IF(HymnIN[[#This Row],[Verse]]=0,_xlfn.XLOOKUP(HymnIN[[#This Row],[Text]],Table17[[#All],[Meter]],Table17[[#All],[ID]],"**",0,1),"")</f>
        <v/>
      </c>
      <c r="I1107" t="str" cm="1">
        <f t="array" ref="I1107">IF(HymnIN[[#This Row],[Verse]]=0,_xlfn.XLOOKUP(HymnIN[[#This Row],[Text]],Table17[[#All],[Meter]],Table17[[#All],[Correct Full Meter]],"**",0,1),"")</f>
        <v/>
      </c>
    </row>
    <row r="1108" spans="1:9" x14ac:dyDescent="0.3">
      <c r="A1108">
        <v>57</v>
      </c>
      <c r="B1108">
        <v>1</v>
      </c>
      <c r="C1108">
        <v>8</v>
      </c>
      <c r="D1108">
        <v>1279</v>
      </c>
      <c r="E1108" t="s">
        <v>1078</v>
      </c>
      <c r="F1108" t="str">
        <f>IF(HymnIN[[#This Row],[Verse]]&lt;&gt;0,"",_xlfn.XLOOKUP(HymnIN[[#This Row],[Hymn]],HymnEN[[#All],[hymn_no]],HymnEN[[#All],[author_id]],"0",0,1))</f>
        <v/>
      </c>
      <c r="G1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'1', '8', 'Compagni Tuoi, Signor.');</v>
      </c>
      <c r="H1108" t="str" cm="1">
        <f t="array" ref="H1108">IF(HymnIN[[#This Row],[Verse]]=0,_xlfn.XLOOKUP(HymnIN[[#This Row],[Text]],Table17[[#All],[Meter]],Table17[[#All],[ID]],"**",0,1),"")</f>
        <v/>
      </c>
      <c r="I1108" t="str" cm="1">
        <f t="array" ref="I1108">IF(HymnIN[[#This Row],[Verse]]=0,_xlfn.XLOOKUP(HymnIN[[#This Row],[Text]],Table17[[#All],[Meter]],Table17[[#All],[Correct Full Meter]],"**",0,1),"")</f>
        <v/>
      </c>
    </row>
    <row r="1109" spans="1:9" x14ac:dyDescent="0.3">
      <c r="A1109">
        <v>57</v>
      </c>
      <c r="B1109">
        <v>2</v>
      </c>
      <c r="C1109">
        <v>1</v>
      </c>
      <c r="D1109">
        <v>1280</v>
      </c>
      <c r="E1109" t="s">
        <v>1079</v>
      </c>
      <c r="F1109" t="str">
        <f>IF(HymnIN[[#This Row],[Verse]]&lt;&gt;0,"",_xlfn.XLOOKUP(HymnIN[[#This Row],[Hymn]],HymnEN[[#All],[hymn_no]],HymnEN[[#All],[author_id]],"0",0,1))</f>
        <v/>
      </c>
      <c r="G1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'1', 'Ed or con santo giubilo');</v>
      </c>
      <c r="H1109" t="str" cm="1">
        <f t="array" ref="H1109">IF(HymnIN[[#This Row],[Verse]]=0,_xlfn.XLOOKUP(HymnIN[[#This Row],[Text]],Table17[[#All],[Meter]],Table17[[#All],[ID]],"**",0,1),"")</f>
        <v/>
      </c>
      <c r="I1109" t="str" cm="1">
        <f t="array" ref="I1109">IF(HymnIN[[#This Row],[Verse]]=0,_xlfn.XLOOKUP(HymnIN[[#This Row],[Text]],Table17[[#All],[Meter]],Table17[[#All],[Correct Full Meter]],"**",0,1),"")</f>
        <v/>
      </c>
    </row>
    <row r="1110" spans="1:9" x14ac:dyDescent="0.3">
      <c r="A1110">
        <v>57</v>
      </c>
      <c r="B1110">
        <v>2</v>
      </c>
      <c r="C1110">
        <v>2</v>
      </c>
      <c r="D1110">
        <v>1281</v>
      </c>
      <c r="E1110" t="s">
        <v>1080</v>
      </c>
      <c r="F1110" t="str">
        <f>IF(HymnIN[[#This Row],[Verse]]&lt;&gt;0,"",_xlfn.XLOOKUP(HymnIN[[#This Row],[Hymn]],HymnEN[[#All],[hymn_no]],HymnEN[[#All],[author_id]],"0",0,1))</f>
        <v/>
      </c>
      <c r="G1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'2', 'Il Nome Tuo glorioso');</v>
      </c>
      <c r="H1110" t="str" cm="1">
        <f t="array" ref="H1110">IF(HymnIN[[#This Row],[Verse]]=0,_xlfn.XLOOKUP(HymnIN[[#This Row],[Text]],Table17[[#All],[Meter]],Table17[[#All],[ID]],"**",0,1),"")</f>
        <v/>
      </c>
      <c r="I1110" t="str" cm="1">
        <f t="array" ref="I1110">IF(HymnIN[[#This Row],[Verse]]=0,_xlfn.XLOOKUP(HymnIN[[#This Row],[Text]],Table17[[#All],[Meter]],Table17[[#All],[Correct Full Meter]],"**",0,1),"")</f>
        <v/>
      </c>
    </row>
    <row r="1111" spans="1:9" x14ac:dyDescent="0.3">
      <c r="A1111">
        <v>57</v>
      </c>
      <c r="B1111">
        <v>2</v>
      </c>
      <c r="C1111">
        <v>3</v>
      </c>
      <c r="D1111">
        <v>1282</v>
      </c>
      <c r="E1111" t="s">
        <v>1081</v>
      </c>
      <c r="F1111" t="str">
        <f>IF(HymnIN[[#This Row],[Verse]]&lt;&gt;0,"",_xlfn.XLOOKUP(HymnIN[[#This Row],[Hymn]],HymnEN[[#All],[hymn_no]],HymnEN[[#All],[author_id]],"0",0,1))</f>
        <v/>
      </c>
      <c r="G1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'3', 'I nostri cuori lodano,');</v>
      </c>
      <c r="H1111" t="str" cm="1">
        <f t="array" ref="H1111">IF(HymnIN[[#This Row],[Verse]]=0,_xlfn.XLOOKUP(HymnIN[[#This Row],[Text]],Table17[[#All],[Meter]],Table17[[#All],[ID]],"**",0,1),"")</f>
        <v/>
      </c>
      <c r="I1111" t="str" cm="1">
        <f t="array" ref="I1111">IF(HymnIN[[#This Row],[Verse]]=0,_xlfn.XLOOKUP(HymnIN[[#This Row],[Text]],Table17[[#All],[Meter]],Table17[[#All],[Correct Full Meter]],"**",0,1),"")</f>
        <v/>
      </c>
    </row>
    <row r="1112" spans="1:9" x14ac:dyDescent="0.3">
      <c r="A1112">
        <v>57</v>
      </c>
      <c r="B1112">
        <v>2</v>
      </c>
      <c r="C1112">
        <v>4</v>
      </c>
      <c r="D1112">
        <v>1283</v>
      </c>
      <c r="E1112" t="s">
        <v>1082</v>
      </c>
      <c r="F1112" t="str">
        <f>IF(HymnIN[[#This Row],[Verse]]&lt;&gt;0,"",_xlfn.XLOOKUP(HymnIN[[#This Row],[Hymn]],HymnEN[[#All],[hymn_no]],HymnEN[[#All],[author_id]],"0",0,1))</f>
        <v/>
      </c>
      <c r="G1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'4', 'Signore, Capo e Sposo!');</v>
      </c>
      <c r="H1112" t="str" cm="1">
        <f t="array" ref="H1112">IF(HymnIN[[#This Row],[Verse]]=0,_xlfn.XLOOKUP(HymnIN[[#This Row],[Text]],Table17[[#All],[Meter]],Table17[[#All],[ID]],"**",0,1),"")</f>
        <v/>
      </c>
      <c r="I1112" t="str" cm="1">
        <f t="array" ref="I1112">IF(HymnIN[[#This Row],[Verse]]=0,_xlfn.XLOOKUP(HymnIN[[#This Row],[Text]],Table17[[#All],[Meter]],Table17[[#All],[Correct Full Meter]],"**",0,1),"")</f>
        <v/>
      </c>
    </row>
    <row r="1113" spans="1:9" x14ac:dyDescent="0.3">
      <c r="A1113">
        <v>57</v>
      </c>
      <c r="B1113">
        <v>2</v>
      </c>
      <c r="C1113">
        <v>5</v>
      </c>
      <c r="D1113">
        <v>1284</v>
      </c>
      <c r="E1113" t="s">
        <v>1083</v>
      </c>
      <c r="F1113" t="str">
        <f>IF(HymnIN[[#This Row],[Verse]]&lt;&gt;0,"",_xlfn.XLOOKUP(HymnIN[[#This Row],[Hymn]],HymnEN[[#All],[hymn_no]],HymnEN[[#All],[author_id]],"0",0,1))</f>
        <v/>
      </c>
      <c r="G1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'5', 'Ed or attendi il giorno');</v>
      </c>
      <c r="H1113" t="str" cm="1">
        <f t="array" ref="H1113">IF(HymnIN[[#This Row],[Verse]]=0,_xlfn.XLOOKUP(HymnIN[[#This Row],[Text]],Table17[[#All],[Meter]],Table17[[#All],[ID]],"**",0,1),"")</f>
        <v/>
      </c>
      <c r="I1113" t="str" cm="1">
        <f t="array" ref="I1113">IF(HymnIN[[#This Row],[Verse]]=0,_xlfn.XLOOKUP(HymnIN[[#This Row],[Text]],Table17[[#All],[Meter]],Table17[[#All],[Correct Full Meter]],"**",0,1),"")</f>
        <v/>
      </c>
    </row>
    <row r="1114" spans="1:9" x14ac:dyDescent="0.3">
      <c r="A1114">
        <v>57</v>
      </c>
      <c r="B1114">
        <v>2</v>
      </c>
      <c r="C1114">
        <v>6</v>
      </c>
      <c r="D1114">
        <v>1285</v>
      </c>
      <c r="E1114" t="s">
        <v>1084</v>
      </c>
      <c r="F1114" t="str">
        <f>IF(HymnIN[[#This Row],[Verse]]&lt;&gt;0,"",_xlfn.XLOOKUP(HymnIN[[#This Row],[Hymn]],HymnEN[[#All],[hymn_no]],HymnEN[[#All],[author_id]],"0",0,1))</f>
        <v/>
      </c>
      <c r="G1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'6', 'Che resa alfin perfetta');</v>
      </c>
      <c r="H1114" t="str" cm="1">
        <f t="array" ref="H1114">IF(HymnIN[[#This Row],[Verse]]=0,_xlfn.XLOOKUP(HymnIN[[#This Row],[Text]],Table17[[#All],[Meter]],Table17[[#All],[ID]],"**",0,1),"")</f>
        <v/>
      </c>
      <c r="I1114" t="str" cm="1">
        <f t="array" ref="I1114">IF(HymnIN[[#This Row],[Verse]]=0,_xlfn.XLOOKUP(HymnIN[[#This Row],[Text]],Table17[[#All],[Meter]],Table17[[#All],[Correct Full Meter]],"**",0,1),"")</f>
        <v/>
      </c>
    </row>
    <row r="1115" spans="1:9" x14ac:dyDescent="0.3">
      <c r="A1115">
        <v>57</v>
      </c>
      <c r="B1115">
        <v>2</v>
      </c>
      <c r="C1115">
        <v>7</v>
      </c>
      <c r="D1115">
        <v>1286</v>
      </c>
      <c r="E1115" t="s">
        <v>1085</v>
      </c>
      <c r="F1115" t="str">
        <f>IF(HymnIN[[#This Row],[Verse]]&lt;&gt;0,"",_xlfn.XLOOKUP(HymnIN[[#This Row],[Hymn]],HymnEN[[#All],[hymn_no]],HymnEN[[#All],[author_id]],"0",0,1))</f>
        <v/>
      </c>
      <c r="G1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'7', 'La sposa Tua diletta');</v>
      </c>
      <c r="H1115" t="str" cm="1">
        <f t="array" ref="H1115">IF(HymnIN[[#This Row],[Verse]]=0,_xlfn.XLOOKUP(HymnIN[[#This Row],[Text]],Table17[[#All],[Meter]],Table17[[#All],[ID]],"**",0,1),"")</f>
        <v/>
      </c>
      <c r="I1115" t="str" cm="1">
        <f t="array" ref="I1115">IF(HymnIN[[#This Row],[Verse]]=0,_xlfn.XLOOKUP(HymnIN[[#This Row],[Text]],Table17[[#All],[Meter]],Table17[[#All],[Correct Full Meter]],"**",0,1),"")</f>
        <v/>
      </c>
    </row>
    <row r="1116" spans="1:9" x14ac:dyDescent="0.3">
      <c r="A1116">
        <v>57</v>
      </c>
      <c r="B1116">
        <v>2</v>
      </c>
      <c r="C1116">
        <v>8</v>
      </c>
      <c r="D1116">
        <v>1287</v>
      </c>
      <c r="E1116" t="s">
        <v>1086</v>
      </c>
      <c r="F1116" t="str">
        <f>IF(HymnIN[[#This Row],[Verse]]&lt;&gt;0,"",_xlfn.XLOOKUP(HymnIN[[#This Row],[Hymn]],HymnEN[[#All],[hymn_no]],HymnEN[[#All],[author_id]],"0",0,1))</f>
        <v/>
      </c>
      <c r="G1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('57', '2', '8', 'Al fianco Tuo sarà.');</v>
      </c>
      <c r="H1116" t="str" cm="1">
        <f t="array" ref="H1116">IF(HymnIN[[#This Row],[Verse]]=0,_xlfn.XLOOKUP(HymnIN[[#This Row],[Text]],Table17[[#All],[Meter]],Table17[[#All],[ID]],"**",0,1),"")</f>
        <v/>
      </c>
      <c r="I1116" t="str" cm="1">
        <f t="array" ref="I1116">IF(HymnIN[[#This Row],[Verse]]=0,_xlfn.XLOOKUP(HymnIN[[#This Row],[Text]],Table17[[#All],[Meter]],Table17[[#All],[Correct Full Meter]],"**",0,1),"")</f>
        <v/>
      </c>
    </row>
    <row r="1117" spans="1:9" x14ac:dyDescent="0.3">
      <c r="A1117">
        <v>58</v>
      </c>
      <c r="B1117">
        <v>0</v>
      </c>
      <c r="C1117">
        <v>0</v>
      </c>
      <c r="D1117">
        <v>1291</v>
      </c>
      <c r="E1117" t="s">
        <v>4</v>
      </c>
      <c r="F1117">
        <f>IF(HymnIN[[#This Row],[Verse]]&lt;&gt;0,"",_xlfn.XLOOKUP(HymnIN[[#This Row],[Hymn]],HymnEN[[#All],[hymn_no]],HymnEN[[#All],[author_id]],"0",0,1))</f>
        <v>97</v>
      </c>
      <c r="G1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('58', '11.10.11.10.', '52', '97');</v>
      </c>
      <c r="H1117" cm="1">
        <f t="array" ref="H1117">IF(HymnIN[[#This Row],[Verse]]=0,_xlfn.XLOOKUP(HymnIN[[#This Row],[Text]],Table17[[#All],[Meter]],Table17[[#All],[ID]],"**",0,1),"")</f>
        <v>52</v>
      </c>
      <c r="I1117" t="str" cm="1">
        <f t="array" ref="I1117">IF(HymnIN[[#This Row],[Verse]]=0,_xlfn.XLOOKUP(HymnIN[[#This Row],[Text]],Table17[[#All],[Meter]],Table17[[#All],[Correct Full Meter]],"**",0,1),"")</f>
        <v>11.10.11.10.</v>
      </c>
    </row>
    <row r="1118" spans="1:9" x14ac:dyDescent="0.3">
      <c r="A1118">
        <v>58</v>
      </c>
      <c r="B1118">
        <v>1</v>
      </c>
      <c r="C1118">
        <v>1</v>
      </c>
      <c r="D1118">
        <v>1292</v>
      </c>
      <c r="E1118" t="s">
        <v>1087</v>
      </c>
      <c r="F1118" t="str">
        <f>IF(HymnIN[[#This Row],[Verse]]&lt;&gt;0,"",_xlfn.XLOOKUP(HymnIN[[#This Row],[Hymn]],HymnEN[[#All],[hymn_no]],HymnEN[[#All],[author_id]],"0",0,1))</f>
        <v/>
      </c>
      <c r="G1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'1', '1', 'SIGNOR, siam Tuoi! Col sangue Tuo comprati,');</v>
      </c>
      <c r="H1118" t="str" cm="1">
        <f t="array" ref="H1118">IF(HymnIN[[#This Row],[Verse]]=0,_xlfn.XLOOKUP(HymnIN[[#This Row],[Text]],Table17[[#All],[Meter]],Table17[[#All],[ID]],"**",0,1),"")</f>
        <v/>
      </c>
      <c r="I1118" t="str" cm="1">
        <f t="array" ref="I1118">IF(HymnIN[[#This Row],[Verse]]=0,_xlfn.XLOOKUP(HymnIN[[#This Row],[Text]],Table17[[#All],[Meter]],Table17[[#All],[Correct Full Meter]],"**",0,1),"")</f>
        <v/>
      </c>
    </row>
    <row r="1119" spans="1:9" x14ac:dyDescent="0.3">
      <c r="A1119">
        <v>58</v>
      </c>
      <c r="B1119">
        <v>1</v>
      </c>
      <c r="C1119">
        <v>2</v>
      </c>
      <c r="D1119">
        <v>1293</v>
      </c>
      <c r="E1119" t="s">
        <v>1088</v>
      </c>
      <c r="F1119" t="str">
        <f>IF(HymnIN[[#This Row],[Verse]]&lt;&gt;0,"",_xlfn.XLOOKUP(HymnIN[[#This Row],[Hymn]],HymnEN[[#All],[hymn_no]],HymnEN[[#All],[author_id]],"0",0,1))</f>
        <v/>
      </c>
      <c r="G1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'1', '2', 'Noi ch\'eravamo schiavi e peccator,');</v>
      </c>
      <c r="H1119" t="str" cm="1">
        <f t="array" ref="H1119">IF(HymnIN[[#This Row],[Verse]]=0,_xlfn.XLOOKUP(HymnIN[[#This Row],[Text]],Table17[[#All],[Meter]],Table17[[#All],[ID]],"**",0,1),"")</f>
        <v/>
      </c>
      <c r="I1119" t="str" cm="1">
        <f t="array" ref="I1119">IF(HymnIN[[#This Row],[Verse]]=0,_xlfn.XLOOKUP(HymnIN[[#This Row],[Text]],Table17[[#All],[Meter]],Table17[[#All],[Correct Full Meter]],"**",0,1),"")</f>
        <v/>
      </c>
    </row>
    <row r="1120" spans="1:9" x14ac:dyDescent="0.3">
      <c r="A1120">
        <v>58</v>
      </c>
      <c r="B1120">
        <v>1</v>
      </c>
      <c r="C1120">
        <v>3</v>
      </c>
      <c r="D1120">
        <v>1294</v>
      </c>
      <c r="E1120" t="s">
        <v>1089</v>
      </c>
      <c r="F1120" t="str">
        <f>IF(HymnIN[[#This Row],[Verse]]&lt;&gt;0,"",_xlfn.XLOOKUP(HymnIN[[#This Row],[Hymn]],HymnEN[[#All],[hymn_no]],HymnEN[[#All],[author_id]],"0",0,1))</f>
        <v/>
      </c>
      <c r="G1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'1', '3', 'Da Te redenti, siam a Dio portati');</v>
      </c>
      <c r="H1120" t="str" cm="1">
        <f t="array" ref="H1120">IF(HymnIN[[#This Row],[Verse]]=0,_xlfn.XLOOKUP(HymnIN[[#This Row],[Text]],Table17[[#All],[Meter]],Table17[[#All],[ID]],"**",0,1),"")</f>
        <v/>
      </c>
      <c r="I1120" t="str" cm="1">
        <f t="array" ref="I1120">IF(HymnIN[[#This Row],[Verse]]=0,_xlfn.XLOOKUP(HymnIN[[#This Row],[Text]],Table17[[#All],[Meter]],Table17[[#All],[Correct Full Meter]],"**",0,1),"")</f>
        <v/>
      </c>
    </row>
    <row r="1121" spans="1:9" x14ac:dyDescent="0.3">
      <c r="A1121">
        <v>58</v>
      </c>
      <c r="B1121">
        <v>1</v>
      </c>
      <c r="C1121">
        <v>4</v>
      </c>
      <c r="D1121">
        <v>1295</v>
      </c>
      <c r="E1121" t="s">
        <v>1090</v>
      </c>
      <c r="F1121" t="str">
        <f>IF(HymnIN[[#This Row],[Verse]]&lt;&gt;0,"",_xlfn.XLOOKUP(HymnIN[[#This Row],[Hymn]],HymnEN[[#All],[hymn_no]],HymnEN[[#All],[author_id]],"0",0,1))</f>
        <v/>
      </c>
      <c r="G1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'1', '4', 'E pur lo Spirto hai dato ai nostri cuor.');</v>
      </c>
      <c r="H1121" t="str" cm="1">
        <f t="array" ref="H1121">IF(HymnIN[[#This Row],[Verse]]=0,_xlfn.XLOOKUP(HymnIN[[#This Row],[Text]],Table17[[#All],[Meter]],Table17[[#All],[ID]],"**",0,1),"")</f>
        <v/>
      </c>
      <c r="I1121" t="str" cm="1">
        <f t="array" ref="I1121">IF(HymnIN[[#This Row],[Verse]]=0,_xlfn.XLOOKUP(HymnIN[[#This Row],[Text]],Table17[[#All],[Meter]],Table17[[#All],[Correct Full Meter]],"**",0,1),"")</f>
        <v/>
      </c>
    </row>
    <row r="1122" spans="1:9" x14ac:dyDescent="0.3">
      <c r="A1122">
        <v>58</v>
      </c>
      <c r="B1122">
        <v>2</v>
      </c>
      <c r="C1122">
        <v>1</v>
      </c>
      <c r="D1122">
        <v>1296</v>
      </c>
      <c r="E1122" t="s">
        <v>1091</v>
      </c>
      <c r="F1122" t="str">
        <f>IF(HymnIN[[#This Row],[Verse]]&lt;&gt;0,"",_xlfn.XLOOKUP(HymnIN[[#This Row],[Hymn]],HymnEN[[#All],[hymn_no]],HymnEN[[#All],[author_id]],"0",0,1))</f>
        <v/>
      </c>
      <c r="G1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'2', '1', 'Signore, siamo Tuoi, T\'apparteniamo');</v>
      </c>
      <c r="H1122" t="str" cm="1">
        <f t="array" ref="H1122">IF(HymnIN[[#This Row],[Verse]]=0,_xlfn.XLOOKUP(HymnIN[[#This Row],[Text]],Table17[[#All],[Meter]],Table17[[#All],[ID]],"**",0,1),"")</f>
        <v/>
      </c>
      <c r="I1122" t="str" cm="1">
        <f t="array" ref="I1122">IF(HymnIN[[#This Row],[Verse]]=0,_xlfn.XLOOKUP(HymnIN[[#This Row],[Text]],Table17[[#All],[Meter]],Table17[[#All],[Correct Full Meter]],"**",0,1),"")</f>
        <v/>
      </c>
    </row>
    <row r="1123" spans="1:9" x14ac:dyDescent="0.3">
      <c r="A1123">
        <v>58</v>
      </c>
      <c r="B1123">
        <v>2</v>
      </c>
      <c r="C1123">
        <v>2</v>
      </c>
      <c r="D1123">
        <v>1297</v>
      </c>
      <c r="E1123" t="s">
        <v>1092</v>
      </c>
      <c r="F1123" t="str">
        <f>IF(HymnIN[[#This Row],[Verse]]&lt;&gt;0,"",_xlfn.XLOOKUP(HymnIN[[#This Row],[Hymn]],HymnEN[[#All],[hymn_no]],HymnEN[[#All],[author_id]],"0",0,1))</f>
        <v/>
      </c>
      <c r="G1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'2', '2', 'E sempre a Te vogliamo appartener.');</v>
      </c>
      <c r="H1123" t="str" cm="1">
        <f t="array" ref="H1123">IF(HymnIN[[#This Row],[Verse]]=0,_xlfn.XLOOKUP(HymnIN[[#This Row],[Text]],Table17[[#All],[Meter]],Table17[[#All],[ID]],"**",0,1),"")</f>
        <v/>
      </c>
      <c r="I1123" t="str" cm="1">
        <f t="array" ref="I1123">IF(HymnIN[[#This Row],[Verse]]=0,_xlfn.XLOOKUP(HymnIN[[#This Row],[Text]],Table17[[#All],[Meter]],Table17[[#All],[Correct Full Meter]],"**",0,1),"")</f>
        <v/>
      </c>
    </row>
    <row r="1124" spans="1:9" x14ac:dyDescent="0.3">
      <c r="A1124">
        <v>58</v>
      </c>
      <c r="B1124">
        <v>2</v>
      </c>
      <c r="C1124">
        <v>3</v>
      </c>
      <c r="D1124">
        <v>1298</v>
      </c>
      <c r="E1124" t="s">
        <v>1093</v>
      </c>
      <c r="F1124" t="str">
        <f>IF(HymnIN[[#This Row],[Verse]]&lt;&gt;0,"",_xlfn.XLOOKUP(HymnIN[[#This Row],[Hymn]],HymnEN[[#All],[hymn_no]],HymnEN[[#All],[author_id]],"0",0,1))</f>
        <v/>
      </c>
      <c r="G1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'2', '3', 'Nei nostri cuori regna e fa\' che siamo');</v>
      </c>
      <c r="H1124" t="str" cm="1">
        <f t="array" ref="H1124">IF(HymnIN[[#This Row],[Verse]]=0,_xlfn.XLOOKUP(HymnIN[[#This Row],[Text]],Table17[[#All],[Meter]],Table17[[#All],[ID]],"**",0,1),"")</f>
        <v/>
      </c>
      <c r="I1124" t="str" cm="1">
        <f t="array" ref="I1124">IF(HymnIN[[#This Row],[Verse]]=0,_xlfn.XLOOKUP(HymnIN[[#This Row],[Text]],Table17[[#All],[Meter]],Table17[[#All],[Correct Full Meter]],"**",0,1),"")</f>
        <v/>
      </c>
    </row>
    <row r="1125" spans="1:9" x14ac:dyDescent="0.3">
      <c r="A1125">
        <v>58</v>
      </c>
      <c r="B1125">
        <v>2</v>
      </c>
      <c r="C1125">
        <v>4</v>
      </c>
      <c r="D1125">
        <v>1299</v>
      </c>
      <c r="E1125" t="s">
        <v>1094</v>
      </c>
      <c r="F1125" t="str">
        <f>IF(HymnIN[[#This Row],[Verse]]&lt;&gt;0,"",_xlfn.XLOOKUP(HymnIN[[#This Row],[Hymn]],HymnEN[[#All],[hymn_no]],HymnEN[[#All],[author_id]],"0",0,1))</f>
        <v/>
      </c>
      <c r="G1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'2', '4', 'Ognor soggetti al Tuo divin voler.');</v>
      </c>
      <c r="H1125" t="str" cm="1">
        <f t="array" ref="H1125">IF(HymnIN[[#This Row],[Verse]]=0,_xlfn.XLOOKUP(HymnIN[[#This Row],[Text]],Table17[[#All],[Meter]],Table17[[#All],[ID]],"**",0,1),"")</f>
        <v/>
      </c>
      <c r="I1125" t="str" cm="1">
        <f t="array" ref="I1125">IF(HymnIN[[#This Row],[Verse]]=0,_xlfn.XLOOKUP(HymnIN[[#This Row],[Text]],Table17[[#All],[Meter]],Table17[[#All],[Correct Full Meter]],"**",0,1),"")</f>
        <v/>
      </c>
    </row>
    <row r="1126" spans="1:9" x14ac:dyDescent="0.3">
      <c r="A1126">
        <v>58</v>
      </c>
      <c r="B1126">
        <v>3</v>
      </c>
      <c r="C1126">
        <v>1</v>
      </c>
      <c r="D1126">
        <v>1300</v>
      </c>
      <c r="E1126" t="s">
        <v>1095</v>
      </c>
      <c r="F1126" t="str">
        <f>IF(HymnIN[[#This Row],[Verse]]&lt;&gt;0,"",_xlfn.XLOOKUP(HymnIN[[#This Row],[Hymn]],HymnEN[[#All],[hymn_no]],HymnEN[[#All],[author_id]],"0",0,1))</f>
        <v/>
      </c>
      <c r="G1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'3', '1', 'Fa\' che a ciascun di noi i vivi rai');</v>
      </c>
      <c r="H1126" t="str" cm="1">
        <f t="array" ref="H1126">IF(HymnIN[[#This Row],[Verse]]=0,_xlfn.XLOOKUP(HymnIN[[#This Row],[Text]],Table17[[#All],[Meter]],Table17[[#All],[ID]],"**",0,1),"")</f>
        <v/>
      </c>
      <c r="I1126" t="str" cm="1">
        <f t="array" ref="I1126">IF(HymnIN[[#This Row],[Verse]]=0,_xlfn.XLOOKUP(HymnIN[[#This Row],[Text]],Table17[[#All],[Meter]],Table17[[#All],[Correct Full Meter]],"**",0,1),"")</f>
        <v/>
      </c>
    </row>
    <row r="1127" spans="1:9" x14ac:dyDescent="0.3">
      <c r="A1127">
        <v>58</v>
      </c>
      <c r="B1127">
        <v>3</v>
      </c>
      <c r="C1127">
        <v>2</v>
      </c>
      <c r="D1127">
        <v>1301</v>
      </c>
      <c r="E1127" t="s">
        <v>1096</v>
      </c>
      <c r="F1127" t="str">
        <f>IF(HymnIN[[#This Row],[Verse]]&lt;&gt;0,"",_xlfn.XLOOKUP(HymnIN[[#This Row],[Hymn]],HymnEN[[#All],[hymn_no]],HymnEN[[#All],[author_id]],"0",0,1))</f>
        <v/>
      </c>
      <c r="G1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'3', '2', 'Della Tua luce splendan già nel cuor,');</v>
      </c>
      <c r="H1127" t="str" cm="1">
        <f t="array" ref="H1127">IF(HymnIN[[#This Row],[Verse]]=0,_xlfn.XLOOKUP(HymnIN[[#This Row],[Text]],Table17[[#All],[Meter]],Table17[[#All],[ID]],"**",0,1),"")</f>
        <v/>
      </c>
      <c r="I1127" t="str" cm="1">
        <f t="array" ref="I1127">IF(HymnIN[[#This Row],[Verse]]=0,_xlfn.XLOOKUP(HymnIN[[#This Row],[Text]],Table17[[#All],[Meter]],Table17[[#All],[Correct Full Meter]],"**",0,1),"")</f>
        <v/>
      </c>
    </row>
    <row r="1128" spans="1:9" x14ac:dyDescent="0.3">
      <c r="A1128">
        <v>58</v>
      </c>
      <c r="B1128">
        <v>3</v>
      </c>
      <c r="C1128">
        <v>3</v>
      </c>
      <c r="D1128">
        <v>1302</v>
      </c>
      <c r="E1128" t="s">
        <v>1097</v>
      </c>
      <c r="F1128" t="str">
        <f>IF(HymnIN[[#This Row],[Verse]]&lt;&gt;0,"",_xlfn.XLOOKUP(HymnIN[[#This Row],[Hymn]],HymnEN[[#All],[hymn_no]],HymnEN[[#All],[author_id]],"0",0,1))</f>
        <v/>
      </c>
      <c r="G1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'3', '3', 'E affretta il dì che manifesterai');</v>
      </c>
      <c r="H1128" t="str" cm="1">
        <f t="array" ref="H1128">IF(HymnIN[[#This Row],[Verse]]=0,_xlfn.XLOOKUP(HymnIN[[#This Row],[Text]],Table17[[#All],[Meter]],Table17[[#All],[ID]],"**",0,1),"")</f>
        <v/>
      </c>
      <c r="I1128" t="str" cm="1">
        <f t="array" ref="I1128">IF(HymnIN[[#This Row],[Verse]]=0,_xlfn.XLOOKUP(HymnIN[[#This Row],[Text]],Table17[[#All],[Meter]],Table17[[#All],[Correct Full Meter]],"**",0,1),"")</f>
        <v/>
      </c>
    </row>
    <row r="1129" spans="1:9" x14ac:dyDescent="0.3">
      <c r="A1129">
        <v>58</v>
      </c>
      <c r="B1129">
        <v>3</v>
      </c>
      <c r="C1129">
        <v>4</v>
      </c>
      <c r="D1129">
        <v>1303</v>
      </c>
      <c r="E1129" t="s">
        <v>1098</v>
      </c>
      <c r="F1129" t="str">
        <f>IF(HymnIN[[#This Row],[Verse]]&lt;&gt;0,"",_xlfn.XLOOKUP(HymnIN[[#This Row],[Hymn]],HymnEN[[#All],[hymn_no]],HymnEN[[#All],[author_id]],"0",0,1))</f>
        <v/>
      </c>
      <c r="G1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('58', '3', '4', 'Davanti al mondo che siam Tuoi, Signor.');</v>
      </c>
      <c r="H1129" t="str" cm="1">
        <f t="array" ref="H1129">IF(HymnIN[[#This Row],[Verse]]=0,_xlfn.XLOOKUP(HymnIN[[#This Row],[Text]],Table17[[#All],[Meter]],Table17[[#All],[ID]],"**",0,1),"")</f>
        <v/>
      </c>
      <c r="I1129" t="str" cm="1">
        <f t="array" ref="I1129">IF(HymnIN[[#This Row],[Verse]]=0,_xlfn.XLOOKUP(HymnIN[[#This Row],[Text]],Table17[[#All],[Meter]],Table17[[#All],[Correct Full Meter]],"**",0,1),"")</f>
        <v/>
      </c>
    </row>
    <row r="1130" spans="1:9" x14ac:dyDescent="0.3">
      <c r="A1130">
        <v>59</v>
      </c>
      <c r="B1130">
        <v>0</v>
      </c>
      <c r="C1130">
        <v>0</v>
      </c>
      <c r="D1130">
        <v>1307</v>
      </c>
      <c r="E1130" t="s">
        <v>559</v>
      </c>
      <c r="F1130">
        <f>IF(HymnIN[[#This Row],[Verse]]&lt;&gt;0,"",_xlfn.XLOOKUP(HymnIN[[#This Row],[Hymn]],HymnEN[[#All],[hymn_no]],HymnEN[[#All],[author_id]],"0",0,1))</f>
        <v>145</v>
      </c>
      <c r="G1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('59', '7.6.7.6.', '41', '145');</v>
      </c>
      <c r="H1130" cm="1">
        <f t="array" ref="H1130">IF(HymnIN[[#This Row],[Verse]]=0,_xlfn.XLOOKUP(HymnIN[[#This Row],[Text]],Table17[[#All],[Meter]],Table17[[#All],[ID]],"**",0,1),"")</f>
        <v>41</v>
      </c>
      <c r="I1130" t="str" cm="1">
        <f t="array" ref="I1130">IF(HymnIN[[#This Row],[Verse]]=0,_xlfn.XLOOKUP(HymnIN[[#This Row],[Text]],Table17[[#All],[Meter]],Table17[[#All],[Correct Full Meter]],"**",0,1),"")</f>
        <v>7.6.7.6.</v>
      </c>
    </row>
    <row r="1131" spans="1:9" x14ac:dyDescent="0.3">
      <c r="A1131">
        <v>59</v>
      </c>
      <c r="B1131">
        <v>1</v>
      </c>
      <c r="C1131">
        <v>1</v>
      </c>
      <c r="D1131">
        <v>1308</v>
      </c>
      <c r="E1131" t="s">
        <v>1099</v>
      </c>
      <c r="F1131" t="str">
        <f>IF(HymnIN[[#This Row],[Verse]]&lt;&gt;0,"",_xlfn.XLOOKUP(HymnIN[[#This Row],[Hymn]],HymnEN[[#All],[hymn_no]],HymnEN[[#All],[author_id]],"0",0,1))</f>
        <v/>
      </c>
      <c r="G1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'1', '1', 'IL cuor di Dio è amore,');</v>
      </c>
      <c r="H1131" t="str" cm="1">
        <f t="array" ref="H1131">IF(HymnIN[[#This Row],[Verse]]=0,_xlfn.XLOOKUP(HymnIN[[#This Row],[Text]],Table17[[#All],[Meter]],Table17[[#All],[ID]],"**",0,1),"")</f>
        <v/>
      </c>
      <c r="I1131" t="str" cm="1">
        <f t="array" ref="I1131">IF(HymnIN[[#This Row],[Verse]]=0,_xlfn.XLOOKUP(HymnIN[[#This Row],[Text]],Table17[[#All],[Meter]],Table17[[#All],[Correct Full Meter]],"**",0,1),"")</f>
        <v/>
      </c>
    </row>
    <row r="1132" spans="1:9" x14ac:dyDescent="0.3">
      <c r="A1132">
        <v>59</v>
      </c>
      <c r="B1132">
        <v>1</v>
      </c>
      <c r="C1132">
        <v>2</v>
      </c>
      <c r="D1132">
        <v>1309</v>
      </c>
      <c r="E1132" t="s">
        <v>1100</v>
      </c>
      <c r="F1132" t="str">
        <f>IF(HymnIN[[#This Row],[Verse]]&lt;&gt;0,"",_xlfn.XLOOKUP(HymnIN[[#This Row],[Hymn]],HymnEN[[#All],[hymn_no]],HymnEN[[#All],[author_id]],"0",0,1))</f>
        <v/>
      </c>
      <c r="G1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'1', '2', 'E amor ti vuole offrir:');</v>
      </c>
      <c r="H1132" t="str" cm="1">
        <f t="array" ref="H1132">IF(HymnIN[[#This Row],[Verse]]=0,_xlfn.XLOOKUP(HymnIN[[#This Row],[Text]],Table17[[#All],[Meter]],Table17[[#All],[ID]],"**",0,1),"")</f>
        <v/>
      </c>
      <c r="I1132" t="str" cm="1">
        <f t="array" ref="I1132">IF(HymnIN[[#This Row],[Verse]]=0,_xlfn.XLOOKUP(HymnIN[[#This Row],[Text]],Table17[[#All],[Meter]],Table17[[#All],[Correct Full Meter]],"**",0,1),"")</f>
        <v/>
      </c>
    </row>
    <row r="1133" spans="1:9" x14ac:dyDescent="0.3">
      <c r="A1133">
        <v>59</v>
      </c>
      <c r="B1133">
        <v>1</v>
      </c>
      <c r="C1133">
        <v>3</v>
      </c>
      <c r="D1133">
        <v>1310</v>
      </c>
      <c r="E1133" t="s">
        <v>1101</v>
      </c>
      <c r="F1133" t="str">
        <f>IF(HymnIN[[#This Row],[Verse]]&lt;&gt;0,"",_xlfn.XLOOKUP(HymnIN[[#This Row],[Hymn]],HymnEN[[#All],[hymn_no]],HymnEN[[#All],[author_id]],"0",0,1))</f>
        <v/>
      </c>
      <c r="G1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'1', '3', 'Per affrancarti, Cristo');</v>
      </c>
      <c r="H1133" t="str" cm="1">
        <f t="array" ref="H1133">IF(HymnIN[[#This Row],[Verse]]=0,_xlfn.XLOOKUP(HymnIN[[#This Row],[Text]],Table17[[#All],[Meter]],Table17[[#All],[ID]],"**",0,1),"")</f>
        <v/>
      </c>
      <c r="I1133" t="str" cm="1">
        <f t="array" ref="I1133">IF(HymnIN[[#This Row],[Verse]]=0,_xlfn.XLOOKUP(HymnIN[[#This Row],[Text]],Table17[[#All],[Meter]],Table17[[#All],[Correct Full Meter]],"**",0,1),"")</f>
        <v/>
      </c>
    </row>
    <row r="1134" spans="1:9" x14ac:dyDescent="0.3">
      <c r="A1134">
        <v>59</v>
      </c>
      <c r="B1134">
        <v>1</v>
      </c>
      <c r="C1134">
        <v>4</v>
      </c>
      <c r="D1134">
        <v>1311</v>
      </c>
      <c r="E1134" t="s">
        <v>1102</v>
      </c>
      <c r="F1134" t="str">
        <f>IF(HymnIN[[#This Row],[Verse]]&lt;&gt;0,"",_xlfn.XLOOKUP(HymnIN[[#This Row],[Hymn]],HymnEN[[#All],[hymn_no]],HymnEN[[#All],[author_id]],"0",0,1))</f>
        <v/>
      </c>
      <c r="G1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'1', '4', 'Il Figlio Suo, morì.');</v>
      </c>
      <c r="H1134" t="str" cm="1">
        <f t="array" ref="H1134">IF(HymnIN[[#This Row],[Verse]]=0,_xlfn.XLOOKUP(HymnIN[[#This Row],[Text]],Table17[[#All],[Meter]],Table17[[#All],[ID]],"**",0,1),"")</f>
        <v/>
      </c>
      <c r="I1134" t="str" cm="1">
        <f t="array" ref="I1134">IF(HymnIN[[#This Row],[Verse]]=0,_xlfn.XLOOKUP(HymnIN[[#This Row],[Text]],Table17[[#All],[Meter]],Table17[[#All],[Correct Full Meter]],"**",0,1),"")</f>
        <v/>
      </c>
    </row>
    <row r="1135" spans="1:9" x14ac:dyDescent="0.3">
      <c r="A1135">
        <v>59</v>
      </c>
      <c r="B1135">
        <v>2</v>
      </c>
      <c r="C1135">
        <v>1</v>
      </c>
      <c r="D1135">
        <v>1312</v>
      </c>
      <c r="E1135" t="s">
        <v>1103</v>
      </c>
      <c r="F1135" t="str">
        <f>IF(HymnIN[[#This Row],[Verse]]&lt;&gt;0,"",_xlfn.XLOOKUP(HymnIN[[#This Row],[Hymn]],HymnEN[[#All],[hymn_no]],HymnEN[[#All],[author_id]],"0",0,1))</f>
        <v/>
      </c>
      <c r="G1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'2', '1', 'Lontan non è il tuo Dio:');</v>
      </c>
      <c r="H1135" t="str" cm="1">
        <f t="array" ref="H1135">IF(HymnIN[[#This Row],[Verse]]=0,_xlfn.XLOOKUP(HymnIN[[#This Row],[Text]],Table17[[#All],[Meter]],Table17[[#All],[ID]],"**",0,1),"")</f>
        <v/>
      </c>
      <c r="I1135" t="str" cm="1">
        <f t="array" ref="I1135">IF(HymnIN[[#This Row],[Verse]]=0,_xlfn.XLOOKUP(HymnIN[[#This Row],[Text]],Table17[[#All],[Meter]],Table17[[#All],[Correct Full Meter]],"**",0,1),"")</f>
        <v/>
      </c>
    </row>
    <row r="1136" spans="1:9" x14ac:dyDescent="0.3">
      <c r="A1136">
        <v>59</v>
      </c>
      <c r="B1136">
        <v>2</v>
      </c>
      <c r="C1136">
        <v>2</v>
      </c>
      <c r="D1136">
        <v>1313</v>
      </c>
      <c r="E1136" t="s">
        <v>1104</v>
      </c>
      <c r="F1136" t="str">
        <f>IF(HymnIN[[#This Row],[Verse]]&lt;&gt;0,"",_xlfn.XLOOKUP(HymnIN[[#This Row],[Hymn]],HymnEN[[#All],[hymn_no]],HymnEN[[#All],[author_id]],"0",0,1))</f>
        <v/>
      </c>
      <c r="G1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'2', '2', 'In grazia attende or');</v>
      </c>
      <c r="H1136" t="str" cm="1">
        <f t="array" ref="H1136">IF(HymnIN[[#This Row],[Verse]]=0,_xlfn.XLOOKUP(HymnIN[[#This Row],[Text]],Table17[[#All],[Meter]],Table17[[#All],[ID]],"**",0,1),"")</f>
        <v/>
      </c>
      <c r="I1136" t="str" cm="1">
        <f t="array" ref="I1136">IF(HymnIN[[#This Row],[Verse]]=0,_xlfn.XLOOKUP(HymnIN[[#This Row],[Text]],Table17[[#All],[Meter]],Table17[[#All],[Correct Full Meter]],"**",0,1),"")</f>
        <v/>
      </c>
    </row>
    <row r="1137" spans="1:9" x14ac:dyDescent="0.3">
      <c r="A1137">
        <v>59</v>
      </c>
      <c r="B1137">
        <v>2</v>
      </c>
      <c r="C1137">
        <v>3</v>
      </c>
      <c r="D1137">
        <v>1314</v>
      </c>
      <c r="E1137" t="s">
        <v>1105</v>
      </c>
      <c r="F1137" t="str">
        <f>IF(HymnIN[[#This Row],[Verse]]&lt;&gt;0,"",_xlfn.XLOOKUP(HymnIN[[#This Row],[Hymn]],HymnEN[[#All],[hymn_no]],HymnEN[[#All],[author_id]],"0",0,1))</f>
        <v/>
      </c>
      <c r="G1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'2', '3', 'Al fianco tuo, per darti');</v>
      </c>
      <c r="H1137" t="str" cm="1">
        <f t="array" ref="H1137">IF(HymnIN[[#This Row],[Verse]]=0,_xlfn.XLOOKUP(HymnIN[[#This Row],[Text]],Table17[[#All],[Meter]],Table17[[#All],[ID]],"**",0,1),"")</f>
        <v/>
      </c>
      <c r="I1137" t="str" cm="1">
        <f t="array" ref="I1137">IF(HymnIN[[#This Row],[Verse]]=0,_xlfn.XLOOKUP(HymnIN[[#This Row],[Text]],Table17[[#All],[Meter]],Table17[[#All],[Correct Full Meter]],"**",0,1),"")</f>
        <v/>
      </c>
    </row>
    <row r="1138" spans="1:9" x14ac:dyDescent="0.3">
      <c r="A1138">
        <v>59</v>
      </c>
      <c r="B1138">
        <v>2</v>
      </c>
      <c r="C1138">
        <v>4</v>
      </c>
      <c r="D1138">
        <v>1315</v>
      </c>
      <c r="E1138" t="s">
        <v>1106</v>
      </c>
      <c r="F1138" t="str">
        <f>IF(HymnIN[[#This Row],[Verse]]&lt;&gt;0,"",_xlfn.XLOOKUP(HymnIN[[#This Row],[Hymn]],HymnEN[[#All],[hymn_no]],HymnEN[[#All],[author_id]],"0",0,1))</f>
        <v/>
      </c>
      <c r="G1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'2', '4', 'La Sua benedizion.');</v>
      </c>
      <c r="H1138" t="str" cm="1">
        <f t="array" ref="H1138">IF(HymnIN[[#This Row],[Verse]]=0,_xlfn.XLOOKUP(HymnIN[[#This Row],[Text]],Table17[[#All],[Meter]],Table17[[#All],[ID]],"**",0,1),"")</f>
        <v/>
      </c>
      <c r="I1138" t="str" cm="1">
        <f t="array" ref="I1138">IF(HymnIN[[#This Row],[Verse]]=0,_xlfn.XLOOKUP(HymnIN[[#This Row],[Text]],Table17[[#All],[Meter]],Table17[[#All],[Correct Full Meter]],"**",0,1),"")</f>
        <v/>
      </c>
    </row>
    <row r="1139" spans="1:9" x14ac:dyDescent="0.3">
      <c r="A1139">
        <v>59</v>
      </c>
      <c r="B1139">
        <v>3</v>
      </c>
      <c r="C1139">
        <v>1</v>
      </c>
      <c r="D1139">
        <v>1316</v>
      </c>
      <c r="E1139" t="s">
        <v>1107</v>
      </c>
      <c r="F1139" t="str">
        <f>IF(HymnIN[[#This Row],[Verse]]&lt;&gt;0,"",_xlfn.XLOOKUP(HymnIN[[#This Row],[Hymn]],HymnEN[[#All],[hymn_no]],HymnEN[[#All],[author_id]],"0",0,1))</f>
        <v/>
      </c>
      <c r="G1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'3', '1', 'Gesù portò il giudizio');</v>
      </c>
      <c r="H1139" t="str" cm="1">
        <f t="array" ref="H1139">IF(HymnIN[[#This Row],[Verse]]=0,_xlfn.XLOOKUP(HymnIN[[#This Row],[Text]],Table17[[#All],[Meter]],Table17[[#All],[ID]],"**",0,1),"")</f>
        <v/>
      </c>
      <c r="I1139" t="str" cm="1">
        <f t="array" ref="I1139">IF(HymnIN[[#This Row],[Verse]]=0,_xlfn.XLOOKUP(HymnIN[[#This Row],[Text]],Table17[[#All],[Meter]],Table17[[#All],[Correct Full Meter]],"**",0,1),"")</f>
        <v/>
      </c>
    </row>
    <row r="1140" spans="1:9" x14ac:dyDescent="0.3">
      <c r="A1140">
        <v>59</v>
      </c>
      <c r="B1140">
        <v>3</v>
      </c>
      <c r="C1140">
        <v>2</v>
      </c>
      <c r="D1140">
        <v>1317</v>
      </c>
      <c r="E1140" t="s">
        <v>1108</v>
      </c>
      <c r="F1140" t="str">
        <f>IF(HymnIN[[#This Row],[Verse]]&lt;&gt;0,"",_xlfn.XLOOKUP(HymnIN[[#This Row],[Hymn]],HymnEN[[#All],[hymn_no]],HymnEN[[#All],[author_id]],"0",0,1))</f>
        <v/>
      </c>
      <c r="G1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'3', '2', 'Dei tuoi peccati allor-');</v>
      </c>
      <c r="H1140" t="str" cm="1">
        <f t="array" ref="H1140">IF(HymnIN[[#This Row],[Verse]]=0,_xlfn.XLOOKUP(HymnIN[[#This Row],[Text]],Table17[[#All],[Meter]],Table17[[#All],[ID]],"**",0,1),"")</f>
        <v/>
      </c>
      <c r="I1140" t="str" cm="1">
        <f t="array" ref="I1140">IF(HymnIN[[#This Row],[Verse]]=0,_xlfn.XLOOKUP(HymnIN[[#This Row],[Text]],Table17[[#All],[Meter]],Table17[[#All],[Correct Full Meter]],"**",0,1),"")</f>
        <v/>
      </c>
    </row>
    <row r="1141" spans="1:9" x14ac:dyDescent="0.3">
      <c r="A1141">
        <v>59</v>
      </c>
      <c r="B1141">
        <v>3</v>
      </c>
      <c r="C1141">
        <v>3</v>
      </c>
      <c r="D1141">
        <v>1318</v>
      </c>
      <c r="E1141" t="s">
        <v>1109</v>
      </c>
      <c r="F1141" t="str">
        <f>IF(HymnIN[[#This Row],[Verse]]&lt;&gt;0,"",_xlfn.XLOOKUP(HymnIN[[#This Row],[Hymn]],HymnEN[[#All],[hymn_no]],HymnEN[[#All],[author_id]],"0",0,1))</f>
        <v/>
      </c>
      <c r="G1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'3', '3', 'Or nulla t\'impedisce');</v>
      </c>
      <c r="H1141" t="str" cm="1">
        <f t="array" ref="H1141">IF(HymnIN[[#This Row],[Verse]]=0,_xlfn.XLOOKUP(HymnIN[[#This Row],[Text]],Table17[[#All],[Meter]],Table17[[#All],[ID]],"**",0,1),"")</f>
        <v/>
      </c>
      <c r="I1141" t="str" cm="1">
        <f t="array" ref="I1141">IF(HymnIN[[#This Row],[Verse]]=0,_xlfn.XLOOKUP(HymnIN[[#This Row],[Text]],Table17[[#All],[Meter]],Table17[[#All],[Correct Full Meter]],"**",0,1),"")</f>
        <v/>
      </c>
    </row>
    <row r="1142" spans="1:9" x14ac:dyDescent="0.3">
      <c r="A1142">
        <v>59</v>
      </c>
      <c r="B1142">
        <v>3</v>
      </c>
      <c r="C1142">
        <v>4</v>
      </c>
      <c r="D1142">
        <v>1319</v>
      </c>
      <c r="E1142" t="s">
        <v>1110</v>
      </c>
      <c r="F1142" t="str">
        <f>IF(HymnIN[[#This Row],[Verse]]&lt;&gt;0,"",_xlfn.XLOOKUP(HymnIN[[#This Row],[Hymn]],HymnEN[[#All],[hymn_no]],HymnEN[[#All],[author_id]],"0",0,1))</f>
        <v/>
      </c>
      <c r="G1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'3', '4', 'D\'entrar nel Suo favor.');</v>
      </c>
      <c r="H1142" t="str" cm="1">
        <f t="array" ref="H1142">IF(HymnIN[[#This Row],[Verse]]=0,_xlfn.XLOOKUP(HymnIN[[#This Row],[Text]],Table17[[#All],[Meter]],Table17[[#All],[ID]],"**",0,1),"")</f>
        <v/>
      </c>
      <c r="I1142" t="str" cm="1">
        <f t="array" ref="I1142">IF(HymnIN[[#This Row],[Verse]]=0,_xlfn.XLOOKUP(HymnIN[[#This Row],[Text]],Table17[[#All],[Meter]],Table17[[#All],[Correct Full Meter]],"**",0,1),"")</f>
        <v/>
      </c>
    </row>
    <row r="1143" spans="1:9" x14ac:dyDescent="0.3">
      <c r="A1143">
        <v>59</v>
      </c>
      <c r="B1143">
        <v>4</v>
      </c>
      <c r="C1143">
        <v>1</v>
      </c>
      <c r="D1143">
        <v>1320</v>
      </c>
      <c r="E1143" t="s">
        <v>1111</v>
      </c>
      <c r="F1143" t="str">
        <f>IF(HymnIN[[#This Row],[Verse]]&lt;&gt;0,"",_xlfn.XLOOKUP(HymnIN[[#This Row],[Hymn]],HymnEN[[#All],[hymn_no]],HymnEN[[#All],[author_id]],"0",0,1))</f>
        <v/>
      </c>
      <c r="G1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'4', '1', 'Lo Spirto Santo è dato');</v>
      </c>
      <c r="H1143" t="str" cm="1">
        <f t="array" ref="H1143">IF(HymnIN[[#This Row],[Verse]]=0,_xlfn.XLOOKUP(HymnIN[[#This Row],[Text]],Table17[[#All],[Meter]],Table17[[#All],[ID]],"**",0,1),"")</f>
        <v/>
      </c>
      <c r="I1143" t="str" cm="1">
        <f t="array" ref="I1143">IF(HymnIN[[#This Row],[Verse]]=0,_xlfn.XLOOKUP(HymnIN[[#This Row],[Text]],Table17[[#All],[Meter]],Table17[[#All],[Correct Full Meter]],"**",0,1),"")</f>
        <v/>
      </c>
    </row>
    <row r="1144" spans="1:9" x14ac:dyDescent="0.3">
      <c r="A1144">
        <v>59</v>
      </c>
      <c r="B1144">
        <v>4</v>
      </c>
      <c r="C1144">
        <v>2</v>
      </c>
      <c r="D1144">
        <v>1321</v>
      </c>
      <c r="E1144" t="s">
        <v>1112</v>
      </c>
      <c r="F1144" t="str">
        <f>IF(HymnIN[[#This Row],[Verse]]&lt;&gt;0,"",_xlfn.XLOOKUP(HymnIN[[#This Row],[Hymn]],HymnEN[[#All],[hymn_no]],HymnEN[[#All],[author_id]],"0",0,1))</f>
        <v/>
      </c>
      <c r="G1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'4', '2', 'E il cuor ti riempirà;');</v>
      </c>
      <c r="H1144" t="str" cm="1">
        <f t="array" ref="H1144">IF(HymnIN[[#This Row],[Verse]]=0,_xlfn.XLOOKUP(HymnIN[[#This Row],[Text]],Table17[[#All],[Meter]],Table17[[#All],[ID]],"**",0,1),"")</f>
        <v/>
      </c>
      <c r="I1144" t="str" cm="1">
        <f t="array" ref="I1144">IF(HymnIN[[#This Row],[Verse]]=0,_xlfn.XLOOKUP(HymnIN[[#This Row],[Text]],Table17[[#All],[Meter]],Table17[[#All],[Correct Full Meter]],"**",0,1),"")</f>
        <v/>
      </c>
    </row>
    <row r="1145" spans="1:9" x14ac:dyDescent="0.3">
      <c r="A1145">
        <v>59</v>
      </c>
      <c r="B1145">
        <v>4</v>
      </c>
      <c r="C1145">
        <v>3</v>
      </c>
      <c r="D1145">
        <v>1322</v>
      </c>
      <c r="E1145" t="s">
        <v>1113</v>
      </c>
      <c r="F1145" t="str">
        <f>IF(HymnIN[[#This Row],[Verse]]&lt;&gt;0,"",_xlfn.XLOOKUP(HymnIN[[#This Row],[Hymn]],HymnEN[[#All],[hymn_no]],HymnEN[[#All],[author_id]],"0",0,1))</f>
        <v/>
      </c>
      <c r="G1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'4', '3', 'Sorgente è d\'ogni grazia');</v>
      </c>
      <c r="H1145" t="str" cm="1">
        <f t="array" ref="H1145">IF(HymnIN[[#This Row],[Verse]]=0,_xlfn.XLOOKUP(HymnIN[[#This Row],[Text]],Table17[[#All],[Meter]],Table17[[#All],[ID]],"**",0,1),"")</f>
        <v/>
      </c>
      <c r="I1145" t="str" cm="1">
        <f t="array" ref="I1145">IF(HymnIN[[#This Row],[Verse]]=0,_xlfn.XLOOKUP(HymnIN[[#This Row],[Text]],Table17[[#All],[Meter]],Table17[[#All],[Correct Full Meter]],"**",0,1),"")</f>
        <v/>
      </c>
    </row>
    <row r="1146" spans="1:9" x14ac:dyDescent="0.3">
      <c r="A1146">
        <v>59</v>
      </c>
      <c r="B1146">
        <v>4</v>
      </c>
      <c r="C1146">
        <v>4</v>
      </c>
      <c r="D1146">
        <v>1323</v>
      </c>
      <c r="E1146" t="s">
        <v>1114</v>
      </c>
      <c r="F1146" t="str">
        <f>IF(HymnIN[[#This Row],[Verse]]&lt;&gt;0,"",_xlfn.XLOOKUP(HymnIN[[#This Row],[Hymn]],HymnEN[[#All],[hymn_no]],HymnEN[[#All],[author_id]],"0",0,1))</f>
        <v/>
      </c>
      <c r="G1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'4', '4', 'Che a tutto supplirà.');</v>
      </c>
      <c r="H1146" t="str" cm="1">
        <f t="array" ref="H1146">IF(HymnIN[[#This Row],[Verse]]=0,_xlfn.XLOOKUP(HymnIN[[#This Row],[Text]],Table17[[#All],[Meter]],Table17[[#All],[ID]],"**",0,1),"")</f>
        <v/>
      </c>
      <c r="I1146" t="str" cm="1">
        <f t="array" ref="I1146">IF(HymnIN[[#This Row],[Verse]]=0,_xlfn.XLOOKUP(HymnIN[[#This Row],[Text]],Table17[[#All],[Meter]],Table17[[#All],[Correct Full Meter]],"**",0,1),"")</f>
        <v/>
      </c>
    </row>
    <row r="1147" spans="1:9" x14ac:dyDescent="0.3">
      <c r="A1147">
        <v>59</v>
      </c>
      <c r="B1147">
        <v>5</v>
      </c>
      <c r="C1147">
        <v>1</v>
      </c>
      <c r="D1147">
        <v>1324</v>
      </c>
      <c r="E1147" t="s">
        <v>1115</v>
      </c>
      <c r="F1147" t="str">
        <f>IF(HymnIN[[#This Row],[Verse]]&lt;&gt;0,"",_xlfn.XLOOKUP(HymnIN[[#This Row],[Hymn]],HymnEN[[#All],[hymn_no]],HymnEN[[#All],[author_id]],"0",0,1))</f>
        <v/>
      </c>
      <c r="G1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'5', '1', 'Da tal benedizione');</v>
      </c>
      <c r="H1147" t="str" cm="1">
        <f t="array" ref="H1147">IF(HymnIN[[#This Row],[Verse]]=0,_xlfn.XLOOKUP(HymnIN[[#This Row],[Text]],Table17[[#All],[Meter]],Table17[[#All],[ID]],"**",0,1),"")</f>
        <v/>
      </c>
      <c r="I1147" t="str" cm="1">
        <f t="array" ref="I1147">IF(HymnIN[[#This Row],[Verse]]=0,_xlfn.XLOOKUP(HymnIN[[#This Row],[Text]],Table17[[#All],[Meter]],Table17[[#All],[Correct Full Meter]],"**",0,1),"")</f>
        <v/>
      </c>
    </row>
    <row r="1148" spans="1:9" x14ac:dyDescent="0.3">
      <c r="A1148">
        <v>59</v>
      </c>
      <c r="B1148">
        <v>5</v>
      </c>
      <c r="C1148">
        <v>2</v>
      </c>
      <c r="D1148">
        <v>1325</v>
      </c>
      <c r="E1148" t="s">
        <v>1116</v>
      </c>
      <c r="F1148" t="str">
        <f>IF(HymnIN[[#This Row],[Verse]]&lt;&gt;0,"",_xlfn.XLOOKUP(HymnIN[[#This Row],[Hymn]],HymnEN[[#All],[hymn_no]],HymnEN[[#All],[author_id]],"0",0,1))</f>
        <v/>
      </c>
      <c r="G1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'5', '2', 'Lontano vuoi restar,');</v>
      </c>
      <c r="H1148" t="str" cm="1">
        <f t="array" ref="H1148">IF(HymnIN[[#This Row],[Verse]]=0,_xlfn.XLOOKUP(HymnIN[[#This Row],[Text]],Table17[[#All],[Meter]],Table17[[#All],[ID]],"**",0,1),"")</f>
        <v/>
      </c>
      <c r="I1148" t="str" cm="1">
        <f t="array" ref="I1148">IF(HymnIN[[#This Row],[Verse]]=0,_xlfn.XLOOKUP(HymnIN[[#This Row],[Text]],Table17[[#All],[Meter]],Table17[[#All],[Correct Full Meter]],"**",0,1),"")</f>
        <v/>
      </c>
    </row>
    <row r="1149" spans="1:9" x14ac:dyDescent="0.3">
      <c r="A1149">
        <v>59</v>
      </c>
      <c r="B1149">
        <v>5</v>
      </c>
      <c r="C1149">
        <v>3</v>
      </c>
      <c r="D1149">
        <v>1326</v>
      </c>
      <c r="E1149" t="s">
        <v>1117</v>
      </c>
      <c r="F1149" t="str">
        <f>IF(HymnIN[[#This Row],[Verse]]&lt;&gt;0,"",_xlfn.XLOOKUP(HymnIN[[#This Row],[Hymn]],HymnEN[[#All],[hymn_no]],HymnEN[[#All],[author_id]],"0",0,1))</f>
        <v/>
      </c>
      <c r="G1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'5', '3', 'Ed all\'amor del Padre');</v>
      </c>
      <c r="H1149" t="str" cm="1">
        <f t="array" ref="H1149">IF(HymnIN[[#This Row],[Verse]]=0,_xlfn.XLOOKUP(HymnIN[[#This Row],[Text]],Table17[[#All],[Meter]],Table17[[#All],[ID]],"**",0,1),"")</f>
        <v/>
      </c>
      <c r="I1149" t="str" cm="1">
        <f t="array" ref="I1149">IF(HymnIN[[#This Row],[Verse]]=0,_xlfn.XLOOKUP(HymnIN[[#This Row],[Text]],Table17[[#All],[Meter]],Table17[[#All],[Correct Full Meter]],"**",0,1),"")</f>
        <v/>
      </c>
    </row>
    <row r="1150" spans="1:9" x14ac:dyDescent="0.3">
      <c r="A1150">
        <v>59</v>
      </c>
      <c r="B1150">
        <v>5</v>
      </c>
      <c r="C1150">
        <v>4</v>
      </c>
      <c r="D1150">
        <v>1327</v>
      </c>
      <c r="E1150" t="s">
        <v>1118</v>
      </c>
      <c r="F1150" t="str">
        <f>IF(HymnIN[[#This Row],[Verse]]&lt;&gt;0,"",_xlfn.XLOOKUP(HymnIN[[#This Row],[Hymn]],HymnEN[[#All],[hymn_no]],HymnEN[[#All],[author_id]],"0",0,1))</f>
        <v/>
      </c>
      <c r="G1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'5', '4', 'Per sempre rinunciar?');</v>
      </c>
      <c r="H1150" t="str" cm="1">
        <f t="array" ref="H1150">IF(HymnIN[[#This Row],[Verse]]=0,_xlfn.XLOOKUP(HymnIN[[#This Row],[Text]],Table17[[#All],[Meter]],Table17[[#All],[ID]],"**",0,1),"")</f>
        <v/>
      </c>
      <c r="I1150" t="str" cm="1">
        <f t="array" ref="I1150">IF(HymnIN[[#This Row],[Verse]]=0,_xlfn.XLOOKUP(HymnIN[[#This Row],[Text]],Table17[[#All],[Meter]],Table17[[#All],[Correct Full Meter]],"**",0,1),"")</f>
        <v/>
      </c>
    </row>
    <row r="1151" spans="1:9" x14ac:dyDescent="0.3">
      <c r="A1151">
        <v>59</v>
      </c>
      <c r="B1151">
        <v>6</v>
      </c>
      <c r="C1151">
        <v>1</v>
      </c>
      <c r="D1151">
        <v>1328</v>
      </c>
      <c r="E1151" t="s">
        <v>8744</v>
      </c>
      <c r="F1151" t="str">
        <f>IF(HymnIN[[#This Row],[Verse]]&lt;&gt;0,"",_xlfn.XLOOKUP(HymnIN[[#This Row],[Hymn]],HymnEN[[#All],[hymn_no]],HymnEN[[#All],[author_id]],"0",0,1))</f>
        <v/>
      </c>
      <c r="G1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'6', '1', 'Di Dio la dimora');</v>
      </c>
      <c r="H1151" t="str" cm="1">
        <f t="array" ref="H1151">IF(HymnIN[[#This Row],[Verse]]=0,_xlfn.XLOOKUP(HymnIN[[#This Row],[Text]],Table17[[#All],[Meter]],Table17[[#All],[ID]],"**",0,1),"")</f>
        <v/>
      </c>
      <c r="I1151" t="str" cm="1">
        <f t="array" ref="I1151">IF(HymnIN[[#This Row],[Verse]]=0,_xlfn.XLOOKUP(HymnIN[[#This Row],[Text]],Table17[[#All],[Meter]],Table17[[#All],[Correct Full Meter]],"**",0,1),"")</f>
        <v/>
      </c>
    </row>
    <row r="1152" spans="1:9" x14ac:dyDescent="0.3">
      <c r="A1152">
        <v>59</v>
      </c>
      <c r="B1152">
        <v>6</v>
      </c>
      <c r="C1152">
        <v>2</v>
      </c>
      <c r="D1152">
        <v>1329</v>
      </c>
      <c r="E1152" t="s">
        <v>1120</v>
      </c>
      <c r="F1152" t="str">
        <f>IF(HymnIN[[#This Row],[Verse]]&lt;&gt;0,"",_xlfn.XLOOKUP(HymnIN[[#This Row],[Hymn]],HymnEN[[#All],[hymn_no]],HymnEN[[#All],[author_id]],"0",0,1))</f>
        <v/>
      </c>
      <c r="G1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'6', '2', 'Per te aperta sta,');</v>
      </c>
      <c r="H1152" t="str" cm="1">
        <f t="array" ref="H1152">IF(HymnIN[[#This Row],[Verse]]=0,_xlfn.XLOOKUP(HymnIN[[#This Row],[Text]],Table17[[#All],[Meter]],Table17[[#All],[ID]],"**",0,1),"")</f>
        <v/>
      </c>
      <c r="I1152" t="str" cm="1">
        <f t="array" ref="I1152">IF(HymnIN[[#This Row],[Verse]]=0,_xlfn.XLOOKUP(HymnIN[[#This Row],[Text]],Table17[[#All],[Meter]],Table17[[#All],[Correct Full Meter]],"**",0,1),"")</f>
        <v/>
      </c>
    </row>
    <row r="1153" spans="1:9" x14ac:dyDescent="0.3">
      <c r="A1153">
        <v>59</v>
      </c>
      <c r="B1153">
        <v>6</v>
      </c>
      <c r="C1153">
        <v>3</v>
      </c>
      <c r="D1153">
        <v>1330</v>
      </c>
      <c r="E1153" t="s">
        <v>1121</v>
      </c>
      <c r="F1153" t="str">
        <f>IF(HymnIN[[#This Row],[Verse]]&lt;&gt;0,"",_xlfn.XLOOKUP(HymnIN[[#This Row],[Hymn]],HymnEN[[#All],[hymn_no]],HymnEN[[#All],[author_id]],"0",0,1))</f>
        <v/>
      </c>
      <c r="G1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'6', '3', 'Del Padre là godrai');</v>
      </c>
      <c r="H1153" t="str" cm="1">
        <f t="array" ref="H1153">IF(HymnIN[[#This Row],[Verse]]=0,_xlfn.XLOOKUP(HymnIN[[#This Row],[Text]],Table17[[#All],[Meter]],Table17[[#All],[ID]],"**",0,1),"")</f>
        <v/>
      </c>
      <c r="I1153" t="str" cm="1">
        <f t="array" ref="I1153">IF(HymnIN[[#This Row],[Verse]]=0,_xlfn.XLOOKUP(HymnIN[[#This Row],[Text]],Table17[[#All],[Meter]],Table17[[#All],[Correct Full Meter]],"**",0,1),"")</f>
        <v/>
      </c>
    </row>
    <row r="1154" spans="1:9" x14ac:dyDescent="0.3">
      <c r="A1154">
        <v>59</v>
      </c>
      <c r="B1154">
        <v>6</v>
      </c>
      <c r="C1154">
        <v>4</v>
      </c>
      <c r="D1154">
        <v>1331</v>
      </c>
      <c r="E1154" t="s">
        <v>1122</v>
      </c>
      <c r="F1154" t="str">
        <f>IF(HymnIN[[#This Row],[Verse]]&lt;&gt;0,"",_xlfn.XLOOKUP(HymnIN[[#This Row],[Hymn]],HymnEN[[#All],[hymn_no]],HymnEN[[#All],[author_id]],"0",0,1))</f>
        <v/>
      </c>
      <c r="G1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('59', '6', '4', 'L\'amor a eternità.');</v>
      </c>
      <c r="H1154" t="str" cm="1">
        <f t="array" ref="H1154">IF(HymnIN[[#This Row],[Verse]]=0,_xlfn.XLOOKUP(HymnIN[[#This Row],[Text]],Table17[[#All],[Meter]],Table17[[#All],[ID]],"**",0,1),"")</f>
        <v/>
      </c>
      <c r="I1154" t="str" cm="1">
        <f t="array" ref="I1154">IF(HymnIN[[#This Row],[Verse]]=0,_xlfn.XLOOKUP(HymnIN[[#This Row],[Text]],Table17[[#All],[Meter]],Table17[[#All],[Correct Full Meter]],"**",0,1),"")</f>
        <v/>
      </c>
    </row>
    <row r="1155" spans="1:9" x14ac:dyDescent="0.3">
      <c r="A1155">
        <v>60</v>
      </c>
      <c r="B1155">
        <v>0</v>
      </c>
      <c r="C1155">
        <v>0</v>
      </c>
      <c r="D1155">
        <v>1335</v>
      </c>
      <c r="E1155" t="s">
        <v>616</v>
      </c>
      <c r="F1155">
        <f>IF(HymnIN[[#This Row],[Verse]]&lt;&gt;0,"",_xlfn.XLOOKUP(HymnIN[[#This Row],[Hymn]],HymnEN[[#All],[hymn_no]],HymnEN[[#All],[author_id]],"0",0,1))</f>
        <v>58</v>
      </c>
      <c r="G1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('60', '8.8.8.7.8.8.8.7.', '153', '58');</v>
      </c>
      <c r="H1155" cm="1">
        <f t="array" ref="H1155">IF(HymnIN[[#This Row],[Verse]]=0,_xlfn.XLOOKUP(HymnIN[[#This Row],[Text]],Table17[[#All],[Meter]],Table17[[#All],[ID]],"**",0,1),"")</f>
        <v>153</v>
      </c>
      <c r="I1155" t="str" cm="1">
        <f t="array" ref="I1155">IF(HymnIN[[#This Row],[Verse]]=0,_xlfn.XLOOKUP(HymnIN[[#This Row],[Text]],Table17[[#All],[Meter]],Table17[[#All],[Correct Full Meter]],"**",0,1),"")</f>
        <v>8.8.8.7.8.8.8.7.</v>
      </c>
    </row>
    <row r="1156" spans="1:9" x14ac:dyDescent="0.3">
      <c r="A1156">
        <v>60</v>
      </c>
      <c r="B1156">
        <v>1</v>
      </c>
      <c r="C1156">
        <v>1</v>
      </c>
      <c r="D1156">
        <v>1336</v>
      </c>
      <c r="E1156" t="s">
        <v>1123</v>
      </c>
      <c r="F1156" t="str">
        <f>IF(HymnIN[[#This Row],[Verse]]&lt;&gt;0,"",_xlfn.XLOOKUP(HymnIN[[#This Row],[Hymn]],HymnEN[[#All],[hymn_no]],HymnEN[[#All],[author_id]],"0",0,1))</f>
        <v/>
      </c>
      <c r="G1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'1', 'NOSTRO Padre, Ti lodiamo,');</v>
      </c>
      <c r="H1156" t="str" cm="1">
        <f t="array" ref="H1156">IF(HymnIN[[#This Row],[Verse]]=0,_xlfn.XLOOKUP(HymnIN[[#This Row],[Text]],Table17[[#All],[Meter]],Table17[[#All],[ID]],"**",0,1),"")</f>
        <v/>
      </c>
      <c r="I1156" t="str" cm="1">
        <f t="array" ref="I1156">IF(HymnIN[[#This Row],[Verse]]=0,_xlfn.XLOOKUP(HymnIN[[#This Row],[Text]],Table17[[#All],[Meter]],Table17[[#All],[Correct Full Meter]],"**",0,1),"")</f>
        <v/>
      </c>
    </row>
    <row r="1157" spans="1:9" x14ac:dyDescent="0.3">
      <c r="A1157">
        <v>60</v>
      </c>
      <c r="B1157">
        <v>1</v>
      </c>
      <c r="C1157">
        <v>2</v>
      </c>
      <c r="D1157">
        <v>1337</v>
      </c>
      <c r="E1157" t="s">
        <v>1124</v>
      </c>
      <c r="F1157" t="str">
        <f>IF(HymnIN[[#This Row],[Verse]]&lt;&gt;0,"",_xlfn.XLOOKUP(HymnIN[[#This Row],[Hymn]],HymnEN[[#All],[hymn_no]],HymnEN[[#All],[author_id]],"0",0,1))</f>
        <v/>
      </c>
      <c r="G1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'2', 'Fonte di benedizione;');</v>
      </c>
      <c r="H1157" t="str" cm="1">
        <f t="array" ref="H1157">IF(HymnIN[[#This Row],[Verse]]=0,_xlfn.XLOOKUP(HymnIN[[#This Row],[Text]],Table17[[#All],[Meter]],Table17[[#All],[ID]],"**",0,1),"")</f>
        <v/>
      </c>
      <c r="I1157" t="str" cm="1">
        <f t="array" ref="I1157">IF(HymnIN[[#This Row],[Verse]]=0,_xlfn.XLOOKUP(HymnIN[[#This Row],[Text]],Table17[[#All],[Meter]],Table17[[#All],[Correct Full Meter]],"**",0,1),"")</f>
        <v/>
      </c>
    </row>
    <row r="1158" spans="1:9" x14ac:dyDescent="0.3">
      <c r="A1158">
        <v>60</v>
      </c>
      <c r="B1158">
        <v>1</v>
      </c>
      <c r="C1158">
        <v>3</v>
      </c>
      <c r="D1158">
        <v>1338</v>
      </c>
      <c r="E1158" t="s">
        <v>1125</v>
      </c>
      <c r="F1158" t="str">
        <f>IF(HymnIN[[#This Row],[Verse]]&lt;&gt;0,"",_xlfn.XLOOKUP(HymnIN[[#This Row],[Hymn]],HymnEN[[#All],[hymn_no]],HymnEN[[#All],[author_id]],"0",0,1))</f>
        <v/>
      </c>
      <c r="G1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'3', 'In pienezza dì fulgore');</v>
      </c>
      <c r="H1158" t="str" cm="1">
        <f t="array" ref="H1158">IF(HymnIN[[#This Row],[Verse]]=0,_xlfn.XLOOKUP(HymnIN[[#This Row],[Text]],Table17[[#All],[Meter]],Table17[[#All],[ID]],"**",0,1),"")</f>
        <v/>
      </c>
      <c r="I1158" t="str" cm="1">
        <f t="array" ref="I1158">IF(HymnIN[[#This Row],[Verse]]=0,_xlfn.XLOOKUP(HymnIN[[#This Row],[Text]],Table17[[#All],[Meter]],Table17[[#All],[Correct Full Meter]],"**",0,1),"")</f>
        <v/>
      </c>
    </row>
    <row r="1159" spans="1:9" x14ac:dyDescent="0.3">
      <c r="A1159">
        <v>60</v>
      </c>
      <c r="B1159">
        <v>1</v>
      </c>
      <c r="C1159">
        <v>4</v>
      </c>
      <c r="D1159">
        <v>1339</v>
      </c>
      <c r="E1159" t="s">
        <v>1126</v>
      </c>
      <c r="F1159" t="str">
        <f>IF(HymnIN[[#This Row],[Verse]]&lt;&gt;0,"",_xlfn.XLOOKUP(HymnIN[[#This Row],[Hymn]],HymnEN[[#All],[hymn_no]],HymnEN[[#All],[author_id]],"0",0,1))</f>
        <v/>
      </c>
      <c r="G1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'4', 'Il Figliol Ti rivelò.');</v>
      </c>
      <c r="H1159" t="str" cm="1">
        <f t="array" ref="H1159">IF(HymnIN[[#This Row],[Verse]]=0,_xlfn.XLOOKUP(HymnIN[[#This Row],[Text]],Table17[[#All],[Meter]],Table17[[#All],[ID]],"**",0,1),"")</f>
        <v/>
      </c>
      <c r="I1159" t="str" cm="1">
        <f t="array" ref="I1159">IF(HymnIN[[#This Row],[Verse]]=0,_xlfn.XLOOKUP(HymnIN[[#This Row],[Text]],Table17[[#All],[Meter]],Table17[[#All],[Correct Full Meter]],"**",0,1),"")</f>
        <v/>
      </c>
    </row>
    <row r="1160" spans="1:9" x14ac:dyDescent="0.3">
      <c r="A1160">
        <v>60</v>
      </c>
      <c r="B1160">
        <v>1</v>
      </c>
      <c r="C1160">
        <v>5</v>
      </c>
      <c r="D1160">
        <v>1340</v>
      </c>
      <c r="E1160" t="s">
        <v>1127</v>
      </c>
      <c r="F1160" t="str">
        <f>IF(HymnIN[[#This Row],[Verse]]&lt;&gt;0,"",_xlfn.XLOOKUP(HymnIN[[#This Row],[Hymn]],HymnEN[[#All],[hymn_no]],HymnEN[[#All],[author_id]],"0",0,1))</f>
        <v/>
      </c>
      <c r="G1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'5', 'Noi gioiamo in Tua presenza');</v>
      </c>
      <c r="H1160" t="str" cm="1">
        <f t="array" ref="H1160">IF(HymnIN[[#This Row],[Verse]]=0,_xlfn.XLOOKUP(HymnIN[[#This Row],[Text]],Table17[[#All],[Meter]],Table17[[#All],[ID]],"**",0,1),"")</f>
        <v/>
      </c>
      <c r="I1160" t="str" cm="1">
        <f t="array" ref="I1160">IF(HymnIN[[#This Row],[Verse]]=0,_xlfn.XLOOKUP(HymnIN[[#This Row],[Text]],Table17[[#All],[Meter]],Table17[[#All],[Correct Full Meter]],"**",0,1),"")</f>
        <v/>
      </c>
    </row>
    <row r="1161" spans="1:9" x14ac:dyDescent="0.3">
      <c r="A1161">
        <v>60</v>
      </c>
      <c r="B1161">
        <v>1</v>
      </c>
      <c r="C1161">
        <v>6</v>
      </c>
      <c r="D1161">
        <v>1341</v>
      </c>
      <c r="E1161" t="s">
        <v>1128</v>
      </c>
      <c r="F1161" t="str">
        <f>IF(HymnIN[[#This Row],[Verse]]&lt;&gt;0,"",_xlfn.XLOOKUP(HymnIN[[#This Row],[Hymn]],HymnEN[[#All],[hymn_no]],HymnEN[[#All],[author_id]],"0",0,1))</f>
        <v/>
      </c>
      <c r="G1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'6', 'E in amore T\'adoriamo,');</v>
      </c>
      <c r="H1161" t="str" cm="1">
        <f t="array" ref="H1161">IF(HymnIN[[#This Row],[Verse]]=0,_xlfn.XLOOKUP(HymnIN[[#This Row],[Text]],Table17[[#All],[Meter]],Table17[[#All],[ID]],"**",0,1),"")</f>
        <v/>
      </c>
      <c r="I1161" t="str" cm="1">
        <f t="array" ref="I1161">IF(HymnIN[[#This Row],[Verse]]=0,_xlfn.XLOOKUP(HymnIN[[#This Row],[Text]],Table17[[#All],[Meter]],Table17[[#All],[Correct Full Meter]],"**",0,1),"")</f>
        <v/>
      </c>
    </row>
    <row r="1162" spans="1:9" x14ac:dyDescent="0.3">
      <c r="A1162">
        <v>60</v>
      </c>
      <c r="B1162">
        <v>1</v>
      </c>
      <c r="C1162">
        <v>7</v>
      </c>
      <c r="D1162">
        <v>1342</v>
      </c>
      <c r="E1162" t="s">
        <v>1129</v>
      </c>
      <c r="F1162" t="str">
        <f>IF(HymnIN[[#This Row],[Verse]]&lt;&gt;0,"",_xlfn.XLOOKUP(HymnIN[[#This Row],[Hymn]],HymnEN[[#All],[hymn_no]],HymnEN[[#All],[author_id]],"0",0,1))</f>
        <v/>
      </c>
      <c r="G1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'7', 'Or che a Te dinanzi siamo');</v>
      </c>
      <c r="H1162" t="str" cm="1">
        <f t="array" ref="H1162">IF(HymnIN[[#This Row],[Verse]]=0,_xlfn.XLOOKUP(HymnIN[[#This Row],[Text]],Table17[[#All],[Meter]],Table17[[#All],[ID]],"**",0,1),"")</f>
        <v/>
      </c>
      <c r="I1162" t="str" cm="1">
        <f t="array" ref="I1162">IF(HymnIN[[#This Row],[Verse]]=0,_xlfn.XLOOKUP(HymnIN[[#This Row],[Text]],Table17[[#All],[Meter]],Table17[[#All],[Correct Full Meter]],"**",0,1),"")</f>
        <v/>
      </c>
    </row>
    <row r="1163" spans="1:9" x14ac:dyDescent="0.3">
      <c r="A1163">
        <v>60</v>
      </c>
      <c r="B1163">
        <v>1</v>
      </c>
      <c r="C1163">
        <v>8</v>
      </c>
      <c r="D1163">
        <v>1343</v>
      </c>
      <c r="E1163" t="s">
        <v>1130</v>
      </c>
      <c r="F1163" t="str">
        <f>IF(HymnIN[[#This Row],[Verse]]&lt;&gt;0,"",_xlfn.XLOOKUP(HymnIN[[#This Row],[Hymn]],HymnEN[[#All],[hymn_no]],HymnEN[[#All],[author_id]],"0",0,1))</f>
        <v/>
      </c>
      <c r="G1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('60', '1', '8', 'In splendente santità.');</v>
      </c>
      <c r="H1163" t="str" cm="1">
        <f t="array" ref="H1163">IF(HymnIN[[#This Row],[Verse]]=0,_xlfn.XLOOKUP(HymnIN[[#This Row],[Text]],Table17[[#All],[Meter]],Table17[[#All],[ID]],"**",0,1),"")</f>
        <v/>
      </c>
      <c r="I1163" t="str" cm="1">
        <f t="array" ref="I1163">IF(HymnIN[[#This Row],[Verse]]=0,_xlfn.XLOOKUP(HymnIN[[#This Row],[Text]],Table17[[#All],[Meter]],Table17[[#All],[Correct Full Meter]],"**",0,1),"")</f>
        <v/>
      </c>
    </row>
    <row r="1164" spans="1:9" x14ac:dyDescent="0.3">
      <c r="A1164">
        <v>61</v>
      </c>
      <c r="B1164">
        <v>0</v>
      </c>
      <c r="C1164">
        <v>0</v>
      </c>
      <c r="D1164">
        <v>1347</v>
      </c>
      <c r="E1164" t="s">
        <v>473</v>
      </c>
      <c r="F1164">
        <f>IF(HymnIN[[#This Row],[Verse]]&lt;&gt;0,"",_xlfn.XLOOKUP(HymnIN[[#This Row],[Hymn]],HymnEN[[#All],[hymn_no]],HymnEN[[#All],[author_id]],"0",0,1))</f>
        <v>60</v>
      </c>
      <c r="G1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('61', '14.14.14.14.', '85', '60');</v>
      </c>
      <c r="H1164" cm="1">
        <f t="array" ref="H1164">IF(HymnIN[[#This Row],[Verse]]=0,_xlfn.XLOOKUP(HymnIN[[#This Row],[Text]],Table17[[#All],[Meter]],Table17[[#All],[ID]],"**",0,1),"")</f>
        <v>85</v>
      </c>
      <c r="I1164" t="str" cm="1">
        <f t="array" ref="I1164">IF(HymnIN[[#This Row],[Verse]]=0,_xlfn.XLOOKUP(HymnIN[[#This Row],[Text]],Table17[[#All],[Meter]],Table17[[#All],[Correct Full Meter]],"**",0,1),"")</f>
        <v>14.14.14.14.</v>
      </c>
    </row>
    <row r="1165" spans="1:9" x14ac:dyDescent="0.3">
      <c r="A1165">
        <v>61</v>
      </c>
      <c r="B1165">
        <v>1</v>
      </c>
      <c r="C1165">
        <v>1</v>
      </c>
      <c r="D1165">
        <v>1348</v>
      </c>
      <c r="E1165" t="s">
        <v>1131</v>
      </c>
      <c r="F1165" t="str">
        <f>IF(HymnIN[[#This Row],[Verse]]&lt;&gt;0,"",_xlfn.XLOOKUP(HymnIN[[#This Row],[Hymn]],HymnEN[[#All],[hymn_no]],HymnEN[[#All],[author_id]],"0",0,1))</f>
        <v/>
      </c>
      <c r="G1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'1', '1', 'O DIO, suprem "IO SONO", riverenti T\'adoriam,');</v>
      </c>
      <c r="H1165" t="str" cm="1">
        <f t="array" ref="H1165">IF(HymnIN[[#This Row],[Verse]]=0,_xlfn.XLOOKUP(HymnIN[[#This Row],[Text]],Table17[[#All],[Meter]],Table17[[#All],[ID]],"**",0,1),"")</f>
        <v/>
      </c>
      <c r="I1165" t="str" cm="1">
        <f t="array" ref="I1165">IF(HymnIN[[#This Row],[Verse]]=0,_xlfn.XLOOKUP(HymnIN[[#This Row],[Text]],Table17[[#All],[Meter]],Table17[[#All],[Correct Full Meter]],"**",0,1),"")</f>
        <v/>
      </c>
    </row>
    <row r="1166" spans="1:9" x14ac:dyDescent="0.3">
      <c r="A1166">
        <v>61</v>
      </c>
      <c r="B1166">
        <v>1</v>
      </c>
      <c r="C1166">
        <v>2</v>
      </c>
      <c r="D1166">
        <v>1349</v>
      </c>
      <c r="E1166" t="s">
        <v>1132</v>
      </c>
      <c r="F1166" t="str">
        <f>IF(HymnIN[[#This Row],[Verse]]&lt;&gt;0,"",_xlfn.XLOOKUP(HymnIN[[#This Row],[Hymn]],HymnEN[[#All],[hymn_no]],HymnEN[[#All],[author_id]],"0",0,1))</f>
        <v/>
      </c>
      <c r="G1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'1', '2', 'Ché il Tuo mirabil dono ha posto l\'uom in libertà!');</v>
      </c>
      <c r="H1166" t="str" cm="1">
        <f t="array" ref="H1166">IF(HymnIN[[#This Row],[Verse]]=0,_xlfn.XLOOKUP(HymnIN[[#This Row],[Text]],Table17[[#All],[Meter]],Table17[[#All],[ID]],"**",0,1),"")</f>
        <v/>
      </c>
      <c r="I1166" t="str" cm="1">
        <f t="array" ref="I1166">IF(HymnIN[[#This Row],[Verse]]=0,_xlfn.XLOOKUP(HymnIN[[#This Row],[Text]],Table17[[#All],[Meter]],Table17[[#All],[Correct Full Meter]],"**",0,1),"")</f>
        <v/>
      </c>
    </row>
    <row r="1167" spans="1:9" x14ac:dyDescent="0.3">
      <c r="A1167">
        <v>61</v>
      </c>
      <c r="B1167">
        <v>1</v>
      </c>
      <c r="C1167">
        <v>3</v>
      </c>
      <c r="D1167">
        <v>1350</v>
      </c>
      <c r="E1167" t="s">
        <v>1133</v>
      </c>
      <c r="F1167" t="str">
        <f>IF(HymnIN[[#This Row],[Verse]]&lt;&gt;0,"",_xlfn.XLOOKUP(HymnIN[[#This Row],[Hymn]],HymnEN[[#All],[hymn_no]],HymnEN[[#All],[author_id]],"0",0,1))</f>
        <v/>
      </c>
      <c r="G1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'1', '3', 'Di redenzione l\'opra ogni colpa cancellò');</v>
      </c>
      <c r="H1167" t="str" cm="1">
        <f t="array" ref="H1167">IF(HymnIN[[#This Row],[Verse]]=0,_xlfn.XLOOKUP(HymnIN[[#This Row],[Text]],Table17[[#All],[Meter]],Table17[[#All],[ID]],"**",0,1),"")</f>
        <v/>
      </c>
      <c r="I1167" t="str" cm="1">
        <f t="array" ref="I1167">IF(HymnIN[[#This Row],[Verse]]=0,_xlfn.XLOOKUP(HymnIN[[#This Row],[Text]],Table17[[#All],[Meter]],Table17[[#All],[Correct Full Meter]],"**",0,1),"")</f>
        <v/>
      </c>
    </row>
    <row r="1168" spans="1:9" x14ac:dyDescent="0.3">
      <c r="A1168">
        <v>61</v>
      </c>
      <c r="B1168">
        <v>1</v>
      </c>
      <c r="C1168">
        <v>4</v>
      </c>
      <c r="D1168">
        <v>1351</v>
      </c>
      <c r="E1168" t="s">
        <v>1134</v>
      </c>
      <c r="F1168" t="str">
        <f>IF(HymnIN[[#This Row],[Verse]]&lt;&gt;0,"",_xlfn.XLOOKUP(HymnIN[[#This Row],[Hymn]],HymnEN[[#All],[hymn_no]],HymnEN[[#All],[author_id]],"0",0,1))</f>
        <v/>
      </c>
      <c r="G1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'1', '4', 'E un popolo di prìncipi per Dio assicurò.');</v>
      </c>
      <c r="H1168" t="str" cm="1">
        <f t="array" ref="H1168">IF(HymnIN[[#This Row],[Verse]]=0,_xlfn.XLOOKUP(HymnIN[[#This Row],[Text]],Table17[[#All],[Meter]],Table17[[#All],[ID]],"**",0,1),"")</f>
        <v/>
      </c>
      <c r="I1168" t="str" cm="1">
        <f t="array" ref="I1168">IF(HymnIN[[#This Row],[Verse]]=0,_xlfn.XLOOKUP(HymnIN[[#This Row],[Text]],Table17[[#All],[Meter]],Table17[[#All],[Correct Full Meter]],"**",0,1),"")</f>
        <v/>
      </c>
    </row>
    <row r="1169" spans="1:9" x14ac:dyDescent="0.3">
      <c r="A1169">
        <v>61</v>
      </c>
      <c r="B1169">
        <v>2</v>
      </c>
      <c r="C1169">
        <v>1</v>
      </c>
      <c r="D1169">
        <v>1352</v>
      </c>
      <c r="E1169" t="s">
        <v>1135</v>
      </c>
      <c r="F1169" t="str">
        <f>IF(HymnIN[[#This Row],[Verse]]&lt;&gt;0,"",_xlfn.XLOOKUP(HymnIN[[#This Row],[Hymn]],HymnEN[[#All],[hymn_no]],HymnEN[[#All],[author_id]],"0",0,1))</f>
        <v/>
      </c>
      <c r="G1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'2', '1', 'Ai Tuoi consigli pria che i mondi fosser noi guardiam');</v>
      </c>
      <c r="H1169" t="str" cm="1">
        <f t="array" ref="H1169">IF(HymnIN[[#This Row],[Verse]]=0,_xlfn.XLOOKUP(HymnIN[[#This Row],[Text]],Table17[[#All],[Meter]],Table17[[#All],[ID]],"**",0,1),"")</f>
        <v/>
      </c>
      <c r="I1169" t="str" cm="1">
        <f t="array" ref="I1169">IF(HymnIN[[#This Row],[Verse]]=0,_xlfn.XLOOKUP(HymnIN[[#This Row],[Text]],Table17[[#All],[Meter]],Table17[[#All],[Correct Full Meter]],"**",0,1),"")</f>
        <v/>
      </c>
    </row>
    <row r="1170" spans="1:9" x14ac:dyDescent="0.3">
      <c r="A1170">
        <v>61</v>
      </c>
      <c r="B1170">
        <v>2</v>
      </c>
      <c r="C1170">
        <v>2</v>
      </c>
      <c r="D1170">
        <v>1353</v>
      </c>
      <c r="E1170" t="s">
        <v>1136</v>
      </c>
      <c r="F1170" t="str">
        <f>IF(HymnIN[[#This Row],[Verse]]&lt;&gt;0,"",_xlfn.XLOOKUP(HymnIN[[#This Row],[Hymn]],HymnEN[[#All],[hymn_no]],HymnEN[[#All],[author_id]],"0",0,1))</f>
        <v/>
      </c>
      <c r="G1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'2', '2', 'E i grandi Tuoi pensieri nel formare l\'uom vediam.');</v>
      </c>
      <c r="H1170" t="str" cm="1">
        <f t="array" ref="H1170">IF(HymnIN[[#This Row],[Verse]]=0,_xlfn.XLOOKUP(HymnIN[[#This Row],[Text]],Table17[[#All],[Meter]],Table17[[#All],[ID]],"**",0,1),"")</f>
        <v/>
      </c>
      <c r="I1170" t="str" cm="1">
        <f t="array" ref="I1170">IF(HymnIN[[#This Row],[Verse]]=0,_xlfn.XLOOKUP(HymnIN[[#This Row],[Text]],Table17[[#All],[Meter]],Table17[[#All],[Correct Full Meter]],"**",0,1),"")</f>
        <v/>
      </c>
    </row>
    <row r="1171" spans="1:9" x14ac:dyDescent="0.3">
      <c r="A1171">
        <v>61</v>
      </c>
      <c r="B1171">
        <v>2</v>
      </c>
      <c r="C1171">
        <v>3</v>
      </c>
      <c r="D1171">
        <v>1354</v>
      </c>
      <c r="E1171" t="s">
        <v>1137</v>
      </c>
      <c r="F1171" t="str">
        <f>IF(HymnIN[[#This Row],[Verse]]&lt;&gt;0,"",_xlfn.XLOOKUP(HymnIN[[#This Row],[Hymn]],HymnEN[[#All],[hymn_no]],HymnEN[[#All],[author_id]],"0",0,1))</f>
        <v/>
      </c>
      <c r="G1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'2', '3', 'Tu ci affrancasti, nella Tua sovrana volontà,');</v>
      </c>
      <c r="H1171" t="str" cm="1">
        <f t="array" ref="H1171">IF(HymnIN[[#This Row],[Verse]]=0,_xlfn.XLOOKUP(HymnIN[[#This Row],[Text]],Table17[[#All],[Meter]],Table17[[#All],[ID]],"**",0,1),"")</f>
        <v/>
      </c>
      <c r="I1171" t="str" cm="1">
        <f t="array" ref="I1171">IF(HymnIN[[#This Row],[Verse]]=0,_xlfn.XLOOKUP(HymnIN[[#This Row],[Text]],Table17[[#All],[Meter]],Table17[[#All],[Correct Full Meter]],"**",0,1),"")</f>
        <v/>
      </c>
    </row>
    <row r="1172" spans="1:9" x14ac:dyDescent="0.3">
      <c r="A1172">
        <v>61</v>
      </c>
      <c r="B1172">
        <v>2</v>
      </c>
      <c r="C1172">
        <v>4</v>
      </c>
      <c r="D1172">
        <v>1355</v>
      </c>
      <c r="E1172" t="s">
        <v>1138</v>
      </c>
      <c r="F1172" t="str">
        <f>IF(HymnIN[[#This Row],[Verse]]&lt;&gt;0,"",_xlfn.XLOOKUP(HymnIN[[#This Row],[Hymn]],HymnEN[[#All],[hymn_no]],HymnEN[[#All],[author_id]],"0",0,1))</f>
        <v/>
      </c>
      <c r="G1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'2', '4', 'Per introdurre vita e gioia e piena libertà.');</v>
      </c>
      <c r="H1172" t="str" cm="1">
        <f t="array" ref="H1172">IF(HymnIN[[#This Row],[Verse]]=0,_xlfn.XLOOKUP(HymnIN[[#This Row],[Text]],Table17[[#All],[Meter]],Table17[[#All],[ID]],"**",0,1),"")</f>
        <v/>
      </c>
      <c r="I1172" t="str" cm="1">
        <f t="array" ref="I1172">IF(HymnIN[[#This Row],[Verse]]=0,_xlfn.XLOOKUP(HymnIN[[#This Row],[Text]],Table17[[#All],[Meter]],Table17[[#All],[Correct Full Meter]],"**",0,1),"")</f>
        <v/>
      </c>
    </row>
    <row r="1173" spans="1:9" x14ac:dyDescent="0.3">
      <c r="A1173">
        <v>61</v>
      </c>
      <c r="B1173">
        <v>3</v>
      </c>
      <c r="C1173">
        <v>1</v>
      </c>
      <c r="D1173">
        <v>1356</v>
      </c>
      <c r="E1173" t="s">
        <v>1139</v>
      </c>
      <c r="F1173" t="str">
        <f>IF(HymnIN[[#This Row],[Verse]]&lt;&gt;0,"",_xlfn.XLOOKUP(HymnIN[[#This Row],[Hymn]],HymnEN[[#All],[hymn_no]],HymnEN[[#All],[author_id]],"0",0,1))</f>
        <v/>
      </c>
      <c r="G1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'3', '1', 'Non rimarranno lacrime a turbar la gioia allor');</v>
      </c>
      <c r="H1173" t="str" cm="1">
        <f t="array" ref="H1173">IF(HymnIN[[#This Row],[Verse]]=0,_xlfn.XLOOKUP(HymnIN[[#This Row],[Text]],Table17[[#All],[Meter]],Table17[[#All],[ID]],"**",0,1),"")</f>
        <v/>
      </c>
      <c r="I1173" t="str" cm="1">
        <f t="array" ref="I1173">IF(HymnIN[[#This Row],[Verse]]=0,_xlfn.XLOOKUP(HymnIN[[#This Row],[Text]],Table17[[#All],[Meter]],Table17[[#All],[Correct Full Meter]],"**",0,1),"")</f>
        <v/>
      </c>
    </row>
    <row r="1174" spans="1:9" x14ac:dyDescent="0.3">
      <c r="A1174">
        <v>61</v>
      </c>
      <c r="B1174">
        <v>3</v>
      </c>
      <c r="C1174">
        <v>2</v>
      </c>
      <c r="D1174">
        <v>1357</v>
      </c>
      <c r="E1174" t="s">
        <v>1140</v>
      </c>
      <c r="F1174" t="str">
        <f>IF(HymnIN[[#This Row],[Verse]]&lt;&gt;0,"",_xlfn.XLOOKUP(HymnIN[[#This Row],[Hymn]],HymnEN[[#All],[hymn_no]],HymnEN[[#All],[author_id]],"0",0,1))</f>
        <v/>
      </c>
      <c r="G1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'3', '2', 'Di pura beatitudin della nuova creazion.');</v>
      </c>
      <c r="H1174" t="str" cm="1">
        <f t="array" ref="H1174">IF(HymnIN[[#This Row],[Verse]]=0,_xlfn.XLOOKUP(HymnIN[[#This Row],[Text]],Table17[[#All],[Meter]],Table17[[#All],[ID]],"**",0,1),"")</f>
        <v/>
      </c>
      <c r="I1174" t="str" cm="1">
        <f t="array" ref="I1174">IF(HymnIN[[#This Row],[Verse]]=0,_xlfn.XLOOKUP(HymnIN[[#This Row],[Text]],Table17[[#All],[Meter]],Table17[[#All],[Correct Full Meter]],"**",0,1),"")</f>
        <v/>
      </c>
    </row>
    <row r="1175" spans="1:9" x14ac:dyDescent="0.3">
      <c r="A1175">
        <v>61</v>
      </c>
      <c r="B1175">
        <v>3</v>
      </c>
      <c r="C1175">
        <v>3</v>
      </c>
      <c r="D1175">
        <v>1358</v>
      </c>
      <c r="E1175" t="s">
        <v>1141</v>
      </c>
      <c r="F1175" t="str">
        <f>IF(HymnIN[[#This Row],[Verse]]&lt;&gt;0,"",_xlfn.XLOOKUP(HymnIN[[#This Row],[Hymn]],HymnEN[[#All],[hymn_no]],HymnEN[[#All],[author_id]],"0",0,1))</f>
        <v/>
      </c>
      <c r="G1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'3', '3', 'Pel Tuo servizio santo sarà tolto ogni dolor;');</v>
      </c>
      <c r="H1175" t="str" cm="1">
        <f t="array" ref="H1175">IF(HymnIN[[#This Row],[Verse]]=0,_xlfn.XLOOKUP(HymnIN[[#This Row],[Text]],Table17[[#All],[Meter]],Table17[[#All],[ID]],"**",0,1),"")</f>
        <v/>
      </c>
      <c r="I1175" t="str" cm="1">
        <f t="array" ref="I1175">IF(HymnIN[[#This Row],[Verse]]=0,_xlfn.XLOOKUP(HymnIN[[#This Row],[Text]],Table17[[#All],[Meter]],Table17[[#All],[Correct Full Meter]],"**",0,1),"")</f>
        <v/>
      </c>
    </row>
    <row r="1176" spans="1:9" x14ac:dyDescent="0.3">
      <c r="A1176">
        <v>61</v>
      </c>
      <c r="B1176">
        <v>3</v>
      </c>
      <c r="C1176">
        <v>4</v>
      </c>
      <c r="D1176">
        <v>1359</v>
      </c>
      <c r="E1176" t="s">
        <v>1142</v>
      </c>
      <c r="F1176" t="str">
        <f>IF(HymnIN[[#This Row],[Verse]]&lt;&gt;0,"",_xlfn.XLOOKUP(HymnIN[[#This Row],[Hymn]],HymnEN[[#All],[hymn_no]],HymnEN[[#All],[author_id]],"0",0,1))</f>
        <v/>
      </c>
      <c r="G1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'3', '4', 'L\'amore Tuo provato pienamente, o Dio d\'amor!');</v>
      </c>
      <c r="H1176" t="str" cm="1">
        <f t="array" ref="H1176">IF(HymnIN[[#This Row],[Verse]]=0,_xlfn.XLOOKUP(HymnIN[[#This Row],[Text]],Table17[[#All],[Meter]],Table17[[#All],[ID]],"**",0,1),"")</f>
        <v/>
      </c>
      <c r="I1176" t="str" cm="1">
        <f t="array" ref="I1176">IF(HymnIN[[#This Row],[Verse]]=0,_xlfn.XLOOKUP(HymnIN[[#This Row],[Text]],Table17[[#All],[Meter]],Table17[[#All],[Correct Full Meter]],"**",0,1),"")</f>
        <v/>
      </c>
    </row>
    <row r="1177" spans="1:9" x14ac:dyDescent="0.3">
      <c r="A1177">
        <v>61</v>
      </c>
      <c r="B1177">
        <v>4</v>
      </c>
      <c r="C1177">
        <v>1</v>
      </c>
      <c r="D1177">
        <v>1360</v>
      </c>
      <c r="E1177" t="s">
        <v>1143</v>
      </c>
      <c r="F1177" t="str">
        <f>IF(HymnIN[[#This Row],[Verse]]&lt;&gt;0,"",_xlfn.XLOOKUP(HymnIN[[#This Row],[Hymn]],HymnEN[[#All],[hymn_no]],HymnEN[[#All],[author_id]],"0",0,1))</f>
        <v/>
      </c>
      <c r="G1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'4', '1', 'Oh, qual eccelsa nota di risposta sgorgherà');</v>
      </c>
      <c r="H1177" t="str" cm="1">
        <f t="array" ref="H1177">IF(HymnIN[[#This Row],[Verse]]=0,_xlfn.XLOOKUP(HymnIN[[#This Row],[Text]],Table17[[#All],[Meter]],Table17[[#All],[ID]],"**",0,1),"")</f>
        <v/>
      </c>
      <c r="I1177" t="str" cm="1">
        <f t="array" ref="I1177">IF(HymnIN[[#This Row],[Verse]]=0,_xlfn.XLOOKUP(HymnIN[[#This Row],[Text]],Table17[[#All],[Meter]],Table17[[#All],[Correct Full Meter]],"**",0,1),"")</f>
        <v/>
      </c>
    </row>
    <row r="1178" spans="1:9" x14ac:dyDescent="0.3">
      <c r="A1178">
        <v>61</v>
      </c>
      <c r="B1178">
        <v>4</v>
      </c>
      <c r="C1178">
        <v>2</v>
      </c>
      <c r="D1178">
        <v>1361</v>
      </c>
      <c r="E1178" t="s">
        <v>1144</v>
      </c>
      <c r="F1178" t="str">
        <f>IF(HymnIN[[#This Row],[Verse]]&lt;&gt;0,"",_xlfn.XLOOKUP(HymnIN[[#This Row],[Hymn]],HymnEN[[#All],[hymn_no]],HymnEN[[#All],[author_id]],"0",0,1))</f>
        <v/>
      </c>
      <c r="G1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'4', '2', 'Là dov\'è Tua dimora, per l\'intera eternità!');</v>
      </c>
      <c r="H1178" t="str" cm="1">
        <f t="array" ref="H1178">IF(HymnIN[[#This Row],[Verse]]=0,_xlfn.XLOOKUP(HymnIN[[#This Row],[Text]],Table17[[#All],[Meter]],Table17[[#All],[ID]],"**",0,1),"")</f>
        <v/>
      </c>
      <c r="I1178" t="str" cm="1">
        <f t="array" ref="I1178">IF(HymnIN[[#This Row],[Verse]]=0,_xlfn.XLOOKUP(HymnIN[[#This Row],[Text]],Table17[[#All],[Meter]],Table17[[#All],[Correct Full Meter]],"**",0,1),"")</f>
        <v/>
      </c>
    </row>
    <row r="1179" spans="1:9" x14ac:dyDescent="0.3">
      <c r="A1179">
        <v>61</v>
      </c>
      <c r="B1179">
        <v>4</v>
      </c>
      <c r="C1179">
        <v>3</v>
      </c>
      <c r="D1179">
        <v>1362</v>
      </c>
      <c r="E1179" t="s">
        <v>1145</v>
      </c>
      <c r="F1179" t="str">
        <f>IF(HymnIN[[#This Row],[Verse]]&lt;&gt;0,"",_xlfn.XLOOKUP(HymnIN[[#This Row],[Hymn]],HymnEN[[#All],[hymn_no]],HymnEN[[#All],[author_id]],"0",0,1))</f>
        <v/>
      </c>
      <c r="G1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'4', '3', 'La gran distesa della sfera che creò il Tuo amor');</v>
      </c>
      <c r="H1179" t="str" cm="1">
        <f t="array" ref="H1179">IF(HymnIN[[#This Row],[Verse]]=0,_xlfn.XLOOKUP(HymnIN[[#This Row],[Text]],Table17[[#All],[Meter]],Table17[[#All],[ID]],"**",0,1),"")</f>
        <v/>
      </c>
      <c r="I1179" t="str" cm="1">
        <f t="array" ref="I1179">IF(HymnIN[[#This Row],[Verse]]=0,_xlfn.XLOOKUP(HymnIN[[#This Row],[Text]],Table17[[#All],[Meter]],Table17[[#All],[Correct Full Meter]],"**",0,1),"")</f>
        <v/>
      </c>
    </row>
    <row r="1180" spans="1:9" x14ac:dyDescent="0.3">
      <c r="A1180">
        <v>61</v>
      </c>
      <c r="B1180">
        <v>4</v>
      </c>
      <c r="C1180">
        <v>4</v>
      </c>
      <c r="D1180">
        <v>1363</v>
      </c>
      <c r="E1180" t="s">
        <v>1146</v>
      </c>
      <c r="F1180" t="str">
        <f>IF(HymnIN[[#This Row],[Verse]]&lt;&gt;0,"",_xlfn.XLOOKUP(HymnIN[[#This Row],[Hymn]],HymnEN[[#All],[hymn_no]],HymnEN[[#All],[author_id]],"0",0,1))</f>
        <v/>
      </c>
      <c r="G1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('61', '4', '4', 'Gioisce, conoscendo, O Dio, che sei vicino ognor.');</v>
      </c>
      <c r="H1180" t="str" cm="1">
        <f t="array" ref="H1180">IF(HymnIN[[#This Row],[Verse]]=0,_xlfn.XLOOKUP(HymnIN[[#This Row],[Text]],Table17[[#All],[Meter]],Table17[[#All],[ID]],"**",0,1),"")</f>
        <v/>
      </c>
      <c r="I1180" t="str" cm="1">
        <f t="array" ref="I1180">IF(HymnIN[[#This Row],[Verse]]=0,_xlfn.XLOOKUP(HymnIN[[#This Row],[Text]],Table17[[#All],[Meter]],Table17[[#All],[Correct Full Meter]],"**",0,1),"")</f>
        <v/>
      </c>
    </row>
    <row r="1181" spans="1:9" x14ac:dyDescent="0.3">
      <c r="A1181">
        <v>62</v>
      </c>
      <c r="B1181">
        <v>0</v>
      </c>
      <c r="C1181">
        <v>0</v>
      </c>
      <c r="D1181">
        <v>1367</v>
      </c>
      <c r="E1181" t="s">
        <v>169</v>
      </c>
      <c r="F1181">
        <f>IF(HymnIN[[#This Row],[Verse]]&lt;&gt;0,"",_xlfn.XLOOKUP(HymnIN[[#This Row],[Hymn]],HymnEN[[#All],[hymn_no]],HymnEN[[#All],[author_id]],"0",0,1))</f>
        <v>17</v>
      </c>
      <c r="G1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('62', '7.7.7.6.7.7.7.6.', '142', '17');</v>
      </c>
      <c r="H1181" cm="1">
        <f t="array" ref="H1181">IF(HymnIN[[#This Row],[Verse]]=0,_xlfn.XLOOKUP(HymnIN[[#This Row],[Text]],Table17[[#All],[Meter]],Table17[[#All],[ID]],"**",0,1),"")</f>
        <v>142</v>
      </c>
      <c r="I1181" t="str" cm="1">
        <f t="array" ref="I1181">IF(HymnIN[[#This Row],[Verse]]=0,_xlfn.XLOOKUP(HymnIN[[#This Row],[Text]],Table17[[#All],[Meter]],Table17[[#All],[Correct Full Meter]],"**",0,1),"")</f>
        <v>7.7.7.6.7.7.7.6.</v>
      </c>
    </row>
    <row r="1182" spans="1:9" x14ac:dyDescent="0.3">
      <c r="A1182">
        <v>62</v>
      </c>
      <c r="B1182">
        <v>1</v>
      </c>
      <c r="C1182">
        <v>1</v>
      </c>
      <c r="D1182">
        <v>1368</v>
      </c>
      <c r="E1182" t="s">
        <v>1147</v>
      </c>
      <c r="F1182" t="str">
        <f>IF(HymnIN[[#This Row],[Verse]]&lt;&gt;0,"",_xlfn.XLOOKUP(HymnIN[[#This Row],[Hymn]],HymnEN[[#All],[hymn_no]],HymnEN[[#All],[author_id]],"0",0,1))</f>
        <v/>
      </c>
      <c r="G1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'1', 'O DIO dell\'universo,');</v>
      </c>
      <c r="H1182" t="str" cm="1">
        <f t="array" ref="H1182">IF(HymnIN[[#This Row],[Verse]]=0,_xlfn.XLOOKUP(HymnIN[[#This Row],[Text]],Table17[[#All],[Meter]],Table17[[#All],[ID]],"**",0,1),"")</f>
        <v/>
      </c>
      <c r="I1182" t="str" cm="1">
        <f t="array" ref="I1182">IF(HymnIN[[#This Row],[Verse]]=0,_xlfn.XLOOKUP(HymnIN[[#This Row],[Text]],Table17[[#All],[Meter]],Table17[[#All],[Correct Full Meter]],"**",0,1),"")</f>
        <v/>
      </c>
    </row>
    <row r="1183" spans="1:9" x14ac:dyDescent="0.3">
      <c r="A1183">
        <v>62</v>
      </c>
      <c r="B1183">
        <v>1</v>
      </c>
      <c r="C1183">
        <v>2</v>
      </c>
      <c r="D1183">
        <v>1369</v>
      </c>
      <c r="E1183" t="s">
        <v>1148</v>
      </c>
      <c r="F1183" t="str">
        <f>IF(HymnIN[[#This Row],[Verse]]&lt;&gt;0,"",_xlfn.XLOOKUP(HymnIN[[#This Row],[Hymn]],HymnEN[[#All],[hymn_no]],HymnEN[[#All],[author_id]],"0",0,1))</f>
        <v/>
      </c>
      <c r="G1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'2', 'Oh, quale assicurasti');</v>
      </c>
      <c r="H1183" t="str" cm="1">
        <f t="array" ref="H1183">IF(HymnIN[[#This Row],[Verse]]=0,_xlfn.XLOOKUP(HymnIN[[#This Row],[Text]],Table17[[#All],[Meter]],Table17[[#All],[ID]],"**",0,1),"")</f>
        <v/>
      </c>
      <c r="I1183" t="str" cm="1">
        <f t="array" ref="I1183">IF(HymnIN[[#This Row],[Verse]]=0,_xlfn.XLOOKUP(HymnIN[[#This Row],[Text]],Table17[[#All],[Meter]],Table17[[#All],[Correct Full Meter]],"**",0,1),"")</f>
        <v/>
      </c>
    </row>
    <row r="1184" spans="1:9" x14ac:dyDescent="0.3">
      <c r="A1184">
        <v>62</v>
      </c>
      <c r="B1184">
        <v>1</v>
      </c>
      <c r="C1184">
        <v>3</v>
      </c>
      <c r="D1184">
        <v>1370</v>
      </c>
      <c r="E1184" t="s">
        <v>1149</v>
      </c>
      <c r="F1184" t="str">
        <f>IF(HymnIN[[#This Row],[Verse]]&lt;&gt;0,"",_xlfn.XLOOKUP(HymnIN[[#This Row],[Hymn]],HymnEN[[#All],[hymn_no]],HymnEN[[#All],[author_id]],"0",0,1))</f>
        <v/>
      </c>
      <c r="G1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'3', 'Sfera d\'amore e lode');</v>
      </c>
      <c r="H1184" t="str" cm="1">
        <f t="array" ref="H1184">IF(HymnIN[[#This Row],[Verse]]=0,_xlfn.XLOOKUP(HymnIN[[#This Row],[Text]],Table17[[#All],[Meter]],Table17[[#All],[ID]],"**",0,1),"")</f>
        <v/>
      </c>
      <c r="I1184" t="str" cm="1">
        <f t="array" ref="I1184">IF(HymnIN[[#This Row],[Verse]]=0,_xlfn.XLOOKUP(HymnIN[[#This Row],[Text]],Table17[[#All],[Meter]],Table17[[#All],[Correct Full Meter]],"**",0,1),"")</f>
        <v/>
      </c>
    </row>
    <row r="1185" spans="1:9" x14ac:dyDescent="0.3">
      <c r="A1185">
        <v>62</v>
      </c>
      <c r="B1185">
        <v>1</v>
      </c>
      <c r="C1185">
        <v>4</v>
      </c>
      <c r="D1185">
        <v>1371</v>
      </c>
      <c r="E1185" t="s">
        <v>1150</v>
      </c>
      <c r="F1185" t="str">
        <f>IF(HymnIN[[#This Row],[Verse]]&lt;&gt;0,"",_xlfn.XLOOKUP(HymnIN[[#This Row],[Hymn]],HymnEN[[#All],[hymn_no]],HymnEN[[#All],[author_id]],"0",0,1))</f>
        <v/>
      </c>
      <c r="G1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'4', 'Di là d\'ogni pensier!');</v>
      </c>
      <c r="H1185" t="str" cm="1">
        <f t="array" ref="H1185">IF(HymnIN[[#This Row],[Verse]]=0,_xlfn.XLOOKUP(HymnIN[[#This Row],[Text]],Table17[[#All],[Meter]],Table17[[#All],[ID]],"**",0,1),"")</f>
        <v/>
      </c>
      <c r="I1185" t="str" cm="1">
        <f t="array" ref="I1185">IF(HymnIN[[#This Row],[Verse]]=0,_xlfn.XLOOKUP(HymnIN[[#This Row],[Text]],Table17[[#All],[Meter]],Table17[[#All],[Correct Full Meter]],"**",0,1),"")</f>
        <v/>
      </c>
    </row>
    <row r="1186" spans="1:9" x14ac:dyDescent="0.3">
      <c r="A1186">
        <v>62</v>
      </c>
      <c r="B1186">
        <v>1</v>
      </c>
      <c r="C1186">
        <v>5</v>
      </c>
      <c r="D1186">
        <v>1372</v>
      </c>
      <c r="E1186" t="s">
        <v>1151</v>
      </c>
      <c r="F1186" t="str">
        <f>IF(HymnIN[[#This Row],[Verse]]&lt;&gt;0,"",_xlfn.XLOOKUP(HymnIN[[#This Row],[Hymn]],HymnEN[[#All],[hymn_no]],HymnEN[[#All],[author_id]],"0",0,1))</f>
        <v/>
      </c>
      <c r="G1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'5', 'Nei giorni senza fine,');</v>
      </c>
      <c r="H1186" t="str" cm="1">
        <f t="array" ref="H1186">IF(HymnIN[[#This Row],[Verse]]=0,_xlfn.XLOOKUP(HymnIN[[#This Row],[Text]],Table17[[#All],[Meter]],Table17[[#All],[ID]],"**",0,1),"")</f>
        <v/>
      </c>
      <c r="I1186" t="str" cm="1">
        <f t="array" ref="I1186">IF(HymnIN[[#This Row],[Verse]]=0,_xlfn.XLOOKUP(HymnIN[[#This Row],[Text]],Table17[[#All],[Meter]],Table17[[#All],[Correct Full Meter]],"**",0,1),"")</f>
        <v/>
      </c>
    </row>
    <row r="1187" spans="1:9" x14ac:dyDescent="0.3">
      <c r="A1187">
        <v>62</v>
      </c>
      <c r="B1187">
        <v>1</v>
      </c>
      <c r="C1187">
        <v>6</v>
      </c>
      <c r="D1187">
        <v>1373</v>
      </c>
      <c r="E1187" t="s">
        <v>1152</v>
      </c>
      <c r="F1187" t="str">
        <f>IF(HymnIN[[#This Row],[Verse]]&lt;&gt;0,"",_xlfn.XLOOKUP(HymnIN[[#This Row],[Hymn]],HymnEN[[#All],[hymn_no]],HymnEN[[#All],[author_id]],"0",0,1))</f>
        <v/>
      </c>
      <c r="G1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'6', 'Cristo e la chiesa sono');</v>
      </c>
      <c r="H1187" t="str" cm="1">
        <f t="array" ref="H1187">IF(HymnIN[[#This Row],[Verse]]=0,_xlfn.XLOOKUP(HymnIN[[#This Row],[Text]],Table17[[#All],[Meter]],Table17[[#All],[ID]],"**",0,1),"")</f>
        <v/>
      </c>
      <c r="I1187" t="str" cm="1">
        <f t="array" ref="I1187">IF(HymnIN[[#This Row],[Verse]]=0,_xlfn.XLOOKUP(HymnIN[[#This Row],[Text]],Table17[[#All],[Meter]],Table17[[#All],[Correct Full Meter]],"**",0,1),"")</f>
        <v/>
      </c>
    </row>
    <row r="1188" spans="1:9" x14ac:dyDescent="0.3">
      <c r="A1188">
        <v>62</v>
      </c>
      <c r="B1188">
        <v>1</v>
      </c>
      <c r="C1188">
        <v>7</v>
      </c>
      <c r="D1188">
        <v>1374</v>
      </c>
      <c r="E1188" t="s">
        <v>1153</v>
      </c>
      <c r="F1188" t="str">
        <f>IF(HymnIN[[#This Row],[Verse]]&lt;&gt;0,"",_xlfn.XLOOKUP(HymnIN[[#This Row],[Hymn]],HymnEN[[#All],[hymn_no]],HymnEN[[#All],[author_id]],"0",0,1))</f>
        <v/>
      </c>
      <c r="G1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'7', 'Risposta pel Tuo piano');</v>
      </c>
      <c r="H1188" t="str" cm="1">
        <f t="array" ref="H1188">IF(HymnIN[[#This Row],[Verse]]=0,_xlfn.XLOOKUP(HymnIN[[#This Row],[Text]],Table17[[#All],[Meter]],Table17[[#All],[ID]],"**",0,1),"")</f>
        <v/>
      </c>
      <c r="I1188" t="str" cm="1">
        <f t="array" ref="I1188">IF(HymnIN[[#This Row],[Verse]]=0,_xlfn.XLOOKUP(HymnIN[[#This Row],[Text]],Table17[[#All],[Meter]],Table17[[#All],[Correct Full Meter]],"**",0,1),"")</f>
        <v/>
      </c>
    </row>
    <row r="1189" spans="1:9" x14ac:dyDescent="0.3">
      <c r="A1189">
        <v>62</v>
      </c>
      <c r="B1189">
        <v>1</v>
      </c>
      <c r="C1189">
        <v>8</v>
      </c>
      <c r="D1189">
        <v>1375</v>
      </c>
      <c r="E1189" t="s">
        <v>1154</v>
      </c>
      <c r="F1189" t="str">
        <f>IF(HymnIN[[#This Row],[Verse]]&lt;&gt;0,"",_xlfn.XLOOKUP(HymnIN[[#This Row],[Hymn]],HymnEN[[#All],[hymn_no]],HymnEN[[#All],[author_id]],"0",0,1))</f>
        <v/>
      </c>
      <c r="G1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'1', '8', 'E in questo è il Tuo piacer.');</v>
      </c>
      <c r="H1189" t="str" cm="1">
        <f t="array" ref="H1189">IF(HymnIN[[#This Row],[Verse]]=0,_xlfn.XLOOKUP(HymnIN[[#This Row],[Text]],Table17[[#All],[Meter]],Table17[[#All],[ID]],"**",0,1),"")</f>
        <v/>
      </c>
      <c r="I1189" t="str" cm="1">
        <f t="array" ref="I1189">IF(HymnIN[[#This Row],[Verse]]=0,_xlfn.XLOOKUP(HymnIN[[#This Row],[Text]],Table17[[#All],[Meter]],Table17[[#All],[Correct Full Meter]],"**",0,1),"")</f>
        <v/>
      </c>
    </row>
    <row r="1190" spans="1:9" x14ac:dyDescent="0.3">
      <c r="A1190">
        <v>62</v>
      </c>
      <c r="B1190">
        <v>2</v>
      </c>
      <c r="C1190">
        <v>1</v>
      </c>
      <c r="D1190">
        <v>1376</v>
      </c>
      <c r="E1190" t="s">
        <v>1155</v>
      </c>
      <c r="F1190" t="str">
        <f>IF(HymnIN[[#This Row],[Verse]]&lt;&gt;0,"",_xlfn.XLOOKUP(HymnIN[[#This Row],[Hymn]],HymnEN[[#All],[hymn_no]],HymnEN[[#All],[author_id]],"0",0,1))</f>
        <v/>
      </c>
      <c r="G1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'1', 'Ti diamo culto e lode');</v>
      </c>
      <c r="H1190" t="str" cm="1">
        <f t="array" ref="H1190">IF(HymnIN[[#This Row],[Verse]]=0,_xlfn.XLOOKUP(HymnIN[[#This Row],[Text]],Table17[[#All],[Meter]],Table17[[#All],[ID]],"**",0,1),"")</f>
        <v/>
      </c>
      <c r="I1190" t="str" cm="1">
        <f t="array" ref="I1190">IF(HymnIN[[#This Row],[Verse]]=0,_xlfn.XLOOKUP(HymnIN[[#This Row],[Text]],Table17[[#All],[Meter]],Table17[[#All],[Correct Full Meter]],"**",0,1),"")</f>
        <v/>
      </c>
    </row>
    <row r="1191" spans="1:9" x14ac:dyDescent="0.3">
      <c r="A1191">
        <v>62</v>
      </c>
      <c r="B1191">
        <v>2</v>
      </c>
      <c r="C1191">
        <v>2</v>
      </c>
      <c r="D1191">
        <v>1377</v>
      </c>
      <c r="E1191" t="s">
        <v>1156</v>
      </c>
      <c r="F1191" t="str">
        <f>IF(HymnIN[[#This Row],[Verse]]&lt;&gt;0,"",_xlfn.XLOOKUP(HymnIN[[#This Row],[Hymn]],HymnEN[[#All],[hymn_no]],HymnEN[[#All],[author_id]],"0",0,1))</f>
        <v/>
      </c>
      <c r="G1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'2', 'Per quel che sei, o Dio;');</v>
      </c>
      <c r="H1191" t="str" cm="1">
        <f t="array" ref="H1191">IF(HymnIN[[#This Row],[Verse]]=0,_xlfn.XLOOKUP(HymnIN[[#This Row],[Text]],Table17[[#All],[Meter]],Table17[[#All],[ID]],"**",0,1),"")</f>
        <v/>
      </c>
      <c r="I1191" t="str" cm="1">
        <f t="array" ref="I1191">IF(HymnIN[[#This Row],[Verse]]=0,_xlfn.XLOOKUP(HymnIN[[#This Row],[Text]],Table17[[#All],[Meter]],Table17[[#All],[Correct Full Meter]],"**",0,1),"")</f>
        <v/>
      </c>
    </row>
    <row r="1192" spans="1:9" x14ac:dyDescent="0.3">
      <c r="A1192">
        <v>62</v>
      </c>
      <c r="B1192">
        <v>2</v>
      </c>
      <c r="C1192">
        <v>3</v>
      </c>
      <c r="D1192">
        <v>1378</v>
      </c>
      <c r="E1192" t="s">
        <v>1157</v>
      </c>
      <c r="F1192" t="str">
        <f>IF(HymnIN[[#This Row],[Verse]]&lt;&gt;0,"",_xlfn.XLOOKUP(HymnIN[[#This Row],[Hymn]],HymnEN[[#All],[hymn_no]],HymnEN[[#All],[author_id]],"0",0,1))</f>
        <v/>
      </c>
      <c r="G1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'3', 'L\'amor Tuo, la Tua grazia');</v>
      </c>
      <c r="H1192" t="str" cm="1">
        <f t="array" ref="H1192">IF(HymnIN[[#This Row],[Verse]]=0,_xlfn.XLOOKUP(HymnIN[[#This Row],[Text]],Table17[[#All],[Meter]],Table17[[#All],[ID]],"**",0,1),"")</f>
        <v/>
      </c>
      <c r="I1192" t="str" cm="1">
        <f t="array" ref="I1192">IF(HymnIN[[#This Row],[Verse]]=0,_xlfn.XLOOKUP(HymnIN[[#This Row],[Text]],Table17[[#All],[Meter]],Table17[[#All],[Correct Full Meter]],"**",0,1),"")</f>
        <v/>
      </c>
    </row>
    <row r="1193" spans="1:9" x14ac:dyDescent="0.3">
      <c r="A1193">
        <v>62</v>
      </c>
      <c r="B1193">
        <v>2</v>
      </c>
      <c r="C1193">
        <v>4</v>
      </c>
      <c r="D1193">
        <v>1379</v>
      </c>
      <c r="E1193" t="s">
        <v>1158</v>
      </c>
      <c r="F1193" t="str">
        <f>IF(HymnIN[[#This Row],[Verse]]&lt;&gt;0,"",_xlfn.XLOOKUP(HymnIN[[#This Row],[Hymn]],HymnEN[[#All],[hymn_no]],HymnEN[[#All],[author_id]],"0",0,1))</f>
        <v/>
      </c>
      <c r="G1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'4', 'Ricolman ogni cuor.');</v>
      </c>
      <c r="H1193" t="str" cm="1">
        <f t="array" ref="H1193">IF(HymnIN[[#This Row],[Verse]]=0,_xlfn.XLOOKUP(HymnIN[[#This Row],[Text]],Table17[[#All],[Meter]],Table17[[#All],[ID]],"**",0,1),"")</f>
        <v/>
      </c>
      <c r="I1193" t="str" cm="1">
        <f t="array" ref="I1193">IF(HymnIN[[#This Row],[Verse]]=0,_xlfn.XLOOKUP(HymnIN[[#This Row],[Text]],Table17[[#All],[Meter]],Table17[[#All],[Correct Full Meter]],"**",0,1),"")</f>
        <v/>
      </c>
    </row>
    <row r="1194" spans="1:9" x14ac:dyDescent="0.3">
      <c r="A1194">
        <v>62</v>
      </c>
      <c r="B1194">
        <v>2</v>
      </c>
      <c r="C1194">
        <v>5</v>
      </c>
      <c r="D1194">
        <v>1380</v>
      </c>
      <c r="E1194" t="s">
        <v>1159</v>
      </c>
      <c r="F1194" t="str">
        <f>IF(HymnIN[[#This Row],[Verse]]&lt;&gt;0,"",_xlfn.XLOOKUP(HymnIN[[#This Row],[Hymn]],HymnEN[[#All],[hymn_no]],HymnEN[[#All],[author_id]],"0",0,1))</f>
        <v/>
      </c>
      <c r="G1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'5', 'A Te nell\'assemblea,');</v>
      </c>
      <c r="H1194" t="str" cm="1">
        <f t="array" ref="H1194">IF(HymnIN[[#This Row],[Verse]]=0,_xlfn.XLOOKUP(HymnIN[[#This Row],[Text]],Table17[[#All],[Meter]],Table17[[#All],[ID]],"**",0,1),"")</f>
        <v/>
      </c>
      <c r="I1194" t="str" cm="1">
        <f t="array" ref="I1194">IF(HymnIN[[#This Row],[Verse]]=0,_xlfn.XLOOKUP(HymnIN[[#This Row],[Text]],Table17[[#All],[Meter]],Table17[[#All],[Correct Full Meter]],"**",0,1),"")</f>
        <v/>
      </c>
    </row>
    <row r="1195" spans="1:9" x14ac:dyDescent="0.3">
      <c r="A1195">
        <v>62</v>
      </c>
      <c r="B1195">
        <v>2</v>
      </c>
      <c r="C1195">
        <v>6</v>
      </c>
      <c r="D1195">
        <v>1381</v>
      </c>
      <c r="E1195" t="s">
        <v>1160</v>
      </c>
      <c r="F1195" t="str">
        <f>IF(HymnIN[[#This Row],[Verse]]&lt;&gt;0,"",_xlfn.XLOOKUP(HymnIN[[#This Row],[Hymn]],HymnEN[[#All],[hymn_no]],HymnEN[[#All],[author_id]],"0",0,1))</f>
        <v/>
      </c>
      <c r="G1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'6', 'O benedetto Dio,');</v>
      </c>
      <c r="H1195" t="str" cm="1">
        <f t="array" ref="H1195">IF(HymnIN[[#This Row],[Verse]]=0,_xlfn.XLOOKUP(HymnIN[[#This Row],[Text]],Table17[[#All],[Meter]],Table17[[#All],[ID]],"**",0,1),"")</f>
        <v/>
      </c>
      <c r="I1195" t="str" cm="1">
        <f t="array" ref="I1195">IF(HymnIN[[#This Row],[Verse]]=0,_xlfn.XLOOKUP(HymnIN[[#This Row],[Text]],Table17[[#All],[Meter]],Table17[[#All],[Correct Full Meter]],"**",0,1),"")</f>
        <v/>
      </c>
    </row>
    <row r="1196" spans="1:9" x14ac:dyDescent="0.3">
      <c r="A1196">
        <v>62</v>
      </c>
      <c r="B1196">
        <v>2</v>
      </c>
      <c r="C1196">
        <v>7</v>
      </c>
      <c r="D1196">
        <v>1382</v>
      </c>
      <c r="E1196" t="s">
        <v>1161</v>
      </c>
      <c r="F1196" t="str">
        <f>IF(HymnIN[[#This Row],[Verse]]&lt;&gt;0,"",_xlfn.XLOOKUP(HymnIN[[#This Row],[Hymn]],HymnEN[[#All],[hymn_no]],HymnEN[[#All],[author_id]],"0",0,1))</f>
        <v/>
      </c>
      <c r="G1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'7', 'Eterna gloria sia -');</v>
      </c>
      <c r="H1196" t="str" cm="1">
        <f t="array" ref="H1196">IF(HymnIN[[#This Row],[Verse]]=0,_xlfn.XLOOKUP(HymnIN[[#This Row],[Text]],Table17[[#All],[Meter]],Table17[[#All],[ID]],"**",0,1),"")</f>
        <v/>
      </c>
      <c r="I1196" t="str" cm="1">
        <f t="array" ref="I1196">IF(HymnIN[[#This Row],[Verse]]=0,_xlfn.XLOOKUP(HymnIN[[#This Row],[Text]],Table17[[#All],[Meter]],Table17[[#All],[Correct Full Meter]],"**",0,1),"")</f>
        <v/>
      </c>
    </row>
    <row r="1197" spans="1:9" x14ac:dyDescent="0.3">
      <c r="A1197">
        <v>62</v>
      </c>
      <c r="B1197">
        <v>2</v>
      </c>
      <c r="C1197">
        <v>8</v>
      </c>
      <c r="D1197">
        <v>1383</v>
      </c>
      <c r="E1197" t="s">
        <v>1162</v>
      </c>
      <c r="F1197" t="str">
        <f>IF(HymnIN[[#This Row],[Verse]]&lt;&gt;0,"",_xlfn.XLOOKUP(HymnIN[[#This Row],[Hymn]],HymnEN[[#All],[hymn_no]],HymnEN[[#All],[author_id]],"0",0,1))</f>
        <v/>
      </c>
      <c r="G1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('62', '2', '8', 'Tua santa parte ognor.');</v>
      </c>
      <c r="H1197" t="str" cm="1">
        <f t="array" ref="H1197">IF(HymnIN[[#This Row],[Verse]]=0,_xlfn.XLOOKUP(HymnIN[[#This Row],[Text]],Table17[[#All],[Meter]],Table17[[#All],[ID]],"**",0,1),"")</f>
        <v/>
      </c>
      <c r="I1197" t="str" cm="1">
        <f t="array" ref="I1197">IF(HymnIN[[#This Row],[Verse]]=0,_xlfn.XLOOKUP(HymnIN[[#This Row],[Text]],Table17[[#All],[Meter]],Table17[[#All],[Correct Full Meter]],"**",0,1),"")</f>
        <v/>
      </c>
    </row>
    <row r="1198" spans="1:9" x14ac:dyDescent="0.3">
      <c r="A1198">
        <v>63</v>
      </c>
      <c r="B1198">
        <v>0</v>
      </c>
      <c r="C1198">
        <v>0</v>
      </c>
      <c r="D1198">
        <v>1387</v>
      </c>
      <c r="E1198" t="s">
        <v>1163</v>
      </c>
      <c r="F1198">
        <f>IF(HymnIN[[#This Row],[Verse]]&lt;&gt;0,"",_xlfn.XLOOKUP(HymnIN[[#This Row],[Hymn]],HymnEN[[#All],[hymn_no]],HymnEN[[#All],[author_id]],"0",0,1))</f>
        <v>46</v>
      </c>
      <c r="G1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('63', '11.11.6.11.11.6.', '195', '46');</v>
      </c>
      <c r="H1198" cm="1">
        <f t="array" ref="H1198">IF(HymnIN[[#This Row],[Verse]]=0,_xlfn.XLOOKUP(HymnIN[[#This Row],[Text]],Table17[[#All],[Meter]],Table17[[#All],[ID]],"**",0,1),"")</f>
        <v>195</v>
      </c>
      <c r="I1198" t="str" cm="1">
        <f t="array" ref="I1198">IF(HymnIN[[#This Row],[Verse]]=0,_xlfn.XLOOKUP(HymnIN[[#This Row],[Text]],Table17[[#All],[Meter]],Table17[[#All],[Correct Full Meter]],"**",0,1),"")</f>
        <v>11.11.6.11.11.6.</v>
      </c>
    </row>
    <row r="1199" spans="1:9" x14ac:dyDescent="0.3">
      <c r="A1199">
        <v>63</v>
      </c>
      <c r="B1199">
        <v>1</v>
      </c>
      <c r="C1199">
        <v>1</v>
      </c>
      <c r="D1199">
        <v>1388</v>
      </c>
      <c r="E1199" t="s">
        <v>1164</v>
      </c>
      <c r="F1199" t="str">
        <f>IF(HymnIN[[#This Row],[Verse]]&lt;&gt;0,"",_xlfn.XLOOKUP(HymnIN[[#This Row],[Hymn]],HymnEN[[#All],[hymn_no]],HymnEN[[#All],[author_id]],"0",0,1))</f>
        <v/>
      </c>
      <c r="G1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'1', '1', 'DIO nostro e Padre, Ti benediciamo,');</v>
      </c>
      <c r="H1199" t="str" cm="1">
        <f t="array" ref="H1199">IF(HymnIN[[#This Row],[Verse]]=0,_xlfn.XLOOKUP(HymnIN[[#This Row],[Text]],Table17[[#All],[Meter]],Table17[[#All],[ID]],"**",0,1),"")</f>
        <v/>
      </c>
      <c r="I1199" t="str" cm="1">
        <f t="array" ref="I1199">IF(HymnIN[[#This Row],[Verse]]=0,_xlfn.XLOOKUP(HymnIN[[#This Row],[Text]],Table17[[#All],[Meter]],Table17[[#All],[Correct Full Meter]],"**",0,1),"")</f>
        <v/>
      </c>
    </row>
    <row r="1200" spans="1:9" x14ac:dyDescent="0.3">
      <c r="A1200">
        <v>63</v>
      </c>
      <c r="B1200">
        <v>1</v>
      </c>
      <c r="C1200">
        <v>2</v>
      </c>
      <c r="D1200">
        <v>1389</v>
      </c>
      <c r="E1200" t="s">
        <v>1165</v>
      </c>
      <c r="F1200" t="str">
        <f>IF(HymnIN[[#This Row],[Verse]]&lt;&gt;0,"",_xlfn.XLOOKUP(HymnIN[[#This Row],[Hymn]],HymnEN[[#All],[hymn_no]],HymnEN[[#All],[author_id]],"0",0,1))</f>
        <v/>
      </c>
      <c r="G1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'1', '2', 'Il Nome Tuo esaltiam, e con letizia');</v>
      </c>
      <c r="H1200" t="str" cm="1">
        <f t="array" ref="H1200">IF(HymnIN[[#This Row],[Verse]]=0,_xlfn.XLOOKUP(HymnIN[[#This Row],[Text]],Table17[[#All],[Meter]],Table17[[#All],[ID]],"**",0,1),"")</f>
        <v/>
      </c>
      <c r="I1200" t="str" cm="1">
        <f t="array" ref="I1200">IF(HymnIN[[#This Row],[Verse]]=0,_xlfn.XLOOKUP(HymnIN[[#This Row],[Text]],Table17[[#All],[Meter]],Table17[[#All],[Correct Full Meter]],"**",0,1),"")</f>
        <v/>
      </c>
    </row>
    <row r="1201" spans="1:9" x14ac:dyDescent="0.3">
      <c r="A1201">
        <v>63</v>
      </c>
      <c r="B1201">
        <v>1</v>
      </c>
      <c r="C1201">
        <v>3</v>
      </c>
      <c r="D1201">
        <v>1390</v>
      </c>
      <c r="E1201" t="s">
        <v>1166</v>
      </c>
      <c r="F1201" t="str">
        <f>IF(HymnIN[[#This Row],[Verse]]&lt;&gt;0,"",_xlfn.XLOOKUP(HymnIN[[#This Row],[Hymn]],HymnEN[[#All],[hymn_no]],HymnEN[[#All],[author_id]],"0",0,1))</f>
        <v/>
      </c>
      <c r="G1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'1', '3', 'La lode T\'esprimiam.');</v>
      </c>
      <c r="H1201" t="str" cm="1">
        <f t="array" ref="H1201">IF(HymnIN[[#This Row],[Verse]]=0,_xlfn.XLOOKUP(HymnIN[[#This Row],[Text]],Table17[[#All],[Meter]],Table17[[#All],[ID]],"**",0,1),"")</f>
        <v/>
      </c>
      <c r="I1201" t="str" cm="1">
        <f t="array" ref="I1201">IF(HymnIN[[#This Row],[Verse]]=0,_xlfn.XLOOKUP(HymnIN[[#This Row],[Text]],Table17[[#All],[Meter]],Table17[[#All],[Correct Full Meter]],"**",0,1),"")</f>
        <v/>
      </c>
    </row>
    <row r="1202" spans="1:9" x14ac:dyDescent="0.3">
      <c r="A1202">
        <v>63</v>
      </c>
      <c r="B1202">
        <v>1</v>
      </c>
      <c r="C1202">
        <v>4</v>
      </c>
      <c r="D1202">
        <v>1391</v>
      </c>
      <c r="E1202" t="s">
        <v>1167</v>
      </c>
      <c r="F1202" t="str">
        <f>IF(HymnIN[[#This Row],[Verse]]&lt;&gt;0,"",_xlfn.XLOOKUP(HymnIN[[#This Row],[Hymn]],HymnEN[[#All],[hymn_no]],HymnEN[[#All],[author_id]],"0",0,1))</f>
        <v/>
      </c>
      <c r="G1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'1', '4', 'Che sei "maggior di tutti" noi sappiamo,');</v>
      </c>
      <c r="H1202" t="str" cm="1">
        <f t="array" ref="H1202">IF(HymnIN[[#This Row],[Verse]]=0,_xlfn.XLOOKUP(HymnIN[[#This Row],[Text]],Table17[[#All],[Meter]],Table17[[#All],[ID]],"**",0,1),"")</f>
        <v/>
      </c>
      <c r="I1202" t="str" cm="1">
        <f t="array" ref="I1202">IF(HymnIN[[#This Row],[Verse]]=0,_xlfn.XLOOKUP(HymnIN[[#This Row],[Text]],Table17[[#All],[Meter]],Table17[[#All],[Correct Full Meter]],"**",0,1),"")</f>
        <v/>
      </c>
    </row>
    <row r="1203" spans="1:9" x14ac:dyDescent="0.3">
      <c r="A1203">
        <v>63</v>
      </c>
      <c r="B1203">
        <v>1</v>
      </c>
      <c r="C1203">
        <v>5</v>
      </c>
      <c r="D1203">
        <v>1392</v>
      </c>
      <c r="E1203" t="s">
        <v>1168</v>
      </c>
      <c r="F1203" t="str">
        <f>IF(HymnIN[[#This Row],[Verse]]&lt;&gt;0,"",_xlfn.XLOOKUP(HymnIN[[#This Row],[Hymn]],HymnEN[[#All],[hymn_no]],HymnEN[[#All],[author_id]],"0",0,1))</f>
        <v/>
      </c>
      <c r="G1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'1', '5', 'Ma questa relazion di grazia pone');</v>
      </c>
      <c r="H1203" t="str" cm="1">
        <f t="array" ref="H1203">IF(HymnIN[[#This Row],[Verse]]=0,_xlfn.XLOOKUP(HymnIN[[#This Row],[Text]],Table17[[#All],[Meter]],Table17[[#All],[ID]],"**",0,1),"")</f>
        <v/>
      </c>
      <c r="I1203" t="str" cm="1">
        <f t="array" ref="I1203">IF(HymnIN[[#This Row],[Verse]]=0,_xlfn.XLOOKUP(HymnIN[[#This Row],[Text]],Table17[[#All],[Meter]],Table17[[#All],[Correct Full Meter]],"**",0,1),"")</f>
        <v/>
      </c>
    </row>
    <row r="1204" spans="1:9" x14ac:dyDescent="0.3">
      <c r="A1204">
        <v>63</v>
      </c>
      <c r="B1204">
        <v>1</v>
      </c>
      <c r="C1204">
        <v>6</v>
      </c>
      <c r="D1204">
        <v>1393</v>
      </c>
      <c r="E1204" t="s">
        <v>1169</v>
      </c>
      <c r="F1204" t="str">
        <f>IF(HymnIN[[#This Row],[Verse]]&lt;&gt;0,"",_xlfn.XLOOKUP(HymnIN[[#This Row],[Hymn]],HymnEN[[#All],[hymn_no]],HymnEN[[#All],[author_id]],"0",0,1))</f>
        <v/>
      </c>
      <c r="G1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'1', '6', 'Nostr\'alma in libertà.');</v>
      </c>
      <c r="H1204" t="str" cm="1">
        <f t="array" ref="H1204">IF(HymnIN[[#This Row],[Verse]]=0,_xlfn.XLOOKUP(HymnIN[[#This Row],[Text]],Table17[[#All],[Meter]],Table17[[#All],[ID]],"**",0,1),"")</f>
        <v/>
      </c>
      <c r="I1204" t="str" cm="1">
        <f t="array" ref="I1204">IF(HymnIN[[#This Row],[Verse]]=0,_xlfn.XLOOKUP(HymnIN[[#This Row],[Text]],Table17[[#All],[Meter]],Table17[[#All],[Correct Full Meter]],"**",0,1),"")</f>
        <v/>
      </c>
    </row>
    <row r="1205" spans="1:9" x14ac:dyDescent="0.3">
      <c r="A1205">
        <v>63</v>
      </c>
      <c r="B1205">
        <v>2</v>
      </c>
      <c r="C1205">
        <v>1</v>
      </c>
      <c r="D1205">
        <v>1394</v>
      </c>
      <c r="E1205" t="s">
        <v>1170</v>
      </c>
      <c r="F1205" t="str">
        <f>IF(HymnIN[[#This Row],[Verse]]&lt;&gt;0,"",_xlfn.XLOOKUP(HymnIN[[#This Row],[Hymn]],HymnEN[[#All],[hymn_no]],HymnEN[[#All],[author_id]],"0",0,1))</f>
        <v/>
      </c>
      <c r="G1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'2', '1', 'I Tuoi eletti, benedetti in Cristo');</v>
      </c>
      <c r="H1205" t="str" cm="1">
        <f t="array" ref="H1205">IF(HymnIN[[#This Row],[Verse]]=0,_xlfn.XLOOKUP(HymnIN[[#This Row],[Text]],Table17[[#All],[Meter]],Table17[[#All],[ID]],"**",0,1),"")</f>
        <v/>
      </c>
      <c r="I1205" t="str" cm="1">
        <f t="array" ref="I1205">IF(HymnIN[[#This Row],[Verse]]=0,_xlfn.XLOOKUP(HymnIN[[#This Row],[Text]],Table17[[#All],[Meter]],Table17[[#All],[Correct Full Meter]],"**",0,1),"")</f>
        <v/>
      </c>
    </row>
    <row r="1206" spans="1:9" x14ac:dyDescent="0.3">
      <c r="A1206">
        <v>63</v>
      </c>
      <c r="B1206">
        <v>2</v>
      </c>
      <c r="C1206">
        <v>2</v>
      </c>
      <c r="D1206">
        <v>1395</v>
      </c>
      <c r="E1206" t="s">
        <v>1171</v>
      </c>
      <c r="F1206" t="str">
        <f>IF(HymnIN[[#This Row],[Verse]]&lt;&gt;0,"",_xlfn.XLOOKUP(HymnIN[[#This Row],[Hymn]],HymnEN[[#All],[hymn_no]],HymnEN[[#All],[author_id]],"0",0,1))</f>
        <v/>
      </c>
      <c r="G1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'2', '2', 'Son, nei celesti luoghi, nel riposo');</v>
      </c>
      <c r="H1206" t="str" cm="1">
        <f t="array" ref="H1206">IF(HymnIN[[#This Row],[Verse]]=0,_xlfn.XLOOKUP(HymnIN[[#This Row],[Text]],Table17[[#All],[Meter]],Table17[[#All],[ID]],"**",0,1),"")</f>
        <v/>
      </c>
      <c r="I1206" t="str" cm="1">
        <f t="array" ref="I1206">IF(HymnIN[[#This Row],[Verse]]=0,_xlfn.XLOOKUP(HymnIN[[#This Row],[Text]],Table17[[#All],[Meter]],Table17[[#All],[Correct Full Meter]],"**",0,1),"")</f>
        <v/>
      </c>
    </row>
    <row r="1207" spans="1:9" x14ac:dyDescent="0.3">
      <c r="A1207">
        <v>63</v>
      </c>
      <c r="B1207">
        <v>2</v>
      </c>
      <c r="C1207">
        <v>3</v>
      </c>
      <c r="D1207">
        <v>1396</v>
      </c>
      <c r="E1207" t="s">
        <v>1172</v>
      </c>
      <c r="F1207" t="str">
        <f>IF(HymnIN[[#This Row],[Verse]]&lt;&gt;0,"",_xlfn.XLOOKUP(HymnIN[[#This Row],[Hymn]],HymnEN[[#All],[hymn_no]],HymnEN[[#All],[author_id]],"0",0,1))</f>
        <v/>
      </c>
      <c r="G1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'2', '3', 'Del Tuo paterno amor.');</v>
      </c>
      <c r="H1207" t="str" cm="1">
        <f t="array" ref="H1207">IF(HymnIN[[#This Row],[Verse]]=0,_xlfn.XLOOKUP(HymnIN[[#This Row],[Text]],Table17[[#All],[Meter]],Table17[[#All],[ID]],"**",0,1),"")</f>
        <v/>
      </c>
      <c r="I1207" t="str" cm="1">
        <f t="array" ref="I1207">IF(HymnIN[[#This Row],[Verse]]=0,_xlfn.XLOOKUP(HymnIN[[#This Row],[Text]],Table17[[#All],[Meter]],Table17[[#All],[Correct Full Meter]],"**",0,1),"")</f>
        <v/>
      </c>
    </row>
    <row r="1208" spans="1:9" x14ac:dyDescent="0.3">
      <c r="A1208">
        <v>63</v>
      </c>
      <c r="B1208">
        <v>2</v>
      </c>
      <c r="C1208">
        <v>4</v>
      </c>
      <c r="D1208">
        <v>1397</v>
      </c>
      <c r="E1208" t="s">
        <v>1173</v>
      </c>
      <c r="F1208" t="str">
        <f>IF(HymnIN[[#This Row],[Verse]]&lt;&gt;0,"",_xlfn.XLOOKUP(HymnIN[[#This Row],[Hymn]],HymnEN[[#All],[hymn_no]],HymnEN[[#All],[author_id]],"0",0,1))</f>
        <v/>
      </c>
      <c r="G1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'2', '4', 'O Padre, come il nostro cuor s\'espande');</v>
      </c>
      <c r="H1208" t="str" cm="1">
        <f t="array" ref="H1208">IF(HymnIN[[#This Row],[Verse]]=0,_xlfn.XLOOKUP(HymnIN[[#This Row],[Text]],Table17[[#All],[Meter]],Table17[[#All],[ID]],"**",0,1),"")</f>
        <v/>
      </c>
      <c r="I1208" t="str" cm="1">
        <f t="array" ref="I1208">IF(HymnIN[[#This Row],[Verse]]=0,_xlfn.XLOOKUP(HymnIN[[#This Row],[Text]],Table17[[#All],[Meter]],Table17[[#All],[Correct Full Meter]],"**",0,1),"")</f>
        <v/>
      </c>
    </row>
    <row r="1209" spans="1:9" x14ac:dyDescent="0.3">
      <c r="A1209">
        <v>63</v>
      </c>
      <c r="B1209">
        <v>2</v>
      </c>
      <c r="C1209">
        <v>5</v>
      </c>
      <c r="D1209">
        <v>1398</v>
      </c>
      <c r="E1209" t="s">
        <v>1174</v>
      </c>
      <c r="F1209" t="str">
        <f>IF(HymnIN[[#This Row],[Verse]]&lt;&gt;0,"",_xlfn.XLOOKUP(HymnIN[[#This Row],[Hymn]],HymnEN[[#All],[hymn_no]],HymnEN[[#All],[author_id]],"0",0,1))</f>
        <v/>
      </c>
      <c r="G1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'2', '5', 'Verso Te stesso, mentre in Lui, accetti');</v>
      </c>
      <c r="H1209" t="str" cm="1">
        <f t="array" ref="H1209">IF(HymnIN[[#This Row],[Verse]]=0,_xlfn.XLOOKUP(HymnIN[[#This Row],[Text]],Table17[[#All],[Meter]],Table17[[#All],[ID]],"**",0,1),"")</f>
        <v/>
      </c>
      <c r="I1209" t="str" cm="1">
        <f t="array" ref="I1209">IF(HymnIN[[#This Row],[Verse]]=0,_xlfn.XLOOKUP(HymnIN[[#This Row],[Text]],Table17[[#All],[Meter]],Table17[[#All],[Correct Full Meter]],"**",0,1),"")</f>
        <v/>
      </c>
    </row>
    <row r="1210" spans="1:9" x14ac:dyDescent="0.3">
      <c r="A1210">
        <v>63</v>
      </c>
      <c r="B1210">
        <v>2</v>
      </c>
      <c r="C1210">
        <v>6</v>
      </c>
      <c r="D1210">
        <v>1399</v>
      </c>
      <c r="E1210" t="s">
        <v>1175</v>
      </c>
      <c r="F1210" t="str">
        <f>IF(HymnIN[[#This Row],[Verse]]&lt;&gt;0,"",_xlfn.XLOOKUP(HymnIN[[#This Row],[Hymn]],HymnEN[[#All],[hymn_no]],HymnEN[[#All],[author_id]],"0",0,1))</f>
        <v/>
      </c>
      <c r="G1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('63', '2', '6', 'Qual figli Tuoi, noi stiam!');</v>
      </c>
      <c r="H1210" t="str" cm="1">
        <f t="array" ref="H1210">IF(HymnIN[[#This Row],[Verse]]=0,_xlfn.XLOOKUP(HymnIN[[#This Row],[Text]],Table17[[#All],[Meter]],Table17[[#All],[ID]],"**",0,1),"")</f>
        <v/>
      </c>
      <c r="I1210" t="str" cm="1">
        <f t="array" ref="I1210">IF(HymnIN[[#This Row],[Verse]]=0,_xlfn.XLOOKUP(HymnIN[[#This Row],[Text]],Table17[[#All],[Meter]],Table17[[#All],[Correct Full Meter]],"**",0,1),"")</f>
        <v/>
      </c>
    </row>
    <row r="1211" spans="1:9" x14ac:dyDescent="0.3">
      <c r="A1211">
        <v>64</v>
      </c>
      <c r="B1211">
        <v>0</v>
      </c>
      <c r="C1211">
        <v>0</v>
      </c>
      <c r="D1211">
        <v>1403</v>
      </c>
      <c r="E1211" t="s">
        <v>658</v>
      </c>
      <c r="F1211">
        <f>IF(HymnIN[[#This Row],[Verse]]&lt;&gt;0,"",_xlfn.XLOOKUP(HymnIN[[#This Row],[Hymn]],HymnEN[[#All],[hymn_no]],HymnEN[[#All],[author_id]],"0",0,1))</f>
        <v>107</v>
      </c>
      <c r="G1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('64', '9.8.9.8. Giambico.', '161', '107');</v>
      </c>
      <c r="H1211" cm="1">
        <f t="array" ref="H1211">IF(HymnIN[[#This Row],[Verse]]=0,_xlfn.XLOOKUP(HymnIN[[#This Row],[Text]],Table17[[#All],[Meter]],Table17[[#All],[ID]],"**",0,1),"")</f>
        <v>161</v>
      </c>
      <c r="I1211" t="str" cm="1">
        <f t="array" ref="I1211">IF(HymnIN[[#This Row],[Verse]]=0,_xlfn.XLOOKUP(HymnIN[[#This Row],[Text]],Table17[[#All],[Meter]],Table17[[#All],[Correct Full Meter]],"**",0,1),"")</f>
        <v>9.8.9.8. Giambico.</v>
      </c>
    </row>
    <row r="1212" spans="1:9" x14ac:dyDescent="0.3">
      <c r="A1212">
        <v>64</v>
      </c>
      <c r="B1212">
        <v>1</v>
      </c>
      <c r="C1212">
        <v>1</v>
      </c>
      <c r="D1212">
        <v>1404</v>
      </c>
      <c r="E1212" t="s">
        <v>1176</v>
      </c>
      <c r="F1212" t="str">
        <f>IF(HymnIN[[#This Row],[Verse]]&lt;&gt;0,"",_xlfn.XLOOKUP(HymnIN[[#This Row],[Hymn]],HymnEN[[#All],[hymn_no]],HymnEN[[#All],[author_id]],"0",0,1))</f>
        <v/>
      </c>
      <c r="G1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'1', '1', 'SCENE gloriose e benedette');</v>
      </c>
      <c r="H1212" t="str" cm="1">
        <f t="array" ref="H1212">IF(HymnIN[[#This Row],[Verse]]=0,_xlfn.XLOOKUP(HymnIN[[#This Row],[Text]],Table17[[#All],[Meter]],Table17[[#All],[ID]],"**",0,1),"")</f>
        <v/>
      </c>
      <c r="I1212" t="str" cm="1">
        <f t="array" ref="I1212">IF(HymnIN[[#This Row],[Verse]]=0,_xlfn.XLOOKUP(HymnIN[[#This Row],[Text]],Table17[[#All],[Meter]],Table17[[#All],[Correct Full Meter]],"**",0,1),"")</f>
        <v/>
      </c>
    </row>
    <row r="1213" spans="1:9" x14ac:dyDescent="0.3">
      <c r="A1213">
        <v>64</v>
      </c>
      <c r="B1213">
        <v>1</v>
      </c>
      <c r="C1213">
        <v>2</v>
      </c>
      <c r="D1213">
        <v>1405</v>
      </c>
      <c r="E1213" t="s">
        <v>1177</v>
      </c>
      <c r="F1213" t="str">
        <f>IF(HymnIN[[#This Row],[Verse]]&lt;&gt;0,"",_xlfn.XLOOKUP(HymnIN[[#This Row],[Hymn]],HymnEN[[#All],[hymn_no]],HymnEN[[#All],[author_id]],"0",0,1))</f>
        <v/>
      </c>
      <c r="G1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'1', '2', 'Dove il peccato non può entrar,');</v>
      </c>
      <c r="H1213" t="str" cm="1">
        <f t="array" ref="H1213">IF(HymnIN[[#This Row],[Verse]]=0,_xlfn.XLOOKUP(HymnIN[[#This Row],[Text]],Table17[[#All],[Meter]],Table17[[#All],[ID]],"**",0,1),"")</f>
        <v/>
      </c>
      <c r="I1213" t="str" cm="1">
        <f t="array" ref="I1213">IF(HymnIN[[#This Row],[Verse]]=0,_xlfn.XLOOKUP(HymnIN[[#This Row],[Text]],Table17[[#All],[Meter]],Table17[[#All],[Correct Full Meter]],"**",0,1),"")</f>
        <v/>
      </c>
    </row>
    <row r="1214" spans="1:9" x14ac:dyDescent="0.3">
      <c r="A1214">
        <v>64</v>
      </c>
      <c r="B1214">
        <v>1</v>
      </c>
      <c r="C1214">
        <v>3</v>
      </c>
      <c r="D1214">
        <v>1406</v>
      </c>
      <c r="E1214" t="s">
        <v>1178</v>
      </c>
      <c r="F1214" t="str">
        <f>IF(HymnIN[[#This Row],[Verse]]&lt;&gt;0,"",_xlfn.XLOOKUP(HymnIN[[#This Row],[Hymn]],HymnEN[[#All],[hymn_no]],HymnEN[[#All],[author_id]],"0",0,1))</f>
        <v/>
      </c>
      <c r="G1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'1', '3', 'Che i nostri spirti già distolgon');</v>
      </c>
      <c r="H1214" t="str" cm="1">
        <f t="array" ref="H1214">IF(HymnIN[[#This Row],[Verse]]=0,_xlfn.XLOOKUP(HymnIN[[#This Row],[Text]],Table17[[#All],[Meter]],Table17[[#All],[ID]],"**",0,1),"")</f>
        <v/>
      </c>
      <c r="I1214" t="str" cm="1">
        <f t="array" ref="I1214">IF(HymnIN[[#This Row],[Verse]]=0,_xlfn.XLOOKUP(HymnIN[[#This Row],[Text]],Table17[[#All],[Meter]],Table17[[#All],[Correct Full Meter]],"**",0,1),"")</f>
        <v/>
      </c>
    </row>
    <row r="1215" spans="1:9" x14ac:dyDescent="0.3">
      <c r="A1215">
        <v>64</v>
      </c>
      <c r="B1215">
        <v>1</v>
      </c>
      <c r="C1215">
        <v>4</v>
      </c>
      <c r="D1215">
        <v>1407</v>
      </c>
      <c r="E1215" t="s">
        <v>1179</v>
      </c>
      <c r="F1215" t="str">
        <f>IF(HymnIN[[#This Row],[Verse]]&lt;&gt;0,"",_xlfn.XLOOKUP(HymnIN[[#This Row],[Hymn]],HymnEN[[#All],[hymn_no]],HymnEN[[#All],[author_id]],"0",0,1))</f>
        <v/>
      </c>
      <c r="G1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'1', '4', 'Da questa terra dove erriam.');</v>
      </c>
      <c r="H1215" t="str" cm="1">
        <f t="array" ref="H1215">IF(HymnIN[[#This Row],[Verse]]=0,_xlfn.XLOOKUP(HymnIN[[#This Row],[Text]],Table17[[#All],[Meter]],Table17[[#All],[ID]],"**",0,1),"")</f>
        <v/>
      </c>
      <c r="I1215" t="str" cm="1">
        <f t="array" ref="I1215">IF(HymnIN[[#This Row],[Verse]]=0,_xlfn.XLOOKUP(HymnIN[[#This Row],[Text]],Table17[[#All],[Meter]],Table17[[#All],[Correct Full Meter]],"**",0,1),"")</f>
        <v/>
      </c>
    </row>
    <row r="1216" spans="1:9" x14ac:dyDescent="0.3">
      <c r="A1216">
        <v>64</v>
      </c>
      <c r="B1216">
        <v>2</v>
      </c>
      <c r="C1216">
        <v>1</v>
      </c>
      <c r="D1216">
        <v>1408</v>
      </c>
      <c r="E1216" t="s">
        <v>1180</v>
      </c>
      <c r="F1216" t="str">
        <f>IF(HymnIN[[#This Row],[Verse]]&lt;&gt;0,"",_xlfn.XLOOKUP(HymnIN[[#This Row],[Hymn]],HymnEN[[#All],[hymn_no]],HymnEN[[#All],[author_id]],"0",0,1))</f>
        <v/>
      </c>
      <c r="G1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'2', '1', 'Potrem chiamar la nostra casa');</v>
      </c>
      <c r="H1216" t="str" cm="1">
        <f t="array" ref="H1216">IF(HymnIN[[#This Row],[Verse]]=0,_xlfn.XLOOKUP(HymnIN[[#This Row],[Text]],Table17[[#All],[Meter]],Table17[[#All],[ID]],"**",0,1),"")</f>
        <v/>
      </c>
      <c r="I1216" t="str" cm="1">
        <f t="array" ref="I1216">IF(HymnIN[[#This Row],[Verse]]=0,_xlfn.XLOOKUP(HymnIN[[#This Row],[Text]],Table17[[#All],[Meter]],Table17[[#All],[Correct Full Meter]],"**",0,1),"")</f>
        <v/>
      </c>
    </row>
    <row r="1217" spans="1:9" x14ac:dyDescent="0.3">
      <c r="A1217">
        <v>64</v>
      </c>
      <c r="B1217">
        <v>2</v>
      </c>
      <c r="C1217">
        <v>2</v>
      </c>
      <c r="D1217">
        <v>1409</v>
      </c>
      <c r="E1217" t="s">
        <v>1181</v>
      </c>
      <c r="F1217" t="str">
        <f>IF(HymnIN[[#This Row],[Verse]]&lt;&gt;0,"",_xlfn.XLOOKUP(HymnIN[[#This Row],[Hymn]],HymnEN[[#All],[hymn_no]],HymnEN[[#All],[author_id]],"0",0,1))</f>
        <v/>
      </c>
      <c r="G1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'2', '2', 'La casa di Dio Padre, là?');</v>
      </c>
      <c r="H1217" t="str" cm="1">
        <f t="array" ref="H1217">IF(HymnIN[[#This Row],[Verse]]=0,_xlfn.XLOOKUP(HymnIN[[#This Row],[Text]],Table17[[#All],[Meter]],Table17[[#All],[ID]],"**",0,1),"")</f>
        <v/>
      </c>
      <c r="I1217" t="str" cm="1">
        <f t="array" ref="I1217">IF(HymnIN[[#This Row],[Verse]]=0,_xlfn.XLOOKUP(HymnIN[[#This Row],[Text]],Table17[[#All],[Meter]],Table17[[#All],[Correct Full Meter]],"**",0,1),"")</f>
        <v/>
      </c>
    </row>
    <row r="1218" spans="1:9" x14ac:dyDescent="0.3">
      <c r="A1218">
        <v>64</v>
      </c>
      <c r="B1218">
        <v>2</v>
      </c>
      <c r="C1218">
        <v>3</v>
      </c>
      <c r="D1218">
        <v>1410</v>
      </c>
      <c r="E1218" t="s">
        <v>1182</v>
      </c>
      <c r="F1218" t="str">
        <f>IF(HymnIN[[#This Row],[Verse]]&lt;&gt;0,"",_xlfn.XLOOKUP(HymnIN[[#This Row],[Hymn]],HymnEN[[#All],[hymn_no]],HymnEN[[#All],[author_id]],"0",0,1))</f>
        <v/>
      </c>
      <c r="G1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'2', '3', 'Il Suo riposo, potrem dire');</v>
      </c>
      <c r="H1218" t="str" cm="1">
        <f t="array" ref="H1218">IF(HymnIN[[#This Row],[Verse]]=0,_xlfn.XLOOKUP(HymnIN[[#This Row],[Text]],Table17[[#All],[Meter]],Table17[[#All],[ID]],"**",0,1),"")</f>
        <v/>
      </c>
      <c r="I1218" t="str" cm="1">
        <f t="array" ref="I1218">IF(HymnIN[[#This Row],[Verse]]=0,_xlfn.XLOOKUP(HymnIN[[#This Row],[Text]],Table17[[#All],[Meter]],Table17[[#All],[Correct Full Meter]],"**",0,1),"")</f>
        <v/>
      </c>
    </row>
    <row r="1219" spans="1:9" x14ac:dyDescent="0.3">
      <c r="A1219">
        <v>64</v>
      </c>
      <c r="B1219">
        <v>2</v>
      </c>
      <c r="C1219">
        <v>4</v>
      </c>
      <c r="D1219">
        <v>1411</v>
      </c>
      <c r="E1219" t="s">
        <v>1183</v>
      </c>
      <c r="F1219" t="str">
        <f>IF(HymnIN[[#This Row],[Verse]]&lt;&gt;0,"",_xlfn.XLOOKUP(HymnIN[[#This Row],[Hymn]],HymnEN[[#All],[hymn_no]],HymnEN[[#All],[author_id]],"0",0,1))</f>
        <v/>
      </c>
      <c r="G1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'2', '4', 'Riposo nostro, in libertà?');</v>
      </c>
      <c r="H1219" t="str" cm="1">
        <f t="array" ref="H1219">IF(HymnIN[[#This Row],[Verse]]=0,_xlfn.XLOOKUP(HymnIN[[#This Row],[Text]],Table17[[#All],[Meter]],Table17[[#All],[ID]],"**",0,1),"")</f>
        <v/>
      </c>
      <c r="I1219" t="str" cm="1">
        <f t="array" ref="I1219">IF(HymnIN[[#This Row],[Verse]]=0,_xlfn.XLOOKUP(HymnIN[[#This Row],[Text]],Table17[[#All],[Meter]],Table17[[#All],[Correct Full Meter]],"**",0,1),"")</f>
        <v/>
      </c>
    </row>
    <row r="1220" spans="1:9" x14ac:dyDescent="0.3">
      <c r="A1220">
        <v>64</v>
      </c>
      <c r="B1220">
        <v>3</v>
      </c>
      <c r="C1220">
        <v>1</v>
      </c>
      <c r="D1220">
        <v>1412</v>
      </c>
      <c r="E1220" t="s">
        <v>1184</v>
      </c>
      <c r="F1220" t="str">
        <f>IF(HymnIN[[#This Row],[Verse]]&lt;&gt;0,"",_xlfn.XLOOKUP(HymnIN[[#This Row],[Hymn]],HymnEN[[#All],[hymn_no]],HymnEN[[#All],[author_id]],"0",0,1))</f>
        <v/>
      </c>
      <c r="G1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'3', '1', 'Sì! Nella luce immacolata');</v>
      </c>
      <c r="H1220" t="str" cm="1">
        <f t="array" ref="H1220">IF(HymnIN[[#This Row],[Verse]]=0,_xlfn.XLOOKUP(HymnIN[[#This Row],[Text]],Table17[[#All],[Meter]],Table17[[#All],[ID]],"**",0,1),"")</f>
        <v/>
      </c>
      <c r="I1220" t="str" cm="1">
        <f t="array" ref="I1220">IF(HymnIN[[#This Row],[Verse]]=0,_xlfn.XLOOKUP(HymnIN[[#This Row],[Text]],Table17[[#All],[Meter]],Table17[[#All],[Correct Full Meter]],"**",0,1),"")</f>
        <v/>
      </c>
    </row>
    <row r="1221" spans="1:9" x14ac:dyDescent="0.3">
      <c r="A1221">
        <v>64</v>
      </c>
      <c r="B1221">
        <v>3</v>
      </c>
      <c r="C1221">
        <v>2</v>
      </c>
      <c r="D1221">
        <v>1413</v>
      </c>
      <c r="E1221" t="s">
        <v>1185</v>
      </c>
      <c r="F1221" t="str">
        <f>IF(HymnIN[[#This Row],[Verse]]&lt;&gt;0,"",_xlfn.XLOOKUP(HymnIN[[#This Row],[Hymn]],HymnEN[[#All],[hymn_no]],HymnEN[[#All],[author_id]],"0",0,1))</f>
        <v/>
      </c>
      <c r="G1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'3', '2', 'Immacolati noi vivrem;');</v>
      </c>
      <c r="H1221" t="str" cm="1">
        <f t="array" ref="H1221">IF(HymnIN[[#This Row],[Verse]]=0,_xlfn.XLOOKUP(HymnIN[[#This Row],[Text]],Table17[[#All],[Meter]],Table17[[#All],[ID]],"**",0,1),"")</f>
        <v/>
      </c>
      <c r="I1221" t="str" cm="1">
        <f t="array" ref="I1221">IF(HymnIN[[#This Row],[Verse]]=0,_xlfn.XLOOKUP(HymnIN[[#This Row],[Text]],Table17[[#All],[Meter]],Table17[[#All],[Correct Full Meter]],"**",0,1),"")</f>
        <v/>
      </c>
    </row>
    <row r="1222" spans="1:9" x14ac:dyDescent="0.3">
      <c r="A1222">
        <v>64</v>
      </c>
      <c r="B1222">
        <v>3</v>
      </c>
      <c r="C1222">
        <v>3</v>
      </c>
      <c r="D1222">
        <v>1414</v>
      </c>
      <c r="E1222" t="s">
        <v>1186</v>
      </c>
      <c r="F1222" t="str">
        <f>IF(HymnIN[[#This Row],[Verse]]&lt;&gt;0,"",_xlfn.XLOOKUP(HymnIN[[#This Row],[Hymn]],HymnEN[[#All],[hymn_no]],HymnEN[[#All],[author_id]],"0",0,1))</f>
        <v/>
      </c>
      <c r="G1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'3', '3', 'I nostri cuori sodisfatti,');</v>
      </c>
      <c r="H1222" t="str" cm="1">
        <f t="array" ref="H1222">IF(HymnIN[[#This Row],[Verse]]=0,_xlfn.XLOOKUP(HymnIN[[#This Row],[Text]],Table17[[#All],[Meter]],Table17[[#All],[ID]],"**",0,1),"")</f>
        <v/>
      </c>
      <c r="I1222" t="str" cm="1">
        <f t="array" ref="I1222">IF(HymnIN[[#This Row],[Verse]]=0,_xlfn.XLOOKUP(HymnIN[[#This Row],[Text]],Table17[[#All],[Meter]],Table17[[#All],[Correct Full Meter]],"**",0,1),"")</f>
        <v/>
      </c>
    </row>
    <row r="1223" spans="1:9" x14ac:dyDescent="0.3">
      <c r="A1223">
        <v>64</v>
      </c>
      <c r="B1223">
        <v>3</v>
      </c>
      <c r="C1223">
        <v>4</v>
      </c>
      <c r="D1223">
        <v>1415</v>
      </c>
      <c r="E1223" t="s">
        <v>1187</v>
      </c>
      <c r="F1223" t="str">
        <f>IF(HymnIN[[#This Row],[Verse]]&lt;&gt;0,"",_xlfn.XLOOKUP(HymnIN[[#This Row],[Hymn]],HymnEN[[#All],[hymn_no]],HymnEN[[#All],[author_id]],"0",0,1))</f>
        <v/>
      </c>
      <c r="G1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'3', '4', 'Di Dio il riposo gusterem.');</v>
      </c>
      <c r="H1223" t="str" cm="1">
        <f t="array" ref="H1223">IF(HymnIN[[#This Row],[Verse]]=0,_xlfn.XLOOKUP(HymnIN[[#This Row],[Text]],Table17[[#All],[Meter]],Table17[[#All],[ID]],"**",0,1),"")</f>
        <v/>
      </c>
      <c r="I1223" t="str" cm="1">
        <f t="array" ref="I1223">IF(HymnIN[[#This Row],[Verse]]=0,_xlfn.XLOOKUP(HymnIN[[#This Row],[Text]],Table17[[#All],[Meter]],Table17[[#All],[Correct Full Meter]],"**",0,1),"")</f>
        <v/>
      </c>
    </row>
    <row r="1224" spans="1:9" x14ac:dyDescent="0.3">
      <c r="A1224">
        <v>64</v>
      </c>
      <c r="B1224">
        <v>4</v>
      </c>
      <c r="C1224">
        <v>1</v>
      </c>
      <c r="D1224">
        <v>1416</v>
      </c>
      <c r="E1224" t="s">
        <v>1188</v>
      </c>
      <c r="F1224" t="str">
        <f>IF(HymnIN[[#This Row],[Verse]]&lt;&gt;0,"",_xlfn.XLOOKUP(HymnIN[[#This Row],[Hymn]],HymnEN[[#All],[hymn_no]],HymnEN[[#All],[author_id]],"0",0,1))</f>
        <v/>
      </c>
      <c r="G1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'4', '1', 'In Sua presenza l\'alma nostra');</v>
      </c>
      <c r="H1224" t="str" cm="1">
        <f t="array" ref="H1224">IF(HymnIN[[#This Row],[Verse]]=0,_xlfn.XLOOKUP(HymnIN[[#This Row],[Text]],Table17[[#All],[Meter]],Table17[[#All],[ID]],"**",0,1),"")</f>
        <v/>
      </c>
      <c r="I1224" t="str" cm="1">
        <f t="array" ref="I1224">IF(HymnIN[[#This Row],[Verse]]=0,_xlfn.XLOOKUP(HymnIN[[#This Row],[Text]],Table17[[#All],[Meter]],Table17[[#All],[Correct Full Meter]],"**",0,1),"")</f>
        <v/>
      </c>
    </row>
    <row r="1225" spans="1:9" x14ac:dyDescent="0.3">
      <c r="A1225">
        <v>64</v>
      </c>
      <c r="B1225">
        <v>4</v>
      </c>
      <c r="C1225">
        <v>2</v>
      </c>
      <c r="D1225">
        <v>1417</v>
      </c>
      <c r="E1225" t="s">
        <v>1189</v>
      </c>
      <c r="F1225" t="str">
        <f>IF(HymnIN[[#This Row],[Verse]]&lt;&gt;0,"",_xlfn.XLOOKUP(HymnIN[[#This Row],[Hymn]],HymnEN[[#All],[hymn_no]],HymnEN[[#All],[author_id]],"0",0,1))</f>
        <v/>
      </c>
      <c r="G1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'4', '2', 'Gioia e riposo troverà,');</v>
      </c>
      <c r="H1225" t="str" cm="1">
        <f t="array" ref="H1225">IF(HymnIN[[#This Row],[Verse]]=0,_xlfn.XLOOKUP(HymnIN[[#This Row],[Text]],Table17[[#All],[Meter]],Table17[[#All],[ID]],"**",0,1),"")</f>
        <v/>
      </c>
      <c r="I1225" t="str" cm="1">
        <f t="array" ref="I1225">IF(HymnIN[[#This Row],[Verse]]=0,_xlfn.XLOOKUP(HymnIN[[#This Row],[Text]],Table17[[#All],[Meter]],Table17[[#All],[Correct Full Meter]],"**",0,1),"")</f>
        <v/>
      </c>
    </row>
    <row r="1226" spans="1:9" x14ac:dyDescent="0.3">
      <c r="A1226">
        <v>64</v>
      </c>
      <c r="B1226">
        <v>4</v>
      </c>
      <c r="C1226">
        <v>3</v>
      </c>
      <c r="D1226">
        <v>1418</v>
      </c>
      <c r="E1226" t="s">
        <v>1190</v>
      </c>
      <c r="F1226" t="str">
        <f>IF(HymnIN[[#This Row],[Verse]]&lt;&gt;0,"",_xlfn.XLOOKUP(HymnIN[[#This Row],[Hymn]],HymnEN[[#All],[hymn_no]],HymnEN[[#All],[author_id]],"0",0,1))</f>
        <v/>
      </c>
      <c r="G1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'4', '3', 'Allor che, senza mutamento,');</v>
      </c>
      <c r="H1226" t="str" cm="1">
        <f t="array" ref="H1226">IF(HymnIN[[#This Row],[Verse]]=0,_xlfn.XLOOKUP(HymnIN[[#This Row],[Text]],Table17[[#All],[Meter]],Table17[[#All],[ID]],"**",0,1),"")</f>
        <v/>
      </c>
      <c r="I1226" t="str" cm="1">
        <f t="array" ref="I1226">IF(HymnIN[[#This Row],[Verse]]=0,_xlfn.XLOOKUP(HymnIN[[#This Row],[Text]],Table17[[#All],[Meter]],Table17[[#All],[Correct Full Meter]],"**",0,1),"")</f>
        <v/>
      </c>
    </row>
    <row r="1227" spans="1:9" x14ac:dyDescent="0.3">
      <c r="A1227">
        <v>64</v>
      </c>
      <c r="B1227">
        <v>4</v>
      </c>
      <c r="C1227">
        <v>4</v>
      </c>
      <c r="D1227">
        <v>1419</v>
      </c>
      <c r="E1227" t="s">
        <v>1191</v>
      </c>
      <c r="F1227" t="str">
        <f>IF(HymnIN[[#This Row],[Verse]]&lt;&gt;0,"",_xlfn.XLOOKUP(HymnIN[[#This Row],[Hymn]],HymnEN[[#All],[hymn_no]],HymnEN[[#All],[author_id]],"0",0,1))</f>
        <v/>
      </c>
      <c r="G1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'4', '4', 'Il giorno eterno scorrerà.');</v>
      </c>
      <c r="H1227" t="str" cm="1">
        <f t="array" ref="H1227">IF(HymnIN[[#This Row],[Verse]]=0,_xlfn.XLOOKUP(HymnIN[[#This Row],[Text]],Table17[[#All],[Meter]],Table17[[#All],[ID]],"**",0,1),"")</f>
        <v/>
      </c>
      <c r="I1227" t="str" cm="1">
        <f t="array" ref="I1227">IF(HymnIN[[#This Row],[Verse]]=0,_xlfn.XLOOKUP(HymnIN[[#This Row],[Text]],Table17[[#All],[Meter]],Table17[[#All],[Correct Full Meter]],"**",0,1),"")</f>
        <v/>
      </c>
    </row>
    <row r="1228" spans="1:9" x14ac:dyDescent="0.3">
      <c r="A1228">
        <v>64</v>
      </c>
      <c r="B1228">
        <v>5</v>
      </c>
      <c r="C1228">
        <v>1</v>
      </c>
      <c r="D1228">
        <v>1420</v>
      </c>
      <c r="E1228" t="s">
        <v>1192</v>
      </c>
      <c r="F1228" t="str">
        <f>IF(HymnIN[[#This Row],[Verse]]&lt;&gt;0,"",_xlfn.XLOOKUP(HymnIN[[#This Row],[Hymn]],HymnEN[[#All],[hymn_no]],HymnEN[[#All],[author_id]],"0",0,1))</f>
        <v/>
      </c>
      <c r="G1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'5', '1', 'A Gesù simili in quel luogo');</v>
      </c>
      <c r="H1228" t="str" cm="1">
        <f t="array" ref="H1228">IF(HymnIN[[#This Row],[Verse]]=0,_xlfn.XLOOKUP(HymnIN[[#This Row],[Text]],Table17[[#All],[Meter]],Table17[[#All],[ID]],"**",0,1),"")</f>
        <v/>
      </c>
      <c r="I1228" t="str" cm="1">
        <f t="array" ref="I1228">IF(HymnIN[[#This Row],[Verse]]=0,_xlfn.XLOOKUP(HymnIN[[#This Row],[Text]],Table17[[#All],[Meter]],Table17[[#All],[Correct Full Meter]],"**",0,1),"")</f>
        <v/>
      </c>
    </row>
    <row r="1229" spans="1:9" x14ac:dyDescent="0.3">
      <c r="A1229">
        <v>64</v>
      </c>
      <c r="B1229">
        <v>5</v>
      </c>
      <c r="C1229">
        <v>2</v>
      </c>
      <c r="D1229">
        <v>1421</v>
      </c>
      <c r="E1229" t="s">
        <v>1193</v>
      </c>
      <c r="F1229" t="str">
        <f>IF(HymnIN[[#This Row],[Verse]]&lt;&gt;0,"",_xlfn.XLOOKUP(HymnIN[[#This Row],[Hymn]],HymnEN[[#All],[hymn_no]],HymnEN[[#All],[author_id]],"0",0,1))</f>
        <v/>
      </c>
      <c r="G1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'5', '2', 'Di luce e di supremo amor,');</v>
      </c>
      <c r="H1229" t="str" cm="1">
        <f t="array" ref="H1229">IF(HymnIN[[#This Row],[Verse]]=0,_xlfn.XLOOKUP(HymnIN[[#This Row],[Text]],Table17[[#All],[Meter]],Table17[[#All],[ID]],"**",0,1),"")</f>
        <v/>
      </c>
      <c r="I1229" t="str" cm="1">
        <f t="array" ref="I1229">IF(HymnIN[[#This Row],[Verse]]=0,_xlfn.XLOOKUP(HymnIN[[#This Row],[Text]],Table17[[#All],[Meter]],Table17[[#All],[Correct Full Meter]],"**",0,1),"")</f>
        <v/>
      </c>
    </row>
    <row r="1230" spans="1:9" x14ac:dyDescent="0.3">
      <c r="A1230">
        <v>64</v>
      </c>
      <c r="B1230">
        <v>5</v>
      </c>
      <c r="C1230">
        <v>3</v>
      </c>
      <c r="D1230">
        <v>1422</v>
      </c>
      <c r="E1230" t="s">
        <v>1194</v>
      </c>
      <c r="F1230" t="str">
        <f>IF(HymnIN[[#This Row],[Verse]]&lt;&gt;0,"",_xlfn.XLOOKUP(HymnIN[[#This Row],[Hymn]],HymnEN[[#All],[hymn_no]],HymnEN[[#All],[author_id]],"0",0,1))</f>
        <v/>
      </c>
      <c r="G1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'5', '3', 'A Lui, un dì Uom di dolori,');</v>
      </c>
      <c r="H1230" t="str" cm="1">
        <f t="array" ref="H1230">IF(HymnIN[[#This Row],[Verse]]=0,_xlfn.XLOOKUP(HymnIN[[#This Row],[Text]],Table17[[#All],[Meter]],Table17[[#All],[ID]],"**",0,1),"")</f>
        <v/>
      </c>
      <c r="I1230" t="str" cm="1">
        <f t="array" ref="I1230">IF(HymnIN[[#This Row],[Verse]]=0,_xlfn.XLOOKUP(HymnIN[[#This Row],[Text]],Table17[[#All],[Meter]],Table17[[#All],[Correct Full Meter]],"**",0,1),"")</f>
        <v/>
      </c>
    </row>
    <row r="1231" spans="1:9" x14ac:dyDescent="0.3">
      <c r="A1231">
        <v>64</v>
      </c>
      <c r="B1231">
        <v>5</v>
      </c>
      <c r="C1231">
        <v>4</v>
      </c>
      <c r="D1231">
        <v>1423</v>
      </c>
      <c r="E1231" t="s">
        <v>1195</v>
      </c>
      <c r="F1231" t="str">
        <f>IF(HymnIN[[#This Row],[Verse]]&lt;&gt;0,"",_xlfn.XLOOKUP(HymnIN[[#This Row],[Hymn]],HymnEN[[#All],[hymn_no]],HymnEN[[#All],[author_id]],"0",0,1))</f>
        <v/>
      </c>
      <c r="G1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'5', '4', 'Del cielo tema eterno or.');</v>
      </c>
      <c r="H1231" t="str" cm="1">
        <f t="array" ref="H1231">IF(HymnIN[[#This Row],[Verse]]=0,_xlfn.XLOOKUP(HymnIN[[#This Row],[Text]],Table17[[#All],[Meter]],Table17[[#All],[ID]],"**",0,1),"")</f>
        <v/>
      </c>
      <c r="I1231" t="str" cm="1">
        <f t="array" ref="I1231">IF(HymnIN[[#This Row],[Verse]]=0,_xlfn.XLOOKUP(HymnIN[[#This Row],[Text]],Table17[[#All],[Meter]],Table17[[#All],[Correct Full Meter]],"**",0,1),"")</f>
        <v/>
      </c>
    </row>
    <row r="1232" spans="1:9" x14ac:dyDescent="0.3">
      <c r="A1232">
        <v>64</v>
      </c>
      <c r="B1232">
        <v>6</v>
      </c>
      <c r="C1232">
        <v>1</v>
      </c>
      <c r="D1232">
        <v>1424</v>
      </c>
      <c r="E1232" t="s">
        <v>1196</v>
      </c>
      <c r="F1232" t="str">
        <f>IF(HymnIN[[#This Row],[Verse]]&lt;&gt;0,"",_xlfn.XLOOKUP(HymnIN[[#This Row],[Hymn]],HymnEN[[#All],[hymn_no]],HymnEN[[#All],[author_id]],"0",0,1))</f>
        <v/>
      </c>
      <c r="G1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'6', '1', 'L\'amor suprem e benedetto,');</v>
      </c>
      <c r="H1232" t="str" cm="1">
        <f t="array" ref="H1232">IF(HymnIN[[#This Row],[Verse]]=0,_xlfn.XLOOKUP(HymnIN[[#This Row],[Text]],Table17[[#All],[Meter]],Table17[[#All],[ID]],"**",0,1),"")</f>
        <v/>
      </c>
      <c r="I1232" t="str" cm="1">
        <f t="array" ref="I1232">IF(HymnIN[[#This Row],[Verse]]=0,_xlfn.XLOOKUP(HymnIN[[#This Row],[Text]],Table17[[#All],[Meter]],Table17[[#All],[Correct Full Meter]],"**",0,1),"")</f>
        <v/>
      </c>
    </row>
    <row r="1233" spans="1:9" x14ac:dyDescent="0.3">
      <c r="A1233">
        <v>64</v>
      </c>
      <c r="B1233">
        <v>6</v>
      </c>
      <c r="C1233">
        <v>2</v>
      </c>
      <c r="D1233">
        <v>1425</v>
      </c>
      <c r="E1233" t="s">
        <v>1197</v>
      </c>
      <c r="F1233" t="str">
        <f>IF(HymnIN[[#This Row],[Verse]]&lt;&gt;0,"",_xlfn.XLOOKUP(HymnIN[[#This Row],[Hymn]],HymnEN[[#All],[hymn_no]],HymnEN[[#All],[author_id]],"0",0,1))</f>
        <v/>
      </c>
      <c r="G1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'6', '2', 'Che il cuor più debol può gustar,');</v>
      </c>
      <c r="H1233" t="str" cm="1">
        <f t="array" ref="H1233">IF(HymnIN[[#This Row],[Verse]]=0,_xlfn.XLOOKUP(HymnIN[[#This Row],[Text]],Table17[[#All],[Meter]],Table17[[#All],[ID]],"**",0,1),"")</f>
        <v/>
      </c>
      <c r="I1233" t="str" cm="1">
        <f t="array" ref="I1233">IF(HymnIN[[#This Row],[Verse]]=0,_xlfn.XLOOKUP(HymnIN[[#This Row],[Text]],Table17[[#All],[Meter]],Table17[[#All],[Correct Full Meter]],"**",0,1),"")</f>
        <v/>
      </c>
    </row>
    <row r="1234" spans="1:9" x14ac:dyDescent="0.3">
      <c r="A1234">
        <v>64</v>
      </c>
      <c r="B1234">
        <v>6</v>
      </c>
      <c r="C1234">
        <v>3</v>
      </c>
      <c r="D1234">
        <v>1426</v>
      </c>
      <c r="E1234" t="s">
        <v>1198</v>
      </c>
      <c r="F1234" t="str">
        <f>IF(HymnIN[[#This Row],[Verse]]&lt;&gt;0,"",_xlfn.XLOOKUP(HymnIN[[#This Row],[Hymn]],HymnEN[[#All],[hymn_no]],HymnEN[[#All],[author_id]],"0",0,1))</f>
        <v/>
      </c>
      <c r="G1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'6', '3', 'Di ciò che presto avrem in cielo');</v>
      </c>
      <c r="H1234" t="str" cm="1">
        <f t="array" ref="H1234">IF(HymnIN[[#This Row],[Verse]]=0,_xlfn.XLOOKUP(HymnIN[[#This Row],[Text]],Table17[[#All],[Meter]],Table17[[#All],[ID]],"**",0,1),"")</f>
        <v/>
      </c>
      <c r="I1234" t="str" cm="1">
        <f t="array" ref="I1234">IF(HymnIN[[#This Row],[Verse]]=0,_xlfn.XLOOKUP(HymnIN[[#This Row],[Text]],Table17[[#All],[Meter]],Table17[[#All],[Correct Full Meter]],"**",0,1),"")</f>
        <v/>
      </c>
    </row>
    <row r="1235" spans="1:9" x14ac:dyDescent="0.3">
      <c r="A1235">
        <v>64</v>
      </c>
      <c r="B1235">
        <v>6</v>
      </c>
      <c r="C1235">
        <v>4</v>
      </c>
      <c r="D1235">
        <v>1427</v>
      </c>
      <c r="E1235" t="s">
        <v>1199</v>
      </c>
      <c r="F1235" t="str">
        <f>IF(HymnIN[[#This Row],[Verse]]&lt;&gt;0,"",_xlfn.XLOOKUP(HymnIN[[#This Row],[Hymn]],HymnEN[[#All],[hymn_no]],HymnEN[[#All],[author_id]],"0",0,1))</f>
        <v/>
      </c>
      <c r="G1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('64', '6', '4', 'A noi la luce già vuol dar!');</v>
      </c>
      <c r="H1235" t="str" cm="1">
        <f t="array" ref="H1235">IF(HymnIN[[#This Row],[Verse]]=0,_xlfn.XLOOKUP(HymnIN[[#This Row],[Text]],Table17[[#All],[Meter]],Table17[[#All],[ID]],"**",0,1),"")</f>
        <v/>
      </c>
      <c r="I1235" t="str" cm="1">
        <f t="array" ref="I1235">IF(HymnIN[[#This Row],[Verse]]=0,_xlfn.XLOOKUP(HymnIN[[#This Row],[Text]],Table17[[#All],[Meter]],Table17[[#All],[Correct Full Meter]],"**",0,1),"")</f>
        <v/>
      </c>
    </row>
    <row r="1236" spans="1:9" x14ac:dyDescent="0.3">
      <c r="A1236">
        <v>65</v>
      </c>
      <c r="B1236">
        <v>0</v>
      </c>
      <c r="C1236">
        <v>0</v>
      </c>
      <c r="D1236">
        <v>1431</v>
      </c>
      <c r="E1236" t="s">
        <v>819</v>
      </c>
      <c r="F1236">
        <f>IF(HymnIN[[#This Row],[Verse]]&lt;&gt;0,"",_xlfn.XLOOKUP(HymnIN[[#This Row],[Hymn]],HymnEN[[#All],[hymn_no]],HymnEN[[#All],[author_id]],"0",0,1))</f>
        <v>7</v>
      </c>
      <c r="G1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('65', '10.9.10.9.', '114', '7');</v>
      </c>
      <c r="H1236" cm="1">
        <f t="array" ref="H1236">IF(HymnIN[[#This Row],[Verse]]=0,_xlfn.XLOOKUP(HymnIN[[#This Row],[Text]],Table17[[#All],[Meter]],Table17[[#All],[ID]],"**",0,1),"")</f>
        <v>114</v>
      </c>
      <c r="I1236" t="str" cm="1">
        <f t="array" ref="I1236">IF(HymnIN[[#This Row],[Verse]]=0,_xlfn.XLOOKUP(HymnIN[[#This Row],[Text]],Table17[[#All],[Meter]],Table17[[#All],[Correct Full Meter]],"**",0,1),"")</f>
        <v>10.9.10.9.</v>
      </c>
    </row>
    <row r="1237" spans="1:9" x14ac:dyDescent="0.3">
      <c r="A1237">
        <v>65</v>
      </c>
      <c r="B1237">
        <v>1</v>
      </c>
      <c r="C1237">
        <v>1</v>
      </c>
      <c r="D1237">
        <v>1432</v>
      </c>
      <c r="E1237" t="s">
        <v>1200</v>
      </c>
      <c r="F1237" t="str">
        <f>IF(HymnIN[[#This Row],[Verse]]&lt;&gt;0,"",_xlfn.XLOOKUP(HymnIN[[#This Row],[Hymn]],HymnEN[[#All],[hymn_no]],HymnEN[[#All],[author_id]],"0",0,1))</f>
        <v/>
      </c>
      <c r="G1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'1', '1', 'MENTRE i Tuoi si radunan, Signore,');</v>
      </c>
      <c r="H1237" t="str" cm="1">
        <f t="array" ref="H1237">IF(HymnIN[[#This Row],[Verse]]=0,_xlfn.XLOOKUP(HymnIN[[#This Row],[Text]],Table17[[#All],[Meter]],Table17[[#All],[ID]],"**",0,1),"")</f>
        <v/>
      </c>
      <c r="I1237" t="str" cm="1">
        <f t="array" ref="I1237">IF(HymnIN[[#This Row],[Verse]]=0,_xlfn.XLOOKUP(HymnIN[[#This Row],[Text]],Table17[[#All],[Meter]],Table17[[#All],[Correct Full Meter]],"**",0,1),"")</f>
        <v/>
      </c>
    </row>
    <row r="1238" spans="1:9" x14ac:dyDescent="0.3">
      <c r="A1238">
        <v>65</v>
      </c>
      <c r="B1238">
        <v>1</v>
      </c>
      <c r="C1238">
        <v>2</v>
      </c>
      <c r="D1238">
        <v>1433</v>
      </c>
      <c r="E1238" t="s">
        <v>1201</v>
      </c>
      <c r="F1238" t="str">
        <f>IF(HymnIN[[#This Row],[Verse]]&lt;&gt;0,"",_xlfn.XLOOKUP(HymnIN[[#This Row],[Hymn]],HymnEN[[#All],[hymn_no]],HymnEN[[#All],[author_id]],"0",0,1))</f>
        <v/>
      </c>
      <c r="G1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'1', '2', 'D\'aver Te quale Capo gioiam.');</v>
      </c>
      <c r="H1238" t="str" cm="1">
        <f t="array" ref="H1238">IF(HymnIN[[#This Row],[Verse]]=0,_xlfn.XLOOKUP(HymnIN[[#This Row],[Text]],Table17[[#All],[Meter]],Table17[[#All],[ID]],"**",0,1),"")</f>
        <v/>
      </c>
      <c r="I1238" t="str" cm="1">
        <f t="array" ref="I1238">IF(HymnIN[[#This Row],[Verse]]=0,_xlfn.XLOOKUP(HymnIN[[#This Row],[Text]],Table17[[#All],[Meter]],Table17[[#All],[Correct Full Meter]],"**",0,1),"")</f>
        <v/>
      </c>
    </row>
    <row r="1239" spans="1:9" x14ac:dyDescent="0.3">
      <c r="A1239">
        <v>65</v>
      </c>
      <c r="B1239">
        <v>1</v>
      </c>
      <c r="C1239">
        <v>3</v>
      </c>
      <c r="D1239">
        <v>1434</v>
      </c>
      <c r="E1239" t="s">
        <v>1202</v>
      </c>
      <c r="F1239" t="str">
        <f>IF(HymnIN[[#This Row],[Verse]]&lt;&gt;0,"",_xlfn.XLOOKUP(HymnIN[[#This Row],[Hymn]],HymnEN[[#All],[hymn_no]],HymnEN[[#All],[author_id]],"0",0,1))</f>
        <v/>
      </c>
      <c r="G1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'1', '3', 'Glorïoso Signor, le Tue cure');</v>
      </c>
      <c r="H1239" t="str" cm="1">
        <f t="array" ref="H1239">IF(HymnIN[[#This Row],[Verse]]=0,_xlfn.XLOOKUP(HymnIN[[#This Row],[Text]],Table17[[#All],[Meter]],Table17[[#All],[ID]],"**",0,1),"")</f>
        <v/>
      </c>
      <c r="I1239" t="str" cm="1">
        <f t="array" ref="I1239">IF(HymnIN[[#This Row],[Verse]]=0,_xlfn.XLOOKUP(HymnIN[[#This Row],[Text]],Table17[[#All],[Meter]],Table17[[#All],[Correct Full Meter]],"**",0,1),"")</f>
        <v/>
      </c>
    </row>
    <row r="1240" spans="1:9" x14ac:dyDescent="0.3">
      <c r="A1240">
        <v>65</v>
      </c>
      <c r="B1240">
        <v>1</v>
      </c>
      <c r="C1240">
        <v>4</v>
      </c>
      <c r="D1240">
        <v>1435</v>
      </c>
      <c r="E1240" t="s">
        <v>8745</v>
      </c>
      <c r="F1240" t="str">
        <f>IF(HymnIN[[#This Row],[Verse]]&lt;&gt;0,"",_xlfn.XLOOKUP(HymnIN[[#This Row],[Hymn]],HymnEN[[#All],[hymn_no]],HymnEN[[#All],[author_id]],"0",0,1))</f>
        <v/>
      </c>
      <c r="G1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'1', '4', 'Per la Tua assemblea sappiam.');</v>
      </c>
      <c r="H1240" t="str" cm="1">
        <f t="array" ref="H1240">IF(HymnIN[[#This Row],[Verse]]=0,_xlfn.XLOOKUP(HymnIN[[#This Row],[Text]],Table17[[#All],[Meter]],Table17[[#All],[ID]],"**",0,1),"")</f>
        <v/>
      </c>
      <c r="I1240" t="str" cm="1">
        <f t="array" ref="I1240">IF(HymnIN[[#This Row],[Verse]]=0,_xlfn.XLOOKUP(HymnIN[[#This Row],[Text]],Table17[[#All],[Meter]],Table17[[#All],[Correct Full Meter]],"**",0,1),"")</f>
        <v/>
      </c>
    </row>
    <row r="1241" spans="1:9" x14ac:dyDescent="0.3">
      <c r="A1241">
        <v>65</v>
      </c>
      <c r="B1241">
        <v>2</v>
      </c>
      <c r="C1241">
        <v>1</v>
      </c>
      <c r="D1241">
        <v>1436</v>
      </c>
      <c r="E1241" t="s">
        <v>1204</v>
      </c>
      <c r="F1241" t="str">
        <f>IF(HymnIN[[#This Row],[Verse]]&lt;&gt;0,"",_xlfn.XLOOKUP(HymnIN[[#This Row],[Hymn]],HymnEN[[#All],[hymn_no]],HymnEN[[#All],[author_id]],"0",0,1))</f>
        <v/>
      </c>
      <c r="G1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'2', '1', 'Se nel mondo Tu sei rigettato,');</v>
      </c>
      <c r="H1241" t="str" cm="1">
        <f t="array" ref="H1241">IF(HymnIN[[#This Row],[Verse]]=0,_xlfn.XLOOKUP(HymnIN[[#This Row],[Text]],Table17[[#All],[Meter]],Table17[[#All],[ID]],"**",0,1),"")</f>
        <v/>
      </c>
      <c r="I1241" t="str" cm="1">
        <f t="array" ref="I1241">IF(HymnIN[[#This Row],[Verse]]=0,_xlfn.XLOOKUP(HymnIN[[#This Row],[Text]],Table17[[#All],[Meter]],Table17[[#All],[Correct Full Meter]],"**",0,1),"")</f>
        <v/>
      </c>
    </row>
    <row r="1242" spans="1:9" x14ac:dyDescent="0.3">
      <c r="A1242">
        <v>65</v>
      </c>
      <c r="B1242">
        <v>2</v>
      </c>
      <c r="C1242">
        <v>2</v>
      </c>
      <c r="D1242">
        <v>1437</v>
      </c>
      <c r="E1242" t="s">
        <v>1205</v>
      </c>
      <c r="F1242" t="str">
        <f>IF(HymnIN[[#This Row],[Verse]]&lt;&gt;0,"",_xlfn.XLOOKUP(HymnIN[[#This Row],[Hymn]],HymnEN[[#All],[hymn_no]],HymnEN[[#All],[author_id]],"0",0,1))</f>
        <v/>
      </c>
      <c r="G1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'2', '2', 'Rinnegata la Tua autorità,');</v>
      </c>
      <c r="H1242" t="str" cm="1">
        <f t="array" ref="H1242">IF(HymnIN[[#This Row],[Verse]]=0,_xlfn.XLOOKUP(HymnIN[[#This Row],[Text]],Table17[[#All],[Meter]],Table17[[#All],[ID]],"**",0,1),"")</f>
        <v/>
      </c>
      <c r="I1242" t="str" cm="1">
        <f t="array" ref="I1242">IF(HymnIN[[#This Row],[Verse]]=0,_xlfn.XLOOKUP(HymnIN[[#This Row],[Text]],Table17[[#All],[Meter]],Table17[[#All],[Correct Full Meter]],"**",0,1),"")</f>
        <v/>
      </c>
    </row>
    <row r="1243" spans="1:9" x14ac:dyDescent="0.3">
      <c r="A1243">
        <v>65</v>
      </c>
      <c r="B1243">
        <v>2</v>
      </c>
      <c r="C1243">
        <v>3</v>
      </c>
      <c r="D1243">
        <v>1438</v>
      </c>
      <c r="E1243" t="s">
        <v>1206</v>
      </c>
      <c r="F1243" t="str">
        <f>IF(HymnIN[[#This Row],[Verse]]&lt;&gt;0,"",_xlfn.XLOOKUP(HymnIN[[#This Row],[Hymn]],HymnEN[[#All],[hymn_no]],HymnEN[[#All],[author_id]],"0",0,1))</f>
        <v/>
      </c>
      <c r="G1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'2', '3', 'Noi vogliamo i Tuoi santi interessi');</v>
      </c>
      <c r="H1243" t="str" cm="1">
        <f t="array" ref="H1243">IF(HymnIN[[#This Row],[Verse]]=0,_xlfn.XLOOKUP(HymnIN[[#This Row],[Text]],Table17[[#All],[Meter]],Table17[[#All],[ID]],"**",0,1),"")</f>
        <v/>
      </c>
      <c r="I1243" t="str" cm="1">
        <f t="array" ref="I1243">IF(HymnIN[[#This Row],[Verse]]=0,_xlfn.XLOOKUP(HymnIN[[#This Row],[Text]],Table17[[#All],[Meter]],Table17[[#All],[Correct Full Meter]],"**",0,1),"")</f>
        <v/>
      </c>
    </row>
    <row r="1244" spans="1:9" x14ac:dyDescent="0.3">
      <c r="A1244">
        <v>65</v>
      </c>
      <c r="B1244">
        <v>2</v>
      </c>
      <c r="C1244">
        <v>4</v>
      </c>
      <c r="D1244">
        <v>1439</v>
      </c>
      <c r="E1244" t="s">
        <v>1207</v>
      </c>
      <c r="F1244" t="str">
        <f>IF(HymnIN[[#This Row],[Verse]]&lt;&gt;0,"",_xlfn.XLOOKUP(HymnIN[[#This Row],[Hymn]],HymnEN[[#All],[hymn_no]],HymnEN[[#All],[author_id]],"0",0,1))</f>
        <v/>
      </c>
      <c r="G1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'2', '4', 'Custodir, poi che a noi sei Sovran.');</v>
      </c>
      <c r="H1244" t="str" cm="1">
        <f t="array" ref="H1244">IF(HymnIN[[#This Row],[Verse]]=0,_xlfn.XLOOKUP(HymnIN[[#This Row],[Text]],Table17[[#All],[Meter]],Table17[[#All],[ID]],"**",0,1),"")</f>
        <v/>
      </c>
      <c r="I1244" t="str" cm="1">
        <f t="array" ref="I1244">IF(HymnIN[[#This Row],[Verse]]=0,_xlfn.XLOOKUP(HymnIN[[#This Row],[Text]],Table17[[#All],[Meter]],Table17[[#All],[Correct Full Meter]],"**",0,1),"")</f>
        <v/>
      </c>
    </row>
    <row r="1245" spans="1:9" x14ac:dyDescent="0.3">
      <c r="A1245">
        <v>65</v>
      </c>
      <c r="B1245">
        <v>3</v>
      </c>
      <c r="C1245">
        <v>1</v>
      </c>
      <c r="D1245">
        <v>1440</v>
      </c>
      <c r="E1245" t="s">
        <v>1208</v>
      </c>
      <c r="F1245" t="str">
        <f>IF(HymnIN[[#This Row],[Verse]]&lt;&gt;0,"",_xlfn.XLOOKUP(HymnIN[[#This Row],[Hymn]],HymnEN[[#All],[hymn_no]],HymnEN[[#All],[author_id]],"0",0,1))</f>
        <v/>
      </c>
      <c r="G1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'3', '1', 'Mentre insieme bramiamo curare');</v>
      </c>
      <c r="H1245" t="str" cm="1">
        <f t="array" ref="H1245">IF(HymnIN[[#This Row],[Verse]]=0,_xlfn.XLOOKUP(HymnIN[[#This Row],[Text]],Table17[[#All],[Meter]],Table17[[#All],[ID]],"**",0,1),"")</f>
        <v/>
      </c>
      <c r="I1245" t="str" cm="1">
        <f t="array" ref="I1245">IF(HymnIN[[#This Row],[Verse]]=0,_xlfn.XLOOKUP(HymnIN[[#This Row],[Text]],Table17[[#All],[Meter]],Table17[[#All],[Correct Full Meter]],"**",0,1),"")</f>
        <v/>
      </c>
    </row>
    <row r="1246" spans="1:9" x14ac:dyDescent="0.3">
      <c r="A1246">
        <v>65</v>
      </c>
      <c r="B1246">
        <v>3</v>
      </c>
      <c r="C1246">
        <v>2</v>
      </c>
      <c r="D1246">
        <v>1441</v>
      </c>
      <c r="E1246" t="s">
        <v>8746</v>
      </c>
      <c r="F1246" t="str">
        <f>IF(HymnIN[[#This Row],[Verse]]&lt;&gt;0,"",_xlfn.XLOOKUP(HymnIN[[#This Row],[Hymn]],HymnEN[[#All],[hymn_no]],HymnEN[[#All],[author_id]],"0",0,1))</f>
        <v/>
      </c>
      <c r="G1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'3', '2', 'Ciò ch\'è Tuo, il Tuo aiuto ci da\'!');</v>
      </c>
      <c r="H1246" t="str" cm="1">
        <f t="array" ref="H1246">IF(HymnIN[[#This Row],[Verse]]=0,_xlfn.XLOOKUP(HymnIN[[#This Row],[Text]],Table17[[#All],[Meter]],Table17[[#All],[ID]],"**",0,1),"")</f>
        <v/>
      </c>
      <c r="I1246" t="str" cm="1">
        <f t="array" ref="I1246">IF(HymnIN[[#This Row],[Verse]]=0,_xlfn.XLOOKUP(HymnIN[[#This Row],[Text]],Table17[[#All],[Meter]],Table17[[#All],[Correct Full Meter]],"**",0,1),"")</f>
        <v/>
      </c>
    </row>
    <row r="1247" spans="1:9" x14ac:dyDescent="0.3">
      <c r="A1247">
        <v>65</v>
      </c>
      <c r="B1247">
        <v>3</v>
      </c>
      <c r="C1247">
        <v>3</v>
      </c>
      <c r="D1247">
        <v>1442</v>
      </c>
      <c r="E1247" t="s">
        <v>1210</v>
      </c>
      <c r="F1247" t="str">
        <f>IF(HymnIN[[#This Row],[Verse]]&lt;&gt;0,"",_xlfn.XLOOKUP(HymnIN[[#This Row],[Hymn]],HymnEN[[#All],[hymn_no]],HymnEN[[#All],[author_id]],"0",0,1))</f>
        <v/>
      </c>
      <c r="G1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'3', '3', 'Fa\' che siam quali servi fedeli');</v>
      </c>
      <c r="H1247" t="str" cm="1">
        <f t="array" ref="H1247">IF(HymnIN[[#This Row],[Verse]]=0,_xlfn.XLOOKUP(HymnIN[[#This Row],[Text]],Table17[[#All],[Meter]],Table17[[#All],[ID]],"**",0,1),"")</f>
        <v/>
      </c>
      <c r="I1247" t="str" cm="1">
        <f t="array" ref="I1247">IF(HymnIN[[#This Row],[Verse]]=0,_xlfn.XLOOKUP(HymnIN[[#This Row],[Text]],Table17[[#All],[Meter]],Table17[[#All],[Correct Full Meter]],"**",0,1),"")</f>
        <v/>
      </c>
    </row>
    <row r="1248" spans="1:9" x14ac:dyDescent="0.3">
      <c r="A1248">
        <v>65</v>
      </c>
      <c r="B1248">
        <v>3</v>
      </c>
      <c r="C1248">
        <v>4</v>
      </c>
      <c r="D1248">
        <v>1443</v>
      </c>
      <c r="E1248" t="s">
        <v>1211</v>
      </c>
      <c r="F1248" t="str">
        <f>IF(HymnIN[[#This Row],[Verse]]&lt;&gt;0,"",_xlfn.XLOOKUP(HymnIN[[#This Row],[Hymn]],HymnEN[[#All],[hymn_no]],HymnEN[[#All],[author_id]],"0",0,1))</f>
        <v/>
      </c>
      <c r="G1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'3', '4', 'Sottomessi alla Tua volontà.');</v>
      </c>
      <c r="H1248" t="str" cm="1">
        <f t="array" ref="H1248">IF(HymnIN[[#This Row],[Verse]]=0,_xlfn.XLOOKUP(HymnIN[[#This Row],[Text]],Table17[[#All],[Meter]],Table17[[#All],[ID]],"**",0,1),"")</f>
        <v/>
      </c>
      <c r="I1248" t="str" cm="1">
        <f t="array" ref="I1248">IF(HymnIN[[#This Row],[Verse]]=0,_xlfn.XLOOKUP(HymnIN[[#This Row],[Text]],Table17[[#All],[Meter]],Table17[[#All],[Correct Full Meter]],"**",0,1),"")</f>
        <v/>
      </c>
    </row>
    <row r="1249" spans="1:9" x14ac:dyDescent="0.3">
      <c r="A1249">
        <v>65</v>
      </c>
      <c r="B1249">
        <v>4</v>
      </c>
      <c r="C1249">
        <v>1</v>
      </c>
      <c r="D1249">
        <v>1444</v>
      </c>
      <c r="E1249" t="s">
        <v>1212</v>
      </c>
      <c r="F1249" t="str">
        <f>IF(HymnIN[[#This Row],[Verse]]&lt;&gt;0,"",_xlfn.XLOOKUP(HymnIN[[#This Row],[Hymn]],HymnEN[[#All],[hymn_no]],HymnEN[[#All],[author_id]],"0",0,1))</f>
        <v/>
      </c>
      <c r="G1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'4', '1', 'Con franchezza vorremmo affrontare');</v>
      </c>
      <c r="H1249" t="str" cm="1">
        <f t="array" ref="H1249">IF(HymnIN[[#This Row],[Verse]]=0,_xlfn.XLOOKUP(HymnIN[[#This Row],[Text]],Table17[[#All],[Meter]],Table17[[#All],[ID]],"**",0,1),"")</f>
        <v/>
      </c>
      <c r="I1249" t="str" cm="1">
        <f t="array" ref="I1249">IF(HymnIN[[#This Row],[Verse]]=0,_xlfn.XLOOKUP(HymnIN[[#This Row],[Text]],Table17[[#All],[Meter]],Table17[[#All],[Correct Full Meter]],"**",0,1),"")</f>
        <v/>
      </c>
    </row>
    <row r="1250" spans="1:9" x14ac:dyDescent="0.3">
      <c r="A1250">
        <v>65</v>
      </c>
      <c r="B1250">
        <v>4</v>
      </c>
      <c r="C1250">
        <v>2</v>
      </c>
      <c r="D1250">
        <v>1445</v>
      </c>
      <c r="E1250" t="s">
        <v>1213</v>
      </c>
      <c r="F1250" t="str">
        <f>IF(HymnIN[[#This Row],[Verse]]&lt;&gt;0,"",_xlfn.XLOOKUP(HymnIN[[#This Row],[Hymn]],HymnEN[[#All],[hymn_no]],HymnEN[[#All],[author_id]],"0",0,1))</f>
        <v/>
      </c>
      <c r="G1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'4', '2', 'Ciò che Satana può insinuar;');</v>
      </c>
      <c r="H1250" t="str" cm="1">
        <f t="array" ref="H1250">IF(HymnIN[[#This Row],[Verse]]=0,_xlfn.XLOOKUP(HymnIN[[#This Row],[Text]],Table17[[#All],[Meter]],Table17[[#All],[ID]],"**",0,1),"")</f>
        <v/>
      </c>
      <c r="I1250" t="str" cm="1">
        <f t="array" ref="I1250">IF(HymnIN[[#This Row],[Verse]]=0,_xlfn.XLOOKUP(HymnIN[[#This Row],[Text]],Table17[[#All],[Meter]],Table17[[#All],[Correct Full Meter]],"**",0,1),"")</f>
        <v/>
      </c>
    </row>
    <row r="1251" spans="1:9" x14ac:dyDescent="0.3">
      <c r="A1251">
        <v>65</v>
      </c>
      <c r="B1251">
        <v>4</v>
      </c>
      <c r="C1251">
        <v>3</v>
      </c>
      <c r="D1251">
        <v>1446</v>
      </c>
      <c r="E1251" t="s">
        <v>1214</v>
      </c>
      <c r="F1251" t="str">
        <f>IF(HymnIN[[#This Row],[Verse]]&lt;&gt;0,"",_xlfn.XLOOKUP(HymnIN[[#This Row],[Hymn]],HymnEN[[#All],[hymn_no]],HymnEN[[#All],[author_id]],"0",0,1))</f>
        <v/>
      </c>
      <c r="G1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'4', '3', 'La saggezza e virtù necessarie');</v>
      </c>
      <c r="H1251" t="str" cm="1">
        <f t="array" ref="H1251">IF(HymnIN[[#This Row],[Verse]]=0,_xlfn.XLOOKUP(HymnIN[[#This Row],[Text]],Table17[[#All],[Meter]],Table17[[#All],[ID]],"**",0,1),"")</f>
        <v/>
      </c>
      <c r="I1251" t="str" cm="1">
        <f t="array" ref="I1251">IF(HymnIN[[#This Row],[Verse]]=0,_xlfn.XLOOKUP(HymnIN[[#This Row],[Text]],Table17[[#All],[Meter]],Table17[[#All],[Correct Full Meter]],"**",0,1),"")</f>
        <v/>
      </c>
    </row>
    <row r="1252" spans="1:9" x14ac:dyDescent="0.3">
      <c r="A1252">
        <v>65</v>
      </c>
      <c r="B1252">
        <v>4</v>
      </c>
      <c r="C1252">
        <v>4</v>
      </c>
      <c r="D1252">
        <v>1447</v>
      </c>
      <c r="E1252" t="s">
        <v>1215</v>
      </c>
      <c r="F1252" t="str">
        <f>IF(HymnIN[[#This Row],[Verse]]&lt;&gt;0,"",_xlfn.XLOOKUP(HymnIN[[#This Row],[Hymn]],HymnEN[[#All],[hymn_no]],HymnEN[[#All],[author_id]],"0",0,1))</f>
        <v/>
      </c>
      <c r="G1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'4', '4', 'Noi vorremmo da Te solo trar.');</v>
      </c>
      <c r="H1252" t="str" cm="1">
        <f t="array" ref="H1252">IF(HymnIN[[#This Row],[Verse]]=0,_xlfn.XLOOKUP(HymnIN[[#This Row],[Text]],Table17[[#All],[Meter]],Table17[[#All],[ID]],"**",0,1),"")</f>
        <v/>
      </c>
      <c r="I1252" t="str" cm="1">
        <f t="array" ref="I1252">IF(HymnIN[[#This Row],[Verse]]=0,_xlfn.XLOOKUP(HymnIN[[#This Row],[Text]],Table17[[#All],[Meter]],Table17[[#All],[Correct Full Meter]],"**",0,1),"")</f>
        <v/>
      </c>
    </row>
    <row r="1253" spans="1:9" x14ac:dyDescent="0.3">
      <c r="A1253">
        <v>65</v>
      </c>
      <c r="B1253">
        <v>5</v>
      </c>
      <c r="C1253">
        <v>1</v>
      </c>
      <c r="D1253">
        <v>1448</v>
      </c>
      <c r="E1253" t="s">
        <v>8747</v>
      </c>
      <c r="F1253" t="str">
        <f>IF(HymnIN[[#This Row],[Verse]]&lt;&gt;0,"",_xlfn.XLOOKUP(HymnIN[[#This Row],[Hymn]],HymnEN[[#All],[hymn_no]],HymnEN[[#All],[author_id]],"0",0,1))</f>
        <v/>
      </c>
      <c r="G1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'5', '1', 'Nella Tua assemblea confidi');</v>
      </c>
      <c r="H1253" t="str" cm="1">
        <f t="array" ref="H1253">IF(HymnIN[[#This Row],[Verse]]=0,_xlfn.XLOOKUP(HymnIN[[#This Row],[Text]],Table17[[#All],[Meter]],Table17[[#All],[ID]],"**",0,1),"")</f>
        <v/>
      </c>
      <c r="I1253" t="str" cm="1">
        <f t="array" ref="I1253">IF(HymnIN[[#This Row],[Verse]]=0,_xlfn.XLOOKUP(HymnIN[[#This Row],[Text]],Table17[[#All],[Meter]],Table17[[#All],[Correct Full Meter]],"**",0,1),"")</f>
        <v/>
      </c>
    </row>
    <row r="1254" spans="1:9" x14ac:dyDescent="0.3">
      <c r="A1254">
        <v>65</v>
      </c>
      <c r="B1254">
        <v>5</v>
      </c>
      <c r="C1254">
        <v>2</v>
      </c>
      <c r="D1254">
        <v>1449</v>
      </c>
      <c r="E1254" t="s">
        <v>1217</v>
      </c>
      <c r="F1254" t="str">
        <f>IF(HymnIN[[#This Row],[Verse]]&lt;&gt;0,"",_xlfn.XLOOKUP(HymnIN[[#This Row],[Hymn]],HymnEN[[#All],[hymn_no]],HymnEN[[#All],[author_id]],"0",0,1))</f>
        <v/>
      </c>
      <c r="G1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'5', '2', 'Ché fedele al Tuo Nome ella è,');</v>
      </c>
      <c r="H1254" t="str" cm="1">
        <f t="array" ref="H1254">IF(HymnIN[[#This Row],[Verse]]=0,_xlfn.XLOOKUP(HymnIN[[#This Row],[Text]],Table17[[#All],[Meter]],Table17[[#All],[ID]],"**",0,1),"")</f>
        <v/>
      </c>
      <c r="I1254" t="str" cm="1">
        <f t="array" ref="I1254">IF(HymnIN[[#This Row],[Verse]]=0,_xlfn.XLOOKUP(HymnIN[[#This Row],[Text]],Table17[[#All],[Meter]],Table17[[#All],[Correct Full Meter]],"**",0,1),"")</f>
        <v/>
      </c>
    </row>
    <row r="1255" spans="1:9" x14ac:dyDescent="0.3">
      <c r="A1255">
        <v>65</v>
      </c>
      <c r="B1255">
        <v>5</v>
      </c>
      <c r="C1255">
        <v>3</v>
      </c>
      <c r="D1255">
        <v>1450</v>
      </c>
      <c r="E1255" t="s">
        <v>1218</v>
      </c>
      <c r="F1255" t="str">
        <f>IF(HymnIN[[#This Row],[Verse]]&lt;&gt;0,"",_xlfn.XLOOKUP(HymnIN[[#This Row],[Hymn]],HymnEN[[#All],[hymn_no]],HymnEN[[#All],[author_id]],"0",0,1))</f>
        <v/>
      </c>
      <c r="G1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'5', '3', 'Testimone verace e splendente,');</v>
      </c>
      <c r="H1255" t="str" cm="1">
        <f t="array" ref="H1255">IF(HymnIN[[#This Row],[Verse]]=0,_xlfn.XLOOKUP(HymnIN[[#This Row],[Text]],Table17[[#All],[Meter]],Table17[[#All],[ID]],"**",0,1),"")</f>
        <v/>
      </c>
      <c r="I1255" t="str" cm="1">
        <f t="array" ref="I1255">IF(HymnIN[[#This Row],[Verse]]=0,_xlfn.XLOOKUP(HymnIN[[#This Row],[Text]],Table17[[#All],[Meter]],Table17[[#All],[Correct Full Meter]],"**",0,1),"")</f>
        <v/>
      </c>
    </row>
    <row r="1256" spans="1:9" x14ac:dyDescent="0.3">
      <c r="A1256">
        <v>65</v>
      </c>
      <c r="B1256">
        <v>5</v>
      </c>
      <c r="C1256">
        <v>4</v>
      </c>
      <c r="D1256">
        <v>1451</v>
      </c>
      <c r="E1256" t="s">
        <v>1219</v>
      </c>
      <c r="F1256" t="str">
        <f>IF(HymnIN[[#This Row],[Verse]]&lt;&gt;0,"",_xlfn.XLOOKUP(HymnIN[[#This Row],[Hymn]],HymnEN[[#All],[hymn_no]],HymnEN[[#All],[author_id]],"0",0,1))</f>
        <v/>
      </c>
      <c r="G1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'5', '4', 'Senza macchia, appartata per Te.');</v>
      </c>
      <c r="H1256" t="str" cm="1">
        <f t="array" ref="H1256">IF(HymnIN[[#This Row],[Verse]]=0,_xlfn.XLOOKUP(HymnIN[[#This Row],[Text]],Table17[[#All],[Meter]],Table17[[#All],[ID]],"**",0,1),"")</f>
        <v/>
      </c>
      <c r="I1256" t="str" cm="1">
        <f t="array" ref="I1256">IF(HymnIN[[#This Row],[Verse]]=0,_xlfn.XLOOKUP(HymnIN[[#This Row],[Text]],Table17[[#All],[Meter]],Table17[[#All],[Correct Full Meter]],"**",0,1),"")</f>
        <v/>
      </c>
    </row>
    <row r="1257" spans="1:9" x14ac:dyDescent="0.3">
      <c r="A1257">
        <v>65</v>
      </c>
      <c r="B1257">
        <v>6</v>
      </c>
      <c r="C1257">
        <v>1</v>
      </c>
      <c r="D1257">
        <v>1452</v>
      </c>
      <c r="E1257" t="s">
        <v>1220</v>
      </c>
      <c r="F1257" t="str">
        <f>IF(HymnIN[[#This Row],[Verse]]&lt;&gt;0,"",_xlfn.XLOOKUP(HymnIN[[#This Row],[Hymn]],HymnEN[[#All],[hymn_no]],HymnEN[[#All],[author_id]],"0",0,1))</f>
        <v/>
      </c>
      <c r="G1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'6', '1', 'Presto il suon della tromba udiremo');</v>
      </c>
      <c r="H1257" t="str" cm="1">
        <f t="array" ref="H1257">IF(HymnIN[[#This Row],[Verse]]=0,_xlfn.XLOOKUP(HymnIN[[#This Row],[Text]],Table17[[#All],[Meter]],Table17[[#All],[ID]],"**",0,1),"")</f>
        <v/>
      </c>
      <c r="I1257" t="str" cm="1">
        <f t="array" ref="I1257">IF(HymnIN[[#This Row],[Verse]]=0,_xlfn.XLOOKUP(HymnIN[[#This Row],[Text]],Table17[[#All],[Meter]],Table17[[#All],[Correct Full Meter]],"**",0,1),"")</f>
        <v/>
      </c>
    </row>
    <row r="1258" spans="1:9" x14ac:dyDescent="0.3">
      <c r="A1258">
        <v>65</v>
      </c>
      <c r="B1258">
        <v>6</v>
      </c>
      <c r="C1258">
        <v>2</v>
      </c>
      <c r="D1258">
        <v>1453</v>
      </c>
      <c r="E1258" t="s">
        <v>1221</v>
      </c>
      <c r="F1258" t="str">
        <f>IF(HymnIN[[#This Row],[Verse]]&lt;&gt;0,"",_xlfn.XLOOKUP(HymnIN[[#This Row],[Hymn]],HymnEN[[#All],[hymn_no]],HymnEN[[#All],[author_id]],"0",0,1))</f>
        <v/>
      </c>
      <c r="G1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'6', '2', 'Che ci chiama la terra a lasciar:');</v>
      </c>
      <c r="H1258" t="str" cm="1">
        <f t="array" ref="H1258">IF(HymnIN[[#This Row],[Verse]]=0,_xlfn.XLOOKUP(HymnIN[[#This Row],[Text]],Table17[[#All],[Meter]],Table17[[#All],[ID]],"**",0,1),"")</f>
        <v/>
      </c>
      <c r="I1258" t="str" cm="1">
        <f t="array" ref="I1258">IF(HymnIN[[#This Row],[Verse]]=0,_xlfn.XLOOKUP(HymnIN[[#This Row],[Text]],Table17[[#All],[Meter]],Table17[[#All],[Correct Full Meter]],"**",0,1),"")</f>
        <v/>
      </c>
    </row>
    <row r="1259" spans="1:9" x14ac:dyDescent="0.3">
      <c r="A1259">
        <v>65</v>
      </c>
      <c r="B1259">
        <v>6</v>
      </c>
      <c r="C1259">
        <v>3</v>
      </c>
      <c r="D1259">
        <v>1454</v>
      </c>
      <c r="E1259" t="s">
        <v>1222</v>
      </c>
      <c r="F1259" t="str">
        <f>IF(HymnIN[[#This Row],[Verse]]&lt;&gt;0,"",_xlfn.XLOOKUP(HymnIN[[#This Row],[Hymn]],HymnEN[[#All],[hymn_no]],HymnEN[[#All],[author_id]],"0",0,1))</f>
        <v/>
      </c>
      <c r="G1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'6', '3', 'Questo vaso, da Te acquistato,');</v>
      </c>
      <c r="H1259" t="str" cm="1">
        <f t="array" ref="H1259">IF(HymnIN[[#This Row],[Verse]]=0,_xlfn.XLOOKUP(HymnIN[[#This Row],[Text]],Table17[[#All],[Meter]],Table17[[#All],[ID]],"**",0,1),"")</f>
        <v/>
      </c>
      <c r="I1259" t="str" cm="1">
        <f t="array" ref="I1259">IF(HymnIN[[#This Row],[Verse]]=0,_xlfn.XLOOKUP(HymnIN[[#This Row],[Text]],Table17[[#All],[Meter]],Table17[[#All],[Correct Full Meter]],"**",0,1),"")</f>
        <v/>
      </c>
    </row>
    <row r="1260" spans="1:9" x14ac:dyDescent="0.3">
      <c r="A1260">
        <v>65</v>
      </c>
      <c r="B1260">
        <v>6</v>
      </c>
      <c r="C1260">
        <v>4</v>
      </c>
      <c r="D1260">
        <v>1455</v>
      </c>
      <c r="E1260" t="s">
        <v>1223</v>
      </c>
      <c r="F1260" t="str">
        <f>IF(HymnIN[[#This Row],[Verse]]&lt;&gt;0,"",_xlfn.XLOOKUP(HymnIN[[#This Row],[Hymn]],HymnEN[[#All],[hymn_no]],HymnEN[[#All],[author_id]],"0",0,1))</f>
        <v/>
      </c>
      <c r="G1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('65', '6', '4', 'Pronto allora, potrai Tu mostrar.');</v>
      </c>
      <c r="H1260" t="str" cm="1">
        <f t="array" ref="H1260">IF(HymnIN[[#This Row],[Verse]]=0,_xlfn.XLOOKUP(HymnIN[[#This Row],[Text]],Table17[[#All],[Meter]],Table17[[#All],[ID]],"**",0,1),"")</f>
        <v/>
      </c>
      <c r="I1260" t="str" cm="1">
        <f t="array" ref="I1260">IF(HymnIN[[#This Row],[Verse]]=0,_xlfn.XLOOKUP(HymnIN[[#This Row],[Text]],Table17[[#All],[Meter]],Table17[[#All],[Correct Full Meter]],"**",0,1),"")</f>
        <v/>
      </c>
    </row>
    <row r="1261" spans="1:9" x14ac:dyDescent="0.3">
      <c r="A1261">
        <v>66</v>
      </c>
      <c r="B1261">
        <v>0</v>
      </c>
      <c r="C1261">
        <v>0</v>
      </c>
      <c r="D1261">
        <v>1459</v>
      </c>
      <c r="E1261" t="s">
        <v>616</v>
      </c>
      <c r="F1261">
        <f>IF(HymnIN[[#This Row],[Verse]]&lt;&gt;0,"",_xlfn.XLOOKUP(HymnIN[[#This Row],[Hymn]],HymnEN[[#All],[hymn_no]],HymnEN[[#All],[author_id]],"0",0,1))</f>
        <v>134</v>
      </c>
      <c r="G1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('66', '8.8.8.7.8.8.8.7.', '153', '134');</v>
      </c>
      <c r="H1261" cm="1">
        <f t="array" ref="H1261">IF(HymnIN[[#This Row],[Verse]]=0,_xlfn.XLOOKUP(HymnIN[[#This Row],[Text]],Table17[[#All],[Meter]],Table17[[#All],[ID]],"**",0,1),"")</f>
        <v>153</v>
      </c>
      <c r="I1261" t="str" cm="1">
        <f t="array" ref="I1261">IF(HymnIN[[#This Row],[Verse]]=0,_xlfn.XLOOKUP(HymnIN[[#This Row],[Text]],Table17[[#All],[Meter]],Table17[[#All],[Correct Full Meter]],"**",0,1),"")</f>
        <v>8.8.8.7.8.8.8.7.</v>
      </c>
    </row>
    <row r="1262" spans="1:9" x14ac:dyDescent="0.3">
      <c r="A1262">
        <v>66</v>
      </c>
      <c r="B1262">
        <v>1</v>
      </c>
      <c r="C1262">
        <v>1</v>
      </c>
      <c r="D1262">
        <v>1460</v>
      </c>
      <c r="E1262" t="s">
        <v>1224</v>
      </c>
      <c r="F1262" t="str">
        <f>IF(HymnIN[[#This Row],[Verse]]&lt;&gt;0,"",_xlfn.XLOOKUP(HymnIN[[#This Row],[Hymn]],HymnEN[[#All],[hymn_no]],HymnEN[[#All],[author_id]],"0",0,1))</f>
        <v/>
      </c>
      <c r="G1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'1', 'DIO di grazia, il Tuo piacere');</v>
      </c>
      <c r="H1262" t="str" cm="1">
        <f t="array" ref="H1262">IF(HymnIN[[#This Row],[Verse]]=0,_xlfn.XLOOKUP(HymnIN[[#This Row],[Text]],Table17[[#All],[Meter]],Table17[[#All],[ID]],"**",0,1),"")</f>
        <v/>
      </c>
      <c r="I1262" t="str" cm="1">
        <f t="array" ref="I1262">IF(HymnIN[[#This Row],[Verse]]=0,_xlfn.XLOOKUP(HymnIN[[#This Row],[Text]],Table17[[#All],[Meter]],Table17[[#All],[Correct Full Meter]],"**",0,1),"")</f>
        <v/>
      </c>
    </row>
    <row r="1263" spans="1:9" x14ac:dyDescent="0.3">
      <c r="A1263">
        <v>66</v>
      </c>
      <c r="B1263">
        <v>1</v>
      </c>
      <c r="C1263">
        <v>2</v>
      </c>
      <c r="D1263">
        <v>1461</v>
      </c>
      <c r="E1263" t="s">
        <v>1225</v>
      </c>
      <c r="F1263" t="str">
        <f>IF(HymnIN[[#This Row],[Verse]]&lt;&gt;0,"",_xlfn.XLOOKUP(HymnIN[[#This Row],[Hymn]],HymnEN[[#All],[hymn_no]],HymnEN[[#All],[author_id]],"0",0,1))</f>
        <v/>
      </c>
      <c r="G1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'2', 'Nel Tuo Cristo è conosciuto,');</v>
      </c>
      <c r="H1263" t="str" cm="1">
        <f t="array" ref="H1263">IF(HymnIN[[#This Row],[Verse]]=0,_xlfn.XLOOKUP(HymnIN[[#This Row],[Text]],Table17[[#All],[Meter]],Table17[[#All],[ID]],"**",0,1),"")</f>
        <v/>
      </c>
      <c r="I1263" t="str" cm="1">
        <f t="array" ref="I1263">IF(HymnIN[[#This Row],[Verse]]=0,_xlfn.XLOOKUP(HymnIN[[#This Row],[Text]],Table17[[#All],[Meter]],Table17[[#All],[Correct Full Meter]],"**",0,1),"")</f>
        <v/>
      </c>
    </row>
    <row r="1264" spans="1:9" x14ac:dyDescent="0.3">
      <c r="A1264">
        <v>66</v>
      </c>
      <c r="B1264">
        <v>1</v>
      </c>
      <c r="C1264">
        <v>3</v>
      </c>
      <c r="D1264">
        <v>1462</v>
      </c>
      <c r="E1264" t="s">
        <v>1226</v>
      </c>
      <c r="F1264" t="str">
        <f>IF(HymnIN[[#This Row],[Verse]]&lt;&gt;0,"",_xlfn.XLOOKUP(HymnIN[[#This Row],[Hymn]],HymnEN[[#All],[hymn_no]],HymnEN[[#All],[author_id]],"0",0,1))</f>
        <v/>
      </c>
      <c r="G1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'3', 'E ci parla dell\'immensa');</v>
      </c>
      <c r="H1264" t="str" cm="1">
        <f t="array" ref="H1264">IF(HymnIN[[#This Row],[Verse]]=0,_xlfn.XLOOKUP(HymnIN[[#This Row],[Text]],Table17[[#All],[Meter]],Table17[[#All],[ID]],"**",0,1),"")</f>
        <v/>
      </c>
      <c r="I1264" t="str" cm="1">
        <f t="array" ref="I1264">IF(HymnIN[[#This Row],[Verse]]=0,_xlfn.XLOOKUP(HymnIN[[#This Row],[Text]],Table17[[#All],[Meter]],Table17[[#All],[Correct Full Meter]],"**",0,1),"")</f>
        <v/>
      </c>
    </row>
    <row r="1265" spans="1:9" x14ac:dyDescent="0.3">
      <c r="A1265">
        <v>66</v>
      </c>
      <c r="B1265">
        <v>1</v>
      </c>
      <c r="C1265">
        <v>4</v>
      </c>
      <c r="D1265">
        <v>1463</v>
      </c>
      <c r="E1265" t="s">
        <v>1227</v>
      </c>
      <c r="F1265" t="str">
        <f>IF(HymnIN[[#This Row],[Verse]]&lt;&gt;0,"",_xlfn.XLOOKUP(HymnIN[[#This Row],[Hymn]],HymnEN[[#All],[hymn_no]],HymnEN[[#All],[author_id]],"0",0,1))</f>
        <v/>
      </c>
      <c r="G1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'4', 'Tua benedizion pei Tuoi.');</v>
      </c>
      <c r="H1265" t="str" cm="1">
        <f t="array" ref="H1265">IF(HymnIN[[#This Row],[Verse]]=0,_xlfn.XLOOKUP(HymnIN[[#This Row],[Text]],Table17[[#All],[Meter]],Table17[[#All],[ID]],"**",0,1),"")</f>
        <v/>
      </c>
      <c r="I1265" t="str" cm="1">
        <f t="array" ref="I1265">IF(HymnIN[[#This Row],[Verse]]=0,_xlfn.XLOOKUP(HymnIN[[#This Row],[Text]],Table17[[#All],[Meter]],Table17[[#All],[Correct Full Meter]],"**",0,1),"")</f>
        <v/>
      </c>
    </row>
    <row r="1266" spans="1:9" x14ac:dyDescent="0.3">
      <c r="A1266">
        <v>66</v>
      </c>
      <c r="B1266">
        <v>1</v>
      </c>
      <c r="C1266">
        <v>5</v>
      </c>
      <c r="D1266">
        <v>1464</v>
      </c>
      <c r="E1266" t="s">
        <v>1228</v>
      </c>
      <c r="F1266" t="str">
        <f>IF(HymnIN[[#This Row],[Verse]]&lt;&gt;0,"",_xlfn.XLOOKUP(HymnIN[[#This Row],[Hymn]],HymnEN[[#All],[hymn_no]],HymnEN[[#All],[author_id]],"0",0,1))</f>
        <v/>
      </c>
      <c r="G1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'5', 'Egli in Tua presenza è entrato,');</v>
      </c>
      <c r="H1266" t="str" cm="1">
        <f t="array" ref="H1266">IF(HymnIN[[#This Row],[Verse]]=0,_xlfn.XLOOKUP(HymnIN[[#This Row],[Text]],Table17[[#All],[Meter]],Table17[[#All],[ID]],"**",0,1),"")</f>
        <v/>
      </c>
      <c r="I1266" t="str" cm="1">
        <f t="array" ref="I1266">IF(HymnIN[[#This Row],[Verse]]=0,_xlfn.XLOOKUP(HymnIN[[#This Row],[Text]],Table17[[#All],[Meter]],Table17[[#All],[Correct Full Meter]],"**",0,1),"")</f>
        <v/>
      </c>
    </row>
    <row r="1267" spans="1:9" x14ac:dyDescent="0.3">
      <c r="A1267">
        <v>66</v>
      </c>
      <c r="B1267">
        <v>1</v>
      </c>
      <c r="C1267">
        <v>6</v>
      </c>
      <c r="D1267">
        <v>1465</v>
      </c>
      <c r="E1267" t="s">
        <v>1229</v>
      </c>
      <c r="F1267" t="str">
        <f>IF(HymnIN[[#This Row],[Verse]]&lt;&gt;0,"",_xlfn.XLOOKUP(HymnIN[[#This Row],[Hymn]],HymnEN[[#All],[hymn_no]],HymnEN[[#All],[author_id]],"0",0,1))</f>
        <v/>
      </c>
      <c r="G1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'6', 'Quale Uomo è visto in cielo;');</v>
      </c>
      <c r="H1267" t="str" cm="1">
        <f t="array" ref="H1267">IF(HymnIN[[#This Row],[Verse]]=0,_xlfn.XLOOKUP(HymnIN[[#This Row],[Text]],Table17[[#All],[Meter]],Table17[[#All],[ID]],"**",0,1),"")</f>
        <v/>
      </c>
      <c r="I1267" t="str" cm="1">
        <f t="array" ref="I1267">IF(HymnIN[[#This Row],[Verse]]=0,_xlfn.XLOOKUP(HymnIN[[#This Row],[Text]],Table17[[#All],[Meter]],Table17[[#All],[Correct Full Meter]],"**",0,1),"")</f>
        <v/>
      </c>
    </row>
    <row r="1268" spans="1:9" x14ac:dyDescent="0.3">
      <c r="A1268">
        <v>66</v>
      </c>
      <c r="B1268">
        <v>1</v>
      </c>
      <c r="C1268">
        <v>7</v>
      </c>
      <c r="D1268">
        <v>1466</v>
      </c>
      <c r="E1268" t="s">
        <v>1230</v>
      </c>
      <c r="F1268" t="str">
        <f>IF(HymnIN[[#This Row],[Verse]]&lt;&gt;0,"",_xlfn.XLOOKUP(HymnIN[[#This Row],[Hymn]],HymnEN[[#All],[hymn_no]],HymnEN[[#All],[author_id]],"0",0,1))</f>
        <v/>
      </c>
      <c r="G1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'7', 'Il Tuo pian è in Lui mostrato,');</v>
      </c>
      <c r="H1268" t="str" cm="1">
        <f t="array" ref="H1268">IF(HymnIN[[#This Row],[Verse]]=0,_xlfn.XLOOKUP(HymnIN[[#This Row],[Text]],Table17[[#All],[Meter]],Table17[[#All],[ID]],"**",0,1),"")</f>
        <v/>
      </c>
      <c r="I1268" t="str" cm="1">
        <f t="array" ref="I1268">IF(HymnIN[[#This Row],[Verse]]=0,_xlfn.XLOOKUP(HymnIN[[#This Row],[Text]],Table17[[#All],[Meter]],Table17[[#All],[Correct Full Meter]],"**",0,1),"")</f>
        <v/>
      </c>
    </row>
    <row r="1269" spans="1:9" x14ac:dyDescent="0.3">
      <c r="A1269">
        <v>66</v>
      </c>
      <c r="B1269">
        <v>1</v>
      </c>
      <c r="C1269">
        <v>8</v>
      </c>
      <c r="D1269">
        <v>1467</v>
      </c>
      <c r="E1269" t="s">
        <v>1231</v>
      </c>
      <c r="F1269" t="str">
        <f>IF(HymnIN[[#This Row],[Verse]]&lt;&gt;0,"",_xlfn.XLOOKUP(HymnIN[[#This Row],[Hymn]],HymnEN[[#All],[hymn_no]],HymnEN[[#All],[author_id]],"0",0,1))</f>
        <v/>
      </c>
      <c r="G1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'1', '8', 'La Tua gloria ha centro in Lui.');</v>
      </c>
      <c r="H1269" t="str" cm="1">
        <f t="array" ref="H1269">IF(HymnIN[[#This Row],[Verse]]=0,_xlfn.XLOOKUP(HymnIN[[#This Row],[Text]],Table17[[#All],[Meter]],Table17[[#All],[ID]],"**",0,1),"")</f>
        <v/>
      </c>
      <c r="I1269" t="str" cm="1">
        <f t="array" ref="I1269">IF(HymnIN[[#This Row],[Verse]]=0,_xlfn.XLOOKUP(HymnIN[[#This Row],[Text]],Table17[[#All],[Meter]],Table17[[#All],[Correct Full Meter]],"**",0,1),"")</f>
        <v/>
      </c>
    </row>
    <row r="1270" spans="1:9" x14ac:dyDescent="0.3">
      <c r="A1270">
        <v>66</v>
      </c>
      <c r="B1270">
        <v>2</v>
      </c>
      <c r="C1270">
        <v>1</v>
      </c>
      <c r="D1270">
        <v>1468</v>
      </c>
      <c r="E1270" t="s">
        <v>1232</v>
      </c>
      <c r="F1270" t="str">
        <f>IF(HymnIN[[#This Row],[Verse]]&lt;&gt;0,"",_xlfn.XLOOKUP(HymnIN[[#This Row],[Hymn]],HymnEN[[#All],[hymn_no]],HymnEN[[#All],[author_id]],"0",0,1))</f>
        <v/>
      </c>
      <c r="G1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'1', 'Pure, qual raggiante amore');</v>
      </c>
      <c r="H1270" t="str" cm="1">
        <f t="array" ref="H1270">IF(HymnIN[[#This Row],[Verse]]=0,_xlfn.XLOOKUP(HymnIN[[#This Row],[Text]],Table17[[#All],[Meter]],Table17[[#All],[ID]],"**",0,1),"")</f>
        <v/>
      </c>
      <c r="I1270" t="str" cm="1">
        <f t="array" ref="I1270">IF(HymnIN[[#This Row],[Verse]]=0,_xlfn.XLOOKUP(HymnIN[[#This Row],[Text]],Table17[[#All],[Meter]],Table17[[#All],[Correct Full Meter]],"**",0,1),"")</f>
        <v/>
      </c>
    </row>
    <row r="1271" spans="1:9" x14ac:dyDescent="0.3">
      <c r="A1271">
        <v>66</v>
      </c>
      <c r="B1271">
        <v>2</v>
      </c>
      <c r="C1271">
        <v>2</v>
      </c>
      <c r="D1271">
        <v>1469</v>
      </c>
      <c r="E1271" t="s">
        <v>1233</v>
      </c>
      <c r="F1271" t="str">
        <f>IF(HymnIN[[#This Row],[Verse]]&lt;&gt;0,"",_xlfn.XLOOKUP(HymnIN[[#This Row],[Hymn]],HymnEN[[#All],[hymn_no]],HymnEN[[#All],[author_id]],"0",0,1))</f>
        <v/>
      </c>
      <c r="G1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'2', 'Nel Suo volto brilla ognora!');</v>
      </c>
      <c r="H1271" t="str" cm="1">
        <f t="array" ref="H1271">IF(HymnIN[[#This Row],[Verse]]=0,_xlfn.XLOOKUP(HymnIN[[#This Row],[Text]],Table17[[#All],[Meter]],Table17[[#All],[ID]],"**",0,1),"")</f>
        <v/>
      </c>
      <c r="I1271" t="str" cm="1">
        <f t="array" ref="I1271">IF(HymnIN[[#This Row],[Verse]]=0,_xlfn.XLOOKUP(HymnIN[[#This Row],[Text]],Table17[[#All],[Meter]],Table17[[#All],[Correct Full Meter]],"**",0,1),"")</f>
        <v/>
      </c>
    </row>
    <row r="1272" spans="1:9" x14ac:dyDescent="0.3">
      <c r="A1272">
        <v>66</v>
      </c>
      <c r="B1272">
        <v>2</v>
      </c>
      <c r="C1272">
        <v>3</v>
      </c>
      <c r="D1272">
        <v>1470</v>
      </c>
      <c r="E1272" t="s">
        <v>1234</v>
      </c>
      <c r="F1272" t="str">
        <f>IF(HymnIN[[#This Row],[Verse]]&lt;&gt;0,"",_xlfn.XLOOKUP(HymnIN[[#This Row],[Hymn]],HymnEN[[#All],[hymn_no]],HymnEN[[#All],[author_id]],"0",0,1))</f>
        <v/>
      </c>
      <c r="G1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'3', 'Quale luce si diffonde');</v>
      </c>
      <c r="H1272" t="str" cm="1">
        <f t="array" ref="H1272">IF(HymnIN[[#This Row],[Verse]]=0,_xlfn.XLOOKUP(HymnIN[[#This Row],[Text]],Table17[[#All],[Meter]],Table17[[#All],[ID]],"**",0,1),"")</f>
        <v/>
      </c>
      <c r="I1272" t="str" cm="1">
        <f t="array" ref="I1272">IF(HymnIN[[#This Row],[Verse]]=0,_xlfn.XLOOKUP(HymnIN[[#This Row],[Text]],Table17[[#All],[Meter]],Table17[[#All],[Correct Full Meter]],"**",0,1),"")</f>
        <v/>
      </c>
    </row>
    <row r="1273" spans="1:9" x14ac:dyDescent="0.3">
      <c r="A1273">
        <v>66</v>
      </c>
      <c r="B1273">
        <v>2</v>
      </c>
      <c r="C1273">
        <v>4</v>
      </c>
      <c r="D1273">
        <v>1471</v>
      </c>
      <c r="E1273" t="s">
        <v>1235</v>
      </c>
      <c r="F1273" t="str">
        <f>IF(HymnIN[[#This Row],[Verse]]&lt;&gt;0,"",_xlfn.XLOOKUP(HymnIN[[#This Row],[Hymn]],HymnEN[[#All],[hymn_no]],HymnEN[[#All],[author_id]],"0",0,1))</f>
        <v/>
      </c>
      <c r="G1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'4', 'Da quel luogo di splendor!');</v>
      </c>
      <c r="H1273" t="str" cm="1">
        <f t="array" ref="H1273">IF(HymnIN[[#This Row],[Verse]]=0,_xlfn.XLOOKUP(HymnIN[[#This Row],[Text]],Table17[[#All],[Meter]],Table17[[#All],[ID]],"**",0,1),"")</f>
        <v/>
      </c>
      <c r="I1273" t="str" cm="1">
        <f t="array" ref="I1273">IF(HymnIN[[#This Row],[Verse]]=0,_xlfn.XLOOKUP(HymnIN[[#This Row],[Text]],Table17[[#All],[Meter]],Table17[[#All],[Correct Full Meter]],"**",0,1),"")</f>
        <v/>
      </c>
    </row>
    <row r="1274" spans="1:9" x14ac:dyDescent="0.3">
      <c r="A1274">
        <v>66</v>
      </c>
      <c r="B1274">
        <v>2</v>
      </c>
      <c r="C1274">
        <v>5</v>
      </c>
      <c r="D1274">
        <v>1472</v>
      </c>
      <c r="E1274" t="s">
        <v>1236</v>
      </c>
      <c r="F1274" t="str">
        <f>IF(HymnIN[[#This Row],[Verse]]&lt;&gt;0,"",_xlfn.XLOOKUP(HymnIN[[#This Row],[Hymn]],HymnEN[[#All],[hymn_no]],HymnEN[[#All],[author_id]],"0",0,1))</f>
        <v/>
      </c>
      <c r="G1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'5', 'Ed amore e luce esprimon');</v>
      </c>
      <c r="H1274" t="str" cm="1">
        <f t="array" ref="H1274">IF(HymnIN[[#This Row],[Verse]]=0,_xlfn.XLOOKUP(HymnIN[[#This Row],[Text]],Table17[[#All],[Meter]],Table17[[#All],[ID]],"**",0,1),"")</f>
        <v/>
      </c>
      <c r="I1274" t="str" cm="1">
        <f t="array" ref="I1274">IF(HymnIN[[#This Row],[Verse]]=0,_xlfn.XLOOKUP(HymnIN[[#This Row],[Text]],Table17[[#All],[Meter]],Table17[[#All],[Correct Full Meter]],"**",0,1),"")</f>
        <v/>
      </c>
    </row>
    <row r="1275" spans="1:9" x14ac:dyDescent="0.3">
      <c r="A1275">
        <v>66</v>
      </c>
      <c r="B1275">
        <v>2</v>
      </c>
      <c r="C1275">
        <v>6</v>
      </c>
      <c r="D1275">
        <v>1473</v>
      </c>
      <c r="E1275" t="s">
        <v>1237</v>
      </c>
      <c r="F1275" t="str">
        <f>IF(HymnIN[[#This Row],[Verse]]&lt;&gt;0,"",_xlfn.XLOOKUP(HymnIN[[#This Row],[Hymn]],HymnEN[[#All],[hymn_no]],HymnEN[[#All],[author_id]],"0",0,1))</f>
        <v/>
      </c>
      <c r="G1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'6', 'Quel che Tu, o Padre, sei,');</v>
      </c>
      <c r="H1275" t="str" cm="1">
        <f t="array" ref="H1275">IF(HymnIN[[#This Row],[Verse]]=0,_xlfn.XLOOKUP(HymnIN[[#This Row],[Text]],Table17[[#All],[Meter]],Table17[[#All],[ID]],"**",0,1),"")</f>
        <v/>
      </c>
      <c r="I1275" t="str" cm="1">
        <f t="array" ref="I1275">IF(HymnIN[[#This Row],[Verse]]=0,_xlfn.XLOOKUP(HymnIN[[#This Row],[Text]],Table17[[#All],[Meter]],Table17[[#All],[Correct Full Meter]],"**",0,1),"")</f>
        <v/>
      </c>
    </row>
    <row r="1276" spans="1:9" x14ac:dyDescent="0.3">
      <c r="A1276">
        <v>66</v>
      </c>
      <c r="B1276">
        <v>2</v>
      </c>
      <c r="C1276">
        <v>7</v>
      </c>
      <c r="D1276">
        <v>1474</v>
      </c>
      <c r="E1276" t="s">
        <v>1238</v>
      </c>
      <c r="F1276" t="str">
        <f>IF(HymnIN[[#This Row],[Verse]]&lt;&gt;0,"",_xlfn.XLOOKUP(HymnIN[[#This Row],[Hymn]],HymnEN[[#All],[hymn_no]],HymnEN[[#All],[author_id]],"0",0,1))</f>
        <v/>
      </c>
      <c r="G1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'7', 'Mentre in grazia nostra parte');</v>
      </c>
      <c r="H1276" t="str" cm="1">
        <f t="array" ref="H1276">IF(HymnIN[[#This Row],[Verse]]=0,_xlfn.XLOOKUP(HymnIN[[#This Row],[Text]],Table17[[#All],[Meter]],Table17[[#All],[ID]],"**",0,1),"")</f>
        <v/>
      </c>
      <c r="I1276" t="str" cm="1">
        <f t="array" ref="I1276">IF(HymnIN[[#This Row],[Verse]]=0,_xlfn.XLOOKUP(HymnIN[[#This Row],[Text]],Table17[[#All],[Meter]],Table17[[#All],[Correct Full Meter]],"**",0,1),"")</f>
        <v/>
      </c>
    </row>
    <row r="1277" spans="1:9" x14ac:dyDescent="0.3">
      <c r="A1277">
        <v>66</v>
      </c>
      <c r="B1277">
        <v>2</v>
      </c>
      <c r="C1277">
        <v>8</v>
      </c>
      <c r="D1277">
        <v>1475</v>
      </c>
      <c r="E1277" t="s">
        <v>1239</v>
      </c>
      <c r="F1277" t="str">
        <f>IF(HymnIN[[#This Row],[Verse]]&lt;&gt;0,"",_xlfn.XLOOKUP(HymnIN[[#This Row],[Hymn]],HymnEN[[#All],[hymn_no]],HymnEN[[#All],[author_id]],"0",0,1))</f>
        <v/>
      </c>
      <c r="G1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'2', '8', 'Col Tuo Figlio conosciam.');</v>
      </c>
      <c r="H1277" t="str" cm="1">
        <f t="array" ref="H1277">IF(HymnIN[[#This Row],[Verse]]=0,_xlfn.XLOOKUP(HymnIN[[#This Row],[Text]],Table17[[#All],[Meter]],Table17[[#All],[ID]],"**",0,1),"")</f>
        <v/>
      </c>
      <c r="I1277" t="str" cm="1">
        <f t="array" ref="I1277">IF(HymnIN[[#This Row],[Verse]]=0,_xlfn.XLOOKUP(HymnIN[[#This Row],[Text]],Table17[[#All],[Meter]],Table17[[#All],[Correct Full Meter]],"**",0,1),"")</f>
        <v/>
      </c>
    </row>
    <row r="1278" spans="1:9" x14ac:dyDescent="0.3">
      <c r="A1278">
        <v>66</v>
      </c>
      <c r="B1278">
        <v>3</v>
      </c>
      <c r="C1278">
        <v>1</v>
      </c>
      <c r="D1278">
        <v>1476</v>
      </c>
      <c r="E1278" t="s">
        <v>1240</v>
      </c>
      <c r="F1278" t="str">
        <f>IF(HymnIN[[#This Row],[Verse]]&lt;&gt;0,"",_xlfn.XLOOKUP(HymnIN[[#This Row],[Hymn]],HymnEN[[#All],[hymn_no]],HymnEN[[#All],[author_id]],"0",0,1))</f>
        <v/>
      </c>
      <c r="G1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'1', 'O sorgente di delizie,');</v>
      </c>
      <c r="H1278" t="str" cm="1">
        <f t="array" ref="H1278">IF(HymnIN[[#This Row],[Verse]]=0,_xlfn.XLOOKUP(HymnIN[[#This Row],[Text]],Table17[[#All],[Meter]],Table17[[#All],[ID]],"**",0,1),"")</f>
        <v/>
      </c>
      <c r="I1278" t="str" cm="1">
        <f t="array" ref="I1278">IF(HymnIN[[#This Row],[Verse]]=0,_xlfn.XLOOKUP(HymnIN[[#This Row],[Text]],Table17[[#All],[Meter]],Table17[[#All],[Correct Full Meter]],"**",0,1),"")</f>
        <v/>
      </c>
    </row>
    <row r="1279" spans="1:9" x14ac:dyDescent="0.3">
      <c r="A1279">
        <v>66</v>
      </c>
      <c r="B1279">
        <v>3</v>
      </c>
      <c r="C1279">
        <v>2</v>
      </c>
      <c r="D1279">
        <v>1477</v>
      </c>
      <c r="E1279" t="s">
        <v>1241</v>
      </c>
      <c r="F1279" t="str">
        <f>IF(HymnIN[[#This Row],[Verse]]&lt;&gt;0,"",_xlfn.XLOOKUP(HymnIN[[#This Row],[Hymn]],HymnEN[[#All],[hymn_no]],HymnEN[[#All],[author_id]],"0",0,1))</f>
        <v/>
      </c>
      <c r="G1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'2', 'Fonte di benedizione!');</v>
      </c>
      <c r="H1279" t="str" cm="1">
        <f t="array" ref="H1279">IF(HymnIN[[#This Row],[Verse]]=0,_xlfn.XLOOKUP(HymnIN[[#This Row],[Text]],Table17[[#All],[Meter]],Table17[[#All],[ID]],"**",0,1),"")</f>
        <v/>
      </c>
      <c r="I1279" t="str" cm="1">
        <f t="array" ref="I1279">IF(HymnIN[[#This Row],[Verse]]=0,_xlfn.XLOOKUP(HymnIN[[#This Row],[Text]],Table17[[#All],[Meter]],Table17[[#All],[Correct Full Meter]],"**",0,1),"")</f>
        <v/>
      </c>
    </row>
    <row r="1280" spans="1:9" x14ac:dyDescent="0.3">
      <c r="A1280">
        <v>66</v>
      </c>
      <c r="B1280">
        <v>3</v>
      </c>
      <c r="C1280">
        <v>3</v>
      </c>
      <c r="D1280">
        <v>1478</v>
      </c>
      <c r="E1280" t="s">
        <v>1242</v>
      </c>
      <c r="F1280" t="str">
        <f>IF(HymnIN[[#This Row],[Verse]]&lt;&gt;0,"",_xlfn.XLOOKUP(HymnIN[[#This Row],[Hymn]],HymnEN[[#All],[hymn_no]],HymnEN[[#All],[author_id]],"0",0,1))</f>
        <v/>
      </c>
      <c r="G1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'3', 'Oh, s\'uniscan tutti i santi');</v>
      </c>
      <c r="H1280" t="str" cm="1">
        <f t="array" ref="H1280">IF(HymnIN[[#This Row],[Verse]]=0,_xlfn.XLOOKUP(HymnIN[[#This Row],[Text]],Table17[[#All],[Meter]],Table17[[#All],[ID]],"**",0,1),"")</f>
        <v/>
      </c>
      <c r="I1280" t="str" cm="1">
        <f t="array" ref="I1280">IF(HymnIN[[#This Row],[Verse]]=0,_xlfn.XLOOKUP(HymnIN[[#This Row],[Text]],Table17[[#All],[Meter]],Table17[[#All],[Correct Full Meter]],"**",0,1),"")</f>
        <v/>
      </c>
    </row>
    <row r="1281" spans="1:9" x14ac:dyDescent="0.3">
      <c r="A1281">
        <v>66</v>
      </c>
      <c r="B1281">
        <v>3</v>
      </c>
      <c r="C1281">
        <v>4</v>
      </c>
      <c r="D1281">
        <v>1479</v>
      </c>
      <c r="E1281" t="s">
        <v>1243</v>
      </c>
      <c r="F1281" t="str">
        <f>IF(HymnIN[[#This Row],[Verse]]&lt;&gt;0,"",_xlfn.XLOOKUP(HymnIN[[#This Row],[Hymn]],HymnEN[[#All],[hymn_no]],HymnEN[[#All],[author_id]],"0",0,1))</f>
        <v/>
      </c>
      <c r="G1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'4', 'Il Tuo Nome a confessar!');</v>
      </c>
      <c r="H1281" t="str" cm="1">
        <f t="array" ref="H1281">IF(HymnIN[[#This Row],[Verse]]=0,_xlfn.XLOOKUP(HymnIN[[#This Row],[Text]],Table17[[#All],[Meter]],Table17[[#All],[ID]],"**",0,1),"")</f>
        <v/>
      </c>
      <c r="I1281" t="str" cm="1">
        <f t="array" ref="I1281">IF(HymnIN[[#This Row],[Verse]]=0,_xlfn.XLOOKUP(HymnIN[[#This Row],[Text]],Table17[[#All],[Meter]],Table17[[#All],[Correct Full Meter]],"**",0,1),"")</f>
        <v/>
      </c>
    </row>
    <row r="1282" spans="1:9" x14ac:dyDescent="0.3">
      <c r="A1282">
        <v>66</v>
      </c>
      <c r="B1282">
        <v>3</v>
      </c>
      <c r="C1282">
        <v>5</v>
      </c>
      <c r="D1282">
        <v>1480</v>
      </c>
      <c r="E1282" t="s">
        <v>1244</v>
      </c>
      <c r="F1282" t="str">
        <f>IF(HymnIN[[#This Row],[Verse]]&lt;&gt;0,"",_xlfn.XLOOKUP(HymnIN[[#This Row],[Hymn]],HymnEN[[#All],[hymn_no]],HymnEN[[#All],[author_id]],"0",0,1))</f>
        <v/>
      </c>
      <c r="G1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'5', 'Ogni cuor la lode esprime');</v>
      </c>
      <c r="H1282" t="str" cm="1">
        <f t="array" ref="H1282">IF(HymnIN[[#This Row],[Verse]]=0,_xlfn.XLOOKUP(HymnIN[[#This Row],[Text]],Table17[[#All],[Meter]],Table17[[#All],[ID]],"**",0,1),"")</f>
        <v/>
      </c>
      <c r="I1282" t="str" cm="1">
        <f t="array" ref="I1282">IF(HymnIN[[#This Row],[Verse]]=0,_xlfn.XLOOKUP(HymnIN[[#This Row],[Text]],Table17[[#All],[Meter]],Table17[[#All],[Correct Full Meter]],"**",0,1),"")</f>
        <v/>
      </c>
    </row>
    <row r="1283" spans="1:9" x14ac:dyDescent="0.3">
      <c r="A1283">
        <v>66</v>
      </c>
      <c r="B1283">
        <v>3</v>
      </c>
      <c r="C1283">
        <v>6</v>
      </c>
      <c r="D1283">
        <v>1481</v>
      </c>
      <c r="E1283" t="s">
        <v>1245</v>
      </c>
      <c r="F1283" t="str">
        <f>IF(HymnIN[[#This Row],[Verse]]&lt;&gt;0,"",_xlfn.XLOOKUP(HymnIN[[#This Row],[Hymn]],HymnEN[[#All],[hymn_no]],HymnEN[[#All],[author_id]],"0",0,1))</f>
        <v/>
      </c>
      <c r="G1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'6', 'E a Te sal di lodi il coro;');</v>
      </c>
      <c r="H1283" t="str" cm="1">
        <f t="array" ref="H1283">IF(HymnIN[[#This Row],[Verse]]=0,_xlfn.XLOOKUP(HymnIN[[#This Row],[Text]],Table17[[#All],[Meter]],Table17[[#All],[ID]],"**",0,1),"")</f>
        <v/>
      </c>
      <c r="I1283" t="str" cm="1">
        <f t="array" ref="I1283">IF(HymnIN[[#This Row],[Verse]]=0,_xlfn.XLOOKUP(HymnIN[[#This Row],[Text]],Table17[[#All],[Meter]],Table17[[#All],[Correct Full Meter]],"**",0,1),"")</f>
        <v/>
      </c>
    </row>
    <row r="1284" spans="1:9" x14ac:dyDescent="0.3">
      <c r="A1284">
        <v>66</v>
      </c>
      <c r="B1284">
        <v>3</v>
      </c>
      <c r="C1284">
        <v>7</v>
      </c>
      <c r="D1284">
        <v>1482</v>
      </c>
      <c r="E1284" t="s">
        <v>1246</v>
      </c>
      <c r="F1284" t="str">
        <f>IF(HymnIN[[#This Row],[Verse]]&lt;&gt;0,"",_xlfn.XLOOKUP(HymnIN[[#This Row],[Hymn]],HymnEN[[#All],[hymn_no]],HymnEN[[#All],[author_id]],"0",0,1))</f>
        <v/>
      </c>
      <c r="G1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'7', 'Ogni voce è al canto unita');</v>
      </c>
      <c r="H1284" t="str" cm="1">
        <f t="array" ref="H1284">IF(HymnIN[[#This Row],[Verse]]=0,_xlfn.XLOOKUP(HymnIN[[#This Row],[Text]],Table17[[#All],[Meter]],Table17[[#All],[ID]],"**",0,1),"")</f>
        <v/>
      </c>
      <c r="I1284" t="str" cm="1">
        <f t="array" ref="I1284">IF(HymnIN[[#This Row],[Verse]]=0,_xlfn.XLOOKUP(HymnIN[[#This Row],[Text]],Table17[[#All],[Meter]],Table17[[#All],[Correct Full Meter]],"**",0,1),"")</f>
        <v/>
      </c>
    </row>
    <row r="1285" spans="1:9" x14ac:dyDescent="0.3">
      <c r="A1285">
        <v>66</v>
      </c>
      <c r="B1285">
        <v>3</v>
      </c>
      <c r="C1285">
        <v>8</v>
      </c>
      <c r="D1285">
        <v>1483</v>
      </c>
      <c r="E1285" t="s">
        <v>1247</v>
      </c>
      <c r="F1285" t="str">
        <f>IF(HymnIN[[#This Row],[Verse]]&lt;&gt;0,"",_xlfn.XLOOKUP(HymnIN[[#This Row],[Hymn]],HymnEN[[#All],[hymn_no]],HymnEN[[#All],[author_id]],"0",0,1))</f>
        <v/>
      </c>
      <c r="G1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('66', '3', '8', 'Echeggiando: "Dio è amor".');</v>
      </c>
      <c r="H1285" t="str" cm="1">
        <f t="array" ref="H1285">IF(HymnIN[[#This Row],[Verse]]=0,_xlfn.XLOOKUP(HymnIN[[#This Row],[Text]],Table17[[#All],[Meter]],Table17[[#All],[ID]],"**",0,1),"")</f>
        <v/>
      </c>
      <c r="I1285" t="str" cm="1">
        <f t="array" ref="I1285">IF(HymnIN[[#This Row],[Verse]]=0,_xlfn.XLOOKUP(HymnIN[[#This Row],[Text]],Table17[[#All],[Meter]],Table17[[#All],[Correct Full Meter]],"**",0,1),"")</f>
        <v/>
      </c>
    </row>
    <row r="1286" spans="1:9" x14ac:dyDescent="0.3">
      <c r="A1286">
        <v>67</v>
      </c>
      <c r="B1286">
        <v>0</v>
      </c>
      <c r="C1286">
        <v>0</v>
      </c>
      <c r="D1286">
        <v>1487</v>
      </c>
      <c r="E1286" t="s">
        <v>1248</v>
      </c>
      <c r="F1286">
        <f>IF(HymnIN[[#This Row],[Verse]]&lt;&gt;0,"",_xlfn.XLOOKUP(HymnIN[[#This Row],[Hymn]],HymnEN[[#All],[hymn_no]],HymnEN[[#All],[author_id]],"0",0,1))</f>
        <v>5</v>
      </c>
      <c r="G1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('67', '8.8.8.8.8.8.8.8.(a)', '157', '5');</v>
      </c>
      <c r="H1286" cm="1">
        <f t="array" ref="H1286">IF(HymnIN[[#This Row],[Verse]]=0,_xlfn.XLOOKUP(HymnIN[[#This Row],[Text]],Table17[[#All],[Meter]],Table17[[#All],[ID]],"**",0,1),"")</f>
        <v>157</v>
      </c>
      <c r="I1286" t="str" cm="1">
        <f t="array" ref="I1286">IF(HymnIN[[#This Row],[Verse]]=0,_xlfn.XLOOKUP(HymnIN[[#This Row],[Text]],Table17[[#All],[Meter]],Table17[[#All],[Correct Full Meter]],"**",0,1),"")</f>
        <v>8.8.8.8.8.8.8.8.(a)</v>
      </c>
    </row>
    <row r="1287" spans="1:9" x14ac:dyDescent="0.3">
      <c r="A1287">
        <v>67</v>
      </c>
      <c r="B1287">
        <v>1</v>
      </c>
      <c r="C1287">
        <v>1</v>
      </c>
      <c r="D1287">
        <v>1488</v>
      </c>
      <c r="E1287" t="s">
        <v>1249</v>
      </c>
      <c r="F1287" t="str">
        <f>IF(HymnIN[[#This Row],[Verse]]&lt;&gt;0,"",_xlfn.XLOOKUP(HymnIN[[#This Row],[Hymn]],HymnEN[[#All],[hymn_no]],HymnEN[[#All],[author_id]],"0",0,1))</f>
        <v/>
      </c>
      <c r="G1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'1', 'DIO e Padre, Ti lodiamo,');</v>
      </c>
      <c r="H1287" t="str" cm="1">
        <f t="array" ref="H1287">IF(HymnIN[[#This Row],[Verse]]=0,_xlfn.XLOOKUP(HymnIN[[#This Row],[Text]],Table17[[#All],[Meter]],Table17[[#All],[ID]],"**",0,1),"")</f>
        <v/>
      </c>
      <c r="I1287" t="str" cm="1">
        <f t="array" ref="I1287">IF(HymnIN[[#This Row],[Verse]]=0,_xlfn.XLOOKUP(HymnIN[[#This Row],[Text]],Table17[[#All],[Meter]],Table17[[#All],[Correct Full Meter]],"**",0,1),"")</f>
        <v/>
      </c>
    </row>
    <row r="1288" spans="1:9" x14ac:dyDescent="0.3">
      <c r="A1288">
        <v>67</v>
      </c>
      <c r="B1288">
        <v>1</v>
      </c>
      <c r="C1288">
        <v>2</v>
      </c>
      <c r="D1288">
        <v>1489</v>
      </c>
      <c r="E1288" t="s">
        <v>1250</v>
      </c>
      <c r="F1288" t="str">
        <f>IF(HymnIN[[#This Row],[Verse]]&lt;&gt;0,"",_xlfn.XLOOKUP(HymnIN[[#This Row],[Hymn]],HymnEN[[#All],[hymn_no]],HymnEN[[#All],[author_id]],"0",0,1))</f>
        <v/>
      </c>
      <c r="G1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'2', 'Lieti siamo al Tuo cospetto;');</v>
      </c>
      <c r="H1288" t="str" cm="1">
        <f t="array" ref="H1288">IF(HymnIN[[#This Row],[Verse]]=0,_xlfn.XLOOKUP(HymnIN[[#This Row],[Text]],Table17[[#All],[Meter]],Table17[[#All],[ID]],"**",0,1),"")</f>
        <v/>
      </c>
      <c r="I1288" t="str" cm="1">
        <f t="array" ref="I1288">IF(HymnIN[[#This Row],[Verse]]=0,_xlfn.XLOOKUP(HymnIN[[#This Row],[Text]],Table17[[#All],[Meter]],Table17[[#All],[Correct Full Meter]],"**",0,1),"")</f>
        <v/>
      </c>
    </row>
    <row r="1289" spans="1:9" x14ac:dyDescent="0.3">
      <c r="A1289">
        <v>67</v>
      </c>
      <c r="B1289">
        <v>1</v>
      </c>
      <c r="C1289">
        <v>3</v>
      </c>
      <c r="D1289">
        <v>1490</v>
      </c>
      <c r="E1289" t="s">
        <v>1251</v>
      </c>
      <c r="F1289" t="str">
        <f>IF(HymnIN[[#This Row],[Verse]]&lt;&gt;0,"",_xlfn.XLOOKUP(HymnIN[[#This Row],[Hymn]],HymnEN[[#All],[hymn_no]],HymnEN[[#All],[author_id]],"0",0,1))</f>
        <v/>
      </c>
      <c r="G1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'3', 'Oltre morte, parte abbiamo');</v>
      </c>
      <c r="H1289" t="str" cm="1">
        <f t="array" ref="H1289">IF(HymnIN[[#This Row],[Verse]]=0,_xlfn.XLOOKUP(HymnIN[[#This Row],[Text]],Table17[[#All],[Meter]],Table17[[#All],[ID]],"**",0,1),"")</f>
        <v/>
      </c>
      <c r="I1289" t="str" cm="1">
        <f t="array" ref="I1289">IF(HymnIN[[#This Row],[Verse]]=0,_xlfn.XLOOKUP(HymnIN[[#This Row],[Text]],Table17[[#All],[Meter]],Table17[[#All],[Correct Full Meter]],"**",0,1),"")</f>
        <v/>
      </c>
    </row>
    <row r="1290" spans="1:9" x14ac:dyDescent="0.3">
      <c r="A1290">
        <v>67</v>
      </c>
      <c r="B1290">
        <v>1</v>
      </c>
      <c r="C1290">
        <v>4</v>
      </c>
      <c r="D1290">
        <v>1491</v>
      </c>
      <c r="E1290" t="s">
        <v>1252</v>
      </c>
      <c r="F1290" t="str">
        <f>IF(HymnIN[[#This Row],[Verse]]&lt;&gt;0,"",_xlfn.XLOOKUP(HymnIN[[#This Row],[Hymn]],HymnEN[[#All],[hymn_no]],HymnEN[[#All],[author_id]],"0",0,1))</f>
        <v/>
      </c>
      <c r="G1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'4', 'Con il Figlio Tuo diletto.');</v>
      </c>
      <c r="H1290" t="str" cm="1">
        <f t="array" ref="H1290">IF(HymnIN[[#This Row],[Verse]]=0,_xlfn.XLOOKUP(HymnIN[[#This Row],[Text]],Table17[[#All],[Meter]],Table17[[#All],[ID]],"**",0,1),"")</f>
        <v/>
      </c>
      <c r="I1290" t="str" cm="1">
        <f t="array" ref="I1290">IF(HymnIN[[#This Row],[Verse]]=0,_xlfn.XLOOKUP(HymnIN[[#This Row],[Text]],Table17[[#All],[Meter]],Table17[[#All],[Correct Full Meter]],"**",0,1),"")</f>
        <v/>
      </c>
    </row>
    <row r="1291" spans="1:9" x14ac:dyDescent="0.3">
      <c r="A1291">
        <v>67</v>
      </c>
      <c r="B1291">
        <v>1</v>
      </c>
      <c r="C1291">
        <v>5</v>
      </c>
      <c r="D1291">
        <v>1492</v>
      </c>
      <c r="E1291" t="s">
        <v>1253</v>
      </c>
      <c r="F1291" t="str">
        <f>IF(HymnIN[[#This Row],[Verse]]&lt;&gt;0,"",_xlfn.XLOOKUP(HymnIN[[#This Row],[Hymn]],HymnEN[[#All],[hymn_no]],HymnEN[[#All],[author_id]],"0",0,1))</f>
        <v/>
      </c>
      <c r="G1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'5', 'Or risorto, vive in cielo');</v>
      </c>
      <c r="H1291" t="str" cm="1">
        <f t="array" ref="H1291">IF(HymnIN[[#This Row],[Verse]]=0,_xlfn.XLOOKUP(HymnIN[[#This Row],[Text]],Table17[[#All],[Meter]],Table17[[#All],[ID]],"**",0,1),"")</f>
        <v/>
      </c>
      <c r="I1291" t="str" cm="1">
        <f t="array" ref="I1291">IF(HymnIN[[#This Row],[Verse]]=0,_xlfn.XLOOKUP(HymnIN[[#This Row],[Text]],Table17[[#All],[Meter]],Table17[[#All],[Correct Full Meter]],"**",0,1),"")</f>
        <v/>
      </c>
    </row>
    <row r="1292" spans="1:9" x14ac:dyDescent="0.3">
      <c r="A1292">
        <v>67</v>
      </c>
      <c r="B1292">
        <v>1</v>
      </c>
      <c r="C1292">
        <v>6</v>
      </c>
      <c r="D1292">
        <v>1493</v>
      </c>
      <c r="E1292" t="s">
        <v>1254</v>
      </c>
      <c r="F1292" t="str">
        <f>IF(HymnIN[[#This Row],[Verse]]&lt;&gt;0,"",_xlfn.XLOOKUP(HymnIN[[#This Row],[Hymn]],HymnEN[[#All],[hymn_no]],HymnEN[[#All],[author_id]],"0",0,1))</f>
        <v/>
      </c>
      <c r="G1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'6', 'Come Uomo trionfante,');</v>
      </c>
      <c r="H1292" t="str" cm="1">
        <f t="array" ref="H1292">IF(HymnIN[[#This Row],[Verse]]=0,_xlfn.XLOOKUP(HymnIN[[#This Row],[Text]],Table17[[#All],[Meter]],Table17[[#All],[ID]],"**",0,1),"")</f>
        <v/>
      </c>
      <c r="I1292" t="str" cm="1">
        <f t="array" ref="I1292">IF(HymnIN[[#This Row],[Verse]]=0,_xlfn.XLOOKUP(HymnIN[[#This Row],[Text]],Table17[[#All],[Meter]],Table17[[#All],[Correct Full Meter]],"**",0,1),"")</f>
        <v/>
      </c>
    </row>
    <row r="1293" spans="1:9" x14ac:dyDescent="0.3">
      <c r="A1293">
        <v>67</v>
      </c>
      <c r="B1293">
        <v>1</v>
      </c>
      <c r="C1293">
        <v>7</v>
      </c>
      <c r="D1293">
        <v>1494</v>
      </c>
      <c r="E1293" t="s">
        <v>1255</v>
      </c>
      <c r="F1293" t="str">
        <f>IF(HymnIN[[#This Row],[Verse]]&lt;&gt;0,"",_xlfn.XLOOKUP(HymnIN[[#This Row],[Hymn]],HymnEN[[#All],[hymn_no]],HymnEN[[#All],[author_id]],"0",0,1))</f>
        <v/>
      </c>
      <c r="G1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'7', 'Nella luce senza velo,');</v>
      </c>
      <c r="H1293" t="str" cm="1">
        <f t="array" ref="H1293">IF(HymnIN[[#This Row],[Verse]]=0,_xlfn.XLOOKUP(HymnIN[[#This Row],[Text]],Table17[[#All],[Meter]],Table17[[#All],[ID]],"**",0,1),"")</f>
        <v/>
      </c>
      <c r="I1293" t="str" cm="1">
        <f t="array" ref="I1293">IF(HymnIN[[#This Row],[Verse]]=0,_xlfn.XLOOKUP(HymnIN[[#This Row],[Text]],Table17[[#All],[Meter]],Table17[[#All],[Correct Full Meter]],"**",0,1),"")</f>
        <v/>
      </c>
    </row>
    <row r="1294" spans="1:9" x14ac:dyDescent="0.3">
      <c r="A1294">
        <v>67</v>
      </c>
      <c r="B1294">
        <v>1</v>
      </c>
      <c r="C1294">
        <v>8</v>
      </c>
      <c r="D1294">
        <v>1495</v>
      </c>
      <c r="E1294" t="s">
        <v>1256</v>
      </c>
      <c r="F1294" t="str">
        <f>IF(HymnIN[[#This Row],[Verse]]&lt;&gt;0,"",_xlfn.XLOOKUP(HymnIN[[#This Row],[Hymn]],HymnEN[[#All],[hymn_no]],HymnEN[[#All],[author_id]],"0",0,1))</f>
        <v/>
      </c>
      <c r="G1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'1', '8', 'Nell\'amore, a Te dinante.');</v>
      </c>
      <c r="H1294" t="str" cm="1">
        <f t="array" ref="H1294">IF(HymnIN[[#This Row],[Verse]]=0,_xlfn.XLOOKUP(HymnIN[[#This Row],[Text]],Table17[[#All],[Meter]],Table17[[#All],[ID]],"**",0,1),"")</f>
        <v/>
      </c>
      <c r="I1294" t="str" cm="1">
        <f t="array" ref="I1294">IF(HymnIN[[#This Row],[Verse]]=0,_xlfn.XLOOKUP(HymnIN[[#This Row],[Text]],Table17[[#All],[Meter]],Table17[[#All],[Correct Full Meter]],"**",0,1),"")</f>
        <v/>
      </c>
    </row>
    <row r="1295" spans="1:9" x14ac:dyDescent="0.3">
      <c r="A1295">
        <v>67</v>
      </c>
      <c r="B1295">
        <v>2</v>
      </c>
      <c r="C1295">
        <v>1</v>
      </c>
      <c r="D1295">
        <v>1496</v>
      </c>
      <c r="E1295" t="s">
        <v>1257</v>
      </c>
      <c r="F1295" t="str">
        <f>IF(HymnIN[[#This Row],[Verse]]&lt;&gt;0,"",_xlfn.XLOOKUP(HymnIN[[#This Row],[Hymn]],HymnEN[[#All],[hymn_no]],HymnEN[[#All],[author_id]],"0",0,1))</f>
        <v/>
      </c>
      <c r="G1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'1', 'Ei nel quale il cuore Tuo');</v>
      </c>
      <c r="H1295" t="str" cm="1">
        <f t="array" ref="H1295">IF(HymnIN[[#This Row],[Verse]]=0,_xlfn.XLOOKUP(HymnIN[[#This Row],[Text]],Table17[[#All],[Meter]],Table17[[#All],[ID]],"**",0,1),"")</f>
        <v/>
      </c>
      <c r="I1295" t="str" cm="1">
        <f t="array" ref="I1295">IF(HymnIN[[#This Row],[Verse]]=0,_xlfn.XLOOKUP(HymnIN[[#This Row],[Text]],Table17[[#All],[Meter]],Table17[[#All],[Correct Full Meter]],"**",0,1),"")</f>
        <v/>
      </c>
    </row>
    <row r="1296" spans="1:9" x14ac:dyDescent="0.3">
      <c r="A1296">
        <v>67</v>
      </c>
      <c r="B1296">
        <v>2</v>
      </c>
      <c r="C1296">
        <v>2</v>
      </c>
      <c r="D1296">
        <v>1497</v>
      </c>
      <c r="E1296" t="s">
        <v>1258</v>
      </c>
      <c r="F1296" t="str">
        <f>IF(HymnIN[[#This Row],[Verse]]&lt;&gt;0,"",_xlfn.XLOOKUP(HymnIN[[#This Row],[Hymn]],HymnEN[[#All],[hymn_no]],HymnEN[[#All],[author_id]],"0",0,1))</f>
        <v/>
      </c>
      <c r="G1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'2', 'Ha riposo pien trovato,');</v>
      </c>
      <c r="H1296" t="str" cm="1">
        <f t="array" ref="H1296">IF(HymnIN[[#This Row],[Verse]]=0,_xlfn.XLOOKUP(HymnIN[[#This Row],[Text]],Table17[[#All],[Meter]],Table17[[#All],[ID]],"**",0,1),"")</f>
        <v/>
      </c>
      <c r="I1296" t="str" cm="1">
        <f t="array" ref="I1296">IF(HymnIN[[#This Row],[Verse]]=0,_xlfn.XLOOKUP(HymnIN[[#This Row],[Text]],Table17[[#All],[Meter]],Table17[[#All],[Correct Full Meter]],"**",0,1),"")</f>
        <v/>
      </c>
    </row>
    <row r="1297" spans="1:9" x14ac:dyDescent="0.3">
      <c r="A1297">
        <v>67</v>
      </c>
      <c r="B1297">
        <v>2</v>
      </c>
      <c r="C1297">
        <v>3</v>
      </c>
      <c r="D1297">
        <v>1498</v>
      </c>
      <c r="E1297" t="s">
        <v>1259</v>
      </c>
      <c r="F1297" t="str">
        <f>IF(HymnIN[[#This Row],[Verse]]&lt;&gt;0,"",_xlfn.XLOOKUP(HymnIN[[#This Row],[Hymn]],HymnEN[[#All],[hymn_no]],HymnEN[[#All],[author_id]],"0",0,1))</f>
        <v/>
      </c>
      <c r="G1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'3', 'Ora Dio e Padre Suo');</v>
      </c>
      <c r="H1297" t="str" cm="1">
        <f t="array" ref="H1297">IF(HymnIN[[#This Row],[Verse]]=0,_xlfn.XLOOKUP(HymnIN[[#This Row],[Text]],Table17[[#All],[Meter]],Table17[[#All],[ID]],"**",0,1),"")</f>
        <v/>
      </c>
      <c r="I1297" t="str" cm="1">
        <f t="array" ref="I1297">IF(HymnIN[[#This Row],[Verse]]=0,_xlfn.XLOOKUP(HymnIN[[#This Row],[Text]],Table17[[#All],[Meter]],Table17[[#All],[Correct Full Meter]],"**",0,1),"")</f>
        <v/>
      </c>
    </row>
    <row r="1298" spans="1:9" x14ac:dyDescent="0.3">
      <c r="A1298">
        <v>67</v>
      </c>
      <c r="B1298">
        <v>2</v>
      </c>
      <c r="C1298">
        <v>4</v>
      </c>
      <c r="D1298">
        <v>1499</v>
      </c>
      <c r="E1298" t="s">
        <v>1260</v>
      </c>
      <c r="F1298" t="str">
        <f>IF(HymnIN[[#This Row],[Verse]]&lt;&gt;0,"",_xlfn.XLOOKUP(HymnIN[[#This Row],[Hymn]],HymnEN[[#All],[hymn_no]],HymnEN[[#All],[author_id]],"0",0,1))</f>
        <v/>
      </c>
      <c r="G1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'4', 'E pur nostro T\'ha chiamato.');</v>
      </c>
      <c r="H1298" t="str" cm="1">
        <f t="array" ref="H1298">IF(HymnIN[[#This Row],[Verse]]=0,_xlfn.XLOOKUP(HymnIN[[#This Row],[Text]],Table17[[#All],[Meter]],Table17[[#All],[ID]],"**",0,1),"")</f>
        <v/>
      </c>
      <c r="I1298" t="str" cm="1">
        <f t="array" ref="I1298">IF(HymnIN[[#This Row],[Verse]]=0,_xlfn.XLOOKUP(HymnIN[[#This Row],[Text]],Table17[[#All],[Meter]],Table17[[#All],[Correct Full Meter]],"**",0,1),"")</f>
        <v/>
      </c>
    </row>
    <row r="1299" spans="1:9" x14ac:dyDescent="0.3">
      <c r="A1299">
        <v>67</v>
      </c>
      <c r="B1299">
        <v>2</v>
      </c>
      <c r="C1299">
        <v>5</v>
      </c>
      <c r="D1299">
        <v>1500</v>
      </c>
      <c r="E1299" t="s">
        <v>1261</v>
      </c>
      <c r="F1299" t="str">
        <f>IF(HymnIN[[#This Row],[Verse]]&lt;&gt;0,"",_xlfn.XLOOKUP(HymnIN[[#This Row],[Hymn]],HymnEN[[#All],[hymn_no]],HymnEN[[#All],[author_id]],"0",0,1))</f>
        <v/>
      </c>
      <c r="G1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'5', 'Egli i Suoi a Te conduce');</v>
      </c>
      <c r="H1299" t="str" cm="1">
        <f t="array" ref="H1299">IF(HymnIN[[#This Row],[Verse]]=0,_xlfn.XLOOKUP(HymnIN[[#This Row],[Text]],Table17[[#All],[Meter]],Table17[[#All],[ID]],"**",0,1),"")</f>
        <v/>
      </c>
      <c r="I1299" t="str" cm="1">
        <f t="array" ref="I1299">IF(HymnIN[[#This Row],[Verse]]=0,_xlfn.XLOOKUP(HymnIN[[#This Row],[Text]],Table17[[#All],[Meter]],Table17[[#All],[Correct Full Meter]],"**",0,1),"")</f>
        <v/>
      </c>
    </row>
    <row r="1300" spans="1:9" x14ac:dyDescent="0.3">
      <c r="A1300">
        <v>67</v>
      </c>
      <c r="B1300">
        <v>2</v>
      </c>
      <c r="C1300">
        <v>6</v>
      </c>
      <c r="D1300">
        <v>1501</v>
      </c>
      <c r="E1300" t="s">
        <v>1262</v>
      </c>
      <c r="F1300" t="str">
        <f>IF(HymnIN[[#This Row],[Verse]]&lt;&gt;0,"",_xlfn.XLOOKUP(HymnIN[[#This Row],[Hymn]],HymnEN[[#All],[hymn_no]],HymnEN[[#All],[author_id]],"0",0,1))</f>
        <v/>
      </c>
      <c r="G1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'6', 'Per godere il Tuo favore,');</v>
      </c>
      <c r="H1300" t="str" cm="1">
        <f t="array" ref="H1300">IF(HymnIN[[#This Row],[Verse]]=0,_xlfn.XLOOKUP(HymnIN[[#This Row],[Text]],Table17[[#All],[Meter]],Table17[[#All],[ID]],"**",0,1),"")</f>
        <v/>
      </c>
      <c r="I1300" t="str" cm="1">
        <f t="array" ref="I1300">IF(HymnIN[[#This Row],[Verse]]=0,_xlfn.XLOOKUP(HymnIN[[#This Row],[Text]],Table17[[#All],[Meter]],Table17[[#All],[Correct Full Meter]],"**",0,1),"")</f>
        <v/>
      </c>
    </row>
    <row r="1301" spans="1:9" x14ac:dyDescent="0.3">
      <c r="A1301">
        <v>67</v>
      </c>
      <c r="B1301">
        <v>2</v>
      </c>
      <c r="C1301">
        <v>7</v>
      </c>
      <c r="D1301">
        <v>1502</v>
      </c>
      <c r="E1301" t="s">
        <v>1263</v>
      </c>
      <c r="F1301" t="str">
        <f>IF(HymnIN[[#This Row],[Verse]]&lt;&gt;0,"",_xlfn.XLOOKUP(HymnIN[[#This Row],[Hymn]],HymnEN[[#All],[hymn_no]],HymnEN[[#All],[author_id]],"0",0,1))</f>
        <v/>
      </c>
      <c r="G1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'7', 'Del Tuo volto, Dio, la luce,');</v>
      </c>
      <c r="H1301" t="str" cm="1">
        <f t="array" ref="H1301">IF(HymnIN[[#This Row],[Verse]]=0,_xlfn.XLOOKUP(HymnIN[[#This Row],[Text]],Table17[[#All],[Meter]],Table17[[#All],[ID]],"**",0,1),"")</f>
        <v/>
      </c>
      <c r="I1301" t="str" cm="1">
        <f t="array" ref="I1301">IF(HymnIN[[#This Row],[Verse]]=0,_xlfn.XLOOKUP(HymnIN[[#This Row],[Text]],Table17[[#All],[Meter]],Table17[[#All],[Correct Full Meter]],"**",0,1),"")</f>
        <v/>
      </c>
    </row>
    <row r="1302" spans="1:9" x14ac:dyDescent="0.3">
      <c r="A1302">
        <v>67</v>
      </c>
      <c r="B1302">
        <v>2</v>
      </c>
      <c r="C1302">
        <v>8</v>
      </c>
      <c r="D1302">
        <v>1503</v>
      </c>
      <c r="E1302" t="s">
        <v>1264</v>
      </c>
      <c r="F1302" t="str">
        <f>IF(HymnIN[[#This Row],[Verse]]&lt;&gt;0,"",_xlfn.XLOOKUP(HymnIN[[#This Row],[Hymn]],HymnEN[[#All],[hymn_no]],HymnEN[[#All],[author_id]],"0",0,1))</f>
        <v/>
      </c>
      <c r="G1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'2', '8', 'Padre, del Tuo cuor l\'amore.');</v>
      </c>
      <c r="H1302" t="str" cm="1">
        <f t="array" ref="H1302">IF(HymnIN[[#This Row],[Verse]]=0,_xlfn.XLOOKUP(HymnIN[[#This Row],[Text]],Table17[[#All],[Meter]],Table17[[#All],[ID]],"**",0,1),"")</f>
        <v/>
      </c>
      <c r="I1302" t="str" cm="1">
        <f t="array" ref="I1302">IF(HymnIN[[#This Row],[Verse]]=0,_xlfn.XLOOKUP(HymnIN[[#This Row],[Text]],Table17[[#All],[Meter]],Table17[[#All],[Correct Full Meter]],"**",0,1),"")</f>
        <v/>
      </c>
    </row>
    <row r="1303" spans="1:9" x14ac:dyDescent="0.3">
      <c r="A1303">
        <v>67</v>
      </c>
      <c r="B1303">
        <v>3</v>
      </c>
      <c r="C1303">
        <v>1</v>
      </c>
      <c r="D1303">
        <v>1504</v>
      </c>
      <c r="E1303" t="s">
        <v>1265</v>
      </c>
      <c r="F1303" t="str">
        <f>IF(HymnIN[[#This Row],[Verse]]&lt;&gt;0,"",_xlfn.XLOOKUP(HymnIN[[#This Row],[Hymn]],HymnEN[[#All],[hymn_no]],HymnEN[[#All],[author_id]],"0",0,1))</f>
        <v/>
      </c>
      <c r="G1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'1', 'Oh, letizia ben sicura,');</v>
      </c>
      <c r="H1303" t="str" cm="1">
        <f t="array" ref="H1303">IF(HymnIN[[#This Row],[Verse]]=0,_xlfn.XLOOKUP(HymnIN[[#This Row],[Text]],Table17[[#All],[Meter]],Table17[[#All],[ID]],"**",0,1),"")</f>
        <v/>
      </c>
      <c r="I1303" t="str" cm="1">
        <f t="array" ref="I1303">IF(HymnIN[[#This Row],[Verse]]=0,_xlfn.XLOOKUP(HymnIN[[#This Row],[Text]],Table17[[#All],[Meter]],Table17[[#All],[Correct Full Meter]],"**",0,1),"")</f>
        <v/>
      </c>
    </row>
    <row r="1304" spans="1:9" x14ac:dyDescent="0.3">
      <c r="A1304">
        <v>67</v>
      </c>
      <c r="B1304">
        <v>3</v>
      </c>
      <c r="C1304">
        <v>2</v>
      </c>
      <c r="D1304">
        <v>1505</v>
      </c>
      <c r="E1304" t="s">
        <v>1266</v>
      </c>
      <c r="F1304" t="str">
        <f>IF(HymnIN[[#This Row],[Verse]]&lt;&gt;0,"",_xlfn.XLOOKUP(HymnIN[[#This Row],[Hymn]],HymnEN[[#All],[hymn_no]],HymnEN[[#All],[author_id]],"0",0,1))</f>
        <v/>
      </c>
      <c r="G1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'2', 'Pace che non può mutare!');</v>
      </c>
      <c r="H1304" t="str" cm="1">
        <f t="array" ref="H1304">IF(HymnIN[[#This Row],[Verse]]=0,_xlfn.XLOOKUP(HymnIN[[#This Row],[Text]],Table17[[#All],[Meter]],Table17[[#All],[ID]],"**",0,1),"")</f>
        <v/>
      </c>
      <c r="I1304" t="str" cm="1">
        <f t="array" ref="I1304">IF(HymnIN[[#This Row],[Verse]]=0,_xlfn.XLOOKUP(HymnIN[[#This Row],[Text]],Table17[[#All],[Meter]],Table17[[#All],[Correct Full Meter]],"**",0,1),"")</f>
        <v/>
      </c>
    </row>
    <row r="1305" spans="1:9" x14ac:dyDescent="0.3">
      <c r="A1305">
        <v>67</v>
      </c>
      <c r="B1305">
        <v>3</v>
      </c>
      <c r="C1305">
        <v>3</v>
      </c>
      <c r="D1305">
        <v>1506</v>
      </c>
      <c r="E1305" t="s">
        <v>1267</v>
      </c>
      <c r="F1305" t="str">
        <f>IF(HymnIN[[#This Row],[Verse]]&lt;&gt;0,"",_xlfn.XLOOKUP(HymnIN[[#This Row],[Hymn]],HymnEN[[#All],[hymn_no]],HymnEN[[#All],[author_id]],"0",0,1))</f>
        <v/>
      </c>
      <c r="G1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'3', 'Fin che pel Tuo Figlio dura');</v>
      </c>
      <c r="H1305" t="str" cm="1">
        <f t="array" ref="H1305">IF(HymnIN[[#This Row],[Verse]]=0,_xlfn.XLOOKUP(HymnIN[[#This Row],[Text]],Table17[[#All],[Meter]],Table17[[#All],[ID]],"**",0,1),"")</f>
        <v/>
      </c>
      <c r="I1305" t="str" cm="1">
        <f t="array" ref="I1305">IF(HymnIN[[#This Row],[Verse]]=0,_xlfn.XLOOKUP(HymnIN[[#This Row],[Text]],Table17[[#All],[Meter]],Table17[[#All],[Correct Full Meter]],"**",0,1),"")</f>
        <v/>
      </c>
    </row>
    <row r="1306" spans="1:9" x14ac:dyDescent="0.3">
      <c r="A1306">
        <v>67</v>
      </c>
      <c r="B1306">
        <v>3</v>
      </c>
      <c r="C1306">
        <v>4</v>
      </c>
      <c r="D1306">
        <v>1507</v>
      </c>
      <c r="E1306" t="s">
        <v>1268</v>
      </c>
      <c r="F1306" t="str">
        <f>IF(HymnIN[[#This Row],[Verse]]&lt;&gt;0,"",_xlfn.XLOOKUP(HymnIN[[#This Row],[Hymn]],HymnEN[[#All],[hymn_no]],HymnEN[[#All],[author_id]],"0",0,1))</f>
        <v/>
      </c>
      <c r="G1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'4', 'Quell \'amor, dovrà durare,');</v>
      </c>
      <c r="H1306" t="str" cm="1">
        <f t="array" ref="H1306">IF(HymnIN[[#This Row],[Verse]]=0,_xlfn.XLOOKUP(HymnIN[[#This Row],[Text]],Table17[[#All],[Meter]],Table17[[#All],[ID]],"**",0,1),"")</f>
        <v/>
      </c>
      <c r="I1306" t="str" cm="1">
        <f t="array" ref="I1306">IF(HymnIN[[#This Row],[Verse]]=0,_xlfn.XLOOKUP(HymnIN[[#This Row],[Text]],Table17[[#All],[Meter]],Table17[[#All],[Correct Full Meter]],"**",0,1),"")</f>
        <v/>
      </c>
    </row>
    <row r="1307" spans="1:9" x14ac:dyDescent="0.3">
      <c r="A1307">
        <v>67</v>
      </c>
      <c r="B1307">
        <v>3</v>
      </c>
      <c r="C1307">
        <v>5</v>
      </c>
      <c r="D1307">
        <v>1508</v>
      </c>
      <c r="E1307" t="s">
        <v>1269</v>
      </c>
      <c r="F1307" t="str">
        <f>IF(HymnIN[[#This Row],[Verse]]&lt;&gt;0,"",_xlfn.XLOOKUP(HymnIN[[#This Row],[Hymn]],HymnEN[[#All],[hymn_no]],HymnEN[[#All],[author_id]],"0",0,1))</f>
        <v/>
      </c>
      <c r="G1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'5', 'Padre, pei fratelli Suoi,');</v>
      </c>
      <c r="H1307" t="str" cm="1">
        <f t="array" ref="H1307">IF(HymnIN[[#This Row],[Verse]]=0,_xlfn.XLOOKUP(HymnIN[[#This Row],[Text]],Table17[[#All],[Meter]],Table17[[#All],[ID]],"**",0,1),"")</f>
        <v/>
      </c>
      <c r="I1307" t="str" cm="1">
        <f t="array" ref="I1307">IF(HymnIN[[#This Row],[Verse]]=0,_xlfn.XLOOKUP(HymnIN[[#This Row],[Text]],Table17[[#All],[Meter]],Table17[[#All],[Correct Full Meter]],"**",0,1),"")</f>
        <v/>
      </c>
    </row>
    <row r="1308" spans="1:9" x14ac:dyDescent="0.3">
      <c r="A1308">
        <v>67</v>
      </c>
      <c r="B1308">
        <v>3</v>
      </c>
      <c r="C1308">
        <v>6</v>
      </c>
      <c r="D1308">
        <v>1509</v>
      </c>
      <c r="E1308" t="s">
        <v>1270</v>
      </c>
      <c r="F1308" t="str">
        <f>IF(HymnIN[[#This Row],[Verse]]&lt;&gt;0,"",_xlfn.XLOOKUP(HymnIN[[#This Row],[Hymn]],HymnEN[[#All],[hymn_no]],HymnEN[[#All],[author_id]],"0",0,1))</f>
        <v/>
      </c>
      <c r="G1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'6', 'Or con Lui sì associati:');</v>
      </c>
      <c r="H1308" t="str" cm="1">
        <f t="array" ref="H1308">IF(HymnIN[[#This Row],[Verse]]=0,_xlfn.XLOOKUP(HymnIN[[#This Row],[Text]],Table17[[#All],[Meter]],Table17[[#All],[ID]],"**",0,1),"")</f>
        <v/>
      </c>
      <c r="I1308" t="str" cm="1">
        <f t="array" ref="I1308">IF(HymnIN[[#This Row],[Verse]]=0,_xlfn.XLOOKUP(HymnIN[[#This Row],[Text]],Table17[[#All],[Meter]],Table17[[#All],[Correct Full Meter]],"**",0,1),"")</f>
        <v/>
      </c>
    </row>
    <row r="1309" spans="1:9" x14ac:dyDescent="0.3">
      <c r="A1309">
        <v>67</v>
      </c>
      <c r="B1309">
        <v>3</v>
      </c>
      <c r="C1309">
        <v>7</v>
      </c>
      <c r="D1309">
        <v>1510</v>
      </c>
      <c r="E1309" t="s">
        <v>1271</v>
      </c>
      <c r="F1309" t="str">
        <f>IF(HymnIN[[#This Row],[Verse]]&lt;&gt;0,"",_xlfn.XLOOKUP(HymnIN[[#This Row],[Hymn]],HymnEN[[#All],[hymn_no]],HymnEN[[#All],[author_id]],"0",0,1))</f>
        <v/>
      </c>
      <c r="G1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'7', 'Oh, felici i figli Tuoi,');</v>
      </c>
      <c r="H1309" t="str" cm="1">
        <f t="array" ref="H1309">IF(HymnIN[[#This Row],[Verse]]=0,_xlfn.XLOOKUP(HymnIN[[#This Row],[Text]],Table17[[#All],[Meter]],Table17[[#All],[ID]],"**",0,1),"")</f>
        <v/>
      </c>
      <c r="I1309" t="str" cm="1">
        <f t="array" ref="I1309">IF(HymnIN[[#This Row],[Verse]]=0,_xlfn.XLOOKUP(HymnIN[[#This Row],[Text]],Table17[[#All],[Meter]],Table17[[#All],[Correct Full Meter]],"**",0,1),"")</f>
        <v/>
      </c>
    </row>
    <row r="1310" spans="1:9" x14ac:dyDescent="0.3">
      <c r="A1310">
        <v>67</v>
      </c>
      <c r="B1310">
        <v>3</v>
      </c>
      <c r="C1310">
        <v>8</v>
      </c>
      <c r="D1310">
        <v>1511</v>
      </c>
      <c r="E1310" t="s">
        <v>1272</v>
      </c>
      <c r="F1310" t="str">
        <f>IF(HymnIN[[#This Row],[Verse]]&lt;&gt;0,"",_xlfn.XLOOKUP(HymnIN[[#This Row],[Hymn]],HymnEN[[#All],[hymn_no]],HymnEN[[#All],[author_id]],"0",0,1))</f>
        <v/>
      </c>
      <c r="G1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('67', '3', '8', 'Come il Tuo Diletto amati!');</v>
      </c>
      <c r="H1310" t="str" cm="1">
        <f t="array" ref="H1310">IF(HymnIN[[#This Row],[Verse]]=0,_xlfn.XLOOKUP(HymnIN[[#This Row],[Text]],Table17[[#All],[Meter]],Table17[[#All],[ID]],"**",0,1),"")</f>
        <v/>
      </c>
      <c r="I1310" t="str" cm="1">
        <f t="array" ref="I1310">IF(HymnIN[[#This Row],[Verse]]=0,_xlfn.XLOOKUP(HymnIN[[#This Row],[Text]],Table17[[#All],[Meter]],Table17[[#All],[Correct Full Meter]],"**",0,1),"")</f>
        <v/>
      </c>
    </row>
    <row r="1311" spans="1:9" x14ac:dyDescent="0.3">
      <c r="A1311">
        <v>68</v>
      </c>
      <c r="B1311">
        <v>0</v>
      </c>
      <c r="C1311">
        <v>0</v>
      </c>
      <c r="D1311">
        <v>1515</v>
      </c>
      <c r="E1311" t="s">
        <v>1273</v>
      </c>
      <c r="F1311">
        <f>IF(HymnIN[[#This Row],[Verse]]&lt;&gt;0,"",_xlfn.XLOOKUP(HymnIN[[#This Row],[Hymn]],HymnEN[[#All],[hymn_no]],HymnEN[[#All],[author_id]],"0",0,1))</f>
        <v>53</v>
      </c>
      <c r="G1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('68', '10.10.10.10.10.9.', '166', '53');</v>
      </c>
      <c r="H1311" cm="1">
        <f t="array" ref="H1311">IF(HymnIN[[#This Row],[Verse]]=0,_xlfn.XLOOKUP(HymnIN[[#This Row],[Text]],Table17[[#All],[Meter]],Table17[[#All],[ID]],"**",0,1),"")</f>
        <v>166</v>
      </c>
      <c r="I1311" t="str" cm="1">
        <f t="array" ref="I1311">IF(HymnIN[[#This Row],[Verse]]=0,_xlfn.XLOOKUP(HymnIN[[#This Row],[Text]],Table17[[#All],[Meter]],Table17[[#All],[Correct Full Meter]],"**",0,1),"")</f>
        <v>10.10.10.10.10.9.</v>
      </c>
    </row>
    <row r="1312" spans="1:9" x14ac:dyDescent="0.3">
      <c r="A1312">
        <v>68</v>
      </c>
      <c r="B1312">
        <v>1</v>
      </c>
      <c r="C1312">
        <v>1</v>
      </c>
      <c r="D1312">
        <v>1516</v>
      </c>
      <c r="E1312" t="s">
        <v>1274</v>
      </c>
      <c r="F1312" t="str">
        <f>IF(HymnIN[[#This Row],[Verse]]&lt;&gt;0,"",_xlfn.XLOOKUP(HymnIN[[#This Row],[Hymn]],HymnEN[[#All],[hymn_no]],HymnEN[[#All],[author_id]],"0",0,1))</f>
        <v/>
      </c>
      <c r="G1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'1', '1', 'O SIGNOR, che lasciasti la gloria');</v>
      </c>
      <c r="H1312" t="str" cm="1">
        <f t="array" ref="H1312">IF(HymnIN[[#This Row],[Verse]]=0,_xlfn.XLOOKUP(HymnIN[[#This Row],[Text]],Table17[[#All],[Meter]],Table17[[#All],[ID]],"**",0,1),"")</f>
        <v/>
      </c>
      <c r="I1312" t="str" cm="1">
        <f t="array" ref="I1312">IF(HymnIN[[#This Row],[Verse]]=0,_xlfn.XLOOKUP(HymnIN[[#This Row],[Text]],Table17[[#All],[Meter]],Table17[[#All],[Correct Full Meter]],"**",0,1),"")</f>
        <v/>
      </c>
    </row>
    <row r="1313" spans="1:9" x14ac:dyDescent="0.3">
      <c r="A1313">
        <v>68</v>
      </c>
      <c r="B1313">
        <v>1</v>
      </c>
      <c r="C1313">
        <v>2</v>
      </c>
      <c r="D1313">
        <v>1517</v>
      </c>
      <c r="E1313" t="s">
        <v>1275</v>
      </c>
      <c r="F1313" t="str">
        <f>IF(HymnIN[[#This Row],[Verse]]&lt;&gt;0,"",_xlfn.XLOOKUP(HymnIN[[#This Row],[Hymn]],HymnEN[[#All],[hymn_no]],HymnEN[[#All],[author_id]],"0",0,1))</f>
        <v/>
      </c>
      <c r="G1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'1', '2', 'Tua nel cielo, quaggiù per venire,');</v>
      </c>
      <c r="H1313" t="str" cm="1">
        <f t="array" ref="H1313">IF(HymnIN[[#This Row],[Verse]]=0,_xlfn.XLOOKUP(HymnIN[[#This Row],[Text]],Table17[[#All],[Meter]],Table17[[#All],[ID]],"**",0,1),"")</f>
        <v/>
      </c>
      <c r="I1313" t="str" cm="1">
        <f t="array" ref="I1313">IF(HymnIN[[#This Row],[Verse]]=0,_xlfn.XLOOKUP(HymnIN[[#This Row],[Text]],Table17[[#All],[Meter]],Table17[[#All],[Correct Full Meter]],"**",0,1),"")</f>
        <v/>
      </c>
    </row>
    <row r="1314" spans="1:9" x14ac:dyDescent="0.3">
      <c r="A1314">
        <v>68</v>
      </c>
      <c r="B1314">
        <v>1</v>
      </c>
      <c r="C1314">
        <v>3</v>
      </c>
      <c r="D1314">
        <v>1518</v>
      </c>
      <c r="E1314" t="s">
        <v>1276</v>
      </c>
      <c r="F1314" t="str">
        <f>IF(HymnIN[[#This Row],[Verse]]&lt;&gt;0,"",_xlfn.XLOOKUP(HymnIN[[#This Row],[Hymn]],HymnEN[[#All],[hymn_no]],HymnEN[[#All],[author_id]],"0",0,1))</f>
        <v/>
      </c>
      <c r="G1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'1', '3', 'Chi può mai degnamente lodare');</v>
      </c>
      <c r="H1314" t="str" cm="1">
        <f t="array" ref="H1314">IF(HymnIN[[#This Row],[Verse]]=0,_xlfn.XLOOKUP(HymnIN[[#This Row],[Text]],Table17[[#All],[Meter]],Table17[[#All],[ID]],"**",0,1),"")</f>
        <v/>
      </c>
      <c r="I1314" t="str" cm="1">
        <f t="array" ref="I1314">IF(HymnIN[[#This Row],[Verse]]=0,_xlfn.XLOOKUP(HymnIN[[#This Row],[Text]],Table17[[#All],[Meter]],Table17[[#All],[Correct Full Meter]],"**",0,1),"")</f>
        <v/>
      </c>
    </row>
    <row r="1315" spans="1:9" x14ac:dyDescent="0.3">
      <c r="A1315">
        <v>68</v>
      </c>
      <c r="B1315">
        <v>1</v>
      </c>
      <c r="C1315">
        <v>4</v>
      </c>
      <c r="D1315">
        <v>1519</v>
      </c>
      <c r="E1315" t="s">
        <v>1277</v>
      </c>
      <c r="F1315" t="str">
        <f>IF(HymnIN[[#This Row],[Verse]]&lt;&gt;0,"",_xlfn.XLOOKUP(HymnIN[[#This Row],[Hymn]],HymnEN[[#All],[hymn_no]],HymnEN[[#All],[author_id]],"0",0,1))</f>
        <v/>
      </c>
      <c r="G1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'1', '4', 'Quell\'amor che Ti spinse a morire?');</v>
      </c>
      <c r="H1315" t="str" cm="1">
        <f t="array" ref="H1315">IF(HymnIN[[#This Row],[Verse]]=0,_xlfn.XLOOKUP(HymnIN[[#This Row],[Text]],Table17[[#All],[Meter]],Table17[[#All],[ID]],"**",0,1),"")</f>
        <v/>
      </c>
      <c r="I1315" t="str" cm="1">
        <f t="array" ref="I1315">IF(HymnIN[[#This Row],[Verse]]=0,_xlfn.XLOOKUP(HymnIN[[#This Row],[Text]],Table17[[#All],[Meter]],Table17[[#All],[Correct Full Meter]],"**",0,1),"")</f>
        <v/>
      </c>
    </row>
    <row r="1316" spans="1:9" x14ac:dyDescent="0.3">
      <c r="A1316">
        <v>68</v>
      </c>
      <c r="B1316">
        <v>1</v>
      </c>
      <c r="C1316">
        <v>5</v>
      </c>
      <c r="D1316">
        <v>1520</v>
      </c>
      <c r="E1316" t="s">
        <v>1278</v>
      </c>
      <c r="F1316" t="str">
        <f>IF(HymnIN[[#This Row],[Verse]]&lt;&gt;0,"",_xlfn.XLOOKUP(HymnIN[[#This Row],[Hymn]],HymnEN[[#All],[hymn_no]],HymnEN[[#All],[author_id]],"0",0,1))</f>
        <v/>
      </c>
      <c r="G1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'1', '5', 'Noi, comprati, per sempre Tuoi siamo,');</v>
      </c>
      <c r="H1316" t="str" cm="1">
        <f t="array" ref="H1316">IF(HymnIN[[#This Row],[Verse]]=0,_xlfn.XLOOKUP(HymnIN[[#This Row],[Text]],Table17[[#All],[Meter]],Table17[[#All],[ID]],"**",0,1),"")</f>
        <v/>
      </c>
      <c r="I1316" t="str" cm="1">
        <f t="array" ref="I1316">IF(HymnIN[[#This Row],[Verse]]=0,_xlfn.XLOOKUP(HymnIN[[#This Row],[Text]],Table17[[#All],[Meter]],Table17[[#All],[Correct Full Meter]],"**",0,1),"")</f>
        <v/>
      </c>
    </row>
    <row r="1317" spans="1:9" x14ac:dyDescent="0.3">
      <c r="A1317">
        <v>68</v>
      </c>
      <c r="B1317">
        <v>1</v>
      </c>
      <c r="C1317">
        <v>6</v>
      </c>
      <c r="D1317">
        <v>1521</v>
      </c>
      <c r="E1317" t="s">
        <v>1279</v>
      </c>
      <c r="F1317" t="str">
        <f>IF(HymnIN[[#This Row],[Verse]]&lt;&gt;0,"",_xlfn.XLOOKUP(HymnIN[[#This Row],[Hymn]],HymnEN[[#All],[hymn_no]],HymnEN[[#All],[author_id]],"0",0,1))</f>
        <v/>
      </c>
      <c r="G1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'1', '6', 'E qui uniti Ti benediciam.');</v>
      </c>
      <c r="H1317" t="str" cm="1">
        <f t="array" ref="H1317">IF(HymnIN[[#This Row],[Verse]]=0,_xlfn.XLOOKUP(HymnIN[[#This Row],[Text]],Table17[[#All],[Meter]],Table17[[#All],[ID]],"**",0,1),"")</f>
        <v/>
      </c>
      <c r="I1317" t="str" cm="1">
        <f t="array" ref="I1317">IF(HymnIN[[#This Row],[Verse]]=0,_xlfn.XLOOKUP(HymnIN[[#This Row],[Text]],Table17[[#All],[Meter]],Table17[[#All],[Correct Full Meter]],"**",0,1),"")</f>
        <v/>
      </c>
    </row>
    <row r="1318" spans="1:9" x14ac:dyDescent="0.3">
      <c r="A1318">
        <v>68</v>
      </c>
      <c r="B1318">
        <v>2</v>
      </c>
      <c r="C1318">
        <v>1</v>
      </c>
      <c r="D1318">
        <v>1522</v>
      </c>
      <c r="E1318" t="s">
        <v>1280</v>
      </c>
      <c r="F1318" t="str">
        <f>IF(HymnIN[[#This Row],[Verse]]&lt;&gt;0,"",_xlfn.XLOOKUP(HymnIN[[#This Row],[Hymn]],HymnEN[[#All],[hymn_no]],HymnEN[[#All],[author_id]],"0",0,1))</f>
        <v/>
      </c>
      <c r="G1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'2', '1', 'Ma risorto, Tu, il Primo, dai morti,');</v>
      </c>
      <c r="H1318" t="str" cm="1">
        <f t="array" ref="H1318">IF(HymnIN[[#This Row],[Verse]]=0,_xlfn.XLOOKUP(HymnIN[[#This Row],[Text]],Table17[[#All],[Meter]],Table17[[#All],[ID]],"**",0,1),"")</f>
        <v/>
      </c>
      <c r="I1318" t="str" cm="1">
        <f t="array" ref="I1318">IF(HymnIN[[#This Row],[Verse]]=0,_xlfn.XLOOKUP(HymnIN[[#This Row],[Text]],Table17[[#All],[Meter]],Table17[[#All],[Correct Full Meter]],"**",0,1),"")</f>
        <v/>
      </c>
    </row>
    <row r="1319" spans="1:9" x14ac:dyDescent="0.3">
      <c r="A1319">
        <v>68</v>
      </c>
      <c r="B1319">
        <v>2</v>
      </c>
      <c r="C1319">
        <v>2</v>
      </c>
      <c r="D1319">
        <v>1523</v>
      </c>
      <c r="E1319" t="s">
        <v>1281</v>
      </c>
      <c r="F1319" t="str">
        <f>IF(HymnIN[[#This Row],[Verse]]&lt;&gt;0,"",_xlfn.XLOOKUP(HymnIN[[#This Row],[Hymn]],HymnEN[[#All],[hymn_no]],HymnEN[[#All],[author_id]],"0",0,1))</f>
        <v/>
      </c>
      <c r="G1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'2', '2', 'Trionfante nel ciel sei entrato:');</v>
      </c>
      <c r="H1319" t="str" cm="1">
        <f t="array" ref="H1319">IF(HymnIN[[#This Row],[Verse]]=0,_xlfn.XLOOKUP(HymnIN[[#This Row],[Text]],Table17[[#All],[Meter]],Table17[[#All],[ID]],"**",0,1),"")</f>
        <v/>
      </c>
      <c r="I1319" t="str" cm="1">
        <f t="array" ref="I1319">IF(HymnIN[[#This Row],[Verse]]=0,_xlfn.XLOOKUP(HymnIN[[#This Row],[Text]],Table17[[#All],[Meter]],Table17[[#All],[Correct Full Meter]],"**",0,1),"")</f>
        <v/>
      </c>
    </row>
    <row r="1320" spans="1:9" x14ac:dyDescent="0.3">
      <c r="A1320">
        <v>68</v>
      </c>
      <c r="B1320">
        <v>2</v>
      </c>
      <c r="C1320">
        <v>3</v>
      </c>
      <c r="D1320">
        <v>1524</v>
      </c>
      <c r="E1320" t="s">
        <v>1282</v>
      </c>
      <c r="F1320" t="str">
        <f>IF(HymnIN[[#This Row],[Verse]]&lt;&gt;0,"",_xlfn.XLOOKUP(HymnIN[[#This Row],[Hymn]],HymnEN[[#All],[hymn_no]],HymnEN[[#All],[author_id]],"0",0,1))</f>
        <v/>
      </c>
      <c r="G1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'2', '3', 'Glorïoso, se\' il Capo vivente');</v>
      </c>
      <c r="H1320" t="str" cm="1">
        <f t="array" ref="H1320">IF(HymnIN[[#This Row],[Verse]]=0,_xlfn.XLOOKUP(HymnIN[[#This Row],[Text]],Table17[[#All],[Meter]],Table17[[#All],[ID]],"**",0,1),"")</f>
        <v/>
      </c>
      <c r="I1320" t="str" cm="1">
        <f t="array" ref="I1320">IF(HymnIN[[#This Row],[Verse]]=0,_xlfn.XLOOKUP(HymnIN[[#This Row],[Text]],Table17[[#All],[Meter]],Table17[[#All],[Correct Full Meter]],"**",0,1),"")</f>
        <v/>
      </c>
    </row>
    <row r="1321" spans="1:9" x14ac:dyDescent="0.3">
      <c r="A1321">
        <v>68</v>
      </c>
      <c r="B1321">
        <v>2</v>
      </c>
      <c r="C1321">
        <v>4</v>
      </c>
      <c r="D1321">
        <v>1525</v>
      </c>
      <c r="E1321" t="s">
        <v>1283</v>
      </c>
      <c r="F1321" t="str">
        <f>IF(HymnIN[[#This Row],[Verse]]&lt;&gt;0,"",_xlfn.XLOOKUP(HymnIN[[#This Row],[Hymn]],HymnEN[[#All],[hymn_no]],HymnEN[[#All],[author_id]],"0",0,1))</f>
        <v/>
      </c>
      <c r="G1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'2', '4', 'Degno d\'essere sempre adorato.');</v>
      </c>
      <c r="H1321" t="str" cm="1">
        <f t="array" ref="H1321">IF(HymnIN[[#This Row],[Verse]]=0,_xlfn.XLOOKUP(HymnIN[[#This Row],[Text]],Table17[[#All],[Meter]],Table17[[#All],[ID]],"**",0,1),"")</f>
        <v/>
      </c>
      <c r="I1321" t="str" cm="1">
        <f t="array" ref="I1321">IF(HymnIN[[#This Row],[Verse]]=0,_xlfn.XLOOKUP(HymnIN[[#This Row],[Text]],Table17[[#All],[Meter]],Table17[[#All],[Correct Full Meter]],"**",0,1),"")</f>
        <v/>
      </c>
    </row>
    <row r="1322" spans="1:9" x14ac:dyDescent="0.3">
      <c r="A1322">
        <v>68</v>
      </c>
      <c r="B1322">
        <v>2</v>
      </c>
      <c r="C1322">
        <v>5</v>
      </c>
      <c r="D1322">
        <v>1526</v>
      </c>
      <c r="E1322" t="s">
        <v>1284</v>
      </c>
      <c r="F1322" t="str">
        <f>IF(HymnIN[[#This Row],[Verse]]&lt;&gt;0,"",_xlfn.XLOOKUP(HymnIN[[#This Row],[Hymn]],HymnEN[[#All],[hymn_no]],HymnEN[[#All],[author_id]],"0",0,1))</f>
        <v/>
      </c>
      <c r="G1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'2', '5', 'Nel Tuo volto la gloria risplende');</v>
      </c>
      <c r="H1322" t="str" cm="1">
        <f t="array" ref="H1322">IF(HymnIN[[#This Row],[Verse]]=0,_xlfn.XLOOKUP(HymnIN[[#This Row],[Text]],Table17[[#All],[Meter]],Table17[[#All],[ID]],"**",0,1),"")</f>
        <v/>
      </c>
      <c r="I1322" t="str" cm="1">
        <f t="array" ref="I1322">IF(HymnIN[[#This Row],[Verse]]=0,_xlfn.XLOOKUP(HymnIN[[#This Row],[Text]],Table17[[#All],[Meter]],Table17[[#All],[Correct Full Meter]],"**",0,1),"")</f>
        <v/>
      </c>
    </row>
    <row r="1323" spans="1:9" x14ac:dyDescent="0.3">
      <c r="A1323">
        <v>68</v>
      </c>
      <c r="B1323">
        <v>2</v>
      </c>
      <c r="C1323">
        <v>6</v>
      </c>
      <c r="D1323">
        <v>1527</v>
      </c>
      <c r="E1323" t="s">
        <v>1285</v>
      </c>
      <c r="F1323" t="str">
        <f>IF(HymnIN[[#This Row],[Verse]]&lt;&gt;0,"",_xlfn.XLOOKUP(HymnIN[[#This Row],[Hymn]],HymnEN[[#All],[hymn_no]],HymnEN[[#All],[author_id]],"0",0,1))</f>
        <v/>
      </c>
      <c r="G1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('68', '2', '6', 'E l\'amore divin noi vediam.');</v>
      </c>
      <c r="H1323" t="str" cm="1">
        <f t="array" ref="H1323">IF(HymnIN[[#This Row],[Verse]]=0,_xlfn.XLOOKUP(HymnIN[[#This Row],[Text]],Table17[[#All],[Meter]],Table17[[#All],[ID]],"**",0,1),"")</f>
        <v/>
      </c>
      <c r="I1323" t="str" cm="1">
        <f t="array" ref="I1323">IF(HymnIN[[#This Row],[Verse]]=0,_xlfn.XLOOKUP(HymnIN[[#This Row],[Text]],Table17[[#All],[Meter]],Table17[[#All],[Correct Full Meter]],"**",0,1),"")</f>
        <v/>
      </c>
    </row>
    <row r="1324" spans="1:9" x14ac:dyDescent="0.3">
      <c r="A1324">
        <v>69</v>
      </c>
      <c r="B1324">
        <v>0</v>
      </c>
      <c r="C1324">
        <v>0</v>
      </c>
      <c r="D1324">
        <v>1531</v>
      </c>
      <c r="E1324" t="s">
        <v>42</v>
      </c>
      <c r="F1324">
        <f>IF(HymnIN[[#This Row],[Verse]]&lt;&gt;0,"",_xlfn.XLOOKUP(HymnIN[[#This Row],[Hymn]],HymnEN[[#All],[hymn_no]],HymnEN[[#All],[author_id]],"0",0,1))</f>
        <v>73</v>
      </c>
      <c r="G1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('69', '11.10.11.10. Dattilico.', '17', '73');</v>
      </c>
      <c r="H1324" cm="1">
        <f t="array" ref="H1324">IF(HymnIN[[#This Row],[Verse]]=0,_xlfn.XLOOKUP(HymnIN[[#This Row],[Text]],Table17[[#All],[Meter]],Table17[[#All],[ID]],"**",0,1),"")</f>
        <v>17</v>
      </c>
      <c r="I1324" t="str" cm="1">
        <f t="array" ref="I1324">IF(HymnIN[[#This Row],[Verse]]=0,_xlfn.XLOOKUP(HymnIN[[#This Row],[Text]],Table17[[#All],[Meter]],Table17[[#All],[Correct Full Meter]],"**",0,1),"")</f>
        <v>11.10.11.10. Dattilico.</v>
      </c>
    </row>
    <row r="1325" spans="1:9" x14ac:dyDescent="0.3">
      <c r="A1325">
        <v>69</v>
      </c>
      <c r="B1325">
        <v>1</v>
      </c>
      <c r="C1325">
        <v>1</v>
      </c>
      <c r="D1325">
        <v>1532</v>
      </c>
      <c r="E1325" t="s">
        <v>1286</v>
      </c>
      <c r="F1325" t="str">
        <f>IF(HymnIN[[#This Row],[Verse]]&lt;&gt;0,"",_xlfn.XLOOKUP(HymnIN[[#This Row],[Hymn]],HymnEN[[#All],[hymn_no]],HymnEN[[#All],[author_id]],"0",0,1))</f>
        <v/>
      </c>
      <c r="G1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'1', '1', 'O BENEDETTO Signore vivente');</v>
      </c>
      <c r="H1325" t="str" cm="1">
        <f t="array" ref="H1325">IF(HymnIN[[#This Row],[Verse]]=0,_xlfn.XLOOKUP(HymnIN[[#This Row],[Text]],Table17[[#All],[Meter]],Table17[[#All],[ID]],"**",0,1),"")</f>
        <v/>
      </c>
      <c r="I1325" t="str" cm="1">
        <f t="array" ref="I1325">IF(HymnIN[[#This Row],[Verse]]=0,_xlfn.XLOOKUP(HymnIN[[#This Row],[Text]],Table17[[#All],[Meter]],Table17[[#All],[Correct Full Meter]],"**",0,1),"")</f>
        <v/>
      </c>
    </row>
    <row r="1326" spans="1:9" x14ac:dyDescent="0.3">
      <c r="A1326">
        <v>69</v>
      </c>
      <c r="B1326">
        <v>1</v>
      </c>
      <c r="C1326">
        <v>2</v>
      </c>
      <c r="D1326">
        <v>1533</v>
      </c>
      <c r="E1326" t="s">
        <v>1287</v>
      </c>
      <c r="F1326" t="str">
        <f>IF(HymnIN[[#This Row],[Verse]]&lt;&gt;0,"",_xlfn.XLOOKUP(HymnIN[[#This Row],[Hymn]],HymnEN[[#All],[hymn_no]],HymnEN[[#All],[author_id]],"0",0,1))</f>
        <v/>
      </c>
      <c r="G1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'1', '2', 'I nostri cuori, deh, impegna con Te:');</v>
      </c>
      <c r="H1326" t="str" cm="1">
        <f t="array" ref="H1326">IF(HymnIN[[#This Row],[Verse]]=0,_xlfn.XLOOKUP(HymnIN[[#This Row],[Text]],Table17[[#All],[Meter]],Table17[[#All],[ID]],"**",0,1),"")</f>
        <v/>
      </c>
      <c r="I1326" t="str" cm="1">
        <f t="array" ref="I1326">IF(HymnIN[[#This Row],[Verse]]=0,_xlfn.XLOOKUP(HymnIN[[#This Row],[Text]],Table17[[#All],[Meter]],Table17[[#All],[Correct Full Meter]],"**",0,1),"")</f>
        <v/>
      </c>
    </row>
    <row r="1327" spans="1:9" x14ac:dyDescent="0.3">
      <c r="A1327">
        <v>69</v>
      </c>
      <c r="B1327">
        <v>1</v>
      </c>
      <c r="C1327">
        <v>3</v>
      </c>
      <c r="D1327">
        <v>1534</v>
      </c>
      <c r="E1327" t="s">
        <v>1288</v>
      </c>
      <c r="F1327" t="str">
        <f>IF(HymnIN[[#This Row],[Verse]]&lt;&gt;0,"",_xlfn.XLOOKUP(HymnIN[[#This Row],[Hymn]],HymnEN[[#All],[hymn_no]],HymnEN[[#All],[author_id]],"0",0,1))</f>
        <v/>
      </c>
      <c r="G1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'1', '3', 'Vibra la corda che già or risponde');</v>
      </c>
      <c r="H1327" t="str" cm="1">
        <f t="array" ref="H1327">IF(HymnIN[[#This Row],[Verse]]=0,_xlfn.XLOOKUP(HymnIN[[#This Row],[Text]],Table17[[#All],[Meter]],Table17[[#All],[ID]],"**",0,1),"")</f>
        <v/>
      </c>
      <c r="I1327" t="str" cm="1">
        <f t="array" ref="I1327">IF(HymnIN[[#This Row],[Verse]]=0,_xlfn.XLOOKUP(HymnIN[[#This Row],[Text]],Table17[[#All],[Meter]],Table17[[#All],[Correct Full Meter]],"**",0,1),"")</f>
        <v/>
      </c>
    </row>
    <row r="1328" spans="1:9" x14ac:dyDescent="0.3">
      <c r="A1328">
        <v>69</v>
      </c>
      <c r="B1328">
        <v>1</v>
      </c>
      <c r="C1328">
        <v>4</v>
      </c>
      <c r="D1328">
        <v>1535</v>
      </c>
      <c r="E1328" t="s">
        <v>1289</v>
      </c>
      <c r="F1328" t="str">
        <f>IF(HymnIN[[#This Row],[Verse]]&lt;&gt;0,"",_xlfn.XLOOKUP(HymnIN[[#This Row],[Hymn]],HymnEN[[#All],[hymn_no]],HymnEN[[#All],[author_id]],"0",0,1))</f>
        <v/>
      </c>
      <c r="G1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'1', '4', 'In libertà che l\'amore ci diè.');</v>
      </c>
      <c r="H1328" t="str" cm="1">
        <f t="array" ref="H1328">IF(HymnIN[[#This Row],[Verse]]=0,_xlfn.XLOOKUP(HymnIN[[#This Row],[Text]],Table17[[#All],[Meter]],Table17[[#All],[ID]],"**",0,1),"")</f>
        <v/>
      </c>
      <c r="I1328" t="str" cm="1">
        <f t="array" ref="I1328">IF(HymnIN[[#This Row],[Verse]]=0,_xlfn.XLOOKUP(HymnIN[[#This Row],[Text]],Table17[[#All],[Meter]],Table17[[#All],[Correct Full Meter]],"**",0,1),"")</f>
        <v/>
      </c>
    </row>
    <row r="1329" spans="1:9" x14ac:dyDescent="0.3">
      <c r="A1329">
        <v>69</v>
      </c>
      <c r="B1329">
        <v>2</v>
      </c>
      <c r="C1329">
        <v>1</v>
      </c>
      <c r="D1329">
        <v>1536</v>
      </c>
      <c r="E1329" t="s">
        <v>1290</v>
      </c>
      <c r="F1329" t="str">
        <f>IF(HymnIN[[#This Row],[Verse]]&lt;&gt;0,"",_xlfn.XLOOKUP(HymnIN[[#This Row],[Hymn]],HymnEN[[#All],[hymn_no]],HymnEN[[#All],[author_id]],"0",0,1))</f>
        <v/>
      </c>
      <c r="G1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'2', '1', 'Ravvicinati al Tuo cuore che ama.');</v>
      </c>
      <c r="H1329" t="str" cm="1">
        <f t="array" ref="H1329">IF(HymnIN[[#This Row],[Verse]]=0,_xlfn.XLOOKUP(HymnIN[[#This Row],[Text]],Table17[[#All],[Meter]],Table17[[#All],[ID]],"**",0,1),"")</f>
        <v/>
      </c>
      <c r="I1329" t="str" cm="1">
        <f t="array" ref="I1329">IF(HymnIN[[#This Row],[Verse]]=0,_xlfn.XLOOKUP(HymnIN[[#This Row],[Text]],Table17[[#All],[Meter]],Table17[[#All],[Correct Full Meter]],"**",0,1),"")</f>
        <v/>
      </c>
    </row>
    <row r="1330" spans="1:9" x14ac:dyDescent="0.3">
      <c r="A1330">
        <v>69</v>
      </c>
      <c r="B1330">
        <v>2</v>
      </c>
      <c r="C1330">
        <v>2</v>
      </c>
      <c r="D1330">
        <v>1537</v>
      </c>
      <c r="E1330" t="s">
        <v>1291</v>
      </c>
      <c r="F1330" t="str">
        <f>IF(HymnIN[[#This Row],[Verse]]&lt;&gt;0,"",_xlfn.XLOOKUP(HymnIN[[#This Row],[Hymn]],HymnEN[[#All],[hymn_no]],HymnEN[[#All],[author_id]],"0",0,1))</f>
        <v/>
      </c>
      <c r="G1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'2', '2', 'Presso di Te, al Tuo fianco restar,');</v>
      </c>
      <c r="H1330" t="str" cm="1">
        <f t="array" ref="H1330">IF(HymnIN[[#This Row],[Verse]]=0,_xlfn.XLOOKUP(HymnIN[[#This Row],[Text]],Table17[[#All],[Meter]],Table17[[#All],[ID]],"**",0,1),"")</f>
        <v/>
      </c>
      <c r="I1330" t="str" cm="1">
        <f t="array" ref="I1330">IF(HymnIN[[#This Row],[Verse]]=0,_xlfn.XLOOKUP(HymnIN[[#This Row],[Text]],Table17[[#All],[Meter]],Table17[[#All],[Correct Full Meter]],"**",0,1),"")</f>
        <v/>
      </c>
    </row>
    <row r="1331" spans="1:9" x14ac:dyDescent="0.3">
      <c r="A1331">
        <v>69</v>
      </c>
      <c r="B1331">
        <v>2</v>
      </c>
      <c r="C1331">
        <v>3</v>
      </c>
      <c r="D1331">
        <v>1538</v>
      </c>
      <c r="E1331" t="s">
        <v>1292</v>
      </c>
      <c r="F1331" t="str">
        <f>IF(HymnIN[[#This Row],[Verse]]&lt;&gt;0,"",_xlfn.XLOOKUP(HymnIN[[#This Row],[Hymn]],HymnEN[[#All],[hymn_no]],HymnEN[[#All],[author_id]],"0",0,1))</f>
        <v/>
      </c>
      <c r="G1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'2', '3', 'A Te guardando là dove dimori');</v>
      </c>
      <c r="H1331" t="str" cm="1">
        <f t="array" ref="H1331">IF(HymnIN[[#This Row],[Verse]]=0,_xlfn.XLOOKUP(HymnIN[[#This Row],[Text]],Table17[[#All],[Meter]],Table17[[#All],[ID]],"**",0,1),"")</f>
        <v/>
      </c>
      <c r="I1331" t="str" cm="1">
        <f t="array" ref="I1331">IF(HymnIN[[#This Row],[Verse]]=0,_xlfn.XLOOKUP(HymnIN[[#This Row],[Text]],Table17[[#All],[Meter]],Table17[[#All],[Correct Full Meter]],"**",0,1),"")</f>
        <v/>
      </c>
    </row>
    <row r="1332" spans="1:9" x14ac:dyDescent="0.3">
      <c r="A1332">
        <v>69</v>
      </c>
      <c r="B1332">
        <v>2</v>
      </c>
      <c r="C1332">
        <v>4</v>
      </c>
      <c r="D1332">
        <v>1539</v>
      </c>
      <c r="E1332" t="s">
        <v>1293</v>
      </c>
      <c r="F1332" t="str">
        <f>IF(HymnIN[[#This Row],[Verse]]&lt;&gt;0,"",_xlfn.XLOOKUP(HymnIN[[#This Row],[Hymn]],HymnEN[[#All],[hymn_no]],HymnEN[[#All],[author_id]],"0",0,1))</f>
        <v/>
      </c>
      <c r="G1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'2', '4', 'E nel Tuo amore per sempre posar.');</v>
      </c>
      <c r="H1332" t="str" cm="1">
        <f t="array" ref="H1332">IF(HymnIN[[#This Row],[Verse]]=0,_xlfn.XLOOKUP(HymnIN[[#This Row],[Text]],Table17[[#All],[Meter]],Table17[[#All],[ID]],"**",0,1),"")</f>
        <v/>
      </c>
      <c r="I1332" t="str" cm="1">
        <f t="array" ref="I1332">IF(HymnIN[[#This Row],[Verse]]=0,_xlfn.XLOOKUP(HymnIN[[#This Row],[Text]],Table17[[#All],[Meter]],Table17[[#All],[Correct Full Meter]],"**",0,1),"")</f>
        <v/>
      </c>
    </row>
    <row r="1333" spans="1:9" x14ac:dyDescent="0.3">
      <c r="A1333">
        <v>69</v>
      </c>
      <c r="B1333">
        <v>3</v>
      </c>
      <c r="C1333">
        <v>1</v>
      </c>
      <c r="D1333">
        <v>1540</v>
      </c>
      <c r="E1333" t="s">
        <v>1294</v>
      </c>
      <c r="F1333" t="str">
        <f>IF(HymnIN[[#This Row],[Verse]]&lt;&gt;0,"",_xlfn.XLOOKUP(HymnIN[[#This Row],[Hymn]],HymnEN[[#All],[hymn_no]],HymnEN[[#All],[author_id]],"0",0,1))</f>
        <v/>
      </c>
      <c r="G1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'3', '1', 'Per camminare da Te sostenuti,');</v>
      </c>
      <c r="H1333" t="str" cm="1">
        <f t="array" ref="H1333">IF(HymnIN[[#This Row],[Verse]]=0,_xlfn.XLOOKUP(HymnIN[[#This Row],[Text]],Table17[[#All],[Meter]],Table17[[#All],[ID]],"**",0,1),"")</f>
        <v/>
      </c>
      <c r="I1333" t="str" cm="1">
        <f t="array" ref="I1333">IF(HymnIN[[#This Row],[Verse]]=0,_xlfn.XLOOKUP(HymnIN[[#This Row],[Text]],Table17[[#All],[Meter]],Table17[[#All],[Correct Full Meter]],"**",0,1),"")</f>
        <v/>
      </c>
    </row>
    <row r="1334" spans="1:9" x14ac:dyDescent="0.3">
      <c r="A1334">
        <v>69</v>
      </c>
      <c r="B1334">
        <v>3</v>
      </c>
      <c r="C1334">
        <v>2</v>
      </c>
      <c r="D1334">
        <v>1541</v>
      </c>
      <c r="E1334" t="s">
        <v>1295</v>
      </c>
      <c r="F1334" t="str">
        <f>IF(HymnIN[[#This Row],[Verse]]&lt;&gt;0,"",_xlfn.XLOOKUP(HymnIN[[#This Row],[Hymn]],HymnEN[[#All],[hymn_no]],HymnEN[[#All],[author_id]],"0",0,1))</f>
        <v/>
      </c>
      <c r="G1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'3', '2', 'Quaggiù le sante Tue vie imparar,');</v>
      </c>
      <c r="H1334" t="str" cm="1">
        <f t="array" ref="H1334">IF(HymnIN[[#This Row],[Verse]]=0,_xlfn.XLOOKUP(HymnIN[[#This Row],[Text]],Table17[[#All],[Meter]],Table17[[#All],[ID]],"**",0,1),"")</f>
        <v/>
      </c>
      <c r="I1334" t="str" cm="1">
        <f t="array" ref="I1334">IF(HymnIN[[#This Row],[Verse]]=0,_xlfn.XLOOKUP(HymnIN[[#This Row],[Text]],Table17[[#All],[Meter]],Table17[[#All],[Correct Full Meter]],"**",0,1),"")</f>
        <v/>
      </c>
    </row>
    <row r="1335" spans="1:9" x14ac:dyDescent="0.3">
      <c r="A1335">
        <v>69</v>
      </c>
      <c r="B1335">
        <v>3</v>
      </c>
      <c r="C1335">
        <v>3</v>
      </c>
      <c r="D1335">
        <v>1542</v>
      </c>
      <c r="E1335" t="s">
        <v>1296</v>
      </c>
      <c r="F1335" t="str">
        <f>IF(HymnIN[[#This Row],[Verse]]&lt;&gt;0,"",_xlfn.XLOOKUP(HymnIN[[#This Row],[Hymn]],HymnEN[[#All],[hymn_no]],HymnEN[[#All],[author_id]],"0",0,1))</f>
        <v/>
      </c>
      <c r="G1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'3', '3', 'Per Te crescendo a Tua santa statura,');</v>
      </c>
      <c r="H1335" t="str" cm="1">
        <f t="array" ref="H1335">IF(HymnIN[[#This Row],[Verse]]=0,_xlfn.XLOOKUP(HymnIN[[#This Row],[Text]],Table17[[#All],[Meter]],Table17[[#All],[ID]],"**",0,1),"")</f>
        <v/>
      </c>
      <c r="I1335" t="str" cm="1">
        <f t="array" ref="I1335">IF(HymnIN[[#This Row],[Verse]]=0,_xlfn.XLOOKUP(HymnIN[[#This Row],[Text]],Table17[[#All],[Meter]],Table17[[#All],[Correct Full Meter]],"**",0,1),"")</f>
        <v/>
      </c>
    </row>
    <row r="1336" spans="1:9" x14ac:dyDescent="0.3">
      <c r="A1336">
        <v>69</v>
      </c>
      <c r="B1336">
        <v>3</v>
      </c>
      <c r="C1336">
        <v>4</v>
      </c>
      <c r="D1336">
        <v>1543</v>
      </c>
      <c r="E1336" t="s">
        <v>1297</v>
      </c>
      <c r="F1336" t="str">
        <f>IF(HymnIN[[#This Row],[Verse]]&lt;&gt;0,"",_xlfn.XLOOKUP(HymnIN[[#This Row],[Hymn]],HymnEN[[#All],[hymn_no]],HymnEN[[#All],[author_id]],"0",0,1))</f>
        <v/>
      </c>
      <c r="G1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'3', '4', 'A Te le lodi in eterno donar.');</v>
      </c>
      <c r="H1336" t="str" cm="1">
        <f t="array" ref="H1336">IF(HymnIN[[#This Row],[Verse]]=0,_xlfn.XLOOKUP(HymnIN[[#This Row],[Text]],Table17[[#All],[Meter]],Table17[[#All],[ID]],"**",0,1),"")</f>
        <v/>
      </c>
      <c r="I1336" t="str" cm="1">
        <f t="array" ref="I1336">IF(HymnIN[[#This Row],[Verse]]=0,_xlfn.XLOOKUP(HymnIN[[#This Row],[Text]],Table17[[#All],[Meter]],Table17[[#All],[Correct Full Meter]],"**",0,1),"")</f>
        <v/>
      </c>
    </row>
    <row r="1337" spans="1:9" x14ac:dyDescent="0.3">
      <c r="A1337">
        <v>69</v>
      </c>
      <c r="B1337">
        <v>4</v>
      </c>
      <c r="C1337">
        <v>1</v>
      </c>
      <c r="D1337">
        <v>1544</v>
      </c>
      <c r="E1337" t="s">
        <v>1298</v>
      </c>
      <c r="F1337" t="str">
        <f>IF(HymnIN[[#This Row],[Verse]]&lt;&gt;0,"",_xlfn.XLOOKUP(HymnIN[[#This Row],[Hymn]],HymnEN[[#All],[hymn_no]],HymnEN[[#All],[author_id]],"0",0,1))</f>
        <v/>
      </c>
      <c r="G1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'4', '1', 'Sia questo in terra l\'intero piacere,');</v>
      </c>
      <c r="H1337" t="str" cm="1">
        <f t="array" ref="H1337">IF(HymnIN[[#This Row],[Verse]]=0,_xlfn.XLOOKUP(HymnIN[[#This Row],[Text]],Table17[[#All],[Meter]],Table17[[#All],[ID]],"**",0,1),"")</f>
        <v/>
      </c>
      <c r="I1337" t="str" cm="1">
        <f t="array" ref="I1337">IF(HymnIN[[#This Row],[Verse]]=0,_xlfn.XLOOKUP(HymnIN[[#This Row],[Text]],Table17[[#All],[Meter]],Table17[[#All],[Correct Full Meter]],"**",0,1),"")</f>
        <v/>
      </c>
    </row>
    <row r="1338" spans="1:9" x14ac:dyDescent="0.3">
      <c r="A1338">
        <v>69</v>
      </c>
      <c r="B1338">
        <v>4</v>
      </c>
      <c r="C1338">
        <v>2</v>
      </c>
      <c r="D1338">
        <v>1545</v>
      </c>
      <c r="E1338" t="s">
        <v>1299</v>
      </c>
      <c r="F1338" t="str">
        <f>IF(HymnIN[[#This Row],[Verse]]&lt;&gt;0,"",_xlfn.XLOOKUP(HymnIN[[#This Row],[Hymn]],HymnEN[[#All],[hymn_no]],HymnEN[[#All],[author_id]],"0",0,1))</f>
        <v/>
      </c>
      <c r="G1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'4', '2', 'Tu sei l\'oggetto prezioso dei cuor');</v>
      </c>
      <c r="H1338" t="str" cm="1">
        <f t="array" ref="H1338">IF(HymnIN[[#This Row],[Verse]]=0,_xlfn.XLOOKUP(HymnIN[[#This Row],[Text]],Table17[[#All],[Meter]],Table17[[#All],[ID]],"**",0,1),"")</f>
        <v/>
      </c>
      <c r="I1338" t="str" cm="1">
        <f t="array" ref="I1338">IF(HymnIN[[#This Row],[Verse]]=0,_xlfn.XLOOKUP(HymnIN[[#This Row],[Text]],Table17[[#All],[Meter]],Table17[[#All],[Correct Full Meter]],"**",0,1),"")</f>
        <v/>
      </c>
    </row>
    <row r="1339" spans="1:9" x14ac:dyDescent="0.3">
      <c r="A1339">
        <v>69</v>
      </c>
      <c r="B1339">
        <v>4</v>
      </c>
      <c r="C1339">
        <v>3</v>
      </c>
      <c r="D1339">
        <v>1546</v>
      </c>
      <c r="E1339" t="s">
        <v>1300</v>
      </c>
      <c r="F1339" t="str">
        <f>IF(HymnIN[[#This Row],[Verse]]&lt;&gt;0,"",_xlfn.XLOOKUP(HymnIN[[#This Row],[Hymn]],HymnEN[[#All],[hymn_no]],HymnEN[[#All],[author_id]],"0",0,1))</f>
        <v/>
      </c>
      <c r="G1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'4', '3', 'Pronti alla méta che insieme bramiamo:');</v>
      </c>
      <c r="H1339" t="str" cm="1">
        <f t="array" ref="H1339">IF(HymnIN[[#This Row],[Verse]]=0,_xlfn.XLOOKUP(HymnIN[[#This Row],[Text]],Table17[[#All],[Meter]],Table17[[#All],[ID]],"**",0,1),"")</f>
        <v/>
      </c>
      <c r="I1339" t="str" cm="1">
        <f t="array" ref="I1339">IF(HymnIN[[#This Row],[Verse]]=0,_xlfn.XLOOKUP(HymnIN[[#This Row],[Text]],Table17[[#All],[Meter]],Table17[[#All],[Correct Full Meter]],"**",0,1),"")</f>
        <v/>
      </c>
    </row>
    <row r="1340" spans="1:9" x14ac:dyDescent="0.3">
      <c r="A1340">
        <v>69</v>
      </c>
      <c r="B1340">
        <v>4</v>
      </c>
      <c r="C1340">
        <v>4</v>
      </c>
      <c r="D1340">
        <v>1547</v>
      </c>
      <c r="E1340" t="s">
        <v>1301</v>
      </c>
      <c r="F1340" t="str">
        <f>IF(HymnIN[[#This Row],[Verse]]&lt;&gt;0,"",_xlfn.XLOOKUP(HymnIN[[#This Row],[Hymn]],HymnEN[[#All],[hymn_no]],HymnEN[[#All],[author_id]],"0",0,1))</f>
        <v/>
      </c>
      <c r="G1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('69', '4', '4', 'H Tuo incontro nell\'aria, Signor.');</v>
      </c>
      <c r="H1340" t="str" cm="1">
        <f t="array" ref="H1340">IF(HymnIN[[#This Row],[Verse]]=0,_xlfn.XLOOKUP(HymnIN[[#This Row],[Text]],Table17[[#All],[Meter]],Table17[[#All],[ID]],"**",0,1),"")</f>
        <v/>
      </c>
      <c r="I1340" t="str" cm="1">
        <f t="array" ref="I1340">IF(HymnIN[[#This Row],[Verse]]=0,_xlfn.XLOOKUP(HymnIN[[#This Row],[Text]],Table17[[#All],[Meter]],Table17[[#All],[Correct Full Meter]],"**",0,1),"")</f>
        <v/>
      </c>
    </row>
    <row r="1341" spans="1:9" x14ac:dyDescent="0.3">
      <c r="A1341">
        <v>70</v>
      </c>
      <c r="B1341">
        <v>0</v>
      </c>
      <c r="C1341">
        <v>0</v>
      </c>
      <c r="D1341">
        <v>1551</v>
      </c>
      <c r="E1341" t="s">
        <v>1302</v>
      </c>
      <c r="F1341">
        <f>IF(HymnIN[[#This Row],[Verse]]&lt;&gt;0,"",_xlfn.XLOOKUP(HymnIN[[#This Row],[Hymn]],HymnEN[[#All],[hymn_no]],HymnEN[[#All],[author_id]],"0",0,1))</f>
        <v>73</v>
      </c>
      <c r="G1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('70', '8.4.8.4.8.8.8.4.', '47', '73');</v>
      </c>
      <c r="H1341" cm="1">
        <f t="array" ref="H1341">IF(HymnIN[[#This Row],[Verse]]=0,_xlfn.XLOOKUP(HymnIN[[#This Row],[Text]],Table17[[#All],[Meter]],Table17[[#All],[ID]],"**",0,1),"")</f>
        <v>47</v>
      </c>
      <c r="I1341" t="str" cm="1">
        <f t="array" ref="I1341">IF(HymnIN[[#This Row],[Verse]]=0,_xlfn.XLOOKUP(HymnIN[[#This Row],[Text]],Table17[[#All],[Meter]],Table17[[#All],[Correct Full Meter]],"**",0,1),"")</f>
        <v>8.4.8.4.8.8.8.4.</v>
      </c>
    </row>
    <row r="1342" spans="1:9" x14ac:dyDescent="0.3">
      <c r="A1342">
        <v>70</v>
      </c>
      <c r="B1342">
        <v>1</v>
      </c>
      <c r="C1342">
        <v>1</v>
      </c>
      <c r="D1342">
        <v>1552</v>
      </c>
      <c r="E1342" t="s">
        <v>1303</v>
      </c>
      <c r="F1342" t="str">
        <f>IF(HymnIN[[#This Row],[Verse]]&lt;&gt;0,"",_xlfn.XLOOKUP(HymnIN[[#This Row],[Hymn]],HymnEN[[#All],[hymn_no]],HymnEN[[#All],[author_id]],"0",0,1))</f>
        <v/>
      </c>
      <c r="G1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'1', 'ASCOLTA il suono del vangel:');</v>
      </c>
      <c r="H1342" t="str" cm="1">
        <f t="array" ref="H1342">IF(HymnIN[[#This Row],[Verse]]=0,_xlfn.XLOOKUP(HymnIN[[#This Row],[Text]],Table17[[#All],[Meter]],Table17[[#All],[ID]],"**",0,1),"")</f>
        <v/>
      </c>
      <c r="I1342" t="str" cm="1">
        <f t="array" ref="I1342">IF(HymnIN[[#This Row],[Verse]]=0,_xlfn.XLOOKUP(HymnIN[[#This Row],[Text]],Table17[[#All],[Meter]],Table17[[#All],[Correct Full Meter]],"**",0,1),"")</f>
        <v/>
      </c>
    </row>
    <row r="1343" spans="1:9" x14ac:dyDescent="0.3">
      <c r="A1343">
        <v>70</v>
      </c>
      <c r="B1343">
        <v>1</v>
      </c>
      <c r="C1343">
        <v>2</v>
      </c>
      <c r="D1343">
        <v>1553</v>
      </c>
      <c r="E1343" t="s">
        <v>1304</v>
      </c>
      <c r="F1343" t="str">
        <f>IF(HymnIN[[#This Row],[Verse]]&lt;&gt;0,"",_xlfn.XLOOKUP(HymnIN[[#This Row],[Hymn]],HymnEN[[#All],[hymn_no]],HymnEN[[#All],[author_id]],"0",0,1))</f>
        <v/>
      </c>
      <c r="G1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'2', '"V\'è posto ancor!"');</v>
      </c>
      <c r="H1343" t="str" cm="1">
        <f t="array" ref="H1343">IF(HymnIN[[#This Row],[Verse]]=0,_xlfn.XLOOKUP(HymnIN[[#This Row],[Text]],Table17[[#All],[Meter]],Table17[[#All],[ID]],"**",0,1),"")</f>
        <v/>
      </c>
      <c r="I1343" t="str" cm="1">
        <f t="array" ref="I1343">IF(HymnIN[[#This Row],[Verse]]=0,_xlfn.XLOOKUP(HymnIN[[#This Row],[Text]],Table17[[#All],[Meter]],Table17[[#All],[Correct Full Meter]],"**",0,1),"")</f>
        <v/>
      </c>
    </row>
    <row r="1344" spans="1:9" x14ac:dyDescent="0.3">
      <c r="A1344">
        <v>70</v>
      </c>
      <c r="B1344">
        <v>1</v>
      </c>
      <c r="C1344">
        <v>3</v>
      </c>
      <c r="D1344">
        <v>1554</v>
      </c>
      <c r="E1344" t="s">
        <v>1305</v>
      </c>
      <c r="F1344" t="str">
        <f>IF(HymnIN[[#This Row],[Verse]]&lt;&gt;0,"",_xlfn.XLOOKUP(HymnIN[[#This Row],[Hymn]],HymnEN[[#All],[hymn_no]],HymnEN[[#All],[author_id]],"0",0,1))</f>
        <v/>
      </c>
      <c r="G1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'3', 'A tutti è volto quest\'appel:');</v>
      </c>
      <c r="H1344" t="str" cm="1">
        <f t="array" ref="H1344">IF(HymnIN[[#This Row],[Verse]]=0,_xlfn.XLOOKUP(HymnIN[[#This Row],[Text]],Table17[[#All],[Meter]],Table17[[#All],[ID]],"**",0,1),"")</f>
        <v/>
      </c>
      <c r="I1344" t="str" cm="1">
        <f t="array" ref="I1344">IF(HymnIN[[#This Row],[Verse]]=0,_xlfn.XLOOKUP(HymnIN[[#This Row],[Text]],Table17[[#All],[Meter]],Table17[[#All],[Correct Full Meter]],"**",0,1),"")</f>
        <v/>
      </c>
    </row>
    <row r="1345" spans="1:9" x14ac:dyDescent="0.3">
      <c r="A1345">
        <v>70</v>
      </c>
      <c r="B1345">
        <v>1</v>
      </c>
      <c r="C1345">
        <v>4</v>
      </c>
      <c r="D1345">
        <v>1555</v>
      </c>
      <c r="E1345" t="s">
        <v>1304</v>
      </c>
      <c r="F1345" t="str">
        <f>IF(HymnIN[[#This Row],[Verse]]&lt;&gt;0,"",_xlfn.XLOOKUP(HymnIN[[#This Row],[Hymn]],HymnEN[[#All],[hymn_no]],HymnEN[[#All],[author_id]],"0",0,1))</f>
        <v/>
      </c>
      <c r="G1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'4', '"V\'è posto ancor!"');</v>
      </c>
      <c r="H1345" t="str" cm="1">
        <f t="array" ref="H1345">IF(HymnIN[[#This Row],[Verse]]=0,_xlfn.XLOOKUP(HymnIN[[#This Row],[Text]],Table17[[#All],[Meter]],Table17[[#All],[ID]],"**",0,1),"")</f>
        <v/>
      </c>
      <c r="I1345" t="str" cm="1">
        <f t="array" ref="I1345">IF(HymnIN[[#This Row],[Verse]]=0,_xlfn.XLOOKUP(HymnIN[[#This Row],[Text]],Table17[[#All],[Meter]],Table17[[#All],[Correct Full Meter]],"**",0,1),"")</f>
        <v/>
      </c>
    </row>
    <row r="1346" spans="1:9" x14ac:dyDescent="0.3">
      <c r="A1346">
        <v>70</v>
      </c>
      <c r="B1346">
        <v>1</v>
      </c>
      <c r="C1346">
        <v>5</v>
      </c>
      <c r="D1346">
        <v>1556</v>
      </c>
      <c r="E1346" t="s">
        <v>1306</v>
      </c>
      <c r="F1346" t="str">
        <f>IF(HymnIN[[#This Row],[Verse]]&lt;&gt;0,"",_xlfn.XLOOKUP(HymnIN[[#This Row],[Hymn]],HymnEN[[#All],[hymn_no]],HymnEN[[#All],[author_id]],"0",0,1))</f>
        <v/>
      </c>
      <c r="G1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'5', 'Benché colpevol, puoi venir,');</v>
      </c>
      <c r="H1346" t="str" cm="1">
        <f t="array" ref="H1346">IF(HymnIN[[#This Row],[Verse]]=0,_xlfn.XLOOKUP(HymnIN[[#This Row],[Text]],Table17[[#All],[Meter]],Table17[[#All],[ID]],"**",0,1),"")</f>
        <v/>
      </c>
      <c r="I1346" t="str" cm="1">
        <f t="array" ref="I1346">IF(HymnIN[[#This Row],[Verse]]=0,_xlfn.XLOOKUP(HymnIN[[#This Row],[Text]],Table17[[#All],[Meter]],Table17[[#All],[Correct Full Meter]],"**",0,1),"")</f>
        <v/>
      </c>
    </row>
    <row r="1347" spans="1:9" x14ac:dyDescent="0.3">
      <c r="A1347">
        <v>70</v>
      </c>
      <c r="B1347">
        <v>1</v>
      </c>
      <c r="C1347">
        <v>6</v>
      </c>
      <c r="D1347">
        <v>1557</v>
      </c>
      <c r="E1347" t="s">
        <v>1307</v>
      </c>
      <c r="F1347" t="str">
        <f>IF(HymnIN[[#This Row],[Verse]]&lt;&gt;0,"",_xlfn.XLOOKUP(HymnIN[[#This Row],[Hymn]],HymnEN[[#All],[hymn_no]],HymnEN[[#All],[author_id]],"0",0,1))</f>
        <v/>
      </c>
      <c r="G1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'6', 'Avvicinarti al Salvator,');</v>
      </c>
      <c r="H1347" t="str" cm="1">
        <f t="array" ref="H1347">IF(HymnIN[[#This Row],[Verse]]=0,_xlfn.XLOOKUP(HymnIN[[#This Row],[Text]],Table17[[#All],[Meter]],Table17[[#All],[ID]],"**",0,1),"")</f>
        <v/>
      </c>
      <c r="I1347" t="str" cm="1">
        <f t="array" ref="I1347">IF(HymnIN[[#This Row],[Verse]]=0,_xlfn.XLOOKUP(HymnIN[[#This Row],[Text]],Table17[[#All],[Meter]],Table17[[#All],[Correct Full Meter]],"**",0,1),"")</f>
        <v/>
      </c>
    </row>
    <row r="1348" spans="1:9" x14ac:dyDescent="0.3">
      <c r="A1348">
        <v>70</v>
      </c>
      <c r="B1348">
        <v>1</v>
      </c>
      <c r="C1348">
        <v>7</v>
      </c>
      <c r="D1348">
        <v>1558</v>
      </c>
      <c r="E1348" t="s">
        <v>1308</v>
      </c>
      <c r="F1348" t="str">
        <f>IF(HymnIN[[#This Row],[Verse]]&lt;&gt;0,"",_xlfn.XLOOKUP(HymnIN[[#This Row],[Hymn]],HymnEN[[#All],[hymn_no]],HymnEN[[#All],[author_id]],"0",0,1))</f>
        <v/>
      </c>
      <c r="G1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'7', 'La voce Sua con gioia udir:');</v>
      </c>
      <c r="H1348" t="str" cm="1">
        <f t="array" ref="H1348">IF(HymnIN[[#This Row],[Verse]]=0,_xlfn.XLOOKUP(HymnIN[[#This Row],[Text]],Table17[[#All],[Meter]],Table17[[#All],[ID]],"**",0,1),"")</f>
        <v/>
      </c>
      <c r="I1348" t="str" cm="1">
        <f t="array" ref="I1348">IF(HymnIN[[#This Row],[Verse]]=0,_xlfn.XLOOKUP(HymnIN[[#This Row],[Text]],Table17[[#All],[Meter]],Table17[[#All],[Correct Full Meter]],"**",0,1),"")</f>
        <v/>
      </c>
    </row>
    <row r="1349" spans="1:9" x14ac:dyDescent="0.3">
      <c r="A1349">
        <v>70</v>
      </c>
      <c r="B1349">
        <v>1</v>
      </c>
      <c r="C1349">
        <v>8</v>
      </c>
      <c r="D1349">
        <v>1559</v>
      </c>
      <c r="E1349" t="s">
        <v>1304</v>
      </c>
      <c r="F1349" t="str">
        <f>IF(HymnIN[[#This Row],[Verse]]&lt;&gt;0,"",_xlfn.XLOOKUP(HymnIN[[#This Row],[Hymn]],HymnEN[[#All],[hymn_no]],HymnEN[[#All],[author_id]],"0",0,1))</f>
        <v/>
      </c>
      <c r="G1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'1', '8', '"V\'è posto ancor!"');</v>
      </c>
      <c r="H1349" t="str" cm="1">
        <f t="array" ref="H1349">IF(HymnIN[[#This Row],[Verse]]=0,_xlfn.XLOOKUP(HymnIN[[#This Row],[Text]],Table17[[#All],[Meter]],Table17[[#All],[ID]],"**",0,1),"")</f>
        <v/>
      </c>
      <c r="I1349" t="str" cm="1">
        <f t="array" ref="I1349">IF(HymnIN[[#This Row],[Verse]]=0,_xlfn.XLOOKUP(HymnIN[[#This Row],[Text]],Table17[[#All],[Meter]],Table17[[#All],[Correct Full Meter]],"**",0,1),"")</f>
        <v/>
      </c>
    </row>
    <row r="1350" spans="1:9" x14ac:dyDescent="0.3">
      <c r="A1350">
        <v>70</v>
      </c>
      <c r="B1350">
        <v>2</v>
      </c>
      <c r="C1350">
        <v>1</v>
      </c>
      <c r="D1350">
        <v>1560</v>
      </c>
      <c r="E1350" t="s">
        <v>1309</v>
      </c>
      <c r="F1350" t="str">
        <f>IF(HymnIN[[#This Row],[Verse]]&lt;&gt;0,"",_xlfn.XLOOKUP(HymnIN[[#This Row],[Hymn]],HymnEN[[#All],[hymn_no]],HymnEN[[#All],[author_id]],"0",0,1))</f>
        <v/>
      </c>
      <c r="G1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'1', 'Di Dio l\'amore in Cristo appar:');</v>
      </c>
      <c r="H1350" t="str" cm="1">
        <f t="array" ref="H1350">IF(HymnIN[[#This Row],[Verse]]=0,_xlfn.XLOOKUP(HymnIN[[#This Row],[Text]],Table17[[#All],[Meter]],Table17[[#All],[ID]],"**",0,1),"")</f>
        <v/>
      </c>
      <c r="I1350" t="str" cm="1">
        <f t="array" ref="I1350">IF(HymnIN[[#This Row],[Verse]]=0,_xlfn.XLOOKUP(HymnIN[[#This Row],[Text]],Table17[[#All],[Meter]],Table17[[#All],[Correct Full Meter]],"**",0,1),"")</f>
        <v/>
      </c>
    </row>
    <row r="1351" spans="1:9" x14ac:dyDescent="0.3">
      <c r="A1351">
        <v>70</v>
      </c>
      <c r="B1351">
        <v>2</v>
      </c>
      <c r="C1351">
        <v>2</v>
      </c>
      <c r="D1351">
        <v>1561</v>
      </c>
      <c r="E1351" t="s">
        <v>1304</v>
      </c>
      <c r="F1351" t="str">
        <f>IF(HymnIN[[#This Row],[Verse]]&lt;&gt;0,"",_xlfn.XLOOKUP(HymnIN[[#This Row],[Hymn]],HymnEN[[#All],[hymn_no]],HymnEN[[#All],[author_id]],"0",0,1))</f>
        <v/>
      </c>
      <c r="G1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'2', '"V\'è posto ancor!"');</v>
      </c>
      <c r="H1351" t="str" cm="1">
        <f t="array" ref="H1351">IF(HymnIN[[#This Row],[Verse]]=0,_xlfn.XLOOKUP(HymnIN[[#This Row],[Text]],Table17[[#All],[Meter]],Table17[[#All],[ID]],"**",0,1),"")</f>
        <v/>
      </c>
      <c r="I1351" t="str" cm="1">
        <f t="array" ref="I1351">IF(HymnIN[[#This Row],[Verse]]=0,_xlfn.XLOOKUP(HymnIN[[#This Row],[Text]],Table17[[#All],[Meter]],Table17[[#All],[Correct Full Meter]],"**",0,1),"")</f>
        <v/>
      </c>
    </row>
    <row r="1352" spans="1:9" x14ac:dyDescent="0.3">
      <c r="A1352">
        <v>70</v>
      </c>
      <c r="B1352">
        <v>2</v>
      </c>
      <c r="C1352">
        <v>3</v>
      </c>
      <c r="D1352">
        <v>1562</v>
      </c>
      <c r="E1352" t="s">
        <v>1310</v>
      </c>
      <c r="F1352" t="str">
        <f>IF(HymnIN[[#This Row],[Verse]]&lt;&gt;0,"",_xlfn.XLOOKUP(HymnIN[[#This Row],[Hymn]],HymnEN[[#All],[hymn_no]],HymnEN[[#All],[author_id]],"0",0,1))</f>
        <v/>
      </c>
      <c r="G1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'3', 'Amore immenso, senza par -');</v>
      </c>
      <c r="H1352" t="str" cm="1">
        <f t="array" ref="H1352">IF(HymnIN[[#This Row],[Verse]]=0,_xlfn.XLOOKUP(HymnIN[[#This Row],[Text]],Table17[[#All],[Meter]],Table17[[#All],[ID]],"**",0,1),"")</f>
        <v/>
      </c>
      <c r="I1352" t="str" cm="1">
        <f t="array" ref="I1352">IF(HymnIN[[#This Row],[Verse]]=0,_xlfn.XLOOKUP(HymnIN[[#This Row],[Text]],Table17[[#All],[Meter]],Table17[[#All],[Correct Full Meter]],"**",0,1),"")</f>
        <v/>
      </c>
    </row>
    <row r="1353" spans="1:9" x14ac:dyDescent="0.3">
      <c r="A1353">
        <v>70</v>
      </c>
      <c r="B1353">
        <v>2</v>
      </c>
      <c r="C1353">
        <v>4</v>
      </c>
      <c r="D1353">
        <v>1563</v>
      </c>
      <c r="E1353" t="s">
        <v>1304</v>
      </c>
      <c r="F1353" t="str">
        <f>IF(HymnIN[[#This Row],[Verse]]&lt;&gt;0,"",_xlfn.XLOOKUP(HymnIN[[#This Row],[Hymn]],HymnEN[[#All],[hymn_no]],HymnEN[[#All],[author_id]],"0",0,1))</f>
        <v/>
      </c>
      <c r="G1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'4', '"V\'è posto ancor!"');</v>
      </c>
      <c r="H1353" t="str" cm="1">
        <f t="array" ref="H1353">IF(HymnIN[[#This Row],[Verse]]=0,_xlfn.XLOOKUP(HymnIN[[#This Row],[Text]],Table17[[#All],[Meter]],Table17[[#All],[ID]],"**",0,1),"")</f>
        <v/>
      </c>
      <c r="I1353" t="str" cm="1">
        <f t="array" ref="I1353">IF(HymnIN[[#This Row],[Verse]]=0,_xlfn.XLOOKUP(HymnIN[[#This Row],[Text]],Table17[[#All],[Meter]],Table17[[#All],[Correct Full Meter]],"**",0,1),"")</f>
        <v/>
      </c>
    </row>
    <row r="1354" spans="1:9" x14ac:dyDescent="0.3">
      <c r="A1354">
        <v>70</v>
      </c>
      <c r="B1354">
        <v>2</v>
      </c>
      <c r="C1354">
        <v>5</v>
      </c>
      <c r="D1354">
        <v>1564</v>
      </c>
      <c r="E1354" t="s">
        <v>1311</v>
      </c>
      <c r="F1354" t="str">
        <f>IF(HymnIN[[#This Row],[Verse]]&lt;&gt;0,"",_xlfn.XLOOKUP(HymnIN[[#This Row],[Hymn]],HymnEN[[#All],[hymn_no]],HymnEN[[#All],[author_id]],"0",0,1))</f>
        <v/>
      </c>
      <c r="G1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'5', 'L\'Unico Suo Figlio! Ei diè:');</v>
      </c>
      <c r="H1354" t="str" cm="1">
        <f t="array" ref="H1354">IF(HymnIN[[#This Row],[Verse]]=0,_xlfn.XLOOKUP(HymnIN[[#This Row],[Text]],Table17[[#All],[Meter]],Table17[[#All],[ID]],"**",0,1),"")</f>
        <v/>
      </c>
      <c r="I1354" t="str" cm="1">
        <f t="array" ref="I1354">IF(HymnIN[[#This Row],[Verse]]=0,_xlfn.XLOOKUP(HymnIN[[#This Row],[Text]],Table17[[#All],[Meter]],Table17[[#All],[Correct Full Meter]],"**",0,1),"")</f>
        <v/>
      </c>
    </row>
    <row r="1355" spans="1:9" x14ac:dyDescent="0.3">
      <c r="A1355">
        <v>70</v>
      </c>
      <c r="B1355">
        <v>2</v>
      </c>
      <c r="C1355">
        <v>6</v>
      </c>
      <c r="D1355">
        <v>1565</v>
      </c>
      <c r="E1355" t="s">
        <v>1312</v>
      </c>
      <c r="F1355" t="str">
        <f>IF(HymnIN[[#This Row],[Verse]]&lt;&gt;0,"",_xlfn.XLOOKUP(HymnIN[[#This Row],[Hymn]],HymnEN[[#All],[hymn_no]],HymnEN[[#All],[author_id]],"0",0,1))</f>
        <v/>
      </c>
      <c r="G1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'6', 'Or ha il diritto di salvar');</v>
      </c>
      <c r="H1355" t="str" cm="1">
        <f t="array" ref="H1355">IF(HymnIN[[#This Row],[Verse]]=0,_xlfn.XLOOKUP(HymnIN[[#This Row],[Text]],Table17[[#All],[Meter]],Table17[[#All],[ID]],"**",0,1),"")</f>
        <v/>
      </c>
      <c r="I1355" t="str" cm="1">
        <f t="array" ref="I1355">IF(HymnIN[[#This Row],[Verse]]=0,_xlfn.XLOOKUP(HymnIN[[#This Row],[Text]],Table17[[#All],[Meter]],Table17[[#All],[Correct Full Meter]],"**",0,1),"")</f>
        <v/>
      </c>
    </row>
    <row r="1356" spans="1:9" x14ac:dyDescent="0.3">
      <c r="A1356">
        <v>70</v>
      </c>
      <c r="B1356">
        <v>2</v>
      </c>
      <c r="C1356">
        <v>7</v>
      </c>
      <c r="D1356">
        <v>1566</v>
      </c>
      <c r="E1356" t="s">
        <v>1313</v>
      </c>
      <c r="F1356" t="str">
        <f>IF(HymnIN[[#This Row],[Verse]]&lt;&gt;0,"",_xlfn.XLOOKUP(HymnIN[[#This Row],[Hymn]],HymnEN[[#All],[hymn_no]],HymnEN[[#All],[author_id]],"0",0,1))</f>
        <v/>
      </c>
      <c r="G1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'7', 'Chiunque viene a Lui per fé -');</v>
      </c>
      <c r="H1356" t="str" cm="1">
        <f t="array" ref="H1356">IF(HymnIN[[#This Row],[Verse]]=0,_xlfn.XLOOKUP(HymnIN[[#This Row],[Text]],Table17[[#All],[Meter]],Table17[[#All],[ID]],"**",0,1),"")</f>
        <v/>
      </c>
      <c r="I1356" t="str" cm="1">
        <f t="array" ref="I1356">IF(HymnIN[[#This Row],[Verse]]=0,_xlfn.XLOOKUP(HymnIN[[#This Row],[Text]],Table17[[#All],[Meter]],Table17[[#All],[Correct Full Meter]],"**",0,1),"")</f>
        <v/>
      </c>
    </row>
    <row r="1357" spans="1:9" x14ac:dyDescent="0.3">
      <c r="A1357">
        <v>70</v>
      </c>
      <c r="B1357">
        <v>2</v>
      </c>
      <c r="C1357">
        <v>8</v>
      </c>
      <c r="D1357">
        <v>1567</v>
      </c>
      <c r="E1357" t="s">
        <v>1304</v>
      </c>
      <c r="F1357" t="str">
        <f>IF(HymnIN[[#This Row],[Verse]]&lt;&gt;0,"",_xlfn.XLOOKUP(HymnIN[[#This Row],[Hymn]],HymnEN[[#All],[hymn_no]],HymnEN[[#All],[author_id]],"0",0,1))</f>
        <v/>
      </c>
      <c r="G1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'2', '8', '"V\'è posto ancor!"');</v>
      </c>
      <c r="H1357" t="str" cm="1">
        <f t="array" ref="H1357">IF(HymnIN[[#This Row],[Verse]]=0,_xlfn.XLOOKUP(HymnIN[[#This Row],[Text]],Table17[[#All],[Meter]],Table17[[#All],[ID]],"**",0,1),"")</f>
        <v/>
      </c>
      <c r="I1357" t="str" cm="1">
        <f t="array" ref="I1357">IF(HymnIN[[#This Row],[Verse]]=0,_xlfn.XLOOKUP(HymnIN[[#This Row],[Text]],Table17[[#All],[Meter]],Table17[[#All],[Correct Full Meter]],"**",0,1),"")</f>
        <v/>
      </c>
    </row>
    <row r="1358" spans="1:9" x14ac:dyDescent="0.3">
      <c r="A1358">
        <v>70</v>
      </c>
      <c r="B1358">
        <v>3</v>
      </c>
      <c r="C1358">
        <v>1</v>
      </c>
      <c r="D1358">
        <v>1568</v>
      </c>
      <c r="E1358" t="s">
        <v>1314</v>
      </c>
      <c r="F1358" t="str">
        <f>IF(HymnIN[[#This Row],[Verse]]&lt;&gt;0,"",_xlfn.XLOOKUP(HymnIN[[#This Row],[Hymn]],HymnEN[[#All],[hymn_no]],HymnEN[[#All],[author_id]],"0",0,1))</f>
        <v/>
      </c>
      <c r="G1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'1', 'Vieni, ché tutto è pronto già:');</v>
      </c>
      <c r="H1358" t="str" cm="1">
        <f t="array" ref="H1358">IF(HymnIN[[#This Row],[Verse]]=0,_xlfn.XLOOKUP(HymnIN[[#This Row],[Text]],Table17[[#All],[Meter]],Table17[[#All],[ID]],"**",0,1),"")</f>
        <v/>
      </c>
      <c r="I1358" t="str" cm="1">
        <f t="array" ref="I1358">IF(HymnIN[[#This Row],[Verse]]=0,_xlfn.XLOOKUP(HymnIN[[#This Row],[Text]],Table17[[#All],[Meter]],Table17[[#All],[Correct Full Meter]],"**",0,1),"")</f>
        <v/>
      </c>
    </row>
    <row r="1359" spans="1:9" x14ac:dyDescent="0.3">
      <c r="A1359">
        <v>70</v>
      </c>
      <c r="B1359">
        <v>3</v>
      </c>
      <c r="C1359">
        <v>2</v>
      </c>
      <c r="D1359">
        <v>1569</v>
      </c>
      <c r="E1359" t="s">
        <v>1304</v>
      </c>
      <c r="F1359" t="str">
        <f>IF(HymnIN[[#This Row],[Verse]]&lt;&gt;0,"",_xlfn.XLOOKUP(HymnIN[[#This Row],[Hymn]],HymnEN[[#All],[hymn_no]],HymnEN[[#All],[author_id]],"0",0,1))</f>
        <v/>
      </c>
      <c r="G1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'2', '"V\'è posto ancor!"');</v>
      </c>
      <c r="H1359" t="str" cm="1">
        <f t="array" ref="H1359">IF(HymnIN[[#This Row],[Verse]]=0,_xlfn.XLOOKUP(HymnIN[[#This Row],[Text]],Table17[[#All],[Meter]],Table17[[#All],[ID]],"**",0,1),"")</f>
        <v/>
      </c>
      <c r="I1359" t="str" cm="1">
        <f t="array" ref="I1359">IF(HymnIN[[#This Row],[Verse]]=0,_xlfn.XLOOKUP(HymnIN[[#This Row],[Text]],Table17[[#All],[Meter]],Table17[[#All],[Correct Full Meter]],"**",0,1),"")</f>
        <v/>
      </c>
    </row>
    <row r="1360" spans="1:9" x14ac:dyDescent="0.3">
      <c r="A1360">
        <v>70</v>
      </c>
      <c r="B1360">
        <v>3</v>
      </c>
      <c r="C1360">
        <v>3</v>
      </c>
      <c r="D1360">
        <v>1570</v>
      </c>
      <c r="E1360" t="s">
        <v>1315</v>
      </c>
      <c r="F1360" t="str">
        <f>IF(HymnIN[[#This Row],[Verse]]&lt;&gt;0,"",_xlfn.XLOOKUP(HymnIN[[#This Row],[Hymn]],HymnEN[[#All],[hymn_no]],HymnEN[[#All],[author_id]],"0",0,1))</f>
        <v/>
      </c>
      <c r="G1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'3', 'Cristo approntò ogni cosa là -');</v>
      </c>
      <c r="H1360" t="str" cm="1">
        <f t="array" ref="H1360">IF(HymnIN[[#This Row],[Verse]]=0,_xlfn.XLOOKUP(HymnIN[[#This Row],[Text]],Table17[[#All],[Meter]],Table17[[#All],[ID]],"**",0,1),"")</f>
        <v/>
      </c>
      <c r="I1360" t="str" cm="1">
        <f t="array" ref="I1360">IF(HymnIN[[#This Row],[Verse]]=0,_xlfn.XLOOKUP(HymnIN[[#This Row],[Text]],Table17[[#All],[Meter]],Table17[[#All],[Correct Full Meter]],"**",0,1),"")</f>
        <v/>
      </c>
    </row>
    <row r="1361" spans="1:9" x14ac:dyDescent="0.3">
      <c r="A1361">
        <v>70</v>
      </c>
      <c r="B1361">
        <v>3</v>
      </c>
      <c r="C1361">
        <v>4</v>
      </c>
      <c r="D1361">
        <v>1571</v>
      </c>
      <c r="E1361" t="s">
        <v>1304</v>
      </c>
      <c r="F1361" t="str">
        <f>IF(HymnIN[[#This Row],[Verse]]&lt;&gt;0,"",_xlfn.XLOOKUP(HymnIN[[#This Row],[Hymn]],HymnEN[[#All],[hymn_no]],HymnEN[[#All],[author_id]],"0",0,1))</f>
        <v/>
      </c>
      <c r="G1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'4', '"V\'è posto ancor!"');</v>
      </c>
      <c r="H1361" t="str" cm="1">
        <f t="array" ref="H1361">IF(HymnIN[[#This Row],[Verse]]=0,_xlfn.XLOOKUP(HymnIN[[#This Row],[Text]],Table17[[#All],[Meter]],Table17[[#All],[ID]],"**",0,1),"")</f>
        <v/>
      </c>
      <c r="I1361" t="str" cm="1">
        <f t="array" ref="I1361">IF(HymnIN[[#This Row],[Verse]]=0,_xlfn.XLOOKUP(HymnIN[[#This Row],[Text]],Table17[[#All],[Meter]],Table17[[#All],[Correct Full Meter]],"**",0,1),"")</f>
        <v/>
      </c>
    </row>
    <row r="1362" spans="1:9" x14ac:dyDescent="0.3">
      <c r="A1362">
        <v>70</v>
      </c>
      <c r="B1362">
        <v>3</v>
      </c>
      <c r="C1362">
        <v>5</v>
      </c>
      <c r="D1362">
        <v>1572</v>
      </c>
      <c r="E1362" t="s">
        <v>1316</v>
      </c>
      <c r="F1362" t="str">
        <f>IF(HymnIN[[#This Row],[Verse]]&lt;&gt;0,"",_xlfn.XLOOKUP(HymnIN[[#This Row],[Hymn]],HymnEN[[#All],[hymn_no]],HymnEN[[#All],[author_id]],"0",0,1))</f>
        <v/>
      </c>
      <c r="G1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'5', 'Egli è il propiziatorio, in Lui');</v>
      </c>
      <c r="H1362" t="str" cm="1">
        <f t="array" ref="H1362">IF(HymnIN[[#This Row],[Verse]]=0,_xlfn.XLOOKUP(HymnIN[[#This Row],[Text]],Table17[[#All],[Meter]],Table17[[#All],[ID]],"**",0,1),"")</f>
        <v/>
      </c>
      <c r="I1362" t="str" cm="1">
        <f t="array" ref="I1362">IF(HymnIN[[#This Row],[Verse]]=0,_xlfn.XLOOKUP(HymnIN[[#This Row],[Text]],Table17[[#All],[Meter]],Table17[[#All],[Correct Full Meter]],"**",0,1),"")</f>
        <v/>
      </c>
    </row>
    <row r="1363" spans="1:9" x14ac:dyDescent="0.3">
      <c r="A1363">
        <v>70</v>
      </c>
      <c r="B1363">
        <v>3</v>
      </c>
      <c r="C1363">
        <v>6</v>
      </c>
      <c r="D1363">
        <v>1573</v>
      </c>
      <c r="E1363" t="s">
        <v>8748</v>
      </c>
      <c r="F1363" t="str">
        <f>IF(HymnIN[[#This Row],[Verse]]&lt;&gt;0,"",_xlfn.XLOOKUP(HymnIN[[#This Row],[Hymn]],HymnEN[[#All],[hymn_no]],HymnEN[[#All],[author_id]],"0",0,1))</f>
        <v/>
      </c>
      <c r="G1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'6', 'Un Dio Salvator troviam -');</v>
      </c>
      <c r="H1363" t="str" cm="1">
        <f t="array" ref="H1363">IF(HymnIN[[#This Row],[Verse]]=0,_xlfn.XLOOKUP(HymnIN[[#This Row],[Text]],Table17[[#All],[Meter]],Table17[[#All],[ID]],"**",0,1),"")</f>
        <v/>
      </c>
      <c r="I1363" t="str" cm="1">
        <f t="array" ref="I1363">IF(HymnIN[[#This Row],[Verse]]=0,_xlfn.XLOOKUP(HymnIN[[#This Row],[Text]],Table17[[#All],[Meter]],Table17[[#All],[Correct Full Meter]],"**",0,1),"")</f>
        <v/>
      </c>
    </row>
    <row r="1364" spans="1:9" x14ac:dyDescent="0.3">
      <c r="A1364">
        <v>70</v>
      </c>
      <c r="B1364">
        <v>3</v>
      </c>
      <c r="C1364">
        <v>7</v>
      </c>
      <c r="D1364">
        <v>1574</v>
      </c>
      <c r="E1364" t="s">
        <v>1318</v>
      </c>
      <c r="F1364" t="str">
        <f>IF(HymnIN[[#This Row],[Verse]]&lt;&gt;0,"",_xlfn.XLOOKUP(HymnIN[[#This Row],[Hymn]],HymnEN[[#All],[hymn_no]],HymnEN[[#All],[author_id]],"0",0,1))</f>
        <v/>
      </c>
      <c r="G1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'7', 'Perfetta è l\'opra Sua per noi!');</v>
      </c>
      <c r="H1364" t="str" cm="1">
        <f t="array" ref="H1364">IF(HymnIN[[#This Row],[Verse]]=0,_xlfn.XLOOKUP(HymnIN[[#This Row],[Text]],Table17[[#All],[Meter]],Table17[[#All],[ID]],"**",0,1),"")</f>
        <v/>
      </c>
      <c r="I1364" t="str" cm="1">
        <f t="array" ref="I1364">IF(HymnIN[[#This Row],[Verse]]=0,_xlfn.XLOOKUP(HymnIN[[#This Row],[Text]],Table17[[#All],[Meter]],Table17[[#All],[Correct Full Meter]],"**",0,1),"")</f>
        <v/>
      </c>
    </row>
    <row r="1365" spans="1:9" x14ac:dyDescent="0.3">
      <c r="A1365">
        <v>70</v>
      </c>
      <c r="B1365">
        <v>3</v>
      </c>
      <c r="C1365">
        <v>8</v>
      </c>
      <c r="D1365">
        <v>1575</v>
      </c>
      <c r="E1365" t="s">
        <v>1304</v>
      </c>
      <c r="F1365" t="str">
        <f>IF(HymnIN[[#This Row],[Verse]]&lt;&gt;0,"",_xlfn.XLOOKUP(HymnIN[[#This Row],[Hymn]],HymnEN[[#All],[hymn_no]],HymnEN[[#All],[author_id]],"0",0,1))</f>
        <v/>
      </c>
      <c r="G1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'8', '"V\'è posto ancor!"');</v>
      </c>
      <c r="H1365" t="str" cm="1">
        <f t="array" ref="H1365">IF(HymnIN[[#This Row],[Verse]]=0,_xlfn.XLOOKUP(HymnIN[[#This Row],[Text]],Table17[[#All],[Meter]],Table17[[#All],[ID]],"**",0,1),"")</f>
        <v/>
      </c>
      <c r="I1365" t="str" cm="1">
        <f t="array" ref="I1365">IF(HymnIN[[#This Row],[Verse]]=0,_xlfn.XLOOKUP(HymnIN[[#This Row],[Text]],Table17[[#All],[Meter]],Table17[[#All],[Correct Full Meter]],"**",0,1),"")</f>
        <v/>
      </c>
    </row>
    <row r="1366" spans="1:9" x14ac:dyDescent="0.3">
      <c r="A1366">
        <v>70</v>
      </c>
      <c r="B1366">
        <v>3</v>
      </c>
      <c r="C1366">
        <v>9</v>
      </c>
      <c r="D1366">
        <v>1576</v>
      </c>
      <c r="E1366" t="s">
        <v>1319</v>
      </c>
      <c r="F1366" t="str">
        <f>IF(HymnIN[[#This Row],[Verse]]&lt;&gt;0,"",_xlfn.XLOOKUP(HymnIN[[#This Row],[Hymn]],HymnEN[[#All],[hymn_no]],HymnEN[[#All],[author_id]],"0",0,1))</f>
        <v/>
      </c>
      <c r="G1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'9', 'La casa piena un dì sarà:');</v>
      </c>
      <c r="H1366" t="str" cm="1">
        <f t="array" ref="H1366">IF(HymnIN[[#This Row],[Verse]]=0,_xlfn.XLOOKUP(HymnIN[[#This Row],[Text]],Table17[[#All],[Meter]],Table17[[#All],[ID]],"**",0,1),"")</f>
        <v/>
      </c>
      <c r="I1366" t="str" cm="1">
        <f t="array" ref="I1366">IF(HymnIN[[#This Row],[Verse]]=0,_xlfn.XLOOKUP(HymnIN[[#This Row],[Text]],Table17[[#All],[Meter]],Table17[[#All],[Correct Full Meter]],"**",0,1),"")</f>
        <v/>
      </c>
    </row>
    <row r="1367" spans="1:9" x14ac:dyDescent="0.3">
      <c r="A1367">
        <v>70</v>
      </c>
      <c r="B1367">
        <v>3</v>
      </c>
      <c r="C1367">
        <v>10</v>
      </c>
      <c r="D1367">
        <v>1577</v>
      </c>
      <c r="E1367" t="s">
        <v>1320</v>
      </c>
      <c r="F1367" t="str">
        <f>IF(HymnIN[[#This Row],[Verse]]&lt;&gt;0,"",_xlfn.XLOOKUP(HymnIN[[#This Row],[Hymn]],HymnEN[[#All],[hymn_no]],HymnEN[[#All],[author_id]],"0",0,1))</f>
        <v/>
      </c>
      <c r="G1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'10', '"V\'è posto" or!');</v>
      </c>
      <c r="H1367" t="str" cm="1">
        <f t="array" ref="H1367">IF(HymnIN[[#This Row],[Verse]]=0,_xlfn.XLOOKUP(HymnIN[[#This Row],[Text]],Table17[[#All],[Meter]],Table17[[#All],[ID]],"**",0,1),"")</f>
        <v/>
      </c>
      <c r="I1367" t="str" cm="1">
        <f t="array" ref="I1367">IF(HymnIN[[#This Row],[Verse]]=0,_xlfn.XLOOKUP(HymnIN[[#This Row],[Text]],Table17[[#All],[Meter]],Table17[[#All],[Correct Full Meter]],"**",0,1),"")</f>
        <v/>
      </c>
    </row>
    <row r="1368" spans="1:9" x14ac:dyDescent="0.3">
      <c r="A1368">
        <v>70</v>
      </c>
      <c r="B1368">
        <v>3</v>
      </c>
      <c r="C1368">
        <v>11</v>
      </c>
      <c r="D1368">
        <v>1578</v>
      </c>
      <c r="E1368" t="s">
        <v>1321</v>
      </c>
      <c r="F1368" t="str">
        <f>IF(HymnIN[[#This Row],[Verse]]&lt;&gt;0,"",_xlfn.XLOOKUP(HymnIN[[#This Row],[Hymn]],HymnEN[[#All],[hymn_no]],HymnEN[[#All],[author_id]],"0",0,1))</f>
        <v/>
      </c>
      <c r="G1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'11', 'La porta allor si chiuderà,');</v>
      </c>
      <c r="H1368" t="str" cm="1">
        <f t="array" ref="H1368">IF(HymnIN[[#This Row],[Verse]]=0,_xlfn.XLOOKUP(HymnIN[[#This Row],[Text]],Table17[[#All],[Meter]],Table17[[#All],[ID]],"**",0,1),"")</f>
        <v/>
      </c>
      <c r="I1368" t="str" cm="1">
        <f t="array" ref="I1368">IF(HymnIN[[#This Row],[Verse]]=0,_xlfn.XLOOKUP(HymnIN[[#This Row],[Text]],Table17[[#All],[Meter]],Table17[[#All],[Correct Full Meter]],"**",0,1),"")</f>
        <v/>
      </c>
    </row>
    <row r="1369" spans="1:9" x14ac:dyDescent="0.3">
      <c r="A1369">
        <v>70</v>
      </c>
      <c r="B1369">
        <v>3</v>
      </c>
      <c r="C1369">
        <v>12</v>
      </c>
      <c r="D1369">
        <v>1579</v>
      </c>
      <c r="E1369" t="s">
        <v>1320</v>
      </c>
      <c r="F1369" t="str">
        <f>IF(HymnIN[[#This Row],[Verse]]&lt;&gt;0,"",_xlfn.XLOOKUP(HymnIN[[#This Row],[Hymn]],HymnEN[[#All],[hymn_no]],HymnEN[[#All],[author_id]],"0",0,1))</f>
        <v/>
      </c>
      <c r="G1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'12', '"V\'è posto" or!');</v>
      </c>
      <c r="H1369" t="str" cm="1">
        <f t="array" ref="H1369">IF(HymnIN[[#This Row],[Verse]]=0,_xlfn.XLOOKUP(HymnIN[[#This Row],[Text]],Table17[[#All],[Meter]],Table17[[#All],[ID]],"**",0,1),"")</f>
        <v/>
      </c>
      <c r="I1369" t="str" cm="1">
        <f t="array" ref="I1369">IF(HymnIN[[#This Row],[Verse]]=0,_xlfn.XLOOKUP(HymnIN[[#This Row],[Text]],Table17[[#All],[Meter]],Table17[[#All],[Correct Full Meter]],"**",0,1),"")</f>
        <v/>
      </c>
    </row>
    <row r="1370" spans="1:9" x14ac:dyDescent="0.3">
      <c r="A1370">
        <v>70</v>
      </c>
      <c r="B1370">
        <v>3</v>
      </c>
      <c r="C1370">
        <v>13</v>
      </c>
      <c r="D1370">
        <v>1580</v>
      </c>
      <c r="E1370" t="s">
        <v>1322</v>
      </c>
      <c r="F1370" t="str">
        <f>IF(HymnIN[[#This Row],[Verse]]&lt;&gt;0,"",_xlfn.XLOOKUP(HymnIN[[#This Row],[Hymn]],HymnEN[[#All],[hymn_no]],HymnEN[[#All],[author_id]],"0",0,1))</f>
        <v/>
      </c>
      <c r="G1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'13', 'Vieni, ché presto può cessar');</v>
      </c>
      <c r="H1370" t="str" cm="1">
        <f t="array" ref="H1370">IF(HymnIN[[#This Row],[Verse]]=0,_xlfn.XLOOKUP(HymnIN[[#This Row],[Text]],Table17[[#All],[Meter]],Table17[[#All],[ID]],"**",0,1),"")</f>
        <v/>
      </c>
      <c r="I1370" t="str" cm="1">
        <f t="array" ref="I1370">IF(HymnIN[[#This Row],[Verse]]=0,_xlfn.XLOOKUP(HymnIN[[#This Row],[Text]],Table17[[#All],[Meter]],Table17[[#All],[Correct Full Meter]],"**",0,1),"")</f>
        <v/>
      </c>
    </row>
    <row r="1371" spans="1:9" x14ac:dyDescent="0.3">
      <c r="A1371">
        <v>70</v>
      </c>
      <c r="B1371">
        <v>3</v>
      </c>
      <c r="C1371">
        <v>14</v>
      </c>
      <c r="D1371">
        <v>1581</v>
      </c>
      <c r="E1371" t="s">
        <v>1323</v>
      </c>
      <c r="F1371" t="str">
        <f>IF(HymnIN[[#This Row],[Verse]]&lt;&gt;0,"",_xlfn.XLOOKUP(HymnIN[[#This Row],[Hymn]],HymnEN[[#All],[hymn_no]],HymnEN[[#All],[author_id]],"0",0,1))</f>
        <v/>
      </c>
      <c r="G1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'14', 'Il giorno della salvazion,');</v>
      </c>
      <c r="H1371" t="str" cm="1">
        <f t="array" ref="H1371">IF(HymnIN[[#This Row],[Verse]]=0,_xlfn.XLOOKUP(HymnIN[[#This Row],[Text]],Table17[[#All],[Meter]],Table17[[#All],[ID]],"**",0,1),"")</f>
        <v/>
      </c>
      <c r="I1371" t="str" cm="1">
        <f t="array" ref="I1371">IF(HymnIN[[#This Row],[Verse]]=0,_xlfn.XLOOKUP(HymnIN[[#This Row],[Text]],Table17[[#All],[Meter]],Table17[[#All],[Correct Full Meter]],"**",0,1),"")</f>
        <v/>
      </c>
    </row>
    <row r="1372" spans="1:9" x14ac:dyDescent="0.3">
      <c r="A1372">
        <v>70</v>
      </c>
      <c r="B1372">
        <v>3</v>
      </c>
      <c r="C1372">
        <v>15</v>
      </c>
      <c r="D1372">
        <v>1582</v>
      </c>
      <c r="E1372" t="s">
        <v>1324</v>
      </c>
      <c r="F1372" t="str">
        <f>IF(HymnIN[[#This Row],[Verse]]&lt;&gt;0,"",_xlfn.XLOOKUP(HymnIN[[#This Row],[Hymn]],HymnEN[[#All],[hymn_no]],HymnEN[[#All],[author_id]],"0",0,1))</f>
        <v/>
      </c>
      <c r="G1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'15', 'Né più la grazia allor dirà');</v>
      </c>
      <c r="H1372" t="str" cm="1">
        <f t="array" ref="H1372">IF(HymnIN[[#This Row],[Verse]]=0,_xlfn.XLOOKUP(HymnIN[[#This Row],[Text]],Table17[[#All],[Meter]],Table17[[#All],[ID]],"**",0,1),"")</f>
        <v/>
      </c>
      <c r="I1372" t="str" cm="1">
        <f t="array" ref="I1372">IF(HymnIN[[#This Row],[Verse]]=0,_xlfn.XLOOKUP(HymnIN[[#This Row],[Text]],Table17[[#All],[Meter]],Table17[[#All],[Correct Full Meter]],"**",0,1),"")</f>
        <v/>
      </c>
    </row>
    <row r="1373" spans="1:9" x14ac:dyDescent="0.3">
      <c r="A1373">
        <v>70</v>
      </c>
      <c r="B1373">
        <v>3</v>
      </c>
      <c r="C1373">
        <v>16</v>
      </c>
      <c r="D1373">
        <v>1583</v>
      </c>
      <c r="E1373" t="s">
        <v>1304</v>
      </c>
      <c r="F1373" t="str">
        <f>IF(HymnIN[[#This Row],[Verse]]&lt;&gt;0,"",_xlfn.XLOOKUP(HymnIN[[#This Row],[Hymn]],HymnEN[[#All],[hymn_no]],HymnEN[[#All],[author_id]],"0",0,1))</f>
        <v/>
      </c>
      <c r="G1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('70', '3', '16', '"V\'è posto ancor!"');</v>
      </c>
      <c r="H1373" t="str" cm="1">
        <f t="array" ref="H1373">IF(HymnIN[[#This Row],[Verse]]=0,_xlfn.XLOOKUP(HymnIN[[#This Row],[Text]],Table17[[#All],[Meter]],Table17[[#All],[ID]],"**",0,1),"")</f>
        <v/>
      </c>
      <c r="I1373" t="str" cm="1">
        <f t="array" ref="I1373">IF(HymnIN[[#This Row],[Verse]]=0,_xlfn.XLOOKUP(HymnIN[[#This Row],[Text]],Table17[[#All],[Meter]],Table17[[#All],[Correct Full Meter]],"**",0,1),"")</f>
        <v/>
      </c>
    </row>
    <row r="1374" spans="1:9" x14ac:dyDescent="0.3">
      <c r="A1374">
        <v>71</v>
      </c>
      <c r="B1374">
        <v>0</v>
      </c>
      <c r="C1374">
        <v>0</v>
      </c>
      <c r="D1374">
        <v>1587</v>
      </c>
      <c r="E1374" t="s">
        <v>1325</v>
      </c>
      <c r="F1374">
        <f>IF(HymnIN[[#This Row],[Verse]]&lt;&gt;0,"",_xlfn.XLOOKUP(HymnIN[[#This Row],[Hymn]],HymnEN[[#All],[hymn_no]],HymnEN[[#All],[author_id]],"0",0,1))</f>
        <v>111</v>
      </c>
      <c r="G1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('71', '11.10.11.10.11.10.11.10.', '183', '111');</v>
      </c>
      <c r="H1374" cm="1">
        <f t="array" ref="H1374">IF(HymnIN[[#This Row],[Verse]]=0,_xlfn.XLOOKUP(HymnIN[[#This Row],[Text]],Table17[[#All],[Meter]],Table17[[#All],[ID]],"**",0,1),"")</f>
        <v>183</v>
      </c>
      <c r="I1374" t="str" cm="1">
        <f t="array" ref="I1374">IF(HymnIN[[#This Row],[Verse]]=0,_xlfn.XLOOKUP(HymnIN[[#This Row],[Text]],Table17[[#All],[Meter]],Table17[[#All],[Correct Full Meter]],"**",0,1),"")</f>
        <v>11.10.11.10.11.10.11.10.</v>
      </c>
    </row>
    <row r="1375" spans="1:9" x14ac:dyDescent="0.3">
      <c r="A1375">
        <v>71</v>
      </c>
      <c r="B1375">
        <v>1</v>
      </c>
      <c r="C1375">
        <v>1</v>
      </c>
      <c r="D1375">
        <v>1588</v>
      </c>
      <c r="E1375" t="s">
        <v>1326</v>
      </c>
      <c r="F1375" t="str">
        <f>IF(HymnIN[[#This Row],[Verse]]&lt;&gt;0,"",_xlfn.XLOOKUP(HymnIN[[#This Row],[Hymn]],HymnEN[[#All],[hymn_no]],HymnEN[[#All],[author_id]],"0",0,1))</f>
        <v/>
      </c>
      <c r="G1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'1', 'UDITE il canto che solenne sale!');</v>
      </c>
      <c r="H1375" t="str" cm="1">
        <f t="array" ref="H1375">IF(HymnIN[[#This Row],[Verse]]=0,_xlfn.XLOOKUP(HymnIN[[#This Row],[Text]],Table17[[#All],[Meter]],Table17[[#All],[ID]],"**",0,1),"")</f>
        <v/>
      </c>
      <c r="I1375" t="str" cm="1">
        <f t="array" ref="I1375">IF(HymnIN[[#This Row],[Verse]]=0,_xlfn.XLOOKUP(HymnIN[[#This Row],[Text]],Table17[[#All],[Meter]],Table17[[#All],[Correct Full Meter]],"**",0,1),"")</f>
        <v/>
      </c>
    </row>
    <row r="1376" spans="1:9" x14ac:dyDescent="0.3">
      <c r="A1376">
        <v>71</v>
      </c>
      <c r="B1376">
        <v>1</v>
      </c>
      <c r="C1376">
        <v>2</v>
      </c>
      <c r="D1376">
        <v>1589</v>
      </c>
      <c r="E1376" t="s">
        <v>1327</v>
      </c>
      <c r="F1376" t="str">
        <f>IF(HymnIN[[#This Row],[Verse]]&lt;&gt;0,"",_xlfn.XLOOKUP(HymnIN[[#This Row],[Hymn]],HymnEN[[#All],[hymn_no]],HymnEN[[#All],[author_id]],"0",0,1))</f>
        <v/>
      </c>
      <c r="G1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'2', 'Dolce s\'eleva della lode il cor');</v>
      </c>
      <c r="H1376" t="str" cm="1">
        <f t="array" ref="H1376">IF(HymnIN[[#This Row],[Verse]]=0,_xlfn.XLOOKUP(HymnIN[[#This Row],[Text]],Table17[[#All],[Meter]],Table17[[#All],[ID]],"**",0,1),"")</f>
        <v/>
      </c>
      <c r="I1376" t="str" cm="1">
        <f t="array" ref="I1376">IF(HymnIN[[#This Row],[Verse]]=0,_xlfn.XLOOKUP(HymnIN[[#This Row],[Text]],Table17[[#All],[Meter]],Table17[[#All],[Correct Full Meter]],"**",0,1),"")</f>
        <v/>
      </c>
    </row>
    <row r="1377" spans="1:9" x14ac:dyDescent="0.3">
      <c r="A1377">
        <v>71</v>
      </c>
      <c r="B1377">
        <v>1</v>
      </c>
      <c r="C1377">
        <v>3</v>
      </c>
      <c r="D1377">
        <v>1590</v>
      </c>
      <c r="E1377" t="s">
        <v>1328</v>
      </c>
      <c r="F1377" t="str">
        <f>IF(HymnIN[[#This Row],[Verse]]&lt;&gt;0,"",_xlfn.XLOOKUP(HymnIN[[#This Row],[Hymn]],HymnEN[[#All],[hymn_no]],HymnEN[[#All],[author_id]],"0",0,1))</f>
        <v/>
      </c>
      <c r="G1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'3', 'Dal luogo dove, nel cantare un inno,');</v>
      </c>
      <c r="H1377" t="str" cm="1">
        <f t="array" ref="H1377">IF(HymnIN[[#This Row],[Verse]]=0,_xlfn.XLOOKUP(HymnIN[[#This Row],[Text]],Table17[[#All],[Meter]],Table17[[#All],[ID]],"**",0,1),"")</f>
        <v/>
      </c>
      <c r="I1377" t="str" cm="1">
        <f t="array" ref="I1377">IF(HymnIN[[#This Row],[Verse]]=0,_xlfn.XLOOKUP(HymnIN[[#This Row],[Text]],Table17[[#All],[Meter]],Table17[[#All],[Correct Full Meter]],"**",0,1),"")</f>
        <v/>
      </c>
    </row>
    <row r="1378" spans="1:9" x14ac:dyDescent="0.3">
      <c r="A1378">
        <v>71</v>
      </c>
      <c r="B1378">
        <v>1</v>
      </c>
      <c r="C1378">
        <v>4</v>
      </c>
      <c r="D1378">
        <v>1591</v>
      </c>
      <c r="E1378" t="s">
        <v>1329</v>
      </c>
      <c r="F1378" t="str">
        <f>IF(HymnIN[[#This Row],[Verse]]&lt;&gt;0,"",_xlfn.XLOOKUP(HymnIN[[#This Row],[Hymn]],HymnEN[[#All],[hymn_no]],HymnEN[[#All],[author_id]],"0",0,1))</f>
        <v/>
      </c>
      <c r="G1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'4', 'Dei Suoi la voce guida il Salvator.');</v>
      </c>
      <c r="H1378" t="str" cm="1">
        <f t="array" ref="H1378">IF(HymnIN[[#This Row],[Verse]]=0,_xlfn.XLOOKUP(HymnIN[[#This Row],[Text]],Table17[[#All],[Meter]],Table17[[#All],[ID]],"**",0,1),"")</f>
        <v/>
      </c>
      <c r="I1378" t="str" cm="1">
        <f t="array" ref="I1378">IF(HymnIN[[#This Row],[Verse]]=0,_xlfn.XLOOKUP(HymnIN[[#This Row],[Text]],Table17[[#All],[Meter]],Table17[[#All],[Correct Full Meter]],"**",0,1),"")</f>
        <v/>
      </c>
    </row>
    <row r="1379" spans="1:9" x14ac:dyDescent="0.3">
      <c r="A1379">
        <v>71</v>
      </c>
      <c r="B1379">
        <v>1</v>
      </c>
      <c r="C1379">
        <v>5</v>
      </c>
      <c r="D1379">
        <v>1592</v>
      </c>
      <c r="E1379" t="s">
        <v>1330</v>
      </c>
      <c r="F1379" t="str">
        <f>IF(HymnIN[[#This Row],[Verse]]&lt;&gt;0,"",_xlfn.XLOOKUP(HymnIN[[#This Row],[Hymn]],HymnEN[[#All],[hymn_no]],HymnEN[[#All],[author_id]],"0",0,1))</f>
        <v/>
      </c>
      <c r="G1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'5', 'La notte del rigettamento Suo');</v>
      </c>
      <c r="H1379" t="str" cm="1">
        <f t="array" ref="H1379">IF(HymnIN[[#This Row],[Verse]]=0,_xlfn.XLOOKUP(HymnIN[[#This Row],[Text]],Table17[[#All],[Meter]],Table17[[#All],[ID]],"**",0,1),"")</f>
        <v/>
      </c>
      <c r="I1379" t="str" cm="1">
        <f t="array" ref="I1379">IF(HymnIN[[#This Row],[Verse]]=0,_xlfn.XLOOKUP(HymnIN[[#This Row],[Text]],Table17[[#All],[Meter]],Table17[[#All],[Correct Full Meter]],"**",0,1),"")</f>
        <v/>
      </c>
    </row>
    <row r="1380" spans="1:9" x14ac:dyDescent="0.3">
      <c r="A1380">
        <v>71</v>
      </c>
      <c r="B1380">
        <v>1</v>
      </c>
      <c r="C1380">
        <v>6</v>
      </c>
      <c r="D1380">
        <v>1593</v>
      </c>
      <c r="E1380" t="s">
        <v>1331</v>
      </c>
      <c r="F1380" t="str">
        <f>IF(HymnIN[[#This Row],[Verse]]&lt;&gt;0,"",_xlfn.XLOOKUP(HymnIN[[#This Row],[Hymn]],HymnEN[[#All],[hymn_no]],HymnEN[[#All],[author_id]],"0",0,1))</f>
        <v/>
      </c>
      <c r="G1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'6', 'Avvolge tutto in cupa oscurità');</v>
      </c>
      <c r="H1380" t="str" cm="1">
        <f t="array" ref="H1380">IF(HymnIN[[#This Row],[Verse]]=0,_xlfn.XLOOKUP(HymnIN[[#This Row],[Text]],Table17[[#All],[Meter]],Table17[[#All],[ID]],"**",0,1),"")</f>
        <v/>
      </c>
      <c r="I1380" t="str" cm="1">
        <f t="array" ref="I1380">IF(HymnIN[[#This Row],[Verse]]=0,_xlfn.XLOOKUP(HymnIN[[#This Row],[Text]],Table17[[#All],[Meter]],Table17[[#All],[Correct Full Meter]],"**",0,1),"")</f>
        <v/>
      </c>
    </row>
    <row r="1381" spans="1:9" x14ac:dyDescent="0.3">
      <c r="A1381">
        <v>71</v>
      </c>
      <c r="B1381">
        <v>1</v>
      </c>
      <c r="C1381">
        <v>7</v>
      </c>
      <c r="D1381">
        <v>1594</v>
      </c>
      <c r="E1381" t="s">
        <v>1332</v>
      </c>
      <c r="F1381" t="str">
        <f>IF(HymnIN[[#This Row],[Verse]]&lt;&gt;0,"",_xlfn.XLOOKUP(HymnIN[[#This Row],[Hymn]],HymnEN[[#All],[hymn_no]],HymnEN[[#All],[author_id]],"0",0,1))</f>
        <v/>
      </c>
      <c r="G1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'7', 'Mentre il Figliol dell\'uomo solo avanza:');</v>
      </c>
      <c r="H1381" t="str" cm="1">
        <f t="array" ref="H1381">IF(HymnIN[[#This Row],[Verse]]=0,_xlfn.XLOOKUP(HymnIN[[#This Row],[Text]],Table17[[#All],[Meter]],Table17[[#All],[ID]],"**",0,1),"")</f>
        <v/>
      </c>
      <c r="I1381" t="str" cm="1">
        <f t="array" ref="I1381">IF(HymnIN[[#This Row],[Verse]]=0,_xlfn.XLOOKUP(HymnIN[[#This Row],[Text]],Table17[[#All],[Meter]],Table17[[#All],[Correct Full Meter]],"**",0,1),"")</f>
        <v/>
      </c>
    </row>
    <row r="1382" spans="1:9" x14ac:dyDescent="0.3">
      <c r="A1382">
        <v>71</v>
      </c>
      <c r="B1382">
        <v>1</v>
      </c>
      <c r="C1382">
        <v>8</v>
      </c>
      <c r="D1382">
        <v>1595</v>
      </c>
      <c r="E1382" t="s">
        <v>1333</v>
      </c>
      <c r="F1382" t="str">
        <f>IF(HymnIN[[#This Row],[Verse]]&lt;&gt;0,"",_xlfn.XLOOKUP(HymnIN[[#This Row],[Hymn]],HymnEN[[#All],[hymn_no]],HymnEN[[#All],[author_id]],"0",0,1))</f>
        <v/>
      </c>
      <c r="G1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'1', '8', 'Fino alla croce, morte e tomba va!');</v>
      </c>
      <c r="H1382" t="str" cm="1">
        <f t="array" ref="H1382">IF(HymnIN[[#This Row],[Verse]]=0,_xlfn.XLOOKUP(HymnIN[[#This Row],[Text]],Table17[[#All],[Meter]],Table17[[#All],[ID]],"**",0,1),"")</f>
        <v/>
      </c>
      <c r="I1382" t="str" cm="1">
        <f t="array" ref="I1382">IF(HymnIN[[#This Row],[Verse]]=0,_xlfn.XLOOKUP(HymnIN[[#This Row],[Text]],Table17[[#All],[Meter]],Table17[[#All],[Correct Full Meter]],"**",0,1),"")</f>
        <v/>
      </c>
    </row>
    <row r="1383" spans="1:9" x14ac:dyDescent="0.3">
      <c r="A1383">
        <v>71</v>
      </c>
      <c r="B1383">
        <v>2</v>
      </c>
      <c r="C1383">
        <v>1</v>
      </c>
      <c r="D1383">
        <v>1596</v>
      </c>
      <c r="E1383" t="s">
        <v>1334</v>
      </c>
      <c r="F1383" t="str">
        <f>IF(HymnIN[[#This Row],[Verse]]&lt;&gt;0,"",_xlfn.XLOOKUP(HymnIN[[#This Row],[Hymn]],HymnEN[[#All],[hymn_no]],HymnEN[[#All],[author_id]],"0",0,1))</f>
        <v/>
      </c>
      <c r="G1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'1', 'Udite il canto che armonioso sale!');</v>
      </c>
      <c r="H1383" t="str" cm="1">
        <f t="array" ref="H1383">IF(HymnIN[[#This Row],[Verse]]=0,_xlfn.XLOOKUP(HymnIN[[#This Row],[Text]],Table17[[#All],[Meter]],Table17[[#All],[ID]],"**",0,1),"")</f>
        <v/>
      </c>
      <c r="I1383" t="str" cm="1">
        <f t="array" ref="I1383">IF(HymnIN[[#This Row],[Verse]]=0,_xlfn.XLOOKUP(HymnIN[[#This Row],[Text]],Table17[[#All],[Meter]],Table17[[#All],[Correct Full Meter]],"**",0,1),"")</f>
        <v/>
      </c>
    </row>
    <row r="1384" spans="1:9" x14ac:dyDescent="0.3">
      <c r="A1384">
        <v>71</v>
      </c>
      <c r="B1384">
        <v>2</v>
      </c>
      <c r="C1384">
        <v>2</v>
      </c>
      <c r="D1384">
        <v>1597</v>
      </c>
      <c r="E1384" t="s">
        <v>1335</v>
      </c>
      <c r="F1384" t="str">
        <f>IF(HymnIN[[#This Row],[Verse]]&lt;&gt;0,"",_xlfn.XLOOKUP(HymnIN[[#This Row],[Hymn]],HymnEN[[#All],[hymn_no]],HymnEN[[#All],[author_id]],"0",0,1))</f>
        <v/>
      </c>
      <c r="G1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'2', 'Soave sgorga della lode il cor:');</v>
      </c>
      <c r="H1384" t="str" cm="1">
        <f t="array" ref="H1384">IF(HymnIN[[#This Row],[Verse]]=0,_xlfn.XLOOKUP(HymnIN[[#This Row],[Text]],Table17[[#All],[Meter]],Table17[[#All],[ID]],"**",0,1),"")</f>
        <v/>
      </c>
      <c r="I1384" t="str" cm="1">
        <f t="array" ref="I1384">IF(HymnIN[[#This Row],[Verse]]=0,_xlfn.XLOOKUP(HymnIN[[#This Row],[Text]],Table17[[#All],[Meter]],Table17[[#All],[Correct Full Meter]],"**",0,1),"")</f>
        <v/>
      </c>
    </row>
    <row r="1385" spans="1:9" x14ac:dyDescent="0.3">
      <c r="A1385">
        <v>71</v>
      </c>
      <c r="B1385">
        <v>2</v>
      </c>
      <c r="C1385">
        <v>3</v>
      </c>
      <c r="D1385">
        <v>1598</v>
      </c>
      <c r="E1385" t="s">
        <v>1336</v>
      </c>
      <c r="F1385" t="str">
        <f>IF(HymnIN[[#This Row],[Verse]]&lt;&gt;0,"",_xlfn.XLOOKUP(HymnIN[[#This Row],[Hymn]],HymnEN[[#All],[hymn_no]],HymnEN[[#All],[author_id]],"0",0,1))</f>
        <v/>
      </c>
      <c r="G1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'3', 'Tutta l\'angoscia Sua noi ricordiamo,');</v>
      </c>
      <c r="H1385" t="str" cm="1">
        <f t="array" ref="H1385">IF(HymnIN[[#This Row],[Verse]]=0,_xlfn.XLOOKUP(HymnIN[[#This Row],[Text]],Table17[[#All],[Meter]],Table17[[#All],[ID]],"**",0,1),"")</f>
        <v/>
      </c>
      <c r="I1385" t="str" cm="1">
        <f t="array" ref="I1385">IF(HymnIN[[#This Row],[Verse]]=0,_xlfn.XLOOKUP(HymnIN[[#This Row],[Text]],Table17[[#All],[Meter]],Table17[[#All],[Correct Full Meter]],"**",0,1),"")</f>
        <v/>
      </c>
    </row>
    <row r="1386" spans="1:9" x14ac:dyDescent="0.3">
      <c r="A1386">
        <v>71</v>
      </c>
      <c r="B1386">
        <v>2</v>
      </c>
      <c r="C1386">
        <v>4</v>
      </c>
      <c r="D1386">
        <v>1599</v>
      </c>
      <c r="E1386" t="s">
        <v>1337</v>
      </c>
      <c r="F1386" t="str">
        <f>IF(HymnIN[[#This Row],[Verse]]&lt;&gt;0,"",_xlfn.XLOOKUP(HymnIN[[#This Row],[Hymn]],HymnEN[[#All],[hymn_no]],HymnEN[[#All],[author_id]],"0",0,1))</f>
        <v/>
      </c>
      <c r="G1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'4', 'E uniti alziam la voce al Salvator.');</v>
      </c>
      <c r="H1386" t="str" cm="1">
        <f t="array" ref="H1386">IF(HymnIN[[#This Row],[Verse]]=0,_xlfn.XLOOKUP(HymnIN[[#This Row],[Text]],Table17[[#All],[Meter]],Table17[[#All],[ID]],"**",0,1),"")</f>
        <v/>
      </c>
      <c r="I1386" t="str" cm="1">
        <f t="array" ref="I1386">IF(HymnIN[[#This Row],[Verse]]=0,_xlfn.XLOOKUP(HymnIN[[#This Row],[Text]],Table17[[#All],[Meter]],Table17[[#All],[Correct Full Meter]],"**",0,1),"")</f>
        <v/>
      </c>
    </row>
    <row r="1387" spans="1:9" x14ac:dyDescent="0.3">
      <c r="A1387">
        <v>71</v>
      </c>
      <c r="B1387">
        <v>2</v>
      </c>
      <c r="C1387">
        <v>5</v>
      </c>
      <c r="D1387">
        <v>1600</v>
      </c>
      <c r="E1387" t="s">
        <v>1338</v>
      </c>
      <c r="F1387" t="str">
        <f>IF(HymnIN[[#This Row],[Verse]]&lt;&gt;0,"",_xlfn.XLOOKUP(HymnIN[[#This Row],[Hymn]],HymnEN[[#All],[hymn_no]],HymnEN[[#All],[author_id]],"0",0,1))</f>
        <v/>
      </c>
      <c r="G1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'5', 'Tutta la nostra colpa Egli, il diletto');</v>
      </c>
      <c r="H1387" t="str" cm="1">
        <f t="array" ref="H1387">IF(HymnIN[[#This Row],[Verse]]=0,_xlfn.XLOOKUP(HymnIN[[#This Row],[Text]],Table17[[#All],[Meter]],Table17[[#All],[ID]],"**",0,1),"")</f>
        <v/>
      </c>
      <c r="I1387" t="str" cm="1">
        <f t="array" ref="I1387">IF(HymnIN[[#This Row],[Verse]]=0,_xlfn.XLOOKUP(HymnIN[[#This Row],[Text]],Table17[[#All],[Meter]],Table17[[#All],[Correct Full Meter]],"**",0,1),"")</f>
        <v/>
      </c>
    </row>
    <row r="1388" spans="1:9" x14ac:dyDescent="0.3">
      <c r="A1388">
        <v>71</v>
      </c>
      <c r="B1388">
        <v>2</v>
      </c>
      <c r="C1388">
        <v>6</v>
      </c>
      <c r="D1388">
        <v>1601</v>
      </c>
      <c r="E1388" t="s">
        <v>1339</v>
      </c>
      <c r="F1388" t="str">
        <f>IF(HymnIN[[#This Row],[Verse]]&lt;&gt;0,"",_xlfn.XLOOKUP(HymnIN[[#This Row],[Hymn]],HymnEN[[#All],[hymn_no]],HymnEN[[#All],[author_id]],"0",0,1))</f>
        <v/>
      </c>
      <c r="G1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'6', 'Figlio di Dio, su di Sé portò-');</v>
      </c>
      <c r="H1388" t="str" cm="1">
        <f t="array" ref="H1388">IF(HymnIN[[#This Row],[Verse]]=0,_xlfn.XLOOKUP(HymnIN[[#This Row],[Text]],Table17[[#All],[Meter]],Table17[[#All],[ID]],"**",0,1),"")</f>
        <v/>
      </c>
      <c r="I1388" t="str" cm="1">
        <f t="array" ref="I1388">IF(HymnIN[[#This Row],[Verse]]=0,_xlfn.XLOOKUP(HymnIN[[#This Row],[Text]],Table17[[#All],[Meter]],Table17[[#All],[Correct Full Meter]],"**",0,1),"")</f>
        <v/>
      </c>
    </row>
    <row r="1389" spans="1:9" x14ac:dyDescent="0.3">
      <c r="A1389">
        <v>71</v>
      </c>
      <c r="B1389">
        <v>2</v>
      </c>
      <c r="C1389">
        <v>7</v>
      </c>
      <c r="D1389">
        <v>1602</v>
      </c>
      <c r="E1389" t="s">
        <v>1340</v>
      </c>
      <c r="F1389" t="str">
        <f>IF(HymnIN[[#This Row],[Verse]]&lt;&gt;0,"",_xlfn.XLOOKUP(HymnIN[[#This Row],[Hymn]],HymnEN[[#All],[hymn_no]],HymnEN[[#All],[author_id]],"0",0,1))</f>
        <v/>
      </c>
      <c r="G1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'7', 'Mentre le onde, i flutti si versavan');</v>
      </c>
      <c r="H1389" t="str" cm="1">
        <f t="array" ref="H1389">IF(HymnIN[[#This Row],[Verse]]=0,_xlfn.XLOOKUP(HymnIN[[#This Row],[Text]],Table17[[#All],[Meter]],Table17[[#All],[ID]],"**",0,1),"")</f>
        <v/>
      </c>
      <c r="I1389" t="str" cm="1">
        <f t="array" ref="I1389">IF(HymnIN[[#This Row],[Verse]]=0,_xlfn.XLOOKUP(HymnIN[[#This Row],[Text]],Table17[[#All],[Meter]],Table17[[#All],[Correct Full Meter]],"**",0,1),"")</f>
        <v/>
      </c>
    </row>
    <row r="1390" spans="1:9" x14ac:dyDescent="0.3">
      <c r="A1390">
        <v>71</v>
      </c>
      <c r="B1390">
        <v>2</v>
      </c>
      <c r="C1390">
        <v>8</v>
      </c>
      <c r="D1390">
        <v>1603</v>
      </c>
      <c r="E1390" t="s">
        <v>1341</v>
      </c>
      <c r="F1390" t="str">
        <f>IF(HymnIN[[#This Row],[Verse]]&lt;&gt;0,"",_xlfn.XLOOKUP(HymnIN[[#This Row],[Hymn]],HymnEN[[#All],[hymn_no]],HymnEN[[#All],[author_id]],"0",0,1))</f>
        <v/>
      </c>
      <c r="G1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'2', '8', 'Sul capo Suo, "E\' compiuto" Egli gridò!');</v>
      </c>
      <c r="H1390" t="str" cm="1">
        <f t="array" ref="H1390">IF(HymnIN[[#This Row],[Verse]]=0,_xlfn.XLOOKUP(HymnIN[[#This Row],[Text]],Table17[[#All],[Meter]],Table17[[#All],[ID]],"**",0,1),"")</f>
        <v/>
      </c>
      <c r="I1390" t="str" cm="1">
        <f t="array" ref="I1390">IF(HymnIN[[#This Row],[Verse]]=0,_xlfn.XLOOKUP(HymnIN[[#This Row],[Text]],Table17[[#All],[Meter]],Table17[[#All],[Correct Full Meter]],"**",0,1),"")</f>
        <v/>
      </c>
    </row>
    <row r="1391" spans="1:9" x14ac:dyDescent="0.3">
      <c r="A1391">
        <v>71</v>
      </c>
      <c r="B1391">
        <v>3</v>
      </c>
      <c r="C1391">
        <v>1</v>
      </c>
      <c r="D1391">
        <v>1604</v>
      </c>
      <c r="E1391" t="s">
        <v>1342</v>
      </c>
      <c r="F1391" t="str">
        <f>IF(HymnIN[[#This Row],[Verse]]&lt;&gt;0,"",_xlfn.XLOOKUP(HymnIN[[#This Row],[Hymn]],HymnEN[[#All],[hymn_no]],HymnEN[[#All],[author_id]],"0",0,1))</f>
        <v/>
      </c>
      <c r="G1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'1', 'Udite il canto che gioioso sale!');</v>
      </c>
      <c r="H1391" t="str" cm="1">
        <f t="array" ref="H1391">IF(HymnIN[[#This Row],[Verse]]=0,_xlfn.XLOOKUP(HymnIN[[#This Row],[Text]],Table17[[#All],[Meter]],Table17[[#All],[ID]],"**",0,1),"")</f>
        <v/>
      </c>
      <c r="I1391" t="str" cm="1">
        <f t="array" ref="I1391">IF(HymnIN[[#This Row],[Verse]]=0,_xlfn.XLOOKUP(HymnIN[[#This Row],[Text]],Table17[[#All],[Meter]],Table17[[#All],[Correct Full Meter]],"**",0,1),"")</f>
        <v/>
      </c>
    </row>
    <row r="1392" spans="1:9" x14ac:dyDescent="0.3">
      <c r="A1392">
        <v>71</v>
      </c>
      <c r="B1392">
        <v>3</v>
      </c>
      <c r="C1392">
        <v>2</v>
      </c>
      <c r="D1392">
        <v>1605</v>
      </c>
      <c r="E1392" t="s">
        <v>1343</v>
      </c>
      <c r="F1392" t="str">
        <f>IF(HymnIN[[#This Row],[Verse]]&lt;&gt;0,"",_xlfn.XLOOKUP(HymnIN[[#This Row],[Hymn]],HymnEN[[#All],[hymn_no]],HymnEN[[#All],[author_id]],"0",0,1))</f>
        <v/>
      </c>
      <c r="G1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'2', 'Lieto s\'innalza della lode il cor:');</v>
      </c>
      <c r="H1392" t="str" cm="1">
        <f t="array" ref="H1392">IF(HymnIN[[#This Row],[Verse]]=0,_xlfn.XLOOKUP(HymnIN[[#This Row],[Text]],Table17[[#All],[Meter]],Table17[[#All],[ID]],"**",0,1),"")</f>
        <v/>
      </c>
      <c r="I1392" t="str" cm="1">
        <f t="array" ref="I1392">IF(HymnIN[[#This Row],[Verse]]=0,_xlfn.XLOOKUP(HymnIN[[#This Row],[Text]],Table17[[#All],[Meter]],Table17[[#All],[Correct Full Meter]],"**",0,1),"")</f>
        <v/>
      </c>
    </row>
    <row r="1393" spans="1:9" x14ac:dyDescent="0.3">
      <c r="A1393">
        <v>71</v>
      </c>
      <c r="B1393">
        <v>3</v>
      </c>
      <c r="C1393">
        <v>3</v>
      </c>
      <c r="D1393">
        <v>1606</v>
      </c>
      <c r="E1393" t="s">
        <v>1344</v>
      </c>
      <c r="F1393" t="str">
        <f>IF(HymnIN[[#This Row],[Verse]]&lt;&gt;0,"",_xlfn.XLOOKUP(HymnIN[[#This Row],[Hymn]],HymnEN[[#All],[hymn_no]],HymnEN[[#All],[author_id]],"0",0,1))</f>
        <v/>
      </c>
      <c r="G1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'3', 'Noi T\'acclamiamo come il Vincitore');</v>
      </c>
      <c r="H1393" t="str" cm="1">
        <f t="array" ref="H1393">IF(HymnIN[[#This Row],[Verse]]=0,_xlfn.XLOOKUP(HymnIN[[#This Row],[Text]],Table17[[#All],[Meter]],Table17[[#All],[ID]],"**",0,1),"")</f>
        <v/>
      </c>
      <c r="I1393" t="str" cm="1">
        <f t="array" ref="I1393">IF(HymnIN[[#This Row],[Verse]]=0,_xlfn.XLOOKUP(HymnIN[[#This Row],[Text]],Table17[[#All],[Meter]],Table17[[#All],[Correct Full Meter]],"**",0,1),"")</f>
        <v/>
      </c>
    </row>
    <row r="1394" spans="1:9" x14ac:dyDescent="0.3">
      <c r="A1394">
        <v>71</v>
      </c>
      <c r="B1394">
        <v>3</v>
      </c>
      <c r="C1394">
        <v>4</v>
      </c>
      <c r="D1394">
        <v>1607</v>
      </c>
      <c r="E1394" t="s">
        <v>1345</v>
      </c>
      <c r="F1394" t="str">
        <f>IF(HymnIN[[#This Row],[Verse]]&lt;&gt;0,"",_xlfn.XLOOKUP(HymnIN[[#This Row],[Hymn]],HymnEN[[#All],[hymn_no]],HymnEN[[#All],[author_id]],"0",0,1))</f>
        <v/>
      </c>
      <c r="G1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'4', 'Mentre la voce a Te leviam, Signor.');</v>
      </c>
      <c r="H1394" t="str" cm="1">
        <f t="array" ref="H1394">IF(HymnIN[[#This Row],[Verse]]=0,_xlfn.XLOOKUP(HymnIN[[#This Row],[Text]],Table17[[#All],[Meter]],Table17[[#All],[ID]],"**",0,1),"")</f>
        <v/>
      </c>
      <c r="I1394" t="str" cm="1">
        <f t="array" ref="I1394">IF(HymnIN[[#This Row],[Verse]]=0,_xlfn.XLOOKUP(HymnIN[[#This Row],[Text]],Table17[[#All],[Meter]],Table17[[#All],[Correct Full Meter]],"**",0,1),"")</f>
        <v/>
      </c>
    </row>
    <row r="1395" spans="1:9" x14ac:dyDescent="0.3">
      <c r="A1395">
        <v>71</v>
      </c>
      <c r="B1395">
        <v>3</v>
      </c>
      <c r="C1395">
        <v>5</v>
      </c>
      <c r="D1395">
        <v>1608</v>
      </c>
      <c r="E1395" t="s">
        <v>1346</v>
      </c>
      <c r="F1395" t="str">
        <f>IF(HymnIN[[#This Row],[Verse]]&lt;&gt;0,"",_xlfn.XLOOKUP(HymnIN[[#This Row],[Hymn]],HymnEN[[#All],[hymn_no]],HymnEN[[#All],[author_id]],"0",0,1))</f>
        <v/>
      </c>
      <c r="G1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'5', 'Tu, rifiutato qui dall\'uomo, siedi');</v>
      </c>
      <c r="H1395" t="str" cm="1">
        <f t="array" ref="H1395">IF(HymnIN[[#This Row],[Verse]]=0,_xlfn.XLOOKUP(HymnIN[[#This Row],[Text]],Table17[[#All],[Meter]],Table17[[#All],[ID]],"**",0,1),"")</f>
        <v/>
      </c>
      <c r="I1395" t="str" cm="1">
        <f t="array" ref="I1395">IF(HymnIN[[#This Row],[Verse]]=0,_xlfn.XLOOKUP(HymnIN[[#This Row],[Text]],Table17[[#All],[Meter]],Table17[[#All],[Correct Full Meter]],"**",0,1),"")</f>
        <v/>
      </c>
    </row>
    <row r="1396" spans="1:9" x14ac:dyDescent="0.3">
      <c r="A1396">
        <v>71</v>
      </c>
      <c r="B1396">
        <v>3</v>
      </c>
      <c r="C1396">
        <v>6</v>
      </c>
      <c r="D1396">
        <v>1609</v>
      </c>
      <c r="E1396" t="s">
        <v>1347</v>
      </c>
      <c r="F1396" t="str">
        <f>IF(HymnIN[[#This Row],[Verse]]&lt;&gt;0,"",_xlfn.XLOOKUP(HymnIN[[#This Row],[Hymn]],HymnEN[[#All],[hymn_no]],HymnEN[[#All],[author_id]],"0",0,1))</f>
        <v/>
      </c>
      <c r="G1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'6', 'Di Dio sul trono, coronato, or;');</v>
      </c>
      <c r="H1396" t="str" cm="1">
        <f t="array" ref="H1396">IF(HymnIN[[#This Row],[Verse]]=0,_xlfn.XLOOKUP(HymnIN[[#This Row],[Text]],Table17[[#All],[Meter]],Table17[[#All],[ID]],"**",0,1),"")</f>
        <v/>
      </c>
      <c r="I1396" t="str" cm="1">
        <f t="array" ref="I1396">IF(HymnIN[[#This Row],[Verse]]=0,_xlfn.XLOOKUP(HymnIN[[#This Row],[Text]],Table17[[#All],[Meter]],Table17[[#All],[Correct Full Meter]],"**",0,1),"")</f>
        <v/>
      </c>
    </row>
    <row r="1397" spans="1:9" x14ac:dyDescent="0.3">
      <c r="A1397">
        <v>71</v>
      </c>
      <c r="B1397">
        <v>3</v>
      </c>
      <c r="C1397">
        <v>7</v>
      </c>
      <c r="D1397">
        <v>1610</v>
      </c>
      <c r="E1397" t="s">
        <v>1348</v>
      </c>
      <c r="F1397" t="str">
        <f>IF(HymnIN[[#This Row],[Verse]]&lt;&gt;0,"",_xlfn.XLOOKUP(HymnIN[[#This Row],[Hymn]],HymnEN[[#All],[hymn_no]],HymnEN[[#All],[author_id]],"0",0,1))</f>
        <v/>
      </c>
      <c r="G1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'7', 'Sì, amen! Tu, Signore, ne sei degno!');</v>
      </c>
      <c r="H1397" t="str" cm="1">
        <f t="array" ref="H1397">IF(HymnIN[[#This Row],[Verse]]=0,_xlfn.XLOOKUP(HymnIN[[#This Row],[Text]],Table17[[#All],[Meter]],Table17[[#All],[ID]],"**",0,1),"")</f>
        <v/>
      </c>
      <c r="I1397" t="str" cm="1">
        <f t="array" ref="I1397">IF(HymnIN[[#This Row],[Verse]]=0,_xlfn.XLOOKUP(HymnIN[[#This Row],[Text]],Table17[[#All],[Meter]],Table17[[#All],[Correct Full Meter]],"**",0,1),"")</f>
        <v/>
      </c>
    </row>
    <row r="1398" spans="1:9" x14ac:dyDescent="0.3">
      <c r="A1398">
        <v>71</v>
      </c>
      <c r="B1398">
        <v>3</v>
      </c>
      <c r="C1398">
        <v>8</v>
      </c>
      <c r="D1398">
        <v>1611</v>
      </c>
      <c r="E1398" t="s">
        <v>1349</v>
      </c>
      <c r="F1398" t="str">
        <f>IF(HymnIN[[#This Row],[Verse]]&lt;&gt;0,"",_xlfn.XLOOKUP(HymnIN[[#This Row],[Hymn]],HymnEN[[#All],[hymn_no]],HymnEN[[#All],[author_id]],"0",0,1))</f>
        <v/>
      </c>
      <c r="G1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'3', '8', 'Sclamiamo insieme con gioioso cuor.');</v>
      </c>
      <c r="H1398" t="str" cm="1">
        <f t="array" ref="H1398">IF(HymnIN[[#This Row],[Verse]]=0,_xlfn.XLOOKUP(HymnIN[[#This Row],[Text]],Table17[[#All],[Meter]],Table17[[#All],[ID]],"**",0,1),"")</f>
        <v/>
      </c>
      <c r="I1398" t="str" cm="1">
        <f t="array" ref="I1398">IF(HymnIN[[#This Row],[Verse]]=0,_xlfn.XLOOKUP(HymnIN[[#This Row],[Text]],Table17[[#All],[Meter]],Table17[[#All],[Correct Full Meter]],"**",0,1),"")</f>
        <v/>
      </c>
    </row>
    <row r="1399" spans="1:9" x14ac:dyDescent="0.3">
      <c r="A1399">
        <v>71</v>
      </c>
      <c r="B1399">
        <v>4</v>
      </c>
      <c r="C1399">
        <v>1</v>
      </c>
      <c r="D1399">
        <v>1612</v>
      </c>
      <c r="E1399" t="s">
        <v>1350</v>
      </c>
      <c r="F1399" t="str">
        <f>IF(HymnIN[[#This Row],[Verse]]&lt;&gt;0,"",_xlfn.XLOOKUP(HymnIN[[#This Row],[Hymn]],HymnEN[[#All],[hymn_no]],HymnEN[[#All],[author_id]],"0",0,1))</f>
        <v/>
      </c>
      <c r="G1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'1', 'Udite il canto che possente sale!');</v>
      </c>
      <c r="H1399" t="str" cm="1">
        <f t="array" ref="H1399">IF(HymnIN[[#This Row],[Verse]]=0,_xlfn.XLOOKUP(HymnIN[[#This Row],[Text]],Table17[[#All],[Meter]],Table17[[#All],[ID]],"**",0,1),"")</f>
        <v/>
      </c>
      <c r="I1399" t="str" cm="1">
        <f t="array" ref="I1399">IF(HymnIN[[#This Row],[Verse]]=0,_xlfn.XLOOKUP(HymnIN[[#This Row],[Text]],Table17[[#All],[Meter]],Table17[[#All],[Correct Full Meter]],"**",0,1),"")</f>
        <v/>
      </c>
    </row>
    <row r="1400" spans="1:9" x14ac:dyDescent="0.3">
      <c r="A1400">
        <v>71</v>
      </c>
      <c r="B1400">
        <v>4</v>
      </c>
      <c r="C1400">
        <v>2</v>
      </c>
      <c r="D1400">
        <v>1613</v>
      </c>
      <c r="E1400" t="s">
        <v>1351</v>
      </c>
      <c r="F1400" t="str">
        <f>IF(HymnIN[[#This Row],[Verse]]&lt;&gt;0,"",_xlfn.XLOOKUP(HymnIN[[#This Row],[Hymn]],HymnEN[[#All],[hymn_no]],HymnEN[[#All],[author_id]],"0",0,1))</f>
        <v/>
      </c>
      <c r="G1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'2', 'Alto risuona della lode il cor;');</v>
      </c>
      <c r="H1400" t="str" cm="1">
        <f t="array" ref="H1400">IF(HymnIN[[#This Row],[Verse]]=0,_xlfn.XLOOKUP(HymnIN[[#This Row],[Text]],Table17[[#All],[Meter]],Table17[[#All],[ID]],"**",0,1),"")</f>
        <v/>
      </c>
      <c r="I1400" t="str" cm="1">
        <f t="array" ref="I1400">IF(HymnIN[[#This Row],[Verse]]=0,_xlfn.XLOOKUP(HymnIN[[#This Row],[Text]],Table17[[#All],[Meter]],Table17[[#All],[Correct Full Meter]],"**",0,1),"")</f>
        <v/>
      </c>
    </row>
    <row r="1401" spans="1:9" x14ac:dyDescent="0.3">
      <c r="A1401">
        <v>71</v>
      </c>
      <c r="B1401">
        <v>4</v>
      </c>
      <c r="C1401">
        <v>3</v>
      </c>
      <c r="D1401">
        <v>1614</v>
      </c>
      <c r="E1401" t="s">
        <v>1352</v>
      </c>
      <c r="F1401" t="str">
        <f>IF(HymnIN[[#This Row],[Verse]]&lt;&gt;0,"",_xlfn.XLOOKUP(HymnIN[[#This Row],[Hymn]],HymnEN[[#All],[hymn_no]],HymnEN[[#All],[author_id]],"0",0,1))</f>
        <v/>
      </c>
      <c r="G1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'3', 'Presto la terra e il ciel T\'adoreranno,');</v>
      </c>
      <c r="H1401" t="str" cm="1">
        <f t="array" ref="H1401">IF(HymnIN[[#This Row],[Verse]]=0,_xlfn.XLOOKUP(HymnIN[[#This Row],[Text]],Table17[[#All],[Meter]],Table17[[#All],[ID]],"**",0,1),"")</f>
        <v/>
      </c>
      <c r="I1401" t="str" cm="1">
        <f t="array" ref="I1401">IF(HymnIN[[#This Row],[Verse]]=0,_xlfn.XLOOKUP(HymnIN[[#This Row],[Text]],Table17[[#All],[Meter]],Table17[[#All],[Correct Full Meter]],"**",0,1),"")</f>
        <v/>
      </c>
    </row>
    <row r="1402" spans="1:9" x14ac:dyDescent="0.3">
      <c r="A1402">
        <v>71</v>
      </c>
      <c r="B1402">
        <v>4</v>
      </c>
      <c r="C1402">
        <v>4</v>
      </c>
      <c r="D1402">
        <v>1615</v>
      </c>
      <c r="E1402" t="s">
        <v>1353</v>
      </c>
      <c r="F1402" t="str">
        <f>IF(HymnIN[[#This Row],[Verse]]&lt;&gt;0,"",_xlfn.XLOOKUP(HymnIN[[#This Row],[Hymn]],HymnEN[[#All],[hymn_no]],HymnEN[[#All],[author_id]],"0",0,1))</f>
        <v/>
      </c>
      <c r="G1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'4', 'Tutti alzeran la voce a Te, Signor.');</v>
      </c>
      <c r="H1402" t="str" cm="1">
        <f t="array" ref="H1402">IF(HymnIN[[#This Row],[Verse]]=0,_xlfn.XLOOKUP(HymnIN[[#This Row],[Text]],Table17[[#All],[Meter]],Table17[[#All],[ID]],"**",0,1),"")</f>
        <v/>
      </c>
      <c r="I1402" t="str" cm="1">
        <f t="array" ref="I1402">IF(HymnIN[[#This Row],[Verse]]=0,_xlfn.XLOOKUP(HymnIN[[#This Row],[Text]],Table17[[#All],[Meter]],Table17[[#All],[Correct Full Meter]],"**",0,1),"")</f>
        <v/>
      </c>
    </row>
    <row r="1403" spans="1:9" x14ac:dyDescent="0.3">
      <c r="A1403">
        <v>71</v>
      </c>
      <c r="B1403">
        <v>4</v>
      </c>
      <c r="C1403">
        <v>5</v>
      </c>
      <c r="D1403">
        <v>1616</v>
      </c>
      <c r="E1403" t="s">
        <v>1354</v>
      </c>
      <c r="F1403" t="str">
        <f>IF(HymnIN[[#This Row],[Verse]]&lt;&gt;0,"",_xlfn.XLOOKUP(HymnIN[[#This Row],[Hymn]],HymnEN[[#All],[hymn_no]],HymnEN[[#All],[author_id]],"0",0,1))</f>
        <v/>
      </c>
      <c r="G1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'5', 'Tu ci hai amati, sì, d\'ogni peccato');</v>
      </c>
      <c r="H1403" t="str" cm="1">
        <f t="array" ref="H1403">IF(HymnIN[[#This Row],[Verse]]=0,_xlfn.XLOOKUP(HymnIN[[#This Row],[Text]],Table17[[#All],[Meter]],Table17[[#All],[ID]],"**",0,1),"")</f>
        <v/>
      </c>
      <c r="I1403" t="str" cm="1">
        <f t="array" ref="I1403">IF(HymnIN[[#This Row],[Verse]]=0,_xlfn.XLOOKUP(HymnIN[[#This Row],[Text]],Table17[[#All],[Meter]],Table17[[#All],[Correct Full Meter]],"**",0,1),"")</f>
        <v/>
      </c>
    </row>
    <row r="1404" spans="1:9" x14ac:dyDescent="0.3">
      <c r="A1404">
        <v>71</v>
      </c>
      <c r="B1404">
        <v>4</v>
      </c>
      <c r="C1404">
        <v>6</v>
      </c>
      <c r="D1404">
        <v>1617</v>
      </c>
      <c r="E1404" t="s">
        <v>1355</v>
      </c>
      <c r="F1404" t="str">
        <f>IF(HymnIN[[#This Row],[Verse]]&lt;&gt;0,"",_xlfn.XLOOKUP(HymnIN[[#This Row],[Hymn]],HymnEN[[#All],[hymn_no]],HymnEN[[#All],[author_id]],"0",0,1))</f>
        <v/>
      </c>
      <c r="G1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'6', 'Con il Tuo sangue ci lavasti Tu');</v>
      </c>
      <c r="H1404" t="str" cm="1">
        <f t="array" ref="H1404">IF(HymnIN[[#This Row],[Verse]]=0,_xlfn.XLOOKUP(HymnIN[[#This Row],[Text]],Table17[[#All],[Meter]],Table17[[#All],[ID]],"**",0,1),"")</f>
        <v/>
      </c>
      <c r="I1404" t="str" cm="1">
        <f t="array" ref="I1404">IF(HymnIN[[#This Row],[Verse]]=0,_xlfn.XLOOKUP(HymnIN[[#This Row],[Text]],Table17[[#All],[Meter]],Table17[[#All],[Correct Full Meter]],"**",0,1),"")</f>
        <v/>
      </c>
    </row>
    <row r="1405" spans="1:9" x14ac:dyDescent="0.3">
      <c r="A1405">
        <v>71</v>
      </c>
      <c r="B1405">
        <v>4</v>
      </c>
      <c r="C1405">
        <v>7</v>
      </c>
      <c r="D1405">
        <v>1618</v>
      </c>
      <c r="E1405" t="s">
        <v>1356</v>
      </c>
      <c r="F1405" t="str">
        <f>IF(HymnIN[[#This Row],[Verse]]&lt;&gt;0,"",_xlfn.XLOOKUP(HymnIN[[#This Row],[Hymn]],HymnEN[[#All],[hymn_no]],HymnEN[[#All],[author_id]],"0",0,1))</f>
        <v/>
      </c>
      <c r="G1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'7', 'Ed ora alziam a Te il felice canto:');</v>
      </c>
      <c r="H1405" t="str" cm="1">
        <f t="array" ref="H1405">IF(HymnIN[[#This Row],[Verse]]=0,_xlfn.XLOOKUP(HymnIN[[#This Row],[Text]],Table17[[#All],[Meter]],Table17[[#All],[ID]],"**",0,1),"")</f>
        <v/>
      </c>
      <c r="I1405" t="str" cm="1">
        <f t="array" ref="I1405">IF(HymnIN[[#This Row],[Verse]]=0,_xlfn.XLOOKUP(HymnIN[[#This Row],[Text]],Table17[[#All],[Meter]],Table17[[#All],[Correct Full Meter]],"**",0,1),"")</f>
        <v/>
      </c>
    </row>
    <row r="1406" spans="1:9" x14ac:dyDescent="0.3">
      <c r="A1406">
        <v>71</v>
      </c>
      <c r="B1406">
        <v>4</v>
      </c>
      <c r="C1406">
        <v>8</v>
      </c>
      <c r="D1406">
        <v>1619</v>
      </c>
      <c r="E1406" t="s">
        <v>1357</v>
      </c>
      <c r="F1406" t="str">
        <f>IF(HymnIN[[#This Row],[Verse]]&lt;&gt;0,"",_xlfn.XLOOKUP(HymnIN[[#This Row],[Hymn]],HymnEN[[#All],[hymn_no]],HymnEN[[#All],[author_id]],"0",0,1))</f>
        <v/>
      </c>
      <c r="G1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('71', '4', '8', 'Degno è l\'Agnello che immolato fu!');</v>
      </c>
      <c r="H1406" t="str" cm="1">
        <f t="array" ref="H1406">IF(HymnIN[[#This Row],[Verse]]=0,_xlfn.XLOOKUP(HymnIN[[#This Row],[Text]],Table17[[#All],[Meter]],Table17[[#All],[ID]],"**",0,1),"")</f>
        <v/>
      </c>
      <c r="I1406" t="str" cm="1">
        <f t="array" ref="I1406">IF(HymnIN[[#This Row],[Verse]]=0,_xlfn.XLOOKUP(HymnIN[[#This Row],[Text]],Table17[[#All],[Meter]],Table17[[#All],[Correct Full Meter]],"**",0,1),"")</f>
        <v/>
      </c>
    </row>
    <row r="1407" spans="1:9" x14ac:dyDescent="0.3">
      <c r="A1407">
        <v>72</v>
      </c>
      <c r="B1407">
        <v>0</v>
      </c>
      <c r="C1407">
        <v>0</v>
      </c>
      <c r="D1407">
        <v>1623</v>
      </c>
      <c r="E1407" t="s">
        <v>765</v>
      </c>
      <c r="F1407">
        <f>IF(HymnIN[[#This Row],[Verse]]&lt;&gt;0,"",_xlfn.XLOOKUP(HymnIN[[#This Row],[Hymn]],HymnEN[[#All],[hymn_no]],HymnEN[[#All],[author_id]],"0",0,1))</f>
        <v>107</v>
      </c>
      <c r="G1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('72', '11.10.11.6.', '187', '107');</v>
      </c>
      <c r="H1407" cm="1">
        <f t="array" ref="H1407">IF(HymnIN[[#This Row],[Verse]]=0,_xlfn.XLOOKUP(HymnIN[[#This Row],[Text]],Table17[[#All],[Meter]],Table17[[#All],[ID]],"**",0,1),"")</f>
        <v>187</v>
      </c>
      <c r="I1407" t="str" cm="1">
        <f t="array" ref="I1407">IF(HymnIN[[#This Row],[Verse]]=0,_xlfn.XLOOKUP(HymnIN[[#This Row],[Text]],Table17[[#All],[Meter]],Table17[[#All],[Correct Full Meter]],"**",0,1),"")</f>
        <v>11.10.11.6.</v>
      </c>
    </row>
    <row r="1408" spans="1:9" x14ac:dyDescent="0.3">
      <c r="A1408">
        <v>72</v>
      </c>
      <c r="B1408">
        <v>1</v>
      </c>
      <c r="C1408">
        <v>1</v>
      </c>
      <c r="D1408">
        <v>1624</v>
      </c>
      <c r="E1408" t="s">
        <v>1358</v>
      </c>
      <c r="F1408" t="str">
        <f>IF(HymnIN[[#This Row],[Verse]]&lt;&gt;0,"",_xlfn.XLOOKUP(HymnIN[[#This Row],[Hymn]],HymnEN[[#All],[hymn_no]],HymnEN[[#All],[author_id]],"0",0,1))</f>
        <v/>
      </c>
      <c r="G1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'1', '1', 'IL nostro Dio, che abbiam ben conosciuto');</v>
      </c>
      <c r="H1408" t="str" cm="1">
        <f t="array" ref="H1408">IF(HymnIN[[#This Row],[Verse]]=0,_xlfn.XLOOKUP(HymnIN[[#This Row],[Text]],Table17[[#All],[Meter]],Table17[[#All],[ID]],"**",0,1),"")</f>
        <v/>
      </c>
      <c r="I1408" t="str" cm="1">
        <f t="array" ref="I1408">IF(HymnIN[[#This Row],[Verse]]=0,_xlfn.XLOOKUP(HymnIN[[#This Row],[Text]],Table17[[#All],[Meter]],Table17[[#All],[Correct Full Meter]],"**",0,1),"")</f>
        <v/>
      </c>
    </row>
    <row r="1409" spans="1:9" x14ac:dyDescent="0.3">
      <c r="A1409">
        <v>72</v>
      </c>
      <c r="B1409">
        <v>1</v>
      </c>
      <c r="C1409">
        <v>2</v>
      </c>
      <c r="D1409">
        <v>1625</v>
      </c>
      <c r="E1409" t="s">
        <v>1359</v>
      </c>
      <c r="F1409" t="str">
        <f>IF(HymnIN[[#This Row],[Verse]]&lt;&gt;0,"",_xlfn.XLOOKUP(HymnIN[[#This Row],[Hymn]],HymnEN[[#All],[hymn_no]],HymnEN[[#All],[author_id]],"0",0,1))</f>
        <v/>
      </c>
      <c r="G1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'1', '2', 'Nell\'infinito amore di Gesù,');</v>
      </c>
      <c r="H1409" t="str" cm="1">
        <f t="array" ref="H1409">IF(HymnIN[[#This Row],[Verse]]=0,_xlfn.XLOOKUP(HymnIN[[#This Row],[Text]],Table17[[#All],[Meter]],Table17[[#All],[ID]],"**",0,1),"")</f>
        <v/>
      </c>
      <c r="I1409" t="str" cm="1">
        <f t="array" ref="I1409">IF(HymnIN[[#This Row],[Verse]]=0,_xlfn.XLOOKUP(HymnIN[[#This Row],[Text]],Table17[[#All],[Meter]],Table17[[#All],[Correct Full Meter]],"**",0,1),"")</f>
        <v/>
      </c>
    </row>
    <row r="1410" spans="1:9" x14ac:dyDescent="0.3">
      <c r="A1410">
        <v>72</v>
      </c>
      <c r="B1410">
        <v>1</v>
      </c>
      <c r="C1410">
        <v>3</v>
      </c>
      <c r="D1410">
        <v>1626</v>
      </c>
      <c r="E1410" t="s">
        <v>1360</v>
      </c>
      <c r="F1410" t="str">
        <f>IF(HymnIN[[#This Row],[Verse]]&lt;&gt;0,"",_xlfn.XLOOKUP(HymnIN[[#This Row],[Hymn]],HymnEN[[#All],[hymn_no]],HymnEN[[#All],[author_id]],"0",0,1))</f>
        <v/>
      </c>
      <c r="G1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'1', '3', 'Riposo trova i Suoi nel benedire');</v>
      </c>
      <c r="H1410" t="str" cm="1">
        <f t="array" ref="H1410">IF(HymnIN[[#This Row],[Verse]]=0,_xlfn.XLOOKUP(HymnIN[[#This Row],[Text]],Table17[[#All],[Meter]],Table17[[#All],[ID]],"**",0,1),"")</f>
        <v/>
      </c>
      <c r="I1410" t="str" cm="1">
        <f t="array" ref="I1410">IF(HymnIN[[#This Row],[Verse]]=0,_xlfn.XLOOKUP(HymnIN[[#This Row],[Text]],Table17[[#All],[Meter]],Table17[[#All],[Correct Full Meter]],"**",0,1),"")</f>
        <v/>
      </c>
    </row>
    <row r="1411" spans="1:9" x14ac:dyDescent="0.3">
      <c r="A1411">
        <v>72</v>
      </c>
      <c r="B1411">
        <v>1</v>
      </c>
      <c r="C1411">
        <v>4</v>
      </c>
      <c r="D1411">
        <v>1627</v>
      </c>
      <c r="E1411" t="s">
        <v>1361</v>
      </c>
      <c r="F1411" t="str">
        <f>IF(HymnIN[[#This Row],[Verse]]&lt;&gt;0,"",_xlfn.XLOOKUP(HymnIN[[#This Row],[Hymn]],HymnEN[[#All],[hymn_no]],HymnEN[[#All],[author_id]],"0",0,1))</f>
        <v/>
      </c>
      <c r="G1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'1', '4', 'Dinanzi a Sé lassù.');</v>
      </c>
      <c r="H1411" t="str" cm="1">
        <f t="array" ref="H1411">IF(HymnIN[[#This Row],[Verse]]=0,_xlfn.XLOOKUP(HymnIN[[#This Row],[Text]],Table17[[#All],[Meter]],Table17[[#All],[ID]],"**",0,1),"")</f>
        <v/>
      </c>
      <c r="I1411" t="str" cm="1">
        <f t="array" ref="I1411">IF(HymnIN[[#This Row],[Verse]]=0,_xlfn.XLOOKUP(HymnIN[[#This Row],[Text]],Table17[[#All],[Meter]],Table17[[#All],[Correct Full Meter]],"**",0,1),"")</f>
        <v/>
      </c>
    </row>
    <row r="1412" spans="1:9" x14ac:dyDescent="0.3">
      <c r="A1412">
        <v>72</v>
      </c>
      <c r="B1412">
        <v>2</v>
      </c>
      <c r="C1412">
        <v>1</v>
      </c>
      <c r="D1412">
        <v>1628</v>
      </c>
      <c r="E1412" t="s">
        <v>1362</v>
      </c>
      <c r="F1412" t="str">
        <f>IF(HymnIN[[#This Row],[Verse]]&lt;&gt;0,"",_xlfn.XLOOKUP(HymnIN[[#This Row],[Hymn]],HymnEN[[#All],[hymn_no]],HymnEN[[#All],[author_id]],"0",0,1))</f>
        <v/>
      </c>
      <c r="G1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'2', '1', 'Il nostro Dio è il centro, e Sua presenza');</v>
      </c>
      <c r="H1412" t="str" cm="1">
        <f t="array" ref="H1412">IF(HymnIN[[#This Row],[Verse]]=0,_xlfn.XLOOKUP(HymnIN[[#This Row],[Text]],Table17[[#All],[Meter]],Table17[[#All],[ID]],"**",0,1),"")</f>
        <v/>
      </c>
      <c r="I1412" t="str" cm="1">
        <f t="array" ref="I1412">IF(HymnIN[[#This Row],[Verse]]=0,_xlfn.XLOOKUP(HymnIN[[#This Row],[Text]],Table17[[#All],[Meter]],Table17[[#All],[Correct Full Meter]],"**",0,1),"")</f>
        <v/>
      </c>
    </row>
    <row r="1413" spans="1:9" x14ac:dyDescent="0.3">
      <c r="A1413">
        <v>72</v>
      </c>
      <c r="B1413">
        <v>2</v>
      </c>
      <c r="C1413">
        <v>2</v>
      </c>
      <c r="D1413">
        <v>1629</v>
      </c>
      <c r="E1413" t="s">
        <v>1363</v>
      </c>
      <c r="F1413" t="str">
        <f>IF(HymnIN[[#This Row],[Verse]]&lt;&gt;0,"",_xlfn.XLOOKUP(HymnIN[[#This Row],[Hymn]],HymnEN[[#All],[hymn_no]],HymnEN[[#All],[author_id]],"0",0,1))</f>
        <v/>
      </c>
      <c r="G1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'2', '2', 'Rïempie quella sfera dove son');</v>
      </c>
      <c r="H1413" t="str" cm="1">
        <f t="array" ref="H1413">IF(HymnIN[[#This Row],[Verse]]=0,_xlfn.XLOOKUP(HymnIN[[#This Row],[Text]],Table17[[#All],[Meter]],Table17[[#All],[ID]],"**",0,1),"")</f>
        <v/>
      </c>
      <c r="I1413" t="str" cm="1">
        <f t="array" ref="I1413">IF(HymnIN[[#This Row],[Verse]]=0,_xlfn.XLOOKUP(HymnIN[[#This Row],[Text]],Table17[[#All],[Meter]],Table17[[#All],[Correct Full Meter]],"**",0,1),"")</f>
        <v/>
      </c>
    </row>
    <row r="1414" spans="1:9" x14ac:dyDescent="0.3">
      <c r="A1414">
        <v>72</v>
      </c>
      <c r="B1414">
        <v>2</v>
      </c>
      <c r="C1414">
        <v>3</v>
      </c>
      <c r="D1414">
        <v>1630</v>
      </c>
      <c r="E1414" t="s">
        <v>1364</v>
      </c>
      <c r="F1414" t="str">
        <f>IF(HymnIN[[#This Row],[Verse]]&lt;&gt;0,"",_xlfn.XLOOKUP(HymnIN[[#This Row],[Hymn]],HymnEN[[#All],[hymn_no]],HymnEN[[#All],[author_id]],"0",0,1))</f>
        <v/>
      </c>
      <c r="G1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'2', '3', 'Dei Suoi l\'immense schiere a Lui d\'intomo');</v>
      </c>
      <c r="H1414" t="str" cm="1">
        <f t="array" ref="H1414">IF(HymnIN[[#This Row],[Verse]]=0,_xlfn.XLOOKUP(HymnIN[[#This Row],[Text]],Table17[[#All],[Meter]],Table17[[#All],[ID]],"**",0,1),"")</f>
        <v/>
      </c>
      <c r="I1414" t="str" cm="1">
        <f t="array" ref="I1414">IF(HymnIN[[#This Row],[Verse]]=0,_xlfn.XLOOKUP(HymnIN[[#This Row],[Text]],Table17[[#All],[Meter]],Table17[[#All],[Correct Full Meter]],"**",0,1),"")</f>
        <v/>
      </c>
    </row>
    <row r="1415" spans="1:9" x14ac:dyDescent="0.3">
      <c r="A1415">
        <v>72</v>
      </c>
      <c r="B1415">
        <v>2</v>
      </c>
      <c r="C1415">
        <v>4</v>
      </c>
      <c r="D1415">
        <v>1631</v>
      </c>
      <c r="E1415" t="s">
        <v>1365</v>
      </c>
      <c r="F1415" t="str">
        <f>IF(HymnIN[[#This Row],[Verse]]&lt;&gt;0,"",_xlfn.XLOOKUP(HymnIN[[#This Row],[Hymn]],HymnEN[[#All],[hymn_no]],HymnEN[[#All],[author_id]],"0",0,1))</f>
        <v/>
      </c>
      <c r="G1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'2', '4', 'In santa adorazion.');</v>
      </c>
      <c r="H1415" t="str" cm="1">
        <f t="array" ref="H1415">IF(HymnIN[[#This Row],[Verse]]=0,_xlfn.XLOOKUP(HymnIN[[#This Row],[Text]],Table17[[#All],[Meter]],Table17[[#All],[ID]],"**",0,1),"")</f>
        <v/>
      </c>
      <c r="I1415" t="str" cm="1">
        <f t="array" ref="I1415">IF(HymnIN[[#This Row],[Verse]]=0,_xlfn.XLOOKUP(HymnIN[[#This Row],[Text]],Table17[[#All],[Meter]],Table17[[#All],[Correct Full Meter]],"**",0,1),"")</f>
        <v/>
      </c>
    </row>
    <row r="1416" spans="1:9" x14ac:dyDescent="0.3">
      <c r="A1416">
        <v>72</v>
      </c>
      <c r="B1416">
        <v>3</v>
      </c>
      <c r="C1416">
        <v>1</v>
      </c>
      <c r="D1416">
        <v>1632</v>
      </c>
      <c r="E1416" t="s">
        <v>1366</v>
      </c>
      <c r="F1416" t="str">
        <f>IF(HymnIN[[#This Row],[Verse]]&lt;&gt;0,"",_xlfn.XLOOKUP(HymnIN[[#This Row],[Hymn]],HymnEN[[#All],[hymn_no]],HymnEN[[#All],[author_id]],"0",0,1))</f>
        <v/>
      </c>
      <c r="G1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'3', '1', 'Suprema gloria è là, che tutto inonda');</v>
      </c>
      <c r="H1416" t="str" cm="1">
        <f t="array" ref="H1416">IF(HymnIN[[#This Row],[Verse]]=0,_xlfn.XLOOKUP(HymnIN[[#This Row],[Text]],Table17[[#All],[Meter]],Table17[[#All],[ID]],"**",0,1),"")</f>
        <v/>
      </c>
      <c r="I1416" t="str" cm="1">
        <f t="array" ref="I1416">IF(HymnIN[[#This Row],[Verse]]=0,_xlfn.XLOOKUP(HymnIN[[#This Row],[Text]],Table17[[#All],[Meter]],Table17[[#All],[Correct Full Meter]],"**",0,1),"")</f>
        <v/>
      </c>
    </row>
    <row r="1417" spans="1:9" x14ac:dyDescent="0.3">
      <c r="A1417">
        <v>72</v>
      </c>
      <c r="B1417">
        <v>3</v>
      </c>
      <c r="C1417">
        <v>2</v>
      </c>
      <c r="D1417">
        <v>1633</v>
      </c>
      <c r="E1417" t="s">
        <v>1367</v>
      </c>
      <c r="F1417" t="str">
        <f>IF(HymnIN[[#This Row],[Verse]]&lt;&gt;0,"",_xlfn.XLOOKUP(HymnIN[[#This Row],[Hymn]],HymnEN[[#All],[hymn_no]],HymnEN[[#All],[author_id]],"0",0,1))</f>
        <v/>
      </c>
      <c r="G1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'3', '2', 'E - privilegio più prezioso ancor -');</v>
      </c>
      <c r="H1417" t="str" cm="1">
        <f t="array" ref="H1417">IF(HymnIN[[#This Row],[Verse]]=0,_xlfn.XLOOKUP(HymnIN[[#This Row],[Text]],Table17[[#All],[Meter]],Table17[[#All],[ID]],"**",0,1),"")</f>
        <v/>
      </c>
      <c r="I1417" t="str" cm="1">
        <f t="array" ref="I1417">IF(HymnIN[[#This Row],[Verse]]=0,_xlfn.XLOOKUP(HymnIN[[#This Row],[Text]],Table17[[#All],[Meter]],Table17[[#All],[Correct Full Meter]],"**",0,1),"")</f>
        <v/>
      </c>
    </row>
    <row r="1418" spans="1:9" x14ac:dyDescent="0.3">
      <c r="A1418">
        <v>72</v>
      </c>
      <c r="B1418">
        <v>3</v>
      </c>
      <c r="C1418">
        <v>3</v>
      </c>
      <c r="D1418">
        <v>1634</v>
      </c>
      <c r="E1418" t="s">
        <v>1368</v>
      </c>
      <c r="F1418" t="str">
        <f>IF(HymnIN[[#This Row],[Verse]]&lt;&gt;0,"",_xlfn.XLOOKUP(HymnIN[[#This Row],[Hymn]],HymnEN[[#All],[hymn_no]],HymnEN[[#All],[author_id]],"0",0,1))</f>
        <v/>
      </c>
      <c r="G1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'3', '3', 'A quell\'amor avranno parte insieme');</v>
      </c>
      <c r="H1418" t="str" cm="1">
        <f t="array" ref="H1418">IF(HymnIN[[#This Row],[Verse]]=0,_xlfn.XLOOKUP(HymnIN[[#This Row],[Text]],Table17[[#All],[Meter]],Table17[[#All],[ID]],"**",0,1),"")</f>
        <v/>
      </c>
      <c r="I1418" t="str" cm="1">
        <f t="array" ref="I1418">IF(HymnIN[[#This Row],[Verse]]=0,_xlfn.XLOOKUP(HymnIN[[#This Row],[Text]],Table17[[#All],[Meter]],Table17[[#All],[Correct Full Meter]],"**",0,1),"")</f>
        <v/>
      </c>
    </row>
    <row r="1419" spans="1:9" x14ac:dyDescent="0.3">
      <c r="A1419">
        <v>72</v>
      </c>
      <c r="B1419">
        <v>3</v>
      </c>
      <c r="C1419">
        <v>4</v>
      </c>
      <c r="D1419">
        <v>1635</v>
      </c>
      <c r="E1419" t="s">
        <v>1369</v>
      </c>
      <c r="F1419" t="str">
        <f>IF(HymnIN[[#This Row],[Verse]]&lt;&gt;0,"",_xlfn.XLOOKUP(HymnIN[[#This Row],[Hymn]],HymnEN[[#All],[hymn_no]],HymnEN[[#All],[author_id]],"0",0,1))</f>
        <v/>
      </c>
      <c r="G1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'3', '4', 'Quei che chiamò l\'amor.');</v>
      </c>
      <c r="H1419" t="str" cm="1">
        <f t="array" ref="H1419">IF(HymnIN[[#This Row],[Verse]]=0,_xlfn.XLOOKUP(HymnIN[[#This Row],[Text]],Table17[[#All],[Meter]],Table17[[#All],[ID]],"**",0,1),"")</f>
        <v/>
      </c>
      <c r="I1419" t="str" cm="1">
        <f t="array" ref="I1419">IF(HymnIN[[#This Row],[Verse]]=0,_xlfn.XLOOKUP(HymnIN[[#This Row],[Text]],Table17[[#All],[Meter]],Table17[[#All],[Correct Full Meter]],"**",0,1),"")</f>
        <v/>
      </c>
    </row>
    <row r="1420" spans="1:9" x14ac:dyDescent="0.3">
      <c r="A1420">
        <v>72</v>
      </c>
      <c r="B1420">
        <v>4</v>
      </c>
      <c r="C1420">
        <v>1</v>
      </c>
      <c r="D1420">
        <v>1636</v>
      </c>
      <c r="E1420" t="s">
        <v>1370</v>
      </c>
      <c r="F1420" t="str">
        <f>IF(HymnIN[[#This Row],[Verse]]&lt;&gt;0,"",_xlfn.XLOOKUP(HymnIN[[#This Row],[Hymn]],HymnEN[[#All],[hymn_no]],HymnEN[[#All],[author_id]],"0",0,1))</f>
        <v/>
      </c>
      <c r="G1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'4', '1', 'Oh, simili a Gesù! Suprema grazia!');</v>
      </c>
      <c r="H1420" t="str" cm="1">
        <f t="array" ref="H1420">IF(HymnIN[[#This Row],[Verse]]=0,_xlfn.XLOOKUP(HymnIN[[#This Row],[Text]],Table17[[#All],[Meter]],Table17[[#All],[ID]],"**",0,1),"")</f>
        <v/>
      </c>
      <c r="I1420" t="str" cm="1">
        <f t="array" ref="I1420">IF(HymnIN[[#This Row],[Verse]]=0,_xlfn.XLOOKUP(HymnIN[[#This Row],[Text]],Table17[[#All],[Meter]],Table17[[#All],[Correct Full Meter]],"**",0,1),"")</f>
        <v/>
      </c>
    </row>
    <row r="1421" spans="1:9" x14ac:dyDescent="0.3">
      <c r="A1421">
        <v>72</v>
      </c>
      <c r="B1421">
        <v>4</v>
      </c>
      <c r="C1421">
        <v>2</v>
      </c>
      <c r="D1421">
        <v>1637</v>
      </c>
      <c r="E1421" t="s">
        <v>1371</v>
      </c>
      <c r="F1421" t="str">
        <f>IF(HymnIN[[#This Row],[Verse]]&lt;&gt;0,"",_xlfn.XLOOKUP(HymnIN[[#This Row],[Hymn]],HymnEN[[#All],[hymn_no]],HymnEN[[#All],[author_id]],"0",0,1))</f>
        <v/>
      </c>
      <c r="G1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'4', '2', 'Simili a Lui dinanzi a Te sarem');</v>
      </c>
      <c r="H1421" t="str" cm="1">
        <f t="array" ref="H1421">IF(HymnIN[[#This Row],[Verse]]=0,_xlfn.XLOOKUP(HymnIN[[#This Row],[Text]],Table17[[#All],[Meter]],Table17[[#All],[ID]],"**",0,1),"")</f>
        <v/>
      </c>
      <c r="I1421" t="str" cm="1">
        <f t="array" ref="I1421">IF(HymnIN[[#This Row],[Verse]]=0,_xlfn.XLOOKUP(HymnIN[[#This Row],[Text]],Table17[[#All],[Meter]],Table17[[#All],[Correct Full Meter]],"**",0,1),"")</f>
        <v/>
      </c>
    </row>
    <row r="1422" spans="1:9" x14ac:dyDescent="0.3">
      <c r="A1422">
        <v>72</v>
      </c>
      <c r="B1422">
        <v>4</v>
      </c>
      <c r="C1422">
        <v>3</v>
      </c>
      <c r="D1422">
        <v>1638</v>
      </c>
      <c r="E1422" t="s">
        <v>1372</v>
      </c>
      <c r="F1422" t="str">
        <f>IF(HymnIN[[#This Row],[Verse]]&lt;&gt;0,"",_xlfn.XLOOKUP(HymnIN[[#This Row],[Hymn]],HymnEN[[#All],[hymn_no]],HymnEN[[#All],[author_id]],"0",0,1))</f>
        <v/>
      </c>
      <c r="G1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'4', '3', 'E lo splendor di gloria faccia a faccia');</v>
      </c>
      <c r="H1422" t="str" cm="1">
        <f t="array" ref="H1422">IF(HymnIN[[#This Row],[Verse]]=0,_xlfn.XLOOKUP(HymnIN[[#This Row],[Text]],Table17[[#All],[Meter]],Table17[[#All],[ID]],"**",0,1),"")</f>
        <v/>
      </c>
      <c r="I1422" t="str" cm="1">
        <f t="array" ref="I1422">IF(HymnIN[[#This Row],[Verse]]=0,_xlfn.XLOOKUP(HymnIN[[#This Row],[Text]],Table17[[#All],[Meter]],Table17[[#All],[Correct Full Meter]],"**",0,1),"")</f>
        <v/>
      </c>
    </row>
    <row r="1423" spans="1:9" x14ac:dyDescent="0.3">
      <c r="A1423">
        <v>72</v>
      </c>
      <c r="B1423">
        <v>4</v>
      </c>
      <c r="C1423">
        <v>4</v>
      </c>
      <c r="D1423">
        <v>1639</v>
      </c>
      <c r="E1423" t="s">
        <v>1373</v>
      </c>
      <c r="F1423" t="str">
        <f>IF(HymnIN[[#This Row],[Verse]]&lt;&gt;0,"",_xlfn.XLOOKUP(HymnIN[[#This Row],[Hymn]],HymnEN[[#All],[hymn_no]],HymnEN[[#All],[author_id]],"0",0,1))</f>
        <v/>
      </c>
      <c r="G1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('72', '4', '4', 'Là senza vel vedrem.');</v>
      </c>
      <c r="H1423" t="str" cm="1">
        <f t="array" ref="H1423">IF(HymnIN[[#This Row],[Verse]]=0,_xlfn.XLOOKUP(HymnIN[[#This Row],[Text]],Table17[[#All],[Meter]],Table17[[#All],[ID]],"**",0,1),"")</f>
        <v/>
      </c>
      <c r="I1423" t="str" cm="1">
        <f t="array" ref="I1423">IF(HymnIN[[#This Row],[Verse]]=0,_xlfn.XLOOKUP(HymnIN[[#This Row],[Text]],Table17[[#All],[Meter]],Table17[[#All],[Correct Full Meter]],"**",0,1),"")</f>
        <v/>
      </c>
    </row>
    <row r="1424" spans="1:9" x14ac:dyDescent="0.3">
      <c r="A1424">
        <v>73</v>
      </c>
      <c r="B1424">
        <v>0</v>
      </c>
      <c r="C1424">
        <v>0</v>
      </c>
      <c r="D1424">
        <v>1643</v>
      </c>
      <c r="E1424" t="s">
        <v>1163</v>
      </c>
      <c r="F1424">
        <f>IF(HymnIN[[#This Row],[Verse]]&lt;&gt;0,"",_xlfn.XLOOKUP(HymnIN[[#This Row],[Hymn]],HymnEN[[#All],[hymn_no]],HymnEN[[#All],[author_id]],"0",0,1))</f>
        <v>107</v>
      </c>
      <c r="G1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('73', '11.11.6.11.11.6.', '195', '107');</v>
      </c>
      <c r="H1424" cm="1">
        <f t="array" ref="H1424">IF(HymnIN[[#This Row],[Verse]]=0,_xlfn.XLOOKUP(HymnIN[[#This Row],[Text]],Table17[[#All],[Meter]],Table17[[#All],[ID]],"**",0,1),"")</f>
        <v>195</v>
      </c>
      <c r="I1424" t="str" cm="1">
        <f t="array" ref="I1424">IF(HymnIN[[#This Row],[Verse]]=0,_xlfn.XLOOKUP(HymnIN[[#This Row],[Text]],Table17[[#All],[Meter]],Table17[[#All],[Correct Full Meter]],"**",0,1),"")</f>
        <v>11.11.6.11.11.6.</v>
      </c>
    </row>
    <row r="1425" spans="1:9" x14ac:dyDescent="0.3">
      <c r="A1425">
        <v>73</v>
      </c>
      <c r="B1425">
        <v>1</v>
      </c>
      <c r="C1425">
        <v>1</v>
      </c>
      <c r="D1425">
        <v>1644</v>
      </c>
      <c r="E1425" t="s">
        <v>1374</v>
      </c>
      <c r="F1425" t="str">
        <f>IF(HymnIN[[#This Row],[Verse]]&lt;&gt;0,"",_xlfn.XLOOKUP(HymnIN[[#This Row],[Hymn]],HymnEN[[#All],[hymn_no]],HymnEN[[#All],[author_id]],"0",0,1))</f>
        <v/>
      </c>
      <c r="G1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('73', '1', '1', 'PADRE, Tu ami! Un tal divin favore,');</v>
      </c>
      <c r="H1425" t="str" cm="1">
        <f t="array" ref="H1425">IF(HymnIN[[#This Row],[Verse]]=0,_xlfn.XLOOKUP(HymnIN[[#This Row],[Text]],Table17[[#All],[Meter]],Table17[[#All],[ID]],"**",0,1),"")</f>
        <v/>
      </c>
      <c r="I1425" t="str" cm="1">
        <f t="array" ref="I1425">IF(HymnIN[[#This Row],[Verse]]=0,_xlfn.XLOOKUP(HymnIN[[#This Row],[Text]],Table17[[#All],[Meter]],Table17[[#All],[Correct Full Meter]],"**",0,1),"")</f>
        <v/>
      </c>
    </row>
    <row r="1426" spans="1:9" x14ac:dyDescent="0.3">
      <c r="A1426">
        <v>73</v>
      </c>
      <c r="B1426">
        <v>1</v>
      </c>
      <c r="C1426">
        <v>2</v>
      </c>
      <c r="D1426">
        <v>1645</v>
      </c>
      <c r="E1426" t="s">
        <v>1375</v>
      </c>
      <c r="F1426" t="str">
        <f>IF(HymnIN[[#This Row],[Verse]]&lt;&gt;0,"",_xlfn.XLOOKUP(HymnIN[[#This Row],[Hymn]],HymnEN[[#All],[hymn_no]],HymnEN[[#All],[author_id]],"0",0,1))</f>
        <v/>
      </c>
      <c r="G1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('73', '1', '2', 'Favore senza nubi, può posare');</v>
      </c>
      <c r="H1426" t="str" cm="1">
        <f t="array" ref="H1426">IF(HymnIN[[#This Row],[Verse]]=0,_xlfn.XLOOKUP(HymnIN[[#This Row],[Text]],Table17[[#All],[Meter]],Table17[[#All],[ID]],"**",0,1),"")</f>
        <v/>
      </c>
      <c r="I1426" t="str" cm="1">
        <f t="array" ref="I1426">IF(HymnIN[[#This Row],[Verse]]=0,_xlfn.XLOOKUP(HymnIN[[#This Row],[Text]],Table17[[#All],[Meter]],Table17[[#All],[Correct Full Meter]],"**",0,1),"")</f>
        <v/>
      </c>
    </row>
    <row r="1427" spans="1:9" x14ac:dyDescent="0.3">
      <c r="A1427">
        <v>73</v>
      </c>
      <c r="B1427">
        <v>1</v>
      </c>
      <c r="C1427">
        <v>3</v>
      </c>
      <c r="D1427">
        <v>1646</v>
      </c>
      <c r="E1427" t="s">
        <v>1376</v>
      </c>
      <c r="F1427" t="str">
        <f>IF(HymnIN[[#This Row],[Verse]]&lt;&gt;0,"",_xlfn.XLOOKUP(HymnIN[[#This Row],[Hymn]],HymnEN[[#All],[hymn_no]],HymnEN[[#All],[author_id]],"0",0,1))</f>
        <v/>
      </c>
      <c r="G1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('73', '1', '3', 'Appien su noi quaggiù;');</v>
      </c>
      <c r="H1427" t="str" cm="1">
        <f t="array" ref="H1427">IF(HymnIN[[#This Row],[Verse]]=0,_xlfn.XLOOKUP(HymnIN[[#This Row],[Text]],Table17[[#All],[Meter]],Table17[[#All],[ID]],"**",0,1),"")</f>
        <v/>
      </c>
      <c r="I1427" t="str" cm="1">
        <f t="array" ref="I1427">IF(HymnIN[[#This Row],[Verse]]=0,_xlfn.XLOOKUP(HymnIN[[#This Row],[Text]],Table17[[#All],[Meter]],Table17[[#All],[Correct Full Meter]],"**",0,1),"")</f>
        <v/>
      </c>
    </row>
    <row r="1428" spans="1:9" x14ac:dyDescent="0.3">
      <c r="A1428">
        <v>73</v>
      </c>
      <c r="B1428">
        <v>1</v>
      </c>
      <c r="C1428">
        <v>4</v>
      </c>
      <c r="D1428">
        <v>1647</v>
      </c>
      <c r="E1428" t="s">
        <v>1377</v>
      </c>
      <c r="F1428" t="str">
        <f>IF(HymnIN[[#This Row],[Verse]]&lt;&gt;0,"",_xlfn.XLOOKUP(HymnIN[[#This Row],[Hymn]],HymnEN[[#All],[hymn_no]],HymnEN[[#All],[author_id]],"0",0,1))</f>
        <v/>
      </c>
      <c r="G1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('73', '1', '4', 'Brilla il Tuo volto su noi, come sempre');</v>
      </c>
      <c r="H1428" t="str" cm="1">
        <f t="array" ref="H1428">IF(HymnIN[[#This Row],[Verse]]=0,_xlfn.XLOOKUP(HymnIN[[#This Row],[Text]],Table17[[#All],[Meter]],Table17[[#All],[ID]],"**",0,1),"")</f>
        <v/>
      </c>
      <c r="I1428" t="str" cm="1">
        <f t="array" ref="I1428">IF(HymnIN[[#This Row],[Verse]]=0,_xlfn.XLOOKUP(HymnIN[[#This Row],[Text]],Table17[[#All],[Meter]],Table17[[#All],[Correct Full Meter]],"**",0,1),"")</f>
        <v/>
      </c>
    </row>
    <row r="1429" spans="1:9" x14ac:dyDescent="0.3">
      <c r="A1429">
        <v>73</v>
      </c>
      <c r="B1429">
        <v>1</v>
      </c>
      <c r="C1429">
        <v>5</v>
      </c>
      <c r="D1429">
        <v>1648</v>
      </c>
      <c r="E1429" t="s">
        <v>1378</v>
      </c>
      <c r="F1429" t="str">
        <f>IF(HymnIN[[#This Row],[Verse]]&lt;&gt;0,"",_xlfn.XLOOKUP(HymnIN[[#This Row],[Hymn]],HymnEN[[#All],[hymn_no]],HymnEN[[#All],[author_id]],"0",0,1))</f>
        <v/>
      </c>
      <c r="G1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('73', '1', '5', 'Brilla sul Tuo Figliol, la cui splendente');</v>
      </c>
      <c r="H1429" t="str" cm="1">
        <f t="array" ref="H1429">IF(HymnIN[[#This Row],[Verse]]=0,_xlfn.XLOOKUP(HymnIN[[#This Row],[Text]],Table17[[#All],[Meter]],Table17[[#All],[ID]],"**",0,1),"")</f>
        <v/>
      </c>
      <c r="I1429" t="str" cm="1">
        <f t="array" ref="I1429">IF(HymnIN[[#This Row],[Verse]]=0,_xlfn.XLOOKUP(HymnIN[[#This Row],[Text]],Table17[[#All],[Meter]],Table17[[#All],[Correct Full Meter]],"**",0,1),"")</f>
        <v/>
      </c>
    </row>
    <row r="1430" spans="1:9" x14ac:dyDescent="0.3">
      <c r="A1430">
        <v>73</v>
      </c>
      <c r="B1430">
        <v>1</v>
      </c>
      <c r="C1430">
        <v>6</v>
      </c>
      <c r="D1430">
        <v>1649</v>
      </c>
      <c r="E1430" t="s">
        <v>1379</v>
      </c>
      <c r="F1430" t="str">
        <f>IF(HymnIN[[#This Row],[Verse]]&lt;&gt;0,"",_xlfn.XLOOKUP(HymnIN[[#This Row],[Hymn]],HymnEN[[#All],[hymn_no]],HymnEN[[#All],[author_id]],"0",0,1))</f>
        <v/>
      </c>
      <c r="G1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('73', '1', '6', 'Imagin porterem.');</v>
      </c>
      <c r="H1430" t="str" cm="1">
        <f t="array" ref="H1430">IF(HymnIN[[#This Row],[Verse]]=0,_xlfn.XLOOKUP(HymnIN[[#This Row],[Text]],Table17[[#All],[Meter]],Table17[[#All],[ID]],"**",0,1),"")</f>
        <v/>
      </c>
      <c r="I1430" t="str" cm="1">
        <f t="array" ref="I1430">IF(HymnIN[[#This Row],[Verse]]=0,_xlfn.XLOOKUP(HymnIN[[#This Row],[Text]],Table17[[#All],[Meter]],Table17[[#All],[Correct Full Meter]],"**",0,1),"")</f>
        <v/>
      </c>
    </row>
    <row r="1431" spans="1:9" x14ac:dyDescent="0.3">
      <c r="A1431">
        <v>74</v>
      </c>
      <c r="B1431">
        <v>0</v>
      </c>
      <c r="C1431">
        <v>0</v>
      </c>
      <c r="D1431">
        <v>1653</v>
      </c>
      <c r="E1431" t="s">
        <v>411</v>
      </c>
      <c r="F1431">
        <f>IF(HymnIN[[#This Row],[Verse]]&lt;&gt;0,"",_xlfn.XLOOKUP(HymnIN[[#This Row],[Hymn]],HymnEN[[#All],[hymn_no]],HymnEN[[#All],[author_id]],"0",0,1))</f>
        <v>107</v>
      </c>
      <c r="G1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('74', '8.8.8.8.', '30', '107');</v>
      </c>
      <c r="H1431" cm="1">
        <f t="array" ref="H1431">IF(HymnIN[[#This Row],[Verse]]=0,_xlfn.XLOOKUP(HymnIN[[#This Row],[Text]],Table17[[#All],[Meter]],Table17[[#All],[ID]],"**",0,1),"")</f>
        <v>30</v>
      </c>
      <c r="I1431" t="str" cm="1">
        <f t="array" ref="I1431">IF(HymnIN[[#This Row],[Verse]]=0,_xlfn.XLOOKUP(HymnIN[[#This Row],[Text]],Table17[[#All],[Meter]],Table17[[#All],[Correct Full Meter]],"**",0,1),"")</f>
        <v>8.8.8.8.</v>
      </c>
    </row>
    <row r="1432" spans="1:9" x14ac:dyDescent="0.3">
      <c r="A1432">
        <v>74</v>
      </c>
      <c r="B1432">
        <v>1</v>
      </c>
      <c r="C1432">
        <v>1</v>
      </c>
      <c r="D1432">
        <v>1654</v>
      </c>
      <c r="E1432" t="s">
        <v>1380</v>
      </c>
      <c r="F1432" t="str">
        <f>IF(HymnIN[[#This Row],[Verse]]&lt;&gt;0,"",_xlfn.XLOOKUP(HymnIN[[#This Row],[Hymn]],HymnEN[[#All],[hymn_no]],HymnEN[[#All],[author_id]],"0",0,1))</f>
        <v/>
      </c>
      <c r="G1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'1', '1', 'RIPOSO sei dei santi tu');</v>
      </c>
      <c r="H1432" t="str" cm="1">
        <f t="array" ref="H1432">IF(HymnIN[[#This Row],[Verse]]=0,_xlfn.XLOOKUP(HymnIN[[#This Row],[Text]],Table17[[#All],[Meter]],Table17[[#All],[ID]],"**",0,1),"")</f>
        <v/>
      </c>
      <c r="I1432" t="str" cm="1">
        <f t="array" ref="I1432">IF(HymnIN[[#This Row],[Verse]]=0,_xlfn.XLOOKUP(HymnIN[[#This Row],[Text]],Table17[[#All],[Meter]],Table17[[#All],[Correct Full Meter]],"**",0,1),"")</f>
        <v/>
      </c>
    </row>
    <row r="1433" spans="1:9" x14ac:dyDescent="0.3">
      <c r="A1433">
        <v>74</v>
      </c>
      <c r="B1433">
        <v>1</v>
      </c>
      <c r="C1433">
        <v>2</v>
      </c>
      <c r="D1433">
        <v>1655</v>
      </c>
      <c r="E1433" t="s">
        <v>1381</v>
      </c>
      <c r="F1433" t="str">
        <f>IF(HymnIN[[#This Row],[Verse]]&lt;&gt;0,"",_xlfn.XLOOKUP(HymnIN[[#This Row],[Hymn]],HymnEN[[#All],[hymn_no]],HymnEN[[#All],[author_id]],"0",0,1))</f>
        <v/>
      </c>
      <c r="G1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'1', '2', 'Di Dio Gerusalemme, ognor!');</v>
      </c>
      <c r="H1433" t="str" cm="1">
        <f t="array" ref="H1433">IF(HymnIN[[#This Row],[Verse]]=0,_xlfn.XLOOKUP(HymnIN[[#This Row],[Text]],Table17[[#All],[Meter]],Table17[[#All],[ID]],"**",0,1),"")</f>
        <v/>
      </c>
      <c r="I1433" t="str" cm="1">
        <f t="array" ref="I1433">IF(HymnIN[[#This Row],[Verse]]=0,_xlfn.XLOOKUP(HymnIN[[#This Row],[Text]],Table17[[#All],[Meter]],Table17[[#All],[Correct Full Meter]],"**",0,1),"")</f>
        <v/>
      </c>
    </row>
    <row r="1434" spans="1:9" x14ac:dyDescent="0.3">
      <c r="A1434">
        <v>74</v>
      </c>
      <c r="B1434">
        <v>1</v>
      </c>
      <c r="C1434">
        <v>3</v>
      </c>
      <c r="D1434">
        <v>1656</v>
      </c>
      <c r="E1434" t="s">
        <v>1382</v>
      </c>
      <c r="F1434" t="str">
        <f>IF(HymnIN[[#This Row],[Verse]]&lt;&gt;0,"",_xlfn.XLOOKUP(HymnIN[[#This Row],[Hymn]],HymnEN[[#All],[hymn_no]],HymnEN[[#All],[author_id]],"0",0,1))</f>
        <v/>
      </c>
      <c r="G1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'1', '3', 'Chi dei palazzi tuoi d\'amor');</v>
      </c>
      <c r="H1434" t="str" cm="1">
        <f t="array" ref="H1434">IF(HymnIN[[#This Row],[Verse]]=0,_xlfn.XLOOKUP(HymnIN[[#This Row],[Text]],Table17[[#All],[Meter]],Table17[[#All],[ID]],"**",0,1),"")</f>
        <v/>
      </c>
      <c r="I1434" t="str" cm="1">
        <f t="array" ref="I1434">IF(HymnIN[[#This Row],[Verse]]=0,_xlfn.XLOOKUP(HymnIN[[#This Row],[Text]],Table17[[#All],[Meter]],Table17[[#All],[Correct Full Meter]],"**",0,1),"")</f>
        <v/>
      </c>
    </row>
    <row r="1435" spans="1:9" x14ac:dyDescent="0.3">
      <c r="A1435">
        <v>74</v>
      </c>
      <c r="B1435">
        <v>1</v>
      </c>
      <c r="C1435">
        <v>4</v>
      </c>
      <c r="D1435">
        <v>1657</v>
      </c>
      <c r="E1435" t="s">
        <v>1383</v>
      </c>
      <c r="F1435" t="str">
        <f>IF(HymnIN[[#This Row],[Verse]]&lt;&gt;0,"",_xlfn.XLOOKUP(HymnIN[[#This Row],[Hymn]],HymnEN[[#All],[hymn_no]],HymnEN[[#All],[author_id]],"0",0,1))</f>
        <v/>
      </c>
      <c r="G1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'1', '4', 'La strada d\'or calcò lassù,');</v>
      </c>
      <c r="H1435" t="str" cm="1">
        <f t="array" ref="H1435">IF(HymnIN[[#This Row],[Verse]]=0,_xlfn.XLOOKUP(HymnIN[[#This Row],[Text]],Table17[[#All],[Meter]],Table17[[#All],[ID]],"**",0,1),"")</f>
        <v/>
      </c>
      <c r="I1435" t="str" cm="1">
        <f t="array" ref="I1435">IF(HymnIN[[#This Row],[Verse]]=0,_xlfn.XLOOKUP(HymnIN[[#This Row],[Text]],Table17[[#All],[Meter]],Table17[[#All],[Correct Full Meter]],"**",0,1),"")</f>
        <v/>
      </c>
    </row>
    <row r="1436" spans="1:9" x14ac:dyDescent="0.3">
      <c r="A1436">
        <v>74</v>
      </c>
      <c r="B1436">
        <v>2</v>
      </c>
      <c r="C1436">
        <v>1</v>
      </c>
      <c r="D1436">
        <v>1658</v>
      </c>
      <c r="E1436" t="s">
        <v>1384</v>
      </c>
      <c r="F1436" t="str">
        <f>IF(HymnIN[[#This Row],[Verse]]&lt;&gt;0,"",_xlfn.XLOOKUP(HymnIN[[#This Row],[Hymn]],HymnEN[[#All],[hymn_no]],HymnEN[[#All],[author_id]],"0",0,1))</f>
        <v/>
      </c>
      <c r="G1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'2', '1', 'A noi la gioia tua per dir?');</v>
      </c>
      <c r="H1436" t="str" cm="1">
        <f t="array" ref="H1436">IF(HymnIN[[#This Row],[Verse]]=0,_xlfn.XLOOKUP(HymnIN[[#This Row],[Text]],Table17[[#All],[Meter]],Table17[[#All],[ID]],"**",0,1),"")</f>
        <v/>
      </c>
      <c r="I1436" t="str" cm="1">
        <f t="array" ref="I1436">IF(HymnIN[[#This Row],[Verse]]=0,_xlfn.XLOOKUP(HymnIN[[#This Row],[Text]],Table17[[#All],[Meter]],Table17[[#All],[Correct Full Meter]],"**",0,1),"")</f>
        <v/>
      </c>
    </row>
    <row r="1437" spans="1:9" x14ac:dyDescent="0.3">
      <c r="A1437">
        <v>74</v>
      </c>
      <c r="B1437">
        <v>2</v>
      </c>
      <c r="C1437">
        <v>2</v>
      </c>
      <c r="D1437">
        <v>1659</v>
      </c>
      <c r="E1437" t="s">
        <v>1385</v>
      </c>
      <c r="F1437" t="str">
        <f>IF(HymnIN[[#This Row],[Verse]]&lt;&gt;0,"",_xlfn.XLOOKUP(HymnIN[[#This Row],[Hymn]],HymnEN[[#All],[hymn_no]],HymnEN[[#All],[author_id]],"0",0,1))</f>
        <v/>
      </c>
      <c r="G1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'2', '2', 'Oh, luoghi franchi d\'ogni mal,');</v>
      </c>
      <c r="H1437" t="str" cm="1">
        <f t="array" ref="H1437">IF(HymnIN[[#This Row],[Verse]]=0,_xlfn.XLOOKUP(HymnIN[[#This Row],[Text]],Table17[[#All],[Meter]],Table17[[#All],[ID]],"**",0,1),"")</f>
        <v/>
      </c>
      <c r="I1437" t="str" cm="1">
        <f t="array" ref="I1437">IF(HymnIN[[#This Row],[Verse]]=0,_xlfn.XLOOKUP(HymnIN[[#This Row],[Text]],Table17[[#All],[Meter]],Table17[[#All],[Correct Full Meter]],"**",0,1),"")</f>
        <v/>
      </c>
    </row>
    <row r="1438" spans="1:9" x14ac:dyDescent="0.3">
      <c r="A1438">
        <v>74</v>
      </c>
      <c r="B1438">
        <v>2</v>
      </c>
      <c r="C1438">
        <v>3</v>
      </c>
      <c r="D1438">
        <v>1660</v>
      </c>
      <c r="E1438" t="s">
        <v>1386</v>
      </c>
      <c r="F1438" t="str">
        <f>IF(HymnIN[[#This Row],[Verse]]&lt;&gt;0,"",_xlfn.XLOOKUP(HymnIN[[#This Row],[Hymn]],HymnEN[[#All],[hymn_no]],HymnEN[[#All],[author_id]],"0",0,1))</f>
        <v/>
      </c>
      <c r="G1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'2', '3', 'Dove Dio stesso dimorar');</v>
      </c>
      <c r="H1438" t="str" cm="1">
        <f t="array" ref="H1438">IF(HymnIN[[#This Row],[Verse]]=0,_xlfn.XLOOKUP(HymnIN[[#This Row],[Text]],Table17[[#All],[Meter]],Table17[[#All],[ID]],"**",0,1),"")</f>
        <v/>
      </c>
      <c r="I1438" t="str" cm="1">
        <f t="array" ref="I1438">IF(HymnIN[[#This Row],[Verse]]=0,_xlfn.XLOOKUP(HymnIN[[#This Row],[Text]],Table17[[#All],[Meter]],Table17[[#All],[Correct Full Meter]],"**",0,1),"")</f>
        <v/>
      </c>
    </row>
    <row r="1439" spans="1:9" x14ac:dyDescent="0.3">
      <c r="A1439">
        <v>74</v>
      </c>
      <c r="B1439">
        <v>2</v>
      </c>
      <c r="C1439">
        <v>4</v>
      </c>
      <c r="D1439">
        <v>1661</v>
      </c>
      <c r="E1439" t="s">
        <v>1387</v>
      </c>
      <c r="F1439" t="str">
        <f>IF(HymnIN[[#This Row],[Verse]]&lt;&gt;0,"",_xlfn.XLOOKUP(HymnIN[[#This Row],[Hymn]],HymnEN[[#All],[hymn_no]],HymnEN[[#All],[author_id]],"0",0,1))</f>
        <v/>
      </c>
      <c r="G1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'2', '4', 'Si degna ed ogni cuor riempir!');</v>
      </c>
      <c r="H1439" t="str" cm="1">
        <f t="array" ref="H1439">IF(HymnIN[[#This Row],[Verse]]=0,_xlfn.XLOOKUP(HymnIN[[#This Row],[Text]],Table17[[#All],[Meter]],Table17[[#All],[ID]],"**",0,1),"")</f>
        <v/>
      </c>
      <c r="I1439" t="str" cm="1">
        <f t="array" ref="I1439">IF(HymnIN[[#This Row],[Verse]]=0,_xlfn.XLOOKUP(HymnIN[[#This Row],[Text]],Table17[[#All],[Meter]],Table17[[#All],[Correct Full Meter]],"**",0,1),"")</f>
        <v/>
      </c>
    </row>
    <row r="1440" spans="1:9" x14ac:dyDescent="0.3">
      <c r="A1440">
        <v>74</v>
      </c>
      <c r="B1440">
        <v>3</v>
      </c>
      <c r="C1440">
        <v>1</v>
      </c>
      <c r="D1440">
        <v>1662</v>
      </c>
      <c r="E1440" t="s">
        <v>1388</v>
      </c>
      <c r="F1440" t="str">
        <f>IF(HymnIN[[#This Row],[Verse]]&lt;&gt;0,"",_xlfn.XLOOKUP(HymnIN[[#This Row],[Hymn]],HymnEN[[#All],[hymn_no]],HymnEN[[#All],[author_id]],"0",0,1))</f>
        <v/>
      </c>
      <c r="G1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'3', '1', 'Chi a noi la gioia può narrar');</v>
      </c>
      <c r="H1440" t="str" cm="1">
        <f t="array" ref="H1440">IF(HymnIN[[#This Row],[Verse]]=0,_xlfn.XLOOKUP(HymnIN[[#This Row],[Text]],Table17[[#All],[Meter]],Table17[[#All],[ID]],"**",0,1),"")</f>
        <v/>
      </c>
      <c r="I1440" t="str" cm="1">
        <f t="array" ref="I1440">IF(HymnIN[[#This Row],[Verse]]=0,_xlfn.XLOOKUP(HymnIN[[#This Row],[Text]],Table17[[#All],[Meter]],Table17[[#All],[Correct Full Meter]],"**",0,1),"")</f>
        <v/>
      </c>
    </row>
    <row r="1441" spans="1:9" x14ac:dyDescent="0.3">
      <c r="A1441">
        <v>74</v>
      </c>
      <c r="B1441">
        <v>3</v>
      </c>
      <c r="C1441">
        <v>2</v>
      </c>
      <c r="D1441">
        <v>1663</v>
      </c>
      <c r="E1441" t="s">
        <v>1389</v>
      </c>
      <c r="F1441" t="str">
        <f>IF(HymnIN[[#This Row],[Verse]]&lt;&gt;0,"",_xlfn.XLOOKUP(HymnIN[[#This Row],[Hymn]],HymnEN[[#All],[hymn_no]],HymnEN[[#All],[author_id]],"0",0,1))</f>
        <v/>
      </c>
      <c r="G1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'3', '2', 'Dei santi là, che uniti son');</v>
      </c>
      <c r="H1441" t="str" cm="1">
        <f t="array" ref="H1441">IF(HymnIN[[#This Row],[Verse]]=0,_xlfn.XLOOKUP(HymnIN[[#This Row],[Text]],Table17[[#All],[Meter]],Table17[[#All],[ID]],"**",0,1),"")</f>
        <v/>
      </c>
      <c r="I1441" t="str" cm="1">
        <f t="array" ref="I1441">IF(HymnIN[[#This Row],[Verse]]=0,_xlfn.XLOOKUP(HymnIN[[#This Row],[Text]],Table17[[#All],[Meter]],Table17[[#All],[Correct Full Meter]],"**",0,1),"")</f>
        <v/>
      </c>
    </row>
    <row r="1442" spans="1:9" x14ac:dyDescent="0.3">
      <c r="A1442">
        <v>74</v>
      </c>
      <c r="B1442">
        <v>3</v>
      </c>
      <c r="C1442">
        <v>3</v>
      </c>
      <c r="D1442">
        <v>1664</v>
      </c>
      <c r="E1442" t="s">
        <v>1390</v>
      </c>
      <c r="F1442" t="str">
        <f>IF(HymnIN[[#This Row],[Verse]]&lt;&gt;0,"",_xlfn.XLOOKUP(HymnIN[[#This Row],[Hymn]],HymnEN[[#All],[hymn_no]],HymnEN[[#All],[author_id]],"0",0,1))</f>
        <v/>
      </c>
      <c r="G1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'3', '3', 'In dolce, eterna occupazion');</v>
      </c>
      <c r="H1442" t="str" cm="1">
        <f t="array" ref="H1442">IF(HymnIN[[#This Row],[Verse]]=0,_xlfn.XLOOKUP(HymnIN[[#This Row],[Text]],Table17[[#All],[Meter]],Table17[[#All],[ID]],"**",0,1),"")</f>
        <v/>
      </c>
      <c r="I1442" t="str" cm="1">
        <f t="array" ref="I1442">IF(HymnIN[[#This Row],[Verse]]=0,_xlfn.XLOOKUP(HymnIN[[#This Row],[Text]],Table17[[#All],[Meter]],Table17[[#All],[Correct Full Meter]],"**",0,1),"")</f>
        <v/>
      </c>
    </row>
    <row r="1443" spans="1:9" x14ac:dyDescent="0.3">
      <c r="A1443">
        <v>74</v>
      </c>
      <c r="B1443">
        <v>3</v>
      </c>
      <c r="C1443">
        <v>4</v>
      </c>
      <c r="D1443">
        <v>1665</v>
      </c>
      <c r="E1443" t="s">
        <v>1391</v>
      </c>
      <c r="F1443" t="str">
        <f>IF(HymnIN[[#This Row],[Verse]]&lt;&gt;0,"",_xlfn.XLOOKUP(HymnIN[[#This Row],[Hymn]],HymnEN[[#All],[hymn_no]],HymnEN[[#All],[author_id]],"0",0,1))</f>
        <v/>
      </c>
      <c r="G1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'3', '4', 'A cui bramiam partecipar?');</v>
      </c>
      <c r="H1443" t="str" cm="1">
        <f t="array" ref="H1443">IF(HymnIN[[#This Row],[Verse]]=0,_xlfn.XLOOKUP(HymnIN[[#This Row],[Text]],Table17[[#All],[Meter]],Table17[[#All],[ID]],"**",0,1),"")</f>
        <v/>
      </c>
      <c r="I1443" t="str" cm="1">
        <f t="array" ref="I1443">IF(HymnIN[[#This Row],[Verse]]=0,_xlfn.XLOOKUP(HymnIN[[#This Row],[Text]],Table17[[#All],[Meter]],Table17[[#All],[Correct Full Meter]],"**",0,1),"")</f>
        <v/>
      </c>
    </row>
    <row r="1444" spans="1:9" x14ac:dyDescent="0.3">
      <c r="A1444">
        <v>74</v>
      </c>
      <c r="B1444">
        <v>4</v>
      </c>
      <c r="C1444">
        <v>1</v>
      </c>
      <c r="D1444">
        <v>1666</v>
      </c>
      <c r="E1444" t="s">
        <v>1392</v>
      </c>
      <c r="F1444" t="str">
        <f>IF(HymnIN[[#This Row],[Verse]]&lt;&gt;0,"",_xlfn.XLOOKUP(HymnIN[[#This Row],[Hymn]],HymnEN[[#All],[hymn_no]],HymnEN[[#All],[author_id]],"0",0,1))</f>
        <v/>
      </c>
      <c r="G1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'4', '1', 'E quel riposo, in sicurtà,');</v>
      </c>
      <c r="H1444" t="str" cm="1">
        <f t="array" ref="H1444">IF(HymnIN[[#This Row],[Verse]]=0,_xlfn.XLOOKUP(HymnIN[[#This Row],[Text]],Table17[[#All],[Meter]],Table17[[#All],[ID]],"**",0,1),"")</f>
        <v/>
      </c>
      <c r="I1444" t="str" cm="1">
        <f t="array" ref="I1444">IF(HymnIN[[#This Row],[Verse]]=0,_xlfn.XLOOKUP(HymnIN[[#This Row],[Text]],Table17[[#All],[Meter]],Table17[[#All],[Correct Full Meter]],"**",0,1),"")</f>
        <v/>
      </c>
    </row>
    <row r="1445" spans="1:9" x14ac:dyDescent="0.3">
      <c r="A1445">
        <v>74</v>
      </c>
      <c r="B1445">
        <v>4</v>
      </c>
      <c r="C1445">
        <v>2</v>
      </c>
      <c r="D1445">
        <v>1667</v>
      </c>
      <c r="E1445" t="s">
        <v>1393</v>
      </c>
      <c r="F1445" t="str">
        <f>IF(HymnIN[[#This Row],[Verse]]&lt;&gt;0,"",_xlfn.XLOOKUP(HymnIN[[#This Row],[Hymn]],HymnEN[[#All],[hymn_no]],HymnEN[[#All],[author_id]],"0",0,1))</f>
        <v/>
      </c>
      <c r="G1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'4', '2', 'Non turba nube né dolor;');</v>
      </c>
      <c r="H1445" t="str" cm="1">
        <f t="array" ref="H1445">IF(HymnIN[[#This Row],[Verse]]=0,_xlfn.XLOOKUP(HymnIN[[#This Row],[Text]],Table17[[#All],[Meter]],Table17[[#All],[ID]],"**",0,1),"")</f>
        <v/>
      </c>
      <c r="I1445" t="str" cm="1">
        <f t="array" ref="I1445">IF(HymnIN[[#This Row],[Verse]]=0,_xlfn.XLOOKUP(HymnIN[[#This Row],[Text]],Table17[[#All],[Meter]],Table17[[#All],[Correct Full Meter]],"**",0,1),"")</f>
        <v/>
      </c>
    </row>
    <row r="1446" spans="1:9" x14ac:dyDescent="0.3">
      <c r="A1446">
        <v>74</v>
      </c>
      <c r="B1446">
        <v>4</v>
      </c>
      <c r="C1446">
        <v>3</v>
      </c>
      <c r="D1446">
        <v>1668</v>
      </c>
      <c r="E1446" t="s">
        <v>1394</v>
      </c>
      <c r="F1446" t="str">
        <f>IF(HymnIN[[#This Row],[Verse]]&lt;&gt;0,"",_xlfn.XLOOKUP(HymnIN[[#This Row],[Hymn]],HymnEN[[#All],[hymn_no]],HymnEN[[#All],[author_id]],"0",0,1))</f>
        <v/>
      </c>
      <c r="G1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'4', '3', 'V\'è lode eterna in ogni cuor');</v>
      </c>
      <c r="H1446" t="str" cm="1">
        <f t="array" ref="H1446">IF(HymnIN[[#This Row],[Verse]]=0,_xlfn.XLOOKUP(HymnIN[[#This Row],[Text]],Table17[[#All],[Meter]],Table17[[#All],[ID]],"**",0,1),"")</f>
        <v/>
      </c>
      <c r="I1446" t="str" cm="1">
        <f t="array" ref="I1446">IF(HymnIN[[#This Row],[Verse]]=0,_xlfn.XLOOKUP(HymnIN[[#This Row],[Text]],Table17[[#All],[Meter]],Table17[[#All],[Correct Full Meter]],"**",0,1),"")</f>
        <v/>
      </c>
    </row>
    <row r="1447" spans="1:9" x14ac:dyDescent="0.3">
      <c r="A1447">
        <v>74</v>
      </c>
      <c r="B1447">
        <v>4</v>
      </c>
      <c r="C1447">
        <v>4</v>
      </c>
      <c r="D1447">
        <v>1669</v>
      </c>
      <c r="E1447" t="s">
        <v>1395</v>
      </c>
      <c r="F1447" t="str">
        <f>IF(HymnIN[[#This Row],[Verse]]&lt;&gt;0,"",_xlfn.XLOOKUP(HymnIN[[#This Row],[Hymn]],HymnEN[[#All],[hymn_no]],HymnEN[[#All],[author_id]],"0",0,1))</f>
        <v/>
      </c>
      <c r="G1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'4', '4', 'E amor perenne regnerà.');</v>
      </c>
      <c r="H1447" t="str" cm="1">
        <f t="array" ref="H1447">IF(HymnIN[[#This Row],[Verse]]=0,_xlfn.XLOOKUP(HymnIN[[#This Row],[Text]],Table17[[#All],[Meter]],Table17[[#All],[ID]],"**",0,1),"")</f>
        <v/>
      </c>
      <c r="I1447" t="str" cm="1">
        <f t="array" ref="I1447">IF(HymnIN[[#This Row],[Verse]]=0,_xlfn.XLOOKUP(HymnIN[[#This Row],[Text]],Table17[[#All],[Meter]],Table17[[#All],[Correct Full Meter]],"**",0,1),"")</f>
        <v/>
      </c>
    </row>
    <row r="1448" spans="1:9" x14ac:dyDescent="0.3">
      <c r="A1448">
        <v>74</v>
      </c>
      <c r="B1448">
        <v>5</v>
      </c>
      <c r="C1448">
        <v>1</v>
      </c>
      <c r="D1448">
        <v>1670</v>
      </c>
      <c r="E1448" t="s">
        <v>1396</v>
      </c>
      <c r="F1448" t="str">
        <f>IF(HymnIN[[#This Row],[Verse]]&lt;&gt;0,"",_xlfn.XLOOKUP(HymnIN[[#This Row],[Hymn]],HymnEN[[#All],[hymn_no]],HymnEN[[#All],[author_id]],"0",0,1))</f>
        <v/>
      </c>
      <c r="G1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'5', '1', 'La forza dello Spirto già');</v>
      </c>
      <c r="H1448" t="str" cm="1">
        <f t="array" ref="H1448">IF(HymnIN[[#This Row],[Verse]]=0,_xlfn.XLOOKUP(HymnIN[[#This Row],[Text]],Table17[[#All],[Meter]],Table17[[#All],[ID]],"**",0,1),"")</f>
        <v/>
      </c>
      <c r="I1448" t="str" cm="1">
        <f t="array" ref="I1448">IF(HymnIN[[#This Row],[Verse]]=0,_xlfn.XLOOKUP(HymnIN[[#This Row],[Text]],Table17[[#All],[Meter]],Table17[[#All],[Correct Full Meter]],"**",0,1),"")</f>
        <v/>
      </c>
    </row>
    <row r="1449" spans="1:9" x14ac:dyDescent="0.3">
      <c r="A1449">
        <v>74</v>
      </c>
      <c r="B1449">
        <v>5</v>
      </c>
      <c r="C1449">
        <v>2</v>
      </c>
      <c r="D1449">
        <v>1671</v>
      </c>
      <c r="E1449" t="s">
        <v>1397</v>
      </c>
      <c r="F1449" t="str">
        <f>IF(HymnIN[[#This Row],[Verse]]&lt;&gt;0,"",_xlfn.XLOOKUP(HymnIN[[#This Row],[Hymn]],HymnEN[[#All],[hymn_no]],HymnEN[[#All],[author_id]],"0",0,1))</f>
        <v/>
      </c>
      <c r="G1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'5', '2', 'A noi la porta aprì del ciel:');</v>
      </c>
      <c r="H1449" t="str" cm="1">
        <f t="array" ref="H1449">IF(HymnIN[[#This Row],[Verse]]=0,_xlfn.XLOOKUP(HymnIN[[#This Row],[Text]],Table17[[#All],[Meter]],Table17[[#All],[ID]],"**",0,1),"")</f>
        <v/>
      </c>
      <c r="I1449" t="str" cm="1">
        <f t="array" ref="I1449">IF(HymnIN[[#This Row],[Verse]]=0,_xlfn.XLOOKUP(HymnIN[[#This Row],[Text]],Table17[[#All],[Meter]],Table17[[#All],[Correct Full Meter]],"**",0,1),"")</f>
        <v/>
      </c>
    </row>
    <row r="1450" spans="1:9" x14ac:dyDescent="0.3">
      <c r="A1450">
        <v>74</v>
      </c>
      <c r="B1450">
        <v>5</v>
      </c>
      <c r="C1450">
        <v>3</v>
      </c>
      <c r="D1450">
        <v>1672</v>
      </c>
      <c r="E1450" t="s">
        <v>1398</v>
      </c>
      <c r="F1450" t="str">
        <f>IF(HymnIN[[#This Row],[Verse]]&lt;&gt;0,"",_xlfn.XLOOKUP(HymnIN[[#This Row],[Hymn]],HymnEN[[#All],[hymn_no]],HymnEN[[#All],[author_id]],"0",0,1))</f>
        <v/>
      </c>
      <c r="G1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'5', '3', 'In quel favore senza vel');</v>
      </c>
      <c r="H1450" t="str" cm="1">
        <f t="array" ref="H1450">IF(HymnIN[[#This Row],[Verse]]=0,_xlfn.XLOOKUP(HymnIN[[#This Row],[Text]],Table17[[#All],[Meter]],Table17[[#All],[ID]],"**",0,1),"")</f>
        <v/>
      </c>
      <c r="I1450" t="str" cm="1">
        <f t="array" ref="I1450">IF(HymnIN[[#This Row],[Verse]]=0,_xlfn.XLOOKUP(HymnIN[[#This Row],[Text]],Table17[[#All],[Meter]],Table17[[#All],[Correct Full Meter]],"**",0,1),"")</f>
        <v/>
      </c>
    </row>
    <row r="1451" spans="1:9" x14ac:dyDescent="0.3">
      <c r="A1451">
        <v>74</v>
      </c>
      <c r="B1451">
        <v>5</v>
      </c>
      <c r="C1451">
        <v>4</v>
      </c>
      <c r="D1451">
        <v>1673</v>
      </c>
      <c r="E1451" t="s">
        <v>1399</v>
      </c>
      <c r="F1451" t="str">
        <f>IF(HymnIN[[#This Row],[Verse]]&lt;&gt;0,"",_xlfn.XLOOKUP(HymnIN[[#This Row],[Hymn]],HymnEN[[#All],[hymn_no]],HymnEN[[#All],[author_id]],"0",0,1))</f>
        <v/>
      </c>
      <c r="G1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'5', '4', 'E senza duol ci fece entrar.');</v>
      </c>
      <c r="H1451" t="str" cm="1">
        <f t="array" ref="H1451">IF(HymnIN[[#This Row],[Verse]]=0,_xlfn.XLOOKUP(HymnIN[[#This Row],[Text]],Table17[[#All],[Meter]],Table17[[#All],[ID]],"**",0,1),"")</f>
        <v/>
      </c>
      <c r="I1451" t="str" cm="1">
        <f t="array" ref="I1451">IF(HymnIN[[#This Row],[Verse]]=0,_xlfn.XLOOKUP(HymnIN[[#This Row],[Text]],Table17[[#All],[Meter]],Table17[[#All],[Correct Full Meter]],"**",0,1),"")</f>
        <v/>
      </c>
    </row>
    <row r="1452" spans="1:9" x14ac:dyDescent="0.3">
      <c r="A1452">
        <v>74</v>
      </c>
      <c r="B1452">
        <v>6</v>
      </c>
      <c r="C1452">
        <v>1</v>
      </c>
      <c r="D1452">
        <v>1674</v>
      </c>
      <c r="E1452" t="s">
        <v>1400</v>
      </c>
      <c r="F1452" t="str">
        <f>IF(HymnIN[[#This Row],[Verse]]&lt;&gt;0,"",_xlfn.XLOOKUP(HymnIN[[#This Row],[Hymn]],HymnEN[[#All],[hymn_no]],HymnEN[[#All],[author_id]],"0",0,1))</f>
        <v/>
      </c>
      <c r="G1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'6', '1', 'Sarem là sol per adorar,');</v>
      </c>
      <c r="H1452" t="str" cm="1">
        <f t="array" ref="H1452">IF(HymnIN[[#This Row],[Verse]]=0,_xlfn.XLOOKUP(HymnIN[[#This Row],[Text]],Table17[[#All],[Meter]],Table17[[#All],[ID]],"**",0,1),"")</f>
        <v/>
      </c>
      <c r="I1452" t="str" cm="1">
        <f t="array" ref="I1452">IF(HymnIN[[#This Row],[Verse]]=0,_xlfn.XLOOKUP(HymnIN[[#This Row],[Text]],Table17[[#All],[Meter]],Table17[[#All],[Correct Full Meter]],"**",0,1),"")</f>
        <v/>
      </c>
    </row>
    <row r="1453" spans="1:9" x14ac:dyDescent="0.3">
      <c r="A1453">
        <v>74</v>
      </c>
      <c r="B1453">
        <v>6</v>
      </c>
      <c r="C1453">
        <v>2</v>
      </c>
      <c r="D1453">
        <v>1675</v>
      </c>
      <c r="E1453" t="s">
        <v>1401</v>
      </c>
      <c r="F1453" t="str">
        <f>IF(HymnIN[[#This Row],[Verse]]&lt;&gt;0,"",_xlfn.XLOOKUP(HymnIN[[#This Row],[Hymn]],HymnEN[[#All],[hymn_no]],HymnEN[[#All],[author_id]],"0",0,1))</f>
        <v/>
      </c>
      <c r="G1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'6', '2', 'Ove nostr\'alme forza avran');</v>
      </c>
      <c r="H1453" t="str" cm="1">
        <f t="array" ref="H1453">IF(HymnIN[[#This Row],[Verse]]=0,_xlfn.XLOOKUP(HymnIN[[#This Row],[Text]],Table17[[#All],[Meter]],Table17[[#All],[ID]],"**",0,1),"")</f>
        <v/>
      </c>
      <c r="I1453" t="str" cm="1">
        <f t="array" ref="I1453">IF(HymnIN[[#This Row],[Verse]]=0,_xlfn.XLOOKUP(HymnIN[[#This Row],[Text]],Table17[[#All],[Meter]],Table17[[#All],[Correct Full Meter]],"**",0,1),"")</f>
        <v/>
      </c>
    </row>
    <row r="1454" spans="1:9" x14ac:dyDescent="0.3">
      <c r="A1454">
        <v>74</v>
      </c>
      <c r="B1454">
        <v>6</v>
      </c>
      <c r="C1454">
        <v>3</v>
      </c>
      <c r="D1454">
        <v>1676</v>
      </c>
      <c r="E1454" t="s">
        <v>1402</v>
      </c>
      <c r="F1454" t="str">
        <f>IF(HymnIN[[#This Row],[Verse]]&lt;&gt;0,"",_xlfn.XLOOKUP(HymnIN[[#This Row],[Hymn]],HymnEN[[#All],[hymn_no]],HymnEN[[#All],[author_id]],"0",0,1))</f>
        <v/>
      </c>
      <c r="G1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'6', '3', 'E vita e gioia, che non san');</v>
      </c>
      <c r="H1454" t="str" cm="1">
        <f t="array" ref="H1454">IF(HymnIN[[#This Row],[Verse]]=0,_xlfn.XLOOKUP(HymnIN[[#This Row],[Text]],Table17[[#All],[Meter]],Table17[[#All],[ID]],"**",0,1),"")</f>
        <v/>
      </c>
      <c r="I1454" t="str" cm="1">
        <f t="array" ref="I1454">IF(HymnIN[[#This Row],[Verse]]=0,_xlfn.XLOOKUP(HymnIN[[#This Row],[Text]],Table17[[#All],[Meter]],Table17[[#All],[Correct Full Meter]],"**",0,1),"")</f>
        <v/>
      </c>
    </row>
    <row r="1455" spans="1:9" x14ac:dyDescent="0.3">
      <c r="A1455">
        <v>74</v>
      </c>
      <c r="B1455">
        <v>6</v>
      </c>
      <c r="C1455">
        <v>4</v>
      </c>
      <c r="D1455">
        <v>1677</v>
      </c>
      <c r="E1455" t="s">
        <v>1403</v>
      </c>
      <c r="F1455" t="str">
        <f>IF(HymnIN[[#This Row],[Verse]]&lt;&gt;0,"",_xlfn.XLOOKUP(HymnIN[[#This Row],[Hymn]],HymnEN[[#All],[hymn_no]],HymnEN[[#All],[author_id]],"0",0,1))</f>
        <v/>
      </c>
      <c r="G1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'6', '4', 'La vista e il senso misurar.');</v>
      </c>
      <c r="H1455" t="str" cm="1">
        <f t="array" ref="H1455">IF(HymnIN[[#This Row],[Verse]]=0,_xlfn.XLOOKUP(HymnIN[[#This Row],[Text]],Table17[[#All],[Meter]],Table17[[#All],[ID]],"**",0,1),"")</f>
        <v/>
      </c>
      <c r="I1455" t="str" cm="1">
        <f t="array" ref="I1455">IF(HymnIN[[#This Row],[Verse]]=0,_xlfn.XLOOKUP(HymnIN[[#This Row],[Text]],Table17[[#All],[Meter]],Table17[[#All],[Correct Full Meter]],"**",0,1),"")</f>
        <v/>
      </c>
    </row>
    <row r="1456" spans="1:9" x14ac:dyDescent="0.3">
      <c r="A1456">
        <v>74</v>
      </c>
      <c r="B1456">
        <v>7</v>
      </c>
      <c r="C1456">
        <v>1</v>
      </c>
      <c r="D1456">
        <v>1678</v>
      </c>
      <c r="E1456" t="s">
        <v>1404</v>
      </c>
      <c r="F1456" t="str">
        <f>IF(HymnIN[[#This Row],[Verse]]&lt;&gt;0,"",_xlfn.XLOOKUP(HymnIN[[#This Row],[Hymn]],HymnEN[[#All],[hymn_no]],HymnEN[[#All],[author_id]],"0",0,1))</f>
        <v/>
      </c>
      <c r="G1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'7', '1', 'Dio e l\'Agnello ne saran');</v>
      </c>
      <c r="H1456" t="str" cm="1">
        <f t="array" ref="H1456">IF(HymnIN[[#This Row],[Verse]]=0,_xlfn.XLOOKUP(HymnIN[[#This Row],[Text]],Table17[[#All],[Meter]],Table17[[#All],[ID]],"**",0,1),"")</f>
        <v/>
      </c>
      <c r="I1456" t="str" cm="1">
        <f t="array" ref="I1456">IF(HymnIN[[#This Row],[Verse]]=0,_xlfn.XLOOKUP(HymnIN[[#This Row],[Text]],Table17[[#All],[Meter]],Table17[[#All],[Correct Full Meter]],"**",0,1),"")</f>
        <v/>
      </c>
    </row>
    <row r="1457" spans="1:9" x14ac:dyDescent="0.3">
      <c r="A1457">
        <v>74</v>
      </c>
      <c r="B1457">
        <v>7</v>
      </c>
      <c r="C1457">
        <v>2</v>
      </c>
      <c r="D1457">
        <v>1679</v>
      </c>
      <c r="E1457" t="s">
        <v>1405</v>
      </c>
      <c r="F1457" t="str">
        <f>IF(HymnIN[[#This Row],[Verse]]&lt;&gt;0,"",_xlfn.XLOOKUP(HymnIN[[#This Row],[Hymn]],HymnEN[[#All],[hymn_no]],HymnEN[[#All],[author_id]],"0",0,1))</f>
        <v/>
      </c>
      <c r="G1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'7', '2', 'La luce e il tempio, e nel fulgor');</v>
      </c>
      <c r="H1457" t="str" cm="1">
        <f t="array" ref="H1457">IF(HymnIN[[#This Row],[Verse]]=0,_xlfn.XLOOKUP(HymnIN[[#This Row],[Text]],Table17[[#All],[Meter]],Table17[[#All],[ID]],"**",0,1),"")</f>
        <v/>
      </c>
      <c r="I1457" t="str" cm="1">
        <f t="array" ref="I1457">IF(HymnIN[[#This Row],[Verse]]=0,_xlfn.XLOOKUP(HymnIN[[#This Row],[Text]],Table17[[#All],[Meter]],Table17[[#All],[Correct Full Meter]],"**",0,1),"")</f>
        <v/>
      </c>
    </row>
    <row r="1458" spans="1:9" x14ac:dyDescent="0.3">
      <c r="A1458">
        <v>74</v>
      </c>
      <c r="B1458">
        <v>7</v>
      </c>
      <c r="C1458">
        <v>3</v>
      </c>
      <c r="D1458">
        <v>1680</v>
      </c>
      <c r="E1458" t="s">
        <v>1406</v>
      </c>
      <c r="F1458" t="str">
        <f>IF(HymnIN[[#This Row],[Verse]]&lt;&gt;0,"",_xlfn.XLOOKUP(HymnIN[[#This Row],[Hymn]],HymnEN[[#All],[hymn_no]],HymnEN[[#All],[author_id]],"0",0,1))</f>
        <v/>
      </c>
      <c r="G1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'7', '3', 'Le riscattate schiere ognor');</v>
      </c>
      <c r="H1458" t="str" cm="1">
        <f t="array" ref="H1458">IF(HymnIN[[#This Row],[Verse]]=0,_xlfn.XLOOKUP(HymnIN[[#This Row],[Text]],Table17[[#All],[Meter]],Table17[[#All],[ID]],"**",0,1),"")</f>
        <v/>
      </c>
      <c r="I1458" t="str" cm="1">
        <f t="array" ref="I1458">IF(HymnIN[[#This Row],[Verse]]=0,_xlfn.XLOOKUP(HymnIN[[#This Row],[Text]],Table17[[#All],[Meter]],Table17[[#All],[Correct Full Meter]],"**",0,1),"")</f>
        <v/>
      </c>
    </row>
    <row r="1459" spans="1:9" x14ac:dyDescent="0.3">
      <c r="A1459">
        <v>74</v>
      </c>
      <c r="B1459">
        <v>7</v>
      </c>
      <c r="C1459">
        <v>4</v>
      </c>
      <c r="D1459">
        <v>1681</v>
      </c>
      <c r="E1459" t="s">
        <v>1407</v>
      </c>
      <c r="F1459" t="str">
        <f>IF(HymnIN[[#This Row],[Verse]]&lt;&gt;0,"",_xlfn.XLOOKUP(HymnIN[[#This Row],[Hymn]],HymnEN[[#All],[hymn_no]],HymnEN[[#All],[author_id]],"0",0,1))</f>
        <v/>
      </c>
      <c r="G1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('74', '7', '4', 'Parte al mister svelato avran!');</v>
      </c>
      <c r="H1459" t="str" cm="1">
        <f t="array" ref="H1459">IF(HymnIN[[#This Row],[Verse]]=0,_xlfn.XLOOKUP(HymnIN[[#This Row],[Text]],Table17[[#All],[Meter]],Table17[[#All],[ID]],"**",0,1),"")</f>
        <v/>
      </c>
      <c r="I1459" t="str" cm="1">
        <f t="array" ref="I1459">IF(HymnIN[[#This Row],[Verse]]=0,_xlfn.XLOOKUP(HymnIN[[#This Row],[Text]],Table17[[#All],[Meter]],Table17[[#All],[Correct Full Meter]],"**",0,1),"")</f>
        <v/>
      </c>
    </row>
    <row r="1460" spans="1:9" x14ac:dyDescent="0.3">
      <c r="A1460">
        <v>75</v>
      </c>
      <c r="B1460">
        <v>0</v>
      </c>
      <c r="C1460">
        <v>0</v>
      </c>
      <c r="D1460">
        <v>1685</v>
      </c>
      <c r="E1460" t="s">
        <v>1408</v>
      </c>
      <c r="F1460">
        <f>IF(HymnIN[[#This Row],[Verse]]&lt;&gt;0,"",_xlfn.XLOOKUP(HymnIN[[#This Row],[Hymn]],HymnEN[[#All],[hymn_no]],HymnEN[[#All],[author_id]],"0",0,1))</f>
        <v>209</v>
      </c>
      <c r="G1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('75', '11.10.11.10.11.10.', '182', '209');</v>
      </c>
      <c r="H1460" cm="1">
        <f t="array" ref="H1460">IF(HymnIN[[#This Row],[Verse]]=0,_xlfn.XLOOKUP(HymnIN[[#This Row],[Text]],Table17[[#All],[Meter]],Table17[[#All],[ID]],"**",0,1),"")</f>
        <v>182</v>
      </c>
      <c r="I1460" t="str" cm="1">
        <f t="array" ref="I1460">IF(HymnIN[[#This Row],[Verse]]=0,_xlfn.XLOOKUP(HymnIN[[#This Row],[Text]],Table17[[#All],[Meter]],Table17[[#All],[Correct Full Meter]],"**",0,1),"")</f>
        <v>11.10.11.10.11.10.</v>
      </c>
    </row>
    <row r="1461" spans="1:9" x14ac:dyDescent="0.3">
      <c r="A1461">
        <v>75</v>
      </c>
      <c r="B1461">
        <v>1</v>
      </c>
      <c r="C1461">
        <v>1</v>
      </c>
      <c r="D1461">
        <v>1686</v>
      </c>
      <c r="E1461" t="s">
        <v>1409</v>
      </c>
      <c r="F1461" t="str">
        <f>IF(HymnIN[[#This Row],[Verse]]&lt;&gt;0,"",_xlfn.XLOOKUP(HymnIN[[#This Row],[Hymn]],HymnEN[[#All],[hymn_no]],HymnEN[[#All],[author_id]],"0",0,1))</f>
        <v/>
      </c>
      <c r="G1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'1', '1', 'GESU\' , Signore nostro, noi cantiamo');</v>
      </c>
      <c r="H1461" t="str" cm="1">
        <f t="array" ref="H1461">IF(HymnIN[[#This Row],[Verse]]=0,_xlfn.XLOOKUP(HymnIN[[#This Row],[Text]],Table17[[#All],[Meter]],Table17[[#All],[ID]],"**",0,1),"")</f>
        <v/>
      </c>
      <c r="I1461" t="str" cm="1">
        <f t="array" ref="I1461">IF(HymnIN[[#This Row],[Verse]]=0,_xlfn.XLOOKUP(HymnIN[[#This Row],[Text]],Table17[[#All],[Meter]],Table17[[#All],[Correct Full Meter]],"**",0,1),"")</f>
        <v/>
      </c>
    </row>
    <row r="1462" spans="1:9" x14ac:dyDescent="0.3">
      <c r="A1462">
        <v>75</v>
      </c>
      <c r="B1462">
        <v>1</v>
      </c>
      <c r="C1462">
        <v>2</v>
      </c>
      <c r="D1462">
        <v>1687</v>
      </c>
      <c r="E1462" t="s">
        <v>1410</v>
      </c>
      <c r="F1462" t="str">
        <f>IF(HymnIN[[#This Row],[Verse]]&lt;&gt;0,"",_xlfn.XLOOKUP(HymnIN[[#This Row],[Hymn]],HymnEN[[#All],[hymn_no]],HymnEN[[#All],[author_id]],"0",0,1))</f>
        <v/>
      </c>
      <c r="G1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'1', '2', 'Tua fama incomparabil, Tuo valor.');</v>
      </c>
      <c r="H1462" t="str" cm="1">
        <f t="array" ref="H1462">IF(HymnIN[[#This Row],[Verse]]=0,_xlfn.XLOOKUP(HymnIN[[#This Row],[Text]],Table17[[#All],[Meter]],Table17[[#All],[ID]],"**",0,1),"")</f>
        <v/>
      </c>
      <c r="I1462" t="str" cm="1">
        <f t="array" ref="I1462">IF(HymnIN[[#This Row],[Verse]]=0,_xlfn.XLOOKUP(HymnIN[[#This Row],[Text]],Table17[[#All],[Meter]],Table17[[#All],[Correct Full Meter]],"**",0,1),"")</f>
        <v/>
      </c>
    </row>
    <row r="1463" spans="1:9" x14ac:dyDescent="0.3">
      <c r="A1463">
        <v>75</v>
      </c>
      <c r="B1463">
        <v>1</v>
      </c>
      <c r="C1463">
        <v>3</v>
      </c>
      <c r="D1463">
        <v>1688</v>
      </c>
      <c r="E1463" t="s">
        <v>1411</v>
      </c>
      <c r="F1463" t="str">
        <f>IF(HymnIN[[#This Row],[Verse]]&lt;&gt;0,"",_xlfn.XLOOKUP(HymnIN[[#This Row],[Hymn]],HymnEN[[#All],[hymn_no]],HymnEN[[#All],[author_id]],"0",0,1))</f>
        <v/>
      </c>
      <c r="G1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'1', '3', 'Di lode i sacrifici T\'apportiamo');</v>
      </c>
      <c r="H1463" t="str" cm="1">
        <f t="array" ref="H1463">IF(HymnIN[[#This Row],[Verse]]=0,_xlfn.XLOOKUP(HymnIN[[#This Row],[Text]],Table17[[#All],[Meter]],Table17[[#All],[ID]],"**",0,1),"")</f>
        <v/>
      </c>
      <c r="I1463" t="str" cm="1">
        <f t="array" ref="I1463">IF(HymnIN[[#This Row],[Verse]]=0,_xlfn.XLOOKUP(HymnIN[[#This Row],[Text]],Table17[[#All],[Meter]],Table17[[#All],[Correct Full Meter]],"**",0,1),"")</f>
        <v/>
      </c>
    </row>
    <row r="1464" spans="1:9" x14ac:dyDescent="0.3">
      <c r="A1464">
        <v>75</v>
      </c>
      <c r="B1464">
        <v>1</v>
      </c>
      <c r="C1464">
        <v>4</v>
      </c>
      <c r="D1464">
        <v>1689</v>
      </c>
      <c r="E1464" t="s">
        <v>1412</v>
      </c>
      <c r="F1464" t="str">
        <f>IF(HymnIN[[#This Row],[Verse]]&lt;&gt;0,"",_xlfn.XLOOKUP(HymnIN[[#This Row],[Hymn]],HymnEN[[#All],[hymn_no]],HymnEN[[#All],[author_id]],"0",0,1))</f>
        <v/>
      </c>
      <c r="G1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'1', '4', 'Benedicendo il Nome Tuo, Signor.');</v>
      </c>
      <c r="H1464" t="str" cm="1">
        <f t="array" ref="H1464">IF(HymnIN[[#This Row],[Verse]]=0,_xlfn.XLOOKUP(HymnIN[[#This Row],[Text]],Table17[[#All],[Meter]],Table17[[#All],[ID]],"**",0,1),"")</f>
        <v/>
      </c>
      <c r="I1464" t="str" cm="1">
        <f t="array" ref="I1464">IF(HymnIN[[#This Row],[Verse]]=0,_xlfn.XLOOKUP(HymnIN[[#This Row],[Text]],Table17[[#All],[Meter]],Table17[[#All],[Correct Full Meter]],"**",0,1),"")</f>
        <v/>
      </c>
    </row>
    <row r="1465" spans="1:9" x14ac:dyDescent="0.3">
      <c r="A1465">
        <v>75</v>
      </c>
      <c r="B1465">
        <v>1</v>
      </c>
      <c r="C1465">
        <v>5</v>
      </c>
      <c r="D1465">
        <v>1690</v>
      </c>
      <c r="E1465" t="s">
        <v>1413</v>
      </c>
      <c r="F1465" t="str">
        <f>IF(HymnIN[[#This Row],[Verse]]&lt;&gt;0,"",_xlfn.XLOOKUP(HymnIN[[#This Row],[Hymn]],HymnEN[[#All],[hymn_no]],HymnEN[[#All],[author_id]],"0",0,1))</f>
        <v/>
      </c>
      <c r="G1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'1', '5', 'E cuori e voci ad onorarti uniamo,');</v>
      </c>
      <c r="H1465" t="str" cm="1">
        <f t="array" ref="H1465">IF(HymnIN[[#This Row],[Verse]]=0,_xlfn.XLOOKUP(HymnIN[[#This Row],[Text]],Table17[[#All],[Meter]],Table17[[#All],[ID]],"**",0,1),"")</f>
        <v/>
      </c>
      <c r="I1465" t="str" cm="1">
        <f t="array" ref="I1465">IF(HymnIN[[#This Row],[Verse]]=0,_xlfn.XLOOKUP(HymnIN[[#This Row],[Text]],Table17[[#All],[Meter]],Table17[[#All],[Correct Full Meter]],"**",0,1),"")</f>
        <v/>
      </c>
    </row>
    <row r="1466" spans="1:9" x14ac:dyDescent="0.3">
      <c r="A1466">
        <v>75</v>
      </c>
      <c r="B1466">
        <v>1</v>
      </c>
      <c r="C1466">
        <v>6</v>
      </c>
      <c r="D1466">
        <v>1691</v>
      </c>
      <c r="E1466" t="s">
        <v>1414</v>
      </c>
      <c r="F1466" t="str">
        <f>IF(HymnIN[[#This Row],[Verse]]&lt;&gt;0,"",_xlfn.XLOOKUP(HymnIN[[#This Row],[Hymn]],HymnEN[[#All],[hymn_no]],HymnEN[[#All],[author_id]],"0",0,1))</f>
        <v/>
      </c>
      <c r="G1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'1', '6', 'Ché di Tue glorie è colmo il nostro cuor.');</v>
      </c>
      <c r="H1466" t="str" cm="1">
        <f t="array" ref="H1466">IF(HymnIN[[#This Row],[Verse]]=0,_xlfn.XLOOKUP(HymnIN[[#This Row],[Text]],Table17[[#All],[Meter]],Table17[[#All],[ID]],"**",0,1),"")</f>
        <v/>
      </c>
      <c r="I1466" t="str" cm="1">
        <f t="array" ref="I1466">IF(HymnIN[[#This Row],[Verse]]=0,_xlfn.XLOOKUP(HymnIN[[#This Row],[Text]],Table17[[#All],[Meter]],Table17[[#All],[Correct Full Meter]],"**",0,1),"")</f>
        <v/>
      </c>
    </row>
    <row r="1467" spans="1:9" x14ac:dyDescent="0.3">
      <c r="A1467">
        <v>75</v>
      </c>
      <c r="B1467">
        <v>2</v>
      </c>
      <c r="C1467">
        <v>1</v>
      </c>
      <c r="D1467">
        <v>1692</v>
      </c>
      <c r="E1467" t="s">
        <v>1415</v>
      </c>
      <c r="F1467" t="str">
        <f>IF(HymnIN[[#This Row],[Verse]]&lt;&gt;0,"",_xlfn.XLOOKUP(HymnIN[[#This Row],[Hymn]],HymnEN[[#All],[hymn_no]],HymnEN[[#All],[author_id]],"0",0,1))</f>
        <v/>
      </c>
      <c r="G1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'2', '1', 'E pur maggiore lode in Sion T\'attende:');</v>
      </c>
      <c r="H1467" t="str" cm="1">
        <f t="array" ref="H1467">IF(HymnIN[[#This Row],[Verse]]=0,_xlfn.XLOOKUP(HymnIN[[#This Row],[Text]],Table17[[#All],[Meter]],Table17[[#All],[ID]],"**",0,1),"")</f>
        <v/>
      </c>
      <c r="I1467" t="str" cm="1">
        <f t="array" ref="I1467">IF(HymnIN[[#This Row],[Verse]]=0,_xlfn.XLOOKUP(HymnIN[[#This Row],[Text]],Table17[[#All],[Meter]],Table17[[#All],[Correct Full Meter]],"**",0,1),"")</f>
        <v/>
      </c>
    </row>
    <row r="1468" spans="1:9" x14ac:dyDescent="0.3">
      <c r="A1468">
        <v>75</v>
      </c>
      <c r="B1468">
        <v>2</v>
      </c>
      <c r="C1468">
        <v>2</v>
      </c>
      <c r="D1468">
        <v>1693</v>
      </c>
      <c r="E1468" t="s">
        <v>1416</v>
      </c>
      <c r="F1468" t="str">
        <f>IF(HymnIN[[#This Row],[Verse]]&lt;&gt;0,"",_xlfn.XLOOKUP(HymnIN[[#This Row],[Hymn]],HymnEN[[#All],[hymn_no]],HymnEN[[#All],[author_id]],"0",0,1))</f>
        <v/>
      </c>
      <c r="G1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'2', '2', 'Tu sei il suo Signore ed il suo Re;');</v>
      </c>
      <c r="H1468" t="str" cm="1">
        <f t="array" ref="H1468">IF(HymnIN[[#This Row],[Verse]]=0,_xlfn.XLOOKUP(HymnIN[[#This Row],[Text]],Table17[[#All],[Meter]],Table17[[#All],[ID]],"**",0,1),"")</f>
        <v/>
      </c>
      <c r="I1468" t="str" cm="1">
        <f t="array" ref="I1468">IF(HymnIN[[#This Row],[Verse]]=0,_xlfn.XLOOKUP(HymnIN[[#This Row],[Text]],Table17[[#All],[Meter]],Table17[[#All],[Correct Full Meter]],"**",0,1),"")</f>
        <v/>
      </c>
    </row>
    <row r="1469" spans="1:9" x14ac:dyDescent="0.3">
      <c r="A1469">
        <v>75</v>
      </c>
      <c r="B1469">
        <v>2</v>
      </c>
      <c r="C1469">
        <v>3</v>
      </c>
      <c r="D1469">
        <v>1694</v>
      </c>
      <c r="E1469" t="s">
        <v>1417</v>
      </c>
      <c r="F1469" t="str">
        <f>IF(HymnIN[[#This Row],[Verse]]&lt;&gt;0,"",_xlfn.XLOOKUP(HymnIN[[#This Row],[Hymn]],HymnEN[[#All],[hymn_no]],HymnEN[[#All],[author_id]],"0",0,1))</f>
        <v/>
      </c>
      <c r="G1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'2', '3', 'La creazione, in libertà e riposo,');</v>
      </c>
      <c r="H1469" t="str" cm="1">
        <f t="array" ref="H1469">IF(HymnIN[[#This Row],[Verse]]=0,_xlfn.XLOOKUP(HymnIN[[#This Row],[Text]],Table17[[#All],[Meter]],Table17[[#All],[ID]],"**",0,1),"")</f>
        <v/>
      </c>
      <c r="I1469" t="str" cm="1">
        <f t="array" ref="I1469">IF(HymnIN[[#This Row],[Verse]]=0,_xlfn.XLOOKUP(HymnIN[[#This Row],[Text]],Table17[[#All],[Meter]],Table17[[#All],[Correct Full Meter]],"**",0,1),"")</f>
        <v/>
      </c>
    </row>
    <row r="1470" spans="1:9" x14ac:dyDescent="0.3">
      <c r="A1470">
        <v>75</v>
      </c>
      <c r="B1470">
        <v>2</v>
      </c>
      <c r="C1470">
        <v>4</v>
      </c>
      <c r="D1470">
        <v>1695</v>
      </c>
      <c r="E1470" t="s">
        <v>1418</v>
      </c>
      <c r="F1470" t="str">
        <f>IF(HymnIN[[#This Row],[Verse]]&lt;&gt;0,"",_xlfn.XLOOKUP(HymnIN[[#This Row],[Hymn]],HymnEN[[#All],[hymn_no]],HymnEN[[#All],[author_id]],"0",0,1))</f>
        <v/>
      </c>
      <c r="G1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'2', '4', 'Con gioia renderà tributo a Te:');</v>
      </c>
      <c r="H1470" t="str" cm="1">
        <f t="array" ref="H1470">IF(HymnIN[[#This Row],[Verse]]=0,_xlfn.XLOOKUP(HymnIN[[#This Row],[Text]],Table17[[#All],[Meter]],Table17[[#All],[ID]],"**",0,1),"")</f>
        <v/>
      </c>
      <c r="I1470" t="str" cm="1">
        <f t="array" ref="I1470">IF(HymnIN[[#This Row],[Verse]]=0,_xlfn.XLOOKUP(HymnIN[[#This Row],[Text]],Table17[[#All],[Meter]],Table17[[#All],[Correct Full Meter]],"**",0,1),"")</f>
        <v/>
      </c>
    </row>
    <row r="1471" spans="1:9" x14ac:dyDescent="0.3">
      <c r="A1471">
        <v>75</v>
      </c>
      <c r="B1471">
        <v>2</v>
      </c>
      <c r="C1471">
        <v>5</v>
      </c>
      <c r="D1471">
        <v>1696</v>
      </c>
      <c r="E1471" t="s">
        <v>1419</v>
      </c>
      <c r="F1471" t="str">
        <f>IF(HymnIN[[#This Row],[Verse]]&lt;&gt;0,"",_xlfn.XLOOKUP(HymnIN[[#This Row],[Hymn]],HymnEN[[#All],[hymn_no]],HymnEN[[#All],[author_id]],"0",0,1))</f>
        <v/>
      </c>
      <c r="G1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'2', '5', 'Confesserà ogni lingua Te Signore');</v>
      </c>
      <c r="H1471" t="str" cm="1">
        <f t="array" ref="H1471">IF(HymnIN[[#This Row],[Verse]]=0,_xlfn.XLOOKUP(HymnIN[[#This Row],[Text]],Table17[[#All],[Meter]],Table17[[#All],[ID]],"**",0,1),"")</f>
        <v/>
      </c>
      <c r="I1471" t="str" cm="1">
        <f t="array" ref="I1471">IF(HymnIN[[#This Row],[Verse]]=0,_xlfn.XLOOKUP(HymnIN[[#This Row],[Text]],Table17[[#All],[Meter]],Table17[[#All],[Correct Full Meter]],"**",0,1),"")</f>
        <v/>
      </c>
    </row>
    <row r="1472" spans="1:9" x14ac:dyDescent="0.3">
      <c r="A1472">
        <v>75</v>
      </c>
      <c r="B1472">
        <v>2</v>
      </c>
      <c r="C1472">
        <v>6</v>
      </c>
      <c r="D1472">
        <v>1697</v>
      </c>
      <c r="E1472" t="s">
        <v>1420</v>
      </c>
      <c r="F1472" t="str">
        <f>IF(HymnIN[[#This Row],[Verse]]&lt;&gt;0,"",_xlfn.XLOOKUP(HymnIN[[#This Row],[Hymn]],HymnEN[[#All],[hymn_no]],HymnEN[[#All],[author_id]],"0",0,1))</f>
        <v/>
      </c>
      <c r="G1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'2', '6', 'E a Te s\'inchineranno terra e ciel.');</v>
      </c>
      <c r="H1472" t="str" cm="1">
        <f t="array" ref="H1472">IF(HymnIN[[#This Row],[Verse]]=0,_xlfn.XLOOKUP(HymnIN[[#This Row],[Text]],Table17[[#All],[Meter]],Table17[[#All],[ID]],"**",0,1),"")</f>
        <v/>
      </c>
      <c r="I1472" t="str" cm="1">
        <f t="array" ref="I1472">IF(HymnIN[[#This Row],[Verse]]=0,_xlfn.XLOOKUP(HymnIN[[#This Row],[Text]],Table17[[#All],[Meter]],Table17[[#All],[Correct Full Meter]],"**",0,1),"")</f>
        <v/>
      </c>
    </row>
    <row r="1473" spans="1:9" x14ac:dyDescent="0.3">
      <c r="A1473">
        <v>75</v>
      </c>
      <c r="B1473">
        <v>3</v>
      </c>
      <c r="C1473">
        <v>1</v>
      </c>
      <c r="D1473">
        <v>1698</v>
      </c>
      <c r="E1473" t="s">
        <v>1421</v>
      </c>
      <c r="F1473" t="str">
        <f>IF(HymnIN[[#This Row],[Verse]]&lt;&gt;0,"",_xlfn.XLOOKUP(HymnIN[[#This Row],[Hymn]],HymnEN[[#All],[hymn_no]],HymnEN[[#All],[author_id]],"0",0,1))</f>
        <v/>
      </c>
      <c r="G1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'3', '1', 'Più dolce ancor- i santi Tuoi saranno');</v>
      </c>
      <c r="H1473" t="str" cm="1">
        <f t="array" ref="H1473">IF(HymnIN[[#This Row],[Verse]]=0,_xlfn.XLOOKUP(HymnIN[[#This Row],[Text]],Table17[[#All],[Meter]],Table17[[#All],[ID]],"**",0,1),"")</f>
        <v/>
      </c>
      <c r="I1473" t="str" cm="1">
        <f t="array" ref="I1473">IF(HymnIN[[#This Row],[Verse]]=0,_xlfn.XLOOKUP(HymnIN[[#This Row],[Text]],Table17[[#All],[Meter]],Table17[[#All],[Correct Full Meter]],"**",0,1),"")</f>
        <v/>
      </c>
    </row>
    <row r="1474" spans="1:9" x14ac:dyDescent="0.3">
      <c r="A1474">
        <v>75</v>
      </c>
      <c r="B1474">
        <v>3</v>
      </c>
      <c r="C1474">
        <v>2</v>
      </c>
      <c r="D1474">
        <v>1699</v>
      </c>
      <c r="E1474" t="s">
        <v>1422</v>
      </c>
      <c r="F1474" t="str">
        <f>IF(HymnIN[[#This Row],[Verse]]&lt;&gt;0,"",_xlfn.XLOOKUP(HymnIN[[#This Row],[Hymn]],HymnEN[[#All],[hymn_no]],HymnEN[[#All],[author_id]],"0",0,1))</f>
        <v/>
      </c>
      <c r="G1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'3', '2', 'La più preziosa gioia pel Tuo cuor,');</v>
      </c>
      <c r="H1474" t="str" cm="1">
        <f t="array" ref="H1474">IF(HymnIN[[#This Row],[Verse]]=0,_xlfn.XLOOKUP(HymnIN[[#This Row],[Text]],Table17[[#All],[Meter]],Table17[[#All],[ID]],"**",0,1),"")</f>
        <v/>
      </c>
      <c r="I1474" t="str" cm="1">
        <f t="array" ref="I1474">IF(HymnIN[[#This Row],[Verse]]=0,_xlfn.XLOOKUP(HymnIN[[#This Row],[Text]],Table17[[#All],[Meter]],Table17[[#All],[Correct Full Meter]],"**",0,1),"")</f>
        <v/>
      </c>
    </row>
    <row r="1475" spans="1:9" x14ac:dyDescent="0.3">
      <c r="A1475">
        <v>75</v>
      </c>
      <c r="B1475">
        <v>3</v>
      </c>
      <c r="C1475">
        <v>3</v>
      </c>
      <c r="D1475">
        <v>1700</v>
      </c>
      <c r="E1475" t="s">
        <v>1423</v>
      </c>
      <c r="F1475" t="str">
        <f>IF(HymnIN[[#This Row],[Verse]]&lt;&gt;0,"",_xlfn.XLOOKUP(HymnIN[[#This Row],[Hymn]],HymnEN[[#All],[hymn_no]],HymnEN[[#All],[author_id]],"0",0,1))</f>
        <v/>
      </c>
      <c r="G1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'3', '3', 'Essi, che nel lodarti troveranno');</v>
      </c>
      <c r="H1475" t="str" cm="1">
        <f t="array" ref="H1475">IF(HymnIN[[#This Row],[Verse]]=0,_xlfn.XLOOKUP(HymnIN[[#This Row],[Text]],Table17[[#All],[Meter]],Table17[[#All],[ID]],"**",0,1),"")</f>
        <v/>
      </c>
      <c r="I1475" t="str" cm="1">
        <f t="array" ref="I1475">IF(HymnIN[[#This Row],[Verse]]=0,_xlfn.XLOOKUP(HymnIN[[#This Row],[Text]],Table17[[#All],[Meter]],Table17[[#All],[Correct Full Meter]],"**",0,1),"")</f>
        <v/>
      </c>
    </row>
    <row r="1476" spans="1:9" x14ac:dyDescent="0.3">
      <c r="A1476">
        <v>75</v>
      </c>
      <c r="B1476">
        <v>3</v>
      </c>
      <c r="C1476">
        <v>4</v>
      </c>
      <c r="D1476">
        <v>1701</v>
      </c>
      <c r="E1476" t="s">
        <v>1424</v>
      </c>
      <c r="F1476" t="str">
        <f>IF(HymnIN[[#This Row],[Verse]]&lt;&gt;0,"",_xlfn.XLOOKUP(HymnIN[[#This Row],[Hymn]],HymnEN[[#All],[hymn_no]],HymnEN[[#All],[author_id]],"0",0,1))</f>
        <v/>
      </c>
      <c r="G1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'3', '4', 'La lor eterna parte là, Signor;');</v>
      </c>
      <c r="H1476" t="str" cm="1">
        <f t="array" ref="H1476">IF(HymnIN[[#This Row],[Verse]]=0,_xlfn.XLOOKUP(HymnIN[[#This Row],[Text]],Table17[[#All],[Meter]],Table17[[#All],[ID]],"**",0,1),"")</f>
        <v/>
      </c>
      <c r="I1476" t="str" cm="1">
        <f t="array" ref="I1476">IF(HymnIN[[#This Row],[Verse]]=0,_xlfn.XLOOKUP(HymnIN[[#This Row],[Text]],Table17[[#All],[Meter]],Table17[[#All],[Correct Full Meter]],"**",0,1),"")</f>
        <v/>
      </c>
    </row>
    <row r="1477" spans="1:9" x14ac:dyDescent="0.3">
      <c r="A1477">
        <v>75</v>
      </c>
      <c r="B1477">
        <v>3</v>
      </c>
      <c r="C1477">
        <v>5</v>
      </c>
      <c r="D1477">
        <v>1702</v>
      </c>
      <c r="E1477" t="s">
        <v>1425</v>
      </c>
      <c r="F1477" t="str">
        <f>IF(HymnIN[[#This Row],[Verse]]&lt;&gt;0,"",_xlfn.XLOOKUP(HymnIN[[#This Row],[Hymn]],HymnEN[[#All],[hymn_no]],HymnEN[[#All],[author_id]],"0",0,1))</f>
        <v/>
      </c>
      <c r="G1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'3', '5', 'Con Te lassù, la gloria Tua vedranno,');</v>
      </c>
      <c r="H1477" t="str" cm="1">
        <f t="array" ref="H1477">IF(HymnIN[[#This Row],[Verse]]=0,_xlfn.XLOOKUP(HymnIN[[#This Row],[Text]],Table17[[#All],[Meter]],Table17[[#All],[ID]],"**",0,1),"")</f>
        <v/>
      </c>
      <c r="I1477" t="str" cm="1">
        <f t="array" ref="I1477">IF(HymnIN[[#This Row],[Verse]]=0,_xlfn.XLOOKUP(HymnIN[[#This Row],[Text]],Table17[[#All],[Meter]],Table17[[#All],[Correct Full Meter]],"**",0,1),"")</f>
        <v/>
      </c>
    </row>
    <row r="1478" spans="1:9" x14ac:dyDescent="0.3">
      <c r="A1478">
        <v>75</v>
      </c>
      <c r="B1478">
        <v>3</v>
      </c>
      <c r="C1478">
        <v>6</v>
      </c>
      <c r="D1478">
        <v>1703</v>
      </c>
      <c r="E1478" t="s">
        <v>1426</v>
      </c>
      <c r="F1478" t="str">
        <f>IF(HymnIN[[#This Row],[Verse]]&lt;&gt;0,"",_xlfn.XLOOKUP(HymnIN[[#This Row],[Hymn]],HymnEN[[#All],[hymn_no]],HymnEN[[#All],[author_id]],"0",0,1))</f>
        <v/>
      </c>
      <c r="G1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('75', '3', '6', 'Dove sovrano domina l\'amor.');</v>
      </c>
      <c r="H1478" t="str" cm="1">
        <f t="array" ref="H1478">IF(HymnIN[[#This Row],[Verse]]=0,_xlfn.XLOOKUP(HymnIN[[#This Row],[Text]],Table17[[#All],[Meter]],Table17[[#All],[ID]],"**",0,1),"")</f>
        <v/>
      </c>
      <c r="I1478" t="str" cm="1">
        <f t="array" ref="I1478">IF(HymnIN[[#This Row],[Verse]]=0,_xlfn.XLOOKUP(HymnIN[[#This Row],[Text]],Table17[[#All],[Meter]],Table17[[#All],[Correct Full Meter]],"**",0,1),"")</f>
        <v/>
      </c>
    </row>
    <row r="1479" spans="1:9" x14ac:dyDescent="0.3">
      <c r="A1479">
        <v>76</v>
      </c>
      <c r="B1479">
        <v>0</v>
      </c>
      <c r="C1479">
        <v>0</v>
      </c>
      <c r="D1479">
        <v>1707</v>
      </c>
      <c r="E1479" t="s">
        <v>235</v>
      </c>
      <c r="F1479">
        <f>IF(HymnIN[[#This Row],[Verse]]&lt;&gt;0,"",_xlfn.XLOOKUP(HymnIN[[#This Row],[Hymn]],HymnEN[[#All],[hymn_no]],HymnEN[[#All],[author_id]],"0",0,1))</f>
        <v>107</v>
      </c>
      <c r="G1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('76', '8.7.8.7.', '24', '107');</v>
      </c>
      <c r="H1479" cm="1">
        <f t="array" ref="H1479">IF(HymnIN[[#This Row],[Verse]]=0,_xlfn.XLOOKUP(HymnIN[[#This Row],[Text]],Table17[[#All],[Meter]],Table17[[#All],[ID]],"**",0,1),"")</f>
        <v>24</v>
      </c>
      <c r="I1479" t="str" cm="1">
        <f t="array" ref="I1479">IF(HymnIN[[#This Row],[Verse]]=0,_xlfn.XLOOKUP(HymnIN[[#This Row],[Text]],Table17[[#All],[Meter]],Table17[[#All],[Correct Full Meter]],"**",0,1),"")</f>
        <v>8.7.8.7.</v>
      </c>
    </row>
    <row r="1480" spans="1:9" x14ac:dyDescent="0.3">
      <c r="A1480">
        <v>76</v>
      </c>
      <c r="B1480">
        <v>1</v>
      </c>
      <c r="C1480">
        <v>1</v>
      </c>
      <c r="D1480">
        <v>1708</v>
      </c>
      <c r="E1480" t="s">
        <v>1427</v>
      </c>
      <c r="F1480" t="str">
        <f>IF(HymnIN[[#This Row],[Verse]]&lt;&gt;0,"",_xlfn.XLOOKUP(HymnIN[[#This Row],[Hymn]],HymnEN[[#All],[hymn_no]],HymnEN[[#All],[author_id]],"0",0,1))</f>
        <v/>
      </c>
      <c r="G1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'1', '1', 'ALMA, sorgi, Dio ti chiama,');</v>
      </c>
      <c r="H1480" t="str" cm="1">
        <f t="array" ref="H1480">IF(HymnIN[[#This Row],[Verse]]=0,_xlfn.XLOOKUP(HymnIN[[#This Row],[Text]],Table17[[#All],[Meter]],Table17[[#All],[ID]],"**",0,1),"")</f>
        <v/>
      </c>
      <c r="I1480" t="str" cm="1">
        <f t="array" ref="I1480">IF(HymnIN[[#This Row],[Verse]]=0,_xlfn.XLOOKUP(HymnIN[[#This Row],[Text]],Table17[[#All],[Meter]],Table17[[#All],[Correct Full Meter]],"**",0,1),"")</f>
        <v/>
      </c>
    </row>
    <row r="1481" spans="1:9" x14ac:dyDescent="0.3">
      <c r="A1481">
        <v>76</v>
      </c>
      <c r="B1481">
        <v>1</v>
      </c>
      <c r="C1481">
        <v>2</v>
      </c>
      <c r="D1481">
        <v>1709</v>
      </c>
      <c r="E1481" t="s">
        <v>1428</v>
      </c>
      <c r="F1481" t="str">
        <f>IF(HymnIN[[#This Row],[Verse]]&lt;&gt;0,"",_xlfn.XLOOKUP(HymnIN[[#This Row],[Hymn]],HymnEN[[#All],[hymn_no]],HymnEN[[#All],[author_id]],"0",0,1))</f>
        <v/>
      </c>
      <c r="G1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'1', '2', 'Niuno più t\'impedirà;');</v>
      </c>
      <c r="H1481" t="str" cm="1">
        <f t="array" ref="H1481">IF(HymnIN[[#This Row],[Verse]]=0,_xlfn.XLOOKUP(HymnIN[[#This Row],[Text]],Table17[[#All],[Meter]],Table17[[#All],[ID]],"**",0,1),"")</f>
        <v/>
      </c>
      <c r="I1481" t="str" cm="1">
        <f t="array" ref="I1481">IF(HymnIN[[#This Row],[Verse]]=0,_xlfn.XLOOKUP(HymnIN[[#This Row],[Text]],Table17[[#All],[Meter]],Table17[[#All],[Correct Full Meter]],"**",0,1),"")</f>
        <v/>
      </c>
    </row>
    <row r="1482" spans="1:9" x14ac:dyDescent="0.3">
      <c r="A1482">
        <v>76</v>
      </c>
      <c r="B1482">
        <v>1</v>
      </c>
      <c r="C1482">
        <v>3</v>
      </c>
      <c r="D1482">
        <v>1710</v>
      </c>
      <c r="E1482" t="s">
        <v>1429</v>
      </c>
      <c r="F1482" t="str">
        <f>IF(HymnIN[[#This Row],[Verse]]&lt;&gt;0,"",_xlfn.XLOOKUP(HymnIN[[#This Row],[Hymn]],HymnEN[[#All],[hymn_no]],HymnEN[[#All],[author_id]],"0",0,1))</f>
        <v/>
      </c>
      <c r="G1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'1', '3', 'La Sua mano, ti protegge');</v>
      </c>
      <c r="H1482" t="str" cm="1">
        <f t="array" ref="H1482">IF(HymnIN[[#This Row],[Verse]]=0,_xlfn.XLOOKUP(HymnIN[[#This Row],[Text]],Table17[[#All],[Meter]],Table17[[#All],[ID]],"**",0,1),"")</f>
        <v/>
      </c>
      <c r="I1482" t="str" cm="1">
        <f t="array" ref="I1482">IF(HymnIN[[#This Row],[Verse]]=0,_xlfn.XLOOKUP(HymnIN[[#This Row],[Text]],Table17[[#All],[Meter]],Table17[[#All],[Correct Full Meter]],"**",0,1),"")</f>
        <v/>
      </c>
    </row>
    <row r="1483" spans="1:9" x14ac:dyDescent="0.3">
      <c r="A1483">
        <v>76</v>
      </c>
      <c r="B1483">
        <v>1</v>
      </c>
      <c r="C1483">
        <v>4</v>
      </c>
      <c r="D1483">
        <v>1711</v>
      </c>
      <c r="E1483" t="s">
        <v>1430</v>
      </c>
      <c r="F1483" t="str">
        <f>IF(HymnIN[[#This Row],[Verse]]&lt;&gt;0,"",_xlfn.XLOOKUP(HymnIN[[#This Row],[Hymn]],HymnEN[[#All],[hymn_no]],HymnEN[[#All],[author_id]],"0",0,1))</f>
        <v/>
      </c>
      <c r="G1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'1', '4', 'Che ti diede libertà.');</v>
      </c>
      <c r="H1483" t="str" cm="1">
        <f t="array" ref="H1483">IF(HymnIN[[#This Row],[Verse]]=0,_xlfn.XLOOKUP(HymnIN[[#This Row],[Text]],Table17[[#All],[Meter]],Table17[[#All],[ID]],"**",0,1),"")</f>
        <v/>
      </c>
      <c r="I1483" t="str" cm="1">
        <f t="array" ref="I1483">IF(HymnIN[[#This Row],[Verse]]=0,_xlfn.XLOOKUP(HymnIN[[#This Row],[Text]],Table17[[#All],[Meter]],Table17[[#All],[Correct Full Meter]],"**",0,1),"")</f>
        <v/>
      </c>
    </row>
    <row r="1484" spans="1:9" x14ac:dyDescent="0.3">
      <c r="A1484">
        <v>76</v>
      </c>
      <c r="B1484">
        <v>2</v>
      </c>
      <c r="C1484">
        <v>1</v>
      </c>
      <c r="D1484">
        <v>1712</v>
      </c>
      <c r="E1484" t="s">
        <v>1431</v>
      </c>
      <c r="F1484" t="str">
        <f>IF(HymnIN[[#This Row],[Verse]]&lt;&gt;0,"",_xlfn.XLOOKUP(HymnIN[[#This Row],[Hymn]],HymnEN[[#All],[hymn_no]],HymnEN[[#All],[author_id]],"0",0,1))</f>
        <v/>
      </c>
      <c r="G1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'2', '1', 'Se per l\'arido deserto');</v>
      </c>
      <c r="H1484" t="str" cm="1">
        <f t="array" ref="H1484">IF(HymnIN[[#This Row],[Verse]]=0,_xlfn.XLOOKUP(HymnIN[[#This Row],[Text]],Table17[[#All],[Meter]],Table17[[#All],[ID]],"**",0,1),"")</f>
        <v/>
      </c>
      <c r="I1484" t="str" cm="1">
        <f t="array" ref="I1484">IF(HymnIN[[#This Row],[Verse]]=0,_xlfn.XLOOKUP(HymnIN[[#This Row],[Text]],Table17[[#All],[Meter]],Table17[[#All],[Correct Full Meter]],"**",0,1),"")</f>
        <v/>
      </c>
    </row>
    <row r="1485" spans="1:9" x14ac:dyDescent="0.3">
      <c r="A1485">
        <v>76</v>
      </c>
      <c r="B1485">
        <v>2</v>
      </c>
      <c r="C1485">
        <v>2</v>
      </c>
      <c r="D1485">
        <v>1713</v>
      </c>
      <c r="E1485" t="s">
        <v>1432</v>
      </c>
      <c r="F1485" t="str">
        <f>IF(HymnIN[[#This Row],[Verse]]&lt;&gt;0,"",_xlfn.XLOOKUP(HymnIN[[#This Row],[Hymn]],HymnEN[[#All],[hymn_no]],HymnEN[[#All],[author_id]],"0",0,1))</f>
        <v/>
      </c>
      <c r="G1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'2', '2', 'Deve la tua via passar,');</v>
      </c>
      <c r="H1485" t="str" cm="1">
        <f t="array" ref="H1485">IF(HymnIN[[#This Row],[Verse]]=0,_xlfn.XLOOKUP(HymnIN[[#This Row],[Text]],Table17[[#All],[Meter]],Table17[[#All],[ID]],"**",0,1),"")</f>
        <v/>
      </c>
      <c r="I1485" t="str" cm="1">
        <f t="array" ref="I1485">IF(HymnIN[[#This Row],[Verse]]=0,_xlfn.XLOOKUP(HymnIN[[#This Row],[Text]],Table17[[#All],[Meter]],Table17[[#All],[Correct Full Meter]],"**",0,1),"")</f>
        <v/>
      </c>
    </row>
    <row r="1486" spans="1:9" x14ac:dyDescent="0.3">
      <c r="A1486">
        <v>76</v>
      </c>
      <c r="B1486">
        <v>2</v>
      </c>
      <c r="C1486">
        <v>3</v>
      </c>
      <c r="D1486">
        <v>1714</v>
      </c>
      <c r="E1486" t="s">
        <v>1433</v>
      </c>
      <c r="F1486" t="str">
        <f>IF(HymnIN[[#This Row],[Verse]]&lt;&gt;0,"",_xlfn.XLOOKUP(HymnIN[[#This Row],[Hymn]],HymnEN[[#All],[hymn_no]],HymnEN[[#All],[author_id]],"0",0,1))</f>
        <v/>
      </c>
      <c r="G1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'2', '3', 'Ricche fonti di freschezza');</v>
      </c>
      <c r="H1486" t="str" cm="1">
        <f t="array" ref="H1486">IF(HymnIN[[#This Row],[Verse]]=0,_xlfn.XLOOKUP(HymnIN[[#This Row],[Text]],Table17[[#All],[Meter]],Table17[[#All],[ID]],"**",0,1),"")</f>
        <v/>
      </c>
      <c r="I1486" t="str" cm="1">
        <f t="array" ref="I1486">IF(HymnIN[[#This Row],[Verse]]=0,_xlfn.XLOOKUP(HymnIN[[#This Row],[Text]],Table17[[#All],[Meter]],Table17[[#All],[Correct Full Meter]],"**",0,1),"")</f>
        <v/>
      </c>
    </row>
    <row r="1487" spans="1:9" x14ac:dyDescent="0.3">
      <c r="A1487">
        <v>76</v>
      </c>
      <c r="B1487">
        <v>2</v>
      </c>
      <c r="C1487">
        <v>4</v>
      </c>
      <c r="D1487">
        <v>1715</v>
      </c>
      <c r="E1487" t="s">
        <v>1434</v>
      </c>
      <c r="F1487" t="str">
        <f>IF(HymnIN[[#This Row],[Verse]]&lt;&gt;0,"",_xlfn.XLOOKUP(HymnIN[[#This Row],[Hymn]],HymnEN[[#All],[hymn_no]],HymnEN[[#All],[author_id]],"0",0,1))</f>
        <v/>
      </c>
      <c r="G1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'2', '4', 'Il tuo Dio ti vuol donar.');</v>
      </c>
      <c r="H1487" t="str" cm="1">
        <f t="array" ref="H1487">IF(HymnIN[[#This Row],[Verse]]=0,_xlfn.XLOOKUP(HymnIN[[#This Row],[Text]],Table17[[#All],[Meter]],Table17[[#All],[ID]],"**",0,1),"")</f>
        <v/>
      </c>
      <c r="I1487" t="str" cm="1">
        <f t="array" ref="I1487">IF(HymnIN[[#This Row],[Verse]]=0,_xlfn.XLOOKUP(HymnIN[[#This Row],[Text]],Table17[[#All],[Meter]],Table17[[#All],[Correct Full Meter]],"**",0,1),"")</f>
        <v/>
      </c>
    </row>
    <row r="1488" spans="1:9" x14ac:dyDescent="0.3">
      <c r="A1488">
        <v>76</v>
      </c>
      <c r="B1488">
        <v>3</v>
      </c>
      <c r="C1488">
        <v>1</v>
      </c>
      <c r="D1488">
        <v>1716</v>
      </c>
      <c r="E1488" t="s">
        <v>1435</v>
      </c>
      <c r="F1488" t="str">
        <f>IF(HymnIN[[#This Row],[Verse]]&lt;&gt;0,"",_xlfn.XLOOKUP(HymnIN[[#This Row],[Hymn]],HymnEN[[#All],[hymn_no]],HymnEN[[#All],[author_id]],"0",0,1))</f>
        <v/>
      </c>
      <c r="G1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'3', '1', 'Con te va divina luce');</v>
      </c>
      <c r="H1488" t="str" cm="1">
        <f t="array" ref="H1488">IF(HymnIN[[#This Row],[Verse]]=0,_xlfn.XLOOKUP(HymnIN[[#This Row],[Text]],Table17[[#All],[Meter]],Table17[[#All],[ID]],"**",0,1),"")</f>
        <v/>
      </c>
      <c r="I1488" t="str" cm="1">
        <f t="array" ref="I1488">IF(HymnIN[[#This Row],[Verse]]=0,_xlfn.XLOOKUP(HymnIN[[#This Row],[Text]],Table17[[#All],[Meter]],Table17[[#All],[Correct Full Meter]],"**",0,1),"")</f>
        <v/>
      </c>
    </row>
    <row r="1489" spans="1:9" x14ac:dyDescent="0.3">
      <c r="A1489">
        <v>76</v>
      </c>
      <c r="B1489">
        <v>3</v>
      </c>
      <c r="C1489">
        <v>2</v>
      </c>
      <c r="D1489">
        <v>1717</v>
      </c>
      <c r="E1489" t="s">
        <v>1436</v>
      </c>
      <c r="F1489" t="str">
        <f>IF(HymnIN[[#This Row],[Verse]]&lt;&gt;0,"",_xlfn.XLOOKUP(HymnIN[[#This Row],[Hymn]],HymnEN[[#All],[hymn_no]],HymnEN[[#All],[author_id]],"0",0,1))</f>
        <v/>
      </c>
      <c r="G1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'3', '2', 'Che circonda il tuo cammin');</v>
      </c>
      <c r="H1489" t="str" cm="1">
        <f t="array" ref="H1489">IF(HymnIN[[#This Row],[Verse]]=0,_xlfn.XLOOKUP(HymnIN[[#This Row],[Text]],Table17[[#All],[Meter]],Table17[[#All],[ID]],"**",0,1),"")</f>
        <v/>
      </c>
      <c r="I1489" t="str" cm="1">
        <f t="array" ref="I1489">IF(HymnIN[[#This Row],[Verse]]=0,_xlfn.XLOOKUP(HymnIN[[#This Row],[Text]],Table17[[#All],[Meter]],Table17[[#All],[Correct Full Meter]],"**",0,1),"")</f>
        <v/>
      </c>
    </row>
    <row r="1490" spans="1:9" x14ac:dyDescent="0.3">
      <c r="A1490">
        <v>76</v>
      </c>
      <c r="B1490">
        <v>3</v>
      </c>
      <c r="C1490">
        <v>3</v>
      </c>
      <c r="D1490">
        <v>1718</v>
      </c>
      <c r="E1490" t="s">
        <v>1437</v>
      </c>
      <c r="F1490" t="str">
        <f>IF(HymnIN[[#This Row],[Verse]]&lt;&gt;0,"",_xlfn.XLOOKUP(HymnIN[[#This Row],[Hymn]],HymnEN[[#All],[hymn_no]],HymnEN[[#All],[author_id]],"0",0,1))</f>
        <v/>
      </c>
      <c r="G1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'3', '3', 'D\'ogni bene e che ti guida');</v>
      </c>
      <c r="H1490" t="str" cm="1">
        <f t="array" ref="H1490">IF(HymnIN[[#This Row],[Verse]]=0,_xlfn.XLOOKUP(HymnIN[[#This Row],[Text]],Table17[[#All],[Meter]],Table17[[#All],[ID]],"**",0,1),"")</f>
        <v/>
      </c>
      <c r="I1490" t="str" cm="1">
        <f t="array" ref="I1490">IF(HymnIN[[#This Row],[Verse]]=0,_xlfn.XLOOKUP(HymnIN[[#This Row],[Text]],Table17[[#All],[Meter]],Table17[[#All],[Correct Full Meter]],"**",0,1),"")</f>
        <v/>
      </c>
    </row>
    <row r="1491" spans="1:9" x14ac:dyDescent="0.3">
      <c r="A1491">
        <v>76</v>
      </c>
      <c r="B1491">
        <v>3</v>
      </c>
      <c r="C1491">
        <v>4</v>
      </c>
      <c r="D1491">
        <v>1719</v>
      </c>
      <c r="E1491" t="s">
        <v>1438</v>
      </c>
      <c r="F1491" t="str">
        <f>IF(HymnIN[[#This Row],[Verse]]&lt;&gt;0,"",_xlfn.XLOOKUP(HymnIN[[#This Row],[Hymn]],HymnEN[[#All],[hymn_no]],HymnEN[[#All],[author_id]],"0",0,1))</f>
        <v/>
      </c>
      <c r="G1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'3', '4', 'Ad un giorno senza fin.');</v>
      </c>
      <c r="H1491" t="str" cm="1">
        <f t="array" ref="H1491">IF(HymnIN[[#This Row],[Verse]]=0,_xlfn.XLOOKUP(HymnIN[[#This Row],[Text]],Table17[[#All],[Meter]],Table17[[#All],[ID]],"**",0,1),"")</f>
        <v/>
      </c>
      <c r="I1491" t="str" cm="1">
        <f t="array" ref="I1491">IF(HymnIN[[#This Row],[Verse]]=0,_xlfn.XLOOKUP(HymnIN[[#This Row],[Text]],Table17[[#All],[Meter]],Table17[[#All],[Correct Full Meter]],"**",0,1),"")</f>
        <v/>
      </c>
    </row>
    <row r="1492" spans="1:9" x14ac:dyDescent="0.3">
      <c r="A1492">
        <v>76</v>
      </c>
      <c r="B1492">
        <v>4</v>
      </c>
      <c r="C1492">
        <v>1</v>
      </c>
      <c r="D1492">
        <v>1720</v>
      </c>
      <c r="E1492" t="s">
        <v>1439</v>
      </c>
      <c r="F1492" t="str">
        <f>IF(HymnIN[[#This Row],[Verse]]&lt;&gt;0,"",_xlfn.XLOOKUP(HymnIN[[#This Row],[Hymn]],HymnEN[[#All],[hymn_no]],HymnEN[[#All],[author_id]],"0",0,1))</f>
        <v/>
      </c>
      <c r="G1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'4', '1', 'Non più il duro pan d\'Egitto,');</v>
      </c>
      <c r="H1492" t="str" cm="1">
        <f t="array" ref="H1492">IF(HymnIN[[#This Row],[Verse]]=0,_xlfn.XLOOKUP(HymnIN[[#This Row],[Text]],Table17[[#All],[Meter]],Table17[[#All],[ID]],"**",0,1),"")</f>
        <v/>
      </c>
      <c r="I1492" t="str" cm="1">
        <f t="array" ref="I1492">IF(HymnIN[[#This Row],[Verse]]=0,_xlfn.XLOOKUP(HymnIN[[#This Row],[Text]],Table17[[#All],[Meter]],Table17[[#All],[Correct Full Meter]],"**",0,1),"")</f>
        <v/>
      </c>
    </row>
    <row r="1493" spans="1:9" x14ac:dyDescent="0.3">
      <c r="A1493">
        <v>76</v>
      </c>
      <c r="B1493">
        <v>4</v>
      </c>
      <c r="C1493">
        <v>2</v>
      </c>
      <c r="D1493">
        <v>1721</v>
      </c>
      <c r="E1493" t="s">
        <v>1440</v>
      </c>
      <c r="F1493" t="str">
        <f>IF(HymnIN[[#This Row],[Verse]]&lt;&gt;0,"",_xlfn.XLOOKUP(HymnIN[[#This Row],[Hymn]],HymnEN[[#All],[hymn_no]],HymnEN[[#All],[author_id]],"0",0,1))</f>
        <v/>
      </c>
      <c r="G1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'4', '2', 'Prezzo della schiavitù,');</v>
      </c>
      <c r="H1493" t="str" cm="1">
        <f t="array" ref="H1493">IF(HymnIN[[#This Row],[Verse]]=0,_xlfn.XLOOKUP(HymnIN[[#This Row],[Text]],Table17[[#All],[Meter]],Table17[[#All],[ID]],"**",0,1),"")</f>
        <v/>
      </c>
      <c r="I1493" t="str" cm="1">
        <f t="array" ref="I1493">IF(HymnIN[[#This Row],[Verse]]=0,_xlfn.XLOOKUP(HymnIN[[#This Row],[Text]],Table17[[#All],[Meter]],Table17[[#All],[Correct Full Meter]],"**",0,1),"")</f>
        <v/>
      </c>
    </row>
    <row r="1494" spans="1:9" x14ac:dyDescent="0.3">
      <c r="A1494">
        <v>76</v>
      </c>
      <c r="B1494">
        <v>4</v>
      </c>
      <c r="C1494">
        <v>3</v>
      </c>
      <c r="D1494">
        <v>1722</v>
      </c>
      <c r="E1494" t="s">
        <v>1441</v>
      </c>
      <c r="F1494" t="str">
        <f>IF(HymnIN[[#This Row],[Verse]]&lt;&gt;0,"",_xlfn.XLOOKUP(HymnIN[[#This Row],[Hymn]],HymnEN[[#All],[hymn_no]],HymnEN[[#All],[author_id]],"0",0,1))</f>
        <v/>
      </c>
      <c r="G1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'4', '3', 'E\' tuo cibo, ma dei forti');</v>
      </c>
      <c r="H1494" t="str" cm="1">
        <f t="array" ref="H1494">IF(HymnIN[[#This Row],[Verse]]=0,_xlfn.XLOOKUP(HymnIN[[#This Row],[Text]],Table17[[#All],[Meter]],Table17[[#All],[ID]],"**",0,1),"")</f>
        <v/>
      </c>
      <c r="I1494" t="str" cm="1">
        <f t="array" ref="I1494">IF(HymnIN[[#This Row],[Verse]]=0,_xlfn.XLOOKUP(HymnIN[[#This Row],[Text]],Table17[[#All],[Meter]],Table17[[#All],[Correct Full Meter]],"**",0,1),"")</f>
        <v/>
      </c>
    </row>
    <row r="1495" spans="1:9" x14ac:dyDescent="0.3">
      <c r="A1495">
        <v>76</v>
      </c>
      <c r="B1495">
        <v>4</v>
      </c>
      <c r="C1495">
        <v>4</v>
      </c>
      <c r="D1495">
        <v>1723</v>
      </c>
      <c r="E1495" t="s">
        <v>1442</v>
      </c>
      <c r="F1495" t="str">
        <f>IF(HymnIN[[#This Row],[Verse]]&lt;&gt;0,"",_xlfn.XLOOKUP(HymnIN[[#This Row],[Hymn]],HymnEN[[#All],[hymn_no]],HymnEN[[#All],[author_id]],"0",0,1))</f>
        <v/>
      </c>
      <c r="G1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'4', '4', 'Ora il pane godi tu.');</v>
      </c>
      <c r="H1495" t="str" cm="1">
        <f t="array" ref="H1495">IF(HymnIN[[#This Row],[Verse]]=0,_xlfn.XLOOKUP(HymnIN[[#This Row],[Text]],Table17[[#All],[Meter]],Table17[[#All],[ID]],"**",0,1),"")</f>
        <v/>
      </c>
      <c r="I1495" t="str" cm="1">
        <f t="array" ref="I1495">IF(HymnIN[[#This Row],[Verse]]=0,_xlfn.XLOOKUP(HymnIN[[#This Row],[Text]],Table17[[#All],[Meter]],Table17[[#All],[Correct Full Meter]],"**",0,1),"")</f>
        <v/>
      </c>
    </row>
    <row r="1496" spans="1:9" x14ac:dyDescent="0.3">
      <c r="A1496">
        <v>76</v>
      </c>
      <c r="B1496">
        <v>5</v>
      </c>
      <c r="C1496">
        <v>1</v>
      </c>
      <c r="D1496">
        <v>1724</v>
      </c>
      <c r="E1496" t="s">
        <v>1443</v>
      </c>
      <c r="F1496" t="str">
        <f>IF(HymnIN[[#This Row],[Verse]]&lt;&gt;0,"",_xlfn.XLOOKUP(HymnIN[[#This Row],[Hymn]],HymnEN[[#All],[hymn_no]],HymnEN[[#All],[author_id]],"0",0,1))</f>
        <v/>
      </c>
      <c r="G1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'5', '1', 'Ai piaceri dell\'Egitto');</v>
      </c>
      <c r="H1496" t="str" cm="1">
        <f t="array" ref="H1496">IF(HymnIN[[#This Row],[Verse]]=0,_xlfn.XLOOKUP(HymnIN[[#This Row],[Text]],Table17[[#All],[Meter]],Table17[[#All],[ID]],"**",0,1),"")</f>
        <v/>
      </c>
      <c r="I1496" t="str" cm="1">
        <f t="array" ref="I1496">IF(HymnIN[[#This Row],[Verse]]=0,_xlfn.XLOOKUP(HymnIN[[#This Row],[Text]],Table17[[#All],[Meter]],Table17[[#All],[Correct Full Meter]],"**",0,1),"")</f>
        <v/>
      </c>
    </row>
    <row r="1497" spans="1:9" x14ac:dyDescent="0.3">
      <c r="A1497">
        <v>76</v>
      </c>
      <c r="B1497">
        <v>5</v>
      </c>
      <c r="C1497">
        <v>2</v>
      </c>
      <c r="D1497">
        <v>1725</v>
      </c>
      <c r="E1497" t="s">
        <v>1444</v>
      </c>
      <c r="F1497" t="str">
        <f>IF(HymnIN[[#This Row],[Verse]]&lt;&gt;0,"",_xlfn.XLOOKUP(HymnIN[[#This Row],[Hymn]],HymnEN[[#All],[hymn_no]],HymnEN[[#All],[author_id]],"0",0,1))</f>
        <v/>
      </c>
      <c r="G1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'5', '2', 'Rinunciasti? Dio ti vuol');</v>
      </c>
      <c r="H1497" t="str" cm="1">
        <f t="array" ref="H1497">IF(HymnIN[[#This Row],[Verse]]=0,_xlfn.XLOOKUP(HymnIN[[#This Row],[Text]],Table17[[#All],[Meter]],Table17[[#All],[ID]],"**",0,1),"")</f>
        <v/>
      </c>
      <c r="I1497" t="str" cm="1">
        <f t="array" ref="I1497">IF(HymnIN[[#This Row],[Verse]]=0,_xlfn.XLOOKUP(HymnIN[[#This Row],[Text]],Table17[[#All],[Meter]],Table17[[#All],[Correct Full Meter]],"**",0,1),"")</f>
        <v/>
      </c>
    </row>
    <row r="1498" spans="1:9" x14ac:dyDescent="0.3">
      <c r="A1498">
        <v>76</v>
      </c>
      <c r="B1498">
        <v>5</v>
      </c>
      <c r="C1498">
        <v>3</v>
      </c>
      <c r="D1498">
        <v>1726</v>
      </c>
      <c r="E1498" t="s">
        <v>1445</v>
      </c>
      <c r="F1498" t="str">
        <f>IF(HymnIN[[#This Row],[Verse]]&lt;&gt;0,"",_xlfn.XLOOKUP(HymnIN[[#This Row],[Hymn]],HymnEN[[#All],[hymn_no]],HymnEN[[#All],[author_id]],"0",0,1))</f>
        <v/>
      </c>
      <c r="G1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'5', '3', 'Sodisfar delle ricchezze');</v>
      </c>
      <c r="H1498" t="str" cm="1">
        <f t="array" ref="H1498">IF(HymnIN[[#This Row],[Verse]]=0,_xlfn.XLOOKUP(HymnIN[[#This Row],[Text]],Table17[[#All],[Meter]],Table17[[#All],[ID]],"**",0,1),"")</f>
        <v/>
      </c>
      <c r="I1498" t="str" cm="1">
        <f t="array" ref="I1498">IF(HymnIN[[#This Row],[Verse]]=0,_xlfn.XLOOKUP(HymnIN[[#This Row],[Text]],Table17[[#All],[Meter]],Table17[[#All],[Correct Full Meter]],"**",0,1),"")</f>
        <v/>
      </c>
    </row>
    <row r="1499" spans="1:9" x14ac:dyDescent="0.3">
      <c r="A1499">
        <v>76</v>
      </c>
      <c r="B1499">
        <v>5</v>
      </c>
      <c r="C1499">
        <v>4</v>
      </c>
      <c r="D1499">
        <v>1727</v>
      </c>
      <c r="E1499" t="s">
        <v>1446</v>
      </c>
      <c r="F1499" t="str">
        <f>IF(HymnIN[[#This Row],[Verse]]&lt;&gt;0,"",_xlfn.XLOOKUP(HymnIN[[#This Row],[Hymn]],HymnEN[[#All],[hymn_no]],HymnEN[[#All],[author_id]],"0",0,1))</f>
        <v/>
      </c>
      <c r="G1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'5', '4', 'Che derivan da Lui sol.');</v>
      </c>
      <c r="H1499" t="str" cm="1">
        <f t="array" ref="H1499">IF(HymnIN[[#This Row],[Verse]]=0,_xlfn.XLOOKUP(HymnIN[[#This Row],[Text]],Table17[[#All],[Meter]],Table17[[#All],[ID]],"**",0,1),"")</f>
        <v/>
      </c>
      <c r="I1499" t="str" cm="1">
        <f t="array" ref="I1499">IF(HymnIN[[#This Row],[Verse]]=0,_xlfn.XLOOKUP(HymnIN[[#This Row],[Text]],Table17[[#All],[Meter]],Table17[[#All],[Correct Full Meter]],"**",0,1),"")</f>
        <v/>
      </c>
    </row>
    <row r="1500" spans="1:9" x14ac:dyDescent="0.3">
      <c r="A1500">
        <v>76</v>
      </c>
      <c r="B1500">
        <v>6</v>
      </c>
      <c r="C1500">
        <v>1</v>
      </c>
      <c r="D1500">
        <v>1728</v>
      </c>
      <c r="E1500" t="s">
        <v>1447</v>
      </c>
      <c r="F1500" t="str">
        <f>IF(HymnIN[[#This Row],[Verse]]&lt;&gt;0,"",_xlfn.XLOOKUP(HymnIN[[#This Row],[Hymn]],HymnEN[[#All],[hymn_no]],HymnEN[[#All],[author_id]],"0",0,1))</f>
        <v/>
      </c>
      <c r="G1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'6', '1', 'Ei t\'insegna nel deserto');</v>
      </c>
      <c r="H1500" t="str" cm="1">
        <f t="array" ref="H1500">IF(HymnIN[[#This Row],[Verse]]=0,_xlfn.XLOOKUP(HymnIN[[#This Row],[Text]],Table17[[#All],[Meter]],Table17[[#All],[ID]],"**",0,1),"")</f>
        <v/>
      </c>
      <c r="I1500" t="str" cm="1">
        <f t="array" ref="I1500">IF(HymnIN[[#This Row],[Verse]]=0,_xlfn.XLOOKUP(HymnIN[[#This Row],[Text]],Table17[[#All],[Meter]],Table17[[#All],[Correct Full Meter]],"**",0,1),"")</f>
        <v/>
      </c>
    </row>
    <row r="1501" spans="1:9" x14ac:dyDescent="0.3">
      <c r="A1501">
        <v>76</v>
      </c>
      <c r="B1501">
        <v>6</v>
      </c>
      <c r="C1501">
        <v>2</v>
      </c>
      <c r="D1501">
        <v>1729</v>
      </c>
      <c r="E1501" t="s">
        <v>1448</v>
      </c>
      <c r="F1501" t="str">
        <f>IF(HymnIN[[#This Row],[Verse]]&lt;&gt;0,"",_xlfn.XLOOKUP(HymnIN[[#This Row],[Hymn]],HymnEN[[#All],[hymn_no]],HymnEN[[#All],[author_id]],"0",0,1))</f>
        <v/>
      </c>
      <c r="G1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'6', '2', 'A conoscere il Suo amor,');</v>
      </c>
      <c r="H1501" t="str" cm="1">
        <f t="array" ref="H1501">IF(HymnIN[[#This Row],[Verse]]=0,_xlfn.XLOOKUP(HymnIN[[#This Row],[Text]],Table17[[#All],[Meter]],Table17[[#All],[ID]],"**",0,1),"")</f>
        <v/>
      </c>
      <c r="I1501" t="str" cm="1">
        <f t="array" ref="I1501">IF(HymnIN[[#This Row],[Verse]]=0,_xlfn.XLOOKUP(HymnIN[[#This Row],[Text]],Table17[[#All],[Meter]],Table17[[#All],[Correct Full Meter]],"**",0,1),"")</f>
        <v/>
      </c>
    </row>
    <row r="1502" spans="1:9" x14ac:dyDescent="0.3">
      <c r="A1502">
        <v>76</v>
      </c>
      <c r="B1502">
        <v>6</v>
      </c>
      <c r="C1502">
        <v>3</v>
      </c>
      <c r="D1502">
        <v>1730</v>
      </c>
      <c r="E1502" t="s">
        <v>1449</v>
      </c>
      <c r="F1502" t="str">
        <f>IF(HymnIN[[#This Row],[Verse]]&lt;&gt;0,"",_xlfn.XLOOKUP(HymnIN[[#This Row],[Hymn]],HymnEN[[#All],[hymn_no]],HymnEN[[#All],[author_id]],"0",0,1))</f>
        <v/>
      </c>
      <c r="G1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'6', '3', 'Sua pazienza, grazia, forza,');</v>
      </c>
      <c r="H1502" t="str" cm="1">
        <f t="array" ref="H1502">IF(HymnIN[[#This Row],[Verse]]=0,_xlfn.XLOOKUP(HymnIN[[#This Row],[Text]],Table17[[#All],[Meter]],Table17[[#All],[ID]],"**",0,1),"")</f>
        <v/>
      </c>
      <c r="I1502" t="str" cm="1">
        <f t="array" ref="I1502">IF(HymnIN[[#This Row],[Verse]]=0,_xlfn.XLOOKUP(HymnIN[[#This Row],[Text]],Table17[[#All],[Meter]],Table17[[#All],[Correct Full Meter]],"**",0,1),"")</f>
        <v/>
      </c>
    </row>
    <row r="1503" spans="1:9" x14ac:dyDescent="0.3">
      <c r="A1503">
        <v>76</v>
      </c>
      <c r="B1503">
        <v>6</v>
      </c>
      <c r="C1503">
        <v>4</v>
      </c>
      <c r="D1503">
        <v>1731</v>
      </c>
      <c r="E1503" t="s">
        <v>1450</v>
      </c>
      <c r="F1503" t="str">
        <f>IF(HymnIN[[#This Row],[Verse]]&lt;&gt;0,"",_xlfn.XLOOKUP(HymnIN[[#This Row],[Hymn]],HymnEN[[#All],[hymn_no]],HymnEN[[#All],[author_id]],"0",0,1))</f>
        <v/>
      </c>
      <c r="G1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'6', '4', 'E ti dà divin ristor.');</v>
      </c>
      <c r="H1503" t="str" cm="1">
        <f t="array" ref="H1503">IF(HymnIN[[#This Row],[Verse]]=0,_xlfn.XLOOKUP(HymnIN[[#This Row],[Text]],Table17[[#All],[Meter]],Table17[[#All],[ID]],"**",0,1),"")</f>
        <v/>
      </c>
      <c r="I1503" t="str" cm="1">
        <f t="array" ref="I1503">IF(HymnIN[[#This Row],[Verse]]=0,_xlfn.XLOOKUP(HymnIN[[#This Row],[Text]],Table17[[#All],[Meter]],Table17[[#All],[Correct Full Meter]],"**",0,1),"")</f>
        <v/>
      </c>
    </row>
    <row r="1504" spans="1:9" x14ac:dyDescent="0.3">
      <c r="A1504">
        <v>76</v>
      </c>
      <c r="B1504">
        <v>7</v>
      </c>
      <c r="C1504">
        <v>1</v>
      </c>
      <c r="D1504">
        <v>1732</v>
      </c>
      <c r="E1504" t="s">
        <v>1451</v>
      </c>
      <c r="F1504" t="str">
        <f>IF(HymnIN[[#This Row],[Verse]]&lt;&gt;0,"",_xlfn.XLOOKUP(HymnIN[[#This Row],[Hymn]],HymnEN[[#All],[hymn_no]],HymnEN[[#All],[author_id]],"0",0,1))</f>
        <v/>
      </c>
      <c r="G1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'7', '1', 'Mentre viaggi ver\' la méta');</v>
      </c>
      <c r="H1504" t="str" cm="1">
        <f t="array" ref="H1504">IF(HymnIN[[#This Row],[Verse]]=0,_xlfn.XLOOKUP(HymnIN[[#This Row],[Text]],Table17[[#All],[Meter]],Table17[[#All],[ID]],"**",0,1),"")</f>
        <v/>
      </c>
      <c r="I1504" t="str" cm="1">
        <f t="array" ref="I1504">IF(HymnIN[[#This Row],[Verse]]=0,_xlfn.XLOOKUP(HymnIN[[#This Row],[Text]],Table17[[#All],[Meter]],Table17[[#All],[Correct Full Meter]],"**",0,1),"")</f>
        <v/>
      </c>
    </row>
    <row r="1505" spans="1:9" x14ac:dyDescent="0.3">
      <c r="A1505">
        <v>76</v>
      </c>
      <c r="B1505">
        <v>7</v>
      </c>
      <c r="C1505">
        <v>2</v>
      </c>
      <c r="D1505">
        <v>1733</v>
      </c>
      <c r="E1505" t="s">
        <v>1452</v>
      </c>
      <c r="F1505" t="str">
        <f>IF(HymnIN[[#This Row],[Verse]]&lt;&gt;0,"",_xlfn.XLOOKUP(HymnIN[[#This Row],[Hymn]],HymnEN[[#All],[hymn_no]],HymnEN[[#All],[author_id]],"0",0,1))</f>
        <v/>
      </c>
      <c r="G1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'7', '2', 'Pur le prove produrran');</v>
      </c>
      <c r="H1505" t="str" cm="1">
        <f t="array" ref="H1505">IF(HymnIN[[#This Row],[Verse]]=0,_xlfn.XLOOKUP(HymnIN[[#This Row],[Text]],Table17[[#All],[Meter]],Table17[[#All],[ID]],"**",0,1),"")</f>
        <v/>
      </c>
      <c r="I1505" t="str" cm="1">
        <f t="array" ref="I1505">IF(HymnIN[[#This Row],[Verse]]=0,_xlfn.XLOOKUP(HymnIN[[#This Row],[Text]],Table17[[#All],[Meter]],Table17[[#All],[Correct Full Meter]],"**",0,1),"")</f>
        <v/>
      </c>
    </row>
    <row r="1506" spans="1:9" x14ac:dyDescent="0.3">
      <c r="A1506">
        <v>76</v>
      </c>
      <c r="B1506">
        <v>7</v>
      </c>
      <c r="C1506">
        <v>3</v>
      </c>
      <c r="D1506">
        <v>1734</v>
      </c>
      <c r="E1506" t="s">
        <v>1453</v>
      </c>
      <c r="F1506" t="str">
        <f>IF(HymnIN[[#This Row],[Verse]]&lt;&gt;0,"",_xlfn.XLOOKUP(HymnIN[[#This Row],[Hymn]],HymnEN[[#All],[hymn_no]],HymnEN[[#All],[author_id]],"0",0,1))</f>
        <v/>
      </c>
      <c r="G1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'7', '3', 'Piena grazia e ricchi doni');</v>
      </c>
      <c r="H1506" t="str" cm="1">
        <f t="array" ref="H1506">IF(HymnIN[[#This Row],[Verse]]=0,_xlfn.XLOOKUP(HymnIN[[#This Row],[Text]],Table17[[#All],[Meter]],Table17[[#All],[ID]],"**",0,1),"")</f>
        <v/>
      </c>
      <c r="I1506" t="str" cm="1">
        <f t="array" ref="I1506">IF(HymnIN[[#This Row],[Verse]]=0,_xlfn.XLOOKUP(HymnIN[[#This Row],[Text]],Table17[[#All],[Meter]],Table17[[#All],[Correct Full Meter]],"**",0,1),"")</f>
        <v/>
      </c>
    </row>
    <row r="1507" spans="1:9" x14ac:dyDescent="0.3">
      <c r="A1507">
        <v>76</v>
      </c>
      <c r="B1507">
        <v>7</v>
      </c>
      <c r="C1507">
        <v>4</v>
      </c>
      <c r="D1507">
        <v>1735</v>
      </c>
      <c r="E1507" t="s">
        <v>1454</v>
      </c>
      <c r="F1507" t="str">
        <f>IF(HymnIN[[#This Row],[Verse]]&lt;&gt;0,"",_xlfn.XLOOKUP(HymnIN[[#This Row],[Hymn]],HymnEN[[#All],[hymn_no]],HymnEN[[#All],[author_id]],"0",0,1))</f>
        <v/>
      </c>
      <c r="G1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'7', '4', 'Che dal ciel discenderan.');</v>
      </c>
      <c r="H1507" t="str" cm="1">
        <f t="array" ref="H1507">IF(HymnIN[[#This Row],[Verse]]=0,_xlfn.XLOOKUP(HymnIN[[#This Row],[Text]],Table17[[#All],[Meter]],Table17[[#All],[ID]],"**",0,1),"")</f>
        <v/>
      </c>
      <c r="I1507" t="str" cm="1">
        <f t="array" ref="I1507">IF(HymnIN[[#This Row],[Verse]]=0,_xlfn.XLOOKUP(HymnIN[[#This Row],[Text]],Table17[[#All],[Meter]],Table17[[#All],[Correct Full Meter]],"**",0,1),"")</f>
        <v/>
      </c>
    </row>
    <row r="1508" spans="1:9" x14ac:dyDescent="0.3">
      <c r="A1508">
        <v>76</v>
      </c>
      <c r="B1508">
        <v>8</v>
      </c>
      <c r="C1508">
        <v>1</v>
      </c>
      <c r="D1508">
        <v>1736</v>
      </c>
      <c r="E1508" t="s">
        <v>1455</v>
      </c>
      <c r="F1508" t="str">
        <f>IF(HymnIN[[#This Row],[Verse]]&lt;&gt;0,"",_xlfn.XLOOKUP(HymnIN[[#This Row],[Hymn]],HymnEN[[#All],[hymn_no]],HymnEN[[#All],[author_id]],"0",0,1))</f>
        <v/>
      </c>
      <c r="G1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'8', '1', 'Benché lunga sia la via');</v>
      </c>
      <c r="H1508" t="str" cm="1">
        <f t="array" ref="H1508">IF(HymnIN[[#This Row],[Verse]]=0,_xlfn.XLOOKUP(HymnIN[[#This Row],[Text]],Table17[[#All],[Meter]],Table17[[#All],[ID]],"**",0,1),"")</f>
        <v/>
      </c>
      <c r="I1508" t="str" cm="1">
        <f t="array" ref="I1508">IF(HymnIN[[#This Row],[Verse]]=0,_xlfn.XLOOKUP(HymnIN[[#This Row],[Text]],Table17[[#All],[Meter]],Table17[[#All],[Correct Full Meter]],"**",0,1),"")</f>
        <v/>
      </c>
    </row>
    <row r="1509" spans="1:9" x14ac:dyDescent="0.3">
      <c r="A1509">
        <v>76</v>
      </c>
      <c r="B1509">
        <v>8</v>
      </c>
      <c r="C1509">
        <v>2</v>
      </c>
      <c r="D1509">
        <v>1737</v>
      </c>
      <c r="E1509" t="s">
        <v>1456</v>
      </c>
      <c r="F1509" t="str">
        <f>IF(HymnIN[[#This Row],[Verse]]&lt;&gt;0,"",_xlfn.XLOOKUP(HymnIN[[#This Row],[Hymn]],HymnEN[[#All],[hymn_no]],HymnEN[[#All],[author_id]],"0",0,1))</f>
        <v/>
      </c>
      <c r="G1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'8', '2', 'Forza non ti mancherà;');</v>
      </c>
      <c r="H1509" t="str" cm="1">
        <f t="array" ref="H1509">IF(HymnIN[[#This Row],[Verse]]=0,_xlfn.XLOOKUP(HymnIN[[#This Row],[Text]],Table17[[#All],[Meter]],Table17[[#All],[ID]],"**",0,1),"")</f>
        <v/>
      </c>
      <c r="I1509" t="str" cm="1">
        <f t="array" ref="I1509">IF(HymnIN[[#This Row],[Verse]]=0,_xlfn.XLOOKUP(HymnIN[[#This Row],[Text]],Table17[[#All],[Meter]],Table17[[#All],[Correct Full Meter]],"**",0,1),"")</f>
        <v/>
      </c>
    </row>
    <row r="1510" spans="1:9" x14ac:dyDescent="0.3">
      <c r="A1510">
        <v>76</v>
      </c>
      <c r="B1510">
        <v>8</v>
      </c>
      <c r="C1510">
        <v>3</v>
      </c>
      <c r="D1510">
        <v>1738</v>
      </c>
      <c r="E1510" t="s">
        <v>1457</v>
      </c>
      <c r="F1510" t="str">
        <f>IF(HymnIN[[#This Row],[Verse]]&lt;&gt;0,"",_xlfn.XLOOKUP(HymnIN[[#This Row],[Hymn]],HymnEN[[#All],[hymn_no]],HymnEN[[#All],[author_id]],"0",0,1))</f>
        <v/>
      </c>
      <c r="G1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'8', '3', 'Vesti fresche e facil passo');</v>
      </c>
      <c r="H1510" t="str" cm="1">
        <f t="array" ref="H1510">IF(HymnIN[[#This Row],[Verse]]=0,_xlfn.XLOOKUP(HymnIN[[#This Row],[Text]],Table17[[#All],[Meter]],Table17[[#All],[ID]],"**",0,1),"")</f>
        <v/>
      </c>
      <c r="I1510" t="str" cm="1">
        <f t="array" ref="I1510">IF(HymnIN[[#This Row],[Verse]]=0,_xlfn.XLOOKUP(HymnIN[[#This Row],[Text]],Table17[[#All],[Meter]],Table17[[#All],[Correct Full Meter]],"**",0,1),"")</f>
        <v/>
      </c>
    </row>
    <row r="1511" spans="1:9" x14ac:dyDescent="0.3">
      <c r="A1511">
        <v>76</v>
      </c>
      <c r="B1511">
        <v>8</v>
      </c>
      <c r="C1511">
        <v>4</v>
      </c>
      <c r="D1511">
        <v>1739</v>
      </c>
      <c r="E1511" t="s">
        <v>1458</v>
      </c>
      <c r="F1511" t="str">
        <f>IF(HymnIN[[#This Row],[Verse]]&lt;&gt;0,"",_xlfn.XLOOKUP(HymnIN[[#This Row],[Hymn]],HymnEN[[#All],[hymn_no]],HymnEN[[#All],[author_id]],"0",0,1))</f>
        <v/>
      </c>
      <c r="G1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'8', '4', 'Segni son ch\' Ei con te va.');</v>
      </c>
      <c r="H1511" t="str" cm="1">
        <f t="array" ref="H1511">IF(HymnIN[[#This Row],[Verse]]=0,_xlfn.XLOOKUP(HymnIN[[#This Row],[Text]],Table17[[#All],[Meter]],Table17[[#All],[ID]],"**",0,1),"")</f>
        <v/>
      </c>
      <c r="I1511" t="str" cm="1">
        <f t="array" ref="I1511">IF(HymnIN[[#This Row],[Verse]]=0,_xlfn.XLOOKUP(HymnIN[[#This Row],[Text]],Table17[[#All],[Meter]],Table17[[#All],[Correct Full Meter]],"**",0,1),"")</f>
        <v/>
      </c>
    </row>
    <row r="1512" spans="1:9" x14ac:dyDescent="0.3">
      <c r="A1512">
        <v>76</v>
      </c>
      <c r="B1512">
        <v>9</v>
      </c>
      <c r="C1512">
        <v>1</v>
      </c>
      <c r="D1512">
        <v>1740</v>
      </c>
      <c r="E1512" t="s">
        <v>1459</v>
      </c>
      <c r="F1512" t="str">
        <f>IF(HymnIN[[#This Row],[Verse]]&lt;&gt;0,"",_xlfn.XLOOKUP(HymnIN[[#This Row],[Hymn]],HymnEN[[#All],[hymn_no]],HymnEN[[#All],[author_id]],"0",0,1))</f>
        <v/>
      </c>
      <c r="G1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'9', '1', 'Quando a Canaan, la méta,');</v>
      </c>
      <c r="H1512" t="str" cm="1">
        <f t="array" ref="H1512">IF(HymnIN[[#This Row],[Verse]]=0,_xlfn.XLOOKUP(HymnIN[[#This Row],[Text]],Table17[[#All],[Meter]],Table17[[#All],[ID]],"**",0,1),"")</f>
        <v/>
      </c>
      <c r="I1512" t="str" cm="1">
        <f t="array" ref="I1512">IF(HymnIN[[#This Row],[Verse]]=0,_xlfn.XLOOKUP(HymnIN[[#This Row],[Text]],Table17[[#All],[Meter]],Table17[[#All],[Correct Full Meter]],"**",0,1),"")</f>
        <v/>
      </c>
    </row>
    <row r="1513" spans="1:9" x14ac:dyDescent="0.3">
      <c r="A1513">
        <v>76</v>
      </c>
      <c r="B1513">
        <v>9</v>
      </c>
      <c r="C1513">
        <v>2</v>
      </c>
      <c r="D1513">
        <v>1741</v>
      </c>
      <c r="E1513" t="s">
        <v>1460</v>
      </c>
      <c r="F1513" t="str">
        <f>IF(HymnIN[[#This Row],[Verse]]&lt;&gt;0,"",_xlfn.XLOOKUP(HymnIN[[#This Row],[Hymn]],HymnEN[[#All],[hymn_no]],HymnEN[[#All],[author_id]],"0",0,1))</f>
        <v/>
      </c>
      <c r="G1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'9', '2', 'Finalmente giungerai');</v>
      </c>
      <c r="H1513" t="str" cm="1">
        <f t="array" ref="H1513">IF(HymnIN[[#This Row],[Verse]]=0,_xlfn.XLOOKUP(HymnIN[[#This Row],[Text]],Table17[[#All],[Meter]],Table17[[#All],[ID]],"**",0,1),"")</f>
        <v/>
      </c>
      <c r="I1513" t="str" cm="1">
        <f t="array" ref="I1513">IF(HymnIN[[#This Row],[Verse]]=0,_xlfn.XLOOKUP(HymnIN[[#This Row],[Text]],Table17[[#All],[Meter]],Table17[[#All],[Correct Full Meter]],"**",0,1),"")</f>
        <v/>
      </c>
    </row>
    <row r="1514" spans="1:9" x14ac:dyDescent="0.3">
      <c r="A1514">
        <v>76</v>
      </c>
      <c r="B1514">
        <v>9</v>
      </c>
      <c r="C1514">
        <v>3</v>
      </c>
      <c r="D1514">
        <v>1742</v>
      </c>
      <c r="E1514" t="s">
        <v>1461</v>
      </c>
      <c r="F1514" t="str">
        <f>IF(HymnIN[[#This Row],[Verse]]&lt;&gt;0,"",_xlfn.XLOOKUP(HymnIN[[#This Row],[Hymn]],HymnEN[[#All],[hymn_no]],HymnEN[[#All],[author_id]],"0",0,1))</f>
        <v/>
      </c>
      <c r="G1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'9', '3', 'E con inni di trionfo');</v>
      </c>
      <c r="H1514" t="str" cm="1">
        <f t="array" ref="H1514">IF(HymnIN[[#This Row],[Verse]]=0,_xlfn.XLOOKUP(HymnIN[[#This Row],[Text]],Table17[[#All],[Meter]],Table17[[#All],[ID]],"**",0,1),"")</f>
        <v/>
      </c>
      <c r="I1514" t="str" cm="1">
        <f t="array" ref="I1514">IF(HymnIN[[#This Row],[Verse]]=0,_xlfn.XLOOKUP(HymnIN[[#This Row],[Text]],Table17[[#All],[Meter]],Table17[[#All],[Correct Full Meter]],"**",0,1),"")</f>
        <v/>
      </c>
    </row>
    <row r="1515" spans="1:9" x14ac:dyDescent="0.3">
      <c r="A1515">
        <v>76</v>
      </c>
      <c r="B1515">
        <v>9</v>
      </c>
      <c r="C1515">
        <v>4</v>
      </c>
      <c r="D1515">
        <v>1743</v>
      </c>
      <c r="E1515" t="s">
        <v>1462</v>
      </c>
      <c r="F1515" t="str">
        <f>IF(HymnIN[[#This Row],[Verse]]&lt;&gt;0,"",_xlfn.XLOOKUP(HymnIN[[#This Row],[Hymn]],HymnEN[[#All],[hymn_no]],HymnEN[[#All],[author_id]],"0",0,1))</f>
        <v/>
      </c>
      <c r="G1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'9', '4', 'In Sionne tu verrai,');</v>
      </c>
      <c r="H1515" t="str" cm="1">
        <f t="array" ref="H1515">IF(HymnIN[[#This Row],[Verse]]=0,_xlfn.XLOOKUP(HymnIN[[#This Row],[Text]],Table17[[#All],[Meter]],Table17[[#All],[ID]],"**",0,1),"")</f>
        <v/>
      </c>
      <c r="I1515" t="str" cm="1">
        <f t="array" ref="I1515">IF(HymnIN[[#This Row],[Verse]]=0,_xlfn.XLOOKUP(HymnIN[[#This Row],[Text]],Table17[[#All],[Meter]],Table17[[#All],[Correct Full Meter]],"**",0,1),"")</f>
        <v/>
      </c>
    </row>
    <row r="1516" spans="1:9" x14ac:dyDescent="0.3">
      <c r="A1516">
        <v>76</v>
      </c>
      <c r="B1516">
        <v>10</v>
      </c>
      <c r="C1516">
        <v>1</v>
      </c>
      <c r="D1516">
        <v>1744</v>
      </c>
      <c r="E1516" t="s">
        <v>1463</v>
      </c>
      <c r="F1516" t="str">
        <f>IF(HymnIN[[#This Row],[Verse]]&lt;&gt;0,"",_xlfn.XLOOKUP(HymnIN[[#This Row],[Hymn]],HymnEN[[#All],[hymn_no]],HymnEN[[#All],[author_id]],"0",0,1))</f>
        <v/>
      </c>
      <c r="G1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'10', '1', 'Quei che allora incontrerai');</v>
      </c>
      <c r="H1516" t="str" cm="1">
        <f t="array" ref="H1516">IF(HymnIN[[#This Row],[Verse]]=0,_xlfn.XLOOKUP(HymnIN[[#This Row],[Text]],Table17[[#All],[Meter]],Table17[[#All],[ID]],"**",0,1),"")</f>
        <v/>
      </c>
      <c r="I1516" t="str" cm="1">
        <f t="array" ref="I1516">IF(HymnIN[[#This Row],[Verse]]=0,_xlfn.XLOOKUP(HymnIN[[#This Row],[Text]],Table17[[#All],[Meter]],Table17[[#All],[Correct Full Meter]],"**",0,1),"")</f>
        <v/>
      </c>
    </row>
    <row r="1517" spans="1:9" x14ac:dyDescent="0.3">
      <c r="A1517">
        <v>76</v>
      </c>
      <c r="B1517">
        <v>10</v>
      </c>
      <c r="C1517">
        <v>2</v>
      </c>
      <c r="D1517">
        <v>1745</v>
      </c>
      <c r="E1517" t="s">
        <v>1464</v>
      </c>
      <c r="F1517" t="str">
        <f>IF(HymnIN[[#This Row],[Verse]]&lt;&gt;0,"",_xlfn.XLOOKUP(HymnIN[[#This Row],[Hymn]],HymnEN[[#All],[hymn_no]],HymnEN[[#All],[author_id]],"0",0,1))</f>
        <v/>
      </c>
      <c r="G1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'10', '2', 'A te ignoto non sarà:');</v>
      </c>
      <c r="H1517" t="str" cm="1">
        <f t="array" ref="H1517">IF(HymnIN[[#This Row],[Verse]]=0,_xlfn.XLOOKUP(HymnIN[[#This Row],[Text]],Table17[[#All],[Meter]],Table17[[#All],[ID]],"**",0,1),"")</f>
        <v/>
      </c>
      <c r="I1517" t="str" cm="1">
        <f t="array" ref="I1517">IF(HymnIN[[#This Row],[Verse]]=0,_xlfn.XLOOKUP(HymnIN[[#This Row],[Text]],Table17[[#All],[Meter]],Table17[[#All],[Correct Full Meter]],"**",0,1),"")</f>
        <v/>
      </c>
    </row>
    <row r="1518" spans="1:9" x14ac:dyDescent="0.3">
      <c r="A1518">
        <v>76</v>
      </c>
      <c r="B1518">
        <v>10</v>
      </c>
      <c r="C1518">
        <v>3</v>
      </c>
      <c r="D1518">
        <v>1746</v>
      </c>
      <c r="E1518" t="s">
        <v>1465</v>
      </c>
      <c r="F1518" t="str">
        <f>IF(HymnIN[[#This Row],[Verse]]&lt;&gt;0,"",_xlfn.XLOOKUP(HymnIN[[#This Row],[Hymn]],HymnEN[[#All],[hymn_no]],HymnEN[[#All],[author_id]],"0",0,1))</f>
        <v/>
      </c>
      <c r="G1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'10', '3', 'Con un ben provato amore');</v>
      </c>
      <c r="H1518" t="str" cm="1">
        <f t="array" ref="H1518">IF(HymnIN[[#This Row],[Verse]]=0,_xlfn.XLOOKUP(HymnIN[[#This Row],[Text]],Table17[[#All],[Meter]],Table17[[#All],[ID]],"**",0,1),"")</f>
        <v/>
      </c>
      <c r="I1518" t="str" cm="1">
        <f t="array" ref="I1518">IF(HymnIN[[#This Row],[Verse]]=0,_xlfn.XLOOKUP(HymnIN[[#This Row],[Text]],Table17[[#All],[Meter]],Table17[[#All],[Correct Full Meter]],"**",0,1),"")</f>
        <v/>
      </c>
    </row>
    <row r="1519" spans="1:9" x14ac:dyDescent="0.3">
      <c r="A1519">
        <v>76</v>
      </c>
      <c r="B1519">
        <v>10</v>
      </c>
      <c r="C1519">
        <v>4</v>
      </c>
      <c r="D1519">
        <v>1747</v>
      </c>
      <c r="E1519" t="s">
        <v>1466</v>
      </c>
      <c r="F1519" t="str">
        <f>IF(HymnIN[[#This Row],[Verse]]&lt;&gt;0,"",_xlfn.XLOOKUP(HymnIN[[#This Row],[Hymn]],HymnEN[[#All],[hymn_no]],HymnEN[[#All],[author_id]],"0",0,1))</f>
        <v/>
      </c>
      <c r="G1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('76', '10', '4', 'Il tuo Dio t\'accoglierà.');</v>
      </c>
      <c r="H1519" t="str" cm="1">
        <f t="array" ref="H1519">IF(HymnIN[[#This Row],[Verse]]=0,_xlfn.XLOOKUP(HymnIN[[#This Row],[Text]],Table17[[#All],[Meter]],Table17[[#All],[ID]],"**",0,1),"")</f>
        <v/>
      </c>
      <c r="I1519" t="str" cm="1">
        <f t="array" ref="I1519">IF(HymnIN[[#This Row],[Verse]]=0,_xlfn.XLOOKUP(HymnIN[[#This Row],[Text]],Table17[[#All],[Meter]],Table17[[#All],[Correct Full Meter]],"**",0,1),"")</f>
        <v/>
      </c>
    </row>
    <row r="1520" spans="1:9" x14ac:dyDescent="0.3">
      <c r="A1520">
        <v>77</v>
      </c>
      <c r="B1520">
        <v>0</v>
      </c>
      <c r="C1520">
        <v>0</v>
      </c>
      <c r="D1520">
        <v>1751</v>
      </c>
      <c r="E1520" t="s">
        <v>507</v>
      </c>
      <c r="F1520">
        <f>IF(HymnIN[[#This Row],[Verse]]&lt;&gt;0,"",_xlfn.XLOOKUP(HymnIN[[#This Row],[Hymn]],HymnEN[[#All],[hymn_no]],HymnEN[[#All],[author_id]],"0",0,1))</f>
        <v>9998</v>
      </c>
      <c r="G1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('77', '8.7.8.7.8.7.8.7.', '25', '9998');</v>
      </c>
      <c r="H1520" cm="1">
        <f t="array" ref="H1520">IF(HymnIN[[#This Row],[Verse]]=0,_xlfn.XLOOKUP(HymnIN[[#This Row],[Text]],Table17[[#All],[Meter]],Table17[[#All],[ID]],"**",0,1),"")</f>
        <v>25</v>
      </c>
      <c r="I1520" t="str" cm="1">
        <f t="array" ref="I1520">IF(HymnIN[[#This Row],[Verse]]=0,_xlfn.XLOOKUP(HymnIN[[#This Row],[Text]],Table17[[#All],[Meter]],Table17[[#All],[Correct Full Meter]],"**",0,1),"")</f>
        <v>8.7.8.7.8.7.8.7.</v>
      </c>
    </row>
    <row r="1521" spans="1:9" x14ac:dyDescent="0.3">
      <c r="A1521">
        <v>77</v>
      </c>
      <c r="B1521">
        <v>1</v>
      </c>
      <c r="C1521">
        <v>1</v>
      </c>
      <c r="D1521">
        <v>1752</v>
      </c>
      <c r="E1521" t="s">
        <v>1467</v>
      </c>
      <c r="F1521" t="str">
        <f>IF(HymnIN[[#This Row],[Verse]]&lt;&gt;0,"",_xlfn.XLOOKUP(HymnIN[[#This Row],[Hymn]],HymnEN[[#All],[hymn_no]],HymnEN[[#All],[author_id]],"0",0,1))</f>
        <v/>
      </c>
      <c r="G1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'1', 'I TUOI passi nel deserto');</v>
      </c>
      <c r="H1521" t="str" cm="1">
        <f t="array" ref="H1521">IF(HymnIN[[#This Row],[Verse]]=0,_xlfn.XLOOKUP(HymnIN[[#This Row],[Text]],Table17[[#All],[Meter]],Table17[[#All],[ID]],"**",0,1),"")</f>
        <v/>
      </c>
      <c r="I1521" t="str" cm="1">
        <f t="array" ref="I1521">IF(HymnIN[[#This Row],[Verse]]=0,_xlfn.XLOOKUP(HymnIN[[#This Row],[Text]],Table17[[#All],[Meter]],Table17[[#All],[Correct Full Meter]],"**",0,1),"")</f>
        <v/>
      </c>
    </row>
    <row r="1522" spans="1:9" x14ac:dyDescent="0.3">
      <c r="A1522">
        <v>77</v>
      </c>
      <c r="B1522">
        <v>1</v>
      </c>
      <c r="C1522">
        <v>2</v>
      </c>
      <c r="D1522">
        <v>1753</v>
      </c>
      <c r="E1522" t="s">
        <v>1468</v>
      </c>
      <c r="F1522" t="str">
        <f>IF(HymnIN[[#This Row],[Verse]]&lt;&gt;0,"",_xlfn.XLOOKUP(HymnIN[[#This Row],[Hymn]],HymnEN[[#All],[hymn_no]],HymnEN[[#All],[author_id]],"0",0,1))</f>
        <v/>
      </c>
      <c r="G1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'2', 'O Signore, amiam tracciar');</v>
      </c>
      <c r="H1522" t="str" cm="1">
        <f t="array" ref="H1522">IF(HymnIN[[#This Row],[Verse]]=0,_xlfn.XLOOKUP(HymnIN[[#This Row],[Text]],Table17[[#All],[Meter]],Table17[[#All],[ID]],"**",0,1),"")</f>
        <v/>
      </c>
      <c r="I1522" t="str" cm="1">
        <f t="array" ref="I1522">IF(HymnIN[[#This Row],[Verse]]=0,_xlfn.XLOOKUP(HymnIN[[#This Row],[Text]],Table17[[#All],[Meter]],Table17[[#All],[Correct Full Meter]],"**",0,1),"")</f>
        <v/>
      </c>
    </row>
    <row r="1523" spans="1:9" x14ac:dyDescent="0.3">
      <c r="A1523">
        <v>77</v>
      </c>
      <c r="B1523">
        <v>1</v>
      </c>
      <c r="C1523">
        <v>3</v>
      </c>
      <c r="D1523">
        <v>1754</v>
      </c>
      <c r="E1523" t="s">
        <v>1469</v>
      </c>
      <c r="F1523" t="str">
        <f>IF(HymnIN[[#This Row],[Verse]]&lt;&gt;0,"",_xlfn.XLOOKUP(HymnIN[[#This Row],[Hymn]],HymnEN[[#All],[hymn_no]],HymnEN[[#All],[author_id]],"0",0,1))</f>
        <v/>
      </c>
      <c r="G1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'3', 'Ed il fiume del Tuo amore');</v>
      </c>
      <c r="H1523" t="str" cm="1">
        <f t="array" ref="H1523">IF(HymnIN[[#This Row],[Verse]]=0,_xlfn.XLOOKUP(HymnIN[[#This Row],[Text]],Table17[[#All],[Meter]],Table17[[#All],[ID]],"**",0,1),"")</f>
        <v/>
      </c>
      <c r="I1523" t="str" cm="1">
        <f t="array" ref="I1523">IF(HymnIN[[#This Row],[Verse]]=0,_xlfn.XLOOKUP(HymnIN[[#This Row],[Text]],Table17[[#All],[Meter]],Table17[[#All],[Correct Full Meter]],"**",0,1),"")</f>
        <v/>
      </c>
    </row>
    <row r="1524" spans="1:9" x14ac:dyDescent="0.3">
      <c r="A1524">
        <v>77</v>
      </c>
      <c r="B1524">
        <v>1</v>
      </c>
      <c r="C1524">
        <v>4</v>
      </c>
      <c r="D1524">
        <v>1755</v>
      </c>
      <c r="E1524" t="s">
        <v>1470</v>
      </c>
      <c r="F1524" t="str">
        <f>IF(HymnIN[[#This Row],[Verse]]&lt;&gt;0,"",_xlfn.XLOOKUP(HymnIN[[#This Row],[Hymn]],HymnEN[[#All],[hymn_no]],HymnEN[[#All],[author_id]],"0",0,1))</f>
        <v/>
      </c>
      <c r="G1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'4', 'Riverenti contemplar:');</v>
      </c>
      <c r="H1524" t="str" cm="1">
        <f t="array" ref="H1524">IF(HymnIN[[#This Row],[Verse]]=0,_xlfn.XLOOKUP(HymnIN[[#This Row],[Text]],Table17[[#All],[Meter]],Table17[[#All],[ID]],"**",0,1),"")</f>
        <v/>
      </c>
      <c r="I1524" t="str" cm="1">
        <f t="array" ref="I1524">IF(HymnIN[[#This Row],[Verse]]=0,_xlfn.XLOOKUP(HymnIN[[#This Row],[Text]],Table17[[#All],[Meter]],Table17[[#All],[Correct Full Meter]],"**",0,1),"")</f>
        <v/>
      </c>
    </row>
    <row r="1525" spans="1:9" x14ac:dyDescent="0.3">
      <c r="A1525">
        <v>77</v>
      </c>
      <c r="B1525">
        <v>1</v>
      </c>
      <c r="C1525">
        <v>5</v>
      </c>
      <c r="D1525">
        <v>1756</v>
      </c>
      <c r="E1525" t="s">
        <v>1471</v>
      </c>
      <c r="F1525" t="str">
        <f>IF(HymnIN[[#This Row],[Verse]]&lt;&gt;0,"",_xlfn.XLOOKUP(HymnIN[[#This Row],[Hymn]],HymnEN[[#All],[hymn_no]],HymnEN[[#All],[author_id]],"0",0,1))</f>
        <v/>
      </c>
      <c r="G1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'5', 'Fino a Betleem scendesti,');</v>
      </c>
      <c r="H1525" t="str" cm="1">
        <f t="array" ref="H1525">IF(HymnIN[[#This Row],[Verse]]=0,_xlfn.XLOOKUP(HymnIN[[#This Row],[Text]],Table17[[#All],[Meter]],Table17[[#All],[ID]],"**",0,1),"")</f>
        <v/>
      </c>
      <c r="I1525" t="str" cm="1">
        <f t="array" ref="I1525">IF(HymnIN[[#This Row],[Verse]]=0,_xlfn.XLOOKUP(HymnIN[[#This Row],[Text]],Table17[[#All],[Meter]],Table17[[#All],[Correct Full Meter]],"**",0,1),"")</f>
        <v/>
      </c>
    </row>
    <row r="1526" spans="1:9" x14ac:dyDescent="0.3">
      <c r="A1526">
        <v>77</v>
      </c>
      <c r="B1526">
        <v>1</v>
      </c>
      <c r="C1526">
        <v>6</v>
      </c>
      <c r="D1526">
        <v>1757</v>
      </c>
      <c r="E1526" t="s">
        <v>1472</v>
      </c>
      <c r="F1526" t="str">
        <f>IF(HymnIN[[#This Row],[Verse]]&lt;&gt;0,"",_xlfn.XLOOKUP(HymnIN[[#This Row],[Hymn]],HymnEN[[#All],[hymn_no]],HymnEN[[#All],[author_id]],"0",0,1))</f>
        <v/>
      </c>
      <c r="G1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'6', 'La Tua mano ognun sanò');</v>
      </c>
      <c r="H1526" t="str" cm="1">
        <f t="array" ref="H1526">IF(HymnIN[[#This Row],[Verse]]=0,_xlfn.XLOOKUP(HymnIN[[#This Row],[Text]],Table17[[#All],[Meter]],Table17[[#All],[ID]],"**",0,1),"")</f>
        <v/>
      </c>
      <c r="I1526" t="str" cm="1">
        <f t="array" ref="I1526">IF(HymnIN[[#This Row],[Verse]]=0,_xlfn.XLOOKUP(HymnIN[[#This Row],[Text]],Table17[[#All],[Meter]],Table17[[#All],[Correct Full Meter]],"**",0,1),"")</f>
        <v/>
      </c>
    </row>
    <row r="1527" spans="1:9" x14ac:dyDescent="0.3">
      <c r="A1527">
        <v>77</v>
      </c>
      <c r="B1527">
        <v>1</v>
      </c>
      <c r="C1527">
        <v>7</v>
      </c>
      <c r="D1527">
        <v>1758</v>
      </c>
      <c r="E1527" t="s">
        <v>1473</v>
      </c>
      <c r="F1527" t="str">
        <f>IF(HymnIN[[#This Row],[Verse]]&lt;&gt;0,"",_xlfn.XLOOKUP(HymnIN[[#This Row],[Hymn]],HymnEN[[#All],[hymn_no]],HymnEN[[#All],[author_id]],"0",0,1))</f>
        <v/>
      </c>
      <c r="G1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'7', 'Ed a vincer l\'onde e i venti');</v>
      </c>
      <c r="H1527" t="str" cm="1">
        <f t="array" ref="H1527">IF(HymnIN[[#This Row],[Verse]]=0,_xlfn.XLOOKUP(HymnIN[[#This Row],[Text]],Table17[[#All],[Meter]],Table17[[#All],[ID]],"**",0,1),"")</f>
        <v/>
      </c>
      <c r="I1527" t="str" cm="1">
        <f t="array" ref="I1527">IF(HymnIN[[#This Row],[Verse]]=0,_xlfn.XLOOKUP(HymnIN[[#This Row],[Text]],Table17[[#All],[Meter]],Table17[[#All],[Correct Full Meter]],"**",0,1),"")</f>
        <v/>
      </c>
    </row>
    <row r="1528" spans="1:9" x14ac:dyDescent="0.3">
      <c r="A1528">
        <v>77</v>
      </c>
      <c r="B1528">
        <v>1</v>
      </c>
      <c r="C1528">
        <v>8</v>
      </c>
      <c r="D1528">
        <v>1759</v>
      </c>
      <c r="E1528" t="s">
        <v>1474</v>
      </c>
      <c r="F1528" t="str">
        <f>IF(HymnIN[[#This Row],[Verse]]&lt;&gt;0,"",_xlfn.XLOOKUP(HymnIN[[#This Row],[Hymn]],HymnEN[[#All],[hymn_no]],HymnEN[[#All],[author_id]],"0",0,1))</f>
        <v/>
      </c>
      <c r="G1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'1', '8', 'La parola Tua bastò.');</v>
      </c>
      <c r="H1528" t="str" cm="1">
        <f t="array" ref="H1528">IF(HymnIN[[#This Row],[Verse]]=0,_xlfn.XLOOKUP(HymnIN[[#This Row],[Text]],Table17[[#All],[Meter]],Table17[[#All],[ID]],"**",0,1),"")</f>
        <v/>
      </c>
      <c r="I1528" t="str" cm="1">
        <f t="array" ref="I1528">IF(HymnIN[[#This Row],[Verse]]=0,_xlfn.XLOOKUP(HymnIN[[#This Row],[Text]],Table17[[#All],[Meter]],Table17[[#All],[Correct Full Meter]],"**",0,1),"")</f>
        <v/>
      </c>
    </row>
    <row r="1529" spans="1:9" x14ac:dyDescent="0.3">
      <c r="A1529">
        <v>77</v>
      </c>
      <c r="B1529">
        <v>2</v>
      </c>
      <c r="C1529">
        <v>1</v>
      </c>
      <c r="D1529">
        <v>1760</v>
      </c>
      <c r="E1529" t="s">
        <v>1475</v>
      </c>
      <c r="F1529" t="str">
        <f>IF(HymnIN[[#This Row],[Verse]]&lt;&gt;0,"",_xlfn.XLOOKUP(HymnIN[[#This Row],[Hymn]],HymnEN[[#All],[hymn_no]],HymnEN[[#All],[author_id]],"0",0,1))</f>
        <v/>
      </c>
      <c r="G1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'1', 'Alla croce ed all\'avello');</v>
      </c>
      <c r="H1529" t="str" cm="1">
        <f t="array" ref="H1529">IF(HymnIN[[#This Row],[Verse]]=0,_xlfn.XLOOKUP(HymnIN[[#This Row],[Text]],Table17[[#All],[Meter]],Table17[[#All],[ID]],"**",0,1),"")</f>
        <v/>
      </c>
      <c r="I1529" t="str" cm="1">
        <f t="array" ref="I1529">IF(HymnIN[[#This Row],[Verse]]=0,_xlfn.XLOOKUP(HymnIN[[#This Row],[Text]],Table17[[#All],[Meter]],Table17[[#All],[Correct Full Meter]],"**",0,1),"")</f>
        <v/>
      </c>
    </row>
    <row r="1530" spans="1:9" x14ac:dyDescent="0.3">
      <c r="A1530">
        <v>77</v>
      </c>
      <c r="B1530">
        <v>2</v>
      </c>
      <c r="C1530">
        <v>2</v>
      </c>
      <c r="D1530">
        <v>1761</v>
      </c>
      <c r="E1530" t="s">
        <v>1476</v>
      </c>
      <c r="F1530" t="str">
        <f>IF(HymnIN[[#This Row],[Verse]]&lt;&gt;0,"",_xlfn.XLOOKUP(HymnIN[[#This Row],[Hymn]],HymnEN[[#All],[hymn_no]],HymnEN[[#All],[author_id]],"0",0,1))</f>
        <v/>
      </c>
      <c r="G1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'2', 'Ti condusse quell\'amor,');</v>
      </c>
      <c r="H1530" t="str" cm="1">
        <f t="array" ref="H1530">IF(HymnIN[[#This Row],[Verse]]=0,_xlfn.XLOOKUP(HymnIN[[#This Row],[Text]],Table17[[#All],[Meter]],Table17[[#All],[ID]],"**",0,1),"")</f>
        <v/>
      </c>
      <c r="I1530" t="str" cm="1">
        <f t="array" ref="I1530">IF(HymnIN[[#This Row],[Verse]]=0,_xlfn.XLOOKUP(HymnIN[[#This Row],[Text]],Table17[[#All],[Meter]],Table17[[#All],[Correct Full Meter]],"**",0,1),"")</f>
        <v/>
      </c>
    </row>
    <row r="1531" spans="1:9" x14ac:dyDescent="0.3">
      <c r="A1531">
        <v>77</v>
      </c>
      <c r="B1531">
        <v>2</v>
      </c>
      <c r="C1531">
        <v>3</v>
      </c>
      <c r="D1531">
        <v>1762</v>
      </c>
      <c r="E1531" t="s">
        <v>1477</v>
      </c>
      <c r="F1531" t="str">
        <f>IF(HymnIN[[#This Row],[Verse]]&lt;&gt;0,"",_xlfn.XLOOKUP(HymnIN[[#This Row],[Hymn]],HymnEN[[#All],[hymn_no]],HymnEN[[#All],[author_id]],"0",0,1))</f>
        <v/>
      </c>
      <c r="G1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'3', 'E dal cielo ove Tu sei');</v>
      </c>
      <c r="H1531" t="str" cm="1">
        <f t="array" ref="H1531">IF(HymnIN[[#This Row],[Verse]]=0,_xlfn.XLOOKUP(HymnIN[[#This Row],[Text]],Table17[[#All],[Meter]],Table17[[#All],[ID]],"**",0,1),"")</f>
        <v/>
      </c>
      <c r="I1531" t="str" cm="1">
        <f t="array" ref="I1531">IF(HymnIN[[#This Row],[Verse]]=0,_xlfn.XLOOKUP(HymnIN[[#This Row],[Text]],Table17[[#All],[Meter]],Table17[[#All],[Correct Full Meter]],"**",0,1),"")</f>
        <v/>
      </c>
    </row>
    <row r="1532" spans="1:9" x14ac:dyDescent="0.3">
      <c r="A1532">
        <v>77</v>
      </c>
      <c r="B1532">
        <v>2</v>
      </c>
      <c r="C1532">
        <v>4</v>
      </c>
      <c r="D1532">
        <v>1763</v>
      </c>
      <c r="E1532" t="s">
        <v>1478</v>
      </c>
      <c r="F1532" t="str">
        <f>IF(HymnIN[[#This Row],[Verse]]&lt;&gt;0,"",_xlfn.XLOOKUP(HymnIN[[#This Row],[Hymn]],HymnEN[[#All],[hymn_no]],HymnEN[[#All],[author_id]],"0",0,1))</f>
        <v/>
      </c>
      <c r="G1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'4', 'Or quel fiume scorre ancor.');</v>
      </c>
      <c r="H1532" t="str" cm="1">
        <f t="array" ref="H1532">IF(HymnIN[[#This Row],[Verse]]=0,_xlfn.XLOOKUP(HymnIN[[#This Row],[Text]],Table17[[#All],[Meter]],Table17[[#All],[ID]],"**",0,1),"")</f>
        <v/>
      </c>
      <c r="I1532" t="str" cm="1">
        <f t="array" ref="I1532">IF(HymnIN[[#This Row],[Verse]]=0,_xlfn.XLOOKUP(HymnIN[[#This Row],[Text]],Table17[[#All],[Meter]],Table17[[#All],[Correct Full Meter]],"**",0,1),"")</f>
        <v/>
      </c>
    </row>
    <row r="1533" spans="1:9" x14ac:dyDescent="0.3">
      <c r="A1533">
        <v>77</v>
      </c>
      <c r="B1533">
        <v>2</v>
      </c>
      <c r="C1533">
        <v>5</v>
      </c>
      <c r="D1533">
        <v>1764</v>
      </c>
      <c r="E1533" t="s">
        <v>1479</v>
      </c>
      <c r="F1533" t="str">
        <f>IF(HymnIN[[#This Row],[Verse]]&lt;&gt;0,"",_xlfn.XLOOKUP(HymnIN[[#This Row],[Hymn]],HymnEN[[#All],[hymn_no]],HymnEN[[#All],[author_id]],"0",0,1))</f>
        <v/>
      </c>
      <c r="G1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'5', 'Quell\'amor illimitato');</v>
      </c>
      <c r="H1533" t="str" cm="1">
        <f t="array" ref="H1533">IF(HymnIN[[#This Row],[Verse]]=0,_xlfn.XLOOKUP(HymnIN[[#This Row],[Text]],Table17[[#All],[Meter]],Table17[[#All],[ID]],"**",0,1),"")</f>
        <v/>
      </c>
      <c r="I1533" t="str" cm="1">
        <f t="array" ref="I1533">IF(HymnIN[[#This Row],[Verse]]=0,_xlfn.XLOOKUP(HymnIN[[#This Row],[Text]],Table17[[#All],[Meter]],Table17[[#All],[Correct Full Meter]],"**",0,1),"")</f>
        <v/>
      </c>
    </row>
    <row r="1534" spans="1:9" x14ac:dyDescent="0.3">
      <c r="A1534">
        <v>77</v>
      </c>
      <c r="B1534">
        <v>2</v>
      </c>
      <c r="C1534">
        <v>6</v>
      </c>
      <c r="D1534">
        <v>1765</v>
      </c>
      <c r="E1534" t="s">
        <v>1480</v>
      </c>
      <c r="F1534" t="str">
        <f>IF(HymnIN[[#This Row],[Verse]]&lt;&gt;0,"",_xlfn.XLOOKUP(HymnIN[[#This Row],[Hymn]],HymnEN[[#All],[hymn_no]],HymnEN[[#All],[author_id]],"0",0,1))</f>
        <v/>
      </c>
      <c r="G1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'6', 'Noi, commossi, contempliam:');</v>
      </c>
      <c r="H1534" t="str" cm="1">
        <f t="array" ref="H1534">IF(HymnIN[[#This Row],[Verse]]=0,_xlfn.XLOOKUP(HymnIN[[#This Row],[Text]],Table17[[#All],[Meter]],Table17[[#All],[ID]],"**",0,1),"")</f>
        <v/>
      </c>
      <c r="I1534" t="str" cm="1">
        <f t="array" ref="I1534">IF(HymnIN[[#This Row],[Verse]]=0,_xlfn.XLOOKUP(HymnIN[[#This Row],[Text]],Table17[[#All],[Meter]],Table17[[#All],[Correct Full Meter]],"**",0,1),"")</f>
        <v/>
      </c>
    </row>
    <row r="1535" spans="1:9" x14ac:dyDescent="0.3">
      <c r="A1535">
        <v>77</v>
      </c>
      <c r="B1535">
        <v>2</v>
      </c>
      <c r="C1535">
        <v>7</v>
      </c>
      <c r="D1535">
        <v>1766</v>
      </c>
      <c r="E1535" t="s">
        <v>1481</v>
      </c>
      <c r="F1535" t="str">
        <f>IF(HymnIN[[#This Row],[Verse]]&lt;&gt;0,"",_xlfn.XLOOKUP(HymnIN[[#This Row],[Hymn]],HymnEN[[#All],[hymn_no]],HymnEN[[#All],[author_id]],"0",0,1))</f>
        <v/>
      </c>
      <c r="G1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'7', 'In risposta, riverenti,');</v>
      </c>
      <c r="H1535" t="str" cm="1">
        <f t="array" ref="H1535">IF(HymnIN[[#This Row],[Verse]]=0,_xlfn.XLOOKUP(HymnIN[[#This Row],[Text]],Table17[[#All],[Meter]],Table17[[#All],[ID]],"**",0,1),"")</f>
        <v/>
      </c>
      <c r="I1535" t="str" cm="1">
        <f t="array" ref="I1535">IF(HymnIN[[#This Row],[Verse]]=0,_xlfn.XLOOKUP(HymnIN[[#This Row],[Text]],Table17[[#All],[Meter]],Table17[[#All],[Correct Full Meter]],"**",0,1),"")</f>
        <v/>
      </c>
    </row>
    <row r="1536" spans="1:9" x14ac:dyDescent="0.3">
      <c r="A1536">
        <v>77</v>
      </c>
      <c r="B1536">
        <v>2</v>
      </c>
      <c r="C1536">
        <v>8</v>
      </c>
      <c r="D1536">
        <v>1767</v>
      </c>
      <c r="E1536" t="s">
        <v>1482</v>
      </c>
      <c r="F1536" t="str">
        <f>IF(HymnIN[[#This Row],[Verse]]&lt;&gt;0,"",_xlfn.XLOOKUP(HymnIN[[#This Row],[Hymn]],HymnEN[[#All],[hymn_no]],HymnEN[[#All],[author_id]],"0",0,1))</f>
        <v/>
      </c>
      <c r="G1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('77', '2', '8', 'O Signore, T\'adoriam.');</v>
      </c>
      <c r="H1536" t="str" cm="1">
        <f t="array" ref="H1536">IF(HymnIN[[#This Row],[Verse]]=0,_xlfn.XLOOKUP(HymnIN[[#This Row],[Text]],Table17[[#All],[Meter]],Table17[[#All],[ID]],"**",0,1),"")</f>
        <v/>
      </c>
      <c r="I1536" t="str" cm="1">
        <f t="array" ref="I1536">IF(HymnIN[[#This Row],[Verse]]=0,_xlfn.XLOOKUP(HymnIN[[#This Row],[Text]],Table17[[#All],[Meter]],Table17[[#All],[Correct Full Meter]],"**",0,1),"")</f>
        <v/>
      </c>
    </row>
    <row r="1537" spans="1:9" x14ac:dyDescent="0.3">
      <c r="A1537">
        <v>78</v>
      </c>
      <c r="B1537">
        <v>0</v>
      </c>
      <c r="C1537">
        <v>0</v>
      </c>
      <c r="D1537">
        <v>1771</v>
      </c>
      <c r="E1537" t="s">
        <v>616</v>
      </c>
      <c r="F1537">
        <f>IF(HymnIN[[#This Row],[Verse]]&lt;&gt;0,"",_xlfn.XLOOKUP(HymnIN[[#This Row],[Hymn]],HymnEN[[#All],[hymn_no]],HymnEN[[#All],[author_id]],"0",0,1))</f>
        <v>66</v>
      </c>
      <c r="G1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('78', '8.8.8.7.8.8.8.7.', '153', '66');</v>
      </c>
      <c r="H1537" cm="1">
        <f t="array" ref="H1537">IF(HymnIN[[#This Row],[Verse]]=0,_xlfn.XLOOKUP(HymnIN[[#This Row],[Text]],Table17[[#All],[Meter]],Table17[[#All],[ID]],"**",0,1),"")</f>
        <v>153</v>
      </c>
      <c r="I1537" t="str" cm="1">
        <f t="array" ref="I1537">IF(HymnIN[[#This Row],[Verse]]=0,_xlfn.XLOOKUP(HymnIN[[#This Row],[Text]],Table17[[#All],[Meter]],Table17[[#All],[Correct Full Meter]],"**",0,1),"")</f>
        <v>8.8.8.7.8.8.8.7.</v>
      </c>
    </row>
    <row r="1538" spans="1:9" x14ac:dyDescent="0.3">
      <c r="A1538">
        <v>78</v>
      </c>
      <c r="B1538">
        <v>1</v>
      </c>
      <c r="C1538">
        <v>1</v>
      </c>
      <c r="D1538">
        <v>1772</v>
      </c>
      <c r="E1538" t="s">
        <v>1483</v>
      </c>
      <c r="F1538" t="str">
        <f>IF(HymnIN[[#This Row],[Verse]]&lt;&gt;0,"",_xlfn.XLOOKUP(HymnIN[[#This Row],[Hymn]],HymnEN[[#All],[hymn_no]],HymnEN[[#All],[author_id]],"0",0,1))</f>
        <v/>
      </c>
      <c r="G1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'1', 'PADRE nostro, Dio d\'amore,');</v>
      </c>
      <c r="H1538" t="str" cm="1">
        <f t="array" ref="H1538">IF(HymnIN[[#This Row],[Verse]]=0,_xlfn.XLOOKUP(HymnIN[[#This Row],[Text]],Table17[[#All],[Meter]],Table17[[#All],[ID]],"**",0,1),"")</f>
        <v/>
      </c>
      <c r="I1538" t="str" cm="1">
        <f t="array" ref="I1538">IF(HymnIN[[#This Row],[Verse]]=0,_xlfn.XLOOKUP(HymnIN[[#This Row],[Text]],Table17[[#All],[Meter]],Table17[[#All],[Correct Full Meter]],"**",0,1),"")</f>
        <v/>
      </c>
    </row>
    <row r="1539" spans="1:9" x14ac:dyDescent="0.3">
      <c r="A1539">
        <v>78</v>
      </c>
      <c r="B1539">
        <v>1</v>
      </c>
      <c r="C1539">
        <v>2</v>
      </c>
      <c r="D1539">
        <v>1773</v>
      </c>
      <c r="E1539" t="s">
        <v>1484</v>
      </c>
      <c r="F1539" t="str">
        <f>IF(HymnIN[[#This Row],[Verse]]&lt;&gt;0,"",_xlfn.XLOOKUP(HymnIN[[#This Row],[Hymn]],HymnEN[[#All],[hymn_no]],HymnEN[[#All],[author_id]],"0",0,1))</f>
        <v/>
      </c>
      <c r="G1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'2', 'Ogni lode a Te rendiamo;');</v>
      </c>
      <c r="H1539" t="str" cm="1">
        <f t="array" ref="H1539">IF(HymnIN[[#This Row],[Verse]]=0,_xlfn.XLOOKUP(HymnIN[[#This Row],[Text]],Table17[[#All],[Meter]],Table17[[#All],[ID]],"**",0,1),"")</f>
        <v/>
      </c>
      <c r="I1539" t="str" cm="1">
        <f t="array" ref="I1539">IF(HymnIN[[#This Row],[Verse]]=0,_xlfn.XLOOKUP(HymnIN[[#This Row],[Text]],Table17[[#All],[Meter]],Table17[[#All],[Correct Full Meter]],"**",0,1),"")</f>
        <v/>
      </c>
    </row>
    <row r="1540" spans="1:9" x14ac:dyDescent="0.3">
      <c r="A1540">
        <v>78</v>
      </c>
      <c r="B1540">
        <v>1</v>
      </c>
      <c r="C1540">
        <v>3</v>
      </c>
      <c r="D1540">
        <v>1774</v>
      </c>
      <c r="E1540" t="s">
        <v>1485</v>
      </c>
      <c r="F1540" t="str">
        <f>IF(HymnIN[[#This Row],[Verse]]&lt;&gt;0,"",_xlfn.XLOOKUP(HymnIN[[#This Row],[Hymn]],HymnEN[[#All],[hymn_no]],HymnEN[[#All],[author_id]],"0",0,1))</f>
        <v/>
      </c>
      <c r="G1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'3', 'Nel sovrano Tuo favore');</v>
      </c>
      <c r="H1540" t="str" cm="1">
        <f t="array" ref="H1540">IF(HymnIN[[#This Row],[Verse]]=0,_xlfn.XLOOKUP(HymnIN[[#This Row],[Text]],Table17[[#All],[Meter]],Table17[[#All],[ID]],"**",0,1),"")</f>
        <v/>
      </c>
      <c r="I1540" t="str" cm="1">
        <f t="array" ref="I1540">IF(HymnIN[[#This Row],[Verse]]=0,_xlfn.XLOOKUP(HymnIN[[#This Row],[Text]],Table17[[#All],[Meter]],Table17[[#All],[Correct Full Meter]],"**",0,1),"")</f>
        <v/>
      </c>
    </row>
    <row r="1541" spans="1:9" x14ac:dyDescent="0.3">
      <c r="A1541">
        <v>78</v>
      </c>
      <c r="B1541">
        <v>1</v>
      </c>
      <c r="C1541">
        <v>4</v>
      </c>
      <c r="D1541">
        <v>1775</v>
      </c>
      <c r="E1541" t="s">
        <v>1486</v>
      </c>
      <c r="F1541" t="str">
        <f>IF(HymnIN[[#This Row],[Verse]]&lt;&gt;0,"",_xlfn.XLOOKUP(HymnIN[[#This Row],[Hymn]],HymnEN[[#All],[hymn_no]],HymnEN[[#All],[author_id]],"0",0,1))</f>
        <v/>
      </c>
      <c r="G1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'4', 'Ogni nostro ben vediam.');</v>
      </c>
      <c r="H1541" t="str" cm="1">
        <f t="array" ref="H1541">IF(HymnIN[[#This Row],[Verse]]=0,_xlfn.XLOOKUP(HymnIN[[#This Row],[Text]],Table17[[#All],[Meter]],Table17[[#All],[ID]],"**",0,1),"")</f>
        <v/>
      </c>
      <c r="I1541" t="str" cm="1">
        <f t="array" ref="I1541">IF(HymnIN[[#This Row],[Verse]]=0,_xlfn.XLOOKUP(HymnIN[[#This Row],[Text]],Table17[[#All],[Meter]],Table17[[#All],[Correct Full Meter]],"**",0,1),"")</f>
        <v/>
      </c>
    </row>
    <row r="1542" spans="1:9" x14ac:dyDescent="0.3">
      <c r="A1542">
        <v>78</v>
      </c>
      <c r="B1542">
        <v>1</v>
      </c>
      <c r="C1542">
        <v>5</v>
      </c>
      <c r="D1542">
        <v>1776</v>
      </c>
      <c r="E1542" t="s">
        <v>1487</v>
      </c>
      <c r="F1542" t="str">
        <f>IF(HymnIN[[#This Row],[Verse]]&lt;&gt;0,"",_xlfn.XLOOKUP(HymnIN[[#This Row],[Hymn]],HymnEN[[#All],[hymn_no]],HymnEN[[#All],[author_id]],"0",0,1))</f>
        <v/>
      </c>
      <c r="G1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'5', 'Là scorgiamo la sorgente');</v>
      </c>
      <c r="H1542" t="str" cm="1">
        <f t="array" ref="H1542">IF(HymnIN[[#This Row],[Verse]]=0,_xlfn.XLOOKUP(HymnIN[[#This Row],[Text]],Table17[[#All],[Meter]],Table17[[#All],[ID]],"**",0,1),"")</f>
        <v/>
      </c>
      <c r="I1542" t="str" cm="1">
        <f t="array" ref="I1542">IF(HymnIN[[#This Row],[Verse]]=0,_xlfn.XLOOKUP(HymnIN[[#This Row],[Text]],Table17[[#All],[Meter]],Table17[[#All],[Correct Full Meter]],"**",0,1),"")</f>
        <v/>
      </c>
    </row>
    <row r="1543" spans="1:9" x14ac:dyDescent="0.3">
      <c r="A1543">
        <v>78</v>
      </c>
      <c r="B1543">
        <v>1</v>
      </c>
      <c r="C1543">
        <v>6</v>
      </c>
      <c r="D1543">
        <v>1777</v>
      </c>
      <c r="E1543" t="s">
        <v>1488</v>
      </c>
      <c r="F1543" t="str">
        <f>IF(HymnIN[[#This Row],[Verse]]&lt;&gt;0,"",_xlfn.XLOOKUP(HymnIN[[#This Row],[Hymn]],HymnEN[[#All],[hymn_no]],HymnEN[[#All],[author_id]],"0",0,1))</f>
        <v/>
      </c>
      <c r="G1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'6', 'Donde scorre l\'acqua viva');</v>
      </c>
      <c r="H1543" t="str" cm="1">
        <f t="array" ref="H1543">IF(HymnIN[[#This Row],[Verse]]=0,_xlfn.XLOOKUP(HymnIN[[#This Row],[Text]],Table17[[#All],[Meter]],Table17[[#All],[ID]],"**",0,1),"")</f>
        <v/>
      </c>
      <c r="I1543" t="str" cm="1">
        <f t="array" ref="I1543">IF(HymnIN[[#This Row],[Verse]]=0,_xlfn.XLOOKUP(HymnIN[[#This Row],[Text]],Table17[[#All],[Meter]],Table17[[#All],[Correct Full Meter]],"**",0,1),"")</f>
        <v/>
      </c>
    </row>
    <row r="1544" spans="1:9" x14ac:dyDescent="0.3">
      <c r="A1544">
        <v>78</v>
      </c>
      <c r="B1544">
        <v>1</v>
      </c>
      <c r="C1544">
        <v>7</v>
      </c>
      <c r="D1544">
        <v>1778</v>
      </c>
      <c r="E1544" t="s">
        <v>1489</v>
      </c>
      <c r="F1544" t="str">
        <f>IF(HymnIN[[#This Row],[Verse]]&lt;&gt;0,"",_xlfn.XLOOKUP(HymnIN[[#This Row],[Hymn]],HymnEN[[#All],[hymn_no]],HymnEN[[#All],[author_id]],"0",0,1))</f>
        <v/>
      </c>
      <c r="G1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'7', 'Che qual fiume glorïoso');</v>
      </c>
      <c r="H1544" t="str" cm="1">
        <f t="array" ref="H1544">IF(HymnIN[[#This Row],[Verse]]=0,_xlfn.XLOOKUP(HymnIN[[#This Row],[Text]],Table17[[#All],[Meter]],Table17[[#All],[ID]],"**",0,1),"")</f>
        <v/>
      </c>
      <c r="I1544" t="str" cm="1">
        <f t="array" ref="I1544">IF(HymnIN[[#This Row],[Verse]]=0,_xlfn.XLOOKUP(HymnIN[[#This Row],[Text]],Table17[[#All],[Meter]],Table17[[#All],[Correct Full Meter]],"**",0,1),"")</f>
        <v/>
      </c>
    </row>
    <row r="1545" spans="1:9" x14ac:dyDescent="0.3">
      <c r="A1545">
        <v>78</v>
      </c>
      <c r="B1545">
        <v>1</v>
      </c>
      <c r="C1545">
        <v>8</v>
      </c>
      <c r="D1545">
        <v>1779</v>
      </c>
      <c r="E1545" t="s">
        <v>1490</v>
      </c>
      <c r="F1545" t="str">
        <f>IF(HymnIN[[#This Row],[Verse]]&lt;&gt;0,"",_xlfn.XLOOKUP(HymnIN[[#This Row],[Hymn]],HymnEN[[#All],[hymn_no]],HymnEN[[#All],[author_id]],"0",0,1))</f>
        <v/>
      </c>
      <c r="G1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'1', '8', 'Reca gioia ovunque va.');</v>
      </c>
      <c r="H1545" t="str" cm="1">
        <f t="array" ref="H1545">IF(HymnIN[[#This Row],[Verse]]=0,_xlfn.XLOOKUP(HymnIN[[#This Row],[Text]],Table17[[#All],[Meter]],Table17[[#All],[ID]],"**",0,1),"")</f>
        <v/>
      </c>
      <c r="I1545" t="str" cm="1">
        <f t="array" ref="I1545">IF(HymnIN[[#This Row],[Verse]]=0,_xlfn.XLOOKUP(HymnIN[[#This Row],[Text]],Table17[[#All],[Meter]],Table17[[#All],[Correct Full Meter]],"**",0,1),"")</f>
        <v/>
      </c>
    </row>
    <row r="1546" spans="1:9" x14ac:dyDescent="0.3">
      <c r="A1546">
        <v>78</v>
      </c>
      <c r="B1546">
        <v>2</v>
      </c>
      <c r="C1546">
        <v>1</v>
      </c>
      <c r="D1546">
        <v>1780</v>
      </c>
      <c r="E1546" t="s">
        <v>1491</v>
      </c>
      <c r="F1546" t="str">
        <f>IF(HymnIN[[#This Row],[Verse]]&lt;&gt;0,"",_xlfn.XLOOKUP(HymnIN[[#This Row],[Hymn]],HymnEN[[#All],[hymn_no]],HymnEN[[#All],[author_id]],"0",0,1))</f>
        <v/>
      </c>
      <c r="G1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'1', 'Tu per Tuoi ci conoscesti');</v>
      </c>
      <c r="H1546" t="str" cm="1">
        <f t="array" ref="H1546">IF(HymnIN[[#This Row],[Verse]]=0,_xlfn.XLOOKUP(HymnIN[[#This Row],[Text]],Table17[[#All],[Meter]],Table17[[#All],[ID]],"**",0,1),"")</f>
        <v/>
      </c>
      <c r="I1546" t="str" cm="1">
        <f t="array" ref="I1546">IF(HymnIN[[#This Row],[Verse]]=0,_xlfn.XLOOKUP(HymnIN[[#This Row],[Text]],Table17[[#All],[Meter]],Table17[[#All],[Correct Full Meter]],"**",0,1),"")</f>
        <v/>
      </c>
    </row>
    <row r="1547" spans="1:9" x14ac:dyDescent="0.3">
      <c r="A1547">
        <v>78</v>
      </c>
      <c r="B1547">
        <v>2</v>
      </c>
      <c r="C1547">
        <v>2</v>
      </c>
      <c r="D1547">
        <v>1781</v>
      </c>
      <c r="E1547" t="s">
        <v>1492</v>
      </c>
      <c r="F1547" t="str">
        <f>IF(HymnIN[[#This Row],[Verse]]&lt;&gt;0,"",_xlfn.XLOOKUP(HymnIN[[#This Row],[Hymn]],HymnEN[[#All],[hymn_no]],HymnEN[[#All],[author_id]],"0",0,1))</f>
        <v/>
      </c>
      <c r="G1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'2', 'Nell\'eternità passata,');</v>
      </c>
      <c r="H1547" t="str" cm="1">
        <f t="array" ref="H1547">IF(HymnIN[[#This Row],[Verse]]=0,_xlfn.XLOOKUP(HymnIN[[#This Row],[Text]],Table17[[#All],[Meter]],Table17[[#All],[ID]],"**",0,1),"")</f>
        <v/>
      </c>
      <c r="I1547" t="str" cm="1">
        <f t="array" ref="I1547">IF(HymnIN[[#This Row],[Verse]]=0,_xlfn.XLOOKUP(HymnIN[[#This Row],[Text]],Table17[[#All],[Meter]],Table17[[#All],[Correct Full Meter]],"**",0,1),"")</f>
        <v/>
      </c>
    </row>
    <row r="1548" spans="1:9" x14ac:dyDescent="0.3">
      <c r="A1548">
        <v>78</v>
      </c>
      <c r="B1548">
        <v>2</v>
      </c>
      <c r="C1548">
        <v>3</v>
      </c>
      <c r="D1548">
        <v>1782</v>
      </c>
      <c r="E1548" t="s">
        <v>1493</v>
      </c>
      <c r="F1548" t="str">
        <f>IF(HymnIN[[#This Row],[Verse]]&lt;&gt;0,"",_xlfn.XLOOKUP(HymnIN[[#This Row],[Hymn]],HymnEN[[#All],[hymn_no]],HymnEN[[#All],[author_id]],"0",0,1))</f>
        <v/>
      </c>
      <c r="G1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'3', 'Tuoi eletti ci facesti,');</v>
      </c>
      <c r="H1548" t="str" cm="1">
        <f t="array" ref="H1548">IF(HymnIN[[#This Row],[Verse]]=0,_xlfn.XLOOKUP(HymnIN[[#This Row],[Text]],Table17[[#All],[Meter]],Table17[[#All],[ID]],"**",0,1),"")</f>
        <v/>
      </c>
      <c r="I1548" t="str" cm="1">
        <f t="array" ref="I1548">IF(HymnIN[[#This Row],[Verse]]=0,_xlfn.XLOOKUP(HymnIN[[#This Row],[Text]],Table17[[#All],[Meter]],Table17[[#All],[Correct Full Meter]],"**",0,1),"")</f>
        <v/>
      </c>
    </row>
    <row r="1549" spans="1:9" x14ac:dyDescent="0.3">
      <c r="A1549">
        <v>78</v>
      </c>
      <c r="B1549">
        <v>2</v>
      </c>
      <c r="C1549">
        <v>4</v>
      </c>
      <c r="D1549">
        <v>1783</v>
      </c>
      <c r="E1549" t="s">
        <v>1494</v>
      </c>
      <c r="F1549" t="str">
        <f>IF(HymnIN[[#This Row],[Verse]]&lt;&gt;0,"",_xlfn.XLOOKUP(HymnIN[[#This Row],[Hymn]],HymnEN[[#All],[hymn_no]],HymnEN[[#All],[author_id]],"0",0,1))</f>
        <v/>
      </c>
      <c r="G1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'4', 'Ci guardasti con amor;');</v>
      </c>
      <c r="H1549" t="str" cm="1">
        <f t="array" ref="H1549">IF(HymnIN[[#This Row],[Verse]]=0,_xlfn.XLOOKUP(HymnIN[[#This Row],[Text]],Table17[[#All],[Meter]],Table17[[#All],[ID]],"**",0,1),"")</f>
        <v/>
      </c>
      <c r="I1549" t="str" cm="1">
        <f t="array" ref="I1549">IF(HymnIN[[#This Row],[Verse]]=0,_xlfn.XLOOKUP(HymnIN[[#This Row],[Text]],Table17[[#All],[Meter]],Table17[[#All],[Correct Full Meter]],"**",0,1),"")</f>
        <v/>
      </c>
    </row>
    <row r="1550" spans="1:9" x14ac:dyDescent="0.3">
      <c r="A1550">
        <v>78</v>
      </c>
      <c r="B1550">
        <v>2</v>
      </c>
      <c r="C1550">
        <v>5</v>
      </c>
      <c r="D1550">
        <v>1784</v>
      </c>
      <c r="E1550" t="s">
        <v>1495</v>
      </c>
      <c r="F1550" t="str">
        <f>IF(HymnIN[[#This Row],[Verse]]&lt;&gt;0,"",_xlfn.XLOOKUP(HymnIN[[#This Row],[Hymn]],HymnEN[[#All],[hymn_no]],HymnEN[[#All],[author_id]],"0",0,1))</f>
        <v/>
      </c>
      <c r="G1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'5', 'Poi, chiamandoci per guzia,');</v>
      </c>
      <c r="H1550" t="str" cm="1">
        <f t="array" ref="H1550">IF(HymnIN[[#This Row],[Verse]]=0,_xlfn.XLOOKUP(HymnIN[[#This Row],[Text]],Table17[[#All],[Meter]],Table17[[#All],[ID]],"**",0,1),"")</f>
        <v/>
      </c>
      <c r="I1550" t="str" cm="1">
        <f t="array" ref="I1550">IF(HymnIN[[#This Row],[Verse]]=0,_xlfn.XLOOKUP(HymnIN[[#This Row],[Text]],Table17[[#All],[Meter]],Table17[[#All],[Correct Full Meter]],"**",0,1),"")</f>
        <v/>
      </c>
    </row>
    <row r="1551" spans="1:9" x14ac:dyDescent="0.3">
      <c r="A1551">
        <v>78</v>
      </c>
      <c r="B1551">
        <v>2</v>
      </c>
      <c r="C1551">
        <v>6</v>
      </c>
      <c r="D1551">
        <v>1785</v>
      </c>
      <c r="E1551" t="s">
        <v>1496</v>
      </c>
      <c r="F1551" t="str">
        <f>IF(HymnIN[[#This Row],[Verse]]&lt;&gt;0,"",_xlfn.XLOOKUP(HymnIN[[#This Row],[Hymn]],HymnEN[[#All],[hymn_no]],HymnEN[[#All],[author_id]],"0",0,1))</f>
        <v/>
      </c>
      <c r="G1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'6', 'Attirasti l\'alma nostra');</v>
      </c>
      <c r="H1551" t="str" cm="1">
        <f t="array" ref="H1551">IF(HymnIN[[#This Row],[Verse]]=0,_xlfn.XLOOKUP(HymnIN[[#This Row],[Text]],Table17[[#All],[Meter]],Table17[[#All],[ID]],"**",0,1),"")</f>
        <v/>
      </c>
      <c r="I1551" t="str" cm="1">
        <f t="array" ref="I1551">IF(HymnIN[[#This Row],[Verse]]=0,_xlfn.XLOOKUP(HymnIN[[#This Row],[Text]],Table17[[#All],[Meter]],Table17[[#All],[Correct Full Meter]],"**",0,1),"")</f>
        <v/>
      </c>
    </row>
    <row r="1552" spans="1:9" x14ac:dyDescent="0.3">
      <c r="A1552">
        <v>78</v>
      </c>
      <c r="B1552">
        <v>2</v>
      </c>
      <c r="C1552">
        <v>7</v>
      </c>
      <c r="D1552">
        <v>1786</v>
      </c>
      <c r="E1552" t="s">
        <v>1497</v>
      </c>
      <c r="F1552" t="str">
        <f>IF(HymnIN[[#This Row],[Verse]]&lt;&gt;0,"",_xlfn.XLOOKUP(HymnIN[[#This Row],[Hymn]],HymnEN[[#All],[hymn_no]],HymnEN[[#All],[author_id]],"0",0,1))</f>
        <v/>
      </c>
      <c r="G1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'7', 'Dalle tenebre del mondo');</v>
      </c>
      <c r="H1552" t="str" cm="1">
        <f t="array" ref="H1552">IF(HymnIN[[#This Row],[Verse]]=0,_xlfn.XLOOKUP(HymnIN[[#This Row],[Text]],Table17[[#All],[Meter]],Table17[[#All],[ID]],"**",0,1),"")</f>
        <v/>
      </c>
      <c r="I1552" t="str" cm="1">
        <f t="array" ref="I1552">IF(HymnIN[[#This Row],[Verse]]=0,_xlfn.XLOOKUP(HymnIN[[#This Row],[Text]],Table17[[#All],[Meter]],Table17[[#All],[Correct Full Meter]],"**",0,1),"")</f>
        <v/>
      </c>
    </row>
    <row r="1553" spans="1:9" x14ac:dyDescent="0.3">
      <c r="A1553">
        <v>78</v>
      </c>
      <c r="B1553">
        <v>2</v>
      </c>
      <c r="C1553">
        <v>8</v>
      </c>
      <c r="D1553">
        <v>1787</v>
      </c>
      <c r="E1553" t="s">
        <v>1498</v>
      </c>
      <c r="F1553" t="str">
        <f>IF(HymnIN[[#This Row],[Verse]]&lt;&gt;0,"",_xlfn.XLOOKUP(HymnIN[[#This Row],[Hymn]],HymnEN[[#All],[hymn_no]],HymnEN[[#All],[author_id]],"0",0,1))</f>
        <v/>
      </c>
      <c r="G1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'2', '8', 'A godere il Tuo favor.');</v>
      </c>
      <c r="H1553" t="str" cm="1">
        <f t="array" ref="H1553">IF(HymnIN[[#This Row],[Verse]]=0,_xlfn.XLOOKUP(HymnIN[[#This Row],[Text]],Table17[[#All],[Meter]],Table17[[#All],[ID]],"**",0,1),"")</f>
        <v/>
      </c>
      <c r="I1553" t="str" cm="1">
        <f t="array" ref="I1553">IF(HymnIN[[#This Row],[Verse]]=0,_xlfn.XLOOKUP(HymnIN[[#This Row],[Text]],Table17[[#All],[Meter]],Table17[[#All],[Correct Full Meter]],"**",0,1),"")</f>
        <v/>
      </c>
    </row>
    <row r="1554" spans="1:9" x14ac:dyDescent="0.3">
      <c r="A1554">
        <v>78</v>
      </c>
      <c r="B1554">
        <v>3</v>
      </c>
      <c r="C1554">
        <v>1</v>
      </c>
      <c r="D1554">
        <v>1788</v>
      </c>
      <c r="E1554" t="s">
        <v>1499</v>
      </c>
      <c r="F1554" t="str">
        <f>IF(HymnIN[[#This Row],[Verse]]&lt;&gt;0,"",_xlfn.XLOOKUP(HymnIN[[#This Row],[Hymn]],HymnEN[[#All],[hymn_no]],HymnEN[[#All],[author_id]],"0",0,1))</f>
        <v/>
      </c>
      <c r="G1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'1', 'Ed ancora ci conduci');</v>
      </c>
      <c r="H1554" t="str" cm="1">
        <f t="array" ref="H1554">IF(HymnIN[[#This Row],[Verse]]=0,_xlfn.XLOOKUP(HymnIN[[#This Row],[Text]],Table17[[#All],[Meter]],Table17[[#All],[ID]],"**",0,1),"")</f>
        <v/>
      </c>
      <c r="I1554" t="str" cm="1">
        <f t="array" ref="I1554">IF(HymnIN[[#This Row],[Verse]]=0,_xlfn.XLOOKUP(HymnIN[[#This Row],[Text]],Table17[[#All],[Meter]],Table17[[#All],[Correct Full Meter]],"**",0,1),"")</f>
        <v/>
      </c>
    </row>
    <row r="1555" spans="1:9" x14ac:dyDescent="0.3">
      <c r="A1555">
        <v>78</v>
      </c>
      <c r="B1555">
        <v>3</v>
      </c>
      <c r="C1555">
        <v>2</v>
      </c>
      <c r="D1555">
        <v>1789</v>
      </c>
      <c r="E1555" t="s">
        <v>1500</v>
      </c>
      <c r="F1555" t="str">
        <f>IF(HymnIN[[#This Row],[Verse]]&lt;&gt;0,"",_xlfn.XLOOKUP(HymnIN[[#This Row],[Hymn]],HymnEN[[#All],[hymn_no]],HymnEN[[#All],[author_id]],"0",0,1))</f>
        <v/>
      </c>
      <c r="G1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'2', 'In virtù di Tua parola');</v>
      </c>
      <c r="H1555" t="str" cm="1">
        <f t="array" ref="H1555">IF(HymnIN[[#This Row],[Verse]]=0,_xlfn.XLOOKUP(HymnIN[[#This Row],[Text]],Table17[[#All],[Meter]],Table17[[#All],[ID]],"**",0,1),"")</f>
        <v/>
      </c>
      <c r="I1555" t="str" cm="1">
        <f t="array" ref="I1555">IF(HymnIN[[#This Row],[Verse]]=0,_xlfn.XLOOKUP(HymnIN[[#This Row],[Text]],Table17[[#All],[Meter]],Table17[[#All],[Correct Full Meter]],"**",0,1),"")</f>
        <v/>
      </c>
    </row>
    <row r="1556" spans="1:9" x14ac:dyDescent="0.3">
      <c r="A1556">
        <v>78</v>
      </c>
      <c r="B1556">
        <v>3</v>
      </c>
      <c r="C1556">
        <v>3</v>
      </c>
      <c r="D1556">
        <v>1790</v>
      </c>
      <c r="E1556" t="s">
        <v>1501</v>
      </c>
      <c r="F1556" t="str">
        <f>IF(HymnIN[[#This Row],[Verse]]&lt;&gt;0,"",_xlfn.XLOOKUP(HymnIN[[#This Row],[Hymn]],HymnEN[[#All],[hymn_no]],HymnEN[[#All],[author_id]],"0",0,1))</f>
        <v/>
      </c>
      <c r="G1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'3', 'Che santifica e consola');</v>
      </c>
      <c r="H1556" t="str" cm="1">
        <f t="array" ref="H1556">IF(HymnIN[[#This Row],[Verse]]=0,_xlfn.XLOOKUP(HymnIN[[#This Row],[Text]],Table17[[#All],[Meter]],Table17[[#All],[ID]],"**",0,1),"")</f>
        <v/>
      </c>
      <c r="I1556" t="str" cm="1">
        <f t="array" ref="I1556">IF(HymnIN[[#This Row],[Verse]]=0,_xlfn.XLOOKUP(HymnIN[[#This Row],[Text]],Table17[[#All],[Meter]],Table17[[#All],[Correct Full Meter]],"**",0,1),"")</f>
        <v/>
      </c>
    </row>
    <row r="1557" spans="1:9" x14ac:dyDescent="0.3">
      <c r="A1557">
        <v>78</v>
      </c>
      <c r="B1557">
        <v>3</v>
      </c>
      <c r="C1557">
        <v>4</v>
      </c>
      <c r="D1557">
        <v>1791</v>
      </c>
      <c r="E1557" t="s">
        <v>1502</v>
      </c>
      <c r="F1557" t="str">
        <f>IF(HymnIN[[#This Row],[Verse]]&lt;&gt;0,"",_xlfn.XLOOKUP(HymnIN[[#This Row],[Hymn]],HymnEN[[#All],[hymn_no]],HymnEN[[#All],[author_id]],"0",0,1))</f>
        <v/>
      </c>
      <c r="G1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'4', 'I diletti Tuoi quaggiù,');</v>
      </c>
      <c r="H1557" t="str" cm="1">
        <f t="array" ref="H1557">IF(HymnIN[[#This Row],[Verse]]=0,_xlfn.XLOOKUP(HymnIN[[#This Row],[Text]],Table17[[#All],[Meter]],Table17[[#All],[ID]],"**",0,1),"")</f>
        <v/>
      </c>
      <c r="I1557" t="str" cm="1">
        <f t="array" ref="I1557">IF(HymnIN[[#This Row],[Verse]]=0,_xlfn.XLOOKUP(HymnIN[[#This Row],[Text]],Table17[[#All],[Meter]],Table17[[#All],[Correct Full Meter]],"**",0,1),"")</f>
        <v/>
      </c>
    </row>
    <row r="1558" spans="1:9" x14ac:dyDescent="0.3">
      <c r="A1558">
        <v>78</v>
      </c>
      <c r="B1558">
        <v>3</v>
      </c>
      <c r="C1558">
        <v>5</v>
      </c>
      <c r="D1558">
        <v>1792</v>
      </c>
      <c r="E1558" t="s">
        <v>1503</v>
      </c>
      <c r="F1558" t="str">
        <f>IF(HymnIN[[#This Row],[Verse]]&lt;&gt;0,"",_xlfn.XLOOKUP(HymnIN[[#This Row],[Hymn]],HymnEN[[#All],[hymn_no]],HymnEN[[#All],[author_id]],"0",0,1))</f>
        <v/>
      </c>
      <c r="G1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'5', 'Sì che in grazia noi cresciamo,');</v>
      </c>
      <c r="H1558" t="str" cm="1">
        <f t="array" ref="H1558">IF(HymnIN[[#This Row],[Verse]]=0,_xlfn.XLOOKUP(HymnIN[[#This Row],[Text]],Table17[[#All],[Meter]],Table17[[#All],[ID]],"**",0,1),"")</f>
        <v/>
      </c>
      <c r="I1558" t="str" cm="1">
        <f t="array" ref="I1558">IF(HymnIN[[#This Row],[Verse]]=0,_xlfn.XLOOKUP(HymnIN[[#This Row],[Text]],Table17[[#All],[Meter]],Table17[[#All],[Correct Full Meter]],"**",0,1),"")</f>
        <v/>
      </c>
    </row>
    <row r="1559" spans="1:9" x14ac:dyDescent="0.3">
      <c r="A1559">
        <v>78</v>
      </c>
      <c r="B1559">
        <v>3</v>
      </c>
      <c r="C1559">
        <v>6</v>
      </c>
      <c r="D1559">
        <v>1793</v>
      </c>
      <c r="E1559" t="s">
        <v>1504</v>
      </c>
      <c r="F1559" t="str">
        <f>IF(HymnIN[[#This Row],[Verse]]&lt;&gt;0,"",_xlfn.XLOOKUP(HymnIN[[#This Row],[Hymn]],HymnEN[[#All],[hymn_no]],HymnEN[[#All],[author_id]],"0",0,1))</f>
        <v/>
      </c>
      <c r="G1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'6', 'Ogni giorno più vicini,');</v>
      </c>
      <c r="H1559" t="str" cm="1">
        <f t="array" ref="H1559">IF(HymnIN[[#This Row],[Verse]]=0,_xlfn.XLOOKUP(HymnIN[[#This Row],[Text]],Table17[[#All],[Meter]],Table17[[#All],[ID]],"**",0,1),"")</f>
        <v/>
      </c>
      <c r="I1559" t="str" cm="1">
        <f t="array" ref="I1559">IF(HymnIN[[#This Row],[Verse]]=0,_xlfn.XLOOKUP(HymnIN[[#This Row],[Text]],Table17[[#All],[Meter]],Table17[[#All],[Correct Full Meter]],"**",0,1),"")</f>
        <v/>
      </c>
    </row>
    <row r="1560" spans="1:9" x14ac:dyDescent="0.3">
      <c r="A1560">
        <v>78</v>
      </c>
      <c r="B1560">
        <v>3</v>
      </c>
      <c r="C1560">
        <v>7</v>
      </c>
      <c r="D1560">
        <v>1794</v>
      </c>
      <c r="E1560" t="s">
        <v>1505</v>
      </c>
      <c r="F1560" t="str">
        <f>IF(HymnIN[[#This Row],[Verse]]&lt;&gt;0,"",_xlfn.XLOOKUP(HymnIN[[#This Row],[Hymn]],HymnEN[[#All],[hymn_no]],HymnEN[[#All],[author_id]],"0",0,1))</f>
        <v/>
      </c>
      <c r="G1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'7', 'Finché insieme dimoriamo');</v>
      </c>
      <c r="H1560" t="str" cm="1">
        <f t="array" ref="H1560">IF(HymnIN[[#This Row],[Verse]]=0,_xlfn.XLOOKUP(HymnIN[[#This Row],[Text]],Table17[[#All],[Meter]],Table17[[#All],[ID]],"**",0,1),"")</f>
        <v/>
      </c>
      <c r="I1560" t="str" cm="1">
        <f t="array" ref="I1560">IF(HymnIN[[#This Row],[Verse]]=0,_xlfn.XLOOKUP(HymnIN[[#This Row],[Text]],Table17[[#All],[Meter]],Table17[[#All],[Correct Full Meter]],"**",0,1),"")</f>
        <v/>
      </c>
    </row>
    <row r="1561" spans="1:9" x14ac:dyDescent="0.3">
      <c r="A1561">
        <v>78</v>
      </c>
      <c r="B1561">
        <v>3</v>
      </c>
      <c r="C1561">
        <v>8</v>
      </c>
      <c r="D1561">
        <v>1795</v>
      </c>
      <c r="E1561" t="s">
        <v>1506</v>
      </c>
      <c r="F1561" t="str">
        <f>IF(HymnIN[[#This Row],[Verse]]&lt;&gt;0,"",_xlfn.XLOOKUP(HymnIN[[#This Row],[Hymn]],HymnEN[[#All],[hymn_no]],HymnEN[[#All],[author_id]],"0",0,1))</f>
        <v/>
      </c>
      <c r="G1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('78', '3', '8', 'Al cospetto Tuo lassù.');</v>
      </c>
      <c r="H1561" t="str" cm="1">
        <f t="array" ref="H1561">IF(HymnIN[[#This Row],[Verse]]=0,_xlfn.XLOOKUP(HymnIN[[#This Row],[Text]],Table17[[#All],[Meter]],Table17[[#All],[ID]],"**",0,1),"")</f>
        <v/>
      </c>
      <c r="I1561" t="str" cm="1">
        <f t="array" ref="I1561">IF(HymnIN[[#This Row],[Verse]]=0,_xlfn.XLOOKUP(HymnIN[[#This Row],[Text]],Table17[[#All],[Meter]],Table17[[#All],[Correct Full Meter]],"**",0,1),"")</f>
        <v/>
      </c>
    </row>
    <row r="1562" spans="1:9" x14ac:dyDescent="0.3">
      <c r="A1562">
        <v>79</v>
      </c>
      <c r="B1562">
        <v>0</v>
      </c>
      <c r="C1562">
        <v>0</v>
      </c>
      <c r="D1562">
        <v>1799</v>
      </c>
      <c r="E1562" t="s">
        <v>658</v>
      </c>
      <c r="F1562">
        <f>IF(HymnIN[[#This Row],[Verse]]&lt;&gt;0,"",_xlfn.XLOOKUP(HymnIN[[#This Row],[Hymn]],HymnEN[[#All],[hymn_no]],HymnEN[[#All],[author_id]],"0",0,1))</f>
        <v>107</v>
      </c>
      <c r="G1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('79', '9.8.9.8. Giambico.', '161', '107');</v>
      </c>
      <c r="H1562" cm="1">
        <f t="array" ref="H1562">IF(HymnIN[[#This Row],[Verse]]=0,_xlfn.XLOOKUP(HymnIN[[#This Row],[Text]],Table17[[#All],[Meter]],Table17[[#All],[ID]],"**",0,1),"")</f>
        <v>161</v>
      </c>
      <c r="I1562" t="str" cm="1">
        <f t="array" ref="I1562">IF(HymnIN[[#This Row],[Verse]]=0,_xlfn.XLOOKUP(HymnIN[[#This Row],[Text]],Table17[[#All],[Meter]],Table17[[#All],[Correct Full Meter]],"**",0,1),"")</f>
        <v>9.8.9.8. Giambico.</v>
      </c>
    </row>
    <row r="1563" spans="1:9" x14ac:dyDescent="0.3">
      <c r="A1563">
        <v>79</v>
      </c>
      <c r="B1563">
        <v>1</v>
      </c>
      <c r="C1563">
        <v>1</v>
      </c>
      <c r="D1563">
        <v>1800</v>
      </c>
      <c r="E1563" t="s">
        <v>1507</v>
      </c>
      <c r="F1563" t="str">
        <f>IF(HymnIN[[#This Row],[Verse]]&lt;&gt;0,"",_xlfn.XLOOKUP(HymnIN[[#This Row],[Hymn]],HymnEN[[#All],[hymn_no]],HymnEN[[#All],[author_id]],"0",0,1))</f>
        <v/>
      </c>
      <c r="G1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'1', '1', 'DIO e l\'Agnello - oh, prezïosa');</v>
      </c>
      <c r="H1563" t="str" cm="1">
        <f t="array" ref="H1563">IF(HymnIN[[#This Row],[Verse]]=0,_xlfn.XLOOKUP(HymnIN[[#This Row],[Text]],Table17[[#All],[Meter]],Table17[[#All],[ID]],"**",0,1),"")</f>
        <v/>
      </c>
      <c r="I1563" t="str" cm="1">
        <f t="array" ref="I1563">IF(HymnIN[[#This Row],[Verse]]=0,_xlfn.XLOOKUP(HymnIN[[#This Row],[Text]],Table17[[#All],[Meter]],Table17[[#All],[Correct Full Meter]],"**",0,1),"")</f>
        <v/>
      </c>
    </row>
    <row r="1564" spans="1:9" x14ac:dyDescent="0.3">
      <c r="A1564">
        <v>79</v>
      </c>
      <c r="B1564">
        <v>1</v>
      </c>
      <c r="C1564">
        <v>2</v>
      </c>
      <c r="D1564">
        <v>1801</v>
      </c>
      <c r="E1564" t="s">
        <v>1508</v>
      </c>
      <c r="F1564" t="str">
        <f>IF(HymnIN[[#This Row],[Verse]]&lt;&gt;0,"",_xlfn.XLOOKUP(HymnIN[[#This Row],[Hymn]],HymnEN[[#All],[hymn_no]],HymnEN[[#All],[author_id]],"0",0,1))</f>
        <v/>
      </c>
      <c r="G1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'1', '2', 'Divina fonte, nota al cuor,');</v>
      </c>
      <c r="H1564" t="str" cm="1">
        <f t="array" ref="H1564">IF(HymnIN[[#This Row],[Verse]]=0,_xlfn.XLOOKUP(HymnIN[[#This Row],[Text]],Table17[[#All],[Meter]],Table17[[#All],[ID]],"**",0,1),"")</f>
        <v/>
      </c>
      <c r="I1564" t="str" cm="1">
        <f t="array" ref="I1564">IF(HymnIN[[#This Row],[Verse]]=0,_xlfn.XLOOKUP(HymnIN[[#This Row],[Text]],Table17[[#All],[Meter]],Table17[[#All],[Correct Full Meter]],"**",0,1),"")</f>
        <v/>
      </c>
    </row>
    <row r="1565" spans="1:9" x14ac:dyDescent="0.3">
      <c r="A1565">
        <v>79</v>
      </c>
      <c r="B1565">
        <v>1</v>
      </c>
      <c r="C1565">
        <v>3</v>
      </c>
      <c r="D1565">
        <v>1802</v>
      </c>
      <c r="E1565" t="s">
        <v>1509</v>
      </c>
      <c r="F1565" t="str">
        <f>IF(HymnIN[[#This Row],[Verse]]&lt;&gt;0,"",_xlfn.XLOOKUP(HymnIN[[#This Row],[Hymn]],HymnEN[[#All],[hymn_no]],HymnEN[[#All],[author_id]],"0",0,1))</f>
        <v/>
      </c>
      <c r="G1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'1', '3', 'Di gioia e amor che niun può dire,');</v>
      </c>
      <c r="H1565" t="str" cm="1">
        <f t="array" ref="H1565">IF(HymnIN[[#This Row],[Verse]]=0,_xlfn.XLOOKUP(HymnIN[[#This Row],[Text]],Table17[[#All],[Meter]],Table17[[#All],[ID]],"**",0,1),"")</f>
        <v/>
      </c>
      <c r="I1565" t="str" cm="1">
        <f t="array" ref="I1565">IF(HymnIN[[#This Row],[Verse]]=0,_xlfn.XLOOKUP(HymnIN[[#This Row],[Text]],Table17[[#All],[Meter]],Table17[[#All],[Correct Full Meter]],"**",0,1),"")</f>
        <v/>
      </c>
    </row>
    <row r="1566" spans="1:9" x14ac:dyDescent="0.3">
      <c r="A1566">
        <v>79</v>
      </c>
      <c r="B1566">
        <v>1</v>
      </c>
      <c r="C1566">
        <v>4</v>
      </c>
      <c r="D1566">
        <v>1803</v>
      </c>
      <c r="E1566" t="s">
        <v>1510</v>
      </c>
      <c r="F1566" t="str">
        <f>IF(HymnIN[[#This Row],[Verse]]&lt;&gt;0,"",_xlfn.XLOOKUP(HymnIN[[#This Row],[Hymn]],HymnEN[[#All],[hymn_no]],HymnEN[[#All],[author_id]],"0",0,1))</f>
        <v/>
      </c>
      <c r="G1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'1', '4', 'Che m\'appartengon ad ognor!');</v>
      </c>
      <c r="H1566" t="str" cm="1">
        <f t="array" ref="H1566">IF(HymnIN[[#This Row],[Verse]]=0,_xlfn.XLOOKUP(HymnIN[[#This Row],[Text]],Table17[[#All],[Meter]],Table17[[#All],[ID]],"**",0,1),"")</f>
        <v/>
      </c>
      <c r="I1566" t="str" cm="1">
        <f t="array" ref="I1566">IF(HymnIN[[#This Row],[Verse]]=0,_xlfn.XLOOKUP(HymnIN[[#This Row],[Text]],Table17[[#All],[Meter]],Table17[[#All],[Correct Full Meter]],"**",0,1),"")</f>
        <v/>
      </c>
    </row>
    <row r="1567" spans="1:9" x14ac:dyDescent="0.3">
      <c r="A1567">
        <v>79</v>
      </c>
      <c r="B1567">
        <v>2</v>
      </c>
      <c r="C1567">
        <v>1</v>
      </c>
      <c r="D1567">
        <v>1804</v>
      </c>
      <c r="E1567" t="s">
        <v>1511</v>
      </c>
      <c r="F1567" t="str">
        <f>IF(HymnIN[[#This Row],[Verse]]&lt;&gt;0,"",_xlfn.XLOOKUP(HymnIN[[#This Row],[Hymn]],HymnEN[[#All],[hymn_no]],HymnEN[[#All],[author_id]],"0",0,1))</f>
        <v/>
      </c>
      <c r="G1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'2', '1', 'Anima mia, l\'Agnel dimora');</v>
      </c>
      <c r="H1567" t="str" cm="1">
        <f t="array" ref="H1567">IF(HymnIN[[#This Row],[Verse]]=0,_xlfn.XLOOKUP(HymnIN[[#This Row],[Text]],Table17[[#All],[Meter]],Table17[[#All],[ID]],"**",0,1),"")</f>
        <v/>
      </c>
      <c r="I1567" t="str" cm="1">
        <f t="array" ref="I1567">IF(HymnIN[[#This Row],[Verse]]=0,_xlfn.XLOOKUP(HymnIN[[#This Row],[Text]],Table17[[#All],[Meter]],Table17[[#All],[Correct Full Meter]],"**",0,1),"")</f>
        <v/>
      </c>
    </row>
    <row r="1568" spans="1:9" x14ac:dyDescent="0.3">
      <c r="A1568">
        <v>79</v>
      </c>
      <c r="B1568">
        <v>2</v>
      </c>
      <c r="C1568">
        <v>2</v>
      </c>
      <c r="D1568">
        <v>1805</v>
      </c>
      <c r="E1568" t="s">
        <v>1512</v>
      </c>
      <c r="F1568" t="str">
        <f>IF(HymnIN[[#This Row],[Verse]]&lt;&gt;0,"",_xlfn.XLOOKUP(HymnIN[[#This Row],[Hymn]],HymnEN[[#All],[hymn_no]],HymnEN[[#All],[author_id]],"0",0,1))</f>
        <v/>
      </c>
      <c r="G1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'2', '2', 'Dove riposo Dio godrà');</v>
      </c>
      <c r="H1568" t="str" cm="1">
        <f t="array" ref="H1568">IF(HymnIN[[#This Row],[Verse]]=0,_xlfn.XLOOKUP(HymnIN[[#This Row],[Text]],Table17[[#All],[Meter]],Table17[[#All],[ID]],"**",0,1),"")</f>
        <v/>
      </c>
      <c r="I1568" t="str" cm="1">
        <f t="array" ref="I1568">IF(HymnIN[[#This Row],[Verse]]=0,_xlfn.XLOOKUP(HymnIN[[#This Row],[Text]],Table17[[#All],[Meter]],Table17[[#All],[Correct Full Meter]],"**",0,1),"")</f>
        <v/>
      </c>
    </row>
    <row r="1569" spans="1:9" x14ac:dyDescent="0.3">
      <c r="A1569">
        <v>79</v>
      </c>
      <c r="B1569">
        <v>2</v>
      </c>
      <c r="C1569">
        <v>3</v>
      </c>
      <c r="D1569">
        <v>1806</v>
      </c>
      <c r="E1569" t="s">
        <v>1513</v>
      </c>
      <c r="F1569" t="str">
        <f>IF(HymnIN[[#This Row],[Verse]]&lt;&gt;0,"",_xlfn.XLOOKUP(HymnIN[[#This Row],[Hymn]],HymnEN[[#All],[hymn_no]],HymnEN[[#All],[author_id]],"0",0,1))</f>
        <v/>
      </c>
      <c r="G1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'2', '3', 'E quei che son con Lui beati');</v>
      </c>
      <c r="H1569" t="str" cm="1">
        <f t="array" ref="H1569">IF(HymnIN[[#This Row],[Verse]]=0,_xlfn.XLOOKUP(HymnIN[[#This Row],[Text]],Table17[[#All],[Meter]],Table17[[#All],[ID]],"**",0,1),"")</f>
        <v/>
      </c>
      <c r="I1569" t="str" cm="1">
        <f t="array" ref="I1569">IF(HymnIN[[#This Row],[Verse]]=0,_xlfn.XLOOKUP(HymnIN[[#This Row],[Text]],Table17[[#All],[Meter]],Table17[[#All],[Correct Full Meter]],"**",0,1),"")</f>
        <v/>
      </c>
    </row>
    <row r="1570" spans="1:9" x14ac:dyDescent="0.3">
      <c r="A1570">
        <v>79</v>
      </c>
      <c r="B1570">
        <v>2</v>
      </c>
      <c r="C1570">
        <v>4</v>
      </c>
      <c r="D1570">
        <v>1807</v>
      </c>
      <c r="E1570" t="s">
        <v>1514</v>
      </c>
      <c r="F1570" t="str">
        <f>IF(HymnIN[[#This Row],[Verse]]&lt;&gt;0,"",_xlfn.XLOOKUP(HymnIN[[#This Row],[Hymn]],HymnEN[[#All],[hymn_no]],HymnEN[[#All],[author_id]],"0",0,1))</f>
        <v/>
      </c>
      <c r="G1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'2', '4', 'L\'amor divino inonderà.');</v>
      </c>
      <c r="H1570" t="str" cm="1">
        <f t="array" ref="H1570">IF(HymnIN[[#This Row],[Verse]]=0,_xlfn.XLOOKUP(HymnIN[[#This Row],[Text]],Table17[[#All],[Meter]],Table17[[#All],[ID]],"**",0,1),"")</f>
        <v/>
      </c>
      <c r="I1570" t="str" cm="1">
        <f t="array" ref="I1570">IF(HymnIN[[#This Row],[Verse]]=0,_xlfn.XLOOKUP(HymnIN[[#This Row],[Text]],Table17[[#All],[Meter]],Table17[[#All],[Correct Full Meter]],"**",0,1),"")</f>
        <v/>
      </c>
    </row>
    <row r="1571" spans="1:9" x14ac:dyDescent="0.3">
      <c r="A1571">
        <v>79</v>
      </c>
      <c r="B1571">
        <v>3</v>
      </c>
      <c r="C1571">
        <v>1</v>
      </c>
      <c r="D1571">
        <v>1808</v>
      </c>
      <c r="E1571" t="s">
        <v>1515</v>
      </c>
      <c r="F1571" t="str">
        <f>IF(HymnIN[[#This Row],[Verse]]&lt;&gt;0,"",_xlfn.XLOOKUP(HymnIN[[#This Row],[Hymn]],HymnEN[[#All],[hymn_no]],HymnEN[[#All],[author_id]],"0",0,1))</f>
        <v/>
      </c>
      <c r="G1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'3', '1', 'Là del nascosto pan di Cristo,');</v>
      </c>
      <c r="H1571" t="str" cm="1">
        <f t="array" ref="H1571">IF(HymnIN[[#This Row],[Verse]]=0,_xlfn.XLOOKUP(HymnIN[[#This Row],[Text]],Table17[[#All],[Meter]],Table17[[#All],[ID]],"**",0,1),"")</f>
        <v/>
      </c>
      <c r="I1571" t="str" cm="1">
        <f t="array" ref="I1571">IF(HymnIN[[#This Row],[Verse]]=0,_xlfn.XLOOKUP(HymnIN[[#This Row],[Text]],Table17[[#All],[Meter]],Table17[[#All],[Correct Full Meter]],"**",0,1),"")</f>
        <v/>
      </c>
    </row>
    <row r="1572" spans="1:9" x14ac:dyDescent="0.3">
      <c r="A1572">
        <v>79</v>
      </c>
      <c r="B1572">
        <v>3</v>
      </c>
      <c r="C1572">
        <v>2</v>
      </c>
      <c r="D1572">
        <v>1809</v>
      </c>
      <c r="E1572" t="s">
        <v>1516</v>
      </c>
      <c r="F1572" t="str">
        <f>IF(HymnIN[[#This Row],[Verse]]&lt;&gt;0,"",_xlfn.XLOOKUP(HymnIN[[#This Row],[Hymn]],HymnEN[[#All],[hymn_no]],HymnEN[[#All],[author_id]],"0",0,1))</f>
        <v/>
      </c>
      <c r="G1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'3', '2', 'Che qui soffrì, nutrito ognor -');</v>
      </c>
      <c r="H1572" t="str" cm="1">
        <f t="array" ref="H1572">IF(HymnIN[[#This Row],[Verse]]=0,_xlfn.XLOOKUP(HymnIN[[#This Row],[Text]],Table17[[#All],[Meter]],Table17[[#All],[ID]],"**",0,1),"")</f>
        <v/>
      </c>
      <c r="I1572" t="str" cm="1">
        <f t="array" ref="I1572">IF(HymnIN[[#This Row],[Verse]]=0,_xlfn.XLOOKUP(HymnIN[[#This Row],[Text]],Table17[[#All],[Meter]],Table17[[#All],[Correct Full Meter]],"**",0,1),"")</f>
        <v/>
      </c>
    </row>
    <row r="1573" spans="1:9" x14ac:dyDescent="0.3">
      <c r="A1573">
        <v>79</v>
      </c>
      <c r="B1573">
        <v>3</v>
      </c>
      <c r="C1573">
        <v>3</v>
      </c>
      <c r="D1573">
        <v>1810</v>
      </c>
      <c r="E1573" t="s">
        <v>1517</v>
      </c>
      <c r="F1573" t="str">
        <f>IF(HymnIN[[#This Row],[Verse]]&lt;&gt;0,"",_xlfn.XLOOKUP(HymnIN[[#This Row],[Hymn]],HymnEN[[#All],[hymn_no]],HymnEN[[#All],[author_id]],"0",0,1))</f>
        <v/>
      </c>
      <c r="G1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'3', '3', 'Di Dio tesoro benedetto -');</v>
      </c>
      <c r="H1573" t="str" cm="1">
        <f t="array" ref="H1573">IF(HymnIN[[#This Row],[Verse]]=0,_xlfn.XLOOKUP(HymnIN[[#This Row],[Text]],Table17[[#All],[Meter]],Table17[[#All],[ID]],"**",0,1),"")</f>
        <v/>
      </c>
      <c r="I1573" t="str" cm="1">
        <f t="array" ref="I1573">IF(HymnIN[[#This Row],[Verse]]=0,_xlfn.XLOOKUP(HymnIN[[#This Row],[Text]],Table17[[#All],[Meter]],Table17[[#All],[Correct Full Meter]],"**",0,1),"")</f>
        <v/>
      </c>
    </row>
    <row r="1574" spans="1:9" x14ac:dyDescent="0.3">
      <c r="A1574">
        <v>79</v>
      </c>
      <c r="B1574">
        <v>3</v>
      </c>
      <c r="C1574">
        <v>4</v>
      </c>
      <c r="D1574">
        <v>1811</v>
      </c>
      <c r="E1574" t="s">
        <v>1518</v>
      </c>
      <c r="F1574" t="str">
        <f>IF(HymnIN[[#This Row],[Verse]]&lt;&gt;0,"",_xlfn.XLOOKUP(HymnIN[[#This Row],[Hymn]],HymnEN[[#All],[hymn_no]],HymnEN[[#All],[author_id]],"0",0,1))</f>
        <v/>
      </c>
      <c r="G1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'3', '4', 'Avrò diletto nel Suo amor.');</v>
      </c>
      <c r="H1574" t="str" cm="1">
        <f t="array" ref="H1574">IF(HymnIN[[#This Row],[Verse]]=0,_xlfn.XLOOKUP(HymnIN[[#This Row],[Text]],Table17[[#All],[Meter]],Table17[[#All],[ID]],"**",0,1),"")</f>
        <v/>
      </c>
      <c r="I1574" t="str" cm="1">
        <f t="array" ref="I1574">IF(HymnIN[[#This Row],[Verse]]=0,_xlfn.XLOOKUP(HymnIN[[#This Row],[Text]],Table17[[#All],[Meter]],Table17[[#All],[Correct Full Meter]],"**",0,1),"")</f>
        <v/>
      </c>
    </row>
    <row r="1575" spans="1:9" x14ac:dyDescent="0.3">
      <c r="A1575">
        <v>79</v>
      </c>
      <c r="B1575">
        <v>4</v>
      </c>
      <c r="C1575">
        <v>1</v>
      </c>
      <c r="D1575">
        <v>1812</v>
      </c>
      <c r="E1575" t="s">
        <v>1519</v>
      </c>
      <c r="F1575" t="str">
        <f>IF(HymnIN[[#This Row],[Verse]]&lt;&gt;0,"",_xlfn.XLOOKUP(HymnIN[[#This Row],[Hymn]],HymnEN[[#All],[hymn_no]],HymnEN[[#All],[author_id]],"0",0,1))</f>
        <v/>
      </c>
      <c r="G1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'4', '1', 'Chiamato col segreto nome');</v>
      </c>
      <c r="H1575" t="str" cm="1">
        <f t="array" ref="H1575">IF(HymnIN[[#This Row],[Verse]]=0,_xlfn.XLOOKUP(HymnIN[[#This Row],[Text]],Table17[[#All],[Meter]],Table17[[#All],[ID]],"**",0,1),"")</f>
        <v/>
      </c>
      <c r="I1575" t="str" cm="1">
        <f t="array" ref="I1575">IF(HymnIN[[#This Row],[Verse]]=0,_xlfn.XLOOKUP(HymnIN[[#This Row],[Text]],Table17[[#All],[Meter]],Table17[[#All],[Correct Full Meter]],"**",0,1),"")</f>
        <v/>
      </c>
    </row>
    <row r="1576" spans="1:9" x14ac:dyDescent="0.3">
      <c r="A1576">
        <v>79</v>
      </c>
      <c r="B1576">
        <v>4</v>
      </c>
      <c r="C1576">
        <v>2</v>
      </c>
      <c r="D1576">
        <v>1813</v>
      </c>
      <c r="E1576" t="s">
        <v>1520</v>
      </c>
      <c r="F1576" t="str">
        <f>IF(HymnIN[[#This Row],[Verse]]&lt;&gt;0,"",_xlfn.XLOOKUP(HymnIN[[#This Row],[Hymn]],HymnEN[[#All],[hymn_no]],HymnEN[[#All],[author_id]],"0",0,1))</f>
        <v/>
      </c>
      <c r="G1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'4', '2', 'D\'una delizia ascosa pien,');</v>
      </c>
      <c r="H1576" t="str" cm="1">
        <f t="array" ref="H1576">IF(HymnIN[[#This Row],[Verse]]=0,_xlfn.XLOOKUP(HymnIN[[#This Row],[Text]],Table17[[#All],[Meter]],Table17[[#All],[ID]],"**",0,1),"")</f>
        <v/>
      </c>
      <c r="I1576" t="str" cm="1">
        <f t="array" ref="I1576">IF(HymnIN[[#This Row],[Verse]]=0,_xlfn.XLOOKUP(HymnIN[[#This Row],[Text]],Table17[[#All],[Meter]],Table17[[#All],[Correct Full Meter]],"**",0,1),"")</f>
        <v/>
      </c>
    </row>
    <row r="1577" spans="1:9" x14ac:dyDescent="0.3">
      <c r="A1577">
        <v>79</v>
      </c>
      <c r="B1577">
        <v>4</v>
      </c>
      <c r="C1577">
        <v>3</v>
      </c>
      <c r="D1577">
        <v>1814</v>
      </c>
      <c r="E1577" t="s">
        <v>1521</v>
      </c>
      <c r="F1577" t="str">
        <f>IF(HymnIN[[#This Row],[Verse]]&lt;&gt;0,"",_xlfn.XLOOKUP(HymnIN[[#This Row],[Hymn]],HymnEN[[#All],[hymn_no]],HymnEN[[#All],[author_id]],"0",0,1))</f>
        <v/>
      </c>
      <c r="G1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'4', '3', 'Sulla pietruzza bianca impresso -');</v>
      </c>
      <c r="H1577" t="str" cm="1">
        <f t="array" ref="H1577">IF(HymnIN[[#This Row],[Verse]]=0,_xlfn.XLOOKUP(HymnIN[[#This Row],[Text]],Table17[[#All],[Meter]],Table17[[#All],[ID]],"**",0,1),"")</f>
        <v/>
      </c>
      <c r="I1577" t="str" cm="1">
        <f t="array" ref="I1577">IF(HymnIN[[#This Row],[Verse]]=0,_xlfn.XLOOKUP(HymnIN[[#This Row],[Text]],Table17[[#All],[Meter]],Table17[[#All],[Correct Full Meter]],"**",0,1),"")</f>
        <v/>
      </c>
    </row>
    <row r="1578" spans="1:9" x14ac:dyDescent="0.3">
      <c r="A1578">
        <v>79</v>
      </c>
      <c r="B1578">
        <v>4</v>
      </c>
      <c r="C1578">
        <v>4</v>
      </c>
      <c r="D1578">
        <v>1815</v>
      </c>
      <c r="E1578" t="s">
        <v>1522</v>
      </c>
      <c r="F1578" t="str">
        <f>IF(HymnIN[[#This Row],[Verse]]&lt;&gt;0,"",_xlfn.XLOOKUP(HymnIN[[#This Row],[Hymn]],HymnEN[[#All],[hymn_no]],HymnEN[[#All],[author_id]],"0",0,1))</f>
        <v/>
      </c>
      <c r="G1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'4', '4', 'Risposta al disonor terren!');</v>
      </c>
      <c r="H1578" t="str" cm="1">
        <f t="array" ref="H1578">IF(HymnIN[[#This Row],[Verse]]=0,_xlfn.XLOOKUP(HymnIN[[#This Row],[Text]],Table17[[#All],[Meter]],Table17[[#All],[ID]],"**",0,1),"")</f>
        <v/>
      </c>
      <c r="I1578" t="str" cm="1">
        <f t="array" ref="I1578">IF(HymnIN[[#This Row],[Verse]]=0,_xlfn.XLOOKUP(HymnIN[[#This Row],[Text]],Table17[[#All],[Meter]],Table17[[#All],[Correct Full Meter]],"**",0,1),"")</f>
        <v/>
      </c>
    </row>
    <row r="1579" spans="1:9" x14ac:dyDescent="0.3">
      <c r="A1579">
        <v>79</v>
      </c>
      <c r="B1579">
        <v>5</v>
      </c>
      <c r="C1579">
        <v>1</v>
      </c>
      <c r="D1579">
        <v>1816</v>
      </c>
      <c r="E1579" t="s">
        <v>1523</v>
      </c>
      <c r="F1579" t="str">
        <f>IF(HymnIN[[#This Row],[Verse]]&lt;&gt;0,"",_xlfn.XLOOKUP(HymnIN[[#This Row],[Hymn]],HymnEN[[#All],[hymn_no]],HymnEN[[#All],[author_id]],"0",0,1))</f>
        <v/>
      </c>
      <c r="G1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'5', '1', 'Con Te, mia Guida e Salvatore,');</v>
      </c>
      <c r="H1579" t="str" cm="1">
        <f t="array" ref="H1579">IF(HymnIN[[#This Row],[Verse]]=0,_xlfn.XLOOKUP(HymnIN[[#This Row],[Text]],Table17[[#All],[Meter]],Table17[[#All],[ID]],"**",0,1),"")</f>
        <v/>
      </c>
      <c r="I1579" t="str" cm="1">
        <f t="array" ref="I1579">IF(HymnIN[[#This Row],[Verse]]=0,_xlfn.XLOOKUP(HymnIN[[#This Row],[Text]],Table17[[#All],[Meter]],Table17[[#All],[Correct Full Meter]],"**",0,1),"")</f>
        <v/>
      </c>
    </row>
    <row r="1580" spans="1:9" x14ac:dyDescent="0.3">
      <c r="A1580">
        <v>79</v>
      </c>
      <c r="B1580">
        <v>5</v>
      </c>
      <c r="C1580">
        <v>2</v>
      </c>
      <c r="D1580">
        <v>1817</v>
      </c>
      <c r="E1580" t="s">
        <v>1524</v>
      </c>
      <c r="F1580" t="str">
        <f>IF(HymnIN[[#This Row],[Verse]]&lt;&gt;0,"",_xlfn.XLOOKUP(HymnIN[[#This Row],[Hymn]],HymnEN[[#All],[hymn_no]],HymnEN[[#All],[author_id]],"0",0,1))</f>
        <v/>
      </c>
      <c r="G1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'5', '2', 'Camminerò nel Tuo fulgor;');</v>
      </c>
      <c r="H1580" t="str" cm="1">
        <f t="array" ref="H1580">IF(HymnIN[[#This Row],[Verse]]=0,_xlfn.XLOOKUP(HymnIN[[#This Row],[Text]],Table17[[#All],[Meter]],Table17[[#All],[ID]],"**",0,1),"")</f>
        <v/>
      </c>
      <c r="I1580" t="str" cm="1">
        <f t="array" ref="I1580">IF(HymnIN[[#This Row],[Verse]]=0,_xlfn.XLOOKUP(HymnIN[[#This Row],[Text]],Table17[[#All],[Meter]],Table17[[#All],[Correct Full Meter]],"**",0,1),"")</f>
        <v/>
      </c>
    </row>
    <row r="1581" spans="1:9" x14ac:dyDescent="0.3">
      <c r="A1581">
        <v>79</v>
      </c>
      <c r="B1581">
        <v>5</v>
      </c>
      <c r="C1581">
        <v>3</v>
      </c>
      <c r="D1581">
        <v>1818</v>
      </c>
      <c r="E1581" t="s">
        <v>1525</v>
      </c>
      <c r="F1581" t="str">
        <f>IF(HymnIN[[#This Row],[Verse]]&lt;&gt;0,"",_xlfn.XLOOKUP(HymnIN[[#This Row],[Hymn]],HymnEN[[#All],[hymn_no]],HymnEN[[#All],[author_id]],"0",0,1))</f>
        <v/>
      </c>
      <c r="G1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'5', '3', 'Sarà più bianca la mia veste');</v>
      </c>
      <c r="H1581" t="str" cm="1">
        <f t="array" ref="H1581">IF(HymnIN[[#This Row],[Verse]]=0,_xlfn.XLOOKUP(HymnIN[[#This Row],[Text]],Table17[[#All],[Meter]],Table17[[#All],[ID]],"**",0,1),"")</f>
        <v/>
      </c>
      <c r="I1581" t="str" cm="1">
        <f t="array" ref="I1581">IF(HymnIN[[#This Row],[Verse]]=0,_xlfn.XLOOKUP(HymnIN[[#This Row],[Text]],Table17[[#All],[Meter]],Table17[[#All],[Correct Full Meter]],"**",0,1),"")</f>
        <v/>
      </c>
    </row>
    <row r="1582" spans="1:9" x14ac:dyDescent="0.3">
      <c r="A1582">
        <v>79</v>
      </c>
      <c r="B1582">
        <v>5</v>
      </c>
      <c r="C1582">
        <v>4</v>
      </c>
      <c r="D1582">
        <v>1819</v>
      </c>
      <c r="E1582" t="s">
        <v>1526</v>
      </c>
      <c r="F1582" t="str">
        <f>IF(HymnIN[[#This Row],[Verse]]&lt;&gt;0,"",_xlfn.XLOOKUP(HymnIN[[#This Row],[Hymn]],HymnEN[[#All],[hymn_no]],HymnEN[[#All],[author_id]],"0",0,1))</f>
        <v/>
      </c>
      <c r="G1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'5', '4', 'Nella celeste luce allor.');</v>
      </c>
      <c r="H1582" t="str" cm="1">
        <f t="array" ref="H1582">IF(HymnIN[[#This Row],[Verse]]=0,_xlfn.XLOOKUP(HymnIN[[#This Row],[Text]],Table17[[#All],[Meter]],Table17[[#All],[ID]],"**",0,1),"")</f>
        <v/>
      </c>
      <c r="I1582" t="str" cm="1">
        <f t="array" ref="I1582">IF(HymnIN[[#This Row],[Verse]]=0,_xlfn.XLOOKUP(HymnIN[[#This Row],[Text]],Table17[[#All],[Meter]],Table17[[#All],[Correct Full Meter]],"**",0,1),"")</f>
        <v/>
      </c>
    </row>
    <row r="1583" spans="1:9" x14ac:dyDescent="0.3">
      <c r="A1583">
        <v>79</v>
      </c>
      <c r="B1583">
        <v>6</v>
      </c>
      <c r="C1583">
        <v>1</v>
      </c>
      <c r="D1583">
        <v>1820</v>
      </c>
      <c r="E1583" t="s">
        <v>1527</v>
      </c>
      <c r="F1583" t="str">
        <f>IF(HymnIN[[#This Row],[Verse]]&lt;&gt;0,"",_xlfn.XLOOKUP(HymnIN[[#This Row],[Hymn]],HymnEN[[#All],[hymn_no]],HymnEN[[#All],[author_id]],"0",0,1))</f>
        <v/>
      </c>
      <c r="G1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'6', '1', 'Là nel cammino senza macchia');</v>
      </c>
      <c r="H1583" t="str" cm="1">
        <f t="array" ref="H1583">IF(HymnIN[[#This Row],[Verse]]=0,_xlfn.XLOOKUP(HymnIN[[#This Row],[Text]],Table17[[#All],[Meter]],Table17[[#All],[ID]],"**",0,1),"")</f>
        <v/>
      </c>
      <c r="I1583" t="str" cm="1">
        <f t="array" ref="I1583">IF(HymnIN[[#This Row],[Verse]]=0,_xlfn.XLOOKUP(HymnIN[[#This Row],[Text]],Table17[[#All],[Meter]],Table17[[#All],[Correct Full Meter]],"**",0,1),"")</f>
        <v/>
      </c>
    </row>
    <row r="1584" spans="1:9" x14ac:dyDescent="0.3">
      <c r="A1584">
        <v>79</v>
      </c>
      <c r="B1584">
        <v>6</v>
      </c>
      <c r="C1584">
        <v>2</v>
      </c>
      <c r="D1584">
        <v>1821</v>
      </c>
      <c r="E1584" t="s">
        <v>1528</v>
      </c>
      <c r="F1584" t="str">
        <f>IF(HymnIN[[#This Row],[Verse]]&lt;&gt;0,"",_xlfn.XLOOKUP(HymnIN[[#This Row],[Hymn]],HymnEN[[#All],[hymn_no]],HymnEN[[#All],[author_id]],"0",0,1))</f>
        <v/>
      </c>
      <c r="G1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'6', '2', 'Che la Sua mano preparò');</v>
      </c>
      <c r="H1584" t="str" cm="1">
        <f t="array" ref="H1584">IF(HymnIN[[#This Row],[Verse]]=0,_xlfn.XLOOKUP(HymnIN[[#This Row],[Text]],Table17[[#All],[Meter]],Table17[[#All],[ID]],"**",0,1),"")</f>
        <v/>
      </c>
      <c r="I1584" t="str" cm="1">
        <f t="array" ref="I1584">IF(HymnIN[[#This Row],[Verse]]=0,_xlfn.XLOOKUP(HymnIN[[#This Row],[Text]],Table17[[#All],[Meter]],Table17[[#All],[Correct Full Meter]],"**",0,1),"")</f>
        <v/>
      </c>
    </row>
    <row r="1585" spans="1:9" x14ac:dyDescent="0.3">
      <c r="A1585">
        <v>79</v>
      </c>
      <c r="B1585">
        <v>6</v>
      </c>
      <c r="C1585">
        <v>3</v>
      </c>
      <c r="D1585">
        <v>1822</v>
      </c>
      <c r="E1585" t="s">
        <v>1529</v>
      </c>
      <c r="F1585" t="str">
        <f>IF(HymnIN[[#This Row],[Verse]]&lt;&gt;0,"",_xlfn.XLOOKUP(HymnIN[[#This Row],[Hymn]],HymnEN[[#All],[hymn_no]],HymnEN[[#All],[author_id]],"0",0,1))</f>
        <v/>
      </c>
      <c r="G1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'6', '3', 'Porrò il mio piede, mentre il giorno');</v>
      </c>
      <c r="H1585" t="str" cm="1">
        <f t="array" ref="H1585">IF(HymnIN[[#This Row],[Verse]]=0,_xlfn.XLOOKUP(HymnIN[[#This Row],[Text]],Table17[[#All],[Meter]],Table17[[#All],[ID]],"**",0,1),"")</f>
        <v/>
      </c>
      <c r="I1585" t="str" cm="1">
        <f t="array" ref="I1585">IF(HymnIN[[#This Row],[Verse]]=0,_xlfn.XLOOKUP(HymnIN[[#This Row],[Text]],Table17[[#All],[Meter]],Table17[[#All],[Correct Full Meter]],"**",0,1),"")</f>
        <v/>
      </c>
    </row>
    <row r="1586" spans="1:9" x14ac:dyDescent="0.3">
      <c r="A1586">
        <v>79</v>
      </c>
      <c r="B1586">
        <v>6</v>
      </c>
      <c r="C1586">
        <v>4</v>
      </c>
      <c r="D1586">
        <v>1823</v>
      </c>
      <c r="E1586" t="s">
        <v>1530</v>
      </c>
      <c r="F1586" t="str">
        <f>IF(HymnIN[[#This Row],[Verse]]&lt;&gt;0,"",_xlfn.XLOOKUP(HymnIN[[#This Row],[Hymn]],HymnEN[[#All],[hymn_no]],HymnEN[[#All],[author_id]],"0",0,1))</f>
        <v/>
      </c>
      <c r="G1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'6', '4', 'Sopra il riposo brilla ognor.');</v>
      </c>
      <c r="H1586" t="str" cm="1">
        <f t="array" ref="H1586">IF(HymnIN[[#This Row],[Verse]]=0,_xlfn.XLOOKUP(HymnIN[[#This Row],[Text]],Table17[[#All],[Meter]],Table17[[#All],[ID]],"**",0,1),"")</f>
        <v/>
      </c>
      <c r="I1586" t="str" cm="1">
        <f t="array" ref="I1586">IF(HymnIN[[#This Row],[Verse]]=0,_xlfn.XLOOKUP(HymnIN[[#This Row],[Text]],Table17[[#All],[Meter]],Table17[[#All],[Correct Full Meter]],"**",0,1),"")</f>
        <v/>
      </c>
    </row>
    <row r="1587" spans="1:9" x14ac:dyDescent="0.3">
      <c r="A1587">
        <v>79</v>
      </c>
      <c r="B1587">
        <v>7</v>
      </c>
      <c r="C1587">
        <v>1</v>
      </c>
      <c r="D1587">
        <v>1824</v>
      </c>
      <c r="E1587" t="s">
        <v>1531</v>
      </c>
      <c r="F1587" t="str">
        <f>IF(HymnIN[[#This Row],[Verse]]&lt;&gt;0,"",_xlfn.XLOOKUP(HymnIN[[#This Row],[Hymn]],HymnEN[[#All],[hymn_no]],HymnEN[[#All],[author_id]],"0",0,1))</f>
        <v/>
      </c>
      <c r="G1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'7', '1', 'Ma chi dirà l\'intensa gloria');</v>
      </c>
      <c r="H1587" t="str" cm="1">
        <f t="array" ref="H1587">IF(HymnIN[[#This Row],[Verse]]=0,_xlfn.XLOOKUP(HymnIN[[#This Row],[Text]],Table17[[#All],[Meter]],Table17[[#All],[ID]],"**",0,1),"")</f>
        <v/>
      </c>
      <c r="I1587" t="str" cm="1">
        <f t="array" ref="I1587">IF(HymnIN[[#This Row],[Verse]]=0,_xlfn.XLOOKUP(HymnIN[[#This Row],[Text]],Table17[[#All],[Meter]],Table17[[#All],[Correct Full Meter]],"**",0,1),"")</f>
        <v/>
      </c>
    </row>
    <row r="1588" spans="1:9" x14ac:dyDescent="0.3">
      <c r="A1588">
        <v>79</v>
      </c>
      <c r="B1588">
        <v>7</v>
      </c>
      <c r="C1588">
        <v>2</v>
      </c>
      <c r="D1588">
        <v>1825</v>
      </c>
      <c r="E1588" t="s">
        <v>1532</v>
      </c>
      <c r="F1588" t="str">
        <f>IF(HymnIN[[#This Row],[Verse]]&lt;&gt;0,"",_xlfn.XLOOKUP(HymnIN[[#This Row],[Hymn]],HymnEN[[#All],[hymn_no]],HymnEN[[#All],[author_id]],"0",0,1))</f>
        <v/>
      </c>
      <c r="G1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'7', '2', 'Di luce viva là nel ciel,');</v>
      </c>
      <c r="H1588" t="str" cm="1">
        <f t="array" ref="H1588">IF(HymnIN[[#This Row],[Verse]]=0,_xlfn.XLOOKUP(HymnIN[[#This Row],[Text]],Table17[[#All],[Meter]],Table17[[#All],[ID]],"**",0,1),"")</f>
        <v/>
      </c>
      <c r="I1588" t="str" cm="1">
        <f t="array" ref="I1588">IF(HymnIN[[#This Row],[Verse]]=0,_xlfn.XLOOKUP(HymnIN[[#This Row],[Text]],Table17[[#All],[Meter]],Table17[[#All],[Correct Full Meter]],"**",0,1),"")</f>
        <v/>
      </c>
    </row>
    <row r="1589" spans="1:9" x14ac:dyDescent="0.3">
      <c r="A1589">
        <v>79</v>
      </c>
      <c r="B1589">
        <v>7</v>
      </c>
      <c r="C1589">
        <v>3</v>
      </c>
      <c r="D1589">
        <v>1826</v>
      </c>
      <c r="E1589" t="s">
        <v>1533</v>
      </c>
      <c r="F1589" t="str">
        <f>IF(HymnIN[[#This Row],[Verse]]&lt;&gt;0,"",_xlfn.XLOOKUP(HymnIN[[#This Row],[Hymn]],HymnEN[[#All],[hymn_no]],HymnEN[[#All],[author_id]],"0",0,1))</f>
        <v/>
      </c>
      <c r="G1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'7', '3', 'Ove Dio spiega il Suo splendore');</v>
      </c>
      <c r="H1589" t="str" cm="1">
        <f t="array" ref="H1589">IF(HymnIN[[#This Row],[Verse]]=0,_xlfn.XLOOKUP(HymnIN[[#This Row],[Text]],Table17[[#All],[Meter]],Table17[[#All],[ID]],"**",0,1),"")</f>
        <v/>
      </c>
      <c r="I1589" t="str" cm="1">
        <f t="array" ref="I1589">IF(HymnIN[[#This Row],[Verse]]=0,_xlfn.XLOOKUP(HymnIN[[#This Row],[Text]],Table17[[#All],[Meter]],Table17[[#All],[Correct Full Meter]],"**",0,1),"")</f>
        <v/>
      </c>
    </row>
    <row r="1590" spans="1:9" x14ac:dyDescent="0.3">
      <c r="A1590">
        <v>79</v>
      </c>
      <c r="B1590">
        <v>7</v>
      </c>
      <c r="C1590">
        <v>4</v>
      </c>
      <c r="D1590">
        <v>1827</v>
      </c>
      <c r="E1590" t="s">
        <v>1534</v>
      </c>
      <c r="F1590" t="str">
        <f>IF(HymnIN[[#This Row],[Verse]]&lt;&gt;0,"",_xlfn.XLOOKUP(HymnIN[[#This Row],[Hymn]],HymnEN[[#All],[hymn_no]],HymnEN[[#All],[author_id]],"0",0,1))</f>
        <v/>
      </c>
      <c r="G1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'7', '4', 'E stan le glorie dell\'Agnel?');</v>
      </c>
      <c r="H1590" t="str" cm="1">
        <f t="array" ref="H1590">IF(HymnIN[[#This Row],[Verse]]=0,_xlfn.XLOOKUP(HymnIN[[#This Row],[Text]],Table17[[#All],[Meter]],Table17[[#All],[ID]],"**",0,1),"")</f>
        <v/>
      </c>
      <c r="I1590" t="str" cm="1">
        <f t="array" ref="I1590">IF(HymnIN[[#This Row],[Verse]]=0,_xlfn.XLOOKUP(HymnIN[[#This Row],[Text]],Table17[[#All],[Meter]],Table17[[#All],[Correct Full Meter]],"**",0,1),"")</f>
        <v/>
      </c>
    </row>
    <row r="1591" spans="1:9" x14ac:dyDescent="0.3">
      <c r="A1591">
        <v>79</v>
      </c>
      <c r="B1591">
        <v>8</v>
      </c>
      <c r="C1591">
        <v>1</v>
      </c>
      <c r="D1591">
        <v>1828</v>
      </c>
      <c r="E1591" t="s">
        <v>1535</v>
      </c>
      <c r="F1591" t="str">
        <f>IF(HymnIN[[#This Row],[Verse]]&lt;&gt;0,"",_xlfn.XLOOKUP(HymnIN[[#This Row],[Hymn]],HymnEN[[#All],[hymn_no]],HymnEN[[#All],[author_id]],"0",0,1))</f>
        <v/>
      </c>
      <c r="G1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'8', '1', 'Là, giammai stanchi, i nostri occhi');</v>
      </c>
      <c r="H1591" t="str" cm="1">
        <f t="array" ref="H1591">IF(HymnIN[[#This Row],[Verse]]=0,_xlfn.XLOOKUP(HymnIN[[#This Row],[Text]],Table17[[#All],[Meter]],Table17[[#All],[ID]],"**",0,1),"")</f>
        <v/>
      </c>
      <c r="I1591" t="str" cm="1">
        <f t="array" ref="I1591">IF(HymnIN[[#This Row],[Verse]]=0,_xlfn.XLOOKUP(HymnIN[[#This Row],[Text]],Table17[[#All],[Meter]],Table17[[#All],[Correct Full Meter]],"**",0,1),"")</f>
        <v/>
      </c>
    </row>
    <row r="1592" spans="1:9" x14ac:dyDescent="0.3">
      <c r="A1592">
        <v>79</v>
      </c>
      <c r="B1592">
        <v>8</v>
      </c>
      <c r="C1592">
        <v>2</v>
      </c>
      <c r="D1592">
        <v>1829</v>
      </c>
      <c r="E1592" t="s">
        <v>1536</v>
      </c>
      <c r="F1592" t="str">
        <f>IF(HymnIN[[#This Row],[Verse]]&lt;&gt;0,"",_xlfn.XLOOKUP(HymnIN[[#This Row],[Hymn]],HymnEN[[#All],[hymn_no]],HymnEN[[#All],[author_id]],"0",0,1))</f>
        <v/>
      </c>
      <c r="G1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'8', '2', 'Sopra di Lui si poseran,');</v>
      </c>
      <c r="H1592" t="str" cm="1">
        <f t="array" ref="H1592">IF(HymnIN[[#This Row],[Verse]]=0,_xlfn.XLOOKUP(HymnIN[[#This Row],[Text]],Table17[[#All],[Meter]],Table17[[#All],[ID]],"**",0,1),"")</f>
        <v/>
      </c>
      <c r="I1592" t="str" cm="1">
        <f t="array" ref="I1592">IF(HymnIN[[#This Row],[Verse]]=0,_xlfn.XLOOKUP(HymnIN[[#This Row],[Text]],Table17[[#All],[Meter]],Table17[[#All],[Correct Full Meter]],"**",0,1),"")</f>
        <v/>
      </c>
    </row>
    <row r="1593" spans="1:9" x14ac:dyDescent="0.3">
      <c r="A1593">
        <v>79</v>
      </c>
      <c r="B1593">
        <v>8</v>
      </c>
      <c r="C1593">
        <v>3</v>
      </c>
      <c r="D1593">
        <v>1830</v>
      </c>
      <c r="E1593" t="s">
        <v>1537</v>
      </c>
      <c r="F1593" t="str">
        <f>IF(HymnIN[[#This Row],[Verse]]&lt;&gt;0,"",_xlfn.XLOOKUP(HymnIN[[#This Row],[Hymn]],HymnEN[[#All],[hymn_no]],HymnEN[[#All],[author_id]],"0",0,1))</f>
        <v/>
      </c>
      <c r="G1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'8', '3', 'E nella lode senza fine');</v>
      </c>
      <c r="H1593" t="str" cm="1">
        <f t="array" ref="H1593">IF(HymnIN[[#This Row],[Verse]]=0,_xlfn.XLOOKUP(HymnIN[[#This Row],[Text]],Table17[[#All],[Meter]],Table17[[#All],[ID]],"**",0,1),"")</f>
        <v/>
      </c>
      <c r="I1593" t="str" cm="1">
        <f t="array" ref="I1593">IF(HymnIN[[#This Row],[Verse]]=0,_xlfn.XLOOKUP(HymnIN[[#This Row],[Text]],Table17[[#All],[Meter]],Table17[[#All],[Correct Full Meter]],"**",0,1),"")</f>
        <v/>
      </c>
    </row>
    <row r="1594" spans="1:9" x14ac:dyDescent="0.3">
      <c r="A1594">
        <v>79</v>
      </c>
      <c r="B1594">
        <v>8</v>
      </c>
      <c r="C1594">
        <v>4</v>
      </c>
      <c r="D1594">
        <v>1831</v>
      </c>
      <c r="E1594" t="s">
        <v>1538</v>
      </c>
      <c r="F1594" t="str">
        <f>IF(HymnIN[[#This Row],[Verse]]&lt;&gt;0,"",_xlfn.XLOOKUP(HymnIN[[#This Row],[Hymn]],HymnEN[[#All],[hymn_no]],HymnEN[[#All],[author_id]],"0",0,1))</f>
        <v/>
      </c>
      <c r="G1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('79', '8', '4', 'I nostri cuori esulteran.');</v>
      </c>
      <c r="H1594" t="str" cm="1">
        <f t="array" ref="H1594">IF(HymnIN[[#This Row],[Verse]]=0,_xlfn.XLOOKUP(HymnIN[[#This Row],[Text]],Table17[[#All],[Meter]],Table17[[#All],[ID]],"**",0,1),"")</f>
        <v/>
      </c>
      <c r="I1594" t="str" cm="1">
        <f t="array" ref="I1594">IF(HymnIN[[#This Row],[Verse]]=0,_xlfn.XLOOKUP(HymnIN[[#This Row],[Text]],Table17[[#All],[Meter]],Table17[[#All],[Correct Full Meter]],"**",0,1),"")</f>
        <v/>
      </c>
    </row>
    <row r="1595" spans="1:9" x14ac:dyDescent="0.3">
      <c r="A1595">
        <v>80</v>
      </c>
      <c r="B1595">
        <v>0</v>
      </c>
      <c r="C1595">
        <v>0</v>
      </c>
      <c r="D1595">
        <v>1835</v>
      </c>
      <c r="E1595" t="s">
        <v>1539</v>
      </c>
      <c r="F1595">
        <f>IF(HymnIN[[#This Row],[Verse]]&lt;&gt;0,"",_xlfn.XLOOKUP(HymnIN[[#This Row],[Hymn]],HymnEN[[#All],[hymn_no]],HymnEN[[#All],[author_id]],"0",0,1))</f>
        <v>191</v>
      </c>
      <c r="G1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('80', '10.10.10.9.10.10.10.9.', '170', '191');</v>
      </c>
      <c r="H1595" cm="1">
        <f t="array" ref="H1595">IF(HymnIN[[#This Row],[Verse]]=0,_xlfn.XLOOKUP(HymnIN[[#This Row],[Text]],Table17[[#All],[Meter]],Table17[[#All],[ID]],"**",0,1),"")</f>
        <v>170</v>
      </c>
      <c r="I1595" t="str" cm="1">
        <f t="array" ref="I1595">IF(HymnIN[[#This Row],[Verse]]=0,_xlfn.XLOOKUP(HymnIN[[#This Row],[Text]],Table17[[#All],[Meter]],Table17[[#All],[Correct Full Meter]],"**",0,1),"")</f>
        <v>10.10.10.9.10.10.10.9.</v>
      </c>
    </row>
    <row r="1596" spans="1:9" x14ac:dyDescent="0.3">
      <c r="A1596">
        <v>80</v>
      </c>
      <c r="B1596">
        <v>1</v>
      </c>
      <c r="C1596">
        <v>1</v>
      </c>
      <c r="D1596">
        <v>1836</v>
      </c>
      <c r="E1596" t="s">
        <v>1540</v>
      </c>
      <c r="F1596" t="str">
        <f>IF(HymnIN[[#This Row],[Verse]]&lt;&gt;0,"",_xlfn.XLOOKUP(HymnIN[[#This Row],[Hymn]],HymnEN[[#All],[hymn_no]],HymnEN[[#All],[author_id]],"0",0,1))</f>
        <v/>
      </c>
      <c r="G1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'1', 'TI lodiamo, Signore di gloria,');</v>
      </c>
      <c r="H1596" t="str" cm="1">
        <f t="array" ref="H1596">IF(HymnIN[[#This Row],[Verse]]=0,_xlfn.XLOOKUP(HymnIN[[#This Row],[Text]],Table17[[#All],[Meter]],Table17[[#All],[ID]],"**",0,1),"")</f>
        <v/>
      </c>
      <c r="I1596" t="str" cm="1">
        <f t="array" ref="I1596">IF(HymnIN[[#This Row],[Verse]]=0,_xlfn.XLOOKUP(HymnIN[[#This Row],[Text]],Table17[[#All],[Meter]],Table17[[#All],[Correct Full Meter]],"**",0,1),"")</f>
        <v/>
      </c>
    </row>
    <row r="1597" spans="1:9" x14ac:dyDescent="0.3">
      <c r="A1597">
        <v>80</v>
      </c>
      <c r="B1597">
        <v>1</v>
      </c>
      <c r="C1597">
        <v>2</v>
      </c>
      <c r="D1597">
        <v>1837</v>
      </c>
      <c r="E1597" t="s">
        <v>1541</v>
      </c>
      <c r="F1597" t="str">
        <f>IF(HymnIN[[#This Row],[Verse]]&lt;&gt;0,"",_xlfn.XLOOKUP(HymnIN[[#This Row],[Hymn]],HymnEN[[#All],[hymn_no]],HymnEN[[#All],[author_id]],"0",0,1))</f>
        <v/>
      </c>
      <c r="G1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'2', 'Costituito di tutto l\'Erede,');</v>
      </c>
      <c r="H1597" t="str" cm="1">
        <f t="array" ref="H1597">IF(HymnIN[[#This Row],[Verse]]=0,_xlfn.XLOOKUP(HymnIN[[#This Row],[Text]],Table17[[#All],[Meter]],Table17[[#All],[ID]],"**",0,1),"")</f>
        <v/>
      </c>
      <c r="I1597" t="str" cm="1">
        <f t="array" ref="I1597">IF(HymnIN[[#This Row],[Verse]]=0,_xlfn.XLOOKUP(HymnIN[[#This Row],[Text]],Table17[[#All],[Meter]],Table17[[#All],[Correct Full Meter]],"**",0,1),"")</f>
        <v/>
      </c>
    </row>
    <row r="1598" spans="1:9" x14ac:dyDescent="0.3">
      <c r="A1598">
        <v>80</v>
      </c>
      <c r="B1598">
        <v>1</v>
      </c>
      <c r="C1598">
        <v>3</v>
      </c>
      <c r="D1598">
        <v>1838</v>
      </c>
      <c r="E1598" t="s">
        <v>1542</v>
      </c>
      <c r="F1598" t="str">
        <f>IF(HymnIN[[#This Row],[Verse]]&lt;&gt;0,"",_xlfn.XLOOKUP(HymnIN[[#This Row],[Hymn]],HymnEN[[#All],[hymn_no]],HymnEN[[#All],[author_id]],"0",0,1))</f>
        <v/>
      </c>
      <c r="G1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'3', 'Tua grandezza vediam nella storia');</v>
      </c>
      <c r="H1598" t="str" cm="1">
        <f t="array" ref="H1598">IF(HymnIN[[#This Row],[Verse]]=0,_xlfn.XLOOKUP(HymnIN[[#This Row],[Text]],Table17[[#All],[Meter]],Table17[[#All],[ID]],"**",0,1),"")</f>
        <v/>
      </c>
      <c r="I1598" t="str" cm="1">
        <f t="array" ref="I1598">IF(HymnIN[[#This Row],[Verse]]=0,_xlfn.XLOOKUP(HymnIN[[#This Row],[Text]],Table17[[#All],[Meter]],Table17[[#All],[Correct Full Meter]],"**",0,1),"")</f>
        <v/>
      </c>
    </row>
    <row r="1599" spans="1:9" x14ac:dyDescent="0.3">
      <c r="A1599">
        <v>80</v>
      </c>
      <c r="B1599">
        <v>1</v>
      </c>
      <c r="C1599">
        <v>4</v>
      </c>
      <c r="D1599">
        <v>1839</v>
      </c>
      <c r="E1599" t="s">
        <v>1543</v>
      </c>
      <c r="F1599" t="str">
        <f>IF(HymnIN[[#This Row],[Verse]]&lt;&gt;0,"",_xlfn.XLOOKUP(HymnIN[[#This Row],[Hymn]],HymnEN[[#All],[hymn_no]],HymnEN[[#All],[author_id]],"0",0,1))</f>
        <v/>
      </c>
      <c r="G1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'4', 'Ammirabile di creazion.');</v>
      </c>
      <c r="H1599" t="str" cm="1">
        <f t="array" ref="H1599">IF(HymnIN[[#This Row],[Verse]]=0,_xlfn.XLOOKUP(HymnIN[[#This Row],[Text]],Table17[[#All],[Meter]],Table17[[#All],[ID]],"**",0,1),"")</f>
        <v/>
      </c>
      <c r="I1599" t="str" cm="1">
        <f t="array" ref="I1599">IF(HymnIN[[#This Row],[Verse]]=0,_xlfn.XLOOKUP(HymnIN[[#This Row],[Text]],Table17[[#All],[Meter]],Table17[[#All],[Correct Full Meter]],"**",0,1),"")</f>
        <v/>
      </c>
    </row>
    <row r="1600" spans="1:9" x14ac:dyDescent="0.3">
      <c r="A1600">
        <v>80</v>
      </c>
      <c r="B1600">
        <v>1</v>
      </c>
      <c r="C1600">
        <v>5</v>
      </c>
      <c r="D1600">
        <v>1840</v>
      </c>
      <c r="E1600" t="s">
        <v>1544</v>
      </c>
      <c r="F1600" t="str">
        <f>IF(HymnIN[[#This Row],[Verse]]&lt;&gt;0,"",_xlfn.XLOOKUP(HymnIN[[#This Row],[Hymn]],HymnEN[[#All],[hymn_no]],HymnEN[[#All],[author_id]],"0",0,1))</f>
        <v/>
      </c>
      <c r="G1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'5', 'Della gloria di Dio lo splendore');</v>
      </c>
      <c r="H1600" t="str" cm="1">
        <f t="array" ref="H1600">IF(HymnIN[[#This Row],[Verse]]=0,_xlfn.XLOOKUP(HymnIN[[#This Row],[Text]],Table17[[#All],[Meter]],Table17[[#All],[ID]],"**",0,1),"")</f>
        <v/>
      </c>
      <c r="I1600" t="str" cm="1">
        <f t="array" ref="I1600">IF(HymnIN[[#This Row],[Verse]]=0,_xlfn.XLOOKUP(HymnIN[[#This Row],[Text]],Table17[[#All],[Meter]],Table17[[#All],[Correct Full Meter]],"**",0,1),"")</f>
        <v/>
      </c>
    </row>
    <row r="1601" spans="1:9" x14ac:dyDescent="0.3">
      <c r="A1601">
        <v>80</v>
      </c>
      <c r="B1601">
        <v>1</v>
      </c>
      <c r="C1601">
        <v>6</v>
      </c>
      <c r="D1601">
        <v>1841</v>
      </c>
      <c r="E1601" t="s">
        <v>1545</v>
      </c>
      <c r="F1601" t="str">
        <f>IF(HymnIN[[#This Row],[Verse]]&lt;&gt;0,"",_xlfn.XLOOKUP(HymnIN[[#This Row],[Hymn]],HymnEN[[#All],[hymn_no]],HymnEN[[#All],[author_id]],"0",0,1))</f>
        <v/>
      </c>
      <c r="G1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'6', 'In Te, il Figlio, è veduto, e Tu sei');</v>
      </c>
      <c r="H1601" t="str" cm="1">
        <f t="array" ref="H1601">IF(HymnIN[[#This Row],[Verse]]=0,_xlfn.XLOOKUP(HymnIN[[#This Row],[Text]],Table17[[#All],[Meter]],Table17[[#All],[ID]],"**",0,1),"")</f>
        <v/>
      </c>
      <c r="I1601" t="str" cm="1">
        <f t="array" ref="I1601">IF(HymnIN[[#This Row],[Verse]]=0,_xlfn.XLOOKUP(HymnIN[[#This Row],[Text]],Table17[[#All],[Meter]],Table17[[#All],[Correct Full Meter]],"**",0,1),"")</f>
        <v/>
      </c>
    </row>
    <row r="1602" spans="1:9" x14ac:dyDescent="0.3">
      <c r="A1602">
        <v>80</v>
      </c>
      <c r="B1602">
        <v>1</v>
      </c>
      <c r="C1602">
        <v>7</v>
      </c>
      <c r="D1602">
        <v>1842</v>
      </c>
      <c r="E1602" t="s">
        <v>8749</v>
      </c>
      <c r="F1602" t="str">
        <f>IF(HymnIN[[#This Row],[Verse]]&lt;&gt;0,"",_xlfn.XLOOKUP(HymnIN[[#This Row],[Hymn]],HymnEN[[#All],[hymn_no]],HymnEN[[#All],[author_id]],"0",0,1))</f>
        <v/>
      </c>
      <c r="G1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'7', 'Della Sua sostanza espressione:');</v>
      </c>
      <c r="H1602" t="str" cm="1">
        <f t="array" ref="H1602">IF(HymnIN[[#This Row],[Verse]]=0,_xlfn.XLOOKUP(HymnIN[[#This Row],[Text]],Table17[[#All],[Meter]],Table17[[#All],[ID]],"**",0,1),"")</f>
        <v/>
      </c>
      <c r="I1602" t="str" cm="1">
        <f t="array" ref="I1602">IF(HymnIN[[#This Row],[Verse]]=0,_xlfn.XLOOKUP(HymnIN[[#This Row],[Text]],Table17[[#All],[Meter]],Table17[[#All],[Correct Full Meter]],"**",0,1),"")</f>
        <v/>
      </c>
    </row>
    <row r="1603" spans="1:9" x14ac:dyDescent="0.3">
      <c r="A1603">
        <v>80</v>
      </c>
      <c r="B1603">
        <v>1</v>
      </c>
      <c r="C1603">
        <v>8</v>
      </c>
      <c r="D1603">
        <v>1843</v>
      </c>
      <c r="E1603" t="s">
        <v>1547</v>
      </c>
      <c r="F1603" t="str">
        <f>IF(HymnIN[[#This Row],[Verse]]&lt;&gt;0,"",_xlfn.XLOOKUP(HymnIN[[#This Row],[Hymn]],HymnEN[[#All],[hymn_no]],HymnEN[[#All],[author_id]],"0",0,1))</f>
        <v/>
      </c>
      <c r="G1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'1', '8', 'T\'acclamiamo supremo, Signor!');</v>
      </c>
      <c r="H1603" t="str" cm="1">
        <f t="array" ref="H1603">IF(HymnIN[[#This Row],[Verse]]=0,_xlfn.XLOOKUP(HymnIN[[#This Row],[Text]],Table17[[#All],[Meter]],Table17[[#All],[ID]],"**",0,1),"")</f>
        <v/>
      </c>
      <c r="I1603" t="str" cm="1">
        <f t="array" ref="I1603">IF(HymnIN[[#This Row],[Verse]]=0,_xlfn.XLOOKUP(HymnIN[[#This Row],[Text]],Table17[[#All],[Meter]],Table17[[#All],[Correct Full Meter]],"**",0,1),"")</f>
        <v/>
      </c>
    </row>
    <row r="1604" spans="1:9" x14ac:dyDescent="0.3">
      <c r="A1604">
        <v>80</v>
      </c>
      <c r="B1604">
        <v>2</v>
      </c>
      <c r="C1604">
        <v>1</v>
      </c>
      <c r="D1604">
        <v>1844</v>
      </c>
      <c r="E1604" t="s">
        <v>1548</v>
      </c>
      <c r="F1604" t="str">
        <f>IF(HymnIN[[#This Row],[Verse]]&lt;&gt;0,"",_xlfn.XLOOKUP(HymnIN[[#This Row],[Hymn]],HymnEN[[#All],[hymn_no]],HymnEN[[#All],[author_id]],"0",0,1))</f>
        <v/>
      </c>
      <c r="G1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'1', 'Non è frutto di mente d\'umani');</v>
      </c>
      <c r="H1604" t="str" cm="1">
        <f t="array" ref="H1604">IF(HymnIN[[#This Row],[Verse]]=0,_xlfn.XLOOKUP(HymnIN[[#This Row],[Text]],Table17[[#All],[Meter]],Table17[[#All],[ID]],"**",0,1),"")</f>
        <v/>
      </c>
      <c r="I1604" t="str" cm="1">
        <f t="array" ref="I1604">IF(HymnIN[[#This Row],[Verse]]=0,_xlfn.XLOOKUP(HymnIN[[#This Row],[Text]],Table17[[#All],[Meter]],Table17[[#All],[Correct Full Meter]],"**",0,1),"")</f>
        <v/>
      </c>
    </row>
    <row r="1605" spans="1:9" x14ac:dyDescent="0.3">
      <c r="A1605">
        <v>80</v>
      </c>
      <c r="B1605">
        <v>2</v>
      </c>
      <c r="C1605">
        <v>2</v>
      </c>
      <c r="D1605">
        <v>1845</v>
      </c>
      <c r="E1605" t="s">
        <v>8750</v>
      </c>
      <c r="F1605" t="str">
        <f>IF(HymnIN[[#This Row],[Verse]]&lt;&gt;0,"",_xlfn.XLOOKUP(HymnIN[[#This Row],[Hymn]],HymnEN[[#All],[hymn_no]],HymnEN[[#All],[author_id]],"0",0,1))</f>
        <v/>
      </c>
      <c r="G1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'2', 'Dell\'umanità Tua il Nome:');</v>
      </c>
      <c r="H1605" t="str" cm="1">
        <f t="array" ref="H1605">IF(HymnIN[[#This Row],[Verse]]=0,_xlfn.XLOOKUP(HymnIN[[#This Row],[Text]],Table17[[#All],[Meter]],Table17[[#All],[ID]],"**",0,1),"")</f>
        <v/>
      </c>
      <c r="I1605" t="str" cm="1">
        <f t="array" ref="I1605">IF(HymnIN[[#This Row],[Verse]]=0,_xlfn.XLOOKUP(HymnIN[[#This Row],[Text]],Table17[[#All],[Meter]],Table17[[#All],[Correct Full Meter]],"**",0,1),"")</f>
        <v/>
      </c>
    </row>
    <row r="1606" spans="1:9" x14ac:dyDescent="0.3">
      <c r="A1606">
        <v>80</v>
      </c>
      <c r="B1606">
        <v>2</v>
      </c>
      <c r="C1606">
        <v>3</v>
      </c>
      <c r="D1606">
        <v>1846</v>
      </c>
      <c r="E1606" t="s">
        <v>1550</v>
      </c>
      <c r="F1606" t="str">
        <f>IF(HymnIN[[#This Row],[Verse]]&lt;&gt;0,"",_xlfn.XLOOKUP(HymnIN[[#This Row],[Hymn]],HymnEN[[#All],[hymn_no]],HymnEN[[#All],[author_id]],"0",0,1))</f>
        <v/>
      </c>
      <c r="G1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'3', 'Tu erediti un Nome nei piani');</v>
      </c>
      <c r="H1606" t="str" cm="1">
        <f t="array" ref="H1606">IF(HymnIN[[#This Row],[Verse]]=0,_xlfn.XLOOKUP(HymnIN[[#This Row],[Text]],Table17[[#All],[Meter]],Table17[[#All],[ID]],"**",0,1),"")</f>
        <v/>
      </c>
      <c r="I1606" t="str" cm="1">
        <f t="array" ref="I1606">IF(HymnIN[[#This Row],[Verse]]=0,_xlfn.XLOOKUP(HymnIN[[#This Row],[Text]],Table17[[#All],[Meter]],Table17[[#All],[Correct Full Meter]],"**",0,1),"")</f>
        <v/>
      </c>
    </row>
    <row r="1607" spans="1:9" x14ac:dyDescent="0.3">
      <c r="A1607">
        <v>80</v>
      </c>
      <c r="B1607">
        <v>2</v>
      </c>
      <c r="C1607">
        <v>4</v>
      </c>
      <c r="D1607">
        <v>1847</v>
      </c>
      <c r="E1607" t="s">
        <v>1551</v>
      </c>
      <c r="F1607" t="str">
        <f>IF(HymnIN[[#This Row],[Verse]]&lt;&gt;0,"",_xlfn.XLOOKUP(HymnIN[[#This Row],[Hymn]],HymnEN[[#All],[hymn_no]],HymnEN[[#All],[author_id]],"0",0,1))</f>
        <v/>
      </c>
      <c r="G1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'4', 'Glorïosi d\'amore divin.');</v>
      </c>
      <c r="H1607" t="str" cm="1">
        <f t="array" ref="H1607">IF(HymnIN[[#This Row],[Verse]]=0,_xlfn.XLOOKUP(HymnIN[[#This Row],[Text]],Table17[[#All],[Meter]],Table17[[#All],[ID]],"**",0,1),"")</f>
        <v/>
      </c>
      <c r="I1607" t="str" cm="1">
        <f t="array" ref="I1607">IF(HymnIN[[#This Row],[Verse]]=0,_xlfn.XLOOKUP(HymnIN[[#This Row],[Text]],Table17[[#All],[Meter]],Table17[[#All],[Correct Full Meter]],"**",0,1),"")</f>
        <v/>
      </c>
    </row>
    <row r="1608" spans="1:9" x14ac:dyDescent="0.3">
      <c r="A1608">
        <v>80</v>
      </c>
      <c r="B1608">
        <v>2</v>
      </c>
      <c r="C1608">
        <v>5</v>
      </c>
      <c r="D1608">
        <v>1848</v>
      </c>
      <c r="E1608" t="s">
        <v>1552</v>
      </c>
      <c r="F1608" t="str">
        <f>IF(HymnIN[[#This Row],[Verse]]&lt;&gt;0,"",_xlfn.XLOOKUP(HymnIN[[#This Row],[Hymn]],HymnEN[[#All],[hymn_no]],HymnEN[[#All],[author_id]],"0",0,1))</f>
        <v/>
      </c>
      <c r="G1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'5', 'Più eccellente degli angeli in cielo');</v>
      </c>
      <c r="H1608" t="str" cm="1">
        <f t="array" ref="H1608">IF(HymnIN[[#This Row],[Verse]]=0,_xlfn.XLOOKUP(HymnIN[[#This Row],[Text]],Table17[[#All],[Meter]],Table17[[#All],[ID]],"**",0,1),"")</f>
        <v/>
      </c>
      <c r="I1608" t="str" cm="1">
        <f t="array" ref="I1608">IF(HymnIN[[#This Row],[Verse]]=0,_xlfn.XLOOKUP(HymnIN[[#This Row],[Text]],Table17[[#All],[Meter]],Table17[[#All],[Correct Full Meter]],"**",0,1),"")</f>
        <v/>
      </c>
    </row>
    <row r="1609" spans="1:9" x14ac:dyDescent="0.3">
      <c r="A1609">
        <v>80</v>
      </c>
      <c r="B1609">
        <v>2</v>
      </c>
      <c r="C1609">
        <v>6</v>
      </c>
      <c r="D1609">
        <v>1849</v>
      </c>
      <c r="E1609" t="s">
        <v>1553</v>
      </c>
      <c r="F1609" t="str">
        <f>IF(HymnIN[[#This Row],[Verse]]&lt;&gt;0,"",_xlfn.XLOOKUP(HymnIN[[#This Row],[Hymn]],HymnEN[[#All],[hymn_no]],HymnEN[[#All],[author_id]],"0",0,1))</f>
        <v/>
      </c>
      <c r="G1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'6', 'Il Figliolo Tu sei, o Signore.');</v>
      </c>
      <c r="H1609" t="str" cm="1">
        <f t="array" ref="H1609">IF(HymnIN[[#This Row],[Verse]]=0,_xlfn.XLOOKUP(HymnIN[[#This Row],[Text]],Table17[[#All],[Meter]],Table17[[#All],[ID]],"**",0,1),"")</f>
        <v/>
      </c>
      <c r="I1609" t="str" cm="1">
        <f t="array" ref="I1609">IF(HymnIN[[#This Row],[Verse]]=0,_xlfn.XLOOKUP(HymnIN[[#This Row],[Text]],Table17[[#All],[Meter]],Table17[[#All],[Correct Full Meter]],"**",0,1),"")</f>
        <v/>
      </c>
    </row>
    <row r="1610" spans="1:9" x14ac:dyDescent="0.3">
      <c r="A1610">
        <v>80</v>
      </c>
      <c r="B1610">
        <v>2</v>
      </c>
      <c r="C1610">
        <v>7</v>
      </c>
      <c r="D1610">
        <v>1850</v>
      </c>
      <c r="E1610" t="s">
        <v>1554</v>
      </c>
      <c r="F1610" t="str">
        <f>IF(HymnIN[[#This Row],[Verse]]&lt;&gt;0,"",_xlfn.XLOOKUP(HymnIN[[#This Row],[Hymn]],HymnEN[[#All],[hymn_no]],HymnEN[[#All],[author_id]],"0",0,1))</f>
        <v/>
      </c>
      <c r="G1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'7', 'A Te diamo l\'onor, Emmanuele!');</v>
      </c>
      <c r="H1610" t="str" cm="1">
        <f t="array" ref="H1610">IF(HymnIN[[#This Row],[Verse]]=0,_xlfn.XLOOKUP(HymnIN[[#This Row],[Text]],Table17[[#All],[Meter]],Table17[[#All],[ID]],"**",0,1),"")</f>
        <v/>
      </c>
      <c r="I1610" t="str" cm="1">
        <f t="array" ref="I1610">IF(HymnIN[[#This Row],[Verse]]=0,_xlfn.XLOOKUP(HymnIN[[#This Row],[Text]],Table17[[#All],[Meter]],Table17[[#All],[Correct Full Meter]],"**",0,1),"")</f>
        <v/>
      </c>
    </row>
    <row r="1611" spans="1:9" x14ac:dyDescent="0.3">
      <c r="A1611">
        <v>80</v>
      </c>
      <c r="B1611">
        <v>2</v>
      </c>
      <c r="C1611">
        <v>8</v>
      </c>
      <c r="D1611">
        <v>1851</v>
      </c>
      <c r="E1611" t="s">
        <v>1555</v>
      </c>
      <c r="F1611" t="str">
        <f>IF(HymnIN[[#This Row],[Verse]]&lt;&gt;0,"",_xlfn.XLOOKUP(HymnIN[[#This Row],[Hymn]],HymnEN[[#All],[hymn_no]],HymnEN[[#All],[author_id]],"0",0,1))</f>
        <v/>
      </c>
      <c r="G1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'2', '8', 'La Parola incarnata sei Tu.');</v>
      </c>
      <c r="H1611" t="str" cm="1">
        <f t="array" ref="H1611">IF(HymnIN[[#This Row],[Verse]]=0,_xlfn.XLOOKUP(HymnIN[[#This Row],[Text]],Table17[[#All],[Meter]],Table17[[#All],[ID]],"**",0,1),"")</f>
        <v/>
      </c>
      <c r="I1611" t="str" cm="1">
        <f t="array" ref="I1611">IF(HymnIN[[#This Row],[Verse]]=0,_xlfn.XLOOKUP(HymnIN[[#This Row],[Text]],Table17[[#All],[Meter]],Table17[[#All],[Correct Full Meter]],"**",0,1),"")</f>
        <v/>
      </c>
    </row>
    <row r="1612" spans="1:9" x14ac:dyDescent="0.3">
      <c r="A1612">
        <v>80</v>
      </c>
      <c r="B1612">
        <v>3</v>
      </c>
      <c r="C1612">
        <v>1</v>
      </c>
      <c r="D1612">
        <v>1852</v>
      </c>
      <c r="E1612" t="s">
        <v>1556</v>
      </c>
      <c r="F1612" t="str">
        <f>IF(HymnIN[[#This Row],[Verse]]&lt;&gt;0,"",_xlfn.XLOOKUP(HymnIN[[#This Row],[Hymn]],HymnEN[[#All],[hymn_no]],HymnEN[[#All],[author_id]],"0",0,1))</f>
        <v/>
      </c>
      <c r="G1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'1', 'E\' il Tuo trono, O Dio, in eterno,');</v>
      </c>
      <c r="H1612" t="str" cm="1">
        <f t="array" ref="H1612">IF(HymnIN[[#This Row],[Verse]]=0,_xlfn.XLOOKUP(HymnIN[[#This Row],[Text]],Table17[[#All],[Meter]],Table17[[#All],[ID]],"**",0,1),"")</f>
        <v/>
      </c>
      <c r="I1612" t="str" cm="1">
        <f t="array" ref="I1612">IF(HymnIN[[#This Row],[Verse]]=0,_xlfn.XLOOKUP(HymnIN[[#This Row],[Text]],Table17[[#All],[Meter]],Table17[[#All],[Correct Full Meter]],"**",0,1),"")</f>
        <v/>
      </c>
    </row>
    <row r="1613" spans="1:9" x14ac:dyDescent="0.3">
      <c r="A1613">
        <v>80</v>
      </c>
      <c r="B1613">
        <v>3</v>
      </c>
      <c r="C1613">
        <v>2</v>
      </c>
      <c r="D1613">
        <v>1853</v>
      </c>
      <c r="E1613" t="s">
        <v>1557</v>
      </c>
      <c r="F1613" t="str">
        <f>IF(HymnIN[[#This Row],[Verse]]&lt;&gt;0,"",_xlfn.XLOOKUP(HymnIN[[#This Row],[Hymn]],HymnEN[[#All],[hymn_no]],HymnEN[[#All],[author_id]],"0",0,1))</f>
        <v/>
      </c>
      <c r="G1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'2', 'Del Tuo regno lo scettro è giustizia,');</v>
      </c>
      <c r="H1613" t="str" cm="1">
        <f t="array" ref="H1613">IF(HymnIN[[#This Row],[Verse]]=0,_xlfn.XLOOKUP(HymnIN[[#This Row],[Text]],Table17[[#All],[Meter]],Table17[[#All],[ID]],"**",0,1),"")</f>
        <v/>
      </c>
      <c r="I1613" t="str" cm="1">
        <f t="array" ref="I1613">IF(HymnIN[[#This Row],[Verse]]=0,_xlfn.XLOOKUP(HymnIN[[#This Row],[Text]],Table17[[#All],[Meter]],Table17[[#All],[Correct Full Meter]],"**",0,1),"")</f>
        <v/>
      </c>
    </row>
    <row r="1614" spans="1:9" x14ac:dyDescent="0.3">
      <c r="A1614">
        <v>80</v>
      </c>
      <c r="B1614">
        <v>3</v>
      </c>
      <c r="C1614">
        <v>3</v>
      </c>
      <c r="D1614">
        <v>1854</v>
      </c>
      <c r="E1614" t="s">
        <v>1558</v>
      </c>
      <c r="F1614" t="str">
        <f>IF(HymnIN[[#This Row],[Verse]]&lt;&gt;0,"",_xlfn.XLOOKUP(HymnIN[[#This Row],[Hymn]],HymnEN[[#All],[hymn_no]],HymnEN[[#All],[author_id]],"0",0,1))</f>
        <v/>
      </c>
      <c r="G1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'3', 'Creator benedetto, la terra');</v>
      </c>
      <c r="H1614" t="str" cm="1">
        <f t="array" ref="H1614">IF(HymnIN[[#This Row],[Verse]]=0,_xlfn.XLOOKUP(HymnIN[[#This Row],[Text]],Table17[[#All],[Meter]],Table17[[#All],[ID]],"**",0,1),"")</f>
        <v/>
      </c>
      <c r="I1614" t="str" cm="1">
        <f t="array" ref="I1614">IF(HymnIN[[#This Row],[Verse]]=0,_xlfn.XLOOKUP(HymnIN[[#This Row],[Text]],Table17[[#All],[Meter]],Table17[[#All],[Correct Full Meter]],"**",0,1),"")</f>
        <v/>
      </c>
    </row>
    <row r="1615" spans="1:9" x14ac:dyDescent="0.3">
      <c r="A1615">
        <v>80</v>
      </c>
      <c r="B1615">
        <v>3</v>
      </c>
      <c r="C1615">
        <v>4</v>
      </c>
      <c r="D1615">
        <v>1855</v>
      </c>
      <c r="E1615" t="s">
        <v>1559</v>
      </c>
      <c r="F1615" t="str">
        <f>IF(HymnIN[[#This Row],[Verse]]&lt;&gt;0,"",_xlfn.XLOOKUP(HymnIN[[#This Row],[Hymn]],HymnEN[[#All],[hymn_no]],HymnEN[[#All],[author_id]],"0",0,1))</f>
        <v/>
      </c>
      <c r="G1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'4', 'Ed i ciel opra son di Tue man.');</v>
      </c>
      <c r="H1615" t="str" cm="1">
        <f t="array" ref="H1615">IF(HymnIN[[#This Row],[Verse]]=0,_xlfn.XLOOKUP(HymnIN[[#This Row],[Text]],Table17[[#All],[Meter]],Table17[[#All],[ID]],"**",0,1),"")</f>
        <v/>
      </c>
      <c r="I1615" t="str" cm="1">
        <f t="array" ref="I1615">IF(HymnIN[[#This Row],[Verse]]=0,_xlfn.XLOOKUP(HymnIN[[#This Row],[Text]],Table17[[#All],[Meter]],Table17[[#All],[Correct Full Meter]],"**",0,1),"")</f>
        <v/>
      </c>
    </row>
    <row r="1616" spans="1:9" x14ac:dyDescent="0.3">
      <c r="A1616">
        <v>80</v>
      </c>
      <c r="B1616">
        <v>3</v>
      </c>
      <c r="C1616">
        <v>5</v>
      </c>
      <c r="D1616">
        <v>1856</v>
      </c>
      <c r="E1616" t="s">
        <v>1560</v>
      </c>
      <c r="F1616" t="str">
        <f>IF(HymnIN[[#This Row],[Verse]]&lt;&gt;0,"",_xlfn.XLOOKUP(HymnIN[[#This Row],[Hymn]],HymnEN[[#All],[hymn_no]],HymnEN[[#All],[author_id]],"0",0,1))</f>
        <v/>
      </c>
      <c r="G1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'5', 'Pur la terra ed i ciel periranno,');</v>
      </c>
      <c r="H1616" t="str" cm="1">
        <f t="array" ref="H1616">IF(HymnIN[[#This Row],[Verse]]=0,_xlfn.XLOOKUP(HymnIN[[#This Row],[Text]],Table17[[#All],[Meter]],Table17[[#All],[ID]],"**",0,1),"")</f>
        <v/>
      </c>
      <c r="I1616" t="str" cm="1">
        <f t="array" ref="I1616">IF(HymnIN[[#This Row],[Verse]]=0,_xlfn.XLOOKUP(HymnIN[[#This Row],[Text]],Table17[[#All],[Meter]],Table17[[#All],[Correct Full Meter]],"**",0,1),"")</f>
        <v/>
      </c>
    </row>
    <row r="1617" spans="1:9" x14ac:dyDescent="0.3">
      <c r="A1617">
        <v>80</v>
      </c>
      <c r="B1617">
        <v>3</v>
      </c>
      <c r="C1617">
        <v>6</v>
      </c>
      <c r="D1617">
        <v>1857</v>
      </c>
      <c r="E1617" t="s">
        <v>1561</v>
      </c>
      <c r="F1617" t="str">
        <f>IF(HymnIN[[#This Row],[Verse]]&lt;&gt;0,"",_xlfn.XLOOKUP(HymnIN[[#This Row],[Hymn]],HymnEN[[#All],[hymn_no]],HymnEN[[#All],[author_id]],"0",0,1))</f>
        <v/>
      </c>
      <c r="G1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'6', 'Ma Tu sempre rimani, e Tua fama');</v>
      </c>
      <c r="H1617" t="str" cm="1">
        <f t="array" ref="H1617">IF(HymnIN[[#This Row],[Verse]]=0,_xlfn.XLOOKUP(HymnIN[[#This Row],[Text]],Table17[[#All],[Meter]],Table17[[#All],[ID]],"**",0,1),"")</f>
        <v/>
      </c>
      <c r="I1617" t="str" cm="1">
        <f t="array" ref="I1617">IF(HymnIN[[#This Row],[Verse]]=0,_xlfn.XLOOKUP(HymnIN[[#This Row],[Text]],Table17[[#All],[Meter]],Table17[[#All],[Correct Full Meter]],"**",0,1),"")</f>
        <v/>
      </c>
    </row>
    <row r="1618" spans="1:9" x14ac:dyDescent="0.3">
      <c r="A1618">
        <v>80</v>
      </c>
      <c r="B1618">
        <v>3</v>
      </c>
      <c r="C1618">
        <v>7</v>
      </c>
      <c r="D1618">
        <v>1858</v>
      </c>
      <c r="E1618" t="s">
        <v>1562</v>
      </c>
      <c r="F1618" t="str">
        <f>IF(HymnIN[[#This Row],[Verse]]&lt;&gt;0,"",_xlfn.XLOOKUP(HymnIN[[#This Row],[Hymn]],HymnEN[[#All],[hymn_no]],HymnEN[[#All],[author_id]],"0",0,1))</f>
        <v/>
      </c>
      <c r="G1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'7', 'Non vien meno nel volger degli anni:');</v>
      </c>
      <c r="H1618" t="str" cm="1">
        <f t="array" ref="H1618">IF(HymnIN[[#This Row],[Verse]]=0,_xlfn.XLOOKUP(HymnIN[[#This Row],[Text]],Table17[[#All],[Meter]],Table17[[#All],[ID]],"**",0,1),"")</f>
        <v/>
      </c>
      <c r="I1618" t="str" cm="1">
        <f t="array" ref="I1618">IF(HymnIN[[#This Row],[Verse]]=0,_xlfn.XLOOKUP(HymnIN[[#This Row],[Text]],Table17[[#All],[Meter]],Table17[[#All],[Correct Full Meter]],"**",0,1),"")</f>
        <v/>
      </c>
    </row>
    <row r="1619" spans="1:9" x14ac:dyDescent="0.3">
      <c r="A1619">
        <v>80</v>
      </c>
      <c r="B1619">
        <v>3</v>
      </c>
      <c r="C1619">
        <v>8</v>
      </c>
      <c r="D1619">
        <v>1859</v>
      </c>
      <c r="E1619" t="s">
        <v>1563</v>
      </c>
      <c r="F1619" t="str">
        <f>IF(HymnIN[[#This Row],[Verse]]&lt;&gt;0,"",_xlfn.XLOOKUP(HymnIN[[#This Row],[Hymn]],HymnEN[[#All],[hymn_no]],HymnEN[[#All],[author_id]],"0",0,1))</f>
        <v/>
      </c>
      <c r="G1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('80', '3', '8', 'Tu rïempi ogni cosa ad ognor!');</v>
      </c>
      <c r="H1619" t="str" cm="1">
        <f t="array" ref="H1619">IF(HymnIN[[#This Row],[Verse]]=0,_xlfn.XLOOKUP(HymnIN[[#This Row],[Text]],Table17[[#All],[Meter]],Table17[[#All],[ID]],"**",0,1),"")</f>
        <v/>
      </c>
      <c r="I1619" t="str" cm="1">
        <f t="array" ref="I1619">IF(HymnIN[[#This Row],[Verse]]=0,_xlfn.XLOOKUP(HymnIN[[#This Row],[Text]],Table17[[#All],[Meter]],Table17[[#All],[Correct Full Meter]],"**",0,1),"")</f>
        <v/>
      </c>
    </row>
    <row r="1620" spans="1:9" x14ac:dyDescent="0.3">
      <c r="A1620">
        <v>81</v>
      </c>
      <c r="B1620">
        <v>0</v>
      </c>
      <c r="C1620">
        <v>0</v>
      </c>
      <c r="D1620">
        <v>1863</v>
      </c>
      <c r="E1620" t="s">
        <v>1564</v>
      </c>
      <c r="F1620">
        <f>IF(HymnIN[[#This Row],[Verse]]&lt;&gt;0,"",_xlfn.XLOOKUP(HymnIN[[#This Row],[Hymn]],HymnEN[[#All],[hymn_no]],HymnEN[[#All],[author_id]],"0",0,1))</f>
        <v>107</v>
      </c>
      <c r="G1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('81', '9.8.9.8. Dattilico.', '112', '107');</v>
      </c>
      <c r="H1620" cm="1">
        <f t="array" ref="H1620">IF(HymnIN[[#This Row],[Verse]]=0,_xlfn.XLOOKUP(HymnIN[[#This Row],[Text]],Table17[[#All],[Meter]],Table17[[#All],[ID]],"**",0,1),"")</f>
        <v>112</v>
      </c>
      <c r="I1620" t="str" cm="1">
        <f t="array" ref="I1620">IF(HymnIN[[#This Row],[Verse]]=0,_xlfn.XLOOKUP(HymnIN[[#This Row],[Text]],Table17[[#All],[Meter]],Table17[[#All],[Correct Full Meter]],"**",0,1),"")</f>
        <v>9.8.9.8. Dattilico.</v>
      </c>
    </row>
    <row r="1621" spans="1:9" x14ac:dyDescent="0.3">
      <c r="A1621">
        <v>81</v>
      </c>
      <c r="B1621">
        <v>1</v>
      </c>
      <c r="C1621">
        <v>1</v>
      </c>
      <c r="D1621">
        <v>1864</v>
      </c>
      <c r="E1621" t="s">
        <v>1565</v>
      </c>
      <c r="F1621" t="str">
        <f>IF(HymnIN[[#This Row],[Verse]]&lt;&gt;0,"",_xlfn.XLOOKUP(HymnIN[[#This Row],[Hymn]],HymnEN[[#All],[hymn_no]],HymnEN[[#All],[author_id]],"0",0,1))</f>
        <v/>
      </c>
      <c r="G1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'1', '1', 'SIGNOR, la Tua gloria vediamo,');</v>
      </c>
      <c r="H1621" t="str" cm="1">
        <f t="array" ref="H1621">IF(HymnIN[[#This Row],[Verse]]=0,_xlfn.XLOOKUP(HymnIN[[#This Row],[Text]],Table17[[#All],[Meter]],Table17[[#All],[ID]],"**",0,1),"")</f>
        <v/>
      </c>
      <c r="I1621" t="str" cm="1">
        <f t="array" ref="I1621">IF(HymnIN[[#This Row],[Verse]]=0,_xlfn.XLOOKUP(HymnIN[[#This Row],[Text]],Table17[[#All],[Meter]],Table17[[#All],[Correct Full Meter]],"**",0,1),"")</f>
        <v/>
      </c>
    </row>
    <row r="1622" spans="1:9" x14ac:dyDescent="0.3">
      <c r="A1622">
        <v>81</v>
      </c>
      <c r="B1622">
        <v>1</v>
      </c>
      <c r="C1622">
        <v>2</v>
      </c>
      <c r="D1622">
        <v>1865</v>
      </c>
      <c r="E1622" t="s">
        <v>1566</v>
      </c>
      <c r="F1622" t="str">
        <f>IF(HymnIN[[#This Row],[Verse]]&lt;&gt;0,"",_xlfn.XLOOKUP(HymnIN[[#This Row],[Hymn]],HymnEN[[#All],[hymn_no]],HymnEN[[#All],[author_id]],"0",0,1))</f>
        <v/>
      </c>
      <c r="G1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'1', '2', 'Ma non con lo sguardo mortal:');</v>
      </c>
      <c r="H1622" t="str" cm="1">
        <f t="array" ref="H1622">IF(HymnIN[[#This Row],[Verse]]=0,_xlfn.XLOOKUP(HymnIN[[#This Row],[Text]],Table17[[#All],[Meter]],Table17[[#All],[ID]],"**",0,1),"")</f>
        <v/>
      </c>
      <c r="I1622" t="str" cm="1">
        <f t="array" ref="I1622">IF(HymnIN[[#This Row],[Verse]]=0,_xlfn.XLOOKUP(HymnIN[[#This Row],[Text]],Table17[[#All],[Meter]],Table17[[#All],[Correct Full Meter]],"**",0,1),"")</f>
        <v/>
      </c>
    </row>
    <row r="1623" spans="1:9" x14ac:dyDescent="0.3">
      <c r="A1623">
        <v>81</v>
      </c>
      <c r="B1623">
        <v>1</v>
      </c>
      <c r="C1623">
        <v>3</v>
      </c>
      <c r="D1623">
        <v>1866</v>
      </c>
      <c r="E1623" t="s">
        <v>1567</v>
      </c>
      <c r="F1623" t="str">
        <f>IF(HymnIN[[#This Row],[Verse]]&lt;&gt;0,"",_xlfn.XLOOKUP(HymnIN[[#This Row],[Hymn]],HymnEN[[#All],[hymn_no]],HymnEN[[#All],[author_id]],"0",0,1))</f>
        <v/>
      </c>
      <c r="G1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'1', '3', 'La gloria sul trono del Padre');</v>
      </c>
      <c r="H1623" t="str" cm="1">
        <f t="array" ref="H1623">IF(HymnIN[[#This Row],[Verse]]=0,_xlfn.XLOOKUP(HymnIN[[#This Row],[Text]],Table17[[#All],[Meter]],Table17[[#All],[ID]],"**",0,1),"")</f>
        <v/>
      </c>
      <c r="I1623" t="str" cm="1">
        <f t="array" ref="I1623">IF(HymnIN[[#This Row],[Verse]]=0,_xlfn.XLOOKUP(HymnIN[[#This Row],[Text]],Table17[[#All],[Meter]],Table17[[#All],[Correct Full Meter]],"**",0,1),"")</f>
        <v/>
      </c>
    </row>
    <row r="1624" spans="1:9" x14ac:dyDescent="0.3">
      <c r="A1624">
        <v>81</v>
      </c>
      <c r="B1624">
        <v>1</v>
      </c>
      <c r="C1624">
        <v>4</v>
      </c>
      <c r="D1624">
        <v>1867</v>
      </c>
      <c r="E1624" t="s">
        <v>1568</v>
      </c>
      <c r="F1624" t="str">
        <f>IF(HymnIN[[#This Row],[Verse]]&lt;&gt;0,"",_xlfn.XLOOKUP(HymnIN[[#This Row],[Hymn]],HymnEN[[#All],[hymn_no]],HymnEN[[#All],[author_id]],"0",0,1))</f>
        <v/>
      </c>
      <c r="G1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'1', '4', 'Giammai l\'occhio uman scorgerà!');</v>
      </c>
      <c r="H1624" t="str" cm="1">
        <f t="array" ref="H1624">IF(HymnIN[[#This Row],[Verse]]=0,_xlfn.XLOOKUP(HymnIN[[#This Row],[Text]],Table17[[#All],[Meter]],Table17[[#All],[ID]],"**",0,1),"")</f>
        <v/>
      </c>
      <c r="I1624" t="str" cm="1">
        <f t="array" ref="I1624">IF(HymnIN[[#This Row],[Verse]]=0,_xlfn.XLOOKUP(HymnIN[[#This Row],[Text]],Table17[[#All],[Meter]],Table17[[#All],[Correct Full Meter]],"**",0,1),"")</f>
        <v/>
      </c>
    </row>
    <row r="1625" spans="1:9" x14ac:dyDescent="0.3">
      <c r="A1625">
        <v>81</v>
      </c>
      <c r="B1625">
        <v>2</v>
      </c>
      <c r="C1625">
        <v>1</v>
      </c>
      <c r="D1625">
        <v>1868</v>
      </c>
      <c r="E1625" t="s">
        <v>1569</v>
      </c>
      <c r="F1625" t="str">
        <f>IF(HymnIN[[#This Row],[Verse]]&lt;&gt;0,"",_xlfn.XLOOKUP(HymnIN[[#This Row],[Hymn]],HymnEN[[#All],[hymn_no]],HymnEN[[#All],[author_id]],"0",0,1))</f>
        <v/>
      </c>
      <c r="G1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'2', '1', 'Di là-or che Tu sei salito,');</v>
      </c>
      <c r="H1625" t="str" cm="1">
        <f t="array" ref="H1625">IF(HymnIN[[#This Row],[Verse]]=0,_xlfn.XLOOKUP(HymnIN[[#This Row],[Text]],Table17[[#All],[Meter]],Table17[[#All],[ID]],"**",0,1),"")</f>
        <v/>
      </c>
      <c r="I1625" t="str" cm="1">
        <f t="array" ref="I1625">IF(HymnIN[[#This Row],[Verse]]=0,_xlfn.XLOOKUP(HymnIN[[#This Row],[Text]],Table17[[#All],[Meter]],Table17[[#All],[Correct Full Meter]],"**",0,1),"")</f>
        <v/>
      </c>
    </row>
    <row r="1626" spans="1:9" x14ac:dyDescent="0.3">
      <c r="A1626">
        <v>81</v>
      </c>
      <c r="B1626">
        <v>2</v>
      </c>
      <c r="C1626">
        <v>2</v>
      </c>
      <c r="D1626">
        <v>1869</v>
      </c>
      <c r="E1626" t="s">
        <v>1570</v>
      </c>
      <c r="F1626" t="str">
        <f>IF(HymnIN[[#This Row],[Verse]]&lt;&gt;0,"",_xlfn.XLOOKUP(HymnIN[[#This Row],[Hymn]],HymnEN[[#All],[hymn_no]],HymnEN[[#All],[author_id]],"0",0,1))</f>
        <v/>
      </c>
      <c r="G1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'2', '2', 'Compiuta la redenzïon -');</v>
      </c>
      <c r="H1626" t="str" cm="1">
        <f t="array" ref="H1626">IF(HymnIN[[#This Row],[Verse]]=0,_xlfn.XLOOKUP(HymnIN[[#This Row],[Text]],Table17[[#All],[Meter]],Table17[[#All],[ID]],"**",0,1),"")</f>
        <v/>
      </c>
      <c r="I1626" t="str" cm="1">
        <f t="array" ref="I1626">IF(HymnIN[[#This Row],[Verse]]=0,_xlfn.XLOOKUP(HymnIN[[#This Row],[Text]],Table17[[#All],[Meter]],Table17[[#All],[Correct Full Meter]],"**",0,1),"")</f>
        <v/>
      </c>
    </row>
    <row r="1627" spans="1:9" x14ac:dyDescent="0.3">
      <c r="A1627">
        <v>81</v>
      </c>
      <c r="B1627">
        <v>2</v>
      </c>
      <c r="C1627">
        <v>3</v>
      </c>
      <c r="D1627">
        <v>1870</v>
      </c>
      <c r="E1627" t="s">
        <v>1571</v>
      </c>
      <c r="F1627" t="str">
        <f>IF(HymnIN[[#This Row],[Verse]]&lt;&gt;0,"",_xlfn.XLOOKUP(HymnIN[[#This Row],[Hymn]],HymnEN[[#All],[hymn_no]],HymnEN[[#All],[author_id]],"0",0,1))</f>
        <v/>
      </c>
      <c r="G1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'2', '3', 'Lo Spirito reca Tua gloria');</v>
      </c>
      <c r="H1627" t="str" cm="1">
        <f t="array" ref="H1627">IF(HymnIN[[#This Row],[Verse]]=0,_xlfn.XLOOKUP(HymnIN[[#This Row],[Text]],Table17[[#All],[Meter]],Table17[[#All],[ID]],"**",0,1),"")</f>
        <v/>
      </c>
      <c r="I1627" t="str" cm="1">
        <f t="array" ref="I1627">IF(HymnIN[[#This Row],[Verse]]=0,_xlfn.XLOOKUP(HymnIN[[#This Row],[Text]],Table17[[#All],[Meter]],Table17[[#All],[Correct Full Meter]],"**",0,1),"")</f>
        <v/>
      </c>
    </row>
    <row r="1628" spans="1:9" x14ac:dyDescent="0.3">
      <c r="A1628">
        <v>81</v>
      </c>
      <c r="B1628">
        <v>2</v>
      </c>
      <c r="C1628">
        <v>4</v>
      </c>
      <c r="D1628">
        <v>1871</v>
      </c>
      <c r="E1628" t="s">
        <v>1572</v>
      </c>
      <c r="F1628" t="str">
        <f>IF(HymnIN[[#This Row],[Verse]]&lt;&gt;0,"",_xlfn.XLOOKUP(HymnIN[[#This Row],[Hymn]],HymnEN[[#All],[hymn_no]],HymnEN[[#All],[author_id]],"0",0,1))</f>
        <v/>
      </c>
      <c r="G1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'2', '4', 'A quei che T\'attendon, Signor.');</v>
      </c>
      <c r="H1628" t="str" cm="1">
        <f t="array" ref="H1628">IF(HymnIN[[#This Row],[Verse]]=0,_xlfn.XLOOKUP(HymnIN[[#This Row],[Text]],Table17[[#All],[Meter]],Table17[[#All],[ID]],"**",0,1),"")</f>
        <v/>
      </c>
      <c r="I1628" t="str" cm="1">
        <f t="array" ref="I1628">IF(HymnIN[[#This Row],[Verse]]=0,_xlfn.XLOOKUP(HymnIN[[#This Row],[Text]],Table17[[#All],[Meter]],Table17[[#All],[Correct Full Meter]],"**",0,1),"")</f>
        <v/>
      </c>
    </row>
    <row r="1629" spans="1:9" x14ac:dyDescent="0.3">
      <c r="A1629">
        <v>81</v>
      </c>
      <c r="B1629">
        <v>3</v>
      </c>
      <c r="C1629">
        <v>1</v>
      </c>
      <c r="D1629">
        <v>1872</v>
      </c>
      <c r="E1629" t="s">
        <v>1573</v>
      </c>
      <c r="F1629" t="str">
        <f>IF(HymnIN[[#This Row],[Verse]]&lt;&gt;0,"",_xlfn.XLOOKUP(HymnIN[[#This Row],[Hymn]],HymnEN[[#All],[hymn_no]],HymnEN[[#All],[author_id]],"0",0,1))</f>
        <v/>
      </c>
      <c r="G1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'3', '1', 'Non può l\'occhio umano vedere,');</v>
      </c>
      <c r="H1629" t="str" cm="1">
        <f t="array" ref="H1629">IF(HymnIN[[#This Row],[Verse]]=0,_xlfn.XLOOKUP(HymnIN[[#This Row],[Text]],Table17[[#All],[Meter]],Table17[[#All],[ID]],"**",0,1),"")</f>
        <v/>
      </c>
      <c r="I1629" t="str" cm="1">
        <f t="array" ref="I1629">IF(HymnIN[[#This Row],[Verse]]=0,_xlfn.XLOOKUP(HymnIN[[#This Row],[Text]],Table17[[#All],[Meter]],Table17[[#All],[Correct Full Meter]],"**",0,1),"")</f>
        <v/>
      </c>
    </row>
    <row r="1630" spans="1:9" x14ac:dyDescent="0.3">
      <c r="A1630">
        <v>81</v>
      </c>
      <c r="B1630">
        <v>3</v>
      </c>
      <c r="C1630">
        <v>2</v>
      </c>
      <c r="D1630">
        <v>1873</v>
      </c>
      <c r="E1630" t="s">
        <v>1574</v>
      </c>
      <c r="F1630" t="str">
        <f>IF(HymnIN[[#This Row],[Verse]]&lt;&gt;0,"",_xlfn.XLOOKUP(HymnIN[[#This Row],[Hymn]],HymnEN[[#All],[hymn_no]],HymnEN[[#All],[author_id]],"0",0,1))</f>
        <v/>
      </c>
      <c r="G1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'3', '2', 'L\'orecchio dell\'uom non può udir,');</v>
      </c>
      <c r="H1630" t="str" cm="1">
        <f t="array" ref="H1630">IF(HymnIN[[#This Row],[Verse]]=0,_xlfn.XLOOKUP(HymnIN[[#This Row],[Text]],Table17[[#All],[Meter]],Table17[[#All],[ID]],"**",0,1),"")</f>
        <v/>
      </c>
      <c r="I1630" t="str" cm="1">
        <f t="array" ref="I1630">IF(HymnIN[[#This Row],[Verse]]=0,_xlfn.XLOOKUP(HymnIN[[#This Row],[Text]],Table17[[#All],[Meter]],Table17[[#All],[Correct Full Meter]],"**",0,1),"")</f>
        <v/>
      </c>
    </row>
    <row r="1631" spans="1:9" x14ac:dyDescent="0.3">
      <c r="A1631">
        <v>81</v>
      </c>
      <c r="B1631">
        <v>3</v>
      </c>
      <c r="C1631">
        <v>3</v>
      </c>
      <c r="D1631">
        <v>1874</v>
      </c>
      <c r="E1631" t="s">
        <v>1575</v>
      </c>
      <c r="F1631" t="str">
        <f>IF(HymnIN[[#This Row],[Verse]]&lt;&gt;0,"",_xlfn.XLOOKUP(HymnIN[[#This Row],[Hymn]],HymnEN[[#All],[hymn_no]],HymnEN[[#All],[author_id]],"0",0,1))</f>
        <v/>
      </c>
      <c r="G1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'3', '3', 'Niun cuore quaggiù può comprender');</v>
      </c>
      <c r="H1631" t="str" cm="1">
        <f t="array" ref="H1631">IF(HymnIN[[#This Row],[Verse]]=0,_xlfn.XLOOKUP(HymnIN[[#This Row],[Text]],Table17[[#All],[Meter]],Table17[[#All],[ID]],"**",0,1),"")</f>
        <v/>
      </c>
      <c r="I1631" t="str" cm="1">
        <f t="array" ref="I1631">IF(HymnIN[[#This Row],[Verse]]=0,_xlfn.XLOOKUP(HymnIN[[#This Row],[Text]],Table17[[#All],[Meter]],Table17[[#All],[Correct Full Meter]],"**",0,1),"")</f>
        <v/>
      </c>
    </row>
    <row r="1632" spans="1:9" x14ac:dyDescent="0.3">
      <c r="A1632">
        <v>81</v>
      </c>
      <c r="B1632">
        <v>3</v>
      </c>
      <c r="C1632">
        <v>4</v>
      </c>
      <c r="D1632">
        <v>1875</v>
      </c>
      <c r="E1632" t="s">
        <v>1576</v>
      </c>
      <c r="F1632" t="str">
        <f>IF(HymnIN[[#This Row],[Verse]]&lt;&gt;0,"",_xlfn.XLOOKUP(HymnIN[[#This Row],[Hymn]],HymnEN[[#All],[hymn_no]],HymnEN[[#All],[author_id]],"0",0,1))</f>
        <v/>
      </c>
      <c r="G1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'3', '4', 'Né ciò che sarà concepir.');</v>
      </c>
      <c r="H1632" t="str" cm="1">
        <f t="array" ref="H1632">IF(HymnIN[[#This Row],[Verse]]=0,_xlfn.XLOOKUP(HymnIN[[#This Row],[Text]],Table17[[#All],[Meter]],Table17[[#All],[ID]],"**",0,1),"")</f>
        <v/>
      </c>
      <c r="I1632" t="str" cm="1">
        <f t="array" ref="I1632">IF(HymnIN[[#This Row],[Verse]]=0,_xlfn.XLOOKUP(HymnIN[[#This Row],[Text]],Table17[[#All],[Meter]],Table17[[#All],[Correct Full Meter]],"**",0,1),"")</f>
        <v/>
      </c>
    </row>
    <row r="1633" spans="1:9" x14ac:dyDescent="0.3">
      <c r="A1633">
        <v>81</v>
      </c>
      <c r="B1633">
        <v>4</v>
      </c>
      <c r="C1633">
        <v>1</v>
      </c>
      <c r="D1633">
        <v>1876</v>
      </c>
      <c r="E1633" t="s">
        <v>1577</v>
      </c>
      <c r="F1633" t="str">
        <f>IF(HymnIN[[#This Row],[Verse]]&lt;&gt;0,"",_xlfn.XLOOKUP(HymnIN[[#This Row],[Hymn]],HymnEN[[#All],[hymn_no]],HymnEN[[#All],[author_id]],"0",0,1))</f>
        <v/>
      </c>
      <c r="G1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'4', '1', 'Ma Dio ha donato il Suo Spirto,');</v>
      </c>
      <c r="H1633" t="str" cm="1">
        <f t="array" ref="H1633">IF(HymnIN[[#This Row],[Verse]]=0,_xlfn.XLOOKUP(HymnIN[[#This Row],[Text]],Table17[[#All],[Meter]],Table17[[#All],[ID]],"**",0,1),"")</f>
        <v/>
      </c>
      <c r="I1633" t="str" cm="1">
        <f t="array" ref="I1633">IF(HymnIN[[#This Row],[Verse]]=0,_xlfn.XLOOKUP(HymnIN[[#This Row],[Text]],Table17[[#All],[Meter]],Table17[[#All],[Correct Full Meter]],"**",0,1),"")</f>
        <v/>
      </c>
    </row>
    <row r="1634" spans="1:9" x14ac:dyDescent="0.3">
      <c r="A1634">
        <v>81</v>
      </c>
      <c r="B1634">
        <v>4</v>
      </c>
      <c r="C1634">
        <v>2</v>
      </c>
      <c r="D1634">
        <v>1877</v>
      </c>
      <c r="E1634" t="s">
        <v>1578</v>
      </c>
      <c r="F1634" t="str">
        <f>IF(HymnIN[[#This Row],[Verse]]&lt;&gt;0,"",_xlfn.XLOOKUP(HymnIN[[#This Row],[Hymn]],HymnEN[[#All],[hymn_no]],HymnEN[[#All],[author_id]],"0",0,1))</f>
        <v/>
      </c>
      <c r="G1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'4', '2', 'Che svela i tesor che lassù');</v>
      </c>
      <c r="H1634" t="str" cm="1">
        <f t="array" ref="H1634">IF(HymnIN[[#This Row],[Verse]]=0,_xlfn.XLOOKUP(HymnIN[[#This Row],[Text]],Table17[[#All],[Meter]],Table17[[#All],[ID]],"**",0,1),"")</f>
        <v/>
      </c>
      <c r="I1634" t="str" cm="1">
        <f t="array" ref="I1634">IF(HymnIN[[#This Row],[Verse]]=0,_xlfn.XLOOKUP(HymnIN[[#This Row],[Text]],Table17[[#All],[Meter]],Table17[[#All],[Correct Full Meter]],"**",0,1),"")</f>
        <v/>
      </c>
    </row>
    <row r="1635" spans="1:9" x14ac:dyDescent="0.3">
      <c r="A1635">
        <v>81</v>
      </c>
      <c r="B1635">
        <v>4</v>
      </c>
      <c r="C1635">
        <v>3</v>
      </c>
      <c r="D1635">
        <v>1878</v>
      </c>
      <c r="E1635" t="s">
        <v>1579</v>
      </c>
      <c r="F1635" t="str">
        <f>IF(HymnIN[[#This Row],[Verse]]&lt;&gt;0,"",_xlfn.XLOOKUP(HymnIN[[#This Row],[Hymn]],HymnEN[[#All],[hymn_no]],HymnEN[[#All],[author_id]],"0",0,1))</f>
        <v/>
      </c>
      <c r="G1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'4', '3', 'Ei stesso approntò per coloro');</v>
      </c>
      <c r="H1635" t="str" cm="1">
        <f t="array" ref="H1635">IF(HymnIN[[#This Row],[Verse]]=0,_xlfn.XLOOKUP(HymnIN[[#This Row],[Text]],Table17[[#All],[Meter]],Table17[[#All],[ID]],"**",0,1),"")</f>
        <v/>
      </c>
      <c r="I1635" t="str" cm="1">
        <f t="array" ref="I1635">IF(HymnIN[[#This Row],[Verse]]=0,_xlfn.XLOOKUP(HymnIN[[#This Row],[Text]],Table17[[#All],[Meter]],Table17[[#All],[Correct Full Meter]],"**",0,1),"")</f>
        <v/>
      </c>
    </row>
    <row r="1636" spans="1:9" x14ac:dyDescent="0.3">
      <c r="A1636">
        <v>81</v>
      </c>
      <c r="B1636">
        <v>4</v>
      </c>
      <c r="C1636">
        <v>4</v>
      </c>
      <c r="D1636">
        <v>1879</v>
      </c>
      <c r="E1636" t="s">
        <v>1580</v>
      </c>
      <c r="F1636" t="str">
        <f>IF(HymnIN[[#This Row],[Verse]]&lt;&gt;0,"",_xlfn.XLOOKUP(HymnIN[[#This Row],[Hymn]],HymnEN[[#All],[hymn_no]],HymnEN[[#All],[author_id]],"0",0,1))</f>
        <v/>
      </c>
      <c r="G1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'4', '4', 'Che in grazia suggella quaggiù.');</v>
      </c>
      <c r="H1636" t="str" cm="1">
        <f t="array" ref="H1636">IF(HymnIN[[#This Row],[Verse]]=0,_xlfn.XLOOKUP(HymnIN[[#This Row],[Text]],Table17[[#All],[Meter]],Table17[[#All],[ID]],"**",0,1),"")</f>
        <v/>
      </c>
      <c r="I1636" t="str" cm="1">
        <f t="array" ref="I1636">IF(HymnIN[[#This Row],[Verse]]=0,_xlfn.XLOOKUP(HymnIN[[#This Row],[Text]],Table17[[#All],[Meter]],Table17[[#All],[Correct Full Meter]],"**",0,1),"")</f>
        <v/>
      </c>
    </row>
    <row r="1637" spans="1:9" x14ac:dyDescent="0.3">
      <c r="A1637">
        <v>81</v>
      </c>
      <c r="B1637">
        <v>5</v>
      </c>
      <c r="C1637">
        <v>1</v>
      </c>
      <c r="D1637">
        <v>1880</v>
      </c>
      <c r="E1637" t="s">
        <v>1581</v>
      </c>
      <c r="F1637" t="str">
        <f>IF(HymnIN[[#This Row],[Verse]]&lt;&gt;0,"",_xlfn.XLOOKUP(HymnIN[[#This Row],[Hymn]],HymnEN[[#All],[hymn_no]],HymnEN[[#All],[author_id]],"0",0,1))</f>
        <v/>
      </c>
      <c r="G1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'5', '1', 'Il gran Precursor nostro è in gloria,');</v>
      </c>
      <c r="H1637" t="str" cm="1">
        <f t="array" ref="H1637">IF(HymnIN[[#This Row],[Verse]]=0,_xlfn.XLOOKUP(HymnIN[[#This Row],[Text]],Table17[[#All],[Meter]],Table17[[#All],[ID]],"**",0,1),"")</f>
        <v/>
      </c>
      <c r="I1637" t="str" cm="1">
        <f t="array" ref="I1637">IF(HymnIN[[#This Row],[Verse]]=0,_xlfn.XLOOKUP(HymnIN[[#This Row],[Text]],Table17[[#All],[Meter]],Table17[[#All],[Correct Full Meter]],"**",0,1),"")</f>
        <v/>
      </c>
    </row>
    <row r="1638" spans="1:9" x14ac:dyDescent="0.3">
      <c r="A1638">
        <v>81</v>
      </c>
      <c r="B1638">
        <v>5</v>
      </c>
      <c r="C1638">
        <v>2</v>
      </c>
      <c r="D1638">
        <v>1881</v>
      </c>
      <c r="E1638" t="s">
        <v>1582</v>
      </c>
      <c r="F1638" t="str">
        <f>IF(HymnIN[[#This Row],[Verse]]&lt;&gt;0,"",_xlfn.XLOOKUP(HymnIN[[#This Row],[Hymn]],HymnEN[[#All],[hymn_no]],HymnEN[[#All],[author_id]],"0",0,1))</f>
        <v/>
      </c>
      <c r="G1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'5', '2', 'Pur non Si vergogna di noi');</v>
      </c>
      <c r="H1638" t="str" cm="1">
        <f t="array" ref="H1638">IF(HymnIN[[#This Row],[Verse]]=0,_xlfn.XLOOKUP(HymnIN[[#This Row],[Text]],Table17[[#All],[Meter]],Table17[[#All],[ID]],"**",0,1),"")</f>
        <v/>
      </c>
      <c r="I1638" t="str" cm="1">
        <f t="array" ref="I1638">IF(HymnIN[[#This Row],[Verse]]=0,_xlfn.XLOOKUP(HymnIN[[#This Row],[Text]],Table17[[#All],[Meter]],Table17[[#All],[Correct Full Meter]],"**",0,1),"")</f>
        <v/>
      </c>
    </row>
    <row r="1639" spans="1:9" x14ac:dyDescent="0.3">
      <c r="A1639">
        <v>81</v>
      </c>
      <c r="B1639">
        <v>5</v>
      </c>
      <c r="C1639">
        <v>3</v>
      </c>
      <c r="D1639">
        <v>1882</v>
      </c>
      <c r="E1639" t="s">
        <v>1583</v>
      </c>
      <c r="F1639" t="str">
        <f>IF(HymnIN[[#This Row],[Verse]]&lt;&gt;0,"",_xlfn.XLOOKUP(HymnIN[[#This Row],[Hymn]],HymnEN[[#All],[hymn_no]],HymnEN[[#All],[author_id]],"0",0,1))</f>
        <v/>
      </c>
      <c r="G1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'5', '3', 'E qual Primogenito vuole');</v>
      </c>
      <c r="H1639" t="str" cm="1">
        <f t="array" ref="H1639">IF(HymnIN[[#This Row],[Verse]]=0,_xlfn.XLOOKUP(HymnIN[[#This Row],[Text]],Table17[[#All],[Meter]],Table17[[#All],[ID]],"**",0,1),"")</f>
        <v/>
      </c>
      <c r="I1639" t="str" cm="1">
        <f t="array" ref="I1639">IF(HymnIN[[#This Row],[Verse]]=0,_xlfn.XLOOKUP(HymnIN[[#This Row],[Text]],Table17[[#All],[Meter]],Table17[[#All],[Correct Full Meter]],"**",0,1),"")</f>
        <v/>
      </c>
    </row>
    <row r="1640" spans="1:9" x14ac:dyDescent="0.3">
      <c r="A1640">
        <v>81</v>
      </c>
      <c r="B1640">
        <v>5</v>
      </c>
      <c r="C1640">
        <v>4</v>
      </c>
      <c r="D1640">
        <v>1883</v>
      </c>
      <c r="E1640" t="s">
        <v>1584</v>
      </c>
      <c r="F1640" t="str">
        <f>IF(HymnIN[[#This Row],[Verse]]&lt;&gt;0,"",_xlfn.XLOOKUP(HymnIN[[#This Row],[Hymn]],HymnEN[[#All],[hymn_no]],HymnEN[[#All],[author_id]],"0",0,1))</f>
        <v/>
      </c>
      <c r="G1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'5', '4', 'Che abbiam parte a tutto con Lui.');</v>
      </c>
      <c r="H1640" t="str" cm="1">
        <f t="array" ref="H1640">IF(HymnIN[[#This Row],[Verse]]=0,_xlfn.XLOOKUP(HymnIN[[#This Row],[Text]],Table17[[#All],[Meter]],Table17[[#All],[ID]],"**",0,1),"")</f>
        <v/>
      </c>
      <c r="I1640" t="str" cm="1">
        <f t="array" ref="I1640">IF(HymnIN[[#This Row],[Verse]]=0,_xlfn.XLOOKUP(HymnIN[[#This Row],[Text]],Table17[[#All],[Meter]],Table17[[#All],[Correct Full Meter]],"**",0,1),"")</f>
        <v/>
      </c>
    </row>
    <row r="1641" spans="1:9" x14ac:dyDescent="0.3">
      <c r="A1641">
        <v>81</v>
      </c>
      <c r="B1641">
        <v>6</v>
      </c>
      <c r="C1641">
        <v>1</v>
      </c>
      <c r="D1641">
        <v>1884</v>
      </c>
      <c r="E1641" t="s">
        <v>1585</v>
      </c>
      <c r="F1641" t="str">
        <f>IF(HymnIN[[#This Row],[Verse]]&lt;&gt;0,"",_xlfn.XLOOKUP(HymnIN[[#This Row],[Hymn]],HymnEN[[#All],[hymn_no]],HymnEN[[#All],[author_id]],"0",0,1))</f>
        <v/>
      </c>
      <c r="G1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'6', '1', 'La gioia di nuova creazione');</v>
      </c>
      <c r="H1641" t="str" cm="1">
        <f t="array" ref="H1641">IF(HymnIN[[#This Row],[Verse]]=0,_xlfn.XLOOKUP(HymnIN[[#This Row],[Text]],Table17[[#All],[Meter]],Table17[[#All],[ID]],"**",0,1),"")</f>
        <v/>
      </c>
      <c r="I1641" t="str" cm="1">
        <f t="array" ref="I1641">IF(HymnIN[[#This Row],[Verse]]=0,_xlfn.XLOOKUP(HymnIN[[#This Row],[Text]],Table17[[#All],[Meter]],Table17[[#All],[Correct Full Meter]],"**",0,1),"")</f>
        <v/>
      </c>
    </row>
    <row r="1642" spans="1:9" x14ac:dyDescent="0.3">
      <c r="A1642">
        <v>81</v>
      </c>
      <c r="B1642">
        <v>6</v>
      </c>
      <c r="C1642">
        <v>2</v>
      </c>
      <c r="D1642">
        <v>1885</v>
      </c>
      <c r="E1642" t="s">
        <v>1586</v>
      </c>
      <c r="F1642" t="str">
        <f>IF(HymnIN[[#This Row],[Verse]]&lt;&gt;0,"",_xlfn.XLOOKUP(HymnIN[[#This Row],[Hymn]],HymnEN[[#All],[hymn_no]],HymnEN[[#All],[author_id]],"0",0,1))</f>
        <v/>
      </c>
      <c r="G1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'6', '2', 'Già splende nell\'oscurità:');</v>
      </c>
      <c r="H1642" t="str" cm="1">
        <f t="array" ref="H1642">IF(HymnIN[[#This Row],[Verse]]=0,_xlfn.XLOOKUP(HymnIN[[#This Row],[Text]],Table17[[#All],[Meter]],Table17[[#All],[ID]],"**",0,1),"")</f>
        <v/>
      </c>
      <c r="I1642" t="str" cm="1">
        <f t="array" ref="I1642">IF(HymnIN[[#This Row],[Verse]]=0,_xlfn.XLOOKUP(HymnIN[[#This Row],[Text]],Table17[[#All],[Meter]],Table17[[#All],[Correct Full Meter]],"**",0,1),"")</f>
        <v/>
      </c>
    </row>
    <row r="1643" spans="1:9" x14ac:dyDescent="0.3">
      <c r="A1643">
        <v>81</v>
      </c>
      <c r="B1643">
        <v>6</v>
      </c>
      <c r="C1643">
        <v>3</v>
      </c>
      <c r="D1643">
        <v>1886</v>
      </c>
      <c r="E1643" t="s">
        <v>1587</v>
      </c>
      <c r="F1643" t="str">
        <f>IF(HymnIN[[#This Row],[Verse]]&lt;&gt;0,"",_xlfn.XLOOKUP(HymnIN[[#This Row],[Hymn]],HymnEN[[#All],[hymn_no]],HymnEN[[#All],[author_id]],"0",0,1))</f>
        <v/>
      </c>
      <c r="G1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'6', '3', 'Quel mondo di benedizione');</v>
      </c>
      <c r="H1643" t="str" cm="1">
        <f t="array" ref="H1643">IF(HymnIN[[#This Row],[Verse]]=0,_xlfn.XLOOKUP(HymnIN[[#This Row],[Text]],Table17[[#All],[Meter]],Table17[[#All],[ID]],"**",0,1),"")</f>
        <v/>
      </c>
      <c r="I1643" t="str" cm="1">
        <f t="array" ref="I1643">IF(HymnIN[[#This Row],[Verse]]=0,_xlfn.XLOOKUP(HymnIN[[#This Row],[Text]],Table17[[#All],[Meter]],Table17[[#All],[Correct Full Meter]],"**",0,1),"")</f>
        <v/>
      </c>
    </row>
    <row r="1644" spans="1:9" x14ac:dyDescent="0.3">
      <c r="A1644">
        <v>81</v>
      </c>
      <c r="B1644">
        <v>6</v>
      </c>
      <c r="C1644">
        <v>4</v>
      </c>
      <c r="D1644">
        <v>1887</v>
      </c>
      <c r="E1644" t="s">
        <v>1588</v>
      </c>
      <c r="F1644" t="str">
        <f>IF(HymnIN[[#This Row],[Verse]]&lt;&gt;0,"",_xlfn.XLOOKUP(HymnIN[[#This Row],[Hymn]],HymnEN[[#All],[hymn_no]],HymnEN[[#All],[author_id]],"0",0,1))</f>
        <v/>
      </c>
      <c r="G1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('81', '6', '4', 'La casa dei santi sarà.');</v>
      </c>
      <c r="H1644" t="str" cm="1">
        <f t="array" ref="H1644">IF(HymnIN[[#This Row],[Verse]]=0,_xlfn.XLOOKUP(HymnIN[[#This Row],[Text]],Table17[[#All],[Meter]],Table17[[#All],[ID]],"**",0,1),"")</f>
        <v/>
      </c>
      <c r="I1644" t="str" cm="1">
        <f t="array" ref="I1644">IF(HymnIN[[#This Row],[Verse]]=0,_xlfn.XLOOKUP(HymnIN[[#This Row],[Text]],Table17[[#All],[Meter]],Table17[[#All],[Correct Full Meter]],"**",0,1),"")</f>
        <v/>
      </c>
    </row>
    <row r="1645" spans="1:9" x14ac:dyDescent="0.3">
      <c r="A1645">
        <v>82</v>
      </c>
      <c r="B1645">
        <v>0</v>
      </c>
      <c r="C1645">
        <v>0</v>
      </c>
      <c r="D1645">
        <v>1891</v>
      </c>
      <c r="E1645" t="s">
        <v>482</v>
      </c>
      <c r="F1645">
        <f>IF(HymnIN[[#This Row],[Verse]]&lt;&gt;0,"",_xlfn.XLOOKUP(HymnIN[[#This Row],[Hymn]],HymnEN[[#All],[hymn_no]],HymnEN[[#All],[author_id]],"0",0,1))</f>
        <v>178</v>
      </c>
      <c r="G1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('82', '10.9.10.9.10.9.10.9.', '177', '178');</v>
      </c>
      <c r="H1645" cm="1">
        <f t="array" ref="H1645">IF(HymnIN[[#This Row],[Verse]]=0,_xlfn.XLOOKUP(HymnIN[[#This Row],[Text]],Table17[[#All],[Meter]],Table17[[#All],[ID]],"**",0,1),"")</f>
        <v>177</v>
      </c>
      <c r="I1645" t="str" cm="1">
        <f t="array" ref="I1645">IF(HymnIN[[#This Row],[Verse]]=0,_xlfn.XLOOKUP(HymnIN[[#This Row],[Text]],Table17[[#All],[Meter]],Table17[[#All],[Correct Full Meter]],"**",0,1),"")</f>
        <v>10.9.10.9.10.9.10.9.</v>
      </c>
    </row>
    <row r="1646" spans="1:9" x14ac:dyDescent="0.3">
      <c r="A1646">
        <v>82</v>
      </c>
      <c r="B1646">
        <v>1</v>
      </c>
      <c r="C1646">
        <v>1</v>
      </c>
      <c r="D1646">
        <v>1892</v>
      </c>
      <c r="E1646" t="s">
        <v>1589</v>
      </c>
      <c r="F1646" t="str">
        <f>IF(HymnIN[[#This Row],[Verse]]&lt;&gt;0,"",_xlfn.XLOOKUP(HymnIN[[#This Row],[Hymn]],HymnEN[[#All],[hymn_no]],HymnEN[[#All],[author_id]],"0",0,1))</f>
        <v/>
      </c>
      <c r="G1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'1', 'AL Tuo amor rispondendo, Signore,');</v>
      </c>
      <c r="H1646" t="str" cm="1">
        <f t="array" ref="H1646">IF(HymnIN[[#This Row],[Verse]]=0,_xlfn.XLOOKUP(HymnIN[[#This Row],[Text]],Table17[[#All],[Meter]],Table17[[#All],[ID]],"**",0,1),"")</f>
        <v/>
      </c>
      <c r="I1646" t="str" cm="1">
        <f t="array" ref="I1646">IF(HymnIN[[#This Row],[Verse]]=0,_xlfn.XLOOKUP(HymnIN[[#This Row],[Text]],Table17[[#All],[Meter]],Table17[[#All],[Correct Full Meter]],"**",0,1),"")</f>
        <v/>
      </c>
    </row>
    <row r="1647" spans="1:9" x14ac:dyDescent="0.3">
      <c r="A1647">
        <v>82</v>
      </c>
      <c r="B1647">
        <v>1</v>
      </c>
      <c r="C1647">
        <v>2</v>
      </c>
      <c r="D1647">
        <v>1893</v>
      </c>
      <c r="E1647" t="s">
        <v>1590</v>
      </c>
      <c r="F1647" t="str">
        <f>IF(HymnIN[[#This Row],[Verse]]&lt;&gt;0,"",_xlfn.XLOOKUP(HymnIN[[#This Row],[Hymn]],HymnEN[[#All],[hymn_no]],HymnEN[[#All],[author_id]],"0",0,1))</f>
        <v/>
      </c>
      <c r="G1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'2', 'Il Tuo Nome prezioso adoriam;');</v>
      </c>
      <c r="H1647" t="str" cm="1">
        <f t="array" ref="H1647">IF(HymnIN[[#This Row],[Verse]]=0,_xlfn.XLOOKUP(HymnIN[[#This Row],[Text]],Table17[[#All],[Meter]],Table17[[#All],[ID]],"**",0,1),"")</f>
        <v/>
      </c>
      <c r="I1647" t="str" cm="1">
        <f t="array" ref="I1647">IF(HymnIN[[#This Row],[Verse]]=0,_xlfn.XLOOKUP(HymnIN[[#This Row],[Text]],Table17[[#All],[Meter]],Table17[[#All],[Correct Full Meter]],"**",0,1),"")</f>
        <v/>
      </c>
    </row>
    <row r="1648" spans="1:9" x14ac:dyDescent="0.3">
      <c r="A1648">
        <v>82</v>
      </c>
      <c r="B1648">
        <v>1</v>
      </c>
      <c r="C1648">
        <v>3</v>
      </c>
      <c r="D1648">
        <v>1894</v>
      </c>
      <c r="E1648" t="s">
        <v>1591</v>
      </c>
      <c r="F1648" t="str">
        <f>IF(HymnIN[[#This Row],[Verse]]&lt;&gt;0,"",_xlfn.XLOOKUP(HymnIN[[#This Row],[Hymn]],HymnEN[[#All],[hymn_no]],HymnEN[[#All],[author_id]],"0",0,1))</f>
        <v/>
      </c>
      <c r="G1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'3', 'Nessun altro è più degno di lode,');</v>
      </c>
      <c r="H1648" t="str" cm="1">
        <f t="array" ref="H1648">IF(HymnIN[[#This Row],[Verse]]=0,_xlfn.XLOOKUP(HymnIN[[#This Row],[Text]],Table17[[#All],[Meter]],Table17[[#All],[ID]],"**",0,1),"")</f>
        <v/>
      </c>
      <c r="I1648" t="str" cm="1">
        <f t="array" ref="I1648">IF(HymnIN[[#This Row],[Verse]]=0,_xlfn.XLOOKUP(HymnIN[[#This Row],[Text]],Table17[[#All],[Meter]],Table17[[#All],[Correct Full Meter]],"**",0,1),"")</f>
        <v/>
      </c>
    </row>
    <row r="1649" spans="1:9" x14ac:dyDescent="0.3">
      <c r="A1649">
        <v>82</v>
      </c>
      <c r="B1649">
        <v>1</v>
      </c>
      <c r="C1649">
        <v>4</v>
      </c>
      <c r="D1649">
        <v>1895</v>
      </c>
      <c r="E1649" t="s">
        <v>1592</v>
      </c>
      <c r="F1649" t="str">
        <f>IF(HymnIN[[#This Row],[Verse]]&lt;&gt;0,"",_xlfn.XLOOKUP(HymnIN[[#This Row],[Hymn]],HymnEN[[#All],[hymn_no]],HymnEN[[#All],[author_id]],"0",0,1))</f>
        <v/>
      </c>
      <c r="G1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'4', 'Nessun altro signor conosciam.');</v>
      </c>
      <c r="H1649" t="str" cm="1">
        <f t="array" ref="H1649">IF(HymnIN[[#This Row],[Verse]]=0,_xlfn.XLOOKUP(HymnIN[[#This Row],[Text]],Table17[[#All],[Meter]],Table17[[#All],[ID]],"**",0,1),"")</f>
        <v/>
      </c>
      <c r="I1649" t="str" cm="1">
        <f t="array" ref="I1649">IF(HymnIN[[#This Row],[Verse]]=0,_xlfn.XLOOKUP(HymnIN[[#This Row],[Text]],Table17[[#All],[Meter]],Table17[[#All],[Correct Full Meter]],"**",0,1),"")</f>
        <v/>
      </c>
    </row>
    <row r="1650" spans="1:9" x14ac:dyDescent="0.3">
      <c r="A1650">
        <v>82</v>
      </c>
      <c r="B1650">
        <v>1</v>
      </c>
      <c r="C1650">
        <v>5</v>
      </c>
      <c r="D1650">
        <v>1896</v>
      </c>
      <c r="E1650" t="s">
        <v>1593</v>
      </c>
      <c r="F1650" t="str">
        <f>IF(HymnIN[[#This Row],[Verse]]&lt;&gt;0,"",_xlfn.XLOOKUP(HymnIN[[#This Row],[Hymn]],HymnEN[[#All],[hymn_no]],HymnEN[[#All],[author_id]],"0",0,1))</f>
        <v/>
      </c>
      <c r="G1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'5', 'Per compire il divino volere');</v>
      </c>
      <c r="H1650" t="str" cm="1">
        <f t="array" ref="H1650">IF(HymnIN[[#This Row],[Verse]]=0,_xlfn.XLOOKUP(HymnIN[[#This Row],[Text]],Table17[[#All],[Meter]],Table17[[#All],[ID]],"**",0,1),"")</f>
        <v/>
      </c>
      <c r="I1650" t="str" cm="1">
        <f t="array" ref="I1650">IF(HymnIN[[#This Row],[Verse]]=0,_xlfn.XLOOKUP(HymnIN[[#This Row],[Text]],Table17[[#All],[Meter]],Table17[[#All],[Correct Full Meter]],"**",0,1),"")</f>
        <v/>
      </c>
    </row>
    <row r="1651" spans="1:9" x14ac:dyDescent="0.3">
      <c r="A1651">
        <v>82</v>
      </c>
      <c r="B1651">
        <v>1</v>
      </c>
      <c r="C1651">
        <v>6</v>
      </c>
      <c r="D1651">
        <v>1897</v>
      </c>
      <c r="E1651" t="s">
        <v>1594</v>
      </c>
      <c r="F1651" t="str">
        <f>IF(HymnIN[[#This Row],[Verse]]&lt;&gt;0,"",_xlfn.XLOOKUP(HymnIN[[#This Row],[Hymn]],HymnEN[[#All],[hymn_no]],HymnEN[[#All],[author_id]],"0",0,1))</f>
        <v/>
      </c>
      <c r="G1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'6', 'Tu lasciasti la gloria del ciel,');</v>
      </c>
      <c r="H1651" t="str" cm="1">
        <f t="array" ref="H1651">IF(HymnIN[[#This Row],[Verse]]=0,_xlfn.XLOOKUP(HymnIN[[#This Row],[Text]],Table17[[#All],[Meter]],Table17[[#All],[ID]],"**",0,1),"")</f>
        <v/>
      </c>
      <c r="I1651" t="str" cm="1">
        <f t="array" ref="I1651">IF(HymnIN[[#This Row],[Verse]]=0,_xlfn.XLOOKUP(HymnIN[[#This Row],[Text]],Table17[[#All],[Meter]],Table17[[#All],[Correct Full Meter]],"**",0,1),"")</f>
        <v/>
      </c>
    </row>
    <row r="1652" spans="1:9" x14ac:dyDescent="0.3">
      <c r="A1652">
        <v>82</v>
      </c>
      <c r="B1652">
        <v>1</v>
      </c>
      <c r="C1652">
        <v>7</v>
      </c>
      <c r="D1652">
        <v>1898</v>
      </c>
      <c r="E1652" t="s">
        <v>1595</v>
      </c>
      <c r="F1652" t="str">
        <f>IF(HymnIN[[#This Row],[Verse]]&lt;&gt;0,"",_xlfn.XLOOKUP(HymnIN[[#This Row],[Hymn]],HymnEN[[#All],[hymn_no]],HymnEN[[#All],[author_id]],"0",0,1))</f>
        <v/>
      </c>
      <c r="G1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'7', 'Adempisti di Dio la giustizia,');</v>
      </c>
      <c r="H1652" t="str" cm="1">
        <f t="array" ref="H1652">IF(HymnIN[[#This Row],[Verse]]=0,_xlfn.XLOOKUP(HymnIN[[#This Row],[Text]],Table17[[#All],[Meter]],Table17[[#All],[ID]],"**",0,1),"")</f>
        <v/>
      </c>
      <c r="I1652" t="str" cm="1">
        <f t="array" ref="I1652">IF(HymnIN[[#This Row],[Verse]]=0,_xlfn.XLOOKUP(HymnIN[[#This Row],[Text]],Table17[[#All],[Meter]],Table17[[#All],[Correct Full Meter]],"**",0,1),"")</f>
        <v/>
      </c>
    </row>
    <row r="1653" spans="1:9" x14ac:dyDescent="0.3">
      <c r="A1653">
        <v>82</v>
      </c>
      <c r="B1653">
        <v>1</v>
      </c>
      <c r="C1653">
        <v>8</v>
      </c>
      <c r="D1653">
        <v>1899</v>
      </c>
      <c r="E1653" t="s">
        <v>1596</v>
      </c>
      <c r="F1653" t="str">
        <f>IF(HymnIN[[#This Row],[Verse]]&lt;&gt;0,"",_xlfn.XLOOKUP(HymnIN[[#This Row],[Hymn]],HymnEN[[#All],[hymn_no]],HymnEN[[#All],[author_id]],"0",0,1))</f>
        <v/>
      </c>
      <c r="G1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'1', '8', 'O Signor, il Verace e Fedel.');</v>
      </c>
      <c r="H1653" t="str" cm="1">
        <f t="array" ref="H1653">IF(HymnIN[[#This Row],[Verse]]=0,_xlfn.XLOOKUP(HymnIN[[#This Row],[Text]],Table17[[#All],[Meter]],Table17[[#All],[ID]],"**",0,1),"")</f>
        <v/>
      </c>
      <c r="I1653" t="str" cm="1">
        <f t="array" ref="I1653">IF(HymnIN[[#This Row],[Verse]]=0,_xlfn.XLOOKUP(HymnIN[[#This Row],[Text]],Table17[[#All],[Meter]],Table17[[#All],[Correct Full Meter]],"**",0,1),"")</f>
        <v/>
      </c>
    </row>
    <row r="1654" spans="1:9" x14ac:dyDescent="0.3">
      <c r="A1654">
        <v>82</v>
      </c>
      <c r="B1654">
        <v>2</v>
      </c>
      <c r="C1654">
        <v>1</v>
      </c>
      <c r="D1654">
        <v>1900</v>
      </c>
      <c r="E1654" t="s">
        <v>1597</v>
      </c>
      <c r="F1654" t="str">
        <f>IF(HymnIN[[#This Row],[Verse]]&lt;&gt;0,"",_xlfn.XLOOKUP(HymnIN[[#This Row],[Hymn]],HymnEN[[#All],[hymn_no]],HymnEN[[#All],[author_id]],"0",0,1))</f>
        <v/>
      </c>
      <c r="G1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'1', 'Come in terra, Signor, raccogliesti');</v>
      </c>
      <c r="H1654" t="str" cm="1">
        <f t="array" ref="H1654">IF(HymnIN[[#This Row],[Verse]]=0,_xlfn.XLOOKUP(HymnIN[[#This Row],[Text]],Table17[[#All],[Meter]],Table17[[#All],[ID]],"**",0,1),"")</f>
        <v/>
      </c>
      <c r="I1654" t="str" cm="1">
        <f t="array" ref="I1654">IF(HymnIN[[#This Row],[Verse]]=0,_xlfn.XLOOKUP(HymnIN[[#This Row],[Text]],Table17[[#All],[Meter]],Table17[[#All],[Correct Full Meter]],"**",0,1),"")</f>
        <v/>
      </c>
    </row>
    <row r="1655" spans="1:9" x14ac:dyDescent="0.3">
      <c r="A1655">
        <v>82</v>
      </c>
      <c r="B1655">
        <v>2</v>
      </c>
      <c r="C1655">
        <v>2</v>
      </c>
      <c r="D1655">
        <v>1901</v>
      </c>
      <c r="E1655" t="s">
        <v>1598</v>
      </c>
      <c r="F1655" t="str">
        <f>IF(HymnIN[[#This Row],[Verse]]&lt;&gt;0,"",_xlfn.XLOOKUP(HymnIN[[#This Row],[Hymn]],HymnEN[[#All],[hymn_no]],HymnEN[[#All],[author_id]],"0",0,1))</f>
        <v/>
      </c>
      <c r="G1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'2', 'I discepoli intorno ai Tuoi piè');</v>
      </c>
      <c r="H1655" t="str" cm="1">
        <f t="array" ref="H1655">IF(HymnIN[[#This Row],[Verse]]=0,_xlfn.XLOOKUP(HymnIN[[#This Row],[Text]],Table17[[#All],[Meter]],Table17[[#All],[ID]],"**",0,1),"")</f>
        <v/>
      </c>
      <c r="I1655" t="str" cm="1">
        <f t="array" ref="I1655">IF(HymnIN[[#This Row],[Verse]]=0,_xlfn.XLOOKUP(HymnIN[[#This Row],[Text]],Table17[[#All],[Meter]],Table17[[#All],[Correct Full Meter]],"**",0,1),"")</f>
        <v/>
      </c>
    </row>
    <row r="1656" spans="1:9" x14ac:dyDescent="0.3">
      <c r="A1656">
        <v>82</v>
      </c>
      <c r="B1656">
        <v>2</v>
      </c>
      <c r="C1656">
        <v>3</v>
      </c>
      <c r="D1656">
        <v>1902</v>
      </c>
      <c r="E1656" t="s">
        <v>1599</v>
      </c>
      <c r="F1656" t="str">
        <f>IF(HymnIN[[#This Row],[Verse]]&lt;&gt;0,"",_xlfn.XLOOKUP(HymnIN[[#This Row],[Hymn]],HymnEN[[#All],[hymn_no]],HymnEN[[#All],[author_id]],"0",0,1))</f>
        <v/>
      </c>
      <c r="G1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'3', 'Per udir le parole di grazia');</v>
      </c>
      <c r="H1656" t="str" cm="1">
        <f t="array" ref="H1656">IF(HymnIN[[#This Row],[Verse]]=0,_xlfn.XLOOKUP(HymnIN[[#This Row],[Text]],Table17[[#All],[Meter]],Table17[[#All],[ID]],"**",0,1),"")</f>
        <v/>
      </c>
      <c r="I1656" t="str" cm="1">
        <f t="array" ref="I1656">IF(HymnIN[[#This Row],[Verse]]=0,_xlfn.XLOOKUP(HymnIN[[#This Row],[Text]],Table17[[#All],[Meter]],Table17[[#All],[Correct Full Meter]],"**",0,1),"")</f>
        <v/>
      </c>
    </row>
    <row r="1657" spans="1:9" x14ac:dyDescent="0.3">
      <c r="A1657">
        <v>82</v>
      </c>
      <c r="B1657">
        <v>2</v>
      </c>
      <c r="C1657">
        <v>4</v>
      </c>
      <c r="D1657">
        <v>1903</v>
      </c>
      <c r="E1657" t="s">
        <v>1600</v>
      </c>
      <c r="F1657" t="str">
        <f>IF(HymnIN[[#This Row],[Verse]]&lt;&gt;0,"",_xlfn.XLOOKUP(HymnIN[[#This Row],[Hymn]],HymnEN[[#All],[hymn_no]],HymnEN[[#All],[author_id]],"0",0,1))</f>
        <v/>
      </c>
      <c r="G1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'4', 'Procedenti soltanto da Te,');</v>
      </c>
      <c r="H1657" t="str" cm="1">
        <f t="array" ref="H1657">IF(HymnIN[[#This Row],[Verse]]=0,_xlfn.XLOOKUP(HymnIN[[#This Row],[Text]],Table17[[#All],[Meter]],Table17[[#All],[ID]],"**",0,1),"")</f>
        <v/>
      </c>
      <c r="I1657" t="str" cm="1">
        <f t="array" ref="I1657">IF(HymnIN[[#This Row],[Verse]]=0,_xlfn.XLOOKUP(HymnIN[[#This Row],[Text]],Table17[[#All],[Meter]],Table17[[#All],[Correct Full Meter]],"**",0,1),"")</f>
        <v/>
      </c>
    </row>
    <row r="1658" spans="1:9" x14ac:dyDescent="0.3">
      <c r="A1658">
        <v>82</v>
      </c>
      <c r="B1658">
        <v>2</v>
      </c>
      <c r="C1658">
        <v>5</v>
      </c>
      <c r="D1658">
        <v>1904</v>
      </c>
      <c r="E1658" t="s">
        <v>1601</v>
      </c>
      <c r="F1658" t="str">
        <f>IF(HymnIN[[#This Row],[Verse]]&lt;&gt;0,"",_xlfn.XLOOKUP(HymnIN[[#This Row],[Hymn]],HymnEN[[#All],[hymn_no]],HymnEN[[#All],[author_id]],"0",0,1))</f>
        <v/>
      </c>
      <c r="G1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'5', 'Così adesso al Tuo Nome prezioso');</v>
      </c>
      <c r="H1658" t="str" cm="1">
        <f t="array" ref="H1658">IF(HymnIN[[#This Row],[Verse]]=0,_xlfn.XLOOKUP(HymnIN[[#This Row],[Text]],Table17[[#All],[Meter]],Table17[[#All],[ID]],"**",0,1),"")</f>
        <v/>
      </c>
      <c r="I1658" t="str" cm="1">
        <f t="array" ref="I1658">IF(HymnIN[[#This Row],[Verse]]=0,_xlfn.XLOOKUP(HymnIN[[#This Row],[Text]],Table17[[#All],[Meter]],Table17[[#All],[Correct Full Meter]],"**",0,1),"")</f>
        <v/>
      </c>
    </row>
    <row r="1659" spans="1:9" x14ac:dyDescent="0.3">
      <c r="A1659">
        <v>82</v>
      </c>
      <c r="B1659">
        <v>2</v>
      </c>
      <c r="C1659">
        <v>6</v>
      </c>
      <c r="D1659">
        <v>1905</v>
      </c>
      <c r="E1659" t="s">
        <v>1602</v>
      </c>
      <c r="F1659" t="str">
        <f>IF(HymnIN[[#This Row],[Verse]]&lt;&gt;0,"",_xlfn.XLOOKUP(HymnIN[[#This Row],[Hymn]],HymnEN[[#All],[hymn_no]],HymnEN[[#All],[author_id]],"0",0,1))</f>
        <v/>
      </c>
      <c r="G1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'6', 'Radunati noi siamo, Signor;');</v>
      </c>
      <c r="H1659" t="str" cm="1">
        <f t="array" ref="H1659">IF(HymnIN[[#This Row],[Verse]]=0,_xlfn.XLOOKUP(HymnIN[[#This Row],[Text]],Table17[[#All],[Meter]],Table17[[#All],[ID]],"**",0,1),"")</f>
        <v/>
      </c>
      <c r="I1659" t="str" cm="1">
        <f t="array" ref="I1659">IF(HymnIN[[#This Row],[Verse]]=0,_xlfn.XLOOKUP(HymnIN[[#This Row],[Text]],Table17[[#All],[Meter]],Table17[[#All],[Correct Full Meter]],"**",0,1),"")</f>
        <v/>
      </c>
    </row>
    <row r="1660" spans="1:9" x14ac:dyDescent="0.3">
      <c r="A1660">
        <v>82</v>
      </c>
      <c r="B1660">
        <v>2</v>
      </c>
      <c r="C1660">
        <v>7</v>
      </c>
      <c r="D1660">
        <v>1906</v>
      </c>
      <c r="E1660" t="s">
        <v>1603</v>
      </c>
      <c r="F1660" t="str">
        <f>IF(HymnIN[[#This Row],[Verse]]&lt;&gt;0,"",_xlfn.XLOOKUP(HymnIN[[#This Row],[Hymn]],HymnEN[[#All],[hymn_no]],HymnEN[[#All],[author_id]],"0",0,1))</f>
        <v/>
      </c>
      <c r="G1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'7', 'Il Tuo amore profondo, infinito,');</v>
      </c>
      <c r="H1660" t="str" cm="1">
        <f t="array" ref="H1660">IF(HymnIN[[#This Row],[Verse]]=0,_xlfn.XLOOKUP(HymnIN[[#This Row],[Text]],Table17[[#All],[Meter]],Table17[[#All],[ID]],"**",0,1),"")</f>
        <v/>
      </c>
      <c r="I1660" t="str" cm="1">
        <f t="array" ref="I1660">IF(HymnIN[[#This Row],[Verse]]=0,_xlfn.XLOOKUP(HymnIN[[#This Row],[Text]],Table17[[#All],[Meter]],Table17[[#All],[Correct Full Meter]],"**",0,1),"")</f>
        <v/>
      </c>
    </row>
    <row r="1661" spans="1:9" x14ac:dyDescent="0.3">
      <c r="A1661">
        <v>82</v>
      </c>
      <c r="B1661">
        <v>2</v>
      </c>
      <c r="C1661">
        <v>8</v>
      </c>
      <c r="D1661">
        <v>1907</v>
      </c>
      <c r="E1661" t="s">
        <v>1604</v>
      </c>
      <c r="F1661" t="str">
        <f>IF(HymnIN[[#This Row],[Verse]]&lt;&gt;0,"",_xlfn.XLOOKUP(HymnIN[[#This Row],[Hymn]],HymnEN[[#All],[hymn_no]],HymnEN[[#All],[author_id]],"0",0,1))</f>
        <v/>
      </c>
      <c r="G1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('82', '2', '8', 'A Te attira risposta dal cuor.');</v>
      </c>
      <c r="H1661" t="str" cm="1">
        <f t="array" ref="H1661">IF(HymnIN[[#This Row],[Verse]]=0,_xlfn.XLOOKUP(HymnIN[[#This Row],[Text]],Table17[[#All],[Meter]],Table17[[#All],[ID]],"**",0,1),"")</f>
        <v/>
      </c>
      <c r="I1661" t="str" cm="1">
        <f t="array" ref="I1661">IF(HymnIN[[#This Row],[Verse]]=0,_xlfn.XLOOKUP(HymnIN[[#This Row],[Text]],Table17[[#All],[Meter]],Table17[[#All],[Correct Full Meter]],"**",0,1),"")</f>
        <v/>
      </c>
    </row>
    <row r="1662" spans="1:9" x14ac:dyDescent="0.3">
      <c r="A1662">
        <v>83</v>
      </c>
      <c r="B1662">
        <v>0</v>
      </c>
      <c r="C1662">
        <v>0</v>
      </c>
      <c r="D1662">
        <v>1911</v>
      </c>
      <c r="E1662" t="s">
        <v>679</v>
      </c>
      <c r="F1662">
        <f>IF(HymnIN[[#This Row],[Verse]]&lt;&gt;0,"",_xlfn.XLOOKUP(HymnIN[[#This Row],[Hymn]],HymnEN[[#All],[hymn_no]],HymnEN[[#All],[author_id]],"0",0,1))</f>
        <v>80</v>
      </c>
      <c r="G1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('83', '10.10.10.10.', '21', '80');</v>
      </c>
      <c r="H1662" cm="1">
        <f t="array" ref="H1662">IF(HymnIN[[#This Row],[Verse]]=0,_xlfn.XLOOKUP(HymnIN[[#This Row],[Text]],Table17[[#All],[Meter]],Table17[[#All],[ID]],"**",0,1),"")</f>
        <v>21</v>
      </c>
      <c r="I1662" t="str" cm="1">
        <f t="array" ref="I1662">IF(HymnIN[[#This Row],[Verse]]=0,_xlfn.XLOOKUP(HymnIN[[#This Row],[Text]],Table17[[#All],[Meter]],Table17[[#All],[Correct Full Meter]],"**",0,1),"")</f>
        <v>10.10.10.10.</v>
      </c>
    </row>
    <row r="1663" spans="1:9" x14ac:dyDescent="0.3">
      <c r="A1663">
        <v>83</v>
      </c>
      <c r="B1663">
        <v>1</v>
      </c>
      <c r="C1663">
        <v>1</v>
      </c>
      <c r="D1663">
        <v>1912</v>
      </c>
      <c r="E1663" t="s">
        <v>1605</v>
      </c>
      <c r="F1663" t="str">
        <f>IF(HymnIN[[#This Row],[Verse]]&lt;&gt;0,"",_xlfn.XLOOKUP(HymnIN[[#This Row],[Hymn]],HymnEN[[#All],[hymn_no]],HymnEN[[#All],[author_id]],"0",0,1))</f>
        <v/>
      </c>
      <c r="G1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'1', '1', 'OH, l\'infinita gioia d\'abitar,');</v>
      </c>
      <c r="H1663" t="str" cm="1">
        <f t="array" ref="H1663">IF(HymnIN[[#This Row],[Verse]]=0,_xlfn.XLOOKUP(HymnIN[[#This Row],[Text]],Table17[[#All],[Meter]],Table17[[#All],[ID]],"**",0,1),"")</f>
        <v/>
      </c>
      <c r="I1663" t="str" cm="1">
        <f t="array" ref="I1663">IF(HymnIN[[#This Row],[Verse]]=0,_xlfn.XLOOKUP(HymnIN[[#This Row],[Text]],Table17[[#All],[Meter]],Table17[[#All],[Correct Full Meter]],"**",0,1),"")</f>
        <v/>
      </c>
    </row>
    <row r="1664" spans="1:9" x14ac:dyDescent="0.3">
      <c r="A1664">
        <v>83</v>
      </c>
      <c r="B1664">
        <v>1</v>
      </c>
      <c r="C1664">
        <v>2</v>
      </c>
      <c r="D1664">
        <v>1913</v>
      </c>
      <c r="E1664" t="s">
        <v>1606</v>
      </c>
      <c r="F1664" t="str">
        <f>IF(HymnIN[[#This Row],[Verse]]&lt;&gt;0,"",_xlfn.XLOOKUP(HymnIN[[#This Row],[Hymn]],HymnEN[[#All],[hymn_no]],HymnEN[[#All],[author_id]],"0",0,1))</f>
        <v/>
      </c>
      <c r="G1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'1', '2', 'O Padre, nella casa Tua nel ciel!');</v>
      </c>
      <c r="H1664" t="str" cm="1">
        <f t="array" ref="H1664">IF(HymnIN[[#This Row],[Verse]]=0,_xlfn.XLOOKUP(HymnIN[[#This Row],[Text]],Table17[[#All],[Meter]],Table17[[#All],[ID]],"**",0,1),"")</f>
        <v/>
      </c>
      <c r="I1664" t="str" cm="1">
        <f t="array" ref="I1664">IF(HymnIN[[#This Row],[Verse]]=0,_xlfn.XLOOKUP(HymnIN[[#This Row],[Text]],Table17[[#All],[Meter]],Table17[[#All],[Correct Full Meter]],"**",0,1),"")</f>
        <v/>
      </c>
    </row>
    <row r="1665" spans="1:9" x14ac:dyDescent="0.3">
      <c r="A1665">
        <v>83</v>
      </c>
      <c r="B1665">
        <v>1</v>
      </c>
      <c r="C1665">
        <v>3</v>
      </c>
      <c r="D1665">
        <v>1914</v>
      </c>
      <c r="E1665" t="s">
        <v>1607</v>
      </c>
      <c r="F1665" t="str">
        <f>IF(HymnIN[[#This Row],[Verse]]&lt;&gt;0,"",_xlfn.XLOOKUP(HymnIN[[#This Row],[Hymn]],HymnEN[[#All],[hymn_no]],HymnEN[[#All],[author_id]],"0",0,1))</f>
        <v/>
      </c>
      <c r="G1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'1', '3', 'Cristo è riflesso in ogni cosa là');</v>
      </c>
      <c r="H1665" t="str" cm="1">
        <f t="array" ref="H1665">IF(HymnIN[[#This Row],[Verse]]=0,_xlfn.XLOOKUP(HymnIN[[#This Row],[Text]],Table17[[#All],[Meter]],Table17[[#All],[ID]],"**",0,1),"")</f>
        <v/>
      </c>
      <c r="I1665" t="str" cm="1">
        <f t="array" ref="I1665">IF(HymnIN[[#This Row],[Verse]]=0,_xlfn.XLOOKUP(HymnIN[[#This Row],[Text]],Table17[[#All],[Meter]],Table17[[#All],[Correct Full Meter]],"**",0,1),"")</f>
        <v/>
      </c>
    </row>
    <row r="1666" spans="1:9" x14ac:dyDescent="0.3">
      <c r="A1666">
        <v>83</v>
      </c>
      <c r="B1666">
        <v>1</v>
      </c>
      <c r="C1666">
        <v>4</v>
      </c>
      <c r="D1666">
        <v>1915</v>
      </c>
      <c r="E1666" t="s">
        <v>1608</v>
      </c>
      <c r="F1666" t="str">
        <f>IF(HymnIN[[#This Row],[Verse]]&lt;&gt;0,"",_xlfn.XLOOKUP(HymnIN[[#This Row],[Hymn]],HymnEN[[#All],[hymn_no]],HymnEN[[#All],[author_id]],"0",0,1))</f>
        <v/>
      </c>
      <c r="G1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'1', '4', 'Ed il Tuo amore brilla senza vel.');</v>
      </c>
      <c r="H1666" t="str" cm="1">
        <f t="array" ref="H1666">IF(HymnIN[[#This Row],[Verse]]=0,_xlfn.XLOOKUP(HymnIN[[#This Row],[Text]],Table17[[#All],[Meter]],Table17[[#All],[ID]],"**",0,1),"")</f>
        <v/>
      </c>
      <c r="I1666" t="str" cm="1">
        <f t="array" ref="I1666">IF(HymnIN[[#This Row],[Verse]]=0,_xlfn.XLOOKUP(HymnIN[[#This Row],[Text]],Table17[[#All],[Meter]],Table17[[#All],[Correct Full Meter]],"**",0,1),"")</f>
        <v/>
      </c>
    </row>
    <row r="1667" spans="1:9" x14ac:dyDescent="0.3">
      <c r="A1667">
        <v>83</v>
      </c>
      <c r="B1667">
        <v>2</v>
      </c>
      <c r="C1667">
        <v>1</v>
      </c>
      <c r="D1667">
        <v>1916</v>
      </c>
      <c r="E1667" t="s">
        <v>1609</v>
      </c>
      <c r="F1667" t="str">
        <f>IF(HymnIN[[#This Row],[Verse]]&lt;&gt;0,"",_xlfn.XLOOKUP(HymnIN[[#This Row],[Hymn]],HymnEN[[#All],[hymn_no]],HymnEN[[#All],[author_id]],"0",0,1))</f>
        <v/>
      </c>
      <c r="G1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'2', '1', 'Tutti i pensier divini del Tuo pian');</v>
      </c>
      <c r="H1667" t="str" cm="1">
        <f t="array" ref="H1667">IF(HymnIN[[#This Row],[Verse]]=0,_xlfn.XLOOKUP(HymnIN[[#This Row],[Text]],Table17[[#All],[Meter]],Table17[[#All],[ID]],"**",0,1),"")</f>
        <v/>
      </c>
      <c r="I1667" t="str" cm="1">
        <f t="array" ref="I1667">IF(HymnIN[[#This Row],[Verse]]=0,_xlfn.XLOOKUP(HymnIN[[#This Row],[Text]],Table17[[#All],[Meter]],Table17[[#All],[Correct Full Meter]],"**",0,1),"")</f>
        <v/>
      </c>
    </row>
    <row r="1668" spans="1:9" x14ac:dyDescent="0.3">
      <c r="A1668">
        <v>83</v>
      </c>
      <c r="B1668">
        <v>2</v>
      </c>
      <c r="C1668">
        <v>2</v>
      </c>
      <c r="D1668">
        <v>1917</v>
      </c>
      <c r="E1668" t="s">
        <v>1610</v>
      </c>
      <c r="F1668" t="str">
        <f>IF(HymnIN[[#This Row],[Verse]]&lt;&gt;0,"",_xlfn.XLOOKUP(HymnIN[[#This Row],[Hymn]],HymnEN[[#All],[hymn_no]],HymnEN[[#All],[author_id]],"0",0,1))</f>
        <v/>
      </c>
      <c r="G1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'2', '2', 'Pel Tuo piacere là compiuti son;');</v>
      </c>
      <c r="H1668" t="str" cm="1">
        <f t="array" ref="H1668">IF(HymnIN[[#This Row],[Verse]]=0,_xlfn.XLOOKUP(HymnIN[[#This Row],[Text]],Table17[[#All],[Meter]],Table17[[#All],[ID]],"**",0,1),"")</f>
        <v/>
      </c>
      <c r="I1668" t="str" cm="1">
        <f t="array" ref="I1668">IF(HymnIN[[#This Row],[Verse]]=0,_xlfn.XLOOKUP(HymnIN[[#This Row],[Text]],Table17[[#All],[Meter]],Table17[[#All],[Correct Full Meter]],"**",0,1),"")</f>
        <v/>
      </c>
    </row>
    <row r="1669" spans="1:9" x14ac:dyDescent="0.3">
      <c r="A1669">
        <v>83</v>
      </c>
      <c r="B1669">
        <v>2</v>
      </c>
      <c r="C1669">
        <v>3</v>
      </c>
      <c r="D1669">
        <v>1918</v>
      </c>
      <c r="E1669" t="s">
        <v>1611</v>
      </c>
      <c r="F1669" t="str">
        <f>IF(HymnIN[[#This Row],[Verse]]&lt;&gt;0,"",_xlfn.XLOOKUP(HymnIN[[#This Row],[Hymn]],HymnEN[[#All],[hymn_no]],HymnEN[[#All],[author_id]],"0",0,1))</f>
        <v/>
      </c>
      <c r="G1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'2', '3', 'Risplende in gloria quel che visto fu');</v>
      </c>
      <c r="H1669" t="str" cm="1">
        <f t="array" ref="H1669">IF(HymnIN[[#This Row],[Verse]]=0,_xlfn.XLOOKUP(HymnIN[[#This Row],[Text]],Table17[[#All],[Meter]],Table17[[#All],[ID]],"**",0,1),"")</f>
        <v/>
      </c>
      <c r="I1669" t="str" cm="1">
        <f t="array" ref="I1669">IF(HymnIN[[#This Row],[Verse]]=0,_xlfn.XLOOKUP(HymnIN[[#This Row],[Text]],Table17[[#All],[Meter]],Table17[[#All],[Correct Full Meter]],"**",0,1),"")</f>
        <v/>
      </c>
    </row>
    <row r="1670" spans="1:9" x14ac:dyDescent="0.3">
      <c r="A1670">
        <v>83</v>
      </c>
      <c r="B1670">
        <v>2</v>
      </c>
      <c r="C1670">
        <v>4</v>
      </c>
      <c r="D1670">
        <v>1919</v>
      </c>
      <c r="E1670" t="s">
        <v>1612</v>
      </c>
      <c r="F1670" t="str">
        <f>IF(HymnIN[[#This Row],[Verse]]&lt;&gt;0,"",_xlfn.XLOOKUP(HymnIN[[#This Row],[Hymn]],HymnEN[[#All],[hymn_no]],HymnEN[[#All],[author_id]],"0",0,1))</f>
        <v/>
      </c>
      <c r="G1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'2', '4', 'Brillar in Cristo qui in umiliazion.');</v>
      </c>
      <c r="H1670" t="str" cm="1">
        <f t="array" ref="H1670">IF(HymnIN[[#This Row],[Verse]]=0,_xlfn.XLOOKUP(HymnIN[[#This Row],[Text]],Table17[[#All],[Meter]],Table17[[#All],[ID]],"**",0,1),"")</f>
        <v/>
      </c>
      <c r="I1670" t="str" cm="1">
        <f t="array" ref="I1670">IF(HymnIN[[#This Row],[Verse]]=0,_xlfn.XLOOKUP(HymnIN[[#This Row],[Text]],Table17[[#All],[Meter]],Table17[[#All],[Correct Full Meter]],"**",0,1),"")</f>
        <v/>
      </c>
    </row>
    <row r="1671" spans="1:9" x14ac:dyDescent="0.3">
      <c r="A1671">
        <v>83</v>
      </c>
      <c r="B1671">
        <v>3</v>
      </c>
      <c r="C1671">
        <v>1</v>
      </c>
      <c r="D1671">
        <v>1920</v>
      </c>
      <c r="E1671" t="s">
        <v>1613</v>
      </c>
      <c r="F1671" t="str">
        <f>IF(HymnIN[[#This Row],[Verse]]&lt;&gt;0,"",_xlfn.XLOOKUP(HymnIN[[#This Row],[Hymn]],HymnEN[[#All],[hymn_no]],HymnEN[[#All],[author_id]],"0",0,1))</f>
        <v/>
      </c>
      <c r="G1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'3', '1', 'Pur, forte dello Spirto nel poter,');</v>
      </c>
      <c r="H1671" t="str" cm="1">
        <f t="array" ref="H1671">IF(HymnIN[[#This Row],[Verse]]=0,_xlfn.XLOOKUP(HymnIN[[#This Row],[Text]],Table17[[#All],[Meter]],Table17[[#All],[ID]],"**",0,1),"")</f>
        <v/>
      </c>
      <c r="I1671" t="str" cm="1">
        <f t="array" ref="I1671">IF(HymnIN[[#This Row],[Verse]]=0,_xlfn.XLOOKUP(HymnIN[[#This Row],[Text]],Table17[[#All],[Meter]],Table17[[#All],[Correct Full Meter]],"**",0,1),"")</f>
        <v/>
      </c>
    </row>
    <row r="1672" spans="1:9" x14ac:dyDescent="0.3">
      <c r="A1672">
        <v>83</v>
      </c>
      <c r="B1672">
        <v>3</v>
      </c>
      <c r="C1672">
        <v>2</v>
      </c>
      <c r="D1672">
        <v>1921</v>
      </c>
      <c r="E1672" t="s">
        <v>1614</v>
      </c>
      <c r="F1672" t="str">
        <f>IF(HymnIN[[#This Row],[Verse]]&lt;&gt;0,"",_xlfn.XLOOKUP(HymnIN[[#This Row],[Hymn]],HymnEN[[#All],[hymn_no]],HymnEN[[#All],[author_id]],"0",0,1))</f>
        <v/>
      </c>
      <c r="G1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'3', '2', 'Può ciascun occhio su di Lui guardar:');</v>
      </c>
      <c r="H1672" t="str" cm="1">
        <f t="array" ref="H1672">IF(HymnIN[[#This Row],[Verse]]=0,_xlfn.XLOOKUP(HymnIN[[#This Row],[Text]],Table17[[#All],[Meter]],Table17[[#All],[ID]],"**",0,1),"")</f>
        <v/>
      </c>
      <c r="I1672" t="str" cm="1">
        <f t="array" ref="I1672">IF(HymnIN[[#This Row],[Verse]]=0,_xlfn.XLOOKUP(HymnIN[[#This Row],[Text]],Table17[[#All],[Meter]],Table17[[#All],[Correct Full Meter]],"**",0,1),"")</f>
        <v/>
      </c>
    </row>
    <row r="1673" spans="1:9" x14ac:dyDescent="0.3">
      <c r="A1673">
        <v>83</v>
      </c>
      <c r="B1673">
        <v>3</v>
      </c>
      <c r="C1673">
        <v>3</v>
      </c>
      <c r="D1673">
        <v>1922</v>
      </c>
      <c r="E1673" t="s">
        <v>1615</v>
      </c>
      <c r="F1673" t="str">
        <f>IF(HymnIN[[#This Row],[Verse]]&lt;&gt;0,"",_xlfn.XLOOKUP(HymnIN[[#This Row],[Hymn]],HymnEN[[#All],[hymn_no]],HymnEN[[#All],[author_id]],"0",0,1))</f>
        <v/>
      </c>
      <c r="G1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'3', '3', 'Ogni impression di Lui che riceviam');</v>
      </c>
      <c r="H1673" t="str" cm="1">
        <f t="array" ref="H1673">IF(HymnIN[[#This Row],[Verse]]=0,_xlfn.XLOOKUP(HymnIN[[#This Row],[Text]],Table17[[#All],[Meter]],Table17[[#All],[ID]],"**",0,1),"")</f>
        <v/>
      </c>
      <c r="I1673" t="str" cm="1">
        <f t="array" ref="I1673">IF(HymnIN[[#This Row],[Verse]]=0,_xlfn.XLOOKUP(HymnIN[[#This Row],[Text]],Table17[[#All],[Meter]],Table17[[#All],[Correct Full Meter]],"**",0,1),"")</f>
        <v/>
      </c>
    </row>
    <row r="1674" spans="1:9" x14ac:dyDescent="0.3">
      <c r="A1674">
        <v>83</v>
      </c>
      <c r="B1674">
        <v>3</v>
      </c>
      <c r="C1674">
        <v>4</v>
      </c>
      <c r="D1674">
        <v>1923</v>
      </c>
      <c r="E1674" t="s">
        <v>1616</v>
      </c>
      <c r="F1674" t="str">
        <f>IF(HymnIN[[#This Row],[Verse]]&lt;&gt;0,"",_xlfn.XLOOKUP(HymnIN[[#This Row],[Hymn]],HymnEN[[#All],[hymn_no]],HymnEN[[#All],[author_id]],"0",0,1))</f>
        <v/>
      </c>
      <c r="G1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'3', '4', 'Gioiosa, fresca lode fa levar!');</v>
      </c>
      <c r="H1674" t="str" cm="1">
        <f t="array" ref="H1674">IF(HymnIN[[#This Row],[Verse]]=0,_xlfn.XLOOKUP(HymnIN[[#This Row],[Text]],Table17[[#All],[Meter]],Table17[[#All],[ID]],"**",0,1),"")</f>
        <v/>
      </c>
      <c r="I1674" t="str" cm="1">
        <f t="array" ref="I1674">IF(HymnIN[[#This Row],[Verse]]=0,_xlfn.XLOOKUP(HymnIN[[#This Row],[Text]],Table17[[#All],[Meter]],Table17[[#All],[Correct Full Meter]],"**",0,1),"")</f>
        <v/>
      </c>
    </row>
    <row r="1675" spans="1:9" x14ac:dyDescent="0.3">
      <c r="A1675">
        <v>83</v>
      </c>
      <c r="B1675">
        <v>4</v>
      </c>
      <c r="C1675">
        <v>1</v>
      </c>
      <c r="D1675">
        <v>1924</v>
      </c>
      <c r="E1675" t="s">
        <v>1617</v>
      </c>
      <c r="F1675" t="str">
        <f>IF(HymnIN[[#This Row],[Verse]]&lt;&gt;0,"",_xlfn.XLOOKUP(HymnIN[[#This Row],[Hymn]],HymnEN[[#All],[hymn_no]],HymnEN[[#All],[author_id]],"0",0,1))</f>
        <v/>
      </c>
      <c r="G1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'4', '1', 'Ed ogni cerchio unito intorno a Te');</v>
      </c>
      <c r="H1675" t="str" cm="1">
        <f t="array" ref="H1675">IF(HymnIN[[#This Row],[Verse]]=0,_xlfn.XLOOKUP(HymnIN[[#This Row],[Text]],Table17[[#All],[Meter]],Table17[[#All],[ID]],"**",0,1),"")</f>
        <v/>
      </c>
      <c r="I1675" t="str" cm="1">
        <f t="array" ref="I1675">IF(HymnIN[[#This Row],[Verse]]=0,_xlfn.XLOOKUP(HymnIN[[#This Row],[Text]],Table17[[#All],[Meter]],Table17[[#All],[Correct Full Meter]],"**",0,1),"")</f>
        <v/>
      </c>
    </row>
    <row r="1676" spans="1:9" x14ac:dyDescent="0.3">
      <c r="A1676">
        <v>83</v>
      </c>
      <c r="B1676">
        <v>4</v>
      </c>
      <c r="C1676">
        <v>2</v>
      </c>
      <c r="D1676">
        <v>1925</v>
      </c>
      <c r="E1676" t="s">
        <v>1618</v>
      </c>
      <c r="F1676" t="str">
        <f>IF(HymnIN[[#This Row],[Verse]]&lt;&gt;0,"",_xlfn.XLOOKUP(HymnIN[[#This Row],[Hymn]],HymnEN[[#All],[hymn_no]],HymnEN[[#All],[author_id]],"0",0,1))</f>
        <v/>
      </c>
      <c r="G1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'4', '2', 'Di Cristo qualche raggio può mostrar');</v>
      </c>
      <c r="H1676" t="str" cm="1">
        <f t="array" ref="H1676">IF(HymnIN[[#This Row],[Verse]]=0,_xlfn.XLOOKUP(HymnIN[[#This Row],[Text]],Table17[[#All],[Meter]],Table17[[#All],[ID]],"**",0,1),"")</f>
        <v/>
      </c>
      <c r="I1676" t="str" cm="1">
        <f t="array" ref="I1676">IF(HymnIN[[#This Row],[Verse]]=0,_xlfn.XLOOKUP(HymnIN[[#This Row],[Text]],Table17[[#All],[Meter]],Table17[[#All],[Correct Full Meter]],"**",0,1),"")</f>
        <v/>
      </c>
    </row>
    <row r="1677" spans="1:9" x14ac:dyDescent="0.3">
      <c r="A1677">
        <v>83</v>
      </c>
      <c r="B1677">
        <v>4</v>
      </c>
      <c r="C1677">
        <v>3</v>
      </c>
      <c r="D1677">
        <v>1926</v>
      </c>
      <c r="E1677" t="s">
        <v>1619</v>
      </c>
      <c r="F1677" t="str">
        <f>IF(HymnIN[[#This Row],[Verse]]&lt;&gt;0,"",_xlfn.XLOOKUP(HymnIN[[#This Row],[Hymn]],HymnEN[[#All],[hymn_no]],HymnEN[[#All],[author_id]],"0",0,1))</f>
        <v/>
      </c>
      <c r="G1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'4', '3', 'E per la Tua delizia, il Tuo piacer');</v>
      </c>
      <c r="H1677" t="str" cm="1">
        <f t="array" ref="H1677">IF(HymnIN[[#This Row],[Verse]]=0,_xlfn.XLOOKUP(HymnIN[[#This Row],[Text]],Table17[[#All],[Meter]],Table17[[#All],[ID]],"**",0,1),"")</f>
        <v/>
      </c>
      <c r="I1677" t="str" cm="1">
        <f t="array" ref="I1677">IF(HymnIN[[#This Row],[Verse]]=0,_xlfn.XLOOKUP(HymnIN[[#This Row],[Text]],Table17[[#All],[Meter]],Table17[[#All],[Correct Full Meter]],"**",0,1),"")</f>
        <v/>
      </c>
    </row>
    <row r="1678" spans="1:9" x14ac:dyDescent="0.3">
      <c r="A1678">
        <v>83</v>
      </c>
      <c r="B1678">
        <v>4</v>
      </c>
      <c r="C1678">
        <v>4</v>
      </c>
      <c r="D1678">
        <v>1927</v>
      </c>
      <c r="E1678" t="s">
        <v>1620</v>
      </c>
      <c r="F1678" t="str">
        <f>IF(HymnIN[[#This Row],[Verse]]&lt;&gt;0,"",_xlfn.XLOOKUP(HymnIN[[#This Row],[Hymn]],HymnEN[[#All],[hymn_no]],HymnEN[[#All],[author_id]],"0",0,1))</f>
        <v/>
      </c>
      <c r="G1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'4', '4', 'Per tutta eternità potrà brillar.');</v>
      </c>
      <c r="H1678" t="str" cm="1">
        <f t="array" ref="H1678">IF(HymnIN[[#This Row],[Verse]]=0,_xlfn.XLOOKUP(HymnIN[[#This Row],[Text]],Table17[[#All],[Meter]],Table17[[#All],[ID]],"**",0,1),"")</f>
        <v/>
      </c>
      <c r="I1678" t="str" cm="1">
        <f t="array" ref="I1678">IF(HymnIN[[#This Row],[Verse]]=0,_xlfn.XLOOKUP(HymnIN[[#This Row],[Text]],Table17[[#All],[Meter]],Table17[[#All],[Correct Full Meter]],"**",0,1),"")</f>
        <v/>
      </c>
    </row>
    <row r="1679" spans="1:9" x14ac:dyDescent="0.3">
      <c r="A1679">
        <v>83</v>
      </c>
      <c r="B1679">
        <v>5</v>
      </c>
      <c r="C1679">
        <v>1</v>
      </c>
      <c r="D1679">
        <v>1928</v>
      </c>
      <c r="E1679" t="s">
        <v>1621</v>
      </c>
      <c r="F1679" t="str">
        <f>IF(HymnIN[[#This Row],[Verse]]&lt;&gt;0,"",_xlfn.XLOOKUP(HymnIN[[#This Row],[Hymn]],HymnEN[[#All],[hymn_no]],HymnEN[[#All],[author_id]],"0",0,1))</f>
        <v/>
      </c>
      <c r="G1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'5', '1', 'Supremo sovra tutto, là il Tuo amor');</v>
      </c>
      <c r="H1679" t="str" cm="1">
        <f t="array" ref="H1679">IF(HymnIN[[#This Row],[Verse]]=0,_xlfn.XLOOKUP(HymnIN[[#This Row],[Text]],Table17[[#All],[Meter]],Table17[[#All],[ID]],"**",0,1),"")</f>
        <v/>
      </c>
      <c r="I1679" t="str" cm="1">
        <f t="array" ref="I1679">IF(HymnIN[[#This Row],[Verse]]=0,_xlfn.XLOOKUP(HymnIN[[#This Row],[Text]],Table17[[#All],[Meter]],Table17[[#All],[Correct Full Meter]],"**",0,1),"")</f>
        <v/>
      </c>
    </row>
    <row r="1680" spans="1:9" x14ac:dyDescent="0.3">
      <c r="A1680">
        <v>83</v>
      </c>
      <c r="B1680">
        <v>5</v>
      </c>
      <c r="C1680">
        <v>2</v>
      </c>
      <c r="D1680">
        <v>1929</v>
      </c>
      <c r="E1680" t="s">
        <v>1622</v>
      </c>
      <c r="F1680" t="str">
        <f>IF(HymnIN[[#This Row],[Verse]]&lt;&gt;0,"",_xlfn.XLOOKUP(HymnIN[[#This Row],[Hymn]],HymnEN[[#All],[hymn_no]],HymnEN[[#All],[author_id]],"0",0,1))</f>
        <v/>
      </c>
      <c r="G1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'5', '2', 'Per sempre il suo riposo troverà');</v>
      </c>
      <c r="H1680" t="str" cm="1">
        <f t="array" ref="H1680">IF(HymnIN[[#This Row],[Verse]]=0,_xlfn.XLOOKUP(HymnIN[[#This Row],[Text]],Table17[[#All],[Meter]],Table17[[#All],[ID]],"**",0,1),"")</f>
        <v/>
      </c>
      <c r="I1680" t="str" cm="1">
        <f t="array" ref="I1680">IF(HymnIN[[#This Row],[Verse]]=0,_xlfn.XLOOKUP(HymnIN[[#This Row],[Text]],Table17[[#All],[Meter]],Table17[[#All],[Correct Full Meter]],"**",0,1),"")</f>
        <v/>
      </c>
    </row>
    <row r="1681" spans="1:9" x14ac:dyDescent="0.3">
      <c r="A1681">
        <v>83</v>
      </c>
      <c r="B1681">
        <v>5</v>
      </c>
      <c r="C1681">
        <v>3</v>
      </c>
      <c r="D1681">
        <v>1930</v>
      </c>
      <c r="E1681" t="s">
        <v>1623</v>
      </c>
      <c r="F1681" t="str">
        <f>IF(HymnIN[[#This Row],[Verse]]&lt;&gt;0,"",_xlfn.XLOOKUP(HymnIN[[#This Row],[Hymn]],HymnEN[[#All],[hymn_no]],HymnEN[[#All],[author_id]],"0",0,1))</f>
        <v/>
      </c>
      <c r="G1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'5', '3', 'Mentre ogni cuore, di letizia pien,');</v>
      </c>
      <c r="H1681" t="str" cm="1">
        <f t="array" ref="H1681">IF(HymnIN[[#This Row],[Verse]]=0,_xlfn.XLOOKUP(HymnIN[[#This Row],[Text]],Table17[[#All],[Meter]],Table17[[#All],[ID]],"**",0,1),"")</f>
        <v/>
      </c>
      <c r="I1681" t="str" cm="1">
        <f t="array" ref="I1681">IF(HymnIN[[#This Row],[Verse]]=0,_xlfn.XLOOKUP(HymnIN[[#This Row],[Text]],Table17[[#All],[Meter]],Table17[[#All],[Correct Full Meter]],"**",0,1),"")</f>
        <v/>
      </c>
    </row>
    <row r="1682" spans="1:9" x14ac:dyDescent="0.3">
      <c r="A1682">
        <v>83</v>
      </c>
      <c r="B1682">
        <v>5</v>
      </c>
      <c r="C1682">
        <v>4</v>
      </c>
      <c r="D1682">
        <v>1931</v>
      </c>
      <c r="E1682" t="s">
        <v>1624</v>
      </c>
      <c r="F1682" t="str">
        <f>IF(HymnIN[[#This Row],[Verse]]&lt;&gt;0,"",_xlfn.XLOOKUP(HymnIN[[#This Row],[Hymn]],HymnEN[[#All],[hymn_no]],HymnEN[[#All],[author_id]],"0",0,1))</f>
        <v/>
      </c>
      <c r="G1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('83', '5', '4', 'Di quell\'amore eterno gusterà.');</v>
      </c>
      <c r="H1682" t="str" cm="1">
        <f t="array" ref="H1682">IF(HymnIN[[#This Row],[Verse]]=0,_xlfn.XLOOKUP(HymnIN[[#This Row],[Text]],Table17[[#All],[Meter]],Table17[[#All],[ID]],"**",0,1),"")</f>
        <v/>
      </c>
      <c r="I1682" t="str" cm="1">
        <f t="array" ref="I1682">IF(HymnIN[[#This Row],[Verse]]=0,_xlfn.XLOOKUP(HymnIN[[#This Row],[Text]],Table17[[#All],[Meter]],Table17[[#All],[Correct Full Meter]],"**",0,1),"")</f>
        <v/>
      </c>
    </row>
    <row r="1683" spans="1:9" x14ac:dyDescent="0.3">
      <c r="A1683">
        <v>84</v>
      </c>
      <c r="B1683">
        <v>0</v>
      </c>
      <c r="C1683">
        <v>0</v>
      </c>
      <c r="D1683">
        <v>1935</v>
      </c>
      <c r="E1683" t="s">
        <v>542</v>
      </c>
      <c r="F1683">
        <f>IF(HymnIN[[#This Row],[Verse]]&lt;&gt;0,"",_xlfn.XLOOKUP(HymnIN[[#This Row],[Hymn]],HymnEN[[#All],[hymn_no]],HymnEN[[#All],[author_id]],"0",0,1))</f>
        <v>200</v>
      </c>
      <c r="G1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('84', '12.11.12.11.', '33', '200');</v>
      </c>
      <c r="H1683" cm="1">
        <f t="array" ref="H1683">IF(HymnIN[[#This Row],[Verse]]=0,_xlfn.XLOOKUP(HymnIN[[#This Row],[Text]],Table17[[#All],[Meter]],Table17[[#All],[ID]],"**",0,1),"")</f>
        <v>33</v>
      </c>
      <c r="I1683" t="str" cm="1">
        <f t="array" ref="I1683">IF(HymnIN[[#This Row],[Verse]]=0,_xlfn.XLOOKUP(HymnIN[[#This Row],[Text]],Table17[[#All],[Meter]],Table17[[#All],[Correct Full Meter]],"**",0,1),"")</f>
        <v>12.11.12.11.</v>
      </c>
    </row>
    <row r="1684" spans="1:9" x14ac:dyDescent="0.3">
      <c r="A1684">
        <v>84</v>
      </c>
      <c r="B1684">
        <v>1</v>
      </c>
      <c r="C1684">
        <v>1</v>
      </c>
      <c r="D1684">
        <v>1936</v>
      </c>
      <c r="E1684" t="s">
        <v>1625</v>
      </c>
      <c r="F1684" t="str">
        <f>IF(HymnIN[[#This Row],[Verse]]&lt;&gt;0,"",_xlfn.XLOOKUP(HymnIN[[#This Row],[Hymn]],HymnEN[[#All],[hymn_no]],HymnEN[[#All],[author_id]],"0",0,1))</f>
        <v/>
      </c>
      <c r="G1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'1', '1', 'SIGNORE Gesù, lietamente esprimiamo');</v>
      </c>
      <c r="H1684" t="str" cm="1">
        <f t="array" ref="H1684">IF(HymnIN[[#This Row],[Verse]]=0,_xlfn.XLOOKUP(HymnIN[[#This Row],[Text]],Table17[[#All],[Meter]],Table17[[#All],[ID]],"**",0,1),"")</f>
        <v/>
      </c>
      <c r="I1684" t="str" cm="1">
        <f t="array" ref="I1684">IF(HymnIN[[#This Row],[Verse]]=0,_xlfn.XLOOKUP(HymnIN[[#This Row],[Text]],Table17[[#All],[Meter]],Table17[[#All],[Correct Full Meter]],"**",0,1),"")</f>
        <v/>
      </c>
    </row>
    <row r="1685" spans="1:9" x14ac:dyDescent="0.3">
      <c r="A1685">
        <v>84</v>
      </c>
      <c r="B1685">
        <v>1</v>
      </c>
      <c r="C1685">
        <v>2</v>
      </c>
      <c r="D1685">
        <v>1937</v>
      </c>
      <c r="E1685" t="s">
        <v>1626</v>
      </c>
      <c r="F1685" t="str">
        <f>IF(HymnIN[[#This Row],[Verse]]&lt;&gt;0,"",_xlfn.XLOOKUP(HymnIN[[#This Row],[Hymn]],HymnEN[[#All],[hymn_no]],HymnEN[[#All],[author_id]],"0",0,1))</f>
        <v/>
      </c>
      <c r="G1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'1', '2', 'Il senso profondo di Tua degnità;');</v>
      </c>
      <c r="H1685" t="str" cm="1">
        <f t="array" ref="H1685">IF(HymnIN[[#This Row],[Verse]]=0,_xlfn.XLOOKUP(HymnIN[[#This Row],[Text]],Table17[[#All],[Meter]],Table17[[#All],[ID]],"**",0,1),"")</f>
        <v/>
      </c>
      <c r="I1685" t="str" cm="1">
        <f t="array" ref="I1685">IF(HymnIN[[#This Row],[Verse]]=0,_xlfn.XLOOKUP(HymnIN[[#This Row],[Text]],Table17[[#All],[Meter]],Table17[[#All],[Correct Full Meter]],"**",0,1),"")</f>
        <v/>
      </c>
    </row>
    <row r="1686" spans="1:9" x14ac:dyDescent="0.3">
      <c r="A1686">
        <v>84</v>
      </c>
      <c r="B1686">
        <v>1</v>
      </c>
      <c r="C1686">
        <v>3</v>
      </c>
      <c r="D1686">
        <v>1938</v>
      </c>
      <c r="E1686" t="s">
        <v>1627</v>
      </c>
      <c r="F1686" t="str">
        <f>IF(HymnIN[[#This Row],[Verse]]&lt;&gt;0,"",_xlfn.XLOOKUP(HymnIN[[#This Row],[Hymn]],HymnEN[[#All],[hymn_no]],HymnEN[[#All],[author_id]],"0",0,1))</f>
        <v/>
      </c>
      <c r="G1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'1', '3', 'Tu sei il Risorto, il Santo e Verace:');</v>
      </c>
      <c r="H1686" t="str" cm="1">
        <f t="array" ref="H1686">IF(HymnIN[[#This Row],[Verse]]=0,_xlfn.XLOOKUP(HymnIN[[#This Row],[Text]],Table17[[#All],[Meter]],Table17[[#All],[ID]],"**",0,1),"")</f>
        <v/>
      </c>
      <c r="I1686" t="str" cm="1">
        <f t="array" ref="I1686">IF(HymnIN[[#This Row],[Verse]]=0,_xlfn.XLOOKUP(HymnIN[[#This Row],[Text]],Table17[[#All],[Meter]],Table17[[#All],[Correct Full Meter]],"**",0,1),"")</f>
        <v/>
      </c>
    </row>
    <row r="1687" spans="1:9" x14ac:dyDescent="0.3">
      <c r="A1687">
        <v>84</v>
      </c>
      <c r="B1687">
        <v>1</v>
      </c>
      <c r="C1687">
        <v>4</v>
      </c>
      <c r="D1687">
        <v>1939</v>
      </c>
      <c r="E1687" t="s">
        <v>1628</v>
      </c>
      <c r="F1687" t="str">
        <f>IF(HymnIN[[#This Row],[Verse]]&lt;&gt;0,"",_xlfn.XLOOKUP(HymnIN[[#This Row],[Hymn]],HymnEN[[#All],[hymn_no]],HymnEN[[#All],[author_id]],"0",0,1))</f>
        <v/>
      </c>
      <c r="G1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'1', '4', 'Le lodi che a Te sondovute rendiam.');</v>
      </c>
      <c r="H1687" t="str" cm="1">
        <f t="array" ref="H1687">IF(HymnIN[[#This Row],[Verse]]=0,_xlfn.XLOOKUP(HymnIN[[#This Row],[Text]],Table17[[#All],[Meter]],Table17[[#All],[ID]],"**",0,1),"")</f>
        <v/>
      </c>
      <c r="I1687" t="str" cm="1">
        <f t="array" ref="I1687">IF(HymnIN[[#This Row],[Verse]]=0,_xlfn.XLOOKUP(HymnIN[[#This Row],[Text]],Table17[[#All],[Meter]],Table17[[#All],[Correct Full Meter]],"**",0,1),"")</f>
        <v/>
      </c>
    </row>
    <row r="1688" spans="1:9" x14ac:dyDescent="0.3">
      <c r="A1688">
        <v>84</v>
      </c>
      <c r="B1688">
        <v>2</v>
      </c>
      <c r="C1688">
        <v>1</v>
      </c>
      <c r="D1688">
        <v>1940</v>
      </c>
      <c r="E1688" t="s">
        <v>1629</v>
      </c>
      <c r="F1688" t="str">
        <f>IF(HymnIN[[#This Row],[Verse]]&lt;&gt;0,"",_xlfn.XLOOKUP(HymnIN[[#This Row],[Hymn]],HymnEN[[#All],[hymn_no]],HymnEN[[#All],[author_id]],"0",0,1))</f>
        <v/>
      </c>
      <c r="G1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'2', '1', 'Ancora una volta ci dài di gustare');</v>
      </c>
      <c r="H1688" t="str" cm="1">
        <f t="array" ref="H1688">IF(HymnIN[[#This Row],[Verse]]=0,_xlfn.XLOOKUP(HymnIN[[#This Row],[Text]],Table17[[#All],[Meter]],Table17[[#All],[ID]],"**",0,1),"")</f>
        <v/>
      </c>
      <c r="I1688" t="str" cm="1">
        <f t="array" ref="I1688">IF(HymnIN[[#This Row],[Verse]]=0,_xlfn.XLOOKUP(HymnIN[[#This Row],[Text]],Table17[[#All],[Meter]],Table17[[#All],[Correct Full Meter]],"**",0,1),"")</f>
        <v/>
      </c>
    </row>
    <row r="1689" spans="1:9" x14ac:dyDescent="0.3">
      <c r="A1689">
        <v>84</v>
      </c>
      <c r="B1689">
        <v>2</v>
      </c>
      <c r="C1689">
        <v>2</v>
      </c>
      <c r="D1689">
        <v>1941</v>
      </c>
      <c r="E1689" t="s">
        <v>8751</v>
      </c>
      <c r="F1689" t="str">
        <f>IF(HymnIN[[#This Row],[Verse]]&lt;&gt;0,"",_xlfn.XLOOKUP(HymnIN[[#This Row],[Hymn]],HymnEN[[#All],[hymn_no]],HymnEN[[#All],[author_id]],"0",0,1))</f>
        <v/>
      </c>
      <c r="G1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'2', '2', 'Di Tua presenza la gioia e il calor;');</v>
      </c>
      <c r="H1689" t="str" cm="1">
        <f t="array" ref="H1689">IF(HymnIN[[#This Row],[Verse]]=0,_xlfn.XLOOKUP(HymnIN[[#This Row],[Text]],Table17[[#All],[Meter]],Table17[[#All],[ID]],"**",0,1),"")</f>
        <v/>
      </c>
      <c r="I1689" t="str" cm="1">
        <f t="array" ref="I1689">IF(HymnIN[[#This Row],[Verse]]=0,_xlfn.XLOOKUP(HymnIN[[#This Row],[Text]],Table17[[#All],[Meter]],Table17[[#All],[Correct Full Meter]],"**",0,1),"")</f>
        <v/>
      </c>
    </row>
    <row r="1690" spans="1:9" x14ac:dyDescent="0.3">
      <c r="A1690">
        <v>84</v>
      </c>
      <c r="B1690">
        <v>2</v>
      </c>
      <c r="C1690">
        <v>3</v>
      </c>
      <c r="D1690">
        <v>1942</v>
      </c>
      <c r="E1690" t="s">
        <v>1631</v>
      </c>
      <c r="F1690" t="str">
        <f>IF(HymnIN[[#This Row],[Verse]]&lt;&gt;0,"",_xlfn.XLOOKUP(HymnIN[[#This Row],[Hymn]],HymnEN[[#All],[hymn_no]],HymnEN[[#All],[author_id]],"0",0,1))</f>
        <v/>
      </c>
      <c r="G1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'2', '3', 'All\'ombra Tua, in pace, felici posiamo:');</v>
      </c>
      <c r="H1690" t="str" cm="1">
        <f t="array" ref="H1690">IF(HymnIN[[#This Row],[Verse]]=0,_xlfn.XLOOKUP(HymnIN[[#This Row],[Text]],Table17[[#All],[Meter]],Table17[[#All],[ID]],"**",0,1),"")</f>
        <v/>
      </c>
      <c r="I1690" t="str" cm="1">
        <f t="array" ref="I1690">IF(HymnIN[[#This Row],[Verse]]=0,_xlfn.XLOOKUP(HymnIN[[#This Row],[Text]],Table17[[#All],[Meter]],Table17[[#All],[Correct Full Meter]],"**",0,1),"")</f>
        <v/>
      </c>
    </row>
    <row r="1691" spans="1:9" x14ac:dyDescent="0.3">
      <c r="A1691">
        <v>84</v>
      </c>
      <c r="B1691">
        <v>2</v>
      </c>
      <c r="C1691">
        <v>4</v>
      </c>
      <c r="D1691">
        <v>1943</v>
      </c>
      <c r="E1691" t="s">
        <v>1632</v>
      </c>
      <c r="F1691" t="str">
        <f>IF(HymnIN[[#This Row],[Verse]]&lt;&gt;0,"",_xlfn.XLOOKUP(HymnIN[[#This Row],[Hymn]],HymnEN[[#All],[hymn_no]],HymnEN[[#All],[author_id]],"0",0,1))</f>
        <v/>
      </c>
      <c r="G1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'2', '4', 'E\' dolce il Tuo frutto per chi sa il Tuo amor.');</v>
      </c>
      <c r="H1691" t="str" cm="1">
        <f t="array" ref="H1691">IF(HymnIN[[#This Row],[Verse]]=0,_xlfn.XLOOKUP(HymnIN[[#This Row],[Text]],Table17[[#All],[Meter]],Table17[[#All],[ID]],"**",0,1),"")</f>
        <v/>
      </c>
      <c r="I1691" t="str" cm="1">
        <f t="array" ref="I1691">IF(HymnIN[[#This Row],[Verse]]=0,_xlfn.XLOOKUP(HymnIN[[#This Row],[Text]],Table17[[#All],[Meter]],Table17[[#All],[Correct Full Meter]],"**",0,1),"")</f>
        <v/>
      </c>
    </row>
    <row r="1692" spans="1:9" x14ac:dyDescent="0.3">
      <c r="A1692">
        <v>84</v>
      </c>
      <c r="B1692">
        <v>3</v>
      </c>
      <c r="C1692">
        <v>1</v>
      </c>
      <c r="D1692">
        <v>1944</v>
      </c>
      <c r="E1692" t="s">
        <v>1633</v>
      </c>
      <c r="F1692" t="str">
        <f>IF(HymnIN[[#This Row],[Verse]]&lt;&gt;0,"",_xlfn.XLOOKUP(HymnIN[[#This Row],[Hymn]],HymnEN[[#All],[hymn_no]],HymnEN[[#All],[author_id]],"0",0,1))</f>
        <v/>
      </c>
      <c r="G1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'3', '1', 'Sì, Tu fosti solo, finché quale grano');</v>
      </c>
      <c r="H1692" t="str" cm="1">
        <f t="array" ref="H1692">IF(HymnIN[[#This Row],[Verse]]=0,_xlfn.XLOOKUP(HymnIN[[#This Row],[Text]],Table17[[#All],[Meter]],Table17[[#All],[ID]],"**",0,1),"")</f>
        <v/>
      </c>
      <c r="I1692" t="str" cm="1">
        <f t="array" ref="I1692">IF(HymnIN[[#This Row],[Verse]]=0,_xlfn.XLOOKUP(HymnIN[[#This Row],[Text]],Table17[[#All],[Meter]],Table17[[#All],[Correct Full Meter]],"**",0,1),"")</f>
        <v/>
      </c>
    </row>
    <row r="1693" spans="1:9" x14ac:dyDescent="0.3">
      <c r="A1693">
        <v>84</v>
      </c>
      <c r="B1693">
        <v>3</v>
      </c>
      <c r="C1693">
        <v>2</v>
      </c>
      <c r="D1693">
        <v>1945</v>
      </c>
      <c r="E1693" t="s">
        <v>1634</v>
      </c>
      <c r="F1693" t="str">
        <f>IF(HymnIN[[#This Row],[Verse]]&lt;&gt;0,"",_xlfn.XLOOKUP(HymnIN[[#This Row],[Hymn]],HymnEN[[#All],[hymn_no]],HymnEN[[#All],[author_id]],"0",0,1))</f>
        <v/>
      </c>
      <c r="G1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'3', '2', 'Prezioso moristi: risorto or Tu se\';');</v>
      </c>
      <c r="H1693" t="str" cm="1">
        <f t="array" ref="H1693">IF(HymnIN[[#This Row],[Verse]]=0,_xlfn.XLOOKUP(HymnIN[[#This Row],[Text]],Table17[[#All],[Meter]],Table17[[#All],[ID]],"**",0,1),"")</f>
        <v/>
      </c>
      <c r="I1693" t="str" cm="1">
        <f t="array" ref="I1693">IF(HymnIN[[#This Row],[Verse]]=0,_xlfn.XLOOKUP(HymnIN[[#This Row],[Text]],Table17[[#All],[Meter]],Table17[[#All],[Correct Full Meter]],"**",0,1),"")</f>
        <v/>
      </c>
    </row>
    <row r="1694" spans="1:9" x14ac:dyDescent="0.3">
      <c r="A1694">
        <v>84</v>
      </c>
      <c r="B1694">
        <v>3</v>
      </c>
      <c r="C1694">
        <v>3</v>
      </c>
      <c r="D1694">
        <v>1946</v>
      </c>
      <c r="E1694" t="s">
        <v>1635</v>
      </c>
      <c r="F1694" t="str">
        <f>IF(HymnIN[[#This Row],[Verse]]&lt;&gt;0,"",_xlfn.XLOOKUP(HymnIN[[#This Row],[Hymn]],HymnEN[[#All],[hymn_no]],HymnEN[[#All],[author_id]],"0",0,1))</f>
        <v/>
      </c>
      <c r="G1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'3', '3', 'Di là dalla morte, miriadi di santi');</v>
      </c>
      <c r="H1694" t="str" cm="1">
        <f t="array" ref="H1694">IF(HymnIN[[#This Row],[Verse]]=0,_xlfn.XLOOKUP(HymnIN[[#This Row],[Text]],Table17[[#All],[Meter]],Table17[[#All],[ID]],"**",0,1),"")</f>
        <v/>
      </c>
      <c r="I1694" t="str" cm="1">
        <f t="array" ref="I1694">IF(HymnIN[[#This Row],[Verse]]=0,_xlfn.XLOOKUP(HymnIN[[#This Row],[Text]],Table17[[#All],[Meter]],Table17[[#All],[Correct Full Meter]],"**",0,1),"")</f>
        <v/>
      </c>
    </row>
    <row r="1695" spans="1:9" x14ac:dyDescent="0.3">
      <c r="A1695">
        <v>84</v>
      </c>
      <c r="B1695">
        <v>3</v>
      </c>
      <c r="C1695">
        <v>4</v>
      </c>
      <c r="D1695">
        <v>1947</v>
      </c>
      <c r="E1695" t="s">
        <v>1636</v>
      </c>
      <c r="F1695" t="str">
        <f>IF(HymnIN[[#This Row],[Verse]]&lt;&gt;0,"",_xlfn.XLOOKUP(HymnIN[[#This Row],[Hymn]],HymnEN[[#All],[hymn_no]],HymnEN[[#All],[author_id]],"0",0,1))</f>
        <v/>
      </c>
      <c r="G1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'3', '4', 'La gloria Tua son, "tutti d\'uno" con Te.');</v>
      </c>
      <c r="H1695" t="str" cm="1">
        <f t="array" ref="H1695">IF(HymnIN[[#This Row],[Verse]]=0,_xlfn.XLOOKUP(HymnIN[[#This Row],[Text]],Table17[[#All],[Meter]],Table17[[#All],[ID]],"**",0,1),"")</f>
        <v/>
      </c>
      <c r="I1695" t="str" cm="1">
        <f t="array" ref="I1695">IF(HymnIN[[#This Row],[Verse]]=0,_xlfn.XLOOKUP(HymnIN[[#This Row],[Text]],Table17[[#All],[Meter]],Table17[[#All],[Correct Full Meter]],"**",0,1),"")</f>
        <v/>
      </c>
    </row>
    <row r="1696" spans="1:9" x14ac:dyDescent="0.3">
      <c r="A1696">
        <v>84</v>
      </c>
      <c r="B1696">
        <v>4</v>
      </c>
      <c r="C1696">
        <v>1</v>
      </c>
      <c r="D1696">
        <v>1948</v>
      </c>
      <c r="E1696" t="s">
        <v>1637</v>
      </c>
      <c r="F1696" t="str">
        <f>IF(HymnIN[[#This Row],[Verse]]&lt;&gt;0,"",_xlfn.XLOOKUP(HymnIN[[#This Row],[Hymn]],HymnEN[[#All],[hymn_no]],HymnEN[[#All],[author_id]],"0",0,1))</f>
        <v/>
      </c>
      <c r="G1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'4', '1', 'Or Tu Ti compiaci di prendere posto');</v>
      </c>
      <c r="H1696" t="str" cm="1">
        <f t="array" ref="H1696">IF(HymnIN[[#This Row],[Verse]]=0,_xlfn.XLOOKUP(HymnIN[[#This Row],[Text]],Table17[[#All],[Meter]],Table17[[#All],[ID]],"**",0,1),"")</f>
        <v/>
      </c>
      <c r="I1696" t="str" cm="1">
        <f t="array" ref="I1696">IF(HymnIN[[#This Row],[Verse]]=0,_xlfn.XLOOKUP(HymnIN[[#This Row],[Text]],Table17[[#All],[Meter]],Table17[[#All],[Correct Full Meter]],"**",0,1),"")</f>
        <v/>
      </c>
    </row>
    <row r="1697" spans="1:9" x14ac:dyDescent="0.3">
      <c r="A1697">
        <v>84</v>
      </c>
      <c r="B1697">
        <v>4</v>
      </c>
      <c r="C1697">
        <v>2</v>
      </c>
      <c r="D1697">
        <v>1949</v>
      </c>
      <c r="E1697" t="s">
        <v>1638</v>
      </c>
      <c r="F1697" t="str">
        <f>IF(HymnIN[[#This Row],[Verse]]&lt;&gt;0,"",_xlfn.XLOOKUP(HymnIN[[#This Row],[Hymn]],HymnEN[[#All],[hymn_no]],HymnEN[[#All],[author_id]],"0",0,1))</f>
        <v/>
      </c>
      <c r="G1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'4', '2', 'Fra i Tuoi, che già gustan Tua grazia, Signor,');</v>
      </c>
      <c r="H1697" t="str" cm="1">
        <f t="array" ref="H1697">IF(HymnIN[[#This Row],[Verse]]=0,_xlfn.XLOOKUP(HymnIN[[#This Row],[Text]],Table17[[#All],[Meter]],Table17[[#All],[ID]],"**",0,1),"")</f>
        <v/>
      </c>
      <c r="I1697" t="str" cm="1">
        <f t="array" ref="I1697">IF(HymnIN[[#This Row],[Verse]]=0,_xlfn.XLOOKUP(HymnIN[[#This Row],[Text]],Table17[[#All],[Meter]],Table17[[#All],[Correct Full Meter]],"**",0,1),"")</f>
        <v/>
      </c>
    </row>
    <row r="1698" spans="1:9" x14ac:dyDescent="0.3">
      <c r="A1698">
        <v>84</v>
      </c>
      <c r="B1698">
        <v>4</v>
      </c>
      <c r="C1698">
        <v>3</v>
      </c>
      <c r="D1698">
        <v>1950</v>
      </c>
      <c r="E1698" t="s">
        <v>1639</v>
      </c>
      <c r="F1698" t="str">
        <f>IF(HymnIN[[#This Row],[Verse]]&lt;&gt;0,"",_xlfn.XLOOKUP(HymnIN[[#This Row],[Hymn]],HymnEN[[#All],[hymn_no]],HymnEN[[#All],[author_id]],"0",0,1))</f>
        <v/>
      </c>
      <c r="G1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'4', '3', 'I Tuoi Ti conoscon così qual Tu sei');</v>
      </c>
      <c r="H1698" t="str" cm="1">
        <f t="array" ref="H1698">IF(HymnIN[[#This Row],[Verse]]=0,_xlfn.XLOOKUP(HymnIN[[#This Row],[Text]],Table17[[#All],[Meter]],Table17[[#All],[ID]],"**",0,1),"")</f>
        <v/>
      </c>
      <c r="I1698" t="str" cm="1">
        <f t="array" ref="I1698">IF(HymnIN[[#This Row],[Verse]]=0,_xlfn.XLOOKUP(HymnIN[[#This Row],[Text]],Table17[[#All],[Meter]],Table17[[#All],[Correct Full Meter]],"**",0,1),"")</f>
        <v/>
      </c>
    </row>
    <row r="1699" spans="1:9" x14ac:dyDescent="0.3">
      <c r="A1699">
        <v>84</v>
      </c>
      <c r="B1699">
        <v>4</v>
      </c>
      <c r="C1699">
        <v>4</v>
      </c>
      <c r="D1699">
        <v>1951</v>
      </c>
      <c r="E1699" t="s">
        <v>1640</v>
      </c>
      <c r="F1699" t="str">
        <f>IF(HymnIN[[#This Row],[Verse]]&lt;&gt;0,"",_xlfn.XLOOKUP(HymnIN[[#This Row],[Hymn]],HymnEN[[#All],[hymn_no]],HymnEN[[#All],[author_id]],"0",0,1))</f>
        <v/>
      </c>
      <c r="G1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('84', '4', '4', 'Del ciel nella gloria, dimora d\'amor.');</v>
      </c>
      <c r="H1699" t="str" cm="1">
        <f t="array" ref="H1699">IF(HymnIN[[#This Row],[Verse]]=0,_xlfn.XLOOKUP(HymnIN[[#This Row],[Text]],Table17[[#All],[Meter]],Table17[[#All],[ID]],"**",0,1),"")</f>
        <v/>
      </c>
      <c r="I1699" t="str" cm="1">
        <f t="array" ref="I1699">IF(HymnIN[[#This Row],[Verse]]=0,_xlfn.XLOOKUP(HymnIN[[#This Row],[Text]],Table17[[#All],[Meter]],Table17[[#All],[Correct Full Meter]],"**",0,1),"")</f>
        <v/>
      </c>
    </row>
    <row r="1700" spans="1:9" x14ac:dyDescent="0.3">
      <c r="A1700">
        <v>85</v>
      </c>
      <c r="B1700">
        <v>0</v>
      </c>
      <c r="C1700">
        <v>0</v>
      </c>
      <c r="D1700">
        <v>1955</v>
      </c>
      <c r="E1700" t="s">
        <v>1641</v>
      </c>
      <c r="F1700">
        <f>IF(HymnIN[[#This Row],[Verse]]&lt;&gt;0,"",_xlfn.XLOOKUP(HymnIN[[#This Row],[Hymn]],HymnEN[[#All],[hymn_no]],HymnEN[[#All],[author_id]],"0",0,1))</f>
        <v>107</v>
      </c>
      <c r="G1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('85', '8.8.11.8.', '46', '107');</v>
      </c>
      <c r="H1700" cm="1">
        <f t="array" ref="H1700">IF(HymnIN[[#This Row],[Verse]]=0,_xlfn.XLOOKUP(HymnIN[[#This Row],[Text]],Table17[[#All],[Meter]],Table17[[#All],[ID]],"**",0,1),"")</f>
        <v>46</v>
      </c>
      <c r="I1700" t="str" cm="1">
        <f t="array" ref="I1700">IF(HymnIN[[#This Row],[Verse]]=0,_xlfn.XLOOKUP(HymnIN[[#This Row],[Text]],Table17[[#All],[Meter]],Table17[[#All],[Correct Full Meter]],"**",0,1),"")</f>
        <v>8.8.11.8.</v>
      </c>
    </row>
    <row r="1701" spans="1:9" x14ac:dyDescent="0.3">
      <c r="A1701">
        <v>85</v>
      </c>
      <c r="B1701">
        <v>1</v>
      </c>
      <c r="C1701">
        <v>1</v>
      </c>
      <c r="D1701">
        <v>1956</v>
      </c>
      <c r="E1701" t="s">
        <v>1642</v>
      </c>
      <c r="F1701" t="str">
        <f>IF(HymnIN[[#This Row],[Verse]]&lt;&gt;0,"",_xlfn.XLOOKUP(HymnIN[[#This Row],[Hymn]],HymnEN[[#All],[hymn_no]],HymnEN[[#All],[author_id]],"0",0,1))</f>
        <v/>
      </c>
      <c r="G1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'1', '1', 'V\'E\' riposo allo stanco in Te,');</v>
      </c>
      <c r="H1701" t="str" cm="1">
        <f t="array" ref="H1701">IF(HymnIN[[#This Row],[Verse]]=0,_xlfn.XLOOKUP(HymnIN[[#This Row],[Text]],Table17[[#All],[Meter]],Table17[[#All],[ID]],"**",0,1),"")</f>
        <v/>
      </c>
      <c r="I1701" t="str" cm="1">
        <f t="array" ref="I1701">IF(HymnIN[[#This Row],[Verse]]=0,_xlfn.XLOOKUP(HymnIN[[#This Row],[Text]],Table17[[#All],[Meter]],Table17[[#All],[Correct Full Meter]],"**",0,1),"")</f>
        <v/>
      </c>
    </row>
    <row r="1702" spans="1:9" x14ac:dyDescent="0.3">
      <c r="A1702">
        <v>85</v>
      </c>
      <c r="B1702">
        <v>1</v>
      </c>
      <c r="C1702">
        <v>2</v>
      </c>
      <c r="D1702">
        <v>1957</v>
      </c>
      <c r="E1702" t="s">
        <v>1643</v>
      </c>
      <c r="F1702" t="str">
        <f>IF(HymnIN[[#This Row],[Verse]]&lt;&gt;0,"",_xlfn.XLOOKUP(HymnIN[[#This Row],[Hymn]],HymnEN[[#All],[hymn_no]],HymnEN[[#All],[author_id]],"0",0,1))</f>
        <v/>
      </c>
      <c r="G1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'1', '2', 'Nel Tuo amore, o Salvator,');</v>
      </c>
      <c r="H1702" t="str" cm="1">
        <f t="array" ref="H1702">IF(HymnIN[[#This Row],[Verse]]=0,_xlfn.XLOOKUP(HymnIN[[#This Row],[Text]],Table17[[#All],[Meter]],Table17[[#All],[ID]],"**",0,1),"")</f>
        <v/>
      </c>
      <c r="I1702" t="str" cm="1">
        <f t="array" ref="I1702">IF(HymnIN[[#This Row],[Verse]]=0,_xlfn.XLOOKUP(HymnIN[[#This Row],[Text]],Table17[[#All],[Meter]],Table17[[#All],[Correct Full Meter]],"**",0,1),"")</f>
        <v/>
      </c>
    </row>
    <row r="1703" spans="1:9" x14ac:dyDescent="0.3">
      <c r="A1703">
        <v>85</v>
      </c>
      <c r="B1703">
        <v>1</v>
      </c>
      <c r="C1703">
        <v>3</v>
      </c>
      <c r="D1703">
        <v>1958</v>
      </c>
      <c r="E1703" t="s">
        <v>1644</v>
      </c>
      <c r="F1703" t="str">
        <f>IF(HymnIN[[#This Row],[Verse]]&lt;&gt;0,"",_xlfn.XLOOKUP(HymnIN[[#This Row],[Hymn]],HymnEN[[#All],[hymn_no]],HymnEN[[#All],[author_id]],"0",0,1))</f>
        <v/>
      </c>
      <c r="G1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'1', '3', 'Nella grazia che salvi in Te ci fe\'');</v>
      </c>
      <c r="H1703" t="str" cm="1">
        <f t="array" ref="H1703">IF(HymnIN[[#This Row],[Verse]]=0,_xlfn.XLOOKUP(HymnIN[[#This Row],[Text]],Table17[[#All],[Meter]],Table17[[#All],[ID]],"**",0,1),"")</f>
        <v/>
      </c>
      <c r="I1703" t="str" cm="1">
        <f t="array" ref="I1703">IF(HymnIN[[#This Row],[Verse]]=0,_xlfn.XLOOKUP(HymnIN[[#This Row],[Text]],Table17[[#All],[Meter]],Table17[[#All],[Correct Full Meter]],"**",0,1),"")</f>
        <v/>
      </c>
    </row>
    <row r="1704" spans="1:9" x14ac:dyDescent="0.3">
      <c r="A1704">
        <v>85</v>
      </c>
      <c r="B1704">
        <v>1</v>
      </c>
      <c r="C1704">
        <v>4</v>
      </c>
      <c r="D1704">
        <v>1959</v>
      </c>
      <c r="E1704" t="s">
        <v>1645</v>
      </c>
      <c r="F1704" t="str">
        <f>IF(HymnIN[[#This Row],[Verse]]&lt;&gt;0,"",_xlfn.XLOOKUP(HymnIN[[#This Row],[Hymn]],HymnEN[[#All],[hymn_no]],HymnEN[[#All],[author_id]],"0",0,1))</f>
        <v/>
      </c>
      <c r="G1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'1', '4', 'E che chiama gli erranti ancor.');</v>
      </c>
      <c r="H1704" t="str" cm="1">
        <f t="array" ref="H1704">IF(HymnIN[[#This Row],[Verse]]=0,_xlfn.XLOOKUP(HymnIN[[#This Row],[Text]],Table17[[#All],[Meter]],Table17[[#All],[ID]],"**",0,1),"")</f>
        <v/>
      </c>
      <c r="I1704" t="str" cm="1">
        <f t="array" ref="I1704">IF(HymnIN[[#This Row],[Verse]]=0,_xlfn.XLOOKUP(HymnIN[[#This Row],[Text]],Table17[[#All],[Meter]],Table17[[#All],[Correct Full Meter]],"**",0,1),"")</f>
        <v/>
      </c>
    </row>
    <row r="1705" spans="1:9" x14ac:dyDescent="0.3">
      <c r="A1705">
        <v>85</v>
      </c>
      <c r="B1705">
        <v>2</v>
      </c>
      <c r="C1705">
        <v>1</v>
      </c>
      <c r="D1705">
        <v>1960</v>
      </c>
      <c r="E1705" t="s">
        <v>1646</v>
      </c>
      <c r="F1705" t="str">
        <f>IF(HymnIN[[#This Row],[Verse]]&lt;&gt;0,"",_xlfn.XLOOKUP(HymnIN[[#This Row],[Hymn]],HymnEN[[#All],[hymn_no]],HymnEN[[#All],[author_id]],"0",0,1))</f>
        <v/>
      </c>
      <c r="G1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'2', '1', 'V\'è riposo nel dolce amor');</v>
      </c>
      <c r="H1705" t="str" cm="1">
        <f t="array" ref="H1705">IF(HymnIN[[#This Row],[Verse]]=0,_xlfn.XLOOKUP(HymnIN[[#This Row],[Text]],Table17[[#All],[Meter]],Table17[[#All],[ID]],"**",0,1),"")</f>
        <v/>
      </c>
      <c r="I1705" t="str" cm="1">
        <f t="array" ref="I1705">IF(HymnIN[[#This Row],[Verse]]=0,_xlfn.XLOOKUP(HymnIN[[#This Row],[Text]],Table17[[#All],[Meter]],Table17[[#All],[Correct Full Meter]],"**",0,1),"")</f>
        <v/>
      </c>
    </row>
    <row r="1706" spans="1:9" x14ac:dyDescent="0.3">
      <c r="A1706">
        <v>85</v>
      </c>
      <c r="B1706">
        <v>2</v>
      </c>
      <c r="C1706">
        <v>2</v>
      </c>
      <c r="D1706">
        <v>1961</v>
      </c>
      <c r="E1706" t="s">
        <v>1647</v>
      </c>
      <c r="F1706" t="str">
        <f>IF(HymnIN[[#This Row],[Verse]]&lt;&gt;0,"",_xlfn.XLOOKUP(HymnIN[[#This Row],[Hymn]],HymnEN[[#All],[hymn_no]],HymnEN[[#All],[author_id]],"0",0,1))</f>
        <v/>
      </c>
      <c r="G1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'2', '2', 'Che ha tracciato il sentier quaggiù');</v>
      </c>
      <c r="H1706" t="str" cm="1">
        <f t="array" ref="H1706">IF(HymnIN[[#This Row],[Verse]]=0,_xlfn.XLOOKUP(HymnIN[[#This Row],[Text]],Table17[[#All],[Meter]],Table17[[#All],[ID]],"**",0,1),"")</f>
        <v/>
      </c>
      <c r="I1706" t="str" cm="1">
        <f t="array" ref="I1706">IF(HymnIN[[#This Row],[Verse]]=0,_xlfn.XLOOKUP(HymnIN[[#This Row],[Text]],Table17[[#All],[Meter]],Table17[[#All],[Correct Full Meter]],"**",0,1),"")</f>
        <v/>
      </c>
    </row>
    <row r="1707" spans="1:9" x14ac:dyDescent="0.3">
      <c r="A1707">
        <v>85</v>
      </c>
      <c r="B1707">
        <v>2</v>
      </c>
      <c r="C1707">
        <v>3</v>
      </c>
      <c r="D1707">
        <v>1962</v>
      </c>
      <c r="E1707" t="s">
        <v>1648</v>
      </c>
      <c r="F1707" t="str">
        <f>IF(HymnIN[[#This Row],[Verse]]&lt;&gt;0,"",_xlfn.XLOOKUP(HymnIN[[#This Row],[Hymn]],HymnEN[[#All],[hymn_no]],HymnEN[[#All],[author_id]],"0",0,1))</f>
        <v/>
      </c>
      <c r="G1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'2', '3', 'Attraverso l\'intero terren dolor,');</v>
      </c>
      <c r="H1707" t="str" cm="1">
        <f t="array" ref="H1707">IF(HymnIN[[#This Row],[Verse]]=0,_xlfn.XLOOKUP(HymnIN[[#This Row],[Text]],Table17[[#All],[Meter]],Table17[[#All],[ID]],"**",0,1),"")</f>
        <v/>
      </c>
      <c r="I1707" t="str" cm="1">
        <f t="array" ref="I1707">IF(HymnIN[[#This Row],[Verse]]=0,_xlfn.XLOOKUP(HymnIN[[#This Row],[Text]],Table17[[#All],[Meter]],Table17[[#All],[Correct Full Meter]],"**",0,1),"")</f>
        <v/>
      </c>
    </row>
    <row r="1708" spans="1:9" x14ac:dyDescent="0.3">
      <c r="A1708">
        <v>85</v>
      </c>
      <c r="B1708">
        <v>2</v>
      </c>
      <c r="C1708">
        <v>4</v>
      </c>
      <c r="D1708">
        <v>1963</v>
      </c>
      <c r="E1708" t="s">
        <v>1649</v>
      </c>
      <c r="F1708" t="str">
        <f>IF(HymnIN[[#This Row],[Verse]]&lt;&gt;0,"",_xlfn.XLOOKUP(HymnIN[[#This Row],[Hymn]],HymnEN[[#All],[hymn_no]],HymnEN[[#All],[author_id]],"0",0,1))</f>
        <v/>
      </c>
      <c r="G1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'2', '4', 'E che un posto ci diè lassù.');</v>
      </c>
      <c r="H1708" t="str" cm="1">
        <f t="array" ref="H1708">IF(HymnIN[[#This Row],[Verse]]=0,_xlfn.XLOOKUP(HymnIN[[#This Row],[Text]],Table17[[#All],[Meter]],Table17[[#All],[ID]],"**",0,1),"")</f>
        <v/>
      </c>
      <c r="I1708" t="str" cm="1">
        <f t="array" ref="I1708">IF(HymnIN[[#This Row],[Verse]]=0,_xlfn.XLOOKUP(HymnIN[[#This Row],[Text]],Table17[[#All],[Meter]],Table17[[#All],[Correct Full Meter]],"**",0,1),"")</f>
        <v/>
      </c>
    </row>
    <row r="1709" spans="1:9" x14ac:dyDescent="0.3">
      <c r="A1709">
        <v>85</v>
      </c>
      <c r="B1709">
        <v>3</v>
      </c>
      <c r="C1709">
        <v>1</v>
      </c>
      <c r="D1709">
        <v>1964</v>
      </c>
      <c r="E1709" t="s">
        <v>1650</v>
      </c>
      <c r="F1709" t="str">
        <f>IF(HymnIN[[#This Row],[Verse]]&lt;&gt;0,"",_xlfn.XLOOKUP(HymnIN[[#This Row],[Hymn]],HymnEN[[#All],[hymn_no]],HymnEN[[#All],[author_id]],"0",0,1))</f>
        <v/>
      </c>
      <c r="G1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'3', '1', 'Della grazia la calma appar');</v>
      </c>
      <c r="H1709" t="str" cm="1">
        <f t="array" ref="H1709">IF(HymnIN[[#This Row],[Verse]]=0,_xlfn.XLOOKUP(HymnIN[[#This Row],[Text]],Table17[[#All],[Meter]],Table17[[#All],[ID]],"**",0,1),"")</f>
        <v/>
      </c>
      <c r="I1709" t="str" cm="1">
        <f t="array" ref="I1709">IF(HymnIN[[#This Row],[Verse]]=0,_xlfn.XLOOKUP(HymnIN[[#This Row],[Text]],Table17[[#All],[Meter]],Table17[[#All],[Correct Full Meter]],"**",0,1),"")</f>
        <v/>
      </c>
    </row>
    <row r="1710" spans="1:9" x14ac:dyDescent="0.3">
      <c r="A1710">
        <v>85</v>
      </c>
      <c r="B1710">
        <v>3</v>
      </c>
      <c r="C1710">
        <v>2</v>
      </c>
      <c r="D1710">
        <v>1965</v>
      </c>
      <c r="E1710" t="s">
        <v>1651</v>
      </c>
      <c r="F1710" t="str">
        <f>IF(HymnIN[[#This Row],[Verse]]&lt;&gt;0,"",_xlfn.XLOOKUP(HymnIN[[#This Row],[Hymn]],HymnEN[[#All],[hymn_no]],HymnEN[[#All],[author_id]],"0",0,1))</f>
        <v/>
      </c>
      <c r="G1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'3', '2', 'Che dai regni vien di lassù:');</v>
      </c>
      <c r="H1710" t="str" cm="1">
        <f t="array" ref="H1710">IF(HymnIN[[#This Row],[Verse]]=0,_xlfn.XLOOKUP(HymnIN[[#This Row],[Text]],Table17[[#All],[Meter]],Table17[[#All],[ID]],"**",0,1),"")</f>
        <v/>
      </c>
      <c r="I1710" t="str" cm="1">
        <f t="array" ref="I1710">IF(HymnIN[[#This Row],[Verse]]=0,_xlfn.XLOOKUP(HymnIN[[#This Row],[Text]],Table17[[#All],[Meter]],Table17[[#All],[Correct Full Meter]],"**",0,1),"")</f>
        <v/>
      </c>
    </row>
    <row r="1711" spans="1:9" x14ac:dyDescent="0.3">
      <c r="A1711">
        <v>85</v>
      </c>
      <c r="B1711">
        <v>3</v>
      </c>
      <c r="C1711">
        <v>3</v>
      </c>
      <c r="D1711">
        <v>1966</v>
      </c>
      <c r="E1711" t="s">
        <v>1652</v>
      </c>
      <c r="F1711" t="str">
        <f>IF(HymnIN[[#This Row],[Verse]]&lt;&gt;0,"",_xlfn.XLOOKUP(HymnIN[[#This Row],[Hymn]],HymnEN[[#All],[hymn_no]],HymnEN[[#All],[author_id]],"0",0,1))</f>
        <v/>
      </c>
      <c r="G1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'3', '3', 'Qual riposo al pensier che potrem mirar');</v>
      </c>
      <c r="H1711" t="str" cm="1">
        <f t="array" ref="H1711">IF(HymnIN[[#This Row],[Verse]]=0,_xlfn.XLOOKUP(HymnIN[[#This Row],[Text]],Table17[[#All],[Meter]],Table17[[#All],[ID]],"**",0,1),"")</f>
        <v/>
      </c>
      <c r="I1711" t="str" cm="1">
        <f t="array" ref="I1711">IF(HymnIN[[#This Row],[Verse]]=0,_xlfn.XLOOKUP(HymnIN[[#This Row],[Text]],Table17[[#All],[Meter]],Table17[[#All],[Correct Full Meter]],"**",0,1),"")</f>
        <v/>
      </c>
    </row>
    <row r="1712" spans="1:9" x14ac:dyDescent="0.3">
      <c r="A1712">
        <v>85</v>
      </c>
      <c r="B1712">
        <v>3</v>
      </c>
      <c r="C1712">
        <v>4</v>
      </c>
      <c r="D1712">
        <v>1967</v>
      </c>
      <c r="E1712" t="s">
        <v>1653</v>
      </c>
      <c r="F1712" t="str">
        <f>IF(HymnIN[[#This Row],[Verse]]&lt;&gt;0,"",_xlfn.XLOOKUP(HymnIN[[#This Row],[Hymn]],HymnEN[[#All],[hymn_no]],HymnEN[[#All],[author_id]],"0",0,1))</f>
        <v/>
      </c>
      <c r="G1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'3', '4', 'La Tua faccia, Signor Gesù!');</v>
      </c>
      <c r="H1712" t="str" cm="1">
        <f t="array" ref="H1712">IF(HymnIN[[#This Row],[Verse]]=0,_xlfn.XLOOKUP(HymnIN[[#This Row],[Text]],Table17[[#All],[Meter]],Table17[[#All],[ID]],"**",0,1),"")</f>
        <v/>
      </c>
      <c r="I1712" t="str" cm="1">
        <f t="array" ref="I1712">IF(HymnIN[[#This Row],[Verse]]=0,_xlfn.XLOOKUP(HymnIN[[#This Row],[Text]],Table17[[#All],[Meter]],Table17[[#All],[Correct Full Meter]],"**",0,1),"")</f>
        <v/>
      </c>
    </row>
    <row r="1713" spans="1:9" x14ac:dyDescent="0.3">
      <c r="A1713">
        <v>85</v>
      </c>
      <c r="B1713">
        <v>4</v>
      </c>
      <c r="C1713">
        <v>1</v>
      </c>
      <c r="D1713">
        <v>1968</v>
      </c>
      <c r="E1713" t="s">
        <v>1654</v>
      </c>
      <c r="F1713" t="str">
        <f>IF(HymnIN[[#This Row],[Verse]]&lt;&gt;0,"",_xlfn.XLOOKUP(HymnIN[[#This Row],[Hymn]],HymnEN[[#All],[hymn_no]],HymnEN[[#All],[author_id]],"0",0,1))</f>
        <v/>
      </c>
      <c r="G1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'4', '1', 'Pur nel duolo riposo v\'è,');</v>
      </c>
      <c r="H1713" t="str" cm="1">
        <f t="array" ref="H1713">IF(HymnIN[[#This Row],[Verse]]=0,_xlfn.XLOOKUP(HymnIN[[#This Row],[Text]],Table17[[#All],[Meter]],Table17[[#All],[ID]],"**",0,1),"")</f>
        <v/>
      </c>
      <c r="I1713" t="str" cm="1">
        <f t="array" ref="I1713">IF(HymnIN[[#This Row],[Verse]]=0,_xlfn.XLOOKUP(HymnIN[[#This Row],[Text]],Table17[[#All],[Meter]],Table17[[#All],[Correct Full Meter]],"**",0,1),"")</f>
        <v/>
      </c>
    </row>
    <row r="1714" spans="1:9" x14ac:dyDescent="0.3">
      <c r="A1714">
        <v>85</v>
      </c>
      <c r="B1714">
        <v>4</v>
      </c>
      <c r="C1714">
        <v>2</v>
      </c>
      <c r="D1714">
        <v>1969</v>
      </c>
      <c r="E1714" t="s">
        <v>1655</v>
      </c>
      <c r="F1714" t="str">
        <f>IF(HymnIN[[#This Row],[Verse]]&lt;&gt;0,"",_xlfn.XLOOKUP(HymnIN[[#This Row],[Hymn]],HymnEN[[#All],[hymn_no]],HymnEN[[#All],[author_id]],"0",0,1))</f>
        <v/>
      </c>
      <c r="G1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'4', '2', 'Nel membrare che il Tuo dolor');</v>
      </c>
      <c r="H1714" t="str" cm="1">
        <f t="array" ref="H1714">IF(HymnIN[[#This Row],[Verse]]=0,_xlfn.XLOOKUP(HymnIN[[#This Row],[Text]],Table17[[#All],[Meter]],Table17[[#All],[ID]],"**",0,1),"")</f>
        <v/>
      </c>
      <c r="I1714" t="str" cm="1">
        <f t="array" ref="I1714">IF(HymnIN[[#This Row],[Verse]]=0,_xlfn.XLOOKUP(HymnIN[[#This Row],[Text]],Table17[[#All],[Meter]],Table17[[#All],[Correct Full Meter]],"**",0,1),"")</f>
        <v/>
      </c>
    </row>
    <row r="1715" spans="1:9" x14ac:dyDescent="0.3">
      <c r="A1715">
        <v>85</v>
      </c>
      <c r="B1715">
        <v>4</v>
      </c>
      <c r="C1715">
        <v>3</v>
      </c>
      <c r="D1715">
        <v>1970</v>
      </c>
      <c r="E1715" t="s">
        <v>1656</v>
      </c>
      <c r="F1715" t="str">
        <f>IF(HymnIN[[#This Row],[Verse]]&lt;&gt;0,"",_xlfn.XLOOKUP(HymnIN[[#This Row],[Hymn]],HymnEN[[#All],[hymn_no]],HymnEN[[#All],[author_id]],"0",0,1))</f>
        <v/>
      </c>
      <c r="G1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'4', '3', 'Una prova sì grande, Signore, diè');</v>
      </c>
      <c r="H1715" t="str" cm="1">
        <f t="array" ref="H1715">IF(HymnIN[[#This Row],[Verse]]=0,_xlfn.XLOOKUP(HymnIN[[#This Row],[Text]],Table17[[#All],[Meter]],Table17[[#All],[ID]],"**",0,1),"")</f>
        <v/>
      </c>
      <c r="I1715" t="str" cm="1">
        <f t="array" ref="I1715">IF(HymnIN[[#This Row],[Verse]]=0,_xlfn.XLOOKUP(HymnIN[[#This Row],[Text]],Table17[[#All],[Meter]],Table17[[#All],[Correct Full Meter]],"**",0,1),"")</f>
        <v/>
      </c>
    </row>
    <row r="1716" spans="1:9" x14ac:dyDescent="0.3">
      <c r="A1716">
        <v>85</v>
      </c>
      <c r="B1716">
        <v>4</v>
      </c>
      <c r="C1716">
        <v>4</v>
      </c>
      <c r="D1716">
        <v>1971</v>
      </c>
      <c r="E1716" t="s">
        <v>1657</v>
      </c>
      <c r="F1716" t="str">
        <f>IF(HymnIN[[#This Row],[Verse]]&lt;&gt;0,"",_xlfn.XLOOKUP(HymnIN[[#This Row],[Hymn]],HymnEN[[#All],[hymn_no]],HymnEN[[#All],[author_id]],"0",0,1))</f>
        <v/>
      </c>
      <c r="G1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'4', '4', 'Del Tuo santo, immenso amor.');</v>
      </c>
      <c r="H1716" t="str" cm="1">
        <f t="array" ref="H1716">IF(HymnIN[[#This Row],[Verse]]=0,_xlfn.XLOOKUP(HymnIN[[#This Row],[Text]],Table17[[#All],[Meter]],Table17[[#All],[ID]],"**",0,1),"")</f>
        <v/>
      </c>
      <c r="I1716" t="str" cm="1">
        <f t="array" ref="I1716">IF(HymnIN[[#This Row],[Verse]]=0,_xlfn.XLOOKUP(HymnIN[[#This Row],[Text]],Table17[[#All],[Meter]],Table17[[#All],[Correct Full Meter]],"**",0,1),"")</f>
        <v/>
      </c>
    </row>
    <row r="1717" spans="1:9" x14ac:dyDescent="0.3">
      <c r="A1717">
        <v>85</v>
      </c>
      <c r="B1717">
        <v>5</v>
      </c>
      <c r="C1717">
        <v>1</v>
      </c>
      <c r="D1717">
        <v>1972</v>
      </c>
      <c r="E1717" t="s">
        <v>8752</v>
      </c>
      <c r="F1717" t="str">
        <f>IF(HymnIN[[#This Row],[Verse]]&lt;&gt;0,"",_xlfn.XLOOKUP(HymnIN[[#This Row],[Hymn]],HymnEN[[#All],[hymn_no]],HymnEN[[#All],[author_id]],"0",0,1))</f>
        <v/>
      </c>
      <c r="G1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'5', '1', 'V\'è riposo nel Tuo cuor');</v>
      </c>
      <c r="H1717" t="str" cm="1">
        <f t="array" ref="H1717">IF(HymnIN[[#This Row],[Verse]]=0,_xlfn.XLOOKUP(HymnIN[[#This Row],[Text]],Table17[[#All],[Meter]],Table17[[#All],[ID]],"**",0,1),"")</f>
        <v/>
      </c>
      <c r="I1717" t="str" cm="1">
        <f t="array" ref="I1717">IF(HymnIN[[#This Row],[Verse]]=0,_xlfn.XLOOKUP(HymnIN[[#This Row],[Text]],Table17[[#All],[Meter]],Table17[[#All],[Correct Full Meter]],"**",0,1),"")</f>
        <v/>
      </c>
    </row>
    <row r="1718" spans="1:9" x14ac:dyDescent="0.3">
      <c r="A1718">
        <v>85</v>
      </c>
      <c r="B1718">
        <v>5</v>
      </c>
      <c r="C1718">
        <v>2</v>
      </c>
      <c r="D1718">
        <v>1973</v>
      </c>
      <c r="E1718" t="s">
        <v>1659</v>
      </c>
      <c r="F1718" t="str">
        <f>IF(HymnIN[[#This Row],[Verse]]&lt;&gt;0,"",_xlfn.XLOOKUP(HymnIN[[#This Row],[Hymn]],HymnEN[[#All],[hymn_no]],HymnEN[[#All],[author_id]],"0",0,1))</f>
        <v/>
      </c>
      <c r="G1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'5', '2', 'D Che il dominio d\'amor svelò:');</v>
      </c>
      <c r="H1718" t="str" cm="1">
        <f t="array" ref="H1718">IF(HymnIN[[#This Row],[Verse]]=0,_xlfn.XLOOKUP(HymnIN[[#This Row],[Text]],Table17[[#All],[Meter]],Table17[[#All],[ID]],"**",0,1),"")</f>
        <v/>
      </c>
      <c r="I1718" t="str" cm="1">
        <f t="array" ref="I1718">IF(HymnIN[[#This Row],[Verse]]=0,_xlfn.XLOOKUP(HymnIN[[#This Row],[Text]],Table17[[#All],[Meter]],Table17[[#All],[Correct Full Meter]],"**",0,1),"")</f>
        <v/>
      </c>
    </row>
    <row r="1719" spans="1:9" x14ac:dyDescent="0.3">
      <c r="A1719">
        <v>85</v>
      </c>
      <c r="B1719">
        <v>5</v>
      </c>
      <c r="C1719">
        <v>3</v>
      </c>
      <c r="D1719">
        <v>1974</v>
      </c>
      <c r="E1719" t="s">
        <v>1660</v>
      </c>
      <c r="F1719" t="str">
        <f>IF(HymnIN[[#This Row],[Verse]]&lt;&gt;0,"",_xlfn.XLOOKUP(HymnIN[[#This Row],[Hymn]],HymnEN[[#All],[hymn_no]],HymnEN[[#All],[author_id]],"0",0,1))</f>
        <v/>
      </c>
      <c r="G1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'5', '3', 'Delle colpe che furono nostre allor');</v>
      </c>
      <c r="H1719" t="str" cm="1">
        <f t="array" ref="H1719">IF(HymnIN[[#This Row],[Verse]]=0,_xlfn.XLOOKUP(HymnIN[[#This Row],[Text]],Table17[[#All],[Meter]],Table17[[#All],[ID]],"**",0,1),"")</f>
        <v/>
      </c>
      <c r="I1719" t="str" cm="1">
        <f t="array" ref="I1719">IF(HymnIN[[#This Row],[Verse]]=0,_xlfn.XLOOKUP(HymnIN[[#This Row],[Text]],Table17[[#All],[Meter]],Table17[[#All],[Correct Full Meter]],"**",0,1),"")</f>
        <v/>
      </c>
    </row>
    <row r="1720" spans="1:9" x14ac:dyDescent="0.3">
      <c r="A1720">
        <v>85</v>
      </c>
      <c r="B1720">
        <v>5</v>
      </c>
      <c r="C1720">
        <v>4</v>
      </c>
      <c r="D1720">
        <v>1975</v>
      </c>
      <c r="E1720" t="s">
        <v>1661</v>
      </c>
      <c r="F1720" t="str">
        <f>IF(HymnIN[[#This Row],[Verse]]&lt;&gt;0,"",_xlfn.XLOOKUP(HymnIN[[#This Row],[Hymn]],HymnEN[[#All],[hymn_no]],HymnEN[[#All],[author_id]],"0",0,1))</f>
        <v/>
      </c>
      <c r="G1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'5', '4', 'Il dolore per noi portò.');</v>
      </c>
      <c r="H1720" t="str" cm="1">
        <f t="array" ref="H1720">IF(HymnIN[[#This Row],[Verse]]=0,_xlfn.XLOOKUP(HymnIN[[#This Row],[Text]],Table17[[#All],[Meter]],Table17[[#All],[ID]],"**",0,1),"")</f>
        <v/>
      </c>
      <c r="I1720" t="str" cm="1">
        <f t="array" ref="I1720">IF(HymnIN[[#This Row],[Verse]]=0,_xlfn.XLOOKUP(HymnIN[[#This Row],[Text]],Table17[[#All],[Meter]],Table17[[#All],[Correct Full Meter]],"**",0,1),"")</f>
        <v/>
      </c>
    </row>
    <row r="1721" spans="1:9" x14ac:dyDescent="0.3">
      <c r="A1721">
        <v>85</v>
      </c>
      <c r="B1721">
        <v>6</v>
      </c>
      <c r="C1721">
        <v>1</v>
      </c>
      <c r="D1721">
        <v>1976</v>
      </c>
      <c r="E1721" t="s">
        <v>1662</v>
      </c>
      <c r="F1721" t="str">
        <f>IF(HymnIN[[#This Row],[Verse]]&lt;&gt;0,"",_xlfn.XLOOKUP(HymnIN[[#This Row],[Hymn]],HymnEN[[#All],[hymn_no]],HymnEN[[#All],[author_id]],"0",0,1))</f>
        <v/>
      </c>
      <c r="G1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'1', 'Il riposo nel giogo abbiam');</v>
      </c>
      <c r="H1721" t="str" cm="1">
        <f t="array" ref="H1721">IF(HymnIN[[#This Row],[Verse]]=0,_xlfn.XLOOKUP(HymnIN[[#This Row],[Text]],Table17[[#All],[Meter]],Table17[[#All],[ID]],"**",0,1),"")</f>
        <v/>
      </c>
      <c r="I1721" t="str" cm="1">
        <f t="array" ref="I1721">IF(HymnIN[[#This Row],[Verse]]=0,_xlfn.XLOOKUP(HymnIN[[#This Row],[Text]],Table17[[#All],[Meter]],Table17[[#All],[Correct Full Meter]],"**",0,1),"")</f>
        <v/>
      </c>
    </row>
    <row r="1722" spans="1:9" x14ac:dyDescent="0.3">
      <c r="A1722">
        <v>85</v>
      </c>
      <c r="B1722">
        <v>6</v>
      </c>
      <c r="C1722">
        <v>2</v>
      </c>
      <c r="D1722">
        <v>1977</v>
      </c>
      <c r="E1722" t="s">
        <v>1663</v>
      </c>
      <c r="F1722" t="str">
        <f>IF(HymnIN[[#This Row],[Verse]]&lt;&gt;0,"",_xlfn.XLOOKUP(HymnIN[[#This Row],[Hymn]],HymnEN[[#All],[hymn_no]],HymnEN[[#All],[author_id]],"0",0,1))</f>
        <v/>
      </c>
      <c r="G1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'2', 'Della sola Tua volontà:');</v>
      </c>
      <c r="H1722" t="str" cm="1">
        <f t="array" ref="H1722">IF(HymnIN[[#This Row],[Verse]]=0,_xlfn.XLOOKUP(HymnIN[[#This Row],[Text]],Table17[[#All],[Meter]],Table17[[#All],[ID]],"**",0,1),"")</f>
        <v/>
      </c>
      <c r="I1722" t="str" cm="1">
        <f t="array" ref="I1722">IF(HymnIN[[#This Row],[Verse]]=0,_xlfn.XLOOKUP(HymnIN[[#This Row],[Text]],Table17[[#All],[Meter]],Table17[[#All],[Correct Full Meter]],"**",0,1),"")</f>
        <v/>
      </c>
    </row>
    <row r="1723" spans="1:9" x14ac:dyDescent="0.3">
      <c r="A1723">
        <v>85</v>
      </c>
      <c r="B1723">
        <v>6</v>
      </c>
      <c r="C1723">
        <v>3</v>
      </c>
      <c r="D1723">
        <v>1978</v>
      </c>
      <c r="E1723" t="s">
        <v>1664</v>
      </c>
      <c r="F1723" t="str">
        <f>IF(HymnIN[[#This Row],[Verse]]&lt;&gt;0,"",_xlfn.XLOOKUP(HymnIN[[#This Row],[Hymn]],HymnEN[[#All],[hymn_no]],HymnEN[[#All],[author_id]],"0",0,1))</f>
        <v/>
      </c>
      <c r="G1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'3', 'Nei Tuoi passi e Tuoi detti noi apprendiam');</v>
      </c>
      <c r="H1723" t="str" cm="1">
        <f t="array" ref="H1723">IF(HymnIN[[#This Row],[Verse]]=0,_xlfn.XLOOKUP(HymnIN[[#This Row],[Text]],Table17[[#All],[Meter]],Table17[[#All],[ID]],"**",0,1),"")</f>
        <v/>
      </c>
      <c r="I1723" t="str" cm="1">
        <f t="array" ref="I1723">IF(HymnIN[[#This Row],[Verse]]=0,_xlfn.XLOOKUP(HymnIN[[#This Row],[Text]],Table17[[#All],[Meter]],Table17[[#All],[Correct Full Meter]],"**",0,1),"")</f>
        <v/>
      </c>
    </row>
    <row r="1724" spans="1:9" x14ac:dyDescent="0.3">
      <c r="A1724">
        <v>85</v>
      </c>
      <c r="B1724">
        <v>6</v>
      </c>
      <c r="C1724">
        <v>4</v>
      </c>
      <c r="D1724">
        <v>1979</v>
      </c>
      <c r="E1724" t="s">
        <v>1665</v>
      </c>
      <c r="F1724" t="str">
        <f>IF(HymnIN[[#This Row],[Verse]]&lt;&gt;0,"",_xlfn.XLOOKUP(HymnIN[[#This Row],[Hymn]],HymnEN[[#All],[hymn_no]],HymnEN[[#All],[author_id]],"0",0,1))</f>
        <v/>
      </c>
      <c r="G1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'4', 'Qual pazienza in Te, Gesù, v\'ha.');</v>
      </c>
      <c r="H1724" t="str" cm="1">
        <f t="array" ref="H1724">IF(HymnIN[[#This Row],[Verse]]=0,_xlfn.XLOOKUP(HymnIN[[#This Row],[Text]],Table17[[#All],[Meter]],Table17[[#All],[ID]],"**",0,1),"")</f>
        <v/>
      </c>
      <c r="I1724" t="str" cm="1">
        <f t="array" ref="I1724">IF(HymnIN[[#This Row],[Verse]]=0,_xlfn.XLOOKUP(HymnIN[[#This Row],[Text]],Table17[[#All],[Meter]],Table17[[#All],[Correct Full Meter]],"**",0,1),"")</f>
        <v/>
      </c>
    </row>
    <row r="1725" spans="1:9" x14ac:dyDescent="0.3">
      <c r="A1725">
        <v>85</v>
      </c>
      <c r="B1725">
        <v>6</v>
      </c>
      <c r="C1725">
        <v>5</v>
      </c>
      <c r="D1725">
        <v>1980</v>
      </c>
      <c r="E1725" t="s">
        <v>1666</v>
      </c>
      <c r="F1725" t="str">
        <f>IF(HymnIN[[#This Row],[Verse]]&lt;&gt;0,"",_xlfn.XLOOKUP(HymnIN[[#This Row],[Hymn]],HymnEN[[#All],[hymn_no]],HymnEN[[#All],[author_id]],"0",0,1))</f>
        <v/>
      </c>
      <c r="G1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'5', 'Ora dove passasti Tu');</v>
      </c>
      <c r="H1725" t="str" cm="1">
        <f t="array" ref="H1725">IF(HymnIN[[#This Row],[Verse]]=0,_xlfn.XLOOKUP(HymnIN[[#This Row],[Text]],Table17[[#All],[Meter]],Table17[[#All],[ID]],"**",0,1),"")</f>
        <v/>
      </c>
      <c r="I1725" t="str" cm="1">
        <f t="array" ref="I1725">IF(HymnIN[[#This Row],[Verse]]=0,_xlfn.XLOOKUP(HymnIN[[#This Row],[Text]],Table17[[#All],[Meter]],Table17[[#All],[Correct Full Meter]],"**",0,1),"")</f>
        <v/>
      </c>
    </row>
    <row r="1726" spans="1:9" x14ac:dyDescent="0.3">
      <c r="A1726">
        <v>85</v>
      </c>
      <c r="B1726">
        <v>6</v>
      </c>
      <c r="C1726">
        <v>6</v>
      </c>
      <c r="D1726">
        <v>1981</v>
      </c>
      <c r="E1726" t="s">
        <v>1667</v>
      </c>
      <c r="F1726" t="str">
        <f>IF(HymnIN[[#This Row],[Verse]]&lt;&gt;0,"",_xlfn.XLOOKUP(HymnIN[[#This Row],[Hymn]],HymnEN[[#All],[hymn_no]],HymnEN[[#All],[author_id]],"0",0,1))</f>
        <v/>
      </c>
      <c r="G1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'6', 'E\' il cammin che dobbìam seguir,');</v>
      </c>
      <c r="H1726" t="str" cm="1">
        <f t="array" ref="H1726">IF(HymnIN[[#This Row],[Verse]]=0,_xlfn.XLOOKUP(HymnIN[[#This Row],[Text]],Table17[[#All],[Meter]],Table17[[#All],[ID]],"**",0,1),"")</f>
        <v/>
      </c>
      <c r="I1726" t="str" cm="1">
        <f t="array" ref="I1726">IF(HymnIN[[#This Row],[Verse]]=0,_xlfn.XLOOKUP(HymnIN[[#This Row],[Text]],Table17[[#All],[Meter]],Table17[[#All],[Correct Full Meter]],"**",0,1),"")</f>
        <v/>
      </c>
    </row>
    <row r="1727" spans="1:9" x14ac:dyDescent="0.3">
      <c r="A1727">
        <v>85</v>
      </c>
      <c r="B1727">
        <v>6</v>
      </c>
      <c r="C1727">
        <v>7</v>
      </c>
      <c r="D1727">
        <v>1982</v>
      </c>
      <c r="E1727" t="s">
        <v>1668</v>
      </c>
      <c r="F1727" t="str">
        <f>IF(HymnIN[[#This Row],[Verse]]&lt;&gt;0,"",_xlfn.XLOOKUP(HymnIN[[#This Row],[Hymn]],HymnEN[[#All],[hymn_no]],HymnEN[[#All],[author_id]],"0",0,1))</f>
        <v/>
      </c>
      <c r="G1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'7', 'E al riposo che duolo non turba più');</v>
      </c>
      <c r="H1727" t="str" cm="1">
        <f t="array" ref="H1727">IF(HymnIN[[#This Row],[Verse]]=0,_xlfn.XLOOKUP(HymnIN[[#This Row],[Text]],Table17[[#All],[Meter]],Table17[[#All],[ID]],"**",0,1),"")</f>
        <v/>
      </c>
      <c r="I1727" t="str" cm="1">
        <f t="array" ref="I1727">IF(HymnIN[[#This Row],[Verse]]=0,_xlfn.XLOOKUP(HymnIN[[#This Row],[Text]],Table17[[#All],[Meter]],Table17[[#All],[Correct Full Meter]],"**",0,1),"")</f>
        <v/>
      </c>
    </row>
    <row r="1728" spans="1:9" x14ac:dyDescent="0.3">
      <c r="A1728">
        <v>85</v>
      </c>
      <c r="B1728">
        <v>6</v>
      </c>
      <c r="C1728">
        <v>8</v>
      </c>
      <c r="D1728">
        <v>1983</v>
      </c>
      <c r="E1728" t="s">
        <v>1669</v>
      </c>
      <c r="F1728" t="str">
        <f>IF(HymnIN[[#This Row],[Verse]]&lt;&gt;0,"",_xlfn.XLOOKUP(HymnIN[[#This Row],[Hymn]],HymnEN[[#All],[hymn_no]],HymnEN[[#All],[author_id]],"0",0,1))</f>
        <v/>
      </c>
      <c r="G1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('85', '6', '8', 'Coi Tuoi passi vogliam salir.');</v>
      </c>
      <c r="H1728" t="str" cm="1">
        <f t="array" ref="H1728">IF(HymnIN[[#This Row],[Verse]]=0,_xlfn.XLOOKUP(HymnIN[[#This Row],[Text]],Table17[[#All],[Meter]],Table17[[#All],[ID]],"**",0,1),"")</f>
        <v/>
      </c>
      <c r="I1728" t="str" cm="1">
        <f t="array" ref="I1728">IF(HymnIN[[#This Row],[Verse]]=0,_xlfn.XLOOKUP(HymnIN[[#This Row],[Text]],Table17[[#All],[Meter]],Table17[[#All],[Correct Full Meter]],"**",0,1),"")</f>
        <v/>
      </c>
    </row>
    <row r="1729" spans="1:9" x14ac:dyDescent="0.3">
      <c r="A1729">
        <v>86</v>
      </c>
      <c r="B1729">
        <v>0</v>
      </c>
      <c r="C1729">
        <v>0</v>
      </c>
      <c r="D1729">
        <v>1987</v>
      </c>
      <c r="E1729" t="s">
        <v>1670</v>
      </c>
      <c r="F1729">
        <f>IF(HymnIN[[#This Row],[Verse]]&lt;&gt;0,"",_xlfn.XLOOKUP(HymnIN[[#This Row],[Hymn]],HymnEN[[#All],[hymn_no]],HymnEN[[#All],[author_id]],"0",0,1))</f>
        <v>146</v>
      </c>
      <c r="G1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('86', '10.4.10.4.10.10.10.4.', '173', '146');</v>
      </c>
      <c r="H1729" cm="1">
        <f t="array" ref="H1729">IF(HymnIN[[#This Row],[Verse]]=0,_xlfn.XLOOKUP(HymnIN[[#This Row],[Text]],Table17[[#All],[Meter]],Table17[[#All],[ID]],"**",0,1),"")</f>
        <v>173</v>
      </c>
      <c r="I1729" t="str" cm="1">
        <f t="array" ref="I1729">IF(HymnIN[[#This Row],[Verse]]=0,_xlfn.XLOOKUP(HymnIN[[#This Row],[Text]],Table17[[#All],[Meter]],Table17[[#All],[Correct Full Meter]],"**",0,1),"")</f>
        <v>10.4.10.4.10.10.10.4.</v>
      </c>
    </row>
    <row r="1730" spans="1:9" x14ac:dyDescent="0.3">
      <c r="A1730">
        <v>86</v>
      </c>
      <c r="B1730">
        <v>1</v>
      </c>
      <c r="C1730">
        <v>1</v>
      </c>
      <c r="D1730">
        <v>1988</v>
      </c>
      <c r="E1730" t="s">
        <v>1671</v>
      </c>
      <c r="F1730" t="str">
        <f>IF(HymnIN[[#This Row],[Verse]]&lt;&gt;0,"",_xlfn.XLOOKUP(HymnIN[[#This Row],[Hymn]],HymnEN[[#All],[hymn_no]],HymnEN[[#All],[author_id]],"0",0,1))</f>
        <v/>
      </c>
      <c r="G1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'1', 'NELL\'amore di Dio Salvatore');</v>
      </c>
      <c r="H1730" t="str" cm="1">
        <f t="array" ref="H1730">IF(HymnIN[[#This Row],[Verse]]=0,_xlfn.XLOOKUP(HymnIN[[#This Row],[Text]],Table17[[#All],[Meter]],Table17[[#All],[ID]],"**",0,1),"")</f>
        <v/>
      </c>
      <c r="I1730" t="str" cm="1">
        <f t="array" ref="I1730">IF(HymnIN[[#This Row],[Verse]]=0,_xlfn.XLOOKUP(HymnIN[[#This Row],[Text]],Table17[[#All],[Meter]],Table17[[#All],[Correct Full Meter]],"**",0,1),"")</f>
        <v/>
      </c>
    </row>
    <row r="1731" spans="1:9" x14ac:dyDescent="0.3">
      <c r="A1731">
        <v>86</v>
      </c>
      <c r="B1731">
        <v>1</v>
      </c>
      <c r="C1731">
        <v>2</v>
      </c>
      <c r="D1731">
        <v>1989</v>
      </c>
      <c r="E1731" t="s">
        <v>1672</v>
      </c>
      <c r="F1731" t="str">
        <f>IF(HymnIN[[#This Row],[Verse]]&lt;&gt;0,"",_xlfn.XLOOKUP(HymnIN[[#This Row],[Hymn]],HymnEN[[#All],[hymn_no]],HymnEN[[#All],[author_id]],"0",0,1))</f>
        <v/>
      </c>
      <c r="G1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'2', 'Sì, tutto è ben;');</v>
      </c>
      <c r="H1731" t="str" cm="1">
        <f t="array" ref="H1731">IF(HymnIN[[#This Row],[Verse]]=0,_xlfn.XLOOKUP(HymnIN[[#This Row],[Text]],Table17[[#All],[Meter]],Table17[[#All],[ID]],"**",0,1),"")</f>
        <v/>
      </c>
      <c r="I1731" t="str" cm="1">
        <f t="array" ref="I1731">IF(HymnIN[[#This Row],[Verse]]=0,_xlfn.XLOOKUP(HymnIN[[#This Row],[Text]],Table17[[#All],[Meter]],Table17[[#All],[Correct Full Meter]],"**",0,1),"")</f>
        <v/>
      </c>
    </row>
    <row r="1732" spans="1:9" x14ac:dyDescent="0.3">
      <c r="A1732">
        <v>86</v>
      </c>
      <c r="B1732">
        <v>1</v>
      </c>
      <c r="C1732">
        <v>3</v>
      </c>
      <c r="D1732">
        <v>1990</v>
      </c>
      <c r="E1732" t="s">
        <v>8753</v>
      </c>
      <c r="F1732" t="str">
        <f>IF(HymnIN[[#This Row],[Verse]]&lt;&gt;0,"",_xlfn.XLOOKUP(HymnIN[[#This Row],[Hymn]],HymnEN[[#All],[hymn_no]],HymnEN[[#All],[author_id]],"0",0,1))</f>
        <v/>
      </c>
      <c r="G1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'3', 'Immutabil è il Suo favore');</v>
      </c>
      <c r="H1732" t="str" cm="1">
        <f t="array" ref="H1732">IF(HymnIN[[#This Row],[Verse]]=0,_xlfn.XLOOKUP(HymnIN[[#This Row],[Text]],Table17[[#All],[Meter]],Table17[[#All],[ID]],"**",0,1),"")</f>
        <v/>
      </c>
      <c r="I1732" t="str" cm="1">
        <f t="array" ref="I1732">IF(HymnIN[[#This Row],[Verse]]=0,_xlfn.XLOOKUP(HymnIN[[#This Row],[Text]],Table17[[#All],[Meter]],Table17[[#All],[Correct Full Meter]],"**",0,1),"")</f>
        <v/>
      </c>
    </row>
    <row r="1733" spans="1:9" x14ac:dyDescent="0.3">
      <c r="A1733">
        <v>86</v>
      </c>
      <c r="B1733">
        <v>1</v>
      </c>
      <c r="C1733">
        <v>4</v>
      </c>
      <c r="D1733">
        <v>1991</v>
      </c>
      <c r="E1733" t="s">
        <v>1674</v>
      </c>
      <c r="F1733" t="str">
        <f>IF(HymnIN[[#This Row],[Verse]]&lt;&gt;0,"",_xlfn.XLOOKUP(HymnIN[[#This Row],[Hymn]],HymnEN[[#All],[hymn_no]],HymnEN[[#All],[author_id]],"0",0,1))</f>
        <v/>
      </c>
      <c r="G1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'4', 'E tutto è ben.');</v>
      </c>
      <c r="H1733" t="str" cm="1">
        <f t="array" ref="H1733">IF(HymnIN[[#This Row],[Verse]]=0,_xlfn.XLOOKUP(HymnIN[[#This Row],[Text]],Table17[[#All],[Meter]],Table17[[#All],[ID]],"**",0,1),"")</f>
        <v/>
      </c>
      <c r="I1733" t="str" cm="1">
        <f t="array" ref="I1733">IF(HymnIN[[#This Row],[Verse]]=0,_xlfn.XLOOKUP(HymnIN[[#This Row],[Text]],Table17[[#All],[Meter]],Table17[[#All],[Correct Full Meter]],"**",0,1),"")</f>
        <v/>
      </c>
    </row>
    <row r="1734" spans="1:9" x14ac:dyDescent="0.3">
      <c r="A1734">
        <v>86</v>
      </c>
      <c r="B1734">
        <v>1</v>
      </c>
      <c r="C1734">
        <v>5</v>
      </c>
      <c r="D1734">
        <v>1992</v>
      </c>
      <c r="E1734" t="s">
        <v>1675</v>
      </c>
      <c r="F1734" t="str">
        <f>IF(HymnIN[[#This Row],[Verse]]&lt;&gt;0,"",_xlfn.XLOOKUP(HymnIN[[#This Row],[Hymn]],HymnEN[[#All],[hymn_no]],HymnEN[[#All],[author_id]],"0",0,1))</f>
        <v/>
      </c>
      <c r="G1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'5', 'Da una forza invincibil salvati,');</v>
      </c>
      <c r="H1734" t="str" cm="1">
        <f t="array" ref="H1734">IF(HymnIN[[#This Row],[Verse]]=0,_xlfn.XLOOKUP(HymnIN[[#This Row],[Text]],Table17[[#All],[Meter]],Table17[[#All],[ID]],"**",0,1),"")</f>
        <v/>
      </c>
      <c r="I1734" t="str" cm="1">
        <f t="array" ref="I1734">IF(HymnIN[[#This Row],[Verse]]=0,_xlfn.XLOOKUP(HymnIN[[#This Row],[Text]],Table17[[#All],[Meter]],Table17[[#All],[Correct Full Meter]],"**",0,1),"")</f>
        <v/>
      </c>
    </row>
    <row r="1735" spans="1:9" x14ac:dyDescent="0.3">
      <c r="A1735">
        <v>86</v>
      </c>
      <c r="B1735">
        <v>1</v>
      </c>
      <c r="C1735">
        <v>6</v>
      </c>
      <c r="D1735">
        <v>1993</v>
      </c>
      <c r="E1735" t="s">
        <v>1676</v>
      </c>
      <c r="F1735" t="str">
        <f>IF(HymnIN[[#This Row],[Verse]]&lt;&gt;0,"",_xlfn.XLOOKUP(HymnIN[[#This Row],[Hymn]],HymnEN[[#All],[hymn_no]],HymnEN[[#All],[author_id]],"0",0,1))</f>
        <v/>
      </c>
      <c r="G1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'6', 'Da una grazia fedel suggellati,');</v>
      </c>
      <c r="H1735" t="str" cm="1">
        <f t="array" ref="H1735">IF(HymnIN[[#This Row],[Verse]]=0,_xlfn.XLOOKUP(HymnIN[[#This Row],[Text]],Table17[[#All],[Meter]],Table17[[#All],[ID]],"**",0,1),"")</f>
        <v/>
      </c>
      <c r="I1735" t="str" cm="1">
        <f t="array" ref="I1735">IF(HymnIN[[#This Row],[Verse]]=0,_xlfn.XLOOKUP(HymnIN[[#This Row],[Text]],Table17[[#All],[Meter]],Table17[[#All],[Correct Full Meter]],"**",0,1),"")</f>
        <v/>
      </c>
    </row>
    <row r="1736" spans="1:9" x14ac:dyDescent="0.3">
      <c r="A1736">
        <v>86</v>
      </c>
      <c r="B1736">
        <v>1</v>
      </c>
      <c r="C1736">
        <v>7</v>
      </c>
      <c r="D1736">
        <v>1994</v>
      </c>
      <c r="E1736" t="s">
        <v>1677</v>
      </c>
      <c r="F1736" t="str">
        <f>IF(HymnIN[[#This Row],[Verse]]&lt;&gt;0,"",_xlfn.XLOOKUP(HymnIN[[#This Row],[Hymn]],HymnEN[[#All],[hymn_no]],HymnEN[[#All],[author_id]],"0",0,1))</f>
        <v/>
      </c>
      <c r="G1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'7', 'Da una mano possente guardati,');</v>
      </c>
      <c r="H1736" t="str" cm="1">
        <f t="array" ref="H1736">IF(HymnIN[[#This Row],[Verse]]=0,_xlfn.XLOOKUP(HymnIN[[#This Row],[Text]],Table17[[#All],[Meter]],Table17[[#All],[ID]],"**",0,1),"")</f>
        <v/>
      </c>
      <c r="I1736" t="str" cm="1">
        <f t="array" ref="I1736">IF(HymnIN[[#This Row],[Verse]]=0,_xlfn.XLOOKUP(HymnIN[[#This Row],[Text]],Table17[[#All],[Meter]],Table17[[#All],[Correct Full Meter]],"**",0,1),"")</f>
        <v/>
      </c>
    </row>
    <row r="1737" spans="1:9" x14ac:dyDescent="0.3">
      <c r="A1737">
        <v>86</v>
      </c>
      <c r="B1737">
        <v>1</v>
      </c>
      <c r="C1737">
        <v>8</v>
      </c>
      <c r="D1737">
        <v>1995</v>
      </c>
      <c r="E1737" t="s">
        <v>1678</v>
      </c>
      <c r="F1737" t="str">
        <f>IF(HymnIN[[#This Row],[Verse]]&lt;&gt;0,"",_xlfn.XLOOKUP(HymnIN[[#This Row],[Hymn]],HymnEN[[#All],[hymn_no]],HymnEN[[#All],[author_id]],"0",0,1))</f>
        <v/>
      </c>
      <c r="G1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'1', '8', 'Sì, tutto è ben.');</v>
      </c>
      <c r="H1737" t="str" cm="1">
        <f t="array" ref="H1737">IF(HymnIN[[#This Row],[Verse]]=0,_xlfn.XLOOKUP(HymnIN[[#This Row],[Text]],Table17[[#All],[Meter]],Table17[[#All],[ID]],"**",0,1),"")</f>
        <v/>
      </c>
      <c r="I1737" t="str" cm="1">
        <f t="array" ref="I1737">IF(HymnIN[[#This Row],[Verse]]=0,_xlfn.XLOOKUP(HymnIN[[#This Row],[Text]],Table17[[#All],[Meter]],Table17[[#All],[Correct Full Meter]],"**",0,1),"")</f>
        <v/>
      </c>
    </row>
    <row r="1738" spans="1:9" x14ac:dyDescent="0.3">
      <c r="A1738">
        <v>86</v>
      </c>
      <c r="B1738">
        <v>2</v>
      </c>
      <c r="C1738">
        <v>1</v>
      </c>
      <c r="D1738">
        <v>1996</v>
      </c>
      <c r="E1738" t="s">
        <v>1679</v>
      </c>
      <c r="F1738" t="str">
        <f>IF(HymnIN[[#This Row],[Verse]]&lt;&gt;0,"",_xlfn.XLOOKUP(HymnIN[[#This Row],[Hymn]],HymnEN[[#All],[hymn_no]],HymnEN[[#All],[author_id]],"0",0,1))</f>
        <v/>
      </c>
      <c r="G1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'1', 'Qui proviamo la tribolazione,');</v>
      </c>
      <c r="H1738" t="str" cm="1">
        <f t="array" ref="H1738">IF(HymnIN[[#This Row],[Verse]]=0,_xlfn.XLOOKUP(HymnIN[[#This Row],[Text]],Table17[[#All],[Meter]],Table17[[#All],[ID]],"**",0,1),"")</f>
        <v/>
      </c>
      <c r="I1738" t="str" cm="1">
        <f t="array" ref="I1738">IF(HymnIN[[#This Row],[Verse]]=0,_xlfn.XLOOKUP(HymnIN[[#This Row],[Text]],Table17[[#All],[Meter]],Table17[[#All],[Correct Full Meter]],"**",0,1),"")</f>
        <v/>
      </c>
    </row>
    <row r="1739" spans="1:9" x14ac:dyDescent="0.3">
      <c r="A1739">
        <v>86</v>
      </c>
      <c r="B1739">
        <v>2</v>
      </c>
      <c r="C1739">
        <v>2</v>
      </c>
      <c r="D1739">
        <v>1997</v>
      </c>
      <c r="E1739" t="s">
        <v>1680</v>
      </c>
      <c r="F1739" t="str">
        <f>IF(HymnIN[[#This Row],[Verse]]&lt;&gt;0,"",_xlfn.XLOOKUP(HymnIN[[#This Row],[Hymn]],HymnEN[[#All],[hymn_no]],HymnEN[[#All],[author_id]],"0",0,1))</f>
        <v/>
      </c>
      <c r="G1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'2', 'Ma tutto è ben;');</v>
      </c>
      <c r="H1739" t="str" cm="1">
        <f t="array" ref="H1739">IF(HymnIN[[#This Row],[Verse]]=0,_xlfn.XLOOKUP(HymnIN[[#This Row],[Text]],Table17[[#All],[Meter]],Table17[[#All],[ID]],"**",0,1),"")</f>
        <v/>
      </c>
      <c r="I1739" t="str" cm="1">
        <f t="array" ref="I1739">IF(HymnIN[[#This Row],[Verse]]=0,_xlfn.XLOOKUP(HymnIN[[#This Row],[Text]],Table17[[#All],[Meter]],Table17[[#All],[Correct Full Meter]],"**",0,1),"")</f>
        <v/>
      </c>
    </row>
    <row r="1740" spans="1:9" x14ac:dyDescent="0.3">
      <c r="A1740">
        <v>86</v>
      </c>
      <c r="B1740">
        <v>2</v>
      </c>
      <c r="C1740">
        <v>3</v>
      </c>
      <c r="D1740">
        <v>1998</v>
      </c>
      <c r="E1740" t="s">
        <v>1681</v>
      </c>
      <c r="F1740" t="str">
        <f>IF(HymnIN[[#This Row],[Verse]]&lt;&gt;0,"",_xlfn.XLOOKUP(HymnIN[[#This Row],[Hymn]],HymnEN[[#All],[hymn_no]],HymnEN[[#All],[author_id]],"0",0,1))</f>
        <v/>
      </c>
      <c r="G1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'3', 'Nostra è pur una tal salvazione:');</v>
      </c>
      <c r="H1740" t="str" cm="1">
        <f t="array" ref="H1740">IF(HymnIN[[#This Row],[Verse]]=0,_xlfn.XLOOKUP(HymnIN[[#This Row],[Text]],Table17[[#All],[Meter]],Table17[[#All],[ID]],"**",0,1),"")</f>
        <v/>
      </c>
      <c r="I1740" t="str" cm="1">
        <f t="array" ref="I1740">IF(HymnIN[[#This Row],[Verse]]=0,_xlfn.XLOOKUP(HymnIN[[#This Row],[Text]],Table17[[#All],[Meter]],Table17[[#All],[Correct Full Meter]],"**",0,1),"")</f>
        <v/>
      </c>
    </row>
    <row r="1741" spans="1:9" x14ac:dyDescent="0.3">
      <c r="A1741">
        <v>86</v>
      </c>
      <c r="B1741">
        <v>2</v>
      </c>
      <c r="C1741">
        <v>4</v>
      </c>
      <c r="D1741">
        <v>1999</v>
      </c>
      <c r="E1741" t="s">
        <v>1678</v>
      </c>
      <c r="F1741" t="str">
        <f>IF(HymnIN[[#This Row],[Verse]]&lt;&gt;0,"",_xlfn.XLOOKUP(HymnIN[[#This Row],[Hymn]],HymnEN[[#All],[hymn_no]],HymnEN[[#All],[author_id]],"0",0,1))</f>
        <v/>
      </c>
      <c r="G1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'4', 'Sì, tutto è ben.');</v>
      </c>
      <c r="H1741" t="str" cm="1">
        <f t="array" ref="H1741">IF(HymnIN[[#This Row],[Verse]]=0,_xlfn.XLOOKUP(HymnIN[[#This Row],[Text]],Table17[[#All],[Meter]],Table17[[#All],[ID]],"**",0,1),"")</f>
        <v/>
      </c>
      <c r="I1741" t="str" cm="1">
        <f t="array" ref="I1741">IF(HymnIN[[#This Row],[Verse]]=0,_xlfn.XLOOKUP(HymnIN[[#This Row],[Text]],Table17[[#All],[Meter]],Table17[[#All],[Correct Full Meter]],"**",0,1),"")</f>
        <v/>
      </c>
    </row>
    <row r="1742" spans="1:9" x14ac:dyDescent="0.3">
      <c r="A1742">
        <v>86</v>
      </c>
      <c r="B1742">
        <v>2</v>
      </c>
      <c r="C1742">
        <v>5</v>
      </c>
      <c r="D1742">
        <v>2000</v>
      </c>
      <c r="E1742" t="s">
        <v>1682</v>
      </c>
      <c r="F1742" t="str">
        <f>IF(HymnIN[[#This Row],[Verse]]&lt;&gt;0,"",_xlfn.XLOOKUP(HymnIN[[#This Row],[Hymn]],HymnEN[[#All],[hymn_no]],HymnEN[[#All],[author_id]],"0",0,1))</f>
        <v/>
      </c>
      <c r="G1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'5', 'Or felici, in Dio confidiamo,');</v>
      </c>
      <c r="H1742" t="str" cm="1">
        <f t="array" ref="H1742">IF(HymnIN[[#This Row],[Verse]]=0,_xlfn.XLOOKUP(HymnIN[[#This Row],[Text]],Table17[[#All],[Meter]],Table17[[#All],[ID]],"**",0,1),"")</f>
        <v/>
      </c>
      <c r="I1742" t="str" cm="1">
        <f t="array" ref="I1742">IF(HymnIN[[#This Row],[Verse]]=0,_xlfn.XLOOKUP(HymnIN[[#This Row],[Text]],Table17[[#All],[Meter]],Table17[[#All],[Correct Full Meter]],"**",0,1),"")</f>
        <v/>
      </c>
    </row>
    <row r="1743" spans="1:9" x14ac:dyDescent="0.3">
      <c r="A1743">
        <v>86</v>
      </c>
      <c r="B1743">
        <v>2</v>
      </c>
      <c r="C1743">
        <v>6</v>
      </c>
      <c r="D1743">
        <v>2001</v>
      </c>
      <c r="E1743" t="s">
        <v>1683</v>
      </c>
      <c r="F1743" t="str">
        <f>IF(HymnIN[[#This Row],[Verse]]&lt;&gt;0,"",_xlfn.XLOOKUP(HymnIN[[#This Row],[Hymn]],HymnEN[[#All],[hymn_no]],HymnEN[[#All],[author_id]],"0",0,1))</f>
        <v/>
      </c>
      <c r="G1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'6', 'E fruttuosi, se in Cristo abitiamo;');</v>
      </c>
      <c r="H1743" t="str" cm="1">
        <f t="array" ref="H1743">IF(HymnIN[[#This Row],[Verse]]=0,_xlfn.XLOOKUP(HymnIN[[#This Row],[Text]],Table17[[#All],[Meter]],Table17[[#All],[ID]],"**",0,1),"")</f>
        <v/>
      </c>
      <c r="I1743" t="str" cm="1">
        <f t="array" ref="I1743">IF(HymnIN[[#This Row],[Verse]]=0,_xlfn.XLOOKUP(HymnIN[[#This Row],[Text]],Table17[[#All],[Meter]],Table17[[#All],[Correct Full Meter]],"**",0,1),"")</f>
        <v/>
      </c>
    </row>
    <row r="1744" spans="1:9" x14ac:dyDescent="0.3">
      <c r="A1744">
        <v>86</v>
      </c>
      <c r="B1744">
        <v>2</v>
      </c>
      <c r="C1744">
        <v>7</v>
      </c>
      <c r="D1744">
        <v>2002</v>
      </c>
      <c r="E1744" t="s">
        <v>1684</v>
      </c>
      <c r="F1744" t="str">
        <f>IF(HymnIN[[#This Row],[Verse]]&lt;&gt;0,"",_xlfn.XLOOKUP(HymnIN[[#This Row],[Hymn]],HymnEN[[#All],[hymn_no]],HymnEN[[#All],[author_id]],"0",0,1))</f>
        <v/>
      </c>
      <c r="G1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'7', 'Per lo Spirito fermi pur siamo -');</v>
      </c>
      <c r="H1744" t="str" cm="1">
        <f t="array" ref="H1744">IF(HymnIN[[#This Row],[Verse]]=0,_xlfn.XLOOKUP(HymnIN[[#This Row],[Text]],Table17[[#All],[Meter]],Table17[[#All],[ID]],"**",0,1),"")</f>
        <v/>
      </c>
      <c r="I1744" t="str" cm="1">
        <f t="array" ref="I1744">IF(HymnIN[[#This Row],[Verse]]=0,_xlfn.XLOOKUP(HymnIN[[#This Row],[Text]],Table17[[#All],[Meter]],Table17[[#All],[Correct Full Meter]],"**",0,1),"")</f>
        <v/>
      </c>
    </row>
    <row r="1745" spans="1:9" x14ac:dyDescent="0.3">
      <c r="A1745">
        <v>86</v>
      </c>
      <c r="B1745">
        <v>2</v>
      </c>
      <c r="C1745">
        <v>8</v>
      </c>
      <c r="D1745">
        <v>2003</v>
      </c>
      <c r="E1745" t="s">
        <v>1678</v>
      </c>
      <c r="F1745" t="str">
        <f>IF(HymnIN[[#This Row],[Verse]]&lt;&gt;0,"",_xlfn.XLOOKUP(HymnIN[[#This Row],[Hymn]],HymnEN[[#All],[hymn_no]],HymnEN[[#All],[author_id]],"0",0,1))</f>
        <v/>
      </c>
      <c r="G1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'2', '8', 'Sì, tutto è ben.');</v>
      </c>
      <c r="H1745" t="str" cm="1">
        <f t="array" ref="H1745">IF(HymnIN[[#This Row],[Verse]]=0,_xlfn.XLOOKUP(HymnIN[[#This Row],[Text]],Table17[[#All],[Meter]],Table17[[#All],[ID]],"**",0,1),"")</f>
        <v/>
      </c>
      <c r="I1745" t="str" cm="1">
        <f t="array" ref="I1745">IF(HymnIN[[#This Row],[Verse]]=0,_xlfn.XLOOKUP(HymnIN[[#This Row],[Text]],Table17[[#All],[Meter]],Table17[[#All],[Correct Full Meter]],"**",0,1),"")</f>
        <v/>
      </c>
    </row>
    <row r="1746" spans="1:9" x14ac:dyDescent="0.3">
      <c r="A1746">
        <v>86</v>
      </c>
      <c r="B1746">
        <v>3</v>
      </c>
      <c r="C1746">
        <v>1</v>
      </c>
      <c r="D1746">
        <v>2004</v>
      </c>
      <c r="E1746" t="s">
        <v>1685</v>
      </c>
      <c r="F1746" t="str">
        <f>IF(HymnIN[[#This Row],[Verse]]&lt;&gt;0,"",_xlfn.XLOOKUP(HymnIN[[#This Row],[Hymn]],HymnEN[[#All],[hymn_no]],HymnEN[[#All],[author_id]],"0",0,1))</f>
        <v/>
      </c>
      <c r="G1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'1', 'Un glorioso domani ci attende:');</v>
      </c>
      <c r="H1746" t="str" cm="1">
        <f t="array" ref="H1746">IF(HymnIN[[#This Row],[Verse]]=0,_xlfn.XLOOKUP(HymnIN[[#This Row],[Text]],Table17[[#All],[Meter]],Table17[[#All],[ID]],"**",0,1),"")</f>
        <v/>
      </c>
      <c r="I1746" t="str" cm="1">
        <f t="array" ref="I1746">IF(HymnIN[[#This Row],[Verse]]=0,_xlfn.XLOOKUP(HymnIN[[#This Row],[Text]],Table17[[#All],[Meter]],Table17[[#All],[Correct Full Meter]],"**",0,1),"")</f>
        <v/>
      </c>
    </row>
    <row r="1747" spans="1:9" x14ac:dyDescent="0.3">
      <c r="A1747">
        <v>86</v>
      </c>
      <c r="B1747">
        <v>3</v>
      </c>
      <c r="C1747">
        <v>2</v>
      </c>
      <c r="D1747">
        <v>2005</v>
      </c>
      <c r="E1747" t="s">
        <v>1678</v>
      </c>
      <c r="F1747" t="str">
        <f>IF(HymnIN[[#This Row],[Verse]]&lt;&gt;0,"",_xlfn.XLOOKUP(HymnIN[[#This Row],[Hymn]],HymnEN[[#All],[hymn_no]],HymnEN[[#All],[author_id]],"0",0,1))</f>
        <v/>
      </c>
      <c r="G1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'2', 'Sì, tutto è ben.');</v>
      </c>
      <c r="H1747" t="str" cm="1">
        <f t="array" ref="H1747">IF(HymnIN[[#This Row],[Verse]]=0,_xlfn.XLOOKUP(HymnIN[[#This Row],[Text]],Table17[[#All],[Meter]],Table17[[#All],[ID]],"**",0,1),"")</f>
        <v/>
      </c>
      <c r="I1747" t="str" cm="1">
        <f t="array" ref="I1747">IF(HymnIN[[#This Row],[Verse]]=0,_xlfn.XLOOKUP(HymnIN[[#This Row],[Text]],Table17[[#All],[Meter]],Table17[[#All],[Correct Full Meter]],"**",0,1),"")</f>
        <v/>
      </c>
    </row>
    <row r="1748" spans="1:9" x14ac:dyDescent="0.3">
      <c r="A1748">
        <v>86</v>
      </c>
      <c r="B1748">
        <v>3</v>
      </c>
      <c r="C1748">
        <v>3</v>
      </c>
      <c r="D1748">
        <v>2006</v>
      </c>
      <c r="E1748" t="s">
        <v>1686</v>
      </c>
      <c r="F1748" t="str">
        <f>IF(HymnIN[[#This Row],[Verse]]&lt;&gt;0,"",_xlfn.XLOOKUP(HymnIN[[#This Row],[Hymn]],HymnEN[[#All],[hymn_no]],HymnEN[[#All],[author_id]],"0",0,1))</f>
        <v/>
      </c>
      <c r="G1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'3', 'Nel dolor può cantare la fede;');</v>
      </c>
      <c r="H1748" t="str" cm="1">
        <f t="array" ref="H1748">IF(HymnIN[[#This Row],[Verse]]=0,_xlfn.XLOOKUP(HymnIN[[#This Row],[Text]],Table17[[#All],[Meter]],Table17[[#All],[ID]],"**",0,1),"")</f>
        <v/>
      </c>
      <c r="I1748" t="str" cm="1">
        <f t="array" ref="I1748">IF(HymnIN[[#This Row],[Verse]]=0,_xlfn.XLOOKUP(HymnIN[[#This Row],[Text]],Table17[[#All],[Meter]],Table17[[#All],[Correct Full Meter]],"**",0,1),"")</f>
        <v/>
      </c>
    </row>
    <row r="1749" spans="1:9" x14ac:dyDescent="0.3">
      <c r="A1749">
        <v>86</v>
      </c>
      <c r="B1749">
        <v>3</v>
      </c>
      <c r="C1749">
        <v>4</v>
      </c>
      <c r="D1749">
        <v>2007</v>
      </c>
      <c r="E1749" t="s">
        <v>1687</v>
      </c>
      <c r="F1749" t="str">
        <f>IF(HymnIN[[#This Row],[Verse]]&lt;&gt;0,"",_xlfn.XLOOKUP(HymnIN[[#This Row],[Hymn]],HymnEN[[#All],[hymn_no]],HymnEN[[#All],[author_id]],"0",0,1))</f>
        <v/>
      </c>
      <c r="G1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'4', 'Ché tutto è ben.');</v>
      </c>
      <c r="H1749" t="str" cm="1">
        <f t="array" ref="H1749">IF(HymnIN[[#This Row],[Verse]]=0,_xlfn.XLOOKUP(HymnIN[[#This Row],[Text]],Table17[[#All],[Meter]],Table17[[#All],[ID]],"**",0,1),"")</f>
        <v/>
      </c>
      <c r="I1749" t="str" cm="1">
        <f t="array" ref="I1749">IF(HymnIN[[#This Row],[Verse]]=0,_xlfn.XLOOKUP(HymnIN[[#This Row],[Text]],Table17[[#All],[Meter]],Table17[[#All],[Correct Full Meter]],"**",0,1),"")</f>
        <v/>
      </c>
    </row>
    <row r="1750" spans="1:9" x14ac:dyDescent="0.3">
      <c r="A1750">
        <v>86</v>
      </c>
      <c r="B1750">
        <v>3</v>
      </c>
      <c r="C1750">
        <v>5</v>
      </c>
      <c r="D1750">
        <v>2008</v>
      </c>
      <c r="E1750" t="s">
        <v>1688</v>
      </c>
      <c r="F1750" t="str">
        <f>IF(HymnIN[[#This Row],[Verse]]&lt;&gt;0,"",_xlfn.XLOOKUP(HymnIN[[#This Row],[Hymn]],HymnEN[[#All],[hymn_no]],HymnEN[[#All],[author_id]],"0",0,1))</f>
        <v/>
      </c>
      <c r="G1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'5', 'Nell\'amore del Padre fidiamo,');</v>
      </c>
      <c r="H1750" t="str" cm="1">
        <f t="array" ref="H1750">IF(HymnIN[[#This Row],[Verse]]=0,_xlfn.XLOOKUP(HymnIN[[#This Row],[Text]],Table17[[#All],[Meter]],Table17[[#All],[ID]],"**",0,1),"")</f>
        <v/>
      </c>
      <c r="I1750" t="str" cm="1">
        <f t="array" ref="I1750">IF(HymnIN[[#This Row],[Verse]]=0,_xlfn.XLOOKUP(HymnIN[[#This Row],[Text]],Table17[[#All],[Meter]],Table17[[#All],[Correct Full Meter]],"**",0,1),"")</f>
        <v/>
      </c>
    </row>
    <row r="1751" spans="1:9" x14ac:dyDescent="0.3">
      <c r="A1751">
        <v>86</v>
      </c>
      <c r="B1751">
        <v>3</v>
      </c>
      <c r="C1751">
        <v>6</v>
      </c>
      <c r="D1751">
        <v>2009</v>
      </c>
      <c r="E1751" t="s">
        <v>1689</v>
      </c>
      <c r="F1751" t="str">
        <f>IF(HymnIN[[#This Row],[Verse]]&lt;&gt;0,"",_xlfn.XLOOKUP(HymnIN[[#This Row],[Hymn]],HymnEN[[#All],[hymn_no]],HymnEN[[#All],[author_id]],"0",0,1))</f>
        <v/>
      </c>
      <c r="G1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'6', 'Nel bisogno, Gesù accanto abbiamo;');</v>
      </c>
      <c r="H1751" t="str" cm="1">
        <f t="array" ref="H1751">IF(HymnIN[[#This Row],[Verse]]=0,_xlfn.XLOOKUP(HymnIN[[#This Row],[Text]],Table17[[#All],[Meter]],Table17[[#All],[ID]],"**",0,1),"")</f>
        <v/>
      </c>
      <c r="I1751" t="str" cm="1">
        <f t="array" ref="I1751">IF(HymnIN[[#This Row],[Verse]]=0,_xlfn.XLOOKUP(HymnIN[[#This Row],[Text]],Table17[[#All],[Meter]],Table17[[#All],[Correct Full Meter]],"**",0,1),"")</f>
        <v/>
      </c>
    </row>
    <row r="1752" spans="1:9" x14ac:dyDescent="0.3">
      <c r="A1752">
        <v>86</v>
      </c>
      <c r="B1752">
        <v>3</v>
      </c>
      <c r="C1752">
        <v>7</v>
      </c>
      <c r="D1752">
        <v>2010</v>
      </c>
      <c r="E1752" t="s">
        <v>1690</v>
      </c>
      <c r="F1752" t="str">
        <f>IF(HymnIN[[#This Row],[Verse]]&lt;&gt;0,"",_xlfn.XLOOKUP(HymnIN[[#This Row],[Hymn]],HymnEN[[#All],[hymn_no]],HymnEN[[#All],[author_id]],"0",0,1))</f>
        <v/>
      </c>
      <c r="G1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'7', 'Sia in vita che in morte, sappiamo');</v>
      </c>
      <c r="H1752" t="str" cm="1">
        <f t="array" ref="H1752">IF(HymnIN[[#This Row],[Verse]]=0,_xlfn.XLOOKUP(HymnIN[[#This Row],[Text]],Table17[[#All],[Meter]],Table17[[#All],[ID]],"**",0,1),"")</f>
        <v/>
      </c>
      <c r="I1752" t="str" cm="1">
        <f t="array" ref="I1752">IF(HymnIN[[#This Row],[Verse]]=0,_xlfn.XLOOKUP(HymnIN[[#This Row],[Text]],Table17[[#All],[Meter]],Table17[[#All],[Correct Full Meter]],"**",0,1),"")</f>
        <v/>
      </c>
    </row>
    <row r="1753" spans="1:9" x14ac:dyDescent="0.3">
      <c r="A1753">
        <v>86</v>
      </c>
      <c r="B1753">
        <v>3</v>
      </c>
      <c r="C1753">
        <v>8</v>
      </c>
      <c r="D1753">
        <v>2011</v>
      </c>
      <c r="E1753" t="s">
        <v>1691</v>
      </c>
      <c r="F1753" t="str">
        <f>IF(HymnIN[[#This Row],[Verse]]&lt;&gt;0,"",_xlfn.XLOOKUP(HymnIN[[#This Row],[Hymn]],HymnEN[[#All],[hymn_no]],HymnEN[[#All],[author_id]],"0",0,1))</f>
        <v/>
      </c>
      <c r="G1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('86', '3', '8', 'Che tutto è ben.');</v>
      </c>
      <c r="H1753" t="str" cm="1">
        <f t="array" ref="H1753">IF(HymnIN[[#This Row],[Verse]]=0,_xlfn.XLOOKUP(HymnIN[[#This Row],[Text]],Table17[[#All],[Meter]],Table17[[#All],[ID]],"**",0,1),"")</f>
        <v/>
      </c>
      <c r="I1753" t="str" cm="1">
        <f t="array" ref="I1753">IF(HymnIN[[#This Row],[Verse]]=0,_xlfn.XLOOKUP(HymnIN[[#This Row],[Text]],Table17[[#All],[Meter]],Table17[[#All],[Correct Full Meter]],"**",0,1),"")</f>
        <v/>
      </c>
    </row>
    <row r="1754" spans="1:9" x14ac:dyDescent="0.3">
      <c r="A1754">
        <v>87</v>
      </c>
      <c r="B1754">
        <v>0</v>
      </c>
      <c r="C1754">
        <v>0</v>
      </c>
      <c r="D1754">
        <v>2015</v>
      </c>
      <c r="E1754" t="s">
        <v>1692</v>
      </c>
      <c r="F1754">
        <f>IF(HymnIN[[#This Row],[Verse]]&lt;&gt;0,"",_xlfn.XLOOKUP(HymnIN[[#This Row],[Hymn]],HymnEN[[#All],[hymn_no]],HymnEN[[#All],[author_id]],"0",0,1))</f>
        <v>107</v>
      </c>
      <c r="G1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('87', '10.10.10.9.(a)', '168', '107');</v>
      </c>
      <c r="H1754" cm="1">
        <f t="array" ref="H1754">IF(HymnIN[[#This Row],[Verse]]=0,_xlfn.XLOOKUP(HymnIN[[#This Row],[Text]],Table17[[#All],[Meter]],Table17[[#All],[ID]],"**",0,1),"")</f>
        <v>168</v>
      </c>
      <c r="I1754" t="str" cm="1">
        <f t="array" ref="I1754">IF(HymnIN[[#This Row],[Verse]]=0,_xlfn.XLOOKUP(HymnIN[[#This Row],[Text]],Table17[[#All],[Meter]],Table17[[#All],[Correct Full Meter]],"**",0,1),"")</f>
        <v>10.10.10.9.(a)</v>
      </c>
    </row>
    <row r="1755" spans="1:9" x14ac:dyDescent="0.3">
      <c r="A1755">
        <v>87</v>
      </c>
      <c r="B1755">
        <v>1</v>
      </c>
      <c r="C1755">
        <v>1</v>
      </c>
      <c r="D1755">
        <v>2016</v>
      </c>
      <c r="E1755" t="s">
        <v>1693</v>
      </c>
      <c r="F1755" t="str">
        <f>IF(HymnIN[[#This Row],[Verse]]&lt;&gt;0,"",_xlfn.XLOOKUP(HymnIN[[#This Row],[Hymn]],HymnEN[[#All],[hymn_no]],HymnEN[[#All],[author_id]],"0",0,1))</f>
        <v/>
      </c>
      <c r="G1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'1', '1', 'PADRE, quando da Te noi lontano,');</v>
      </c>
      <c r="H1755" t="str" cm="1">
        <f t="array" ref="H1755">IF(HymnIN[[#This Row],[Verse]]=0,_xlfn.XLOOKUP(HymnIN[[#This Row],[Text]],Table17[[#All],[Meter]],Table17[[#All],[ID]],"**",0,1),"")</f>
        <v/>
      </c>
      <c r="I1755" t="str" cm="1">
        <f t="array" ref="I1755">IF(HymnIN[[#This Row],[Verse]]=0,_xlfn.XLOOKUP(HymnIN[[#This Row],[Text]],Table17[[#All],[Meter]],Table17[[#All],[Correct Full Meter]],"**",0,1),"")</f>
        <v/>
      </c>
    </row>
    <row r="1756" spans="1:9" x14ac:dyDescent="0.3">
      <c r="A1756">
        <v>87</v>
      </c>
      <c r="B1756">
        <v>1</v>
      </c>
      <c r="C1756">
        <v>2</v>
      </c>
      <c r="D1756">
        <v>2017</v>
      </c>
      <c r="E1756" t="s">
        <v>1694</v>
      </c>
      <c r="F1756" t="str">
        <f>IF(HymnIN[[#This Row],[Verse]]&lt;&gt;0,"",_xlfn.XLOOKUP(HymnIN[[#This Row],[Hymn]],HymnEN[[#All],[hymn_no]],HymnEN[[#All],[author_id]],"0",0,1))</f>
        <v/>
      </c>
      <c r="G1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'1', '2', 'Fatti schiavi eravam del peccato,');</v>
      </c>
      <c r="H1756" t="str" cm="1">
        <f t="array" ref="H1756">IF(HymnIN[[#This Row],[Verse]]=0,_xlfn.XLOOKUP(HymnIN[[#This Row],[Text]],Table17[[#All],[Meter]],Table17[[#All],[ID]],"**",0,1),"")</f>
        <v/>
      </c>
      <c r="I1756" t="str" cm="1">
        <f t="array" ref="I1756">IF(HymnIN[[#This Row],[Verse]]=0,_xlfn.XLOOKUP(HymnIN[[#This Row],[Text]],Table17[[#All],[Meter]],Table17[[#All],[Correct Full Meter]],"**",0,1),"")</f>
        <v/>
      </c>
    </row>
    <row r="1757" spans="1:9" x14ac:dyDescent="0.3">
      <c r="A1757">
        <v>87</v>
      </c>
      <c r="B1757">
        <v>1</v>
      </c>
      <c r="C1757">
        <v>3</v>
      </c>
      <c r="D1757">
        <v>2018</v>
      </c>
      <c r="E1757" t="s">
        <v>1695</v>
      </c>
      <c r="F1757" t="str">
        <f>IF(HymnIN[[#This Row],[Verse]]&lt;&gt;0,"",_xlfn.XLOOKUP(HymnIN[[#This Row],[Hymn]],HymnEN[[#All],[hymn_no]],HymnEN[[#All],[author_id]],"0",0,1))</f>
        <v/>
      </c>
      <c r="G1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'1', '3', 'Ci cercava l\'amor Tuo sovrano');</v>
      </c>
      <c r="H1757" t="str" cm="1">
        <f t="array" ref="H1757">IF(HymnIN[[#This Row],[Verse]]=0,_xlfn.XLOOKUP(HymnIN[[#This Row],[Text]],Table17[[#All],[Meter]],Table17[[#All],[ID]],"**",0,1),"")</f>
        <v/>
      </c>
      <c r="I1757" t="str" cm="1">
        <f t="array" ref="I1757">IF(HymnIN[[#This Row],[Verse]]=0,_xlfn.XLOOKUP(HymnIN[[#This Row],[Text]],Table17[[#All],[Meter]],Table17[[#All],[Correct Full Meter]],"**",0,1),"")</f>
        <v/>
      </c>
    </row>
    <row r="1758" spans="1:9" x14ac:dyDescent="0.3">
      <c r="A1758">
        <v>87</v>
      </c>
      <c r="B1758">
        <v>1</v>
      </c>
      <c r="C1758">
        <v>4</v>
      </c>
      <c r="D1758">
        <v>2019</v>
      </c>
      <c r="E1758" t="s">
        <v>1696</v>
      </c>
      <c r="F1758" t="str">
        <f>IF(HymnIN[[#This Row],[Verse]]&lt;&gt;0,"",_xlfn.XLOOKUP(HymnIN[[#This Row],[Hymn]],HymnEN[[#All],[hymn_no]],HymnEN[[#All],[author_id]],"0",0,1))</f>
        <v/>
      </c>
      <c r="G1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'1', '4', 'Che ci diede con Te libertà.');</v>
      </c>
      <c r="H1758" t="str" cm="1">
        <f t="array" ref="H1758">IF(HymnIN[[#This Row],[Verse]]=0,_xlfn.XLOOKUP(HymnIN[[#This Row],[Text]],Table17[[#All],[Meter]],Table17[[#All],[ID]],"**",0,1),"")</f>
        <v/>
      </c>
      <c r="I1758" t="str" cm="1">
        <f t="array" ref="I1758">IF(HymnIN[[#This Row],[Verse]]=0,_xlfn.XLOOKUP(HymnIN[[#This Row],[Text]],Table17[[#All],[Meter]],Table17[[#All],[Correct Full Meter]],"**",0,1),"")</f>
        <v/>
      </c>
    </row>
    <row r="1759" spans="1:9" x14ac:dyDescent="0.3">
      <c r="A1759">
        <v>87</v>
      </c>
      <c r="B1759">
        <v>2</v>
      </c>
      <c r="C1759">
        <v>1</v>
      </c>
      <c r="D1759">
        <v>2020</v>
      </c>
      <c r="E1759" t="s">
        <v>1697</v>
      </c>
      <c r="F1759" t="str">
        <f>IF(HymnIN[[#This Row],[Verse]]&lt;&gt;0,"",_xlfn.XLOOKUP(HymnIN[[#This Row],[Hymn]],HymnEN[[#All],[hymn_no]],HymnEN[[#All],[author_id]],"0",0,1))</f>
        <v/>
      </c>
      <c r="G1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'2', '1', 'Or dinanzi a Te, quali figlioli,');</v>
      </c>
      <c r="H1759" t="str" cm="1">
        <f t="array" ref="H1759">IF(HymnIN[[#This Row],[Verse]]=0,_xlfn.XLOOKUP(HymnIN[[#This Row],[Text]],Table17[[#All],[Meter]],Table17[[#All],[ID]],"**",0,1),"")</f>
        <v/>
      </c>
      <c r="I1759" t="str" cm="1">
        <f t="array" ref="I1759">IF(HymnIN[[#This Row],[Verse]]=0,_xlfn.XLOOKUP(HymnIN[[#This Row],[Text]],Table17[[#All],[Meter]],Table17[[#All],[Correct Full Meter]],"**",0,1),"")</f>
        <v/>
      </c>
    </row>
    <row r="1760" spans="1:9" x14ac:dyDescent="0.3">
      <c r="A1760">
        <v>87</v>
      </c>
      <c r="B1760">
        <v>2</v>
      </c>
      <c r="C1760">
        <v>2</v>
      </c>
      <c r="D1760">
        <v>2021</v>
      </c>
      <c r="E1760" t="s">
        <v>1698</v>
      </c>
      <c r="F1760" t="str">
        <f>IF(HymnIN[[#This Row],[Verse]]&lt;&gt;0,"",_xlfn.XLOOKUP(HymnIN[[#This Row],[Hymn]],HymnEN[[#All],[hymn_no]],HymnEN[[#All],[author_id]],"0",0,1))</f>
        <v/>
      </c>
      <c r="G1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'2', '2', 'D\'allegrezza ricolmi, al beato');</v>
      </c>
      <c r="H1760" t="str" cm="1">
        <f t="array" ref="H1760">IF(HymnIN[[#This Row],[Verse]]=0,_xlfn.XLOOKUP(HymnIN[[#This Row],[Text]],Table17[[#All],[Meter]],Table17[[#All],[ID]],"**",0,1),"")</f>
        <v/>
      </c>
      <c r="I1760" t="str" cm="1">
        <f t="array" ref="I1760">IF(HymnIN[[#This Row],[Verse]]=0,_xlfn.XLOOKUP(HymnIN[[#This Row],[Text]],Table17[[#All],[Meter]],Table17[[#All],[Correct Full Meter]],"**",0,1),"")</f>
        <v/>
      </c>
    </row>
    <row r="1761" spans="1:9" x14ac:dyDescent="0.3">
      <c r="A1761">
        <v>87</v>
      </c>
      <c r="B1761">
        <v>2</v>
      </c>
      <c r="C1761">
        <v>3</v>
      </c>
      <c r="D1761">
        <v>2022</v>
      </c>
      <c r="E1761" t="s">
        <v>1699</v>
      </c>
      <c r="F1761" t="str">
        <f>IF(HymnIN[[#This Row],[Verse]]&lt;&gt;0,"",_xlfn.XLOOKUP(HymnIN[[#This Row],[Hymn]],HymnEN[[#All],[hymn_no]],HymnEN[[#All],[author_id]],"0",0,1))</f>
        <v/>
      </c>
      <c r="G1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'2', '3', 'Luogo andiam da Gesù preparato,');</v>
      </c>
      <c r="H1761" t="str" cm="1">
        <f t="array" ref="H1761">IF(HymnIN[[#This Row],[Verse]]=0,_xlfn.XLOOKUP(HymnIN[[#This Row],[Text]],Table17[[#All],[Meter]],Table17[[#All],[ID]],"**",0,1),"")</f>
        <v/>
      </c>
      <c r="I1761" t="str" cm="1">
        <f t="array" ref="I1761">IF(HymnIN[[#This Row],[Verse]]=0,_xlfn.XLOOKUP(HymnIN[[#This Row],[Text]],Table17[[#All],[Meter]],Table17[[#All],[Correct Full Meter]],"**",0,1),"")</f>
        <v/>
      </c>
    </row>
    <row r="1762" spans="1:9" x14ac:dyDescent="0.3">
      <c r="A1762">
        <v>87</v>
      </c>
      <c r="B1762">
        <v>2</v>
      </c>
      <c r="C1762">
        <v>4</v>
      </c>
      <c r="D1762">
        <v>2023</v>
      </c>
      <c r="E1762" t="s">
        <v>1700</v>
      </c>
      <c r="F1762" t="str">
        <f>IF(HymnIN[[#This Row],[Verse]]&lt;&gt;0,"",_xlfn.XLOOKUP(HymnIN[[#This Row],[Hymn]],HymnEN[[#All],[hymn_no]],HymnEN[[#All],[author_id]],"0",0,1))</f>
        <v/>
      </c>
      <c r="G1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'2', '4', 'Ove eterno l\'amor durerà.');</v>
      </c>
      <c r="H1762" t="str" cm="1">
        <f t="array" ref="H1762">IF(HymnIN[[#This Row],[Verse]]=0,_xlfn.XLOOKUP(HymnIN[[#This Row],[Text]],Table17[[#All],[Meter]],Table17[[#All],[ID]],"**",0,1),"")</f>
        <v/>
      </c>
      <c r="I1762" t="str" cm="1">
        <f t="array" ref="I1762">IF(HymnIN[[#This Row],[Verse]]=0,_xlfn.XLOOKUP(HymnIN[[#This Row],[Text]],Table17[[#All],[Meter]],Table17[[#All],[Correct Full Meter]],"**",0,1),"")</f>
        <v/>
      </c>
    </row>
    <row r="1763" spans="1:9" x14ac:dyDescent="0.3">
      <c r="A1763">
        <v>87</v>
      </c>
      <c r="B1763">
        <v>3</v>
      </c>
      <c r="C1763">
        <v>1</v>
      </c>
      <c r="D1763">
        <v>2024</v>
      </c>
      <c r="E1763" t="s">
        <v>1701</v>
      </c>
      <c r="F1763" t="str">
        <f>IF(HymnIN[[#This Row],[Verse]]&lt;&gt;0,"",_xlfn.XLOOKUP(HymnIN[[#This Row],[Hymn]],HymnEN[[#All],[hymn_no]],HymnEN[[#All],[author_id]],"0",0,1))</f>
        <v/>
      </c>
      <c r="G1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'3', '1', 'Te lodiam! La Tua gloria noi siamo;');</v>
      </c>
      <c r="H1763" t="str" cm="1">
        <f t="array" ref="H1763">IF(HymnIN[[#This Row],[Verse]]=0,_xlfn.XLOOKUP(HymnIN[[#This Row],[Text]],Table17[[#All],[Meter]],Table17[[#All],[ID]],"**",0,1),"")</f>
        <v/>
      </c>
      <c r="I1763" t="str" cm="1">
        <f t="array" ref="I1763">IF(HymnIN[[#This Row],[Verse]]=0,_xlfn.XLOOKUP(HymnIN[[#This Row],[Text]],Table17[[#All],[Meter]],Table17[[#All],[Correct Full Meter]],"**",0,1),"")</f>
        <v/>
      </c>
    </row>
    <row r="1764" spans="1:9" x14ac:dyDescent="0.3">
      <c r="A1764">
        <v>87</v>
      </c>
      <c r="B1764">
        <v>3</v>
      </c>
      <c r="C1764">
        <v>2</v>
      </c>
      <c r="D1764">
        <v>2025</v>
      </c>
      <c r="E1764" t="s">
        <v>1702</v>
      </c>
      <c r="F1764" t="str">
        <f>IF(HymnIN[[#This Row],[Verse]]&lt;&gt;0,"",_xlfn.XLOOKUP(HymnIN[[#This Row],[Hymn]],HymnEN[[#All],[hymn_no]],HymnEN[[#All],[author_id]],"0",0,1))</f>
        <v/>
      </c>
      <c r="G1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'3', '2', 'Gloria a Te diamo, Amore divino.');</v>
      </c>
      <c r="H1764" t="str" cm="1">
        <f t="array" ref="H1764">IF(HymnIN[[#This Row],[Verse]]=0,_xlfn.XLOOKUP(HymnIN[[#This Row],[Text]],Table17[[#All],[Meter]],Table17[[#All],[ID]],"**",0,1),"")</f>
        <v/>
      </c>
      <c r="I1764" t="str" cm="1">
        <f t="array" ref="I1764">IF(HymnIN[[#This Row],[Verse]]=0,_xlfn.XLOOKUP(HymnIN[[#This Row],[Text]],Table17[[#All],[Meter]],Table17[[#All],[Correct Full Meter]],"**",0,1),"")</f>
        <v/>
      </c>
    </row>
    <row r="1765" spans="1:9" x14ac:dyDescent="0.3">
      <c r="A1765">
        <v>87</v>
      </c>
      <c r="B1765">
        <v>3</v>
      </c>
      <c r="C1765">
        <v>3</v>
      </c>
      <c r="D1765">
        <v>2026</v>
      </c>
      <c r="E1765" t="s">
        <v>1703</v>
      </c>
      <c r="F1765" t="str">
        <f>IF(HymnIN[[#This Row],[Verse]]&lt;&gt;0,"",_xlfn.XLOOKUP(HymnIN[[#This Row],[Hymn]],HymnEN[[#All],[hymn_no]],HymnEN[[#All],[author_id]],"0",0,1))</f>
        <v/>
      </c>
      <c r="G1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'3', '3', 'A Te sempre ci tieni vicino');</v>
      </c>
      <c r="H1765" t="str" cm="1">
        <f t="array" ref="H1765">IF(HymnIN[[#This Row],[Verse]]=0,_xlfn.XLOOKUP(HymnIN[[#This Row],[Text]],Table17[[#All],[Meter]],Table17[[#All],[ID]],"**",0,1),"")</f>
        <v/>
      </c>
      <c r="I1765" t="str" cm="1">
        <f t="array" ref="I1765">IF(HymnIN[[#This Row],[Verse]]=0,_xlfn.XLOOKUP(HymnIN[[#This Row],[Text]],Table17[[#All],[Meter]],Table17[[#All],[Correct Full Meter]],"**",0,1),"")</f>
        <v/>
      </c>
    </row>
    <row r="1766" spans="1:9" x14ac:dyDescent="0.3">
      <c r="A1766">
        <v>87</v>
      </c>
      <c r="B1766">
        <v>3</v>
      </c>
      <c r="C1766">
        <v>4</v>
      </c>
      <c r="D1766">
        <v>2027</v>
      </c>
      <c r="E1766" t="s">
        <v>1704</v>
      </c>
      <c r="F1766" t="str">
        <f>IF(HymnIN[[#This Row],[Verse]]&lt;&gt;0,"",_xlfn.XLOOKUP(HymnIN[[#This Row],[Hymn]],HymnEN[[#All],[hymn_no]],HymnEN[[#All],[author_id]],"0",0,1))</f>
        <v/>
      </c>
      <c r="G1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('87', '3', '4', 'Fino a che noi saremo quaggiù.');</v>
      </c>
      <c r="H1766" t="str" cm="1">
        <f t="array" ref="H1766">IF(HymnIN[[#This Row],[Verse]]=0,_xlfn.XLOOKUP(HymnIN[[#This Row],[Text]],Table17[[#All],[Meter]],Table17[[#All],[ID]],"**",0,1),"")</f>
        <v/>
      </c>
      <c r="I1766" t="str" cm="1">
        <f t="array" ref="I1766">IF(HymnIN[[#This Row],[Verse]]=0,_xlfn.XLOOKUP(HymnIN[[#This Row],[Text]],Table17[[#All],[Meter]],Table17[[#All],[Correct Full Meter]],"**",0,1),"")</f>
        <v/>
      </c>
    </row>
    <row r="1767" spans="1:9" x14ac:dyDescent="0.3">
      <c r="A1767">
        <v>88</v>
      </c>
      <c r="B1767">
        <v>0</v>
      </c>
      <c r="C1767">
        <v>0</v>
      </c>
      <c r="D1767">
        <v>2031</v>
      </c>
      <c r="E1767" t="s">
        <v>1692</v>
      </c>
      <c r="F1767">
        <f>IF(HymnIN[[#This Row],[Verse]]&lt;&gt;0,"",_xlfn.XLOOKUP(HymnIN[[#This Row],[Hymn]],HymnEN[[#All],[hymn_no]],HymnEN[[#All],[author_id]],"0",0,1))</f>
        <v>107</v>
      </c>
      <c r="G1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('88', '10.10.10.9.(a)', '168', '107');</v>
      </c>
      <c r="H1767" cm="1">
        <f t="array" ref="H1767">IF(HymnIN[[#This Row],[Verse]]=0,_xlfn.XLOOKUP(HymnIN[[#This Row],[Text]],Table17[[#All],[Meter]],Table17[[#All],[ID]],"**",0,1),"")</f>
        <v>168</v>
      </c>
      <c r="I1767" t="str" cm="1">
        <f t="array" ref="I1767">IF(HymnIN[[#This Row],[Verse]]=0,_xlfn.XLOOKUP(HymnIN[[#This Row],[Text]],Table17[[#All],[Meter]],Table17[[#All],[Correct Full Meter]],"**",0,1),"")</f>
        <v>10.10.10.9.(a)</v>
      </c>
    </row>
    <row r="1768" spans="1:9" x14ac:dyDescent="0.3">
      <c r="A1768">
        <v>88</v>
      </c>
      <c r="B1768">
        <v>1</v>
      </c>
      <c r="C1768">
        <v>1</v>
      </c>
      <c r="D1768">
        <v>2032</v>
      </c>
      <c r="E1768" t="s">
        <v>1705</v>
      </c>
      <c r="F1768" t="str">
        <f>IF(HymnIN[[#This Row],[Verse]]&lt;&gt;0,"",_xlfn.XLOOKUP(HymnIN[[#This Row],[Hymn]],HymnEN[[#All],[hymn_no]],HymnEN[[#All],[author_id]],"0",0,1))</f>
        <v/>
      </c>
      <c r="G1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'1', '1', 'PADRE, a Cristo ci desti in amore');</v>
      </c>
      <c r="H1768" t="str" cm="1">
        <f t="array" ref="H1768">IF(HymnIN[[#This Row],[Verse]]=0,_xlfn.XLOOKUP(HymnIN[[#This Row],[Text]],Table17[[#All],[Meter]],Table17[[#All],[ID]],"**",0,1),"")</f>
        <v/>
      </c>
      <c r="I1768" t="str" cm="1">
        <f t="array" ref="I1768">IF(HymnIN[[#This Row],[Verse]]=0,_xlfn.XLOOKUP(HymnIN[[#This Row],[Text]],Table17[[#All],[Meter]],Table17[[#All],[Correct Full Meter]],"**",0,1),"")</f>
        <v/>
      </c>
    </row>
    <row r="1769" spans="1:9" x14ac:dyDescent="0.3">
      <c r="A1769">
        <v>88</v>
      </c>
      <c r="B1769">
        <v>1</v>
      </c>
      <c r="C1769">
        <v>2</v>
      </c>
      <c r="D1769">
        <v>2033</v>
      </c>
      <c r="E1769" t="s">
        <v>1706</v>
      </c>
      <c r="F1769" t="str">
        <f>IF(HymnIN[[#This Row],[Verse]]&lt;&gt;0,"",_xlfn.XLOOKUP(HymnIN[[#This Row],[Hymn]],HymnEN[[#All],[hymn_no]],HymnEN[[#All],[author_id]],"0",0,1))</f>
        <v/>
      </c>
      <c r="G1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'1', '2', 'Per averci a Lui simili, figli');</v>
      </c>
      <c r="H1769" t="str" cm="1">
        <f t="array" ref="H1769">IF(HymnIN[[#This Row],[Verse]]=0,_xlfn.XLOOKUP(HymnIN[[#This Row],[Text]],Table17[[#All],[Meter]],Table17[[#All],[ID]],"**",0,1),"")</f>
        <v/>
      </c>
      <c r="I1769" t="str" cm="1">
        <f t="array" ref="I1769">IF(HymnIN[[#This Row],[Verse]]=0,_xlfn.XLOOKUP(HymnIN[[#This Row],[Text]],Table17[[#All],[Meter]],Table17[[#All],[Correct Full Meter]],"**",0,1),"")</f>
        <v/>
      </c>
    </row>
    <row r="1770" spans="1:9" x14ac:dyDescent="0.3">
      <c r="A1770">
        <v>88</v>
      </c>
      <c r="B1770">
        <v>1</v>
      </c>
      <c r="C1770">
        <v>3</v>
      </c>
      <c r="D1770">
        <v>2034</v>
      </c>
      <c r="E1770" t="s">
        <v>1707</v>
      </c>
      <c r="F1770" t="str">
        <f>IF(HymnIN[[#This Row],[Verse]]&lt;&gt;0,"",_xlfn.XLOOKUP(HymnIN[[#This Row],[Hymn]],HymnEN[[#All],[hymn_no]],HymnEN[[#All],[author_id]],"0",0,1))</f>
        <v/>
      </c>
      <c r="G1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'1', '3', 'Col Tuo Figlio, nell\'alte dimore');</v>
      </c>
      <c r="H1770" t="str" cm="1">
        <f t="array" ref="H1770">IF(HymnIN[[#This Row],[Verse]]=0,_xlfn.XLOOKUP(HymnIN[[#This Row],[Text]],Table17[[#All],[Meter]],Table17[[#All],[ID]],"**",0,1),"")</f>
        <v/>
      </c>
      <c r="I1770" t="str" cm="1">
        <f t="array" ref="I1770">IF(HymnIN[[#This Row],[Verse]]=0,_xlfn.XLOOKUP(HymnIN[[#This Row],[Text]],Table17[[#All],[Meter]],Table17[[#All],[Correct Full Meter]],"**",0,1),"")</f>
        <v/>
      </c>
    </row>
    <row r="1771" spans="1:9" x14ac:dyDescent="0.3">
      <c r="A1771">
        <v>88</v>
      </c>
      <c r="B1771">
        <v>1</v>
      </c>
      <c r="C1771">
        <v>4</v>
      </c>
      <c r="D1771">
        <v>2035</v>
      </c>
      <c r="E1771" t="s">
        <v>1708</v>
      </c>
      <c r="F1771" t="str">
        <f>IF(HymnIN[[#This Row],[Verse]]&lt;&gt;0,"",_xlfn.XLOOKUP(HymnIN[[#This Row],[Hymn]],HymnEN[[#All],[hymn_no]],HymnEN[[#All],[author_id]],"0",0,1))</f>
        <v/>
      </c>
      <c r="G1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'1', '4', 'Conformati ai Tuoi propri pensier -');</v>
      </c>
      <c r="H1771" t="str" cm="1">
        <f t="array" ref="H1771">IF(HymnIN[[#This Row],[Verse]]=0,_xlfn.XLOOKUP(HymnIN[[#This Row],[Text]],Table17[[#All],[Meter]],Table17[[#All],[ID]],"**",0,1),"")</f>
        <v/>
      </c>
      <c r="I1771" t="str" cm="1">
        <f t="array" ref="I1771">IF(HymnIN[[#This Row],[Verse]]=0,_xlfn.XLOOKUP(HymnIN[[#This Row],[Text]],Table17[[#All],[Meter]],Table17[[#All],[Correct Full Meter]],"**",0,1),"")</f>
        <v/>
      </c>
    </row>
    <row r="1772" spans="1:9" x14ac:dyDescent="0.3">
      <c r="A1772">
        <v>88</v>
      </c>
      <c r="B1772">
        <v>2</v>
      </c>
      <c r="C1772">
        <v>1</v>
      </c>
      <c r="D1772">
        <v>2036</v>
      </c>
      <c r="E1772" t="s">
        <v>1709</v>
      </c>
      <c r="F1772" t="str">
        <f>IF(HymnIN[[#This Row],[Verse]]&lt;&gt;0,"",_xlfn.XLOOKUP(HymnIN[[#This Row],[Hymn]],HymnEN[[#All],[hymn_no]],HymnEN[[#All],[author_id]],"0",0,1))</f>
        <v/>
      </c>
      <c r="G1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'2', '1', 'Nella casa Tua, Padre, ove amore');</v>
      </c>
      <c r="H1772" t="str" cm="1">
        <f t="array" ref="H1772">IF(HymnIN[[#This Row],[Verse]]=0,_xlfn.XLOOKUP(HymnIN[[#This Row],[Text]],Table17[[#All],[Meter]],Table17[[#All],[ID]],"**",0,1),"")</f>
        <v/>
      </c>
      <c r="I1772" t="str" cm="1">
        <f t="array" ref="I1772">IF(HymnIN[[#This Row],[Verse]]=0,_xlfn.XLOOKUP(HymnIN[[#This Row],[Text]],Table17[[#All],[Meter]],Table17[[#All],[Correct Full Meter]],"**",0,1),"")</f>
        <v/>
      </c>
    </row>
    <row r="1773" spans="1:9" x14ac:dyDescent="0.3">
      <c r="A1773">
        <v>88</v>
      </c>
      <c r="B1773">
        <v>2</v>
      </c>
      <c r="C1773">
        <v>2</v>
      </c>
      <c r="D1773">
        <v>2037</v>
      </c>
      <c r="E1773" t="s">
        <v>1710</v>
      </c>
      <c r="F1773" t="str">
        <f>IF(HymnIN[[#This Row],[Verse]]&lt;&gt;0,"",_xlfn.XLOOKUP(HymnIN[[#This Row],[Hymn]],HymnEN[[#All],[hymn_no]],HymnEN[[#All],[author_id]],"0",0,1))</f>
        <v/>
      </c>
      <c r="G1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'2', '2', 'Empie i santi cortili di gioia;');</v>
      </c>
      <c r="H1773" t="str" cm="1">
        <f t="array" ref="H1773">IF(HymnIN[[#This Row],[Verse]]=0,_xlfn.XLOOKUP(HymnIN[[#This Row],[Text]],Table17[[#All],[Meter]],Table17[[#All],[ID]],"**",0,1),"")</f>
        <v/>
      </c>
      <c r="I1773" t="str" cm="1">
        <f t="array" ref="I1773">IF(HymnIN[[#This Row],[Verse]]=0,_xlfn.XLOOKUP(HymnIN[[#This Row],[Text]],Table17[[#All],[Meter]],Table17[[#All],[Correct Full Meter]],"**",0,1),"")</f>
        <v/>
      </c>
    </row>
    <row r="1774" spans="1:9" x14ac:dyDescent="0.3">
      <c r="A1774">
        <v>88</v>
      </c>
      <c r="B1774">
        <v>2</v>
      </c>
      <c r="C1774">
        <v>3</v>
      </c>
      <c r="D1774">
        <v>2038</v>
      </c>
      <c r="E1774" t="s">
        <v>1711</v>
      </c>
      <c r="F1774" t="str">
        <f>IF(HymnIN[[#This Row],[Verse]]&lt;&gt;0,"",_xlfn.XLOOKUP(HymnIN[[#This Row],[Hymn]],HymnEN[[#All],[hymn_no]],HymnEN[[#All],[author_id]],"0",0,1))</f>
        <v/>
      </c>
      <c r="G1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'2', '3', 'Sì; l\'amor che ci fe\' Tuoi ognora');</v>
      </c>
      <c r="H1774" t="str" cm="1">
        <f t="array" ref="H1774">IF(HymnIN[[#This Row],[Verse]]=0,_xlfn.XLOOKUP(HymnIN[[#This Row],[Text]],Table17[[#All],[Meter]],Table17[[#All],[ID]],"**",0,1),"")</f>
        <v/>
      </c>
      <c r="I1774" t="str" cm="1">
        <f t="array" ref="I1774">IF(HymnIN[[#This Row],[Verse]]=0,_xlfn.XLOOKUP(HymnIN[[#This Row],[Text]],Table17[[#All],[Meter]],Table17[[#All],[Correct Full Meter]],"**",0,1),"")</f>
        <v/>
      </c>
    </row>
    <row r="1775" spans="1:9" x14ac:dyDescent="0.3">
      <c r="A1775">
        <v>88</v>
      </c>
      <c r="B1775">
        <v>2</v>
      </c>
      <c r="C1775">
        <v>4</v>
      </c>
      <c r="D1775">
        <v>2039</v>
      </c>
      <c r="E1775" t="s">
        <v>1712</v>
      </c>
      <c r="F1775" t="str">
        <f>IF(HymnIN[[#This Row],[Verse]]&lt;&gt;0,"",_xlfn.XLOOKUP(HymnIN[[#This Row],[Hymn]],HymnEN[[#All],[hymn_no]],HymnEN[[#All],[author_id]],"0",0,1))</f>
        <v/>
      </c>
      <c r="G1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'2', '4', 'Colma tutta la casa nel ciel.');</v>
      </c>
      <c r="H1775" t="str" cm="1">
        <f t="array" ref="H1775">IF(HymnIN[[#This Row],[Verse]]=0,_xlfn.XLOOKUP(HymnIN[[#This Row],[Text]],Table17[[#All],[Meter]],Table17[[#All],[ID]],"**",0,1),"")</f>
        <v/>
      </c>
      <c r="I1775" t="str" cm="1">
        <f t="array" ref="I1775">IF(HymnIN[[#This Row],[Verse]]=0,_xlfn.XLOOKUP(HymnIN[[#This Row],[Text]],Table17[[#All],[Meter]],Table17[[#All],[Correct Full Meter]],"**",0,1),"")</f>
        <v/>
      </c>
    </row>
    <row r="1776" spans="1:9" x14ac:dyDescent="0.3">
      <c r="A1776">
        <v>88</v>
      </c>
      <c r="B1776">
        <v>3</v>
      </c>
      <c r="C1776">
        <v>1</v>
      </c>
      <c r="D1776">
        <v>2040</v>
      </c>
      <c r="E1776" t="s">
        <v>1713</v>
      </c>
      <c r="F1776" t="str">
        <f>IF(HymnIN[[#This Row],[Verse]]&lt;&gt;0,"",_xlfn.XLOOKUP(HymnIN[[#This Row],[Hymn]],HymnEN[[#All],[hymn_no]],HymnEN[[#All],[author_id]],"0",0,1))</f>
        <v/>
      </c>
      <c r="G1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'3', '1', 'Grazia immensa! Di gioia sì pura,');</v>
      </c>
      <c r="H1776" t="str" cm="1">
        <f t="array" ref="H1776">IF(HymnIN[[#This Row],[Verse]]=0,_xlfn.XLOOKUP(HymnIN[[#This Row],[Text]],Table17[[#All],[Meter]],Table17[[#All],[ID]],"**",0,1),"")</f>
        <v/>
      </c>
      <c r="I1776" t="str" cm="1">
        <f t="array" ref="I1776">IF(HymnIN[[#This Row],[Verse]]=0,_xlfn.XLOOKUP(HymnIN[[#This Row],[Text]],Table17[[#All],[Meter]],Table17[[#All],[Correct Full Meter]],"**",0,1),"")</f>
        <v/>
      </c>
    </row>
    <row r="1777" spans="1:9" x14ac:dyDescent="0.3">
      <c r="A1777">
        <v>88</v>
      </c>
      <c r="B1777">
        <v>3</v>
      </c>
      <c r="C1777">
        <v>2</v>
      </c>
      <c r="D1777">
        <v>2041</v>
      </c>
      <c r="E1777" t="s">
        <v>1714</v>
      </c>
      <c r="F1777" t="str">
        <f>IF(HymnIN[[#This Row],[Verse]]&lt;&gt;0,"",_xlfn.XLOOKUP(HymnIN[[#This Row],[Hymn]],HymnEN[[#All],[hymn_no]],HymnEN[[#All],[author_id]],"0",0,1))</f>
        <v/>
      </c>
      <c r="G1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'3', '2', 'Tutti quei che là entran ricolma');</v>
      </c>
      <c r="H1777" t="str" cm="1">
        <f t="array" ref="H1777">IF(HymnIN[[#This Row],[Verse]]=0,_xlfn.XLOOKUP(HymnIN[[#This Row],[Text]],Table17[[#All],[Meter]],Table17[[#All],[ID]],"**",0,1),"")</f>
        <v/>
      </c>
      <c r="I1777" t="str" cm="1">
        <f t="array" ref="I1777">IF(HymnIN[[#This Row],[Verse]]=0,_xlfn.XLOOKUP(HymnIN[[#This Row],[Text]],Table17[[#All],[Meter]],Table17[[#All],[Correct Full Meter]],"**",0,1),"")</f>
        <v/>
      </c>
    </row>
    <row r="1778" spans="1:9" x14ac:dyDescent="0.3">
      <c r="A1778">
        <v>88</v>
      </c>
      <c r="B1778">
        <v>3</v>
      </c>
      <c r="C1778">
        <v>3</v>
      </c>
      <c r="D1778">
        <v>2042</v>
      </c>
      <c r="E1778" t="s">
        <v>1715</v>
      </c>
      <c r="F1778" t="str">
        <f>IF(HymnIN[[#This Row],[Verse]]&lt;&gt;0,"",_xlfn.XLOOKUP(HymnIN[[#This Row],[Hymn]],HymnEN[[#All],[hymn_no]],HymnEN[[#All],[author_id]],"0",0,1))</f>
        <v/>
      </c>
      <c r="G1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'3', '3', 'L\'amor santo, di Dio la natura,');</v>
      </c>
      <c r="H1778" t="str" cm="1">
        <f t="array" ref="H1778">IF(HymnIN[[#This Row],[Verse]]=0,_xlfn.XLOOKUP(HymnIN[[#This Row],[Text]],Table17[[#All],[Meter]],Table17[[#All],[ID]],"**",0,1),"")</f>
        <v/>
      </c>
      <c r="I1778" t="str" cm="1">
        <f t="array" ref="I1778">IF(HymnIN[[#This Row],[Verse]]=0,_xlfn.XLOOKUP(HymnIN[[#This Row],[Text]],Table17[[#All],[Meter]],Table17[[#All],[Correct Full Meter]],"**",0,1),"")</f>
        <v/>
      </c>
    </row>
    <row r="1779" spans="1:9" x14ac:dyDescent="0.3">
      <c r="A1779">
        <v>88</v>
      </c>
      <c r="B1779">
        <v>3</v>
      </c>
      <c r="C1779">
        <v>4</v>
      </c>
      <c r="D1779">
        <v>2043</v>
      </c>
      <c r="E1779" t="s">
        <v>1716</v>
      </c>
      <c r="F1779" t="str">
        <f>IF(HymnIN[[#This Row],[Verse]]&lt;&gt;0,"",_xlfn.XLOOKUP(HymnIN[[#This Row],[Hymn]],HymnEN[[#All],[hymn_no]],HymnEN[[#All],[author_id]],"0",0,1))</f>
        <v/>
      </c>
      <c r="G1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'3', '4', 'E i cuor nostri ne gustan fin d\'or.');</v>
      </c>
      <c r="H1779" t="str" cm="1">
        <f t="array" ref="H1779">IF(HymnIN[[#This Row],[Verse]]=0,_xlfn.XLOOKUP(HymnIN[[#This Row],[Text]],Table17[[#All],[Meter]],Table17[[#All],[ID]],"**",0,1),"")</f>
        <v/>
      </c>
      <c r="I1779" t="str" cm="1">
        <f t="array" ref="I1779">IF(HymnIN[[#This Row],[Verse]]=0,_xlfn.XLOOKUP(HymnIN[[#This Row],[Text]],Table17[[#All],[Meter]],Table17[[#All],[Correct Full Meter]],"**",0,1),"")</f>
        <v/>
      </c>
    </row>
    <row r="1780" spans="1:9" x14ac:dyDescent="0.3">
      <c r="A1780">
        <v>88</v>
      </c>
      <c r="B1780">
        <v>4</v>
      </c>
      <c r="C1780">
        <v>1</v>
      </c>
      <c r="D1780">
        <v>2045</v>
      </c>
      <c r="E1780" t="s">
        <v>1717</v>
      </c>
      <c r="F1780" t="str">
        <f>IF(HymnIN[[#This Row],[Verse]]&lt;&gt;0,"",_xlfn.XLOOKUP(HymnIN[[#This Row],[Hymn]],HymnEN[[#All],[hymn_no]],HymnEN[[#All],[author_id]],"0",0,1))</f>
        <v/>
      </c>
      <c r="G1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'4', '1', 'La giustizia di Dio, d\'una intensa');</v>
      </c>
      <c r="H1780" t="str" cm="1">
        <f t="array" ref="H1780">IF(HymnIN[[#This Row],[Verse]]=0,_xlfn.XLOOKUP(HymnIN[[#This Row],[Text]],Table17[[#All],[Meter]],Table17[[#All],[ID]],"**",0,1),"")</f>
        <v/>
      </c>
      <c r="I1780" t="str" cm="1">
        <f t="array" ref="I1780">IF(HymnIN[[#This Row],[Verse]]=0,_xlfn.XLOOKUP(HymnIN[[#This Row],[Text]],Table17[[#All],[Meter]],Table17[[#All],[Correct Full Meter]],"**",0,1),"")</f>
        <v/>
      </c>
    </row>
    <row r="1781" spans="1:9" x14ac:dyDescent="0.3">
      <c r="A1781">
        <v>88</v>
      </c>
      <c r="B1781">
        <v>4</v>
      </c>
      <c r="C1781">
        <v>2</v>
      </c>
      <c r="D1781">
        <v>2046</v>
      </c>
      <c r="E1781" t="s">
        <v>1718</v>
      </c>
      <c r="F1781" t="str">
        <f>IF(HymnIN[[#This Row],[Verse]]&lt;&gt;0,"",_xlfn.XLOOKUP(HymnIN[[#This Row],[Hymn]],HymnEN[[#All],[hymn_no]],HymnEN[[#All],[author_id]],"0",0,1))</f>
        <v/>
      </c>
      <c r="G1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'4', '2', 'Gloria, tutta la sfera pervade -');</v>
      </c>
      <c r="H1781" t="str" cm="1">
        <f t="array" ref="H1781">IF(HymnIN[[#This Row],[Verse]]=0,_xlfn.XLOOKUP(HymnIN[[#This Row],[Text]],Table17[[#All],[Meter]],Table17[[#All],[ID]],"**",0,1),"")</f>
        <v/>
      </c>
      <c r="I1781" t="str" cm="1">
        <f t="array" ref="I1781">IF(HymnIN[[#This Row],[Verse]]=0,_xlfn.XLOOKUP(HymnIN[[#This Row],[Text]],Table17[[#All],[Meter]],Table17[[#All],[Correct Full Meter]],"**",0,1),"")</f>
        <v/>
      </c>
    </row>
    <row r="1782" spans="1:9" x14ac:dyDescent="0.3">
      <c r="A1782">
        <v>88</v>
      </c>
      <c r="B1782">
        <v>4</v>
      </c>
      <c r="C1782">
        <v>3</v>
      </c>
      <c r="D1782">
        <v>2047</v>
      </c>
      <c r="E1782" t="s">
        <v>1719</v>
      </c>
      <c r="F1782" t="str">
        <f>IF(HymnIN[[#This Row],[Verse]]&lt;&gt;0,"",_xlfn.XLOOKUP(HymnIN[[#This Row],[Hymn]],HymnEN[[#All],[hymn_no]],HymnEN[[#All],[author_id]],"0",0,1))</f>
        <v/>
      </c>
      <c r="G1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'4', '3', 'Cristo, luce di Dio e potenza,');</v>
      </c>
      <c r="H1782" t="str" cm="1">
        <f t="array" ref="H1782">IF(HymnIN[[#This Row],[Verse]]=0,_xlfn.XLOOKUP(HymnIN[[#This Row],[Text]],Table17[[#All],[Meter]],Table17[[#All],[ID]],"**",0,1),"")</f>
        <v/>
      </c>
      <c r="I1782" t="str" cm="1">
        <f t="array" ref="I1782">IF(HymnIN[[#This Row],[Verse]]=0,_xlfn.XLOOKUP(HymnIN[[#This Row],[Text]],Table17[[#All],[Meter]],Table17[[#All],[Correct Full Meter]],"**",0,1),"")</f>
        <v/>
      </c>
    </row>
    <row r="1783" spans="1:9" x14ac:dyDescent="0.3">
      <c r="A1783">
        <v>88</v>
      </c>
      <c r="B1783">
        <v>4</v>
      </c>
      <c r="C1783">
        <v>4</v>
      </c>
      <c r="D1783">
        <v>2048</v>
      </c>
      <c r="E1783" t="s">
        <v>1720</v>
      </c>
      <c r="F1783" t="str">
        <f>IF(HymnIN[[#This Row],[Verse]]&lt;&gt;0,"",_xlfn.XLOOKUP(HymnIN[[#This Row],[Hymn]],HymnEN[[#All],[hymn_no]],HymnEN[[#All],[author_id]],"0",0,1))</f>
        <v/>
      </c>
      <c r="G1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'4', '4', 'Quella luce ci dà di goder.');</v>
      </c>
      <c r="H1783" t="str" cm="1">
        <f t="array" ref="H1783">IF(HymnIN[[#This Row],[Verse]]=0,_xlfn.XLOOKUP(HymnIN[[#This Row],[Text]],Table17[[#All],[Meter]],Table17[[#All],[ID]],"**",0,1),"")</f>
        <v/>
      </c>
      <c r="I1783" t="str" cm="1">
        <f t="array" ref="I1783">IF(HymnIN[[#This Row],[Verse]]=0,_xlfn.XLOOKUP(HymnIN[[#This Row],[Text]],Table17[[#All],[Meter]],Table17[[#All],[Correct Full Meter]],"**",0,1),"")</f>
        <v/>
      </c>
    </row>
    <row r="1784" spans="1:9" x14ac:dyDescent="0.3">
      <c r="A1784">
        <v>88</v>
      </c>
      <c r="B1784">
        <v>5</v>
      </c>
      <c r="C1784">
        <v>1</v>
      </c>
      <c r="D1784">
        <v>2049</v>
      </c>
      <c r="E1784" t="s">
        <v>1721</v>
      </c>
      <c r="F1784" t="str">
        <f>IF(HymnIN[[#This Row],[Verse]]&lt;&gt;0,"",_xlfn.XLOOKUP(HymnIN[[#This Row],[Hymn]],HymnEN[[#All],[hymn_no]],HymnEN[[#All],[author_id]],"0",0,1))</f>
        <v/>
      </c>
      <c r="G1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'5', '1', 'Oh, la Mente divina esaltiamo:');</v>
      </c>
      <c r="H1784" t="str" cm="1">
        <f t="array" ref="H1784">IF(HymnIN[[#This Row],[Verse]]=0,_xlfn.XLOOKUP(HymnIN[[#This Row],[Text]],Table17[[#All],[Meter]],Table17[[#All],[ID]],"**",0,1),"")</f>
        <v/>
      </c>
      <c r="I1784" t="str" cm="1">
        <f t="array" ref="I1784">IF(HymnIN[[#This Row],[Verse]]=0,_xlfn.XLOOKUP(HymnIN[[#This Row],[Text]],Table17[[#All],[Meter]],Table17[[#All],[Correct Full Meter]],"**",0,1),"")</f>
        <v/>
      </c>
    </row>
    <row r="1785" spans="1:9" x14ac:dyDescent="0.3">
      <c r="A1785">
        <v>88</v>
      </c>
      <c r="B1785">
        <v>5</v>
      </c>
      <c r="C1785">
        <v>2</v>
      </c>
      <c r="D1785">
        <v>2050</v>
      </c>
      <c r="E1785" t="s">
        <v>1722</v>
      </c>
      <c r="F1785" t="str">
        <f>IF(HymnIN[[#This Row],[Verse]]&lt;&gt;0,"",_xlfn.XLOOKUP(HymnIN[[#This Row],[Hymn]],HymnEN[[#All],[hymn_no]],HymnEN[[#All],[author_id]],"0",0,1))</f>
        <v/>
      </c>
      <c r="G1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'5', '2', 'A Dio solo appartiene la gloria!');</v>
      </c>
      <c r="H1785" t="str" cm="1">
        <f t="array" ref="H1785">IF(HymnIN[[#This Row],[Verse]]=0,_xlfn.XLOOKUP(HymnIN[[#This Row],[Text]],Table17[[#All],[Meter]],Table17[[#All],[ID]],"**",0,1),"")</f>
        <v/>
      </c>
      <c r="I1785" t="str" cm="1">
        <f t="array" ref="I1785">IF(HymnIN[[#This Row],[Verse]]=0,_xlfn.XLOOKUP(HymnIN[[#This Row],[Text]],Table17[[#All],[Meter]],Table17[[#All],[Correct Full Meter]],"**",0,1),"")</f>
        <v/>
      </c>
    </row>
    <row r="1786" spans="1:9" x14ac:dyDescent="0.3">
      <c r="A1786">
        <v>88</v>
      </c>
      <c r="B1786">
        <v>5</v>
      </c>
      <c r="C1786">
        <v>3</v>
      </c>
      <c r="D1786">
        <v>2051</v>
      </c>
      <c r="E1786" t="s">
        <v>1723</v>
      </c>
      <c r="F1786" t="str">
        <f>IF(HymnIN[[#This Row],[Verse]]&lt;&gt;0,"",_xlfn.XLOOKUP(HymnIN[[#This Row],[Hymn]],HymnEN[[#All],[hymn_no]],HymnEN[[#All],[author_id]],"0",0,1))</f>
        <v/>
      </c>
      <c r="G1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'5', '3', 'Oh, l\'Amore divin! Possediamo');</v>
      </c>
      <c r="H1786" t="str" cm="1">
        <f t="array" ref="H1786">IF(HymnIN[[#This Row],[Verse]]=0,_xlfn.XLOOKUP(HymnIN[[#This Row],[Text]],Table17[[#All],[Meter]],Table17[[#All],[ID]],"**",0,1),"")</f>
        <v/>
      </c>
      <c r="I1786" t="str" cm="1">
        <f t="array" ref="I1786">IF(HymnIN[[#This Row],[Verse]]=0,_xlfn.XLOOKUP(HymnIN[[#This Row],[Text]],Table17[[#All],[Meter]],Table17[[#All],[Correct Full Meter]],"**",0,1),"")</f>
        <v/>
      </c>
    </row>
    <row r="1787" spans="1:9" x14ac:dyDescent="0.3">
      <c r="A1787">
        <v>88</v>
      </c>
      <c r="B1787">
        <v>5</v>
      </c>
      <c r="C1787">
        <v>4</v>
      </c>
      <c r="D1787">
        <v>2052</v>
      </c>
      <c r="E1787" t="s">
        <v>1724</v>
      </c>
      <c r="F1787" t="str">
        <f>IF(HymnIN[[#This Row],[Verse]]&lt;&gt;0,"",_xlfn.XLOOKUP(HymnIN[[#This Row],[Hymn]],HymnEN[[#All],[hymn_no]],HymnEN[[#All],[author_id]],"0",0,1))</f>
        <v/>
      </c>
      <c r="G1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('88', '5', '4', 'Là una parte, mediante Gesù!');</v>
      </c>
      <c r="H1787" t="str" cm="1">
        <f t="array" ref="H1787">IF(HymnIN[[#This Row],[Verse]]=0,_xlfn.XLOOKUP(HymnIN[[#This Row],[Text]],Table17[[#All],[Meter]],Table17[[#All],[ID]],"**",0,1),"")</f>
        <v/>
      </c>
      <c r="I1787" t="str" cm="1">
        <f t="array" ref="I1787">IF(HymnIN[[#This Row],[Verse]]=0,_xlfn.XLOOKUP(HymnIN[[#This Row],[Text]],Table17[[#All],[Meter]],Table17[[#All],[Correct Full Meter]],"**",0,1),"")</f>
        <v/>
      </c>
    </row>
    <row r="1788" spans="1:9" x14ac:dyDescent="0.3">
      <c r="A1788">
        <v>89</v>
      </c>
      <c r="B1788">
        <v>0</v>
      </c>
      <c r="C1788">
        <v>0</v>
      </c>
      <c r="D1788">
        <v>2056</v>
      </c>
      <c r="E1788" t="s">
        <v>507</v>
      </c>
      <c r="F1788">
        <f>IF(HymnIN[[#This Row],[Verse]]&lt;&gt;0,"",_xlfn.XLOOKUP(HymnIN[[#This Row],[Hymn]],HymnEN[[#All],[hymn_no]],HymnEN[[#All],[author_id]],"0",0,1))</f>
        <v>10</v>
      </c>
      <c r="G1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('89', '8.7.8.7.8.7.8.7.', '25', '10');</v>
      </c>
      <c r="H1788" cm="1">
        <f t="array" ref="H1788">IF(HymnIN[[#This Row],[Verse]]=0,_xlfn.XLOOKUP(HymnIN[[#This Row],[Text]],Table17[[#All],[Meter]],Table17[[#All],[ID]],"**",0,1),"")</f>
        <v>25</v>
      </c>
      <c r="I1788" t="str" cm="1">
        <f t="array" ref="I1788">IF(HymnIN[[#This Row],[Verse]]=0,_xlfn.XLOOKUP(HymnIN[[#This Row],[Text]],Table17[[#All],[Meter]],Table17[[#All],[Correct Full Meter]],"**",0,1),"")</f>
        <v>8.7.8.7.8.7.8.7.</v>
      </c>
    </row>
    <row r="1789" spans="1:9" x14ac:dyDescent="0.3">
      <c r="A1789">
        <v>89</v>
      </c>
      <c r="B1789">
        <v>1</v>
      </c>
      <c r="C1789">
        <v>1</v>
      </c>
      <c r="D1789">
        <v>2057</v>
      </c>
      <c r="E1789" t="s">
        <v>1725</v>
      </c>
      <c r="F1789" t="str">
        <f>IF(HymnIN[[#This Row],[Verse]]&lt;&gt;0,"",_xlfn.XLOOKUP(HymnIN[[#This Row],[Hymn]],HymnEN[[#All],[hymn_no]],HymnEN[[#All],[author_id]],"0",0,1))</f>
        <v/>
      </c>
      <c r="G1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'1', 'BENEDETTO Spirto Santo');</v>
      </c>
      <c r="H1789" t="str" cm="1">
        <f t="array" ref="H1789">IF(HymnIN[[#This Row],[Verse]]=0,_xlfn.XLOOKUP(HymnIN[[#This Row],[Text]],Table17[[#All],[Meter]],Table17[[#All],[ID]],"**",0,1),"")</f>
        <v/>
      </c>
      <c r="I1789" t="str" cm="1">
        <f t="array" ref="I1789">IF(HymnIN[[#This Row],[Verse]]=0,_xlfn.XLOOKUP(HymnIN[[#This Row],[Text]],Table17[[#All],[Meter]],Table17[[#All],[Correct Full Meter]],"**",0,1),"")</f>
        <v/>
      </c>
    </row>
    <row r="1790" spans="1:9" x14ac:dyDescent="0.3">
      <c r="A1790">
        <v>89</v>
      </c>
      <c r="B1790">
        <v>1</v>
      </c>
      <c r="C1790">
        <v>2</v>
      </c>
      <c r="D1790">
        <v>2058</v>
      </c>
      <c r="E1790" t="s">
        <v>1726</v>
      </c>
      <c r="F1790" t="str">
        <f>IF(HymnIN[[#This Row],[Verse]]&lt;&gt;0,"",_xlfn.XLOOKUP(HymnIN[[#This Row],[Hymn]],HymnEN[[#All],[hymn_no]],HymnEN[[#All],[author_id]],"0",0,1))</f>
        <v/>
      </c>
      <c r="G1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'2', 'Tua potenza or è con noi,');</v>
      </c>
      <c r="H1790" t="str" cm="1">
        <f t="array" ref="H1790">IF(HymnIN[[#This Row],[Verse]]=0,_xlfn.XLOOKUP(HymnIN[[#This Row],[Text]],Table17[[#All],[Meter]],Table17[[#All],[ID]],"**",0,1),"")</f>
        <v/>
      </c>
      <c r="I1790" t="str" cm="1">
        <f t="array" ref="I1790">IF(HymnIN[[#This Row],[Verse]]=0,_xlfn.XLOOKUP(HymnIN[[#This Row],[Text]],Table17[[#All],[Meter]],Table17[[#All],[Correct Full Meter]],"**",0,1),"")</f>
        <v/>
      </c>
    </row>
    <row r="1791" spans="1:9" x14ac:dyDescent="0.3">
      <c r="A1791">
        <v>89</v>
      </c>
      <c r="B1791">
        <v>1</v>
      </c>
      <c r="C1791">
        <v>3</v>
      </c>
      <c r="D1791">
        <v>2059</v>
      </c>
      <c r="E1791" t="s">
        <v>8754</v>
      </c>
      <c r="F1791" t="str">
        <f>IF(HymnIN[[#This Row],[Verse]]&lt;&gt;0,"",_xlfn.XLOOKUP(HymnIN[[#This Row],[Hymn]],HymnEN[[#All],[hymn_no]],HymnEN[[#All],[author_id]],"0",0,1))</f>
        <v/>
      </c>
      <c r="G1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'3', 'Mentre al Padre ci appressiamo');</v>
      </c>
      <c r="H1791" t="str" cm="1">
        <f t="array" ref="H1791">IF(HymnIN[[#This Row],[Verse]]=0,_xlfn.XLOOKUP(HymnIN[[#This Row],[Text]],Table17[[#All],[Meter]],Table17[[#All],[ID]],"**",0,1),"")</f>
        <v/>
      </c>
      <c r="I1791" t="str" cm="1">
        <f t="array" ref="I1791">IF(HymnIN[[#This Row],[Verse]]=0,_xlfn.XLOOKUP(HymnIN[[#This Row],[Text]],Table17[[#All],[Meter]],Table17[[#All],[Correct Full Meter]],"**",0,1),"")</f>
        <v/>
      </c>
    </row>
    <row r="1792" spans="1:9" x14ac:dyDescent="0.3">
      <c r="A1792">
        <v>89</v>
      </c>
      <c r="B1792">
        <v>1</v>
      </c>
      <c r="C1792">
        <v>4</v>
      </c>
      <c r="D1792">
        <v>2060</v>
      </c>
      <c r="E1792" t="s">
        <v>1728</v>
      </c>
      <c r="F1792" t="str">
        <f>IF(HymnIN[[#This Row],[Verse]]&lt;&gt;0,"",_xlfn.XLOOKUP(HymnIN[[#This Row],[Hymn]],HymnEN[[#All],[hymn_no]],HymnEN[[#All],[author_id]],"0",0,1))</f>
        <v/>
      </c>
      <c r="G1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'4', 'Per prostrarci innanzi a Lui.');</v>
      </c>
      <c r="H1792" t="str" cm="1">
        <f t="array" ref="H1792">IF(HymnIN[[#This Row],[Verse]]=0,_xlfn.XLOOKUP(HymnIN[[#This Row],[Text]],Table17[[#All],[Meter]],Table17[[#All],[ID]],"**",0,1),"")</f>
        <v/>
      </c>
      <c r="I1792" t="str" cm="1">
        <f t="array" ref="I1792">IF(HymnIN[[#This Row],[Verse]]=0,_xlfn.XLOOKUP(HymnIN[[#This Row],[Text]],Table17[[#All],[Meter]],Table17[[#All],[Correct Full Meter]],"**",0,1),"")</f>
        <v/>
      </c>
    </row>
    <row r="1793" spans="1:9" x14ac:dyDescent="0.3">
      <c r="A1793">
        <v>89</v>
      </c>
      <c r="B1793">
        <v>1</v>
      </c>
      <c r="C1793">
        <v>5</v>
      </c>
      <c r="D1793">
        <v>2061</v>
      </c>
      <c r="E1793" t="s">
        <v>1729</v>
      </c>
      <c r="F1793" t="str">
        <f>IF(HymnIN[[#This Row],[Verse]]&lt;&gt;0,"",_xlfn.XLOOKUP(HymnIN[[#This Row],[Hymn]],HymnEN[[#All],[hymn_no]],HymnEN[[#All],[author_id]],"0",0,1))</f>
        <v/>
      </c>
      <c r="G1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'5', 'Cristo vuol portarci in questo');</v>
      </c>
      <c r="H1793" t="str" cm="1">
        <f t="array" ref="H1793">IF(HymnIN[[#This Row],[Verse]]=0,_xlfn.XLOOKUP(HymnIN[[#This Row],[Text]],Table17[[#All],[Meter]],Table17[[#All],[ID]],"**",0,1),"")</f>
        <v/>
      </c>
      <c r="I1793" t="str" cm="1">
        <f t="array" ref="I1793">IF(HymnIN[[#This Row],[Verse]]=0,_xlfn.XLOOKUP(HymnIN[[#This Row],[Text]],Table17[[#All],[Meter]],Table17[[#All],[Correct Full Meter]],"**",0,1),"")</f>
        <v/>
      </c>
    </row>
    <row r="1794" spans="1:9" x14ac:dyDescent="0.3">
      <c r="A1794">
        <v>89</v>
      </c>
      <c r="B1794">
        <v>1</v>
      </c>
      <c r="C1794">
        <v>6</v>
      </c>
      <c r="D1794">
        <v>2062</v>
      </c>
      <c r="E1794" t="s">
        <v>1730</v>
      </c>
      <c r="F1794" t="str">
        <f>IF(HymnIN[[#This Row],[Verse]]&lt;&gt;0,"",_xlfn.XLOOKUP(HymnIN[[#This Row],[Hymn]],HymnEN[[#All],[hymn_no]],HymnEN[[#All],[author_id]],"0",0,1))</f>
        <v/>
      </c>
      <c r="G1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'6', 'Luogo benedetto, là');</v>
      </c>
      <c r="H1794" t="str" cm="1">
        <f t="array" ref="H1794">IF(HymnIN[[#This Row],[Verse]]=0,_xlfn.XLOOKUP(HymnIN[[#This Row],[Text]],Table17[[#All],[Meter]],Table17[[#All],[ID]],"**",0,1),"")</f>
        <v/>
      </c>
      <c r="I1794" t="str" cm="1">
        <f t="array" ref="I1794">IF(HymnIN[[#This Row],[Verse]]=0,_xlfn.XLOOKUP(HymnIN[[#This Row],[Text]],Table17[[#All],[Meter]],Table17[[#All],[Correct Full Meter]],"**",0,1),"")</f>
        <v/>
      </c>
    </row>
    <row r="1795" spans="1:9" x14ac:dyDescent="0.3">
      <c r="A1795">
        <v>89</v>
      </c>
      <c r="B1795">
        <v>1</v>
      </c>
      <c r="C1795">
        <v>7</v>
      </c>
      <c r="D1795">
        <v>2063</v>
      </c>
      <c r="E1795" t="s">
        <v>1731</v>
      </c>
      <c r="F1795" t="str">
        <f>IF(HymnIN[[#This Row],[Verse]]&lt;&gt;0,"",_xlfn.XLOOKUP(HymnIN[[#This Row],[Hymn]],HymnEN[[#All],[hymn_no]],HymnEN[[#All],[author_id]],"0",0,1))</f>
        <v/>
      </c>
      <c r="G1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'7', 'Dove, per divina grazia,');</v>
      </c>
      <c r="H1795" t="str" cm="1">
        <f t="array" ref="H1795">IF(HymnIN[[#This Row],[Verse]]=0,_xlfn.XLOOKUP(HymnIN[[#This Row],[Text]],Table17[[#All],[Meter]],Table17[[#All],[ID]],"**",0,1),"")</f>
        <v/>
      </c>
      <c r="I1795" t="str" cm="1">
        <f t="array" ref="I1795">IF(HymnIN[[#This Row],[Verse]]=0,_xlfn.XLOOKUP(HymnIN[[#This Row],[Text]],Table17[[#All],[Meter]],Table17[[#All],[Correct Full Meter]],"**",0,1),"")</f>
        <v/>
      </c>
    </row>
    <row r="1796" spans="1:9" x14ac:dyDescent="0.3">
      <c r="A1796">
        <v>89</v>
      </c>
      <c r="B1796">
        <v>1</v>
      </c>
      <c r="C1796">
        <v>8</v>
      </c>
      <c r="D1796">
        <v>2064</v>
      </c>
      <c r="E1796" t="s">
        <v>1732</v>
      </c>
      <c r="F1796" t="str">
        <f>IF(HymnIN[[#This Row],[Verse]]&lt;&gt;0,"",_xlfn.XLOOKUP(HymnIN[[#This Row],[Hymn]],HymnEN[[#All],[hymn_no]],HymnEN[[#All],[author_id]],"0",0,1))</f>
        <v/>
      </c>
      <c r="G1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'1', '8', 'Noi al Padre accesso abbiam.');</v>
      </c>
      <c r="H1796" t="str" cm="1">
        <f t="array" ref="H1796">IF(HymnIN[[#This Row],[Verse]]=0,_xlfn.XLOOKUP(HymnIN[[#This Row],[Text]],Table17[[#All],[Meter]],Table17[[#All],[ID]],"**",0,1),"")</f>
        <v/>
      </c>
      <c r="I1796" t="str" cm="1">
        <f t="array" ref="I1796">IF(HymnIN[[#This Row],[Verse]]=0,_xlfn.XLOOKUP(HymnIN[[#This Row],[Text]],Table17[[#All],[Meter]],Table17[[#All],[Correct Full Meter]],"**",0,1),"")</f>
        <v/>
      </c>
    </row>
    <row r="1797" spans="1:9" x14ac:dyDescent="0.3">
      <c r="A1797">
        <v>89</v>
      </c>
      <c r="B1797">
        <v>2</v>
      </c>
      <c r="C1797">
        <v>1</v>
      </c>
      <c r="D1797">
        <v>2065</v>
      </c>
      <c r="E1797" t="s">
        <v>1733</v>
      </c>
      <c r="F1797" t="str">
        <f>IF(HymnIN[[#This Row],[Verse]]&lt;&gt;0,"",_xlfn.XLOOKUP(HymnIN[[#This Row],[Hymn]],HymnEN[[#All],[hymn_no]],HymnEN[[#All],[author_id]],"0",0,1))</f>
        <v/>
      </c>
      <c r="G1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'1', 'Benedetta è nostra parte');</v>
      </c>
      <c r="H1797" t="str" cm="1">
        <f t="array" ref="H1797">IF(HymnIN[[#This Row],[Verse]]=0,_xlfn.XLOOKUP(HymnIN[[#This Row],[Text]],Table17[[#All],[Meter]],Table17[[#All],[ID]],"**",0,1),"")</f>
        <v/>
      </c>
      <c r="I1797" t="str" cm="1">
        <f t="array" ref="I1797">IF(HymnIN[[#This Row],[Verse]]=0,_xlfn.XLOOKUP(HymnIN[[#This Row],[Text]],Table17[[#All],[Meter]],Table17[[#All],[Correct Full Meter]],"**",0,1),"")</f>
        <v/>
      </c>
    </row>
    <row r="1798" spans="1:9" x14ac:dyDescent="0.3">
      <c r="A1798">
        <v>89</v>
      </c>
      <c r="B1798">
        <v>2</v>
      </c>
      <c r="C1798">
        <v>2</v>
      </c>
      <c r="D1798">
        <v>2066</v>
      </c>
      <c r="E1798" t="s">
        <v>1734</v>
      </c>
      <c r="F1798" t="str">
        <f>IF(HymnIN[[#This Row],[Verse]]&lt;&gt;0,"",_xlfn.XLOOKUP(HymnIN[[#This Row],[Hymn]],HymnEN[[#All],[hymn_no]],HymnEN[[#All],[author_id]],"0",0,1))</f>
        <v/>
      </c>
      <c r="G1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'2', 'Ch\'or noi conosciam per Te,');</v>
      </c>
      <c r="H1798" t="str" cm="1">
        <f t="array" ref="H1798">IF(HymnIN[[#This Row],[Verse]]=0,_xlfn.XLOOKUP(HymnIN[[#This Row],[Text]],Table17[[#All],[Meter]],Table17[[#All],[ID]],"**",0,1),"")</f>
        <v/>
      </c>
      <c r="I1798" t="str" cm="1">
        <f t="array" ref="I1798">IF(HymnIN[[#This Row],[Verse]]=0,_xlfn.XLOOKUP(HymnIN[[#This Row],[Text]],Table17[[#All],[Meter]],Table17[[#All],[Correct Full Meter]],"**",0,1),"")</f>
        <v/>
      </c>
    </row>
    <row r="1799" spans="1:9" x14ac:dyDescent="0.3">
      <c r="A1799">
        <v>89</v>
      </c>
      <c r="B1799">
        <v>2</v>
      </c>
      <c r="C1799">
        <v>3</v>
      </c>
      <c r="D1799">
        <v>2067</v>
      </c>
      <c r="E1799" t="s">
        <v>1735</v>
      </c>
      <c r="F1799" t="str">
        <f>IF(HymnIN[[#This Row],[Verse]]&lt;&gt;0,"",_xlfn.XLOOKUP(HymnIN[[#This Row],[Hymn]],HymnEN[[#All],[hymn_no]],HymnEN[[#All],[author_id]],"0",0,1))</f>
        <v/>
      </c>
      <c r="G1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'3', 'Prima d\'infra le famiglie');</v>
      </c>
      <c r="H1799" t="str" cm="1">
        <f t="array" ref="H1799">IF(HymnIN[[#This Row],[Verse]]=0,_xlfn.XLOOKUP(HymnIN[[#This Row],[Text]],Table17[[#All],[Meter]],Table17[[#All],[ID]],"**",0,1),"")</f>
        <v/>
      </c>
      <c r="I1799" t="str" cm="1">
        <f t="array" ref="I1799">IF(HymnIN[[#This Row],[Verse]]=0,_xlfn.XLOOKUP(HymnIN[[#This Row],[Text]],Table17[[#All],[Meter]],Table17[[#All],[Correct Full Meter]],"**",0,1),"")</f>
        <v/>
      </c>
    </row>
    <row r="1800" spans="1:9" x14ac:dyDescent="0.3">
      <c r="A1800">
        <v>89</v>
      </c>
      <c r="B1800">
        <v>2</v>
      </c>
      <c r="C1800">
        <v>4</v>
      </c>
      <c r="D1800">
        <v>2068</v>
      </c>
      <c r="E1800" t="s">
        <v>1736</v>
      </c>
      <c r="F1800" t="str">
        <f>IF(HymnIN[[#This Row],[Verse]]&lt;&gt;0,"",_xlfn.XLOOKUP(HymnIN[[#This Row],[Hymn]],HymnEN[[#All],[hymn_no]],HymnEN[[#All],[author_id]],"0",0,1))</f>
        <v/>
      </c>
      <c r="G1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'4', 'Sia in terra che nel ciel.');</v>
      </c>
      <c r="H1800" t="str" cm="1">
        <f t="array" ref="H1800">IF(HymnIN[[#This Row],[Verse]]=0,_xlfn.XLOOKUP(HymnIN[[#This Row],[Text]],Table17[[#All],[Meter]],Table17[[#All],[ID]],"**",0,1),"")</f>
        <v/>
      </c>
      <c r="I1800" t="str" cm="1">
        <f t="array" ref="I1800">IF(HymnIN[[#This Row],[Verse]]=0,_xlfn.XLOOKUP(HymnIN[[#This Row],[Text]],Table17[[#All],[Meter]],Table17[[#All],[Correct Full Meter]],"**",0,1),"")</f>
        <v/>
      </c>
    </row>
    <row r="1801" spans="1:9" x14ac:dyDescent="0.3">
      <c r="A1801">
        <v>89</v>
      </c>
      <c r="B1801">
        <v>2</v>
      </c>
      <c r="C1801">
        <v>5</v>
      </c>
      <c r="D1801">
        <v>2069</v>
      </c>
      <c r="E1801" t="s">
        <v>1737</v>
      </c>
      <c r="F1801" t="str">
        <f>IF(HymnIN[[#This Row],[Verse]]&lt;&gt;0,"",_xlfn.XLOOKUP(HymnIN[[#This Row],[Hymn]],HymnEN[[#All],[hymn_no]],HymnEN[[#All],[author_id]],"0",0,1))</f>
        <v/>
      </c>
      <c r="G1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'5', 'Da un tal luogo di favore,');</v>
      </c>
      <c r="H1801" t="str" cm="1">
        <f t="array" ref="H1801">IF(HymnIN[[#This Row],[Verse]]=0,_xlfn.XLOOKUP(HymnIN[[#This Row],[Text]],Table17[[#All],[Meter]],Table17[[#All],[ID]],"**",0,1),"")</f>
        <v/>
      </c>
      <c r="I1801" t="str" cm="1">
        <f t="array" ref="I1801">IF(HymnIN[[#This Row],[Verse]]=0,_xlfn.XLOOKUP(HymnIN[[#This Row],[Text]],Table17[[#All],[Meter]],Table17[[#All],[Correct Full Meter]],"**",0,1),"")</f>
        <v/>
      </c>
    </row>
    <row r="1802" spans="1:9" x14ac:dyDescent="0.3">
      <c r="A1802">
        <v>89</v>
      </c>
      <c r="B1802">
        <v>2</v>
      </c>
      <c r="C1802">
        <v>6</v>
      </c>
      <c r="D1802">
        <v>2070</v>
      </c>
      <c r="E1802" t="s">
        <v>1738</v>
      </c>
      <c r="F1802" t="str">
        <f>IF(HymnIN[[#This Row],[Verse]]&lt;&gt;0,"",_xlfn.XLOOKUP(HymnIN[[#This Row],[Hymn]],HymnEN[[#All],[hymn_no]],HymnEN[[#All],[author_id]],"0",0,1))</f>
        <v/>
      </c>
      <c r="G1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'6', 'Per Tuo mezzo, ascendon già');</v>
      </c>
      <c r="H1802" t="str" cm="1">
        <f t="array" ref="H1802">IF(HymnIN[[#This Row],[Verse]]=0,_xlfn.XLOOKUP(HymnIN[[#This Row],[Text]],Table17[[#All],[Meter]],Table17[[#All],[ID]],"**",0,1),"")</f>
        <v/>
      </c>
      <c r="I1802" t="str" cm="1">
        <f t="array" ref="I1802">IF(HymnIN[[#This Row],[Verse]]=0,_xlfn.XLOOKUP(HymnIN[[#This Row],[Text]],Table17[[#All],[Meter]],Table17[[#All],[Correct Full Meter]],"**",0,1),"")</f>
        <v/>
      </c>
    </row>
    <row r="1803" spans="1:9" x14ac:dyDescent="0.3">
      <c r="A1803">
        <v>89</v>
      </c>
      <c r="B1803">
        <v>2</v>
      </c>
      <c r="C1803">
        <v>7</v>
      </c>
      <c r="D1803">
        <v>2071</v>
      </c>
      <c r="E1803" t="s">
        <v>1739</v>
      </c>
      <c r="F1803" t="str">
        <f>IF(HymnIN[[#This Row],[Verse]]&lt;&gt;0,"",_xlfn.XLOOKUP(HymnIN[[#This Row],[Hymn]],HymnEN[[#All],[hymn_no]],HymnEN[[#All],[author_id]],"0",0,1))</f>
        <v/>
      </c>
      <c r="G1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'7', 'Lode eterna, adorazione');</v>
      </c>
      <c r="H1803" t="str" cm="1">
        <f t="array" ref="H1803">IF(HymnIN[[#This Row],[Verse]]=0,_xlfn.XLOOKUP(HymnIN[[#This Row],[Text]],Table17[[#All],[Meter]],Table17[[#All],[ID]],"**",0,1),"")</f>
        <v/>
      </c>
      <c r="I1803" t="str" cm="1">
        <f t="array" ref="I1803">IF(HymnIN[[#This Row],[Verse]]=0,_xlfn.XLOOKUP(HymnIN[[#This Row],[Text]],Table17[[#All],[Meter]],Table17[[#All],[Correct Full Meter]],"**",0,1),"")</f>
        <v/>
      </c>
    </row>
    <row r="1804" spans="1:9" x14ac:dyDescent="0.3">
      <c r="A1804">
        <v>89</v>
      </c>
      <c r="B1804">
        <v>2</v>
      </c>
      <c r="C1804">
        <v>8</v>
      </c>
      <c r="D1804">
        <v>2072</v>
      </c>
      <c r="E1804" t="s">
        <v>1740</v>
      </c>
      <c r="F1804" t="str">
        <f>IF(HymnIN[[#This Row],[Verse]]&lt;&gt;0,"",_xlfn.XLOOKUP(HymnIN[[#This Row],[Hymn]],HymnEN[[#All],[hymn_no]],HymnEN[[#All],[author_id]],"0",0,1))</f>
        <v/>
      </c>
      <c r="G1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('89', '2', '8', 'Da figlioli in libertà.');</v>
      </c>
      <c r="H1804" t="str" cm="1">
        <f t="array" ref="H1804">IF(HymnIN[[#This Row],[Verse]]=0,_xlfn.XLOOKUP(HymnIN[[#This Row],[Text]],Table17[[#All],[Meter]],Table17[[#All],[ID]],"**",0,1),"")</f>
        <v/>
      </c>
      <c r="I1804" t="str" cm="1">
        <f t="array" ref="I1804">IF(HymnIN[[#This Row],[Verse]]=0,_xlfn.XLOOKUP(HymnIN[[#This Row],[Text]],Table17[[#All],[Meter]],Table17[[#All],[Correct Full Meter]],"**",0,1),"")</f>
        <v/>
      </c>
    </row>
    <row r="1805" spans="1:9" x14ac:dyDescent="0.3">
      <c r="A1805">
        <v>90</v>
      </c>
      <c r="B1805">
        <v>0</v>
      </c>
      <c r="C1805">
        <v>0</v>
      </c>
      <c r="D1805">
        <v>2076</v>
      </c>
      <c r="E1805" t="s">
        <v>4</v>
      </c>
      <c r="F1805">
        <f>IF(HymnIN[[#This Row],[Verse]]&lt;&gt;0,"",_xlfn.XLOOKUP(HymnIN[[#This Row],[Hymn]],HymnEN[[#All],[hymn_no]],HymnEN[[#All],[author_id]],"0",0,1))</f>
        <v>2</v>
      </c>
      <c r="G1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('90', '11.10.11.10.', '52', '2');</v>
      </c>
      <c r="H1805" cm="1">
        <f t="array" ref="H1805">IF(HymnIN[[#This Row],[Verse]]=0,_xlfn.XLOOKUP(HymnIN[[#This Row],[Text]],Table17[[#All],[Meter]],Table17[[#All],[ID]],"**",0,1),"")</f>
        <v>52</v>
      </c>
      <c r="I1805" t="str" cm="1">
        <f t="array" ref="I1805">IF(HymnIN[[#This Row],[Verse]]=0,_xlfn.XLOOKUP(HymnIN[[#This Row],[Text]],Table17[[#All],[Meter]],Table17[[#All],[Correct Full Meter]],"**",0,1),"")</f>
        <v>11.10.11.10.</v>
      </c>
    </row>
    <row r="1806" spans="1:9" x14ac:dyDescent="0.3">
      <c r="A1806">
        <v>90</v>
      </c>
      <c r="B1806">
        <v>1</v>
      </c>
      <c r="C1806">
        <v>1</v>
      </c>
      <c r="D1806">
        <v>2077</v>
      </c>
      <c r="E1806" t="s">
        <v>1741</v>
      </c>
      <c r="F1806" t="str">
        <f>IF(HymnIN[[#This Row],[Verse]]&lt;&gt;0,"",_xlfn.XLOOKUP(HymnIN[[#This Row],[Hymn]],HymnEN[[#All],[hymn_no]],HymnEN[[#All],[author_id]],"0",0,1))</f>
        <v/>
      </c>
      <c r="G1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'1', '1', 'DIO Padre, T\'esaltiamo riverenti');</v>
      </c>
      <c r="H1806" t="str" cm="1">
        <f t="array" ref="H1806">IF(HymnIN[[#This Row],[Verse]]=0,_xlfn.XLOOKUP(HymnIN[[#This Row],[Text]],Table17[[#All],[Meter]],Table17[[#All],[ID]],"**",0,1),"")</f>
        <v/>
      </c>
      <c r="I1806" t="str" cm="1">
        <f t="array" ref="I1806">IF(HymnIN[[#This Row],[Verse]]=0,_xlfn.XLOOKUP(HymnIN[[#This Row],[Text]],Table17[[#All],[Meter]],Table17[[#All],[Correct Full Meter]],"**",0,1),"")</f>
        <v/>
      </c>
    </row>
    <row r="1807" spans="1:9" x14ac:dyDescent="0.3">
      <c r="A1807">
        <v>90</v>
      </c>
      <c r="B1807">
        <v>1</v>
      </c>
      <c r="C1807">
        <v>2</v>
      </c>
      <c r="D1807">
        <v>2078</v>
      </c>
      <c r="E1807" t="s">
        <v>1742</v>
      </c>
      <c r="F1807" t="str">
        <f>IF(HymnIN[[#This Row],[Verse]]&lt;&gt;0,"",_xlfn.XLOOKUP(HymnIN[[#This Row],[Hymn]],HymnEN[[#All],[hymn_no]],HymnEN[[#All],[author_id]],"0",0,1))</f>
        <v/>
      </c>
      <c r="G1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'1', '2', 'Ché rivelato è il cuore Tuo d\'amor');</v>
      </c>
      <c r="H1807" t="str" cm="1">
        <f t="array" ref="H1807">IF(HymnIN[[#This Row],[Verse]]=0,_xlfn.XLOOKUP(HymnIN[[#This Row],[Text]],Table17[[#All],[Meter]],Table17[[#All],[ID]],"**",0,1),"")</f>
        <v/>
      </c>
      <c r="I1807" t="str" cm="1">
        <f t="array" ref="I1807">IF(HymnIN[[#This Row],[Verse]]=0,_xlfn.XLOOKUP(HymnIN[[#This Row],[Text]],Table17[[#All],[Meter]],Table17[[#All],[Correct Full Meter]],"**",0,1),"")</f>
        <v/>
      </c>
    </row>
    <row r="1808" spans="1:9" x14ac:dyDescent="0.3">
      <c r="A1808">
        <v>90</v>
      </c>
      <c r="B1808">
        <v>1</v>
      </c>
      <c r="C1808">
        <v>3</v>
      </c>
      <c r="D1808">
        <v>2079</v>
      </c>
      <c r="E1808" t="s">
        <v>1743</v>
      </c>
      <c r="F1808" t="str">
        <f>IF(HymnIN[[#This Row],[Verse]]&lt;&gt;0,"",_xlfn.XLOOKUP(HymnIN[[#This Row],[Hymn]],HymnEN[[#All],[hymn_no]],HymnEN[[#All],[author_id]],"0",0,1))</f>
        <v/>
      </c>
      <c r="G1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'1', '3', 'In Quei che disse: "Il Tuo voler sia fatto"');</v>
      </c>
      <c r="H1808" t="str" cm="1">
        <f t="array" ref="H1808">IF(HymnIN[[#This Row],[Verse]]=0,_xlfn.XLOOKUP(HymnIN[[#This Row],[Text]],Table17[[#All],[Meter]],Table17[[#All],[ID]],"**",0,1),"")</f>
        <v/>
      </c>
      <c r="I1808" t="str" cm="1">
        <f t="array" ref="I1808">IF(HymnIN[[#This Row],[Verse]]=0,_xlfn.XLOOKUP(HymnIN[[#This Row],[Text]],Table17[[#All],[Meter]],Table17[[#All],[Correct Full Meter]],"**",0,1),"")</f>
        <v/>
      </c>
    </row>
    <row r="1809" spans="1:9" x14ac:dyDescent="0.3">
      <c r="A1809">
        <v>90</v>
      </c>
      <c r="B1809">
        <v>1</v>
      </c>
      <c r="C1809">
        <v>4</v>
      </c>
      <c r="D1809">
        <v>2080</v>
      </c>
      <c r="E1809" t="s">
        <v>1744</v>
      </c>
      <c r="F1809" t="str">
        <f>IF(HymnIN[[#This Row],[Verse]]&lt;&gt;0,"",_xlfn.XLOOKUP(HymnIN[[#This Row],[Hymn]],HymnEN[[#All],[hymn_no]],HymnEN[[#All],[author_id]],"0",0,1))</f>
        <v/>
      </c>
      <c r="G1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'1', '4', 'Guardando al frutto immenso pel Tuo cuor.');</v>
      </c>
      <c r="H1809" t="str" cm="1">
        <f t="array" ref="H1809">IF(HymnIN[[#This Row],[Verse]]=0,_xlfn.XLOOKUP(HymnIN[[#This Row],[Text]],Table17[[#All],[Meter]],Table17[[#All],[ID]],"**",0,1),"")</f>
        <v/>
      </c>
      <c r="I1809" t="str" cm="1">
        <f t="array" ref="I1809">IF(HymnIN[[#This Row],[Verse]]=0,_xlfn.XLOOKUP(HymnIN[[#This Row],[Text]],Table17[[#All],[Meter]],Table17[[#All],[Correct Full Meter]],"**",0,1),"")</f>
        <v/>
      </c>
    </row>
    <row r="1810" spans="1:9" x14ac:dyDescent="0.3">
      <c r="A1810">
        <v>90</v>
      </c>
      <c r="B1810">
        <v>2</v>
      </c>
      <c r="C1810">
        <v>1</v>
      </c>
      <c r="D1810">
        <v>2081</v>
      </c>
      <c r="E1810" t="s">
        <v>1745</v>
      </c>
      <c r="F1810" t="str">
        <f>IF(HymnIN[[#This Row],[Verse]]&lt;&gt;0,"",_xlfn.XLOOKUP(HymnIN[[#This Row],[Hymn]],HymnEN[[#All],[hymn_no]],HymnEN[[#All],[author_id]],"0",0,1))</f>
        <v/>
      </c>
      <c r="G1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'2', '1', 'In mezzo all\'assemblea dei Suoi fratelli');</v>
      </c>
      <c r="H1810" t="str" cm="1">
        <f t="array" ref="H1810">IF(HymnIN[[#This Row],[Verse]]=0,_xlfn.XLOOKUP(HymnIN[[#This Row],[Text]],Table17[[#All],[Meter]],Table17[[#All],[ID]],"**",0,1),"")</f>
        <v/>
      </c>
      <c r="I1810" t="str" cm="1">
        <f t="array" ref="I1810">IF(HymnIN[[#This Row],[Verse]]=0,_xlfn.XLOOKUP(HymnIN[[#This Row],[Text]],Table17[[#All],[Meter]],Table17[[#All],[Correct Full Meter]],"**",0,1),"")</f>
        <v/>
      </c>
    </row>
    <row r="1811" spans="1:9" x14ac:dyDescent="0.3">
      <c r="A1811">
        <v>90</v>
      </c>
      <c r="B1811">
        <v>2</v>
      </c>
      <c r="C1811">
        <v>2</v>
      </c>
      <c r="D1811">
        <v>2082</v>
      </c>
      <c r="E1811" t="s">
        <v>1746</v>
      </c>
      <c r="F1811" t="str">
        <f>IF(HymnIN[[#This Row],[Verse]]&lt;&gt;0,"",_xlfn.XLOOKUP(HymnIN[[#This Row],[Hymn]],HymnEN[[#All],[hymn_no]],HymnEN[[#All],[author_id]],"0",0,1))</f>
        <v/>
      </c>
      <c r="G1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'2', '2', 'Ei canta, e il nostro cuore con Lui sal:');</v>
      </c>
      <c r="H1811" t="str" cm="1">
        <f t="array" ref="H1811">IF(HymnIN[[#This Row],[Verse]]=0,_xlfn.XLOOKUP(HymnIN[[#This Row],[Text]],Table17[[#All],[Meter]],Table17[[#All],[ID]],"**",0,1),"")</f>
        <v/>
      </c>
      <c r="I1811" t="str" cm="1">
        <f t="array" ref="I1811">IF(HymnIN[[#This Row],[Verse]]=0,_xlfn.XLOOKUP(HymnIN[[#This Row],[Text]],Table17[[#All],[Meter]],Table17[[#All],[Correct Full Meter]],"**",0,1),"")</f>
        <v/>
      </c>
    </row>
    <row r="1812" spans="1:9" x14ac:dyDescent="0.3">
      <c r="A1812">
        <v>90</v>
      </c>
      <c r="B1812">
        <v>2</v>
      </c>
      <c r="C1812">
        <v>3</v>
      </c>
      <c r="D1812">
        <v>2083</v>
      </c>
      <c r="E1812" t="s">
        <v>1747</v>
      </c>
      <c r="F1812" t="str">
        <f>IF(HymnIN[[#This Row],[Verse]]&lt;&gt;0,"",_xlfn.XLOOKUP(HymnIN[[#This Row],[Hymn]],HymnEN[[#All],[hymn_no]],HymnEN[[#All],[author_id]],"0",0,1))</f>
        <v/>
      </c>
      <c r="G1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'2', '3', 'Con Lui entriam nel luogo della lode');</v>
      </c>
      <c r="H1812" t="str" cm="1">
        <f t="array" ref="H1812">IF(HymnIN[[#This Row],[Verse]]=0,_xlfn.XLOOKUP(HymnIN[[#This Row],[Text]],Table17[[#All],[Meter]],Table17[[#All],[ID]],"**",0,1),"")</f>
        <v/>
      </c>
      <c r="I1812" t="str" cm="1">
        <f t="array" ref="I1812">IF(HymnIN[[#This Row],[Verse]]=0,_xlfn.XLOOKUP(HymnIN[[#This Row],[Text]],Table17[[#All],[Meter]],Table17[[#All],[Correct Full Meter]],"**",0,1),"")</f>
        <v/>
      </c>
    </row>
    <row r="1813" spans="1:9" x14ac:dyDescent="0.3">
      <c r="A1813">
        <v>90</v>
      </c>
      <c r="B1813">
        <v>2</v>
      </c>
      <c r="C1813">
        <v>4</v>
      </c>
      <c r="D1813">
        <v>2084</v>
      </c>
      <c r="E1813" t="s">
        <v>1748</v>
      </c>
      <c r="F1813" t="str">
        <f>IF(HymnIN[[#This Row],[Verse]]&lt;&gt;0,"",_xlfn.XLOOKUP(HymnIN[[#This Row],[Hymn]],HymnEN[[#All],[hymn_no]],HymnEN[[#All],[author_id]],"0",0,1))</f>
        <v/>
      </c>
      <c r="G1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'2', '4', 'Ov\'è iniziata già l\'eternità.');</v>
      </c>
      <c r="H1813" t="str" cm="1">
        <f t="array" ref="H1813">IF(HymnIN[[#This Row],[Verse]]=0,_xlfn.XLOOKUP(HymnIN[[#This Row],[Text]],Table17[[#All],[Meter]],Table17[[#All],[ID]],"**",0,1),"")</f>
        <v/>
      </c>
      <c r="I1813" t="str" cm="1">
        <f t="array" ref="I1813">IF(HymnIN[[#This Row],[Verse]]=0,_xlfn.XLOOKUP(HymnIN[[#This Row],[Text]],Table17[[#All],[Meter]],Table17[[#All],[Correct Full Meter]],"**",0,1),"")</f>
        <v/>
      </c>
    </row>
    <row r="1814" spans="1:9" x14ac:dyDescent="0.3">
      <c r="A1814">
        <v>90</v>
      </c>
      <c r="B1814">
        <v>3</v>
      </c>
      <c r="C1814">
        <v>1</v>
      </c>
      <c r="D1814">
        <v>2085</v>
      </c>
      <c r="E1814" t="s">
        <v>1749</v>
      </c>
      <c r="F1814" t="str">
        <f>IF(HymnIN[[#This Row],[Verse]]&lt;&gt;0,"",_xlfn.XLOOKUP(HymnIN[[#This Row],[Hymn]],HymnEN[[#All],[hymn_no]],HymnEN[[#All],[author_id]],"0",0,1))</f>
        <v/>
      </c>
      <c r="G1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'3', '1', 'Prima che fosse questo mondo, eletti');</v>
      </c>
      <c r="H1814" t="str" cm="1">
        <f t="array" ref="H1814">IF(HymnIN[[#This Row],[Verse]]=0,_xlfn.XLOOKUP(HymnIN[[#This Row],[Text]],Table17[[#All],[Meter]],Table17[[#All],[ID]],"**",0,1),"")</f>
        <v/>
      </c>
      <c r="I1814" t="str" cm="1">
        <f t="array" ref="I1814">IF(HymnIN[[#This Row],[Verse]]=0,_xlfn.XLOOKUP(HymnIN[[#This Row],[Text]],Table17[[#All],[Meter]],Table17[[#All],[Correct Full Meter]],"**",0,1),"")</f>
        <v/>
      </c>
    </row>
    <row r="1815" spans="1:9" x14ac:dyDescent="0.3">
      <c r="A1815">
        <v>90</v>
      </c>
      <c r="B1815">
        <v>3</v>
      </c>
      <c r="C1815">
        <v>2</v>
      </c>
      <c r="D1815">
        <v>2086</v>
      </c>
      <c r="E1815" t="s">
        <v>1750</v>
      </c>
      <c r="F1815" t="str">
        <f>IF(HymnIN[[#This Row],[Verse]]&lt;&gt;0,"",_xlfn.XLOOKUP(HymnIN[[#This Row],[Hymn]],HymnEN[[#All],[hymn_no]],HymnEN[[#All],[author_id]],"0",0,1))</f>
        <v/>
      </c>
      <c r="G1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'3', '2', 'Nel Figlio del Tuo. amore già eravam;');</v>
      </c>
      <c r="H1815" t="str" cm="1">
        <f t="array" ref="H1815">IF(HymnIN[[#This Row],[Verse]]=0,_xlfn.XLOOKUP(HymnIN[[#This Row],[Text]],Table17[[#All],[Meter]],Table17[[#All],[ID]],"**",0,1),"")</f>
        <v/>
      </c>
      <c r="I1815" t="str" cm="1">
        <f t="array" ref="I1815">IF(HymnIN[[#This Row],[Verse]]=0,_xlfn.XLOOKUP(HymnIN[[#This Row],[Text]],Table17[[#All],[Meter]],Table17[[#All],[Correct Full Meter]],"**",0,1),"")</f>
        <v/>
      </c>
    </row>
    <row r="1816" spans="1:9" x14ac:dyDescent="0.3">
      <c r="A1816">
        <v>90</v>
      </c>
      <c r="B1816">
        <v>3</v>
      </c>
      <c r="C1816">
        <v>3</v>
      </c>
      <c r="D1816">
        <v>2087</v>
      </c>
      <c r="E1816" t="s">
        <v>1751</v>
      </c>
      <c r="F1816" t="str">
        <f>IF(HymnIN[[#This Row],[Verse]]&lt;&gt;0,"",_xlfn.XLOOKUP(HymnIN[[#This Row],[Hymn]],HymnEN[[#All],[hymn_no]],HymnEN[[#All],[author_id]],"0",0,1))</f>
        <v/>
      </c>
      <c r="G1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'3', '3', 'Ora con gioia a Te davanti, o Padre,');</v>
      </c>
      <c r="H1816" t="str" cm="1">
        <f t="array" ref="H1816">IF(HymnIN[[#This Row],[Verse]]=0,_xlfn.XLOOKUP(HymnIN[[#This Row],[Text]],Table17[[#All],[Meter]],Table17[[#All],[ID]],"**",0,1),"")</f>
        <v/>
      </c>
      <c r="I1816" t="str" cm="1">
        <f t="array" ref="I1816">IF(HymnIN[[#This Row],[Verse]]=0,_xlfn.XLOOKUP(HymnIN[[#This Row],[Text]],Table17[[#All],[Meter]],Table17[[#All],[Correct Full Meter]],"**",0,1),"")</f>
        <v/>
      </c>
    </row>
    <row r="1817" spans="1:9" x14ac:dyDescent="0.3">
      <c r="A1817">
        <v>90</v>
      </c>
      <c r="B1817">
        <v>3</v>
      </c>
      <c r="C1817">
        <v>4</v>
      </c>
      <c r="D1817">
        <v>2088</v>
      </c>
      <c r="E1817" t="s">
        <v>1752</v>
      </c>
      <c r="F1817" t="str">
        <f>IF(HymnIN[[#This Row],[Verse]]&lt;&gt;0,"",_xlfn.XLOOKUP(HymnIN[[#This Row],[Hymn]],HymnEN[[#All],[hymn_no]],HymnEN[[#All],[author_id]],"0",0,1))</f>
        <v/>
      </c>
      <c r="G1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'3', '4', 'Nel godimento del Tuo mondo stiam.');</v>
      </c>
      <c r="H1817" t="str" cm="1">
        <f t="array" ref="H1817">IF(HymnIN[[#This Row],[Verse]]=0,_xlfn.XLOOKUP(HymnIN[[#This Row],[Text]],Table17[[#All],[Meter]],Table17[[#All],[ID]],"**",0,1),"")</f>
        <v/>
      </c>
      <c r="I1817" t="str" cm="1">
        <f t="array" ref="I1817">IF(HymnIN[[#This Row],[Verse]]=0,_xlfn.XLOOKUP(HymnIN[[#This Row],[Text]],Table17[[#All],[Meter]],Table17[[#All],[Correct Full Meter]],"**",0,1),"")</f>
        <v/>
      </c>
    </row>
    <row r="1818" spans="1:9" x14ac:dyDescent="0.3">
      <c r="A1818">
        <v>90</v>
      </c>
      <c r="B1818">
        <v>4</v>
      </c>
      <c r="C1818">
        <v>1</v>
      </c>
      <c r="D1818">
        <v>2089</v>
      </c>
      <c r="E1818" t="s">
        <v>1753</v>
      </c>
      <c r="F1818" t="str">
        <f>IF(HymnIN[[#This Row],[Verse]]&lt;&gt;0,"",_xlfn.XLOOKUP(HymnIN[[#This Row],[Hymn]],HymnEN[[#All],[hymn_no]],HymnEN[[#All],[author_id]],"0",0,1))</f>
        <v/>
      </c>
      <c r="G1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'4', '1', 'Figli che T\'aman empion la Tua casa,');</v>
      </c>
      <c r="H1818" t="str" cm="1">
        <f t="array" ref="H1818">IF(HymnIN[[#This Row],[Verse]]=0,_xlfn.XLOOKUP(HymnIN[[#This Row],[Text]],Table17[[#All],[Meter]],Table17[[#All],[ID]],"**",0,1),"")</f>
        <v/>
      </c>
      <c r="I1818" t="str" cm="1">
        <f t="array" ref="I1818">IF(HymnIN[[#This Row],[Verse]]=0,_xlfn.XLOOKUP(HymnIN[[#This Row],[Text]],Table17[[#All],[Meter]],Table17[[#All],[Correct Full Meter]],"**",0,1),"")</f>
        <v/>
      </c>
    </row>
    <row r="1819" spans="1:9" x14ac:dyDescent="0.3">
      <c r="A1819">
        <v>90</v>
      </c>
      <c r="B1819">
        <v>4</v>
      </c>
      <c r="C1819">
        <v>2</v>
      </c>
      <c r="D1819">
        <v>2090</v>
      </c>
      <c r="E1819" t="s">
        <v>1754</v>
      </c>
      <c r="F1819" t="str">
        <f>IF(HymnIN[[#This Row],[Verse]]&lt;&gt;0,"",_xlfn.XLOOKUP(HymnIN[[#This Row],[Hymn]],HymnEN[[#All],[hymn_no]],HymnEN[[#All],[author_id]],"0",0,1))</f>
        <v/>
      </c>
      <c r="G1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'4', '2', 'Del Figlio han parte nell\'immenso amor -');</v>
      </c>
      <c r="H1819" t="str" cm="1">
        <f t="array" ref="H1819">IF(HymnIN[[#This Row],[Verse]]=0,_xlfn.XLOOKUP(HymnIN[[#This Row],[Text]],Table17[[#All],[Meter]],Table17[[#All],[ID]],"**",0,1),"")</f>
        <v/>
      </c>
      <c r="I1819" t="str" cm="1">
        <f t="array" ref="I1819">IF(HymnIN[[#This Row],[Verse]]=0,_xlfn.XLOOKUP(HymnIN[[#This Row],[Text]],Table17[[#All],[Meter]],Table17[[#All],[Correct Full Meter]],"**",0,1),"")</f>
        <v/>
      </c>
    </row>
    <row r="1820" spans="1:9" x14ac:dyDescent="0.3">
      <c r="A1820">
        <v>90</v>
      </c>
      <c r="B1820">
        <v>4</v>
      </c>
      <c r="C1820">
        <v>3</v>
      </c>
      <c r="D1820">
        <v>2091</v>
      </c>
      <c r="E1820" t="s">
        <v>1755</v>
      </c>
      <c r="F1820" t="str">
        <f>IF(HymnIN[[#This Row],[Verse]]&lt;&gt;0,"",_xlfn.XLOOKUP(HymnIN[[#This Row],[Hymn]],HymnEN[[#All],[hymn_no]],HymnEN[[#All],[author_id]],"0",0,1))</f>
        <v/>
      </c>
      <c r="G1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'4', '3', 'Simili a Lui, i tratti Suoi portando,');</v>
      </c>
      <c r="H1820" t="str" cm="1">
        <f t="array" ref="H1820">IF(HymnIN[[#This Row],[Verse]]=0,_xlfn.XLOOKUP(HymnIN[[#This Row],[Text]],Table17[[#All],[Meter]],Table17[[#All],[ID]],"**",0,1),"")</f>
        <v/>
      </c>
      <c r="I1820" t="str" cm="1">
        <f t="array" ref="I1820">IF(HymnIN[[#This Row],[Verse]]=0,_xlfn.XLOOKUP(HymnIN[[#This Row],[Text]],Table17[[#All],[Meter]],Table17[[#All],[Correct Full Meter]],"**",0,1),"")</f>
        <v/>
      </c>
    </row>
    <row r="1821" spans="1:9" x14ac:dyDescent="0.3">
      <c r="A1821">
        <v>90</v>
      </c>
      <c r="B1821">
        <v>4</v>
      </c>
      <c r="C1821">
        <v>4</v>
      </c>
      <c r="D1821">
        <v>2092</v>
      </c>
      <c r="E1821" t="s">
        <v>1756</v>
      </c>
      <c r="F1821" t="str">
        <f>IF(HymnIN[[#This Row],[Verse]]&lt;&gt;0,"",_xlfn.XLOOKUP(HymnIN[[#This Row],[Hymn]],HymnEN[[#All],[hymn_no]],HymnEN[[#All],[author_id]],"0",0,1))</f>
        <v/>
      </c>
      <c r="G1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('90', '4', '4', 'Per sempre la delizia del Tuo cuor!');</v>
      </c>
      <c r="H1821" t="str" cm="1">
        <f t="array" ref="H1821">IF(HymnIN[[#This Row],[Verse]]=0,_xlfn.XLOOKUP(HymnIN[[#This Row],[Text]],Table17[[#All],[Meter]],Table17[[#All],[ID]],"**",0,1),"")</f>
        <v/>
      </c>
      <c r="I1821" t="str" cm="1">
        <f t="array" ref="I1821">IF(HymnIN[[#This Row],[Verse]]=0,_xlfn.XLOOKUP(HymnIN[[#This Row],[Text]],Table17[[#All],[Meter]],Table17[[#All],[Correct Full Meter]],"**",0,1),"")</f>
        <v/>
      </c>
    </row>
    <row r="1822" spans="1:9" x14ac:dyDescent="0.3">
      <c r="A1822">
        <v>91</v>
      </c>
      <c r="B1822">
        <v>0</v>
      </c>
      <c r="C1822">
        <v>0</v>
      </c>
      <c r="D1822">
        <v>2096</v>
      </c>
      <c r="E1822" t="s">
        <v>1757</v>
      </c>
      <c r="F1822">
        <f>IF(HymnIN[[#This Row],[Verse]]&lt;&gt;0,"",_xlfn.XLOOKUP(HymnIN[[#This Row],[Hymn]],HymnEN[[#All],[hymn_no]],HymnEN[[#All],[author_id]],"0",0,1))</f>
        <v>17</v>
      </c>
      <c r="G1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('91', '7.7.7.7.7.7.7.7.', '143', '17');</v>
      </c>
      <c r="H1822" cm="1">
        <f t="array" ref="H1822">IF(HymnIN[[#This Row],[Verse]]=0,_xlfn.XLOOKUP(HymnIN[[#This Row],[Text]],Table17[[#All],[Meter]],Table17[[#All],[ID]],"**",0,1),"")</f>
        <v>143</v>
      </c>
      <c r="I1822" t="str" cm="1">
        <f t="array" ref="I1822">IF(HymnIN[[#This Row],[Verse]]=0,_xlfn.XLOOKUP(HymnIN[[#This Row],[Text]],Table17[[#All],[Meter]],Table17[[#All],[Correct Full Meter]],"**",0,1),"")</f>
        <v>7.7.7.7.7.7.7.7.</v>
      </c>
    </row>
    <row r="1823" spans="1:9" x14ac:dyDescent="0.3">
      <c r="A1823">
        <v>91</v>
      </c>
      <c r="B1823">
        <v>1</v>
      </c>
      <c r="C1823">
        <v>1</v>
      </c>
      <c r="D1823">
        <v>2097</v>
      </c>
      <c r="E1823" t="s">
        <v>1758</v>
      </c>
      <c r="F1823" t="str">
        <f>IF(HymnIN[[#This Row],[Verse]]&lt;&gt;0,"",_xlfn.XLOOKUP(HymnIN[[#This Row],[Hymn]],HymnEN[[#All],[hymn_no]],HymnEN[[#All],[author_id]],"0",0,1))</f>
        <v/>
      </c>
      <c r="G1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'1', 'O DIO immutabil,');</v>
      </c>
      <c r="H1823" t="str" cm="1">
        <f t="array" ref="H1823">IF(HymnIN[[#This Row],[Verse]]=0,_xlfn.XLOOKUP(HymnIN[[#This Row],[Text]],Table17[[#All],[Meter]],Table17[[#All],[ID]],"**",0,1),"")</f>
        <v/>
      </c>
      <c r="I1823" t="str" cm="1">
        <f t="array" ref="I1823">IF(HymnIN[[#This Row],[Verse]]=0,_xlfn.XLOOKUP(HymnIN[[#This Row],[Text]],Table17[[#All],[Meter]],Table17[[#All],[Correct Full Meter]],"**",0,1),"")</f>
        <v/>
      </c>
    </row>
    <row r="1824" spans="1:9" x14ac:dyDescent="0.3">
      <c r="A1824">
        <v>91</v>
      </c>
      <c r="B1824">
        <v>1</v>
      </c>
      <c r="C1824">
        <v>2</v>
      </c>
      <c r="D1824">
        <v>2098</v>
      </c>
      <c r="E1824" t="s">
        <v>1759</v>
      </c>
      <c r="F1824" t="str">
        <f>IF(HymnIN[[#This Row],[Verse]]&lt;&gt;0,"",_xlfn.XLOOKUP(HymnIN[[#This Row],[Hymn]],HymnEN[[#All],[hymn_no]],HymnEN[[#All],[author_id]],"0",0,1))</f>
        <v/>
      </c>
      <c r="G1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'2', 'Lo Stesso Tu per sempre,');</v>
      </c>
      <c r="H1824" t="str" cm="1">
        <f t="array" ref="H1824">IF(HymnIN[[#This Row],[Verse]]=0,_xlfn.XLOOKUP(HymnIN[[#This Row],[Text]],Table17[[#All],[Meter]],Table17[[#All],[ID]],"**",0,1),"")</f>
        <v/>
      </c>
      <c r="I1824" t="str" cm="1">
        <f t="array" ref="I1824">IF(HymnIN[[#This Row],[Verse]]=0,_xlfn.XLOOKUP(HymnIN[[#This Row],[Text]],Table17[[#All],[Meter]],Table17[[#All],[Correct Full Meter]],"**",0,1),"")</f>
        <v/>
      </c>
    </row>
    <row r="1825" spans="1:9" x14ac:dyDescent="0.3">
      <c r="A1825">
        <v>91</v>
      </c>
      <c r="B1825">
        <v>1</v>
      </c>
      <c r="C1825">
        <v>3</v>
      </c>
      <c r="D1825">
        <v>2099</v>
      </c>
      <c r="E1825" t="s">
        <v>1760</v>
      </c>
      <c r="F1825" t="str">
        <f>IF(HymnIN[[#This Row],[Verse]]&lt;&gt;0,"",_xlfn.XLOOKUP(HymnIN[[#This Row],[Hymn]],HymnEN[[#All],[hymn_no]],HymnEN[[#All],[author_id]],"0",0,1))</f>
        <v/>
      </c>
      <c r="G1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'3', 'Da eternità esistente,');</v>
      </c>
      <c r="H1825" t="str" cm="1">
        <f t="array" ref="H1825">IF(HymnIN[[#This Row],[Verse]]=0,_xlfn.XLOOKUP(HymnIN[[#This Row],[Text]],Table17[[#All],[Meter]],Table17[[#All],[ID]],"**",0,1),"")</f>
        <v/>
      </c>
      <c r="I1825" t="str" cm="1">
        <f t="array" ref="I1825">IF(HymnIN[[#This Row],[Verse]]=0,_xlfn.XLOOKUP(HymnIN[[#This Row],[Text]],Table17[[#All],[Meter]],Table17[[#All],[Correct Full Meter]],"**",0,1),"")</f>
        <v/>
      </c>
    </row>
    <row r="1826" spans="1:9" x14ac:dyDescent="0.3">
      <c r="A1826">
        <v>91</v>
      </c>
      <c r="B1826">
        <v>1</v>
      </c>
      <c r="C1826">
        <v>4</v>
      </c>
      <c r="D1826">
        <v>2100</v>
      </c>
      <c r="E1826" t="s">
        <v>1761</v>
      </c>
      <c r="F1826" t="str">
        <f>IF(HymnIN[[#This Row],[Verse]]&lt;&gt;0,"",_xlfn.XLOOKUP(HymnIN[[#This Row],[Hymn]],HymnEN[[#All],[hymn_no]],HymnEN[[#All],[author_id]],"0",0,1))</f>
        <v/>
      </c>
      <c r="G1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'4', 'Tua fama non ha fine!');</v>
      </c>
      <c r="H1826" t="str" cm="1">
        <f t="array" ref="H1826">IF(HymnIN[[#This Row],[Verse]]=0,_xlfn.XLOOKUP(HymnIN[[#This Row],[Text]],Table17[[#All],[Meter]],Table17[[#All],[ID]],"**",0,1),"")</f>
        <v/>
      </c>
      <c r="I1826" t="str" cm="1">
        <f t="array" ref="I1826">IF(HymnIN[[#This Row],[Verse]]=0,_xlfn.XLOOKUP(HymnIN[[#This Row],[Text]],Table17[[#All],[Meter]],Table17[[#All],[Correct Full Meter]],"**",0,1),"")</f>
        <v/>
      </c>
    </row>
    <row r="1827" spans="1:9" x14ac:dyDescent="0.3">
      <c r="A1827">
        <v>91</v>
      </c>
      <c r="B1827">
        <v>1</v>
      </c>
      <c r="C1827">
        <v>5</v>
      </c>
      <c r="D1827">
        <v>2101</v>
      </c>
      <c r="E1827" t="s">
        <v>1762</v>
      </c>
      <c r="F1827" t="str">
        <f>IF(HymnIN[[#This Row],[Verse]]&lt;&gt;0,"",_xlfn.XLOOKUP(HymnIN[[#This Row],[Hymn]],HymnEN[[#All],[hymn_no]],HymnEN[[#All],[author_id]],"0",0,1))</f>
        <v/>
      </c>
      <c r="G1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'5', 'Tua maestà è gloriosa,');</v>
      </c>
      <c r="H1827" t="str" cm="1">
        <f t="array" ref="H1827">IF(HymnIN[[#This Row],[Verse]]=0,_xlfn.XLOOKUP(HymnIN[[#This Row],[Text]],Table17[[#All],[Meter]],Table17[[#All],[ID]],"**",0,1),"")</f>
        <v/>
      </c>
      <c r="I1827" t="str" cm="1">
        <f t="array" ref="I1827">IF(HymnIN[[#This Row],[Verse]]=0,_xlfn.XLOOKUP(HymnIN[[#This Row],[Text]],Table17[[#All],[Meter]],Table17[[#All],[Correct Full Meter]],"**",0,1),"")</f>
        <v/>
      </c>
    </row>
    <row r="1828" spans="1:9" x14ac:dyDescent="0.3">
      <c r="A1828">
        <v>91</v>
      </c>
      <c r="B1828">
        <v>1</v>
      </c>
      <c r="C1828">
        <v>6</v>
      </c>
      <c r="D1828">
        <v>2102</v>
      </c>
      <c r="E1828" t="s">
        <v>1763</v>
      </c>
      <c r="F1828" t="str">
        <f>IF(HymnIN[[#This Row],[Verse]]&lt;&gt;0,"",_xlfn.XLOOKUP(HymnIN[[#This Row],[Hymn]],HymnEN[[#All],[hymn_no]],HymnEN[[#All],[author_id]],"0",0,1))</f>
        <v/>
      </c>
      <c r="G1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'6', 'Con gioia T\'adoriamo;');</v>
      </c>
      <c r="H1828" t="str" cm="1">
        <f t="array" ref="H1828">IF(HymnIN[[#This Row],[Verse]]=0,_xlfn.XLOOKUP(HymnIN[[#This Row],[Text]],Table17[[#All],[Meter]],Table17[[#All],[ID]],"**",0,1),"")</f>
        <v/>
      </c>
      <c r="I1828" t="str" cm="1">
        <f t="array" ref="I1828">IF(HymnIN[[#This Row],[Verse]]=0,_xlfn.XLOOKUP(HymnIN[[#This Row],[Text]],Table17[[#All],[Meter]],Table17[[#All],[Correct Full Meter]],"**",0,1),"")</f>
        <v/>
      </c>
    </row>
    <row r="1829" spans="1:9" x14ac:dyDescent="0.3">
      <c r="A1829">
        <v>91</v>
      </c>
      <c r="B1829">
        <v>1</v>
      </c>
      <c r="C1829">
        <v>7</v>
      </c>
      <c r="D1829">
        <v>2103</v>
      </c>
      <c r="E1829" t="s">
        <v>1764</v>
      </c>
      <c r="F1829" t="str">
        <f>IF(HymnIN[[#This Row],[Verse]]&lt;&gt;0,"",_xlfn.XLOOKUP(HymnIN[[#This Row],[Hymn]],HymnEN[[#All],[hymn_no]],HymnEN[[#All],[author_id]],"0",0,1))</f>
        <v/>
      </c>
      <c r="G1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'7', 'Economia preziosa:');</v>
      </c>
      <c r="H1829" t="str" cm="1">
        <f t="array" ref="H1829">IF(HymnIN[[#This Row],[Verse]]=0,_xlfn.XLOOKUP(HymnIN[[#This Row],[Text]],Table17[[#All],[Meter]],Table17[[#All],[ID]],"**",0,1),"")</f>
        <v/>
      </c>
      <c r="I1829" t="str" cm="1">
        <f t="array" ref="I1829">IF(HymnIN[[#This Row],[Verse]]=0,_xlfn.XLOOKUP(HymnIN[[#This Row],[Text]],Table17[[#All],[Meter]],Table17[[#All],[Correct Full Meter]],"**",0,1),"")</f>
        <v/>
      </c>
    </row>
    <row r="1830" spans="1:9" x14ac:dyDescent="0.3">
      <c r="A1830">
        <v>91</v>
      </c>
      <c r="B1830">
        <v>1</v>
      </c>
      <c r="C1830">
        <v>8</v>
      </c>
      <c r="D1830">
        <v>2104</v>
      </c>
      <c r="E1830" t="s">
        <v>1765</v>
      </c>
      <c r="F1830" t="str">
        <f>IF(HymnIN[[#This Row],[Verse]]&lt;&gt;0,"",_xlfn.XLOOKUP(HymnIN[[#This Row],[Hymn]],HymnEN[[#All],[hymn_no]],HymnEN[[#All],[author_id]],"0",0,1))</f>
        <v/>
      </c>
      <c r="G1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('91', '1', '8', 'Uno e Trino "Il Nome"');</v>
      </c>
      <c r="H1830" t="str" cm="1">
        <f t="array" ref="H1830">IF(HymnIN[[#This Row],[Verse]]=0,_xlfn.XLOOKUP(HymnIN[[#This Row],[Text]],Table17[[#All],[Meter]],Table17[[#All],[ID]],"**",0,1),"")</f>
        <v/>
      </c>
      <c r="I1830" t="str" cm="1">
        <f t="array" ref="I1830">IF(HymnIN[[#This Row],[Verse]]=0,_xlfn.XLOOKUP(HymnIN[[#This Row],[Text]],Table17[[#All],[Meter]],Table17[[#All],[Correct Full Meter]],"**",0,1),"")</f>
        <v/>
      </c>
    </row>
    <row r="1831" spans="1:9" x14ac:dyDescent="0.3">
      <c r="A1831">
        <v>92</v>
      </c>
      <c r="B1831">
        <v>0</v>
      </c>
      <c r="C1831">
        <v>0</v>
      </c>
      <c r="D1831">
        <v>2111</v>
      </c>
      <c r="E1831" t="s">
        <v>4</v>
      </c>
      <c r="F1831">
        <f>IF(HymnIN[[#This Row],[Verse]]&lt;&gt;0,"",_xlfn.XLOOKUP(HymnIN[[#This Row],[Hymn]],HymnEN[[#All],[hymn_no]],HymnEN[[#All],[author_id]],"0",0,1))</f>
        <v>72</v>
      </c>
      <c r="G1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('92', '11.10.11.10.', '52', '72');</v>
      </c>
      <c r="H1831" cm="1">
        <f t="array" ref="H1831">IF(HymnIN[[#This Row],[Verse]]=0,_xlfn.XLOOKUP(HymnIN[[#This Row],[Text]],Table17[[#All],[Meter]],Table17[[#All],[ID]],"**",0,1),"")</f>
        <v>52</v>
      </c>
      <c r="I1831" t="str" cm="1">
        <f t="array" ref="I1831">IF(HymnIN[[#This Row],[Verse]]=0,_xlfn.XLOOKUP(HymnIN[[#This Row],[Text]],Table17[[#All],[Meter]],Table17[[#All],[Correct Full Meter]],"**",0,1),"")</f>
        <v>11.10.11.10.</v>
      </c>
    </row>
    <row r="1832" spans="1:9" x14ac:dyDescent="0.3">
      <c r="A1832">
        <v>92</v>
      </c>
      <c r="B1832">
        <v>1</v>
      </c>
      <c r="C1832">
        <v>1</v>
      </c>
      <c r="D1832">
        <v>2112</v>
      </c>
      <c r="E1832" t="s">
        <v>1766</v>
      </c>
      <c r="F1832" t="str">
        <f>IF(HymnIN[[#This Row],[Verse]]&lt;&gt;0,"",_xlfn.XLOOKUP(HymnIN[[#This Row],[Hymn]],HymnEN[[#All],[hymn_no]],HymnEN[[#All],[author_id]],"0",0,1))</f>
        <v/>
      </c>
      <c r="G1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'1', '1', 'CHI mai potea pensare che la chiesa');</v>
      </c>
      <c r="H1832" t="str" cm="1">
        <f t="array" ref="H1832">IF(HymnIN[[#This Row],[Verse]]=0,_xlfn.XLOOKUP(HymnIN[[#This Row],[Text]],Table17[[#All],[Meter]],Table17[[#All],[ID]],"**",0,1),"")</f>
        <v/>
      </c>
      <c r="I1832" t="str" cm="1">
        <f t="array" ref="I1832">IF(HymnIN[[#This Row],[Verse]]=0,_xlfn.XLOOKUP(HymnIN[[#This Row],[Text]],Table17[[#All],[Meter]],Table17[[#All],[Correct Full Meter]],"**",0,1),"")</f>
        <v/>
      </c>
    </row>
    <row r="1833" spans="1:9" x14ac:dyDescent="0.3">
      <c r="A1833">
        <v>92</v>
      </c>
      <c r="B1833">
        <v>1</v>
      </c>
      <c r="C1833">
        <v>2</v>
      </c>
      <c r="D1833">
        <v>2113</v>
      </c>
      <c r="E1833" t="s">
        <v>1767</v>
      </c>
      <c r="F1833" t="str">
        <f>IF(HymnIN[[#This Row],[Verse]]&lt;&gt;0,"",_xlfn.XLOOKUP(HymnIN[[#This Row],[Hymn]],HymnEN[[#All],[hymn_no]],HymnEN[[#All],[author_id]],"0",0,1))</f>
        <v/>
      </c>
      <c r="G1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'1', '2', 'Potesse all\'alta glorïa salir');</v>
      </c>
      <c r="H1833" t="str" cm="1">
        <f t="array" ref="H1833">IF(HymnIN[[#This Row],[Verse]]=0,_xlfn.XLOOKUP(HymnIN[[#This Row],[Text]],Table17[[#All],[Meter]],Table17[[#All],[ID]],"**",0,1),"")</f>
        <v/>
      </c>
      <c r="I1833" t="str" cm="1">
        <f t="array" ref="I1833">IF(HymnIN[[#This Row],[Verse]]=0,_xlfn.XLOOKUP(HymnIN[[#This Row],[Text]],Table17[[#All],[Meter]],Table17[[#All],[Correct Full Meter]],"**",0,1),"")</f>
        <v/>
      </c>
    </row>
    <row r="1834" spans="1:9" x14ac:dyDescent="0.3">
      <c r="A1834">
        <v>92</v>
      </c>
      <c r="B1834">
        <v>1</v>
      </c>
      <c r="C1834">
        <v>3</v>
      </c>
      <c r="D1834">
        <v>2114</v>
      </c>
      <c r="E1834" t="s">
        <v>1768</v>
      </c>
      <c r="F1834" t="str">
        <f>IF(HymnIN[[#This Row],[Verse]]&lt;&gt;0,"",_xlfn.XLOOKUP(HymnIN[[#This Row],[Hymn]],HymnEN[[#All],[hymn_no]],HymnEN[[#All],[author_id]],"0",0,1))</f>
        <v/>
      </c>
      <c r="G1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'1', '3', 'Per esser del Tuo Figlio la compagna,');</v>
      </c>
      <c r="H1834" t="str" cm="1">
        <f t="array" ref="H1834">IF(HymnIN[[#This Row],[Verse]]=0,_xlfn.XLOOKUP(HymnIN[[#This Row],[Text]],Table17[[#All],[Meter]],Table17[[#All],[ID]],"**",0,1),"")</f>
        <v/>
      </c>
      <c r="I1834" t="str" cm="1">
        <f t="array" ref="I1834">IF(HymnIN[[#This Row],[Verse]]=0,_xlfn.XLOOKUP(HymnIN[[#This Row],[Text]],Table17[[#All],[Meter]],Table17[[#All],[Correct Full Meter]],"**",0,1),"")</f>
        <v/>
      </c>
    </row>
    <row r="1835" spans="1:9" x14ac:dyDescent="0.3">
      <c r="A1835">
        <v>92</v>
      </c>
      <c r="B1835">
        <v>1</v>
      </c>
      <c r="C1835">
        <v>4</v>
      </c>
      <c r="D1835">
        <v>2115</v>
      </c>
      <c r="E1835" t="s">
        <v>1769</v>
      </c>
      <c r="F1835" t="str">
        <f>IF(HymnIN[[#This Row],[Verse]]&lt;&gt;0,"",_xlfn.XLOOKUP(HymnIN[[#This Row],[Hymn]],HymnEN[[#All],[hymn_no]],HymnEN[[#All],[author_id]],"0",0,1))</f>
        <v/>
      </c>
      <c r="G1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'1', '4', 'Chi questo pian sapeva suggerir?');</v>
      </c>
      <c r="H1835" t="str" cm="1">
        <f t="array" ref="H1835">IF(HymnIN[[#This Row],[Verse]]=0,_xlfn.XLOOKUP(HymnIN[[#This Row],[Text]],Table17[[#All],[Meter]],Table17[[#All],[ID]],"**",0,1),"")</f>
        <v/>
      </c>
      <c r="I1835" t="str" cm="1">
        <f t="array" ref="I1835">IF(HymnIN[[#This Row],[Verse]]=0,_xlfn.XLOOKUP(HymnIN[[#This Row],[Text]],Table17[[#All],[Meter]],Table17[[#All],[Correct Full Meter]],"**",0,1),"")</f>
        <v/>
      </c>
    </row>
    <row r="1836" spans="1:9" x14ac:dyDescent="0.3">
      <c r="A1836">
        <v>92</v>
      </c>
      <c r="B1836">
        <v>2</v>
      </c>
      <c r="C1836">
        <v>1</v>
      </c>
      <c r="D1836">
        <v>2116</v>
      </c>
      <c r="E1836" t="s">
        <v>1770</v>
      </c>
      <c r="F1836" t="str">
        <f>IF(HymnIN[[#This Row],[Verse]]&lt;&gt;0,"",_xlfn.XLOOKUP(HymnIN[[#This Row],[Hymn]],HymnEN[[#All],[hymn_no]],HymnEN[[#All],[author_id]],"0",0,1))</f>
        <v/>
      </c>
      <c r="G1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'2', '1', 'Tu sol, o Dio, potevi concepire');</v>
      </c>
      <c r="H1836" t="str" cm="1">
        <f t="array" ref="H1836">IF(HymnIN[[#This Row],[Verse]]=0,_xlfn.XLOOKUP(HymnIN[[#This Row],[Text]],Table17[[#All],[Meter]],Table17[[#All],[ID]],"**",0,1),"")</f>
        <v/>
      </c>
      <c r="I1836" t="str" cm="1">
        <f t="array" ref="I1836">IF(HymnIN[[#This Row],[Verse]]=0,_xlfn.XLOOKUP(HymnIN[[#This Row],[Text]],Table17[[#All],[Meter]],Table17[[#All],[Correct Full Meter]],"**",0,1),"")</f>
        <v/>
      </c>
    </row>
    <row r="1837" spans="1:9" x14ac:dyDescent="0.3">
      <c r="A1837">
        <v>92</v>
      </c>
      <c r="B1837">
        <v>2</v>
      </c>
      <c r="C1837">
        <v>2</v>
      </c>
      <c r="D1837">
        <v>2117</v>
      </c>
      <c r="E1837" t="s">
        <v>1771</v>
      </c>
      <c r="F1837" t="str">
        <f>IF(HymnIN[[#This Row],[Verse]]&lt;&gt;0,"",_xlfn.XLOOKUP(HymnIN[[#This Row],[Hymn]],HymnEN[[#All],[hymn_no]],HymnEN[[#All],[author_id]],"0",0,1))</f>
        <v/>
      </c>
      <c r="G1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'2', '2', 'Già fin dalla passata eternità');</v>
      </c>
      <c r="H1837" t="str" cm="1">
        <f t="array" ref="H1837">IF(HymnIN[[#This Row],[Verse]]=0,_xlfn.XLOOKUP(HymnIN[[#This Row],[Text]],Table17[[#All],[Meter]],Table17[[#All],[ID]],"**",0,1),"")</f>
        <v/>
      </c>
      <c r="I1837" t="str" cm="1">
        <f t="array" ref="I1837">IF(HymnIN[[#This Row],[Verse]]=0,_xlfn.XLOOKUP(HymnIN[[#This Row],[Text]],Table17[[#All],[Meter]],Table17[[#All],[Correct Full Meter]],"**",0,1),"")</f>
        <v/>
      </c>
    </row>
    <row r="1838" spans="1:9" x14ac:dyDescent="0.3">
      <c r="A1838">
        <v>92</v>
      </c>
      <c r="B1838">
        <v>2</v>
      </c>
      <c r="C1838">
        <v>3</v>
      </c>
      <c r="D1838">
        <v>2118</v>
      </c>
      <c r="E1838" t="s">
        <v>1772</v>
      </c>
      <c r="F1838" t="str">
        <f>IF(HymnIN[[#This Row],[Verse]]&lt;&gt;0,"",_xlfn.XLOOKUP(HymnIN[[#This Row],[Hymn]],HymnEN[[#All],[hymn_no]],HymnEN[[#All],[author_id]],"0",0,1))</f>
        <v/>
      </c>
      <c r="G1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'2', '3', 'Questo sí grande piano glorïoso,');</v>
      </c>
      <c r="H1838" t="str" cm="1">
        <f t="array" ref="H1838">IF(HymnIN[[#This Row],[Verse]]=0,_xlfn.XLOOKUP(HymnIN[[#This Row],[Text]],Table17[[#All],[Meter]],Table17[[#All],[ID]],"**",0,1),"")</f>
        <v/>
      </c>
      <c r="I1838" t="str" cm="1">
        <f t="array" ref="I1838">IF(HymnIN[[#This Row],[Verse]]=0,_xlfn.XLOOKUP(HymnIN[[#This Row],[Text]],Table17[[#All],[Meter]],Table17[[#All],[Correct Full Meter]],"**",0,1),"")</f>
        <v/>
      </c>
    </row>
    <row r="1839" spans="1:9" x14ac:dyDescent="0.3">
      <c r="A1839">
        <v>92</v>
      </c>
      <c r="B1839">
        <v>2</v>
      </c>
      <c r="C1839">
        <v>4</v>
      </c>
      <c r="D1839">
        <v>2119</v>
      </c>
      <c r="E1839" t="s">
        <v>1773</v>
      </c>
      <c r="F1839" t="str">
        <f>IF(HymnIN[[#This Row],[Verse]]&lt;&gt;0,"",_xlfn.XLOOKUP(HymnIN[[#This Row],[Hymn]],HymnEN[[#All],[hymn_no]],HymnEN[[#All],[author_id]],"0",0,1))</f>
        <v/>
      </c>
      <c r="G1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'2', '4', 'Frutto di Tua sapienza e Tua bontà.');</v>
      </c>
      <c r="H1839" t="str" cm="1">
        <f t="array" ref="H1839">IF(HymnIN[[#This Row],[Verse]]=0,_xlfn.XLOOKUP(HymnIN[[#This Row],[Text]],Table17[[#All],[Meter]],Table17[[#All],[ID]],"**",0,1),"")</f>
        <v/>
      </c>
      <c r="I1839" t="str" cm="1">
        <f t="array" ref="I1839">IF(HymnIN[[#This Row],[Verse]]=0,_xlfn.XLOOKUP(HymnIN[[#This Row],[Text]],Table17[[#All],[Meter]],Table17[[#All],[Correct Full Meter]],"**",0,1),"")</f>
        <v/>
      </c>
    </row>
    <row r="1840" spans="1:9" x14ac:dyDescent="0.3">
      <c r="A1840">
        <v>92</v>
      </c>
      <c r="B1840">
        <v>3</v>
      </c>
      <c r="C1840">
        <v>1</v>
      </c>
      <c r="D1840">
        <v>2120</v>
      </c>
      <c r="E1840" t="s">
        <v>1774</v>
      </c>
      <c r="F1840" t="str">
        <f>IF(HymnIN[[#This Row],[Verse]]&lt;&gt;0,"",_xlfn.XLOOKUP(HymnIN[[#This Row],[Hymn]],HymnEN[[#All],[hymn_no]],HymnEN[[#All],[author_id]],"0",0,1))</f>
        <v/>
      </c>
      <c r="G1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'3', '1', 'Certo non v\'era in tutto l\'universo');</v>
      </c>
      <c r="H1840" t="str" cm="1">
        <f t="array" ref="H1840">IF(HymnIN[[#This Row],[Verse]]=0,_xlfn.XLOOKUP(HymnIN[[#This Row],[Text]],Table17[[#All],[Meter]],Table17[[#All],[ID]],"**",0,1),"")</f>
        <v/>
      </c>
      <c r="I1840" t="str" cm="1">
        <f t="array" ref="I1840">IF(HymnIN[[#This Row],[Verse]]=0,_xlfn.XLOOKUP(HymnIN[[#This Row],[Text]],Table17[[#All],[Meter]],Table17[[#All],[Correct Full Meter]],"**",0,1),"")</f>
        <v/>
      </c>
    </row>
    <row r="1841" spans="1:9" x14ac:dyDescent="0.3">
      <c r="A1841">
        <v>92</v>
      </c>
      <c r="B1841">
        <v>3</v>
      </c>
      <c r="C1841">
        <v>2</v>
      </c>
      <c r="D1841">
        <v>2121</v>
      </c>
      <c r="E1841" t="s">
        <v>1775</v>
      </c>
      <c r="F1841" t="str">
        <f>IF(HymnIN[[#This Row],[Verse]]&lt;&gt;0,"",_xlfn.XLOOKUP(HymnIN[[#This Row],[Hymn]],HymnEN[[#All],[hymn_no]],HymnEN[[#All],[author_id]],"0",0,1))</f>
        <v/>
      </c>
      <c r="G1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'3', '2', 'Un\'altra mente che a un sì vasto pian');</v>
      </c>
      <c r="H1841" t="str" cm="1">
        <f t="array" ref="H1841">IF(HymnIN[[#This Row],[Verse]]=0,_xlfn.XLOOKUP(HymnIN[[#This Row],[Text]],Table17[[#All],[Meter]],Table17[[#All],[ID]],"**",0,1),"")</f>
        <v/>
      </c>
      <c r="I1841" t="str" cm="1">
        <f t="array" ref="I1841">IF(HymnIN[[#This Row],[Verse]]=0,_xlfn.XLOOKUP(HymnIN[[#This Row],[Text]],Table17[[#All],[Meter]],Table17[[#All],[Correct Full Meter]],"**",0,1),"")</f>
        <v/>
      </c>
    </row>
    <row r="1842" spans="1:9" x14ac:dyDescent="0.3">
      <c r="A1842">
        <v>92</v>
      </c>
      <c r="B1842">
        <v>3</v>
      </c>
      <c r="C1842">
        <v>3</v>
      </c>
      <c r="D1842">
        <v>2122</v>
      </c>
      <c r="E1842" t="s">
        <v>1776</v>
      </c>
      <c r="F1842" t="str">
        <f>IF(HymnIN[[#This Row],[Verse]]&lt;&gt;0,"",_xlfn.XLOOKUP(HymnIN[[#This Row],[Hymn]],HymnEN[[#All],[hymn_no]],HymnEN[[#All],[author_id]],"0",0,1))</f>
        <v/>
      </c>
      <c r="G1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'3', '3', 'Giungesse mai: Tu solo lo compisti');</v>
      </c>
      <c r="H1842" t="str" cm="1">
        <f t="array" ref="H1842">IF(HymnIN[[#This Row],[Verse]]=0,_xlfn.XLOOKUP(HymnIN[[#This Row],[Text]],Table17[[#All],[Meter]],Table17[[#All],[ID]],"**",0,1),"")</f>
        <v/>
      </c>
      <c r="I1842" t="str" cm="1">
        <f t="array" ref="I1842">IF(HymnIN[[#This Row],[Verse]]=0,_xlfn.XLOOKUP(HymnIN[[#This Row],[Text]],Table17[[#All],[Meter]],Table17[[#All],[Correct Full Meter]],"**",0,1),"")</f>
        <v/>
      </c>
    </row>
    <row r="1843" spans="1:9" x14ac:dyDescent="0.3">
      <c r="A1843">
        <v>92</v>
      </c>
      <c r="B1843">
        <v>3</v>
      </c>
      <c r="C1843">
        <v>4</v>
      </c>
      <c r="D1843">
        <v>2123</v>
      </c>
      <c r="E1843" t="s">
        <v>1777</v>
      </c>
      <c r="F1843" t="str">
        <f>IF(HymnIN[[#This Row],[Verse]]&lt;&gt;0,"",_xlfn.XLOOKUP(HymnIN[[#This Row],[Hymn]],HymnEN[[#All],[hymn_no]],HymnEN[[#All],[author_id]],"0",0,1))</f>
        <v/>
      </c>
      <c r="G1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'3', '4', 'Nella Tua grazia e il Tuo poter sovran.');</v>
      </c>
      <c r="H1843" t="str" cm="1">
        <f t="array" ref="H1843">IF(HymnIN[[#This Row],[Verse]]=0,_xlfn.XLOOKUP(HymnIN[[#This Row],[Text]],Table17[[#All],[Meter]],Table17[[#All],[ID]],"**",0,1),"")</f>
        <v/>
      </c>
      <c r="I1843" t="str" cm="1">
        <f t="array" ref="I1843">IF(HymnIN[[#This Row],[Verse]]=0,_xlfn.XLOOKUP(HymnIN[[#This Row],[Text]],Table17[[#All],[Meter]],Table17[[#All],[Correct Full Meter]],"**",0,1),"")</f>
        <v/>
      </c>
    </row>
    <row r="1844" spans="1:9" x14ac:dyDescent="0.3">
      <c r="A1844">
        <v>92</v>
      </c>
      <c r="B1844">
        <v>4</v>
      </c>
      <c r="C1844">
        <v>1</v>
      </c>
      <c r="D1844">
        <v>2124</v>
      </c>
      <c r="E1844" t="s">
        <v>1778</v>
      </c>
      <c r="F1844" t="str">
        <f>IF(HymnIN[[#This Row],[Verse]]&lt;&gt;0,"",_xlfn.XLOOKUP(HymnIN[[#This Row],[Hymn]],HymnEN[[#All],[hymn_no]],HymnEN[[#All],[author_id]],"0",0,1))</f>
        <v/>
      </c>
      <c r="G1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'4', '1', 'Pure i motivi tutti furon Tuoi,');</v>
      </c>
      <c r="H1844" t="str" cm="1">
        <f t="array" ref="H1844">IF(HymnIN[[#This Row],[Verse]]=0,_xlfn.XLOOKUP(HymnIN[[#This Row],[Text]],Table17[[#All],[Meter]],Table17[[#All],[ID]],"**",0,1),"")</f>
        <v/>
      </c>
      <c r="I1844" t="str" cm="1">
        <f t="array" ref="I1844">IF(HymnIN[[#This Row],[Verse]]=0,_xlfn.XLOOKUP(HymnIN[[#This Row],[Text]],Table17[[#All],[Meter]],Table17[[#All],[Correct Full Meter]],"**",0,1),"")</f>
        <v/>
      </c>
    </row>
    <row r="1845" spans="1:9" x14ac:dyDescent="0.3">
      <c r="A1845">
        <v>92</v>
      </c>
      <c r="B1845">
        <v>4</v>
      </c>
      <c r="C1845">
        <v>2</v>
      </c>
      <c r="D1845">
        <v>2125</v>
      </c>
      <c r="E1845" t="s">
        <v>1779</v>
      </c>
      <c r="F1845" t="str">
        <f>IF(HymnIN[[#This Row],[Verse]]&lt;&gt;0,"",_xlfn.XLOOKUP(HymnIN[[#This Row],[Hymn]],HymnEN[[#All],[hymn_no]],HymnEN[[#All],[author_id]],"0",0,1))</f>
        <v/>
      </c>
      <c r="G1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'4', '2', 'Tuo il consiglio, Tua la potestà:');</v>
      </c>
      <c r="H1845" t="str" cm="1">
        <f t="array" ref="H1845">IF(HymnIN[[#This Row],[Verse]]=0,_xlfn.XLOOKUP(HymnIN[[#This Row],[Text]],Table17[[#All],[Meter]],Table17[[#All],[ID]],"**",0,1),"")</f>
        <v/>
      </c>
      <c r="I1845" t="str" cm="1">
        <f t="array" ref="I1845">IF(HymnIN[[#This Row],[Verse]]=0,_xlfn.XLOOKUP(HymnIN[[#This Row],[Text]],Table17[[#All],[Meter]],Table17[[#All],[Correct Full Meter]],"**",0,1),"")</f>
        <v/>
      </c>
    </row>
    <row r="1846" spans="1:9" x14ac:dyDescent="0.3">
      <c r="A1846">
        <v>92</v>
      </c>
      <c r="B1846">
        <v>4</v>
      </c>
      <c r="C1846">
        <v>3</v>
      </c>
      <c r="D1846">
        <v>2126</v>
      </c>
      <c r="E1846" t="s">
        <v>1780</v>
      </c>
      <c r="F1846" t="str">
        <f>IF(HymnIN[[#This Row],[Verse]]&lt;&gt;0,"",_xlfn.XLOOKUP(HymnIN[[#This Row],[Hymn]],HymnEN[[#All],[hymn_no]],HymnEN[[#All],[author_id]],"0",0,1))</f>
        <v/>
      </c>
      <c r="G1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'4', '3', 'Formata pel Tuo Figlio, la Sua sposa');</v>
      </c>
      <c r="H1846" t="str" cm="1">
        <f t="array" ref="H1846">IF(HymnIN[[#This Row],[Verse]]=0,_xlfn.XLOOKUP(HymnIN[[#This Row],[Text]],Table17[[#All],[Meter]],Table17[[#All],[ID]],"**",0,1),"")</f>
        <v/>
      </c>
      <c r="I1846" t="str" cm="1">
        <f t="array" ref="I1846">IF(HymnIN[[#This Row],[Verse]]=0,_xlfn.XLOOKUP(HymnIN[[#This Row],[Text]],Table17[[#All],[Meter]],Table17[[#All],[Correct Full Meter]],"**",0,1),"")</f>
        <v/>
      </c>
    </row>
    <row r="1847" spans="1:9" x14ac:dyDescent="0.3">
      <c r="A1847">
        <v>92</v>
      </c>
      <c r="B1847">
        <v>4</v>
      </c>
      <c r="C1847">
        <v>4</v>
      </c>
      <c r="D1847">
        <v>2127</v>
      </c>
      <c r="E1847" t="s">
        <v>1781</v>
      </c>
      <c r="F1847" t="str">
        <f>IF(HymnIN[[#This Row],[Verse]]&lt;&gt;0,"",_xlfn.XLOOKUP(HymnIN[[#This Row],[Hymn]],HymnEN[[#All],[hymn_no]],HymnEN[[#All],[author_id]],"0",0,1))</f>
        <v/>
      </c>
      <c r="G1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'4', '4', 'Al fianco Suo gloriosa brillerà.');</v>
      </c>
      <c r="H1847" t="str" cm="1">
        <f t="array" ref="H1847">IF(HymnIN[[#This Row],[Verse]]=0,_xlfn.XLOOKUP(HymnIN[[#This Row],[Text]],Table17[[#All],[Meter]],Table17[[#All],[ID]],"**",0,1),"")</f>
        <v/>
      </c>
      <c r="I1847" t="str" cm="1">
        <f t="array" ref="I1847">IF(HymnIN[[#This Row],[Verse]]=0,_xlfn.XLOOKUP(HymnIN[[#This Row],[Text]],Table17[[#All],[Meter]],Table17[[#All],[Correct Full Meter]],"**",0,1),"")</f>
        <v/>
      </c>
    </row>
    <row r="1848" spans="1:9" x14ac:dyDescent="0.3">
      <c r="A1848">
        <v>92</v>
      </c>
      <c r="B1848">
        <v>5</v>
      </c>
      <c r="C1848">
        <v>1</v>
      </c>
      <c r="D1848">
        <v>2128</v>
      </c>
      <c r="E1848" t="s">
        <v>8755</v>
      </c>
      <c r="F1848" t="str">
        <f>IF(HymnIN[[#This Row],[Verse]]&lt;&gt;0,"",_xlfn.XLOOKUP(HymnIN[[#This Row],[Hymn]],HymnEN[[#All],[hymn_no]],HymnEN[[#All],[author_id]],"0",0,1))</f>
        <v/>
      </c>
      <c r="G1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'5', '1', 'Con gran diletto, o Dio, contempliamo');</v>
      </c>
      <c r="H1848" t="str" cm="1">
        <f t="array" ref="H1848">IF(HymnIN[[#This Row],[Verse]]=0,_xlfn.XLOOKUP(HymnIN[[#This Row],[Text]],Table17[[#All],[Meter]],Table17[[#All],[ID]],"**",0,1),"")</f>
        <v/>
      </c>
      <c r="I1848" t="str" cm="1">
        <f t="array" ref="I1848">IF(HymnIN[[#This Row],[Verse]]=0,_xlfn.XLOOKUP(HymnIN[[#This Row],[Text]],Table17[[#All],[Meter]],Table17[[#All],[Correct Full Meter]],"**",0,1),"")</f>
        <v/>
      </c>
    </row>
    <row r="1849" spans="1:9" x14ac:dyDescent="0.3">
      <c r="A1849">
        <v>92</v>
      </c>
      <c r="B1849">
        <v>5</v>
      </c>
      <c r="C1849">
        <v>2</v>
      </c>
      <c r="D1849">
        <v>2129</v>
      </c>
      <c r="E1849" t="s">
        <v>1783</v>
      </c>
      <c r="F1849" t="str">
        <f>IF(HymnIN[[#This Row],[Verse]]&lt;&gt;0,"",_xlfn.XLOOKUP(HymnIN[[#This Row],[Hymn]],HymnEN[[#All],[hymn_no]],HymnEN[[#All],[author_id]],"0",0,1))</f>
        <v/>
      </c>
      <c r="G1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'5', '2', 'Il Tuo pensiero dall\'eternità:');</v>
      </c>
      <c r="H1849" t="str" cm="1">
        <f t="array" ref="H1849">IF(HymnIN[[#This Row],[Verse]]=0,_xlfn.XLOOKUP(HymnIN[[#This Row],[Text]],Table17[[#All],[Meter]],Table17[[#All],[ID]],"**",0,1),"")</f>
        <v/>
      </c>
      <c r="I1849" t="str" cm="1">
        <f t="array" ref="I1849">IF(HymnIN[[#This Row],[Verse]]=0,_xlfn.XLOOKUP(HymnIN[[#This Row],[Text]],Table17[[#All],[Meter]],Table17[[#All],[Correct Full Meter]],"**",0,1),"")</f>
        <v/>
      </c>
    </row>
    <row r="1850" spans="1:9" x14ac:dyDescent="0.3">
      <c r="A1850">
        <v>92</v>
      </c>
      <c r="B1850">
        <v>5</v>
      </c>
      <c r="C1850">
        <v>3</v>
      </c>
      <c r="D1850">
        <v>2130</v>
      </c>
      <c r="E1850" t="s">
        <v>1784</v>
      </c>
      <c r="F1850" t="str">
        <f>IF(HymnIN[[#This Row],[Verse]]&lt;&gt;0,"",_xlfn.XLOOKUP(HymnIN[[#This Row],[Hymn]],HymnEN[[#All],[hymn_no]],HymnEN[[#All],[author_id]],"0",0,1))</f>
        <v/>
      </c>
      <c r="G1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'5', '3', 'Con Lui nell\'alta gloria, sovra il trono,');</v>
      </c>
      <c r="H1850" t="str" cm="1">
        <f t="array" ref="H1850">IF(HymnIN[[#This Row],[Verse]]=0,_xlfn.XLOOKUP(HymnIN[[#This Row],[Text]],Table17[[#All],[Meter]],Table17[[#All],[ID]],"**",0,1),"")</f>
        <v/>
      </c>
      <c r="I1850" t="str" cm="1">
        <f t="array" ref="I1850">IF(HymnIN[[#This Row],[Verse]]=0,_xlfn.XLOOKUP(HymnIN[[#This Row],[Text]],Table17[[#All],[Meter]],Table17[[#All],[Correct Full Meter]],"**",0,1),"")</f>
        <v/>
      </c>
    </row>
    <row r="1851" spans="1:9" x14ac:dyDescent="0.3">
      <c r="A1851">
        <v>92</v>
      </c>
      <c r="B1851">
        <v>5</v>
      </c>
      <c r="C1851">
        <v>4</v>
      </c>
      <c r="D1851">
        <v>2131</v>
      </c>
      <c r="E1851" t="s">
        <v>1785</v>
      </c>
      <c r="F1851" t="str">
        <f>IF(HymnIN[[#This Row],[Verse]]&lt;&gt;0,"",_xlfn.XLOOKUP(HymnIN[[#This Row],[Hymn]],HymnEN[[#All],[hymn_no]],HymnEN[[#All],[author_id]],"0",0,1))</f>
        <v/>
      </c>
      <c r="G1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'5', '4', 'Di Cristo lacompagna allor sarà.');</v>
      </c>
      <c r="H1851" t="str" cm="1">
        <f t="array" ref="H1851">IF(HymnIN[[#This Row],[Verse]]=0,_xlfn.XLOOKUP(HymnIN[[#This Row],[Text]],Table17[[#All],[Meter]],Table17[[#All],[ID]],"**",0,1),"")</f>
        <v/>
      </c>
      <c r="I1851" t="str" cm="1">
        <f t="array" ref="I1851">IF(HymnIN[[#This Row],[Verse]]=0,_xlfn.XLOOKUP(HymnIN[[#This Row],[Text]],Table17[[#All],[Meter]],Table17[[#All],[Correct Full Meter]],"**",0,1),"")</f>
        <v/>
      </c>
    </row>
    <row r="1852" spans="1:9" x14ac:dyDescent="0.3">
      <c r="A1852">
        <v>92</v>
      </c>
      <c r="B1852">
        <v>6</v>
      </c>
      <c r="C1852">
        <v>1</v>
      </c>
      <c r="D1852">
        <v>2132</v>
      </c>
      <c r="E1852" t="s">
        <v>1786</v>
      </c>
      <c r="F1852" t="str">
        <f>IF(HymnIN[[#This Row],[Verse]]&lt;&gt;0,"",_xlfn.XLOOKUP(HymnIN[[#This Row],[Hymn]],HymnEN[[#All],[hymn_no]],HymnEN[[#All],[author_id]],"0",0,1))</f>
        <v/>
      </c>
      <c r="G1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'6', '1', 'Or dallo Spirto Santo suggellati,');</v>
      </c>
      <c r="H1852" t="str" cm="1">
        <f t="array" ref="H1852">IF(HymnIN[[#This Row],[Verse]]=0,_xlfn.XLOOKUP(HymnIN[[#This Row],[Text]],Table17[[#All],[Meter]],Table17[[#All],[ID]],"**",0,1),"")</f>
        <v/>
      </c>
      <c r="I1852" t="str" cm="1">
        <f t="array" ref="I1852">IF(HymnIN[[#This Row],[Verse]]=0,_xlfn.XLOOKUP(HymnIN[[#This Row],[Text]],Table17[[#All],[Meter]],Table17[[#All],[Correct Full Meter]],"**",0,1),"")</f>
        <v/>
      </c>
    </row>
    <row r="1853" spans="1:9" x14ac:dyDescent="0.3">
      <c r="A1853">
        <v>92</v>
      </c>
      <c r="B1853">
        <v>6</v>
      </c>
      <c r="C1853">
        <v>2</v>
      </c>
      <c r="D1853">
        <v>2133</v>
      </c>
      <c r="E1853" t="s">
        <v>1787</v>
      </c>
      <c r="F1853" t="str">
        <f>IF(HymnIN[[#This Row],[Verse]]&lt;&gt;0,"",_xlfn.XLOOKUP(HymnIN[[#This Row],[Hymn]],HymnEN[[#All],[hymn_no]],HymnEN[[#All],[author_id]],"0",0,1))</f>
        <v/>
      </c>
      <c r="G1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'6', '2', 'Nel Tuo pensier d\'amore trionfiam');</v>
      </c>
      <c r="H1853" t="str" cm="1">
        <f t="array" ref="H1853">IF(HymnIN[[#This Row],[Verse]]=0,_xlfn.XLOOKUP(HymnIN[[#This Row],[Text]],Table17[[#All],[Meter]],Table17[[#All],[ID]],"**",0,1),"")</f>
        <v/>
      </c>
      <c r="I1853" t="str" cm="1">
        <f t="array" ref="I1853">IF(HymnIN[[#This Row],[Verse]]=0,_xlfn.XLOOKUP(HymnIN[[#This Row],[Text]],Table17[[#All],[Meter]],Table17[[#All],[Correct Full Meter]],"**",0,1),"")</f>
        <v/>
      </c>
    </row>
    <row r="1854" spans="1:9" x14ac:dyDescent="0.3">
      <c r="A1854">
        <v>92</v>
      </c>
      <c r="B1854">
        <v>6</v>
      </c>
      <c r="C1854">
        <v>3</v>
      </c>
      <c r="D1854">
        <v>2134</v>
      </c>
      <c r="E1854" t="s">
        <v>1788</v>
      </c>
      <c r="F1854" t="str">
        <f>IF(HymnIN[[#This Row],[Verse]]&lt;&gt;0,"",_xlfn.XLOOKUP(HymnIN[[#This Row],[Hymn]],HymnEN[[#All],[hymn_no]],HymnEN[[#All],[author_id]],"0",0,1))</f>
        <v/>
      </c>
      <c r="G1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'6', '3', 'E nel proponimento Tuo divino');</v>
      </c>
      <c r="H1854" t="str" cm="1">
        <f t="array" ref="H1854">IF(HymnIN[[#This Row],[Verse]]=0,_xlfn.XLOOKUP(HymnIN[[#This Row],[Text]],Table17[[#All],[Meter]],Table17[[#All],[ID]],"**",0,1),"")</f>
        <v/>
      </c>
      <c r="I1854" t="str" cm="1">
        <f t="array" ref="I1854">IF(HymnIN[[#This Row],[Verse]]=0,_xlfn.XLOOKUP(HymnIN[[#This Row],[Text]],Table17[[#All],[Meter]],Table17[[#All],[Correct Full Meter]],"**",0,1),"")</f>
        <v/>
      </c>
    </row>
    <row r="1855" spans="1:9" x14ac:dyDescent="0.3">
      <c r="A1855">
        <v>92</v>
      </c>
      <c r="B1855">
        <v>6</v>
      </c>
      <c r="C1855">
        <v>4</v>
      </c>
      <c r="D1855">
        <v>2135</v>
      </c>
      <c r="E1855" t="s">
        <v>1789</v>
      </c>
      <c r="F1855" t="str">
        <f>IF(HymnIN[[#This Row],[Verse]]&lt;&gt;0,"",_xlfn.XLOOKUP(HymnIN[[#This Row],[Hymn]],HymnEN[[#All],[hymn_no]],HymnEN[[#All],[author_id]],"0",0,1))</f>
        <v/>
      </c>
      <c r="G1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('92', '6', '4', 'Che con Gesù in eterno parte abbiam.');</v>
      </c>
      <c r="H1855" t="str" cm="1">
        <f t="array" ref="H1855">IF(HymnIN[[#This Row],[Verse]]=0,_xlfn.XLOOKUP(HymnIN[[#This Row],[Text]],Table17[[#All],[Meter]],Table17[[#All],[ID]],"**",0,1),"")</f>
        <v/>
      </c>
      <c r="I1855" t="str" cm="1">
        <f t="array" ref="I1855">IF(HymnIN[[#This Row],[Verse]]=0,_xlfn.XLOOKUP(HymnIN[[#This Row],[Text]],Table17[[#All],[Meter]],Table17[[#All],[Correct Full Meter]],"**",0,1),"")</f>
        <v/>
      </c>
    </row>
    <row r="1856" spans="1:9" x14ac:dyDescent="0.3">
      <c r="A1856">
        <v>93</v>
      </c>
      <c r="B1856">
        <v>0</v>
      </c>
      <c r="C1856">
        <v>0</v>
      </c>
      <c r="D1856">
        <v>2139</v>
      </c>
      <c r="E1856" t="s">
        <v>1790</v>
      </c>
      <c r="F1856">
        <f>IF(HymnIN[[#This Row],[Verse]]&lt;&gt;0,"",_xlfn.XLOOKUP(HymnIN[[#This Row],[Hymn]],HymnEN[[#All],[hymn_no]],HymnEN[[#All],[author_id]],"0",0,1))</f>
        <v>48</v>
      </c>
      <c r="G1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('93', '9.6.9.7.', '160', '48');</v>
      </c>
      <c r="H1856" cm="1">
        <f t="array" ref="H1856">IF(HymnIN[[#This Row],[Verse]]=0,_xlfn.XLOOKUP(HymnIN[[#This Row],[Text]],Table17[[#All],[Meter]],Table17[[#All],[ID]],"**",0,1),"")</f>
        <v>160</v>
      </c>
      <c r="I1856" t="str" cm="1">
        <f t="array" ref="I1856">IF(HymnIN[[#This Row],[Verse]]=0,_xlfn.XLOOKUP(HymnIN[[#This Row],[Text]],Table17[[#All],[Meter]],Table17[[#All],[Correct Full Meter]],"**",0,1),"")</f>
        <v>9.6.9.7.</v>
      </c>
    </row>
    <row r="1857" spans="1:9" x14ac:dyDescent="0.3">
      <c r="A1857">
        <v>93</v>
      </c>
      <c r="B1857">
        <v>1</v>
      </c>
      <c r="C1857">
        <v>1</v>
      </c>
      <c r="D1857">
        <v>2140</v>
      </c>
      <c r="E1857" t="s">
        <v>1791</v>
      </c>
      <c r="F1857" t="str">
        <f>IF(HymnIN[[#This Row],[Verse]]&lt;&gt;0,"",_xlfn.XLOOKUP(HymnIN[[#This Row],[Hymn]],HymnEN[[#All],[hymn_no]],HymnEN[[#All],[author_id]],"0",0,1))</f>
        <v/>
      </c>
      <c r="G1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'1', '1', 'O LUCE del cuor del pellegrin,');</v>
      </c>
      <c r="H1857" t="str" cm="1">
        <f t="array" ref="H1857">IF(HymnIN[[#This Row],[Verse]]=0,_xlfn.XLOOKUP(HymnIN[[#This Row],[Text]],Table17[[#All],[Meter]],Table17[[#All],[ID]],"**",0,1),"")</f>
        <v/>
      </c>
      <c r="I1857" t="str" cm="1">
        <f t="array" ref="I1857">IF(HymnIN[[#This Row],[Verse]]=0,_xlfn.XLOOKUP(HymnIN[[#This Row],[Text]],Table17[[#All],[Meter]],Table17[[#All],[Correct Full Meter]],"**",0,1),"")</f>
        <v/>
      </c>
    </row>
    <row r="1858" spans="1:9" x14ac:dyDescent="0.3">
      <c r="A1858">
        <v>93</v>
      </c>
      <c r="B1858">
        <v>1</v>
      </c>
      <c r="C1858">
        <v>2</v>
      </c>
      <c r="D1858">
        <v>2141</v>
      </c>
      <c r="E1858" t="s">
        <v>1792</v>
      </c>
      <c r="F1858" t="str">
        <f>IF(HymnIN[[#This Row],[Verse]]&lt;&gt;0,"",_xlfn.XLOOKUP(HymnIN[[#This Row],[Hymn]],HymnEN[[#All],[hymn_no]],HymnEN[[#All],[author_id]],"0",0,1))</f>
        <v/>
      </c>
      <c r="G1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'1', '2', 'La Stella Tu del dì,');</v>
      </c>
      <c r="H1858" t="str" cm="1">
        <f t="array" ref="H1858">IF(HymnIN[[#This Row],[Verse]]=0,_xlfn.XLOOKUP(HymnIN[[#This Row],[Text]],Table17[[#All],[Meter]],Table17[[#All],[ID]],"**",0,1),"")</f>
        <v/>
      </c>
      <c r="I1858" t="str" cm="1">
        <f t="array" ref="I1858">IF(HymnIN[[#This Row],[Verse]]=0,_xlfn.XLOOKUP(HymnIN[[#This Row],[Text]],Table17[[#All],[Meter]],Table17[[#All],[Correct Full Meter]],"**",0,1),"")</f>
        <v/>
      </c>
    </row>
    <row r="1859" spans="1:9" x14ac:dyDescent="0.3">
      <c r="A1859">
        <v>93</v>
      </c>
      <c r="B1859">
        <v>1</v>
      </c>
      <c r="C1859">
        <v>3</v>
      </c>
      <c r="D1859">
        <v>2142</v>
      </c>
      <c r="E1859" t="s">
        <v>1793</v>
      </c>
      <c r="F1859" t="str">
        <f>IF(HymnIN[[#This Row],[Verse]]&lt;&gt;0,"",_xlfn.XLOOKUP(HymnIN[[#This Row],[Hymn]],HymnEN[[#All],[hymn_no]],HymnEN[[#All],[author_id]],"0",0,1))</f>
        <v/>
      </c>
      <c r="G1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'1', '3', 'Deh, sorgi, e fuga ogni nostro mal');</v>
      </c>
      <c r="H1859" t="str" cm="1">
        <f t="array" ref="H1859">IF(HymnIN[[#This Row],[Verse]]=0,_xlfn.XLOOKUP(HymnIN[[#This Row],[Text]],Table17[[#All],[Meter]],Table17[[#All],[ID]],"**",0,1),"")</f>
        <v/>
      </c>
      <c r="I1859" t="str" cm="1">
        <f t="array" ref="I1859">IF(HymnIN[[#This Row],[Verse]]=0,_xlfn.XLOOKUP(HymnIN[[#This Row],[Text]],Table17[[#All],[Meter]],Table17[[#All],[Correct Full Meter]],"**",0,1),"")</f>
        <v/>
      </c>
    </row>
    <row r="1860" spans="1:9" x14ac:dyDescent="0.3">
      <c r="A1860">
        <v>93</v>
      </c>
      <c r="B1860">
        <v>1</v>
      </c>
      <c r="C1860">
        <v>4</v>
      </c>
      <c r="D1860">
        <v>2143</v>
      </c>
      <c r="E1860" t="s">
        <v>1794</v>
      </c>
      <c r="F1860" t="str">
        <f>IF(HymnIN[[#This Row],[Verse]]&lt;&gt;0,"",_xlfn.XLOOKUP(HymnIN[[#This Row],[Hymn]],HymnEN[[#All],[hymn_no]],HymnEN[[#All],[author_id]],"0",0,1))</f>
        <v/>
      </c>
      <c r="G1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'1', '4', 'Coi raggi Tuoi del mattin!');</v>
      </c>
      <c r="H1860" t="str" cm="1">
        <f t="array" ref="H1860">IF(HymnIN[[#This Row],[Verse]]=0,_xlfn.XLOOKUP(HymnIN[[#This Row],[Text]],Table17[[#All],[Meter]],Table17[[#All],[ID]],"**",0,1),"")</f>
        <v/>
      </c>
      <c r="I1860" t="str" cm="1">
        <f t="array" ref="I1860">IF(HymnIN[[#This Row],[Verse]]=0,_xlfn.XLOOKUP(HymnIN[[#This Row],[Text]],Table17[[#All],[Meter]],Table17[[#All],[Correct Full Meter]],"**",0,1),"")</f>
        <v/>
      </c>
    </row>
    <row r="1861" spans="1:9" x14ac:dyDescent="0.3">
      <c r="A1861">
        <v>93</v>
      </c>
      <c r="B1861">
        <v>2</v>
      </c>
      <c r="C1861">
        <v>1</v>
      </c>
      <c r="D1861">
        <v>2144</v>
      </c>
      <c r="E1861" t="s">
        <v>1795</v>
      </c>
      <c r="F1861" t="str">
        <f>IF(HymnIN[[#This Row],[Verse]]&lt;&gt;0,"",_xlfn.XLOOKUP(HymnIN[[#This Row],[Hymn]],HymnEN[[#All],[hymn_no]],HymnEN[[#All],[author_id]],"0",0,1))</f>
        <v/>
      </c>
      <c r="G1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'2', '1', 'Signore, vieni! La terra e il mar');</v>
      </c>
      <c r="H1861" t="str" cm="1">
        <f t="array" ref="H1861">IF(HymnIN[[#This Row],[Verse]]=0,_xlfn.XLOOKUP(HymnIN[[#This Row],[Text]],Table17[[#All],[Meter]],Table17[[#All],[ID]],"**",0,1),"")</f>
        <v/>
      </c>
      <c r="I1861" t="str" cm="1">
        <f t="array" ref="I1861">IF(HymnIN[[#This Row],[Verse]]=0,_xlfn.XLOOKUP(HymnIN[[#This Row],[Text]],Table17[[#All],[Meter]],Table17[[#All],[Correct Full Meter]],"**",0,1),"")</f>
        <v/>
      </c>
    </row>
    <row r="1862" spans="1:9" x14ac:dyDescent="0.3">
      <c r="A1862">
        <v>93</v>
      </c>
      <c r="B1862">
        <v>2</v>
      </c>
      <c r="C1862">
        <v>2</v>
      </c>
      <c r="D1862">
        <v>2145</v>
      </c>
      <c r="E1862" t="s">
        <v>1796</v>
      </c>
      <c r="F1862" t="str">
        <f>IF(HymnIN[[#This Row],[Verse]]&lt;&gt;0,"",_xlfn.XLOOKUP(HymnIN[[#This Row],[Hymn]],HymnEN[[#All],[hymn_no]],HymnEN[[#All],[author_id]],"0",0,1))</f>
        <v/>
      </c>
      <c r="G1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'2', '2', 'Le lodi canteran');</v>
      </c>
      <c r="H1862" t="str" cm="1">
        <f t="array" ref="H1862">IF(HymnIN[[#This Row],[Verse]]=0,_xlfn.XLOOKUP(HymnIN[[#This Row],[Text]],Table17[[#All],[Meter]],Table17[[#All],[ID]],"**",0,1),"")</f>
        <v/>
      </c>
      <c r="I1862" t="str" cm="1">
        <f t="array" ref="I1862">IF(HymnIN[[#This Row],[Verse]]=0,_xlfn.XLOOKUP(HymnIN[[#This Row],[Text]],Table17[[#All],[Meter]],Table17[[#All],[Correct Full Meter]],"**",0,1),"")</f>
        <v/>
      </c>
    </row>
    <row r="1863" spans="1:9" x14ac:dyDescent="0.3">
      <c r="A1863">
        <v>93</v>
      </c>
      <c r="B1863">
        <v>2</v>
      </c>
      <c r="C1863">
        <v>3</v>
      </c>
      <c r="D1863">
        <v>2146</v>
      </c>
      <c r="E1863" t="s">
        <v>8756</v>
      </c>
      <c r="F1863" t="str">
        <f>IF(HymnIN[[#This Row],[Verse]]&lt;&gt;0,"",_xlfn.XLOOKUP(HymnIN[[#This Row],[Hymn]],HymnEN[[#All],[hymn_no]],HymnEN[[#All],[author_id]],"0",0,1))</f>
        <v/>
      </c>
      <c r="G1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'2', '3', 'Del Nome Tuo, e Te dovran');</v>
      </c>
      <c r="H1863" t="str" cm="1">
        <f t="array" ref="H1863">IF(HymnIN[[#This Row],[Verse]]=0,_xlfn.XLOOKUP(HymnIN[[#This Row],[Text]],Table17[[#All],[Meter]],Table17[[#All],[ID]],"**",0,1),"")</f>
        <v/>
      </c>
      <c r="I1863" t="str" cm="1">
        <f t="array" ref="I1863">IF(HymnIN[[#This Row],[Verse]]=0,_xlfn.XLOOKUP(HymnIN[[#This Row],[Text]],Table17[[#All],[Meter]],Table17[[#All],[Correct Full Meter]],"**",0,1),"")</f>
        <v/>
      </c>
    </row>
    <row r="1864" spans="1:9" x14ac:dyDescent="0.3">
      <c r="A1864">
        <v>93</v>
      </c>
      <c r="B1864">
        <v>2</v>
      </c>
      <c r="C1864">
        <v>4</v>
      </c>
      <c r="D1864">
        <v>2147</v>
      </c>
      <c r="E1864" t="s">
        <v>1798</v>
      </c>
      <c r="F1864" t="str">
        <f>IF(HymnIN[[#This Row],[Verse]]&lt;&gt;0,"",_xlfn.XLOOKUP(HymnIN[[#This Row],[Hymn]],HymnEN[[#All],[hymn_no]],HymnEN[[#All],[author_id]],"0",0,1))</f>
        <v/>
      </c>
      <c r="G1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'2', '4', 'Qual loro gran Re, onorar.');</v>
      </c>
      <c r="H1864" t="str" cm="1">
        <f t="array" ref="H1864">IF(HymnIN[[#This Row],[Verse]]=0,_xlfn.XLOOKUP(HymnIN[[#This Row],[Text]],Table17[[#All],[Meter]],Table17[[#All],[ID]],"**",0,1),"")</f>
        <v/>
      </c>
      <c r="I1864" t="str" cm="1">
        <f t="array" ref="I1864">IF(HymnIN[[#This Row],[Verse]]=0,_xlfn.XLOOKUP(HymnIN[[#This Row],[Text]],Table17[[#All],[Meter]],Table17[[#All],[Correct Full Meter]],"**",0,1),"")</f>
        <v/>
      </c>
    </row>
    <row r="1865" spans="1:9" x14ac:dyDescent="0.3">
      <c r="A1865">
        <v>93</v>
      </c>
      <c r="B1865">
        <v>3</v>
      </c>
      <c r="C1865">
        <v>1</v>
      </c>
      <c r="D1865">
        <v>2148</v>
      </c>
      <c r="E1865" t="s">
        <v>1799</v>
      </c>
      <c r="F1865" t="str">
        <f>IF(HymnIN[[#This Row],[Verse]]&lt;&gt;0,"",_xlfn.XLOOKUP(HymnIN[[#This Row],[Hymn]],HymnEN[[#All],[hymn_no]],HymnEN[[#All],[author_id]],"0",0,1))</f>
        <v/>
      </c>
      <c r="G1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'3', '1', 'L\'intiera terra rieponderà');</v>
      </c>
      <c r="H1865" t="str" cm="1">
        <f t="array" ref="H1865">IF(HymnIN[[#This Row],[Verse]]=0,_xlfn.XLOOKUP(HymnIN[[#This Row],[Text]],Table17[[#All],[Meter]],Table17[[#All],[ID]],"**",0,1),"")</f>
        <v/>
      </c>
      <c r="I1865" t="str" cm="1">
        <f t="array" ref="I1865">IF(HymnIN[[#This Row],[Verse]]=0,_xlfn.XLOOKUP(HymnIN[[#This Row],[Text]],Table17[[#All],[Meter]],Table17[[#All],[Correct Full Meter]],"**",0,1),"")</f>
        <v/>
      </c>
    </row>
    <row r="1866" spans="1:9" x14ac:dyDescent="0.3">
      <c r="A1866">
        <v>93</v>
      </c>
      <c r="B1866">
        <v>3</v>
      </c>
      <c r="C1866">
        <v>2</v>
      </c>
      <c r="D1866">
        <v>2149</v>
      </c>
      <c r="E1866" t="s">
        <v>1800</v>
      </c>
      <c r="F1866" t="str">
        <f>IF(HymnIN[[#This Row],[Verse]]&lt;&gt;0,"",_xlfn.XLOOKUP(HymnIN[[#This Row],[Hymn]],HymnEN[[#All],[hymn_no]],HymnEN[[#All],[author_id]],"0",0,1))</f>
        <v/>
      </c>
      <c r="G1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'3', '2', 'Al mondo di lassù');</v>
      </c>
      <c r="H1866" t="str" cm="1">
        <f t="array" ref="H1866">IF(HymnIN[[#This Row],[Verse]]=0,_xlfn.XLOOKUP(HymnIN[[#This Row],[Text]],Table17[[#All],[Meter]],Table17[[#All],[ID]],"**",0,1),"")</f>
        <v/>
      </c>
      <c r="I1866" t="str" cm="1">
        <f t="array" ref="I1866">IF(HymnIN[[#This Row],[Verse]]=0,_xlfn.XLOOKUP(HymnIN[[#This Row],[Text]],Table17[[#All],[Meter]],Table17[[#All],[Correct Full Meter]],"**",0,1),"")</f>
        <v/>
      </c>
    </row>
    <row r="1867" spans="1:9" x14ac:dyDescent="0.3">
      <c r="A1867">
        <v>93</v>
      </c>
      <c r="B1867">
        <v>3</v>
      </c>
      <c r="C1867">
        <v>3</v>
      </c>
      <c r="D1867">
        <v>2150</v>
      </c>
      <c r="E1867" t="s">
        <v>1801</v>
      </c>
      <c r="F1867" t="str">
        <f>IF(HymnIN[[#This Row],[Verse]]&lt;&gt;0,"",_xlfn.XLOOKUP(HymnIN[[#This Row],[Hymn]],HymnEN[[#All],[hymn_no]],HymnEN[[#All],[author_id]],"0",0,1))</f>
        <v/>
      </c>
      <c r="G1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'3', '3', 'Ed in memoria del Tuo amor');</v>
      </c>
      <c r="H1867" t="str" cm="1">
        <f t="array" ref="H1867">IF(HymnIN[[#This Row],[Verse]]=0,_xlfn.XLOOKUP(HymnIN[[#This Row],[Text]],Table17[[#All],[Meter]],Table17[[#All],[ID]],"**",0,1),"")</f>
        <v/>
      </c>
      <c r="I1867" t="str" cm="1">
        <f t="array" ref="I1867">IF(HymnIN[[#This Row],[Verse]]=0,_xlfn.XLOOKUP(HymnIN[[#This Row],[Text]],Table17[[#All],[Meter]],Table17[[#All],[Correct Full Meter]],"**",0,1),"")</f>
        <v/>
      </c>
    </row>
    <row r="1868" spans="1:9" x14ac:dyDescent="0.3">
      <c r="A1868">
        <v>93</v>
      </c>
      <c r="B1868">
        <v>3</v>
      </c>
      <c r="C1868">
        <v>4</v>
      </c>
      <c r="D1868">
        <v>2151</v>
      </c>
      <c r="E1868" t="s">
        <v>1802</v>
      </c>
      <c r="F1868" t="str">
        <f>IF(HymnIN[[#This Row],[Verse]]&lt;&gt;0,"",_xlfn.XLOOKUP(HymnIN[[#This Row],[Hymn]],HymnEN[[#All],[hymn_no]],HymnEN[[#All],[author_id]],"0",0,1))</f>
        <v/>
      </c>
      <c r="G1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'3', '4', 'Di gioia esulterà.');</v>
      </c>
      <c r="H1868" t="str" cm="1">
        <f t="array" ref="H1868">IF(HymnIN[[#This Row],[Verse]]=0,_xlfn.XLOOKUP(HymnIN[[#This Row],[Text]],Table17[[#All],[Meter]],Table17[[#All],[ID]],"**",0,1),"")</f>
        <v/>
      </c>
      <c r="I1868" t="str" cm="1">
        <f t="array" ref="I1868">IF(HymnIN[[#This Row],[Verse]]=0,_xlfn.XLOOKUP(HymnIN[[#This Row],[Text]],Table17[[#All],[Meter]],Table17[[#All],[Correct Full Meter]],"**",0,1),"")</f>
        <v/>
      </c>
    </row>
    <row r="1869" spans="1:9" x14ac:dyDescent="0.3">
      <c r="A1869">
        <v>93</v>
      </c>
      <c r="B1869">
        <v>4</v>
      </c>
      <c r="C1869">
        <v>1</v>
      </c>
      <c r="D1869">
        <v>2152</v>
      </c>
      <c r="E1869" t="s">
        <v>1803</v>
      </c>
      <c r="F1869" t="str">
        <f>IF(HymnIN[[#This Row],[Verse]]&lt;&gt;0,"",_xlfn.XLOOKUP(HymnIN[[#This Row],[Hymn]],HymnEN[[#All],[hymn_no]],HymnEN[[#All],[author_id]],"0",0,1))</f>
        <v/>
      </c>
      <c r="G1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'4', '1', 'Signore, geme Tua creazion,');</v>
      </c>
      <c r="H1869" t="str" cm="1">
        <f t="array" ref="H1869">IF(HymnIN[[#This Row],[Verse]]=0,_xlfn.XLOOKUP(HymnIN[[#This Row],[Text]],Table17[[#All],[Meter]],Table17[[#All],[ID]],"**",0,1),"")</f>
        <v/>
      </c>
      <c r="I1869" t="str" cm="1">
        <f t="array" ref="I1869">IF(HymnIN[[#This Row],[Verse]]=0,_xlfn.XLOOKUP(HymnIN[[#This Row],[Text]],Table17[[#All],[Meter]],Table17[[#All],[Correct Full Meter]],"**",0,1),"")</f>
        <v/>
      </c>
    </row>
    <row r="1870" spans="1:9" x14ac:dyDescent="0.3">
      <c r="A1870">
        <v>93</v>
      </c>
      <c r="B1870">
        <v>4</v>
      </c>
      <c r="C1870">
        <v>2</v>
      </c>
      <c r="D1870">
        <v>2153</v>
      </c>
      <c r="E1870" t="s">
        <v>1804</v>
      </c>
      <c r="F1870" t="str">
        <f>IF(HymnIN[[#This Row],[Verse]]&lt;&gt;0,"",_xlfn.XLOOKUP(HymnIN[[#This Row],[Hymn]],HymnEN[[#All],[hymn_no]],HymnEN[[#All],[author_id]],"0",0,1))</f>
        <v/>
      </c>
      <c r="G1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'4', '2', 'La terra, l\'aria, il mar,');</v>
      </c>
      <c r="H1870" t="str" cm="1">
        <f t="array" ref="H1870">IF(HymnIN[[#This Row],[Verse]]=0,_xlfn.XLOOKUP(HymnIN[[#This Row],[Text]],Table17[[#All],[Meter]],Table17[[#All],[ID]],"**",0,1),"")</f>
        <v/>
      </c>
      <c r="I1870" t="str" cm="1">
        <f t="array" ref="I1870">IF(HymnIN[[#This Row],[Verse]]=0,_xlfn.XLOOKUP(HymnIN[[#This Row],[Text]],Table17[[#All],[Meter]],Table17[[#All],[Correct Full Meter]],"**",0,1),"")</f>
        <v/>
      </c>
    </row>
    <row r="1871" spans="1:9" x14ac:dyDescent="0.3">
      <c r="A1871">
        <v>93</v>
      </c>
      <c r="B1871">
        <v>4</v>
      </c>
      <c r="C1871">
        <v>3</v>
      </c>
      <c r="D1871">
        <v>2154</v>
      </c>
      <c r="E1871" t="s">
        <v>1805</v>
      </c>
      <c r="F1871" t="str">
        <f>IF(HymnIN[[#This Row],[Verse]]&lt;&gt;0,"",_xlfn.XLOOKUP(HymnIN[[#This Row],[Hymn]],HymnEN[[#All],[hymn_no]],HymnEN[[#All],[author_id]],"0",0,1))</f>
        <v/>
      </c>
      <c r="G1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'4', '3', 'D\'un solo suono coi nostri cuor:');</v>
      </c>
      <c r="H1871" t="str" cm="1">
        <f t="array" ref="H1871">IF(HymnIN[[#This Row],[Verse]]=0,_xlfn.XLOOKUP(HymnIN[[#This Row],[Text]],Table17[[#All],[Meter]],Table17[[#All],[ID]],"**",0,1),"")</f>
        <v/>
      </c>
      <c r="I1871" t="str" cm="1">
        <f t="array" ref="I1871">IF(HymnIN[[#This Row],[Verse]]=0,_xlfn.XLOOKUP(HymnIN[[#This Row],[Text]],Table17[[#All],[Meter]],Table17[[#All],[Correct Full Meter]],"**",0,1),"")</f>
        <v/>
      </c>
    </row>
    <row r="1872" spans="1:9" x14ac:dyDescent="0.3">
      <c r="A1872">
        <v>93</v>
      </c>
      <c r="B1872">
        <v>4</v>
      </c>
      <c r="C1872">
        <v>4</v>
      </c>
      <c r="D1872">
        <v>2155</v>
      </c>
      <c r="E1872" t="s">
        <v>1806</v>
      </c>
      <c r="F1872" t="str">
        <f>IF(HymnIN[[#This Row],[Verse]]&lt;&gt;0,"",_xlfn.XLOOKUP(HymnIN[[#This Row],[Hymn]],HymnEN[[#All],[hymn_no]],HymnEN[[#All],[author_id]],"0",0,1))</f>
        <v/>
      </c>
      <c r="G1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'4', '4', 'Attende la redenzion.');</v>
      </c>
      <c r="H1872" t="str" cm="1">
        <f t="array" ref="H1872">IF(HymnIN[[#This Row],[Verse]]=0,_xlfn.XLOOKUP(HymnIN[[#This Row],[Text]],Table17[[#All],[Meter]],Table17[[#All],[ID]],"**",0,1),"")</f>
        <v/>
      </c>
      <c r="I1872" t="str" cm="1">
        <f t="array" ref="I1872">IF(HymnIN[[#This Row],[Verse]]=0,_xlfn.XLOOKUP(HymnIN[[#This Row],[Text]],Table17[[#All],[Meter]],Table17[[#All],[Correct Full Meter]],"**",0,1),"")</f>
        <v/>
      </c>
    </row>
    <row r="1873" spans="1:9" x14ac:dyDescent="0.3">
      <c r="A1873">
        <v>93</v>
      </c>
      <c r="B1873">
        <v>5</v>
      </c>
      <c r="C1873">
        <v>1</v>
      </c>
      <c r="D1873">
        <v>2156</v>
      </c>
      <c r="E1873" t="s">
        <v>1807</v>
      </c>
      <c r="F1873" t="str">
        <f>IF(HymnIN[[#This Row],[Verse]]&lt;&gt;0,"",_xlfn.XLOOKUP(HymnIN[[#This Row],[Hymn]],HymnEN[[#All],[hymn_no]],HymnEN[[#All],[author_id]],"0",0,1))</f>
        <v/>
      </c>
      <c r="G1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'5', '1', 'Fu Tua la croce col suo dolor,');</v>
      </c>
      <c r="H1873" t="str" cm="1">
        <f t="array" ref="H1873">IF(HymnIN[[#This Row],[Verse]]=0,_xlfn.XLOOKUP(HymnIN[[#This Row],[Text]],Table17[[#All],[Meter]],Table17[[#All],[ID]],"**",0,1),"")</f>
        <v/>
      </c>
      <c r="I1873" t="str" cm="1">
        <f t="array" ref="I1873">IF(HymnIN[[#This Row],[Verse]]=0,_xlfn.XLOOKUP(HymnIN[[#This Row],[Text]],Table17[[#All],[Meter]],Table17[[#All],[Correct Full Meter]],"**",0,1),"")</f>
        <v/>
      </c>
    </row>
    <row r="1874" spans="1:9" x14ac:dyDescent="0.3">
      <c r="A1874">
        <v>93</v>
      </c>
      <c r="B1874">
        <v>5</v>
      </c>
      <c r="C1874">
        <v>2</v>
      </c>
      <c r="D1874">
        <v>2157</v>
      </c>
      <c r="E1874" t="s">
        <v>1808</v>
      </c>
      <c r="F1874" t="str">
        <f>IF(HymnIN[[#This Row],[Verse]]&lt;&gt;0,"",_xlfn.XLOOKUP(HymnIN[[#This Row],[Hymn]],HymnEN[[#All],[hymn_no]],HymnEN[[#All],[author_id]],"0",0,1))</f>
        <v/>
      </c>
      <c r="G1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'5', '2', 'E\' il frutto suo per Te');</v>
      </c>
      <c r="H1874" t="str" cm="1">
        <f t="array" ref="H1874">IF(HymnIN[[#This Row],[Verse]]=0,_xlfn.XLOOKUP(HymnIN[[#This Row],[Text]],Table17[[#All],[Meter]],Table17[[#All],[ID]],"**",0,1),"")</f>
        <v/>
      </c>
      <c r="I1874" t="str" cm="1">
        <f t="array" ref="I1874">IF(HymnIN[[#This Row],[Verse]]=0,_xlfn.XLOOKUP(HymnIN[[#This Row],[Text]],Table17[[#All],[Meter]],Table17[[#All],[Correct Full Meter]],"**",0,1),"")</f>
        <v/>
      </c>
    </row>
    <row r="1875" spans="1:9" x14ac:dyDescent="0.3">
      <c r="A1875">
        <v>93</v>
      </c>
      <c r="B1875">
        <v>5</v>
      </c>
      <c r="C1875">
        <v>3</v>
      </c>
      <c r="D1875">
        <v>2158</v>
      </c>
      <c r="E1875" t="s">
        <v>1809</v>
      </c>
      <c r="F1875" t="str">
        <f>IF(HymnIN[[#This Row],[Verse]]&lt;&gt;0,"",_xlfn.XLOOKUP(HymnIN[[#This Row],[Hymn]],HymnEN[[#All],[hymn_no]],HymnEN[[#All],[author_id]],"0",0,1))</f>
        <v/>
      </c>
      <c r="G1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'5', '3', 'E la corona di gloria sta');</v>
      </c>
      <c r="H1875" t="str" cm="1">
        <f t="array" ref="H1875">IF(HymnIN[[#This Row],[Verse]]=0,_xlfn.XLOOKUP(HymnIN[[#This Row],[Text]],Table17[[#All],[Meter]],Table17[[#All],[ID]],"**",0,1),"")</f>
        <v/>
      </c>
      <c r="I1875" t="str" cm="1">
        <f t="array" ref="I1875">IF(HymnIN[[#This Row],[Verse]]=0,_xlfn.XLOOKUP(HymnIN[[#This Row],[Text]],Table17[[#All],[Meter]],Table17[[#All],[Correct Full Meter]],"**",0,1),"")</f>
        <v/>
      </c>
    </row>
    <row r="1876" spans="1:9" x14ac:dyDescent="0.3">
      <c r="A1876">
        <v>93</v>
      </c>
      <c r="B1876">
        <v>5</v>
      </c>
      <c r="C1876">
        <v>4</v>
      </c>
      <c r="D1876">
        <v>2159</v>
      </c>
      <c r="E1876" t="s">
        <v>1810</v>
      </c>
      <c r="F1876" t="str">
        <f>IF(HymnIN[[#This Row],[Verse]]&lt;&gt;0,"",_xlfn.XLOOKUP(HymnIN[[#This Row],[Hymn]],HymnEN[[#All],[hymn_no]],HymnEN[[#All],[author_id]],"0",0,1))</f>
        <v/>
      </c>
      <c r="G1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('93', '5', '4', 'Sul Tuo capo, Vincitor!');</v>
      </c>
      <c r="H1876" t="str" cm="1">
        <f t="array" ref="H1876">IF(HymnIN[[#This Row],[Verse]]=0,_xlfn.XLOOKUP(HymnIN[[#This Row],[Text]],Table17[[#All],[Meter]],Table17[[#All],[ID]],"**",0,1),"")</f>
        <v/>
      </c>
      <c r="I1876" t="str" cm="1">
        <f t="array" ref="I1876">IF(HymnIN[[#This Row],[Verse]]=0,_xlfn.XLOOKUP(HymnIN[[#This Row],[Text]],Table17[[#All],[Meter]],Table17[[#All],[Correct Full Meter]],"**",0,1),"")</f>
        <v/>
      </c>
    </row>
    <row r="1877" spans="1:9" x14ac:dyDescent="0.3">
      <c r="A1877">
        <v>94</v>
      </c>
      <c r="B1877">
        <v>0</v>
      </c>
      <c r="C1877">
        <v>0</v>
      </c>
      <c r="D1877">
        <v>2163</v>
      </c>
      <c r="E1877" t="s">
        <v>658</v>
      </c>
      <c r="F1877">
        <f>IF(HymnIN[[#This Row],[Verse]]&lt;&gt;0,"",_xlfn.XLOOKUP(HymnIN[[#This Row],[Hymn]],HymnEN[[#All],[hymn_no]],HymnEN[[#All],[author_id]],"0",0,1))</f>
        <v>74</v>
      </c>
      <c r="G1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('94', '9.8.9.8. Giambico.', '161', '74');</v>
      </c>
      <c r="H1877" cm="1">
        <f t="array" ref="H1877">IF(HymnIN[[#This Row],[Verse]]=0,_xlfn.XLOOKUP(HymnIN[[#This Row],[Text]],Table17[[#All],[Meter]],Table17[[#All],[ID]],"**",0,1),"")</f>
        <v>161</v>
      </c>
      <c r="I1877" t="str" cm="1">
        <f t="array" ref="I1877">IF(HymnIN[[#This Row],[Verse]]=0,_xlfn.XLOOKUP(HymnIN[[#This Row],[Text]],Table17[[#All],[Meter]],Table17[[#All],[Correct Full Meter]],"**",0,1),"")</f>
        <v>9.8.9.8. Giambico.</v>
      </c>
    </row>
    <row r="1878" spans="1:9" x14ac:dyDescent="0.3">
      <c r="A1878">
        <v>94</v>
      </c>
      <c r="B1878">
        <v>1</v>
      </c>
      <c r="C1878">
        <v>1</v>
      </c>
      <c r="D1878">
        <v>2164</v>
      </c>
      <c r="E1878" t="s">
        <v>1811</v>
      </c>
      <c r="F1878" t="str">
        <f>IF(HymnIN[[#This Row],[Verse]]&lt;&gt;0,"",_xlfn.XLOOKUP(HymnIN[[#This Row],[Hymn]],HymnEN[[#All],[hymn_no]],HymnEN[[#All],[author_id]],"0",0,1))</f>
        <v/>
      </c>
      <c r="G1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'1', '1', 'PADRE, il Tuo amore illimitato');</v>
      </c>
      <c r="H1878" t="str" cm="1">
        <f t="array" ref="H1878">IF(HymnIN[[#This Row],[Verse]]=0,_xlfn.XLOOKUP(HymnIN[[#This Row],[Text]],Table17[[#All],[Meter]],Table17[[#All],[ID]],"**",0,1),"")</f>
        <v/>
      </c>
      <c r="I1878" t="str" cm="1">
        <f t="array" ref="I1878">IF(HymnIN[[#This Row],[Verse]]=0,_xlfn.XLOOKUP(HymnIN[[#This Row],[Text]],Table17[[#All],[Meter]],Table17[[#All],[Correct Full Meter]],"**",0,1),"")</f>
        <v/>
      </c>
    </row>
    <row r="1879" spans="1:9" x14ac:dyDescent="0.3">
      <c r="A1879">
        <v>94</v>
      </c>
      <c r="B1879">
        <v>1</v>
      </c>
      <c r="C1879">
        <v>2</v>
      </c>
      <c r="D1879">
        <v>2165</v>
      </c>
      <c r="E1879" t="s">
        <v>1812</v>
      </c>
      <c r="F1879" t="str">
        <f>IF(HymnIN[[#This Row],[Verse]]&lt;&gt;0,"",_xlfn.XLOOKUP(HymnIN[[#This Row],[Hymn]],HymnEN[[#All],[hymn_no]],HymnEN[[#All],[author_id]],"0",0,1))</f>
        <v/>
      </c>
      <c r="G1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'1', '2', 'E\' sceso a noi nel Tuo Figliol,');</v>
      </c>
      <c r="H1879" t="str" cm="1">
        <f t="array" ref="H1879">IF(HymnIN[[#This Row],[Verse]]=0,_xlfn.XLOOKUP(HymnIN[[#This Row],[Text]],Table17[[#All],[Meter]],Table17[[#All],[ID]],"**",0,1),"")</f>
        <v/>
      </c>
      <c r="I1879" t="str" cm="1">
        <f t="array" ref="I1879">IF(HymnIN[[#This Row],[Verse]]=0,_xlfn.XLOOKUP(HymnIN[[#This Row],[Text]],Table17[[#All],[Meter]],Table17[[#All],[Correct Full Meter]],"**",0,1),"")</f>
        <v/>
      </c>
    </row>
    <row r="1880" spans="1:9" x14ac:dyDescent="0.3">
      <c r="A1880">
        <v>94</v>
      </c>
      <c r="B1880">
        <v>1</v>
      </c>
      <c r="C1880">
        <v>3</v>
      </c>
      <c r="D1880">
        <v>2166</v>
      </c>
      <c r="E1880" t="s">
        <v>1813</v>
      </c>
      <c r="F1880" t="str">
        <f>IF(HymnIN[[#This Row],[Verse]]&lt;&gt;0,"",_xlfn.XLOOKUP(HymnIN[[#This Row],[Hymn]],HymnEN[[#All],[hymn_no]],HymnEN[[#All],[author_id]],"0",0,1))</f>
        <v/>
      </c>
      <c r="G1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'1', '3', 'Or uno siam con Lui nel cielo:');</v>
      </c>
      <c r="H1880" t="str" cm="1">
        <f t="array" ref="H1880">IF(HymnIN[[#This Row],[Verse]]=0,_xlfn.XLOOKUP(HymnIN[[#This Row],[Text]],Table17[[#All],[Meter]],Table17[[#All],[ID]],"**",0,1),"")</f>
        <v/>
      </c>
      <c r="I1880" t="str" cm="1">
        <f t="array" ref="I1880">IF(HymnIN[[#This Row],[Verse]]=0,_xlfn.XLOOKUP(HymnIN[[#This Row],[Text]],Table17[[#All],[Meter]],Table17[[#All],[Correct Full Meter]],"**",0,1),"")</f>
        <v/>
      </c>
    </row>
    <row r="1881" spans="1:9" x14ac:dyDescent="0.3">
      <c r="A1881">
        <v>94</v>
      </c>
      <c r="B1881">
        <v>1</v>
      </c>
      <c r="C1881">
        <v>4</v>
      </c>
      <c r="D1881">
        <v>2167</v>
      </c>
      <c r="E1881" t="s">
        <v>1814</v>
      </c>
      <c r="F1881" t="str">
        <f>IF(HymnIN[[#This Row],[Verse]]&lt;&gt;0,"",_xlfn.XLOOKUP(HymnIN[[#This Row],[Hymn]],HymnEN[[#All],[hymn_no]],HymnEN[[#All],[author_id]],"0",0,1))</f>
        <v/>
      </c>
      <c r="G1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'1', '4', 'Per noi l\'eternità iniziò.');</v>
      </c>
      <c r="H1881" t="str" cm="1">
        <f t="array" ref="H1881">IF(HymnIN[[#This Row],[Verse]]=0,_xlfn.XLOOKUP(HymnIN[[#This Row],[Text]],Table17[[#All],[Meter]],Table17[[#All],[ID]],"**",0,1),"")</f>
        <v/>
      </c>
      <c r="I1881" t="str" cm="1">
        <f t="array" ref="I1881">IF(HymnIN[[#This Row],[Verse]]=0,_xlfn.XLOOKUP(HymnIN[[#This Row],[Text]],Table17[[#All],[Meter]],Table17[[#All],[Correct Full Meter]],"**",0,1),"")</f>
        <v/>
      </c>
    </row>
    <row r="1882" spans="1:9" x14ac:dyDescent="0.3">
      <c r="A1882">
        <v>94</v>
      </c>
      <c r="B1882">
        <v>2</v>
      </c>
      <c r="C1882">
        <v>1</v>
      </c>
      <c r="D1882">
        <v>2168</v>
      </c>
      <c r="E1882" t="s">
        <v>1815</v>
      </c>
      <c r="F1882" t="str">
        <f>IF(HymnIN[[#This Row],[Verse]]&lt;&gt;0,"",_xlfn.XLOOKUP(HymnIN[[#This Row],[Hymn]],HymnEN[[#All],[hymn_no]],HymnEN[[#All],[author_id]],"0",0,1))</f>
        <v/>
      </c>
      <c r="G1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'2', '1', 'A Te dinanzi senza macchia,');</v>
      </c>
      <c r="H1882" t="str" cm="1">
        <f t="array" ref="H1882">IF(HymnIN[[#This Row],[Verse]]=0,_xlfn.XLOOKUP(HymnIN[[#This Row],[Text]],Table17[[#All],[Meter]],Table17[[#All],[ID]],"**",0,1),"")</f>
        <v/>
      </c>
      <c r="I1882" t="str" cm="1">
        <f t="array" ref="I1882">IF(HymnIN[[#This Row],[Verse]]=0,_xlfn.XLOOKUP(HymnIN[[#This Row],[Text]],Table17[[#All],[Meter]],Table17[[#All],[Correct Full Meter]],"**",0,1),"")</f>
        <v/>
      </c>
    </row>
    <row r="1883" spans="1:9" x14ac:dyDescent="0.3">
      <c r="A1883">
        <v>94</v>
      </c>
      <c r="B1883">
        <v>2</v>
      </c>
      <c r="C1883">
        <v>2</v>
      </c>
      <c r="D1883">
        <v>2169</v>
      </c>
      <c r="E1883" t="s">
        <v>1816</v>
      </c>
      <c r="F1883" t="str">
        <f>IF(HymnIN[[#This Row],[Verse]]&lt;&gt;0,"",_xlfn.XLOOKUP(HymnIN[[#This Row],[Hymn]],HymnEN[[#All],[hymn_no]],HymnEN[[#All],[author_id]],"0",0,1))</f>
        <v/>
      </c>
      <c r="G1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'2', '2', 'In Lui che vive noi viviam;');</v>
      </c>
      <c r="H1883" t="str" cm="1">
        <f t="array" ref="H1883">IF(HymnIN[[#This Row],[Verse]]=0,_xlfn.XLOOKUP(HymnIN[[#This Row],[Text]],Table17[[#All],[Meter]],Table17[[#All],[ID]],"**",0,1),"")</f>
        <v/>
      </c>
      <c r="I1883" t="str" cm="1">
        <f t="array" ref="I1883">IF(HymnIN[[#This Row],[Verse]]=0,_xlfn.XLOOKUP(HymnIN[[#This Row],[Text]],Table17[[#All],[Meter]],Table17[[#All],[Correct Full Meter]],"**",0,1),"")</f>
        <v/>
      </c>
    </row>
    <row r="1884" spans="1:9" x14ac:dyDescent="0.3">
      <c r="A1884">
        <v>94</v>
      </c>
      <c r="B1884">
        <v>2</v>
      </c>
      <c r="C1884">
        <v>3</v>
      </c>
      <c r="D1884">
        <v>2170</v>
      </c>
      <c r="E1884" t="s">
        <v>1817</v>
      </c>
      <c r="F1884" t="str">
        <f>IF(HymnIN[[#This Row],[Verse]]&lt;&gt;0,"",_xlfn.XLOOKUP(HymnIN[[#This Row],[Hymn]],HymnEN[[#All],[hymn_no]],HymnEN[[#All],[author_id]],"0",0,1))</f>
        <v/>
      </c>
      <c r="G1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'2', '3', 'Il Nome Tuo benediciamo');</v>
      </c>
      <c r="H1884" t="str" cm="1">
        <f t="array" ref="H1884">IF(HymnIN[[#This Row],[Verse]]=0,_xlfn.XLOOKUP(HymnIN[[#This Row],[Text]],Table17[[#All],[Meter]],Table17[[#All],[ID]],"**",0,1),"")</f>
        <v/>
      </c>
      <c r="I1884" t="str" cm="1">
        <f t="array" ref="I1884">IF(HymnIN[[#This Row],[Verse]]=0,_xlfn.XLOOKUP(HymnIN[[#This Row],[Text]],Table17[[#All],[Meter]],Table17[[#All],[Correct Full Meter]],"**",0,1),"")</f>
        <v/>
      </c>
    </row>
    <row r="1885" spans="1:9" x14ac:dyDescent="0.3">
      <c r="A1885">
        <v>94</v>
      </c>
      <c r="B1885">
        <v>2</v>
      </c>
      <c r="C1885">
        <v>4</v>
      </c>
      <c r="D1885">
        <v>2171</v>
      </c>
      <c r="E1885" t="s">
        <v>1818</v>
      </c>
      <c r="F1885" t="str">
        <f>IF(HymnIN[[#This Row],[Verse]]&lt;&gt;0,"",_xlfn.XLOOKUP(HymnIN[[#This Row],[Hymn]],HymnEN[[#All],[hymn_no]],HymnEN[[#All],[author_id]],"0",0,1))</f>
        <v/>
      </c>
      <c r="G1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'2', '4', 'E santa adorazion rendiam.');</v>
      </c>
      <c r="H1885" t="str" cm="1">
        <f t="array" ref="H1885">IF(HymnIN[[#This Row],[Verse]]=0,_xlfn.XLOOKUP(HymnIN[[#This Row],[Text]],Table17[[#All],[Meter]],Table17[[#All],[ID]],"**",0,1),"")</f>
        <v/>
      </c>
      <c r="I1885" t="str" cm="1">
        <f t="array" ref="I1885">IF(HymnIN[[#This Row],[Verse]]=0,_xlfn.XLOOKUP(HymnIN[[#This Row],[Text]],Table17[[#All],[Meter]],Table17[[#All],[Correct Full Meter]],"**",0,1),"")</f>
        <v/>
      </c>
    </row>
    <row r="1886" spans="1:9" x14ac:dyDescent="0.3">
      <c r="A1886">
        <v>94</v>
      </c>
      <c r="B1886">
        <v>3</v>
      </c>
      <c r="C1886">
        <v>1</v>
      </c>
      <c r="D1886">
        <v>2172</v>
      </c>
      <c r="E1886" t="s">
        <v>1819</v>
      </c>
      <c r="F1886" t="str">
        <f>IF(HymnIN[[#This Row],[Verse]]&lt;&gt;0,"",_xlfn.XLOOKUP(HymnIN[[#This Row],[Hymn]],HymnEN[[#All],[hymn_no]],HymnEN[[#All],[author_id]],"0",0,1))</f>
        <v/>
      </c>
      <c r="G1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'3', '1', 'La lode sal, dal Tuo Diletto');</v>
      </c>
      <c r="H1886" t="str" cm="1">
        <f t="array" ref="H1886">IF(HymnIN[[#This Row],[Verse]]=0,_xlfn.XLOOKUP(HymnIN[[#This Row],[Text]],Table17[[#All],[Meter]],Table17[[#All],[ID]],"**",0,1),"")</f>
        <v/>
      </c>
      <c r="I1886" t="str" cm="1">
        <f t="array" ref="I1886">IF(HymnIN[[#This Row],[Verse]]=0,_xlfn.XLOOKUP(HymnIN[[#This Row],[Text]],Table17[[#All],[Meter]],Table17[[#All],[Correct Full Meter]],"**",0,1),"")</f>
        <v/>
      </c>
    </row>
    <row r="1887" spans="1:9" x14ac:dyDescent="0.3">
      <c r="A1887">
        <v>94</v>
      </c>
      <c r="B1887">
        <v>3</v>
      </c>
      <c r="C1887">
        <v>2</v>
      </c>
      <c r="D1887">
        <v>2173</v>
      </c>
      <c r="E1887" t="s">
        <v>1820</v>
      </c>
      <c r="F1887" t="str">
        <f>IF(HymnIN[[#This Row],[Verse]]&lt;&gt;0,"",_xlfn.XLOOKUP(HymnIN[[#This Row],[Hymn]],HymnEN[[#All],[hymn_no]],HymnEN[[#All],[author_id]],"0",0,1))</f>
        <v/>
      </c>
      <c r="G1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'3', '2', 'Guidata, Te per rallegrar:');</v>
      </c>
      <c r="H1887" t="str" cm="1">
        <f t="array" ref="H1887">IF(HymnIN[[#This Row],[Verse]]=0,_xlfn.XLOOKUP(HymnIN[[#This Row],[Text]],Table17[[#All],[Meter]],Table17[[#All],[ID]],"**",0,1),"")</f>
        <v/>
      </c>
      <c r="I1887" t="str" cm="1">
        <f t="array" ref="I1887">IF(HymnIN[[#This Row],[Verse]]=0,_xlfn.XLOOKUP(HymnIN[[#This Row],[Text]],Table17[[#All],[Meter]],Table17[[#All],[Correct Full Meter]],"**",0,1),"")</f>
        <v/>
      </c>
    </row>
    <row r="1888" spans="1:9" x14ac:dyDescent="0.3">
      <c r="A1888">
        <v>94</v>
      </c>
      <c r="B1888">
        <v>3</v>
      </c>
      <c r="C1888">
        <v>3</v>
      </c>
      <c r="D1888">
        <v>2174</v>
      </c>
      <c r="E1888" t="s">
        <v>1821</v>
      </c>
      <c r="F1888" t="str">
        <f>IF(HymnIN[[#This Row],[Verse]]&lt;&gt;0,"",_xlfn.XLOOKUP(HymnIN[[#This Row],[Hymn]],HymnEN[[#All],[hymn_no]],HymnEN[[#All],[author_id]],"0",0,1))</f>
        <v/>
      </c>
      <c r="G1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'3', '3', 'Con cuor divinamente mossi');</v>
      </c>
      <c r="H1888" t="str" cm="1">
        <f t="array" ref="H1888">IF(HymnIN[[#This Row],[Verse]]=0,_xlfn.XLOOKUP(HymnIN[[#This Row],[Text]],Table17[[#All],[Meter]],Table17[[#All],[ID]],"**",0,1),"")</f>
        <v/>
      </c>
      <c r="I1888" t="str" cm="1">
        <f t="array" ref="I1888">IF(HymnIN[[#This Row],[Verse]]=0,_xlfn.XLOOKUP(HymnIN[[#This Row],[Text]],Table17[[#All],[Meter]],Table17[[#All],[Correct Full Meter]],"**",0,1),"")</f>
        <v/>
      </c>
    </row>
    <row r="1889" spans="1:9" x14ac:dyDescent="0.3">
      <c r="A1889">
        <v>94</v>
      </c>
      <c r="B1889">
        <v>4</v>
      </c>
      <c r="C1889">
        <v>1</v>
      </c>
      <c r="D1889">
        <v>2175</v>
      </c>
      <c r="E1889" t="s">
        <v>1822</v>
      </c>
      <c r="F1889" t="str">
        <f>IF(HymnIN[[#This Row],[Verse]]&lt;&gt;0,"",_xlfn.XLOOKUP(HymnIN[[#This Row],[Hymn]],HymnEN[[#All],[hymn_no]],HymnEN[[#All],[author_id]],"0",0,1))</f>
        <v/>
      </c>
      <c r="G1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'4', '1', 'Possiamo insiem con Lui lodar.');</v>
      </c>
      <c r="H1889" t="str" cm="1">
        <f t="array" ref="H1889">IF(HymnIN[[#This Row],[Verse]]=0,_xlfn.XLOOKUP(HymnIN[[#This Row],[Text]],Table17[[#All],[Meter]],Table17[[#All],[ID]],"**",0,1),"")</f>
        <v/>
      </c>
      <c r="I1889" t="str" cm="1">
        <f t="array" ref="I1889">IF(HymnIN[[#This Row],[Verse]]=0,_xlfn.XLOOKUP(HymnIN[[#This Row],[Text]],Table17[[#All],[Meter]],Table17[[#All],[Correct Full Meter]],"**",0,1),"")</f>
        <v/>
      </c>
    </row>
    <row r="1890" spans="1:9" x14ac:dyDescent="0.3">
      <c r="A1890">
        <v>94</v>
      </c>
      <c r="B1890">
        <v>4</v>
      </c>
      <c r="C1890">
        <v>2</v>
      </c>
      <c r="D1890">
        <v>2176</v>
      </c>
      <c r="E1890" t="s">
        <v>1823</v>
      </c>
      <c r="F1890" t="str">
        <f>IF(HymnIN[[#This Row],[Verse]]&lt;&gt;0,"",_xlfn.XLOOKUP(HymnIN[[#This Row],[Hymn]],HymnEN[[#All],[hymn_no]],HymnEN[[#All],[author_id]],"0",0,1))</f>
        <v/>
      </c>
      <c r="G1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'4', '2', 'Padre, il Tuo amor è nostra parte,');</v>
      </c>
      <c r="H1890" t="str" cm="1">
        <f t="array" ref="H1890">IF(HymnIN[[#This Row],[Verse]]=0,_xlfn.XLOOKUP(HymnIN[[#This Row],[Text]],Table17[[#All],[Meter]],Table17[[#All],[ID]],"**",0,1),"")</f>
        <v/>
      </c>
      <c r="I1890" t="str" cm="1">
        <f t="array" ref="I1890">IF(HymnIN[[#This Row],[Verse]]=0,_xlfn.XLOOKUP(HymnIN[[#This Row],[Text]],Table17[[#All],[Meter]],Table17[[#All],[Correct Full Meter]],"**",0,1),"")</f>
        <v/>
      </c>
    </row>
    <row r="1891" spans="1:9" x14ac:dyDescent="0.3">
      <c r="A1891">
        <v>94</v>
      </c>
      <c r="B1891">
        <v>4</v>
      </c>
      <c r="C1891">
        <v>3</v>
      </c>
      <c r="D1891">
        <v>2177</v>
      </c>
      <c r="E1891" t="s">
        <v>1824</v>
      </c>
      <c r="F1891" t="str">
        <f>IF(HymnIN[[#This Row],[Verse]]&lt;&gt;0,"",_xlfn.XLOOKUP(HymnIN[[#This Row],[Hymn]],HymnEN[[#All],[hymn_no]],HymnEN[[#All],[author_id]],"0",0,1))</f>
        <v/>
      </c>
      <c r="G1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'4', '3', 'A1 Tuo Figliol ci desti Tu;');</v>
      </c>
      <c r="H1891" t="str" cm="1">
        <f t="array" ref="H1891">IF(HymnIN[[#This Row],[Verse]]=0,_xlfn.XLOOKUP(HymnIN[[#This Row],[Text]],Table17[[#All],[Meter]],Table17[[#All],[ID]],"**",0,1),"")</f>
        <v/>
      </c>
      <c r="I1891" t="str" cm="1">
        <f t="array" ref="I1891">IF(HymnIN[[#This Row],[Verse]]=0,_xlfn.XLOOKUP(HymnIN[[#This Row],[Text]],Table17[[#All],[Meter]],Table17[[#All],[Correct Full Meter]],"**",0,1),"")</f>
        <v/>
      </c>
    </row>
    <row r="1892" spans="1:9" x14ac:dyDescent="0.3">
      <c r="A1892">
        <v>94</v>
      </c>
      <c r="B1892">
        <v>4</v>
      </c>
      <c r="C1892">
        <v>4</v>
      </c>
      <c r="D1892">
        <v>2178</v>
      </c>
      <c r="E1892" t="s">
        <v>1825</v>
      </c>
      <c r="F1892" t="str">
        <f>IF(HymnIN[[#This Row],[Verse]]&lt;&gt;0,"",_xlfn.XLOOKUP(HymnIN[[#This Row],[Hymn]],HymnEN[[#All],[hymn_no]],HymnEN[[#All],[author_id]],"0",0,1))</f>
        <v/>
      </c>
      <c r="G1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'4', '4', 'Per la Tua gloria e per la Sua');</v>
      </c>
      <c r="H1892" t="str" cm="1">
        <f t="array" ref="H1892">IF(HymnIN[[#This Row],[Verse]]=0,_xlfn.XLOOKUP(HymnIN[[#This Row],[Text]],Table17[[#All],[Meter]],Table17[[#All],[ID]],"**",0,1),"")</f>
        <v/>
      </c>
      <c r="I1892" t="str" cm="1">
        <f t="array" ref="I1892">IF(HymnIN[[#This Row],[Verse]]=0,_xlfn.XLOOKUP(HymnIN[[#This Row],[Text]],Table17[[#All],[Meter]],Table17[[#All],[Correct Full Meter]],"**",0,1),"")</f>
        <v/>
      </c>
    </row>
    <row r="1893" spans="1:9" x14ac:dyDescent="0.3">
      <c r="A1893">
        <v>94</v>
      </c>
      <c r="B1893">
        <v>4</v>
      </c>
      <c r="C1893">
        <v>5</v>
      </c>
      <c r="D1893">
        <v>2179</v>
      </c>
      <c r="E1893" t="s">
        <v>1826</v>
      </c>
      <c r="F1893" t="str">
        <f>IF(HymnIN[[#This Row],[Verse]]&lt;&gt;0,"",_xlfn.XLOOKUP(HymnIN[[#This Row],[Hymn]],HymnEN[[#All],[hymn_no]],HymnEN[[#All],[author_id]],"0",0,1))</f>
        <v/>
      </c>
      <c r="G1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('94', '4', '5', 'Siam resi simili a Gesù.');</v>
      </c>
      <c r="H1893" t="str" cm="1">
        <f t="array" ref="H1893">IF(HymnIN[[#This Row],[Verse]]=0,_xlfn.XLOOKUP(HymnIN[[#This Row],[Text]],Table17[[#All],[Meter]],Table17[[#All],[ID]],"**",0,1),"")</f>
        <v/>
      </c>
      <c r="I1893" t="str" cm="1">
        <f t="array" ref="I1893">IF(HymnIN[[#This Row],[Verse]]=0,_xlfn.XLOOKUP(HymnIN[[#This Row],[Text]],Table17[[#All],[Meter]],Table17[[#All],[Correct Full Meter]],"**",0,1),"")</f>
        <v/>
      </c>
    </row>
    <row r="1894" spans="1:9" x14ac:dyDescent="0.3">
      <c r="A1894">
        <v>95</v>
      </c>
      <c r="B1894">
        <v>0</v>
      </c>
      <c r="C1894">
        <v>0</v>
      </c>
      <c r="D1894">
        <v>2186</v>
      </c>
      <c r="E1894" t="s">
        <v>1827</v>
      </c>
      <c r="F1894">
        <f>IF(HymnIN[[#This Row],[Verse]]&lt;&gt;0,"",_xlfn.XLOOKUP(HymnIN[[#This Row],[Hymn]],HymnEN[[#All],[hymn_no]],HymnEN[[#All],[author_id]],"0",0,1))</f>
        <v>105</v>
      </c>
      <c r="G1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('95', '14.13.14.13.', '203', '105');</v>
      </c>
      <c r="H1894" cm="1">
        <f t="array" ref="H1894">IF(HymnIN[[#This Row],[Verse]]=0,_xlfn.XLOOKUP(HymnIN[[#This Row],[Text]],Table17[[#All],[Meter]],Table17[[#All],[ID]],"**",0,1),"")</f>
        <v>203</v>
      </c>
      <c r="I1894" t="str" cm="1">
        <f t="array" ref="I1894">IF(HymnIN[[#This Row],[Verse]]=0,_xlfn.XLOOKUP(HymnIN[[#This Row],[Text]],Table17[[#All],[Meter]],Table17[[#All],[Correct Full Meter]],"**",0,1),"")</f>
        <v>14.13.14.13.</v>
      </c>
    </row>
    <row r="1895" spans="1:9" x14ac:dyDescent="0.3">
      <c r="A1895">
        <v>95</v>
      </c>
      <c r="B1895">
        <v>1</v>
      </c>
      <c r="C1895">
        <v>1</v>
      </c>
      <c r="D1895">
        <v>2187</v>
      </c>
      <c r="E1895" t="s">
        <v>1828</v>
      </c>
      <c r="F1895" t="str">
        <f>IF(HymnIN[[#This Row],[Verse]]&lt;&gt;0,"",_xlfn.XLOOKUP(HymnIN[[#This Row],[Hymn]],HymnEN[[#All],[hymn_no]],HymnEN[[#All],[author_id]],"0",0,1))</f>
        <v/>
      </c>
      <c r="G1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'1', '1', 'A TE davanti ora, Dio sommo, Dio supremo,');</v>
      </c>
      <c r="H1895" t="str" cm="1">
        <f t="array" ref="H1895">IF(HymnIN[[#This Row],[Verse]]=0,_xlfn.XLOOKUP(HymnIN[[#This Row],[Text]],Table17[[#All],[Meter]],Table17[[#All],[ID]],"**",0,1),"")</f>
        <v/>
      </c>
      <c r="I1895" t="str" cm="1">
        <f t="array" ref="I1895">IF(HymnIN[[#This Row],[Verse]]=0,_xlfn.XLOOKUP(HymnIN[[#This Row],[Text]],Table17[[#All],[Meter]],Table17[[#All],[Correct Full Meter]],"**",0,1),"")</f>
        <v/>
      </c>
    </row>
    <row r="1896" spans="1:9" x14ac:dyDescent="0.3">
      <c r="A1896">
        <v>95</v>
      </c>
      <c r="B1896">
        <v>1</v>
      </c>
      <c r="C1896">
        <v>2</v>
      </c>
      <c r="D1896">
        <v>2188</v>
      </c>
      <c r="E1896" t="s">
        <v>1829</v>
      </c>
      <c r="F1896" t="str">
        <f>IF(HymnIN[[#This Row],[Verse]]&lt;&gt;0,"",_xlfn.XLOOKUP(HymnIN[[#This Row],[Hymn]],HymnEN[[#All],[hymn_no]],HymnEN[[#All],[author_id]],"0",0,1))</f>
        <v/>
      </c>
      <c r="G1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'1', '2', 'La lode cresce, e insieme l\'omaggio presentiam.');</v>
      </c>
      <c r="H1896" t="str" cm="1">
        <f t="array" ref="H1896">IF(HymnIN[[#This Row],[Verse]]=0,_xlfn.XLOOKUP(HymnIN[[#This Row],[Text]],Table17[[#All],[Meter]],Table17[[#All],[ID]],"**",0,1),"")</f>
        <v/>
      </c>
      <c r="I1896" t="str" cm="1">
        <f t="array" ref="I1896">IF(HymnIN[[#This Row],[Verse]]=0,_xlfn.XLOOKUP(HymnIN[[#This Row],[Text]],Table17[[#All],[Meter]],Table17[[#All],[Correct Full Meter]],"**",0,1),"")</f>
        <v/>
      </c>
    </row>
    <row r="1897" spans="1:9" x14ac:dyDescent="0.3">
      <c r="A1897">
        <v>95</v>
      </c>
      <c r="B1897">
        <v>1</v>
      </c>
      <c r="C1897">
        <v>3</v>
      </c>
      <c r="D1897">
        <v>2189</v>
      </c>
      <c r="E1897" t="s">
        <v>1830</v>
      </c>
      <c r="F1897" t="str">
        <f>IF(HymnIN[[#This Row],[Verse]]&lt;&gt;0,"",_xlfn.XLOOKUP(HymnIN[[#This Row],[Hymn]],HymnEN[[#All],[hymn_no]],HymnEN[[#All],[author_id]],"0",0,1))</f>
        <v/>
      </c>
      <c r="G1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'1', '3', 'In Tua presenza stessa condotti in pace siamo');</v>
      </c>
      <c r="H1897" t="str" cm="1">
        <f t="array" ref="H1897">IF(HymnIN[[#This Row],[Verse]]=0,_xlfn.XLOOKUP(HymnIN[[#This Row],[Text]],Table17[[#All],[Meter]],Table17[[#All],[ID]],"**",0,1),"")</f>
        <v/>
      </c>
      <c r="I1897" t="str" cm="1">
        <f t="array" ref="I1897">IF(HymnIN[[#This Row],[Verse]]=0,_xlfn.XLOOKUP(HymnIN[[#This Row],[Text]],Table17[[#All],[Meter]],Table17[[#All],[Correct Full Meter]],"**",0,1),"")</f>
        <v/>
      </c>
    </row>
    <row r="1898" spans="1:9" x14ac:dyDescent="0.3">
      <c r="A1898">
        <v>95</v>
      </c>
      <c r="B1898">
        <v>1</v>
      </c>
      <c r="C1898">
        <v>4</v>
      </c>
      <c r="D1898">
        <v>2190</v>
      </c>
      <c r="E1898" t="s">
        <v>1831</v>
      </c>
      <c r="F1898" t="str">
        <f>IF(HymnIN[[#This Row],[Verse]]&lt;&gt;0,"",_xlfn.XLOOKUP(HymnIN[[#This Row],[Hymn]],HymnEN[[#All],[hymn_no]],HymnEN[[#All],[author_id]],"0",0,1))</f>
        <v/>
      </c>
      <c r="G1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'1', '4', 'Da Cristo, che riveste i Tuoi di dignità.');</v>
      </c>
      <c r="H1898" t="str" cm="1">
        <f t="array" ref="H1898">IF(HymnIN[[#This Row],[Verse]]=0,_xlfn.XLOOKUP(HymnIN[[#This Row],[Text]],Table17[[#All],[Meter]],Table17[[#All],[ID]],"**",0,1),"")</f>
        <v/>
      </c>
      <c r="I1898" t="str" cm="1">
        <f t="array" ref="I1898">IF(HymnIN[[#This Row],[Verse]]=0,_xlfn.XLOOKUP(HymnIN[[#This Row],[Text]],Table17[[#All],[Meter]],Table17[[#All],[Correct Full Meter]],"**",0,1),"")</f>
        <v/>
      </c>
    </row>
    <row r="1899" spans="1:9" x14ac:dyDescent="0.3">
      <c r="A1899">
        <v>95</v>
      </c>
      <c r="B1899">
        <v>2</v>
      </c>
      <c r="C1899">
        <v>1</v>
      </c>
      <c r="D1899">
        <v>2191</v>
      </c>
      <c r="E1899" t="s">
        <v>8757</v>
      </c>
      <c r="F1899" t="str">
        <f>IF(HymnIN[[#This Row],[Verse]]&lt;&gt;0,"",_xlfn.XLOOKUP(HymnIN[[#This Row],[Hymn]],HymnEN[[#All],[hymn_no]],HymnEN[[#All],[author_id]],"0",0,1))</f>
        <v/>
      </c>
      <c r="G1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'2', '1', 'Dalla saggezza Tua procede ogni cosa;');</v>
      </c>
      <c r="H1899" t="str" cm="1">
        <f t="array" ref="H1899">IF(HymnIN[[#This Row],[Verse]]=0,_xlfn.XLOOKUP(HymnIN[[#This Row],[Text]],Table17[[#All],[Meter]],Table17[[#All],[ID]],"**",0,1),"")</f>
        <v/>
      </c>
      <c r="I1899" t="str" cm="1">
        <f t="array" ref="I1899">IF(HymnIN[[#This Row],[Verse]]=0,_xlfn.XLOOKUP(HymnIN[[#This Row],[Text]],Table17[[#All],[Meter]],Table17[[#All],[Correct Full Meter]],"**",0,1),"")</f>
        <v/>
      </c>
    </row>
    <row r="1900" spans="1:9" x14ac:dyDescent="0.3">
      <c r="A1900">
        <v>95</v>
      </c>
      <c r="B1900">
        <v>2</v>
      </c>
      <c r="C1900">
        <v>2</v>
      </c>
      <c r="D1900">
        <v>2192</v>
      </c>
      <c r="E1900" t="s">
        <v>1833</v>
      </c>
      <c r="F1900" t="str">
        <f>IF(HymnIN[[#This Row],[Verse]]&lt;&gt;0,"",_xlfn.XLOOKUP(HymnIN[[#This Row],[Hymn]],HymnEN[[#All],[hymn_no]],HymnEN[[#All],[author_id]],"0",0,1))</f>
        <v/>
      </c>
      <c r="G1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'2', '2', 'Ma in Cristo noi vediamo la grazia Tua, il Tuo amor.');</v>
      </c>
      <c r="H1900" t="str" cm="1">
        <f t="array" ref="H1900">IF(HymnIN[[#This Row],[Verse]]=0,_xlfn.XLOOKUP(HymnIN[[#This Row],[Text]],Table17[[#All],[Meter]],Table17[[#All],[ID]],"**",0,1),"")</f>
        <v/>
      </c>
      <c r="I1900" t="str" cm="1">
        <f t="array" ref="I1900">IF(HymnIN[[#This Row],[Verse]]=0,_xlfn.XLOOKUP(HymnIN[[#This Row],[Text]],Table17[[#All],[Meter]],Table17[[#All],[Correct Full Meter]],"**",0,1),"")</f>
        <v/>
      </c>
    </row>
    <row r="1901" spans="1:9" x14ac:dyDescent="0.3">
      <c r="A1901">
        <v>95</v>
      </c>
      <c r="B1901">
        <v>2</v>
      </c>
      <c r="C1901">
        <v>3</v>
      </c>
      <c r="D1901">
        <v>2193</v>
      </c>
      <c r="E1901" t="s">
        <v>1834</v>
      </c>
      <c r="F1901" t="str">
        <f>IF(HymnIN[[#This Row],[Verse]]&lt;&gt;0,"",_xlfn.XLOOKUP(HymnIN[[#This Row],[Hymn]],HymnEN[[#All],[hymn_no]],HymnEN[[#All],[author_id]],"0",0,1))</f>
        <v/>
      </c>
      <c r="G1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'2', '3', 'Sovra di Lui, Dio santo, la gloria Tua riposa:');</v>
      </c>
      <c r="H1901" t="str" cm="1">
        <f t="array" ref="H1901">IF(HymnIN[[#This Row],[Verse]]=0,_xlfn.XLOOKUP(HymnIN[[#This Row],[Text]],Table17[[#All],[Meter]],Table17[[#All],[ID]],"**",0,1),"")</f>
        <v/>
      </c>
      <c r="I1901" t="str" cm="1">
        <f t="array" ref="I1901">IF(HymnIN[[#This Row],[Verse]]=0,_xlfn.XLOOKUP(HymnIN[[#This Row],[Text]],Table17[[#All],[Meter]],Table17[[#All],[Correct Full Meter]],"**",0,1),"")</f>
        <v/>
      </c>
    </row>
    <row r="1902" spans="1:9" x14ac:dyDescent="0.3">
      <c r="A1902">
        <v>95</v>
      </c>
      <c r="B1902">
        <v>2</v>
      </c>
      <c r="C1902">
        <v>4</v>
      </c>
      <c r="D1902">
        <v>2194</v>
      </c>
      <c r="E1902" t="s">
        <v>1835</v>
      </c>
      <c r="F1902" t="str">
        <f>IF(HymnIN[[#This Row],[Verse]]&lt;&gt;0,"",_xlfn.XLOOKUP(HymnIN[[#This Row],[Hymn]],HymnEN[[#All],[hymn_no]],HymnEN[[#All],[author_id]],"0",0,1))</f>
        <v/>
      </c>
      <c r="G1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'2', '4', 'In Lui graditi siamo godendo il Tuo favor.');</v>
      </c>
      <c r="H1902" t="str" cm="1">
        <f t="array" ref="H1902">IF(HymnIN[[#This Row],[Verse]]=0,_xlfn.XLOOKUP(HymnIN[[#This Row],[Text]],Table17[[#All],[Meter]],Table17[[#All],[ID]],"**",0,1),"")</f>
        <v/>
      </c>
      <c r="I1902" t="str" cm="1">
        <f t="array" ref="I1902">IF(HymnIN[[#This Row],[Verse]]=0,_xlfn.XLOOKUP(HymnIN[[#This Row],[Text]],Table17[[#All],[Meter]],Table17[[#All],[Correct Full Meter]],"**",0,1),"")</f>
        <v/>
      </c>
    </row>
    <row r="1903" spans="1:9" x14ac:dyDescent="0.3">
      <c r="A1903">
        <v>95</v>
      </c>
      <c r="B1903">
        <v>3</v>
      </c>
      <c r="C1903">
        <v>1</v>
      </c>
      <c r="D1903">
        <v>2195</v>
      </c>
      <c r="E1903" t="s">
        <v>1836</v>
      </c>
      <c r="F1903" t="str">
        <f>IF(HymnIN[[#This Row],[Verse]]&lt;&gt;0,"",_xlfn.XLOOKUP(HymnIN[[#This Row],[Hymn]],HymnEN[[#All],[hymn_no]],HymnEN[[#All],[author_id]],"0",0,1))</f>
        <v/>
      </c>
      <c r="G1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'1', 'Quest\'ineffabil gioia il Tuo sovrano amore');</v>
      </c>
      <c r="H1903" t="str" cm="1">
        <f t="array" ref="H1903">IF(HymnIN[[#This Row],[Verse]]=0,_xlfn.XLOOKUP(HymnIN[[#This Row],[Text]],Table17[[#All],[Meter]],Table17[[#All],[ID]],"**",0,1),"")</f>
        <v/>
      </c>
      <c r="I1903" t="str" cm="1">
        <f t="array" ref="I1903">IF(HymnIN[[#This Row],[Verse]]=0,_xlfn.XLOOKUP(HymnIN[[#This Row],[Text]],Table17[[#All],[Meter]],Table17[[#All],[Correct Full Meter]],"**",0,1),"")</f>
        <v/>
      </c>
    </row>
    <row r="1904" spans="1:9" x14ac:dyDescent="0.3">
      <c r="A1904">
        <v>95</v>
      </c>
      <c r="B1904">
        <v>3</v>
      </c>
      <c r="C1904">
        <v>2</v>
      </c>
      <c r="D1904">
        <v>2196</v>
      </c>
      <c r="E1904" t="s">
        <v>1837</v>
      </c>
      <c r="F1904" t="str">
        <f>IF(HymnIN[[#This Row],[Verse]]&lt;&gt;0,"",_xlfn.XLOOKUP(HymnIN[[#This Row],[Hymn]],HymnEN[[#All],[hymn_no]],HymnEN[[#All],[author_id]],"0",0,1))</f>
        <v/>
      </c>
      <c r="G1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'2', 'Avea per noi in serbo da ogni eternità,');</v>
      </c>
      <c r="H1904" t="str" cm="1">
        <f t="array" ref="H1904">IF(HymnIN[[#This Row],[Verse]]=0,_xlfn.XLOOKUP(HymnIN[[#This Row],[Text]],Table17[[#All],[Meter]],Table17[[#All],[ID]],"**",0,1),"")</f>
        <v/>
      </c>
      <c r="I1904" t="str" cm="1">
        <f t="array" ref="I1904">IF(HymnIN[[#This Row],[Verse]]=0,_xlfn.XLOOKUP(HymnIN[[#This Row],[Text]],Table17[[#All],[Meter]],Table17[[#All],[Correct Full Meter]],"**",0,1),"")</f>
        <v/>
      </c>
    </row>
    <row r="1905" spans="1:9" x14ac:dyDescent="0.3">
      <c r="A1905">
        <v>95</v>
      </c>
      <c r="B1905">
        <v>3</v>
      </c>
      <c r="C1905">
        <v>3</v>
      </c>
      <c r="D1905">
        <v>2197</v>
      </c>
      <c r="E1905" t="s">
        <v>1838</v>
      </c>
      <c r="F1905" t="str">
        <f>IF(HymnIN[[#This Row],[Verse]]&lt;&gt;0,"",_xlfn.XLOOKUP(HymnIN[[#This Row],[Hymn]],HymnEN[[#All],[hymn_no]],HymnEN[[#All],[author_id]],"0",0,1))</f>
        <v/>
      </c>
      <c r="G1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'3', 'Ed or nel sodisfatto riposo del Tuo cuore');</v>
      </c>
      <c r="H1905" t="str" cm="1">
        <f t="array" ref="H1905">IF(HymnIN[[#This Row],[Verse]]=0,_xlfn.XLOOKUP(HymnIN[[#This Row],[Text]],Table17[[#All],[Meter]],Table17[[#All],[ID]],"**",0,1),"")</f>
        <v/>
      </c>
      <c r="I1905" t="str" cm="1">
        <f t="array" ref="I1905">IF(HymnIN[[#This Row],[Verse]]=0,_xlfn.XLOOKUP(HymnIN[[#This Row],[Text]],Table17[[#All],[Meter]],Table17[[#All],[Correct Full Meter]],"**",0,1),"")</f>
        <v/>
      </c>
    </row>
    <row r="1906" spans="1:9" x14ac:dyDescent="0.3">
      <c r="A1906">
        <v>95</v>
      </c>
      <c r="B1906">
        <v>3</v>
      </c>
      <c r="C1906">
        <v>4</v>
      </c>
      <c r="D1906">
        <v>2198</v>
      </c>
      <c r="E1906" t="s">
        <v>1839</v>
      </c>
      <c r="F1906" t="str">
        <f>IF(HymnIN[[#This Row],[Verse]]&lt;&gt;0,"",_xlfn.XLOOKUP(HymnIN[[#This Row],[Hymn]],HymnEN[[#All],[hymn_no]],HymnEN[[#All],[author_id]],"0",0,1))</f>
        <v/>
      </c>
      <c r="G1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'4', 'Per mezzo dello Spirto possiam con gioia entrar.');</v>
      </c>
      <c r="H1906" t="str" cm="1">
        <f t="array" ref="H1906">IF(HymnIN[[#This Row],[Verse]]=0,_xlfn.XLOOKUP(HymnIN[[#This Row],[Text]],Table17[[#All],[Meter]],Table17[[#All],[ID]],"**",0,1),"")</f>
        <v/>
      </c>
      <c r="I1906" t="str" cm="1">
        <f t="array" ref="I1906">IF(HymnIN[[#This Row],[Verse]]=0,_xlfn.XLOOKUP(HymnIN[[#This Row],[Text]],Table17[[#All],[Meter]],Table17[[#All],[Correct Full Meter]],"**",0,1),"")</f>
        <v/>
      </c>
    </row>
    <row r="1907" spans="1:9" x14ac:dyDescent="0.3">
      <c r="A1907">
        <v>95</v>
      </c>
      <c r="B1907">
        <v>3</v>
      </c>
      <c r="C1907">
        <v>5</v>
      </c>
      <c r="D1907">
        <v>2199</v>
      </c>
      <c r="E1907" t="s">
        <v>1840</v>
      </c>
      <c r="F1907" t="str">
        <f>IF(HymnIN[[#This Row],[Verse]]&lt;&gt;0,"",_xlfn.XLOOKUP(HymnIN[[#This Row],[Hymn]],HymnEN[[#All],[hymn_no]],HymnEN[[#All],[author_id]],"0",0,1))</f>
        <v/>
      </c>
      <c r="G1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'5', 'O Dio supremo, il piano mirabil del Tuo cuore,');</v>
      </c>
      <c r="H1907" t="str" cm="1">
        <f t="array" ref="H1907">IF(HymnIN[[#This Row],[Verse]]=0,_xlfn.XLOOKUP(HymnIN[[#This Row],[Text]],Table17[[#All],[Meter]],Table17[[#All],[ID]],"**",0,1),"")</f>
        <v/>
      </c>
      <c r="I1907" t="str" cm="1">
        <f t="array" ref="I1907">IF(HymnIN[[#This Row],[Verse]]=0,_xlfn.XLOOKUP(HymnIN[[#This Row],[Text]],Table17[[#All],[Meter]],Table17[[#All],[Correct Full Meter]],"**",0,1),"")</f>
        <v/>
      </c>
    </row>
    <row r="1908" spans="1:9" x14ac:dyDescent="0.3">
      <c r="A1908">
        <v>95</v>
      </c>
      <c r="B1908">
        <v>3</v>
      </c>
      <c r="C1908">
        <v>6</v>
      </c>
      <c r="D1908">
        <v>2200</v>
      </c>
      <c r="E1908" t="s">
        <v>1841</v>
      </c>
      <c r="F1908" t="str">
        <f>IF(HymnIN[[#This Row],[Verse]]&lt;&gt;0,"",_xlfn.XLOOKUP(HymnIN[[#This Row],[Hymn]],HymnEN[[#All],[hymn_no]],HymnEN[[#All],[author_id]],"0",0,1))</f>
        <v/>
      </c>
      <c r="G1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'6', 'Compiuto alfine appieno, ci svela il Tuo splendor.');</v>
      </c>
      <c r="H1908" t="str" cm="1">
        <f t="array" ref="H1908">IF(HymnIN[[#This Row],[Verse]]=0,_xlfn.XLOOKUP(HymnIN[[#This Row],[Text]],Table17[[#All],[Meter]],Table17[[#All],[ID]],"**",0,1),"")</f>
        <v/>
      </c>
      <c r="I1908" t="str" cm="1">
        <f t="array" ref="I1908">IF(HymnIN[[#This Row],[Verse]]=0,_xlfn.XLOOKUP(HymnIN[[#This Row],[Text]],Table17[[#All],[Meter]],Table17[[#All],[Correct Full Meter]],"**",0,1),"")</f>
        <v/>
      </c>
    </row>
    <row r="1909" spans="1:9" x14ac:dyDescent="0.3">
      <c r="A1909">
        <v>95</v>
      </c>
      <c r="B1909">
        <v>3</v>
      </c>
      <c r="C1909">
        <v>7</v>
      </c>
      <c r="D1909">
        <v>2201</v>
      </c>
      <c r="E1909" t="s">
        <v>1842</v>
      </c>
      <c r="F1909" t="str">
        <f>IF(HymnIN[[#This Row],[Verse]]&lt;&gt;0,"",_xlfn.XLOOKUP(HymnIN[[#This Row],[Hymn]],HymnEN[[#All],[hymn_no]],HymnEN[[#All],[author_id]],"0",0,1))</f>
        <v/>
      </c>
      <c r="G1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'7', 'Prostrati a Te dinanzi, offriamo lode e onore');</v>
      </c>
      <c r="H1909" t="str" cm="1">
        <f t="array" ref="H1909">IF(HymnIN[[#This Row],[Verse]]=0,_xlfn.XLOOKUP(HymnIN[[#This Row],[Text]],Table17[[#All],[Meter]],Table17[[#All],[ID]],"**",0,1),"")</f>
        <v/>
      </c>
      <c r="I1909" t="str" cm="1">
        <f t="array" ref="I1909">IF(HymnIN[[#This Row],[Verse]]=0,_xlfn.XLOOKUP(HymnIN[[#This Row],[Text]],Table17[[#All],[Meter]],Table17[[#All],[Correct Full Meter]],"**",0,1),"")</f>
        <v/>
      </c>
    </row>
    <row r="1910" spans="1:9" x14ac:dyDescent="0.3">
      <c r="A1910">
        <v>95</v>
      </c>
      <c r="B1910">
        <v>3</v>
      </c>
      <c r="C1910">
        <v>8</v>
      </c>
      <c r="D1910">
        <v>2202</v>
      </c>
      <c r="E1910" t="s">
        <v>8758</v>
      </c>
      <c r="F1910" t="str">
        <f>IF(HymnIN[[#This Row],[Verse]]&lt;&gt;0,"",_xlfn.XLOOKUP(HymnIN[[#This Row],[Hymn]],HymnEN[[#All],[hymn_no]],HymnEN[[#All],[author_id]],"0",0,1))</f>
        <v/>
      </c>
      <c r="G1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('95', '3', '8', 'E T\'adoriam, o Dio di luce, Dio d\'amor.');</v>
      </c>
      <c r="H1910" t="str" cm="1">
        <f t="array" ref="H1910">IF(HymnIN[[#This Row],[Verse]]=0,_xlfn.XLOOKUP(HymnIN[[#This Row],[Text]],Table17[[#All],[Meter]],Table17[[#All],[ID]],"**",0,1),"")</f>
        <v/>
      </c>
      <c r="I1910" t="str" cm="1">
        <f t="array" ref="I1910">IF(HymnIN[[#This Row],[Verse]]=0,_xlfn.XLOOKUP(HymnIN[[#This Row],[Text]],Table17[[#All],[Meter]],Table17[[#All],[Correct Full Meter]],"**",0,1),"")</f>
        <v/>
      </c>
    </row>
    <row r="1911" spans="1:9" x14ac:dyDescent="0.3">
      <c r="A1911">
        <v>96</v>
      </c>
      <c r="B1911">
        <v>0</v>
      </c>
      <c r="C1911">
        <v>0</v>
      </c>
      <c r="D1911">
        <v>2206</v>
      </c>
      <c r="E1911" t="s">
        <v>1408</v>
      </c>
      <c r="F1911">
        <f>IF(HymnIN[[#This Row],[Verse]]&lt;&gt;0,"",_xlfn.XLOOKUP(HymnIN[[#This Row],[Hymn]],HymnEN[[#All],[hymn_no]],HymnEN[[#All],[author_id]],"0",0,1))</f>
        <v>92</v>
      </c>
      <c r="G1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('96', '11.10.11.10.11.10.', '182', '92');</v>
      </c>
      <c r="H1911" cm="1">
        <f t="array" ref="H1911">IF(HymnIN[[#This Row],[Verse]]=0,_xlfn.XLOOKUP(HymnIN[[#This Row],[Text]],Table17[[#All],[Meter]],Table17[[#All],[ID]],"**",0,1),"")</f>
        <v>182</v>
      </c>
      <c r="I1911" t="str" cm="1">
        <f t="array" ref="I1911">IF(HymnIN[[#This Row],[Verse]]=0,_xlfn.XLOOKUP(HymnIN[[#This Row],[Text]],Table17[[#All],[Meter]],Table17[[#All],[Correct Full Meter]],"**",0,1),"")</f>
        <v>11.10.11.10.11.10.</v>
      </c>
    </row>
    <row r="1912" spans="1:9" x14ac:dyDescent="0.3">
      <c r="A1912">
        <v>96</v>
      </c>
      <c r="B1912">
        <v>1</v>
      </c>
      <c r="C1912">
        <v>1</v>
      </c>
      <c r="D1912">
        <v>2207</v>
      </c>
      <c r="E1912" t="s">
        <v>1844</v>
      </c>
      <c r="F1912" t="str">
        <f>IF(HymnIN[[#This Row],[Verse]]&lt;&gt;0,"",_xlfn.XLOOKUP(HymnIN[[#This Row],[Hymn]],HymnEN[[#All],[hymn_no]],HymnEN[[#All],[author_id]],"0",0,1))</f>
        <v/>
      </c>
      <c r="G1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'1', '1', 'GLORIOSO nostro Dio, com\'è prezioso');</v>
      </c>
      <c r="H1912" t="str" cm="1">
        <f t="array" ref="H1912">IF(HymnIN[[#This Row],[Verse]]=0,_xlfn.XLOOKUP(HymnIN[[#This Row],[Text]],Table17[[#All],[Meter]],Table17[[#All],[ID]],"**",0,1),"")</f>
        <v/>
      </c>
      <c r="I1912" t="str" cm="1">
        <f t="array" ref="I1912">IF(HymnIN[[#This Row],[Verse]]=0,_xlfn.XLOOKUP(HymnIN[[#This Row],[Text]],Table17[[#All],[Meter]],Table17[[#All],[Correct Full Meter]],"**",0,1),"")</f>
        <v/>
      </c>
    </row>
    <row r="1913" spans="1:9" x14ac:dyDescent="0.3">
      <c r="A1913">
        <v>96</v>
      </c>
      <c r="B1913">
        <v>1</v>
      </c>
      <c r="C1913">
        <v>2</v>
      </c>
      <c r="D1913">
        <v>2208</v>
      </c>
      <c r="E1913" t="s">
        <v>1845</v>
      </c>
      <c r="F1913" t="str">
        <f>IF(HymnIN[[#This Row],[Verse]]&lt;&gt;0,"",_xlfn.XLOOKUP(HymnIN[[#This Row],[Hymn]],HymnEN[[#All],[hymn_no]],HymnEN[[#All],[author_id]],"0",0,1))</f>
        <v/>
      </c>
      <c r="G1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'1', '2', 'Esser vicini, e in Cristo parte aver:');</v>
      </c>
      <c r="H1913" t="str" cm="1">
        <f t="array" ref="H1913">IF(HymnIN[[#This Row],[Verse]]=0,_xlfn.XLOOKUP(HymnIN[[#This Row],[Text]],Table17[[#All],[Meter]],Table17[[#All],[ID]],"**",0,1),"")</f>
        <v/>
      </c>
      <c r="I1913" t="str" cm="1">
        <f t="array" ref="I1913">IF(HymnIN[[#This Row],[Verse]]=0,_xlfn.XLOOKUP(HymnIN[[#This Row],[Text]],Table17[[#All],[Meter]],Table17[[#All],[Correct Full Meter]],"**",0,1),"")</f>
        <v/>
      </c>
    </row>
    <row r="1914" spans="1:9" x14ac:dyDescent="0.3">
      <c r="A1914">
        <v>96</v>
      </c>
      <c r="B1914">
        <v>1</v>
      </c>
      <c r="C1914">
        <v>3</v>
      </c>
      <c r="D1914">
        <v>2209</v>
      </c>
      <c r="E1914" t="s">
        <v>1846</v>
      </c>
      <c r="F1914" t="str">
        <f>IF(HymnIN[[#This Row],[Verse]]&lt;&gt;0,"",_xlfn.XLOOKUP(HymnIN[[#This Row],[Hymn]],HymnEN[[#All],[hymn_no]],HymnEN[[#All],[author_id]],"0",0,1))</f>
        <v/>
      </c>
      <c r="G1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'1', '3', 'L\'amore Tuo ci attrasse con potenza');</v>
      </c>
      <c r="H1914" t="str" cm="1">
        <f t="array" ref="H1914">IF(HymnIN[[#This Row],[Verse]]=0,_xlfn.XLOOKUP(HymnIN[[#This Row],[Text]],Table17[[#All],[Meter]],Table17[[#All],[ID]],"**",0,1),"")</f>
        <v/>
      </c>
      <c r="I1914" t="str" cm="1">
        <f t="array" ref="I1914">IF(HymnIN[[#This Row],[Verse]]=0,_xlfn.XLOOKUP(HymnIN[[#This Row],[Text]],Table17[[#All],[Meter]],Table17[[#All],[Correct Full Meter]],"**",0,1),"")</f>
        <v/>
      </c>
    </row>
    <row r="1915" spans="1:9" x14ac:dyDescent="0.3">
      <c r="A1915">
        <v>96</v>
      </c>
      <c r="B1915">
        <v>1</v>
      </c>
      <c r="C1915">
        <v>4</v>
      </c>
      <c r="D1915">
        <v>2210</v>
      </c>
      <c r="E1915" t="s">
        <v>1847</v>
      </c>
      <c r="F1915" t="str">
        <f>IF(HymnIN[[#This Row],[Verse]]&lt;&gt;0,"",_xlfn.XLOOKUP(HymnIN[[#This Row],[Hymn]],HymnEN[[#All],[hymn_no]],HymnEN[[#All],[author_id]],"0",0,1))</f>
        <v/>
      </c>
      <c r="G1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'1', '4', 'ln questa sfera, e piega il nostro cuor.');</v>
      </c>
      <c r="H1915" t="str" cm="1">
        <f t="array" ref="H1915">IF(HymnIN[[#This Row],[Verse]]=0,_xlfn.XLOOKUP(HymnIN[[#This Row],[Text]],Table17[[#All],[Meter]],Table17[[#All],[ID]],"**",0,1),"")</f>
        <v/>
      </c>
      <c r="I1915" t="str" cm="1">
        <f t="array" ref="I1915">IF(HymnIN[[#This Row],[Verse]]=0,_xlfn.XLOOKUP(HymnIN[[#This Row],[Text]],Table17[[#All],[Meter]],Table17[[#All],[Correct Full Meter]],"**",0,1),"")</f>
        <v/>
      </c>
    </row>
    <row r="1916" spans="1:9" x14ac:dyDescent="0.3">
      <c r="A1916">
        <v>96</v>
      </c>
      <c r="B1916">
        <v>1</v>
      </c>
      <c r="C1916">
        <v>5</v>
      </c>
      <c r="D1916">
        <v>2211</v>
      </c>
      <c r="E1916" t="s">
        <v>1848</v>
      </c>
      <c r="F1916" t="str">
        <f>IF(HymnIN[[#This Row],[Verse]]&lt;&gt;0,"",_xlfn.XLOOKUP(HymnIN[[#This Row],[Hymn]],HymnEN[[#All],[hymn_no]],HymnEN[[#All],[author_id]],"0",0,1))</f>
        <v/>
      </c>
      <c r="G1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'1', '5', 'Oh, amor divin! Tu vuoi in Tua presenza');</v>
      </c>
      <c r="H1916" t="str" cm="1">
        <f t="array" ref="H1916">IF(HymnIN[[#This Row],[Verse]]=0,_xlfn.XLOOKUP(HymnIN[[#This Row],[Text]],Table17[[#All],[Meter]],Table17[[#All],[ID]],"**",0,1),"")</f>
        <v/>
      </c>
      <c r="I1916" t="str" cm="1">
        <f t="array" ref="I1916">IF(HymnIN[[#This Row],[Verse]]=0,_xlfn.XLOOKUP(HymnIN[[#This Row],[Text]],Table17[[#All],[Meter]],Table17[[#All],[Correct Full Meter]],"**",0,1),"")</f>
        <v/>
      </c>
    </row>
    <row r="1917" spans="1:9" x14ac:dyDescent="0.3">
      <c r="A1917">
        <v>96</v>
      </c>
      <c r="B1917">
        <v>1</v>
      </c>
      <c r="C1917">
        <v>6</v>
      </c>
      <c r="D1917">
        <v>2212</v>
      </c>
      <c r="E1917" t="s">
        <v>1849</v>
      </c>
      <c r="F1917" t="str">
        <f>IF(HymnIN[[#This Row],[Verse]]&lt;&gt;0,"",_xlfn.XLOOKUP(HymnIN[[#This Row],[Hymn]],HymnEN[[#All],[hymn_no]],HymnEN[[#All],[author_id]],"0",0,1))</f>
        <v/>
      </c>
      <c r="G1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'1', '6', 'Dei figli le mirïadi ognor!');</v>
      </c>
      <c r="H1917" t="str" cm="1">
        <f t="array" ref="H1917">IF(HymnIN[[#This Row],[Verse]]=0,_xlfn.XLOOKUP(HymnIN[[#This Row],[Text]],Table17[[#All],[Meter]],Table17[[#All],[ID]],"**",0,1),"")</f>
        <v/>
      </c>
      <c r="I1917" t="str" cm="1">
        <f t="array" ref="I1917">IF(HymnIN[[#This Row],[Verse]]=0,_xlfn.XLOOKUP(HymnIN[[#This Row],[Text]],Table17[[#All],[Meter]],Table17[[#All],[Correct Full Meter]],"**",0,1),"")</f>
        <v/>
      </c>
    </row>
    <row r="1918" spans="1:9" x14ac:dyDescent="0.3">
      <c r="A1918">
        <v>96</v>
      </c>
      <c r="B1918">
        <v>2</v>
      </c>
      <c r="C1918">
        <v>1</v>
      </c>
      <c r="D1918">
        <v>2213</v>
      </c>
      <c r="E1918" t="s">
        <v>1850</v>
      </c>
      <c r="F1918" t="str">
        <f>IF(HymnIN[[#This Row],[Verse]]&lt;&gt;0,"",_xlfn.XLOOKUP(HymnIN[[#This Row],[Hymn]],HymnEN[[#All],[hymn_no]],HymnEN[[#All],[author_id]],"0",0,1))</f>
        <v/>
      </c>
      <c r="G1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'2', '1', 'Dio benedetto, allora Tu sarai');</v>
      </c>
      <c r="H1918" t="str" cm="1">
        <f t="array" ref="H1918">IF(HymnIN[[#This Row],[Verse]]=0,_xlfn.XLOOKUP(HymnIN[[#This Row],[Text]],Table17[[#All],[Meter]],Table17[[#All],[ID]],"**",0,1),"")</f>
        <v/>
      </c>
      <c r="I1918" t="str" cm="1">
        <f t="array" ref="I1918">IF(HymnIN[[#This Row],[Verse]]=0,_xlfn.XLOOKUP(HymnIN[[#This Row],[Text]],Table17[[#All],[Meter]],Table17[[#All],[Correct Full Meter]],"**",0,1),"")</f>
        <v/>
      </c>
    </row>
    <row r="1919" spans="1:9" x14ac:dyDescent="0.3">
      <c r="A1919">
        <v>96</v>
      </c>
      <c r="B1919">
        <v>2</v>
      </c>
      <c r="C1919">
        <v>2</v>
      </c>
      <c r="D1919">
        <v>2214</v>
      </c>
      <c r="E1919" t="s">
        <v>1851</v>
      </c>
      <c r="F1919" t="str">
        <f>IF(HymnIN[[#This Row],[Verse]]&lt;&gt;0,"",_xlfn.XLOOKUP(HymnIN[[#This Row],[Hymn]],HymnEN[[#All],[hymn_no]],HymnEN[[#All],[author_id]],"0",0,1))</f>
        <v/>
      </c>
      <c r="G1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'2', '2', 'Tutto ed in tutti, nel riposo ognor,');</v>
      </c>
      <c r="H1919" t="str" cm="1">
        <f t="array" ref="H1919">IF(HymnIN[[#This Row],[Verse]]=0,_xlfn.XLOOKUP(HymnIN[[#This Row],[Text]],Table17[[#All],[Meter]],Table17[[#All],[ID]],"**",0,1),"")</f>
        <v/>
      </c>
      <c r="I1919" t="str" cm="1">
        <f t="array" ref="I1919">IF(HymnIN[[#This Row],[Verse]]=0,_xlfn.XLOOKUP(HymnIN[[#This Row],[Text]],Table17[[#All],[Meter]],Table17[[#All],[Correct Full Meter]],"**",0,1),"")</f>
        <v/>
      </c>
    </row>
    <row r="1920" spans="1:9" x14ac:dyDescent="0.3">
      <c r="A1920">
        <v>96</v>
      </c>
      <c r="B1920">
        <v>2</v>
      </c>
      <c r="C1920">
        <v>3</v>
      </c>
      <c r="D1920">
        <v>2215</v>
      </c>
      <c r="E1920" t="s">
        <v>1852</v>
      </c>
      <c r="F1920" t="str">
        <f>IF(HymnIN[[#This Row],[Verse]]&lt;&gt;0,"",_xlfn.XLOOKUP(HymnIN[[#This Row],[Hymn]],HymnEN[[#All],[hymn_no]],HymnEN[[#All],[author_id]],"0",0,1))</f>
        <v/>
      </c>
      <c r="G1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'2', '3', 'E nuovi cieli e terra, benedetti,');</v>
      </c>
      <c r="H1920" t="str" cm="1">
        <f t="array" ref="H1920">IF(HymnIN[[#This Row],[Verse]]=0,_xlfn.XLOOKUP(HymnIN[[#This Row],[Text]],Table17[[#All],[Meter]],Table17[[#All],[ID]],"**",0,1),"")</f>
        <v/>
      </c>
      <c r="I1920" t="str" cm="1">
        <f t="array" ref="I1920">IF(HymnIN[[#This Row],[Verse]]=0,_xlfn.XLOOKUP(HymnIN[[#This Row],[Text]],Table17[[#All],[Meter]],Table17[[#All],[Correct Full Meter]],"**",0,1),"")</f>
        <v/>
      </c>
    </row>
    <row r="1921" spans="1:9" x14ac:dyDescent="0.3">
      <c r="A1921">
        <v>96</v>
      </c>
      <c r="B1921">
        <v>2</v>
      </c>
      <c r="C1921">
        <v>4</v>
      </c>
      <c r="D1921">
        <v>2216</v>
      </c>
      <c r="E1921" t="s">
        <v>1853</v>
      </c>
      <c r="F1921" t="str">
        <f>IF(HymnIN[[#This Row],[Verse]]&lt;&gt;0,"",_xlfn.XLOOKUP(HymnIN[[#This Row],[Hymn]],HymnEN[[#All],[hymn_no]],HymnEN[[#All],[author_id]],"0",0,1))</f>
        <v/>
      </c>
      <c r="G1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'2', '4', 'Saranno, sciolti d\'ogni schiavitù.');</v>
      </c>
      <c r="H1921" t="str" cm="1">
        <f t="array" ref="H1921">IF(HymnIN[[#This Row],[Verse]]=0,_xlfn.XLOOKUP(HymnIN[[#This Row],[Text]],Table17[[#All],[Meter]],Table17[[#All],[ID]],"**",0,1),"")</f>
        <v/>
      </c>
      <c r="I1921" t="str" cm="1">
        <f t="array" ref="I1921">IF(HymnIN[[#This Row],[Verse]]=0,_xlfn.XLOOKUP(HymnIN[[#This Row],[Text]],Table17[[#All],[Meter]],Table17[[#All],[Correct Full Meter]],"**",0,1),"")</f>
        <v/>
      </c>
    </row>
    <row r="1922" spans="1:9" x14ac:dyDescent="0.3">
      <c r="A1922">
        <v>96</v>
      </c>
      <c r="B1922">
        <v>2</v>
      </c>
      <c r="C1922">
        <v>5</v>
      </c>
      <c r="D1922">
        <v>2217</v>
      </c>
      <c r="E1922" t="s">
        <v>1854</v>
      </c>
      <c r="F1922" t="str">
        <f>IF(HymnIN[[#This Row],[Verse]]&lt;&gt;0,"",_xlfn.XLOOKUP(HymnIN[[#This Row],[Hymn]],HymnEN[[#All],[hymn_no]],HymnEN[[#All],[author_id]],"0",0,1))</f>
        <v/>
      </c>
      <c r="G1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'2', '5', 'Cristo e la chiesa mostreran Tua gloria');</v>
      </c>
      <c r="H1922" t="str" cm="1">
        <f t="array" ref="H1922">IF(HymnIN[[#This Row],[Verse]]=0,_xlfn.XLOOKUP(HymnIN[[#This Row],[Text]],Table17[[#All],[Meter]],Table17[[#All],[ID]],"**",0,1),"")</f>
        <v/>
      </c>
      <c r="I1922" t="str" cm="1">
        <f t="array" ref="I1922">IF(HymnIN[[#This Row],[Verse]]=0,_xlfn.XLOOKUP(HymnIN[[#This Row],[Text]],Table17[[#All],[Meter]],Table17[[#All],[Correct Full Meter]],"**",0,1),"")</f>
        <v/>
      </c>
    </row>
    <row r="1923" spans="1:9" x14ac:dyDescent="0.3">
      <c r="A1923">
        <v>96</v>
      </c>
      <c r="B1923">
        <v>2</v>
      </c>
      <c r="C1923">
        <v>6</v>
      </c>
      <c r="D1923">
        <v>2218</v>
      </c>
      <c r="E1923" t="s">
        <v>1855</v>
      </c>
      <c r="F1923" t="str">
        <f>IF(HymnIN[[#This Row],[Verse]]&lt;&gt;0,"",_xlfn.XLOOKUP(HymnIN[[#This Row],[Hymn]],HymnEN[[#All],[hymn_no]],HymnEN[[#All],[author_id]],"0",0,1))</f>
        <v/>
      </c>
      <c r="G1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('96', '2', '6', 'Dove ad eternità dimori Tu.');</v>
      </c>
      <c r="H1923" t="str" cm="1">
        <f t="array" ref="H1923">IF(HymnIN[[#This Row],[Verse]]=0,_xlfn.XLOOKUP(HymnIN[[#This Row],[Text]],Table17[[#All],[Meter]],Table17[[#All],[ID]],"**",0,1),"")</f>
        <v/>
      </c>
      <c r="I1923" t="str" cm="1">
        <f t="array" ref="I1923">IF(HymnIN[[#This Row],[Verse]]=0,_xlfn.XLOOKUP(HymnIN[[#This Row],[Text]],Table17[[#All],[Meter]],Table17[[#All],[Correct Full Meter]],"**",0,1),"")</f>
        <v/>
      </c>
    </row>
    <row r="1924" spans="1:9" x14ac:dyDescent="0.3">
      <c r="A1924">
        <v>97</v>
      </c>
      <c r="B1924">
        <v>0</v>
      </c>
      <c r="C1924">
        <v>0</v>
      </c>
      <c r="D1924">
        <v>2222</v>
      </c>
      <c r="E1924" t="s">
        <v>819</v>
      </c>
      <c r="F1924">
        <f>IF(HymnIN[[#This Row],[Verse]]&lt;&gt;0,"",_xlfn.XLOOKUP(HymnIN[[#This Row],[Hymn]],HymnEN[[#All],[hymn_no]],HymnEN[[#All],[author_id]],"0",0,1))</f>
        <v>10</v>
      </c>
      <c r="G1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('97', '10.9.10.9.', '114', '10');</v>
      </c>
      <c r="H1924" cm="1">
        <f t="array" ref="H1924">IF(HymnIN[[#This Row],[Verse]]=0,_xlfn.XLOOKUP(HymnIN[[#This Row],[Text]],Table17[[#All],[Meter]],Table17[[#All],[ID]],"**",0,1),"")</f>
        <v>114</v>
      </c>
      <c r="I1924" t="str" cm="1">
        <f t="array" ref="I1924">IF(HymnIN[[#This Row],[Verse]]=0,_xlfn.XLOOKUP(HymnIN[[#This Row],[Text]],Table17[[#All],[Meter]],Table17[[#All],[Correct Full Meter]],"**",0,1),"")</f>
        <v>10.9.10.9.</v>
      </c>
    </row>
    <row r="1925" spans="1:9" x14ac:dyDescent="0.3">
      <c r="A1925">
        <v>97</v>
      </c>
      <c r="B1925">
        <v>1</v>
      </c>
      <c r="C1925">
        <v>1</v>
      </c>
      <c r="D1925">
        <v>2223</v>
      </c>
      <c r="E1925" t="s">
        <v>1856</v>
      </c>
      <c r="F1925" t="str">
        <f>IF(HymnIN[[#This Row],[Verse]]&lt;&gt;0,"",_xlfn.XLOOKUP(HymnIN[[#This Row],[Hymn]],HymnEN[[#All],[hymn_no]],HymnEN[[#All],[author_id]],"0",0,1))</f>
        <v/>
      </c>
      <c r="G1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'1', '1', 'SANTO Spirito del nostro Dio,');</v>
      </c>
      <c r="H1925" t="str" cm="1">
        <f t="array" ref="H1925">IF(HymnIN[[#This Row],[Verse]]=0,_xlfn.XLOOKUP(HymnIN[[#This Row],[Text]],Table17[[#All],[Meter]],Table17[[#All],[ID]],"**",0,1),"")</f>
        <v/>
      </c>
      <c r="I1925" t="str" cm="1">
        <f t="array" ref="I1925">IF(HymnIN[[#This Row],[Verse]]=0,_xlfn.XLOOKUP(HymnIN[[#This Row],[Text]],Table17[[#All],[Meter]],Table17[[#All],[Correct Full Meter]],"**",0,1),"")</f>
        <v/>
      </c>
    </row>
    <row r="1926" spans="1:9" x14ac:dyDescent="0.3">
      <c r="A1926">
        <v>97</v>
      </c>
      <c r="B1926">
        <v>1</v>
      </c>
      <c r="C1926">
        <v>2</v>
      </c>
      <c r="D1926">
        <v>2224</v>
      </c>
      <c r="E1926" t="s">
        <v>1857</v>
      </c>
      <c r="F1926" t="str">
        <f>IF(HymnIN[[#This Row],[Verse]]&lt;&gt;0,"",_xlfn.XLOOKUP(HymnIN[[#This Row],[Hymn]],HymnEN[[#All],[hymn_no]],HymnEN[[#All],[author_id]],"0",0,1))</f>
        <v/>
      </c>
      <c r="G1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'1', '2', 'La Tua voce vogliamo ascoltar,');</v>
      </c>
      <c r="H1926" t="str" cm="1">
        <f t="array" ref="H1926">IF(HymnIN[[#This Row],[Verse]]=0,_xlfn.XLOOKUP(HymnIN[[#This Row],[Text]],Table17[[#All],[Meter]],Table17[[#All],[ID]],"**",0,1),"")</f>
        <v/>
      </c>
      <c r="I1926" t="str" cm="1">
        <f t="array" ref="I1926">IF(HymnIN[[#This Row],[Verse]]=0,_xlfn.XLOOKUP(HymnIN[[#This Row],[Text]],Table17[[#All],[Meter]],Table17[[#All],[Correct Full Meter]],"**",0,1),"")</f>
        <v/>
      </c>
    </row>
    <row r="1927" spans="1:9" x14ac:dyDescent="0.3">
      <c r="A1927">
        <v>97</v>
      </c>
      <c r="B1927">
        <v>1</v>
      </c>
      <c r="C1927">
        <v>3</v>
      </c>
      <c r="D1927">
        <v>2225</v>
      </c>
      <c r="E1927" t="s">
        <v>1858</v>
      </c>
      <c r="F1927" t="str">
        <f>IF(HymnIN[[#This Row],[Verse]]&lt;&gt;0,"",_xlfn.XLOOKUP(HymnIN[[#This Row],[Hymn]],HymnEN[[#All],[hymn_no]],HymnEN[[#All],[author_id]],"0",0,1))</f>
        <v/>
      </c>
      <c r="G1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'1', '3', 'Mentre qui d\'un sol cuor ci accingiamo');</v>
      </c>
      <c r="H1927" t="str" cm="1">
        <f t="array" ref="H1927">IF(HymnIN[[#This Row],[Verse]]=0,_xlfn.XLOOKUP(HymnIN[[#This Row],[Text]],Table17[[#All],[Meter]],Table17[[#All],[ID]],"**",0,1),"")</f>
        <v/>
      </c>
      <c r="I1927" t="str" cm="1">
        <f t="array" ref="I1927">IF(HymnIN[[#This Row],[Verse]]=0,_xlfn.XLOOKUP(HymnIN[[#This Row],[Text]],Table17[[#All],[Meter]],Table17[[#All],[Correct Full Meter]],"**",0,1),"")</f>
        <v/>
      </c>
    </row>
    <row r="1928" spans="1:9" x14ac:dyDescent="0.3">
      <c r="A1928">
        <v>97</v>
      </c>
      <c r="B1928">
        <v>1</v>
      </c>
      <c r="C1928">
        <v>4</v>
      </c>
      <c r="D1928">
        <v>2226</v>
      </c>
      <c r="E1928" t="s">
        <v>1859</v>
      </c>
      <c r="F1928" t="str">
        <f>IF(HymnIN[[#This Row],[Verse]]&lt;&gt;0,"",_xlfn.XLOOKUP(HymnIN[[#This Row],[Hymn]],HymnEN[[#All],[hymn_no]],HymnEN[[#All],[author_id]],"0",0,1))</f>
        <v/>
      </c>
      <c r="G1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'1', '4', 'La parola divina a studiar.');</v>
      </c>
      <c r="H1928" t="str" cm="1">
        <f t="array" ref="H1928">IF(HymnIN[[#This Row],[Verse]]=0,_xlfn.XLOOKUP(HymnIN[[#This Row],[Text]],Table17[[#All],[Meter]],Table17[[#All],[ID]],"**",0,1),"")</f>
        <v/>
      </c>
      <c r="I1928" t="str" cm="1">
        <f t="array" ref="I1928">IF(HymnIN[[#This Row],[Verse]]=0,_xlfn.XLOOKUP(HymnIN[[#This Row],[Text]],Table17[[#All],[Meter]],Table17[[#All],[Correct Full Meter]],"**",0,1),"")</f>
        <v/>
      </c>
    </row>
    <row r="1929" spans="1:9" x14ac:dyDescent="0.3">
      <c r="A1929">
        <v>97</v>
      </c>
      <c r="B1929">
        <v>2</v>
      </c>
      <c r="C1929">
        <v>1</v>
      </c>
      <c r="D1929">
        <v>2228</v>
      </c>
      <c r="E1929" t="s">
        <v>1860</v>
      </c>
      <c r="F1929" t="str">
        <f>IF(HymnIN[[#This Row],[Verse]]&lt;&gt;0,"",_xlfn.XLOOKUP(HymnIN[[#This Row],[Hymn]],HymnEN[[#All],[hymn_no]],HymnEN[[#All],[author_id]],"0",0,1))</f>
        <v/>
      </c>
      <c r="G1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'2', '1', 'La Tua voce costante e verace');</v>
      </c>
      <c r="H1929" t="str" cm="1">
        <f t="array" ref="H1929">IF(HymnIN[[#This Row],[Verse]]=0,_xlfn.XLOOKUP(HymnIN[[#This Row],[Text]],Table17[[#All],[Meter]],Table17[[#All],[ID]],"**",0,1),"")</f>
        <v/>
      </c>
      <c r="I1929" t="str" cm="1">
        <f t="array" ref="I1929">IF(HymnIN[[#This Row],[Verse]]=0,_xlfn.XLOOKUP(HymnIN[[#This Row],[Text]],Table17[[#All],[Meter]],Table17[[#All],[Correct Full Meter]],"**",0,1),"")</f>
        <v/>
      </c>
    </row>
    <row r="1930" spans="1:9" x14ac:dyDescent="0.3">
      <c r="A1930">
        <v>97</v>
      </c>
      <c r="B1930">
        <v>2</v>
      </c>
      <c r="C1930">
        <v>2</v>
      </c>
      <c r="D1930">
        <v>2229</v>
      </c>
      <c r="E1930" t="s">
        <v>1861</v>
      </c>
      <c r="F1930" t="str">
        <f>IF(HymnIN[[#This Row],[Verse]]&lt;&gt;0,"",_xlfn.XLOOKUP(HymnIN[[#This Row],[Hymn]],HymnEN[[#All],[hymn_no]],HymnEN[[#All],[author_id]],"0",0,1))</f>
        <v/>
      </c>
      <c r="G1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'2', '2', 'In accenti d\'amore fedel');</v>
      </c>
      <c r="H1930" t="str" cm="1">
        <f t="array" ref="H1930">IF(HymnIN[[#This Row],[Verse]]=0,_xlfn.XLOOKUP(HymnIN[[#This Row],[Text]],Table17[[#All],[Meter]],Table17[[#All],[ID]],"**",0,1),"")</f>
        <v/>
      </c>
      <c r="I1930" t="str" cm="1">
        <f t="array" ref="I1930">IF(HymnIN[[#This Row],[Verse]]=0,_xlfn.XLOOKUP(HymnIN[[#This Row],[Text]],Table17[[#All],[Meter]],Table17[[#All],[Correct Full Meter]],"**",0,1),"")</f>
        <v/>
      </c>
    </row>
    <row r="1931" spans="1:9" x14ac:dyDescent="0.3">
      <c r="A1931">
        <v>97</v>
      </c>
      <c r="B1931">
        <v>2</v>
      </c>
      <c r="C1931">
        <v>3</v>
      </c>
      <c r="D1931">
        <v>2230</v>
      </c>
      <c r="E1931" t="s">
        <v>1862</v>
      </c>
      <c r="F1931" t="str">
        <f>IF(HymnIN[[#This Row],[Verse]]&lt;&gt;0,"",_xlfn.XLOOKUP(HymnIN[[#This Row],[Hymn]],HymnEN[[#All],[hymn_no]],HymnEN[[#All],[author_id]],"0",0,1))</f>
        <v/>
      </c>
      <c r="G1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'2', '3', 'Parla ai cuori deisanti in ascolto,');</v>
      </c>
      <c r="H1931" t="str" cm="1">
        <f t="array" ref="H1931">IF(HymnIN[[#This Row],[Verse]]=0,_xlfn.XLOOKUP(HymnIN[[#This Row],[Text]],Table17[[#All],[Meter]],Table17[[#All],[ID]],"**",0,1),"")</f>
        <v/>
      </c>
      <c r="I1931" t="str" cm="1">
        <f t="array" ref="I1931">IF(HymnIN[[#This Row],[Verse]]=0,_xlfn.XLOOKUP(HymnIN[[#This Row],[Text]],Table17[[#All],[Meter]],Table17[[#All],[Correct Full Meter]],"**",0,1),"")</f>
        <v/>
      </c>
    </row>
    <row r="1932" spans="1:9" x14ac:dyDescent="0.3">
      <c r="A1932">
        <v>97</v>
      </c>
      <c r="B1932">
        <v>2</v>
      </c>
      <c r="C1932">
        <v>4</v>
      </c>
      <c r="D1932">
        <v>2231</v>
      </c>
      <c r="E1932" t="s">
        <v>1863</v>
      </c>
      <c r="F1932" t="str">
        <f>IF(HymnIN[[#This Row],[Verse]]&lt;&gt;0,"",_xlfn.XLOOKUP(HymnIN[[#This Row],[Hymn]],HymnEN[[#All],[hymn_no]],HymnEN[[#All],[author_id]],"0",0,1))</f>
        <v/>
      </c>
      <c r="G1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'2', '4', 'Rivelando il pensiero del ciel.');</v>
      </c>
      <c r="H1932" t="str" cm="1">
        <f t="array" ref="H1932">IF(HymnIN[[#This Row],[Verse]]=0,_xlfn.XLOOKUP(HymnIN[[#This Row],[Text]],Table17[[#All],[Meter]],Table17[[#All],[ID]],"**",0,1),"")</f>
        <v/>
      </c>
      <c r="I1932" t="str" cm="1">
        <f t="array" ref="I1932">IF(HymnIN[[#This Row],[Verse]]=0,_xlfn.XLOOKUP(HymnIN[[#This Row],[Text]],Table17[[#All],[Meter]],Table17[[#All],[Correct Full Meter]],"**",0,1),"")</f>
        <v/>
      </c>
    </row>
    <row r="1933" spans="1:9" x14ac:dyDescent="0.3">
      <c r="A1933">
        <v>97</v>
      </c>
      <c r="B1933">
        <v>3</v>
      </c>
      <c r="C1933">
        <v>1</v>
      </c>
      <c r="D1933">
        <v>2232</v>
      </c>
      <c r="E1933" t="s">
        <v>1864</v>
      </c>
      <c r="F1933" t="str">
        <f>IF(HymnIN[[#This Row],[Verse]]&lt;&gt;0,"",_xlfn.XLOOKUP(HymnIN[[#This Row],[Hymn]],HymnEN[[#All],[hymn_no]],HymnEN[[#All],[author_id]],"0",0,1))</f>
        <v/>
      </c>
      <c r="G1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'3', '1', 'Conosciam la Tua grazia infinita');</v>
      </c>
      <c r="H1933" t="str" cm="1">
        <f t="array" ref="H1933">IF(HymnIN[[#This Row],[Verse]]=0,_xlfn.XLOOKUP(HymnIN[[#This Row],[Text]],Table17[[#All],[Meter]],Table17[[#All],[ID]],"**",0,1),"")</f>
        <v/>
      </c>
      <c r="I1933" t="str" cm="1">
        <f t="array" ref="I1933">IF(HymnIN[[#This Row],[Verse]]=0,_xlfn.XLOOKUP(HymnIN[[#This Row],[Text]],Table17[[#All],[Meter]],Table17[[#All],[Correct Full Meter]],"**",0,1),"")</f>
        <v/>
      </c>
    </row>
    <row r="1934" spans="1:9" x14ac:dyDescent="0.3">
      <c r="A1934">
        <v>97</v>
      </c>
      <c r="B1934">
        <v>3</v>
      </c>
      <c r="C1934">
        <v>2</v>
      </c>
      <c r="D1934">
        <v>2233</v>
      </c>
      <c r="E1934" t="s">
        <v>1865</v>
      </c>
      <c r="F1934" t="str">
        <f>IF(HymnIN[[#This Row],[Verse]]&lt;&gt;0,"",_xlfn.XLOOKUP(HymnIN[[#This Row],[Hymn]],HymnEN[[#All],[hymn_no]],HymnEN[[#All],[author_id]],"0",0,1))</f>
        <v/>
      </c>
      <c r="G1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'3', '2', 'Sempre pronta soccorso a largir,');</v>
      </c>
      <c r="H1934" t="str" cm="1">
        <f t="array" ref="H1934">IF(HymnIN[[#This Row],[Verse]]=0,_xlfn.XLOOKUP(HymnIN[[#This Row],[Text]],Table17[[#All],[Meter]],Table17[[#All],[ID]],"**",0,1),"")</f>
        <v/>
      </c>
      <c r="I1934" t="str" cm="1">
        <f t="array" ref="I1934">IF(HymnIN[[#This Row],[Verse]]=0,_xlfn.XLOOKUP(HymnIN[[#This Row],[Text]],Table17[[#All],[Meter]],Table17[[#All],[Correct Full Meter]],"**",0,1),"")</f>
        <v/>
      </c>
    </row>
    <row r="1935" spans="1:9" x14ac:dyDescent="0.3">
      <c r="A1935">
        <v>97</v>
      </c>
      <c r="B1935">
        <v>3</v>
      </c>
      <c r="C1935">
        <v>3</v>
      </c>
      <c r="D1935">
        <v>2234</v>
      </c>
      <c r="E1935" t="s">
        <v>1866</v>
      </c>
      <c r="F1935" t="str">
        <f>IF(HymnIN[[#This Row],[Verse]]&lt;&gt;0,"",_xlfn.XLOOKUP(HymnIN[[#This Row],[Hymn]],HymnEN[[#All],[hymn_no]],HymnEN[[#All],[author_id]],"0",0,1))</f>
        <v/>
      </c>
      <c r="G1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'3', '3', 'Che compiacesi, in tenera cura,');</v>
      </c>
      <c r="H1935" t="str" cm="1">
        <f t="array" ref="H1935">IF(HymnIN[[#This Row],[Verse]]=0,_xlfn.XLOOKUP(HymnIN[[#This Row],[Text]],Table17[[#All],[Meter]],Table17[[#All],[ID]],"**",0,1),"")</f>
        <v/>
      </c>
      <c r="I1935" t="str" cm="1">
        <f t="array" ref="I1935">IF(HymnIN[[#This Row],[Verse]]=0,_xlfn.XLOOKUP(HymnIN[[#This Row],[Text]],Table17[[#All],[Meter]],Table17[[#All],[Correct Full Meter]],"**",0,1),"")</f>
        <v/>
      </c>
    </row>
    <row r="1936" spans="1:9" x14ac:dyDescent="0.3">
      <c r="A1936">
        <v>97</v>
      </c>
      <c r="B1936">
        <v>3</v>
      </c>
      <c r="C1936">
        <v>4</v>
      </c>
      <c r="D1936">
        <v>2235</v>
      </c>
      <c r="E1936" t="s">
        <v>1867</v>
      </c>
      <c r="F1936" t="str">
        <f>IF(HymnIN[[#This Row],[Verse]]&lt;&gt;0,"",_xlfn.XLOOKUP(HymnIN[[#This Row],[Hymn]],HymnEN[[#All],[hymn_no]],HymnEN[[#All],[author_id]],"0",0,1))</f>
        <v/>
      </c>
      <c r="G1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'3', '4', 'Nuova forza al bisogno fomir.');</v>
      </c>
      <c r="H1936" t="str" cm="1">
        <f t="array" ref="H1936">IF(HymnIN[[#This Row],[Verse]]=0,_xlfn.XLOOKUP(HymnIN[[#This Row],[Text]],Table17[[#All],[Meter]],Table17[[#All],[ID]],"**",0,1),"")</f>
        <v/>
      </c>
      <c r="I1936" t="str" cm="1">
        <f t="array" ref="I1936">IF(HymnIN[[#This Row],[Verse]]=0,_xlfn.XLOOKUP(HymnIN[[#This Row],[Text]],Table17[[#All],[Meter]],Table17[[#All],[Correct Full Meter]],"**",0,1),"")</f>
        <v/>
      </c>
    </row>
    <row r="1937" spans="1:9" x14ac:dyDescent="0.3">
      <c r="A1937">
        <v>97</v>
      </c>
      <c r="B1937">
        <v>4</v>
      </c>
      <c r="C1937">
        <v>1</v>
      </c>
      <c r="D1937">
        <v>2236</v>
      </c>
      <c r="E1937" t="s">
        <v>1868</v>
      </c>
      <c r="F1937" t="str">
        <f>IF(HymnIN[[#This Row],[Verse]]&lt;&gt;0,"",_xlfn.XLOOKUP(HymnIN[[#This Row],[Hymn]],HymnEN[[#All],[hymn_no]],HymnEN[[#All],[author_id]],"0",0,1))</f>
        <v/>
      </c>
      <c r="G1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'4', '1', 'Ognor fresche le "cose di Cristo"');</v>
      </c>
      <c r="H1937" t="str" cm="1">
        <f t="array" ref="H1937">IF(HymnIN[[#This Row],[Verse]]=0,_xlfn.XLOOKUP(HymnIN[[#This Row],[Text]],Table17[[#All],[Meter]],Table17[[#All],[ID]],"**",0,1),"")</f>
        <v/>
      </c>
      <c r="I1937" t="str" cm="1">
        <f t="array" ref="I1937">IF(HymnIN[[#This Row],[Verse]]=0,_xlfn.XLOOKUP(HymnIN[[#This Row],[Text]],Table17[[#All],[Meter]],Table17[[#All],[Correct Full Meter]],"**",0,1),"")</f>
        <v/>
      </c>
    </row>
    <row r="1938" spans="1:9" x14ac:dyDescent="0.3">
      <c r="A1938">
        <v>97</v>
      </c>
      <c r="B1938">
        <v>4</v>
      </c>
      <c r="C1938">
        <v>2</v>
      </c>
      <c r="D1938">
        <v>2237</v>
      </c>
      <c r="E1938" t="s">
        <v>1869</v>
      </c>
      <c r="F1938" t="str">
        <f>IF(HymnIN[[#This Row],[Verse]]&lt;&gt;0,"",_xlfn.XLOOKUP(HymnIN[[#This Row],[Hymn]],HymnEN[[#All],[hymn_no]],HymnEN[[#All],[author_id]],"0",0,1))</f>
        <v/>
      </c>
      <c r="G1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'4', '2', 'Ti diletti di far risaltar,');</v>
      </c>
      <c r="H1938" t="str" cm="1">
        <f t="array" ref="H1938">IF(HymnIN[[#This Row],[Verse]]=0,_xlfn.XLOOKUP(HymnIN[[#This Row],[Text]],Table17[[#All],[Meter]],Table17[[#All],[ID]],"**",0,1),"")</f>
        <v/>
      </c>
      <c r="I1938" t="str" cm="1">
        <f t="array" ref="I1938">IF(HymnIN[[#This Row],[Verse]]=0,_xlfn.XLOOKUP(HymnIN[[#This Row],[Text]],Table17[[#All],[Meter]],Table17[[#All],[Correct Full Meter]],"**",0,1),"")</f>
        <v/>
      </c>
    </row>
    <row r="1939" spans="1:9" x14ac:dyDescent="0.3">
      <c r="A1939">
        <v>97</v>
      </c>
      <c r="B1939">
        <v>4</v>
      </c>
      <c r="C1939">
        <v>3</v>
      </c>
      <c r="D1939">
        <v>2238</v>
      </c>
      <c r="E1939" t="s">
        <v>1870</v>
      </c>
      <c r="F1939" t="str">
        <f>IF(HymnIN[[#This Row],[Verse]]&lt;&gt;0,"",_xlfn.XLOOKUP(HymnIN[[#This Row],[Hymn]],HymnEN[[#All],[hymn_no]],HymnEN[[#All],[author_id]],"0",0,1))</f>
        <v/>
      </c>
      <c r="G1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'4', '3', 'Ed ai Suoi, la lor fé ritemprando,');</v>
      </c>
      <c r="H1939" t="str" cm="1">
        <f t="array" ref="H1939">IF(HymnIN[[#This Row],[Verse]]=0,_xlfn.XLOOKUP(HymnIN[[#This Row],[Text]],Table17[[#All],[Meter]],Table17[[#All],[ID]],"**",0,1),"")</f>
        <v/>
      </c>
      <c r="I1939" t="str" cm="1">
        <f t="array" ref="I1939">IF(HymnIN[[#This Row],[Verse]]=0,_xlfn.XLOOKUP(HymnIN[[#This Row],[Text]],Table17[[#All],[Meter]],Table17[[#All],[Correct Full Meter]],"**",0,1),"")</f>
        <v/>
      </c>
    </row>
    <row r="1940" spans="1:9" x14ac:dyDescent="0.3">
      <c r="A1940">
        <v>97</v>
      </c>
      <c r="B1940">
        <v>4</v>
      </c>
      <c r="C1940">
        <v>4</v>
      </c>
      <c r="D1940">
        <v>2239</v>
      </c>
      <c r="E1940" t="s">
        <v>1871</v>
      </c>
      <c r="F1940" t="str">
        <f>IF(HymnIN[[#This Row],[Verse]]&lt;&gt;0,"",_xlfn.XLOOKUP(HymnIN[[#This Row],[Hymn]],HymnEN[[#All],[hymn_no]],HymnEN[[#All],[author_id]],"0",0,1))</f>
        <v/>
      </c>
      <c r="G1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'4', '4', 'Il divino Suo amor rammentar.');</v>
      </c>
      <c r="H1940" t="str" cm="1">
        <f t="array" ref="H1940">IF(HymnIN[[#This Row],[Verse]]=0,_xlfn.XLOOKUP(HymnIN[[#This Row],[Text]],Table17[[#All],[Meter]],Table17[[#All],[ID]],"**",0,1),"")</f>
        <v/>
      </c>
      <c r="I1940" t="str" cm="1">
        <f t="array" ref="I1940">IF(HymnIN[[#This Row],[Verse]]=0,_xlfn.XLOOKUP(HymnIN[[#This Row],[Text]],Table17[[#All],[Meter]],Table17[[#All],[Correct Full Meter]],"**",0,1),"")</f>
        <v/>
      </c>
    </row>
    <row r="1941" spans="1:9" x14ac:dyDescent="0.3">
      <c r="A1941">
        <v>97</v>
      </c>
      <c r="B1941">
        <v>5</v>
      </c>
      <c r="C1941">
        <v>1</v>
      </c>
      <c r="D1941">
        <v>2240</v>
      </c>
      <c r="E1941" t="s">
        <v>1872</v>
      </c>
      <c r="F1941" t="str">
        <f>IF(HymnIN[[#This Row],[Verse]]&lt;&gt;0,"",_xlfn.XLOOKUP(HymnIN[[#This Row],[Hymn]],HymnEN[[#All],[hymn_no]],HymnEN[[#All],[author_id]],"0",0,1))</f>
        <v/>
      </c>
      <c r="G1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'5', '1', 'La Tua santa presenza qui in terra');</v>
      </c>
      <c r="H1941" t="str" cm="1">
        <f t="array" ref="H1941">IF(HymnIN[[#This Row],[Verse]]=0,_xlfn.XLOOKUP(HymnIN[[#This Row],[Text]],Table17[[#All],[Meter]],Table17[[#All],[ID]],"**",0,1),"")</f>
        <v/>
      </c>
      <c r="I1941" t="str" cm="1">
        <f t="array" ref="I1941">IF(HymnIN[[#This Row],[Verse]]=0,_xlfn.XLOOKUP(HymnIN[[#This Row],[Text]],Table17[[#All],[Meter]],Table17[[#All],[Correct Full Meter]],"**",0,1),"")</f>
        <v/>
      </c>
    </row>
    <row r="1942" spans="1:9" x14ac:dyDescent="0.3">
      <c r="A1942">
        <v>97</v>
      </c>
      <c r="B1942">
        <v>5</v>
      </c>
      <c r="C1942">
        <v>2</v>
      </c>
      <c r="D1942">
        <v>2241</v>
      </c>
      <c r="E1942" t="s">
        <v>1873</v>
      </c>
      <c r="F1942" t="str">
        <f>IF(HymnIN[[#This Row],[Verse]]&lt;&gt;0,"",_xlfn.XLOOKUP(HymnIN[[#This Row],[Hymn]],HymnEN[[#All],[hymn_no]],HymnEN[[#All],[author_id]],"0",0,1))</f>
        <v/>
      </c>
      <c r="G1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'5', '2', 'I cuor nostri ognor fa gioir:');</v>
      </c>
      <c r="H1942" t="str" cm="1">
        <f t="array" ref="H1942">IF(HymnIN[[#This Row],[Verse]]=0,_xlfn.XLOOKUP(HymnIN[[#This Row],[Text]],Table17[[#All],[Meter]],Table17[[#All],[ID]],"**",0,1),"")</f>
        <v/>
      </c>
      <c r="I1942" t="str" cm="1">
        <f t="array" ref="I1942">IF(HymnIN[[#This Row],[Verse]]=0,_xlfn.XLOOKUP(HymnIN[[#This Row],[Text]],Table17[[#All],[Meter]],Table17[[#All],[Correct Full Meter]],"**",0,1),"")</f>
        <v/>
      </c>
    </row>
    <row r="1943" spans="1:9" x14ac:dyDescent="0.3">
      <c r="A1943">
        <v>97</v>
      </c>
      <c r="B1943">
        <v>5</v>
      </c>
      <c r="C1943">
        <v>3</v>
      </c>
      <c r="D1943">
        <v>2242</v>
      </c>
      <c r="E1943" t="s">
        <v>1874</v>
      </c>
      <c r="F1943" t="str">
        <f>IF(HymnIN[[#This Row],[Verse]]&lt;&gt;0,"",_xlfn.XLOOKUP(HymnIN[[#This Row],[Hymn]],HymnEN[[#All],[hymn_no]],HymnEN[[#All],[author_id]],"0",0,1))</f>
        <v/>
      </c>
      <c r="G1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'5', '3', 'Deh! concedici, Consolatore,');</v>
      </c>
      <c r="H1943" t="str" cm="1">
        <f t="array" ref="H1943">IF(HymnIN[[#This Row],[Verse]]=0,_xlfn.XLOOKUP(HymnIN[[#This Row],[Text]],Table17[[#All],[Meter]],Table17[[#All],[ID]],"**",0,1),"")</f>
        <v/>
      </c>
      <c r="I1943" t="str" cm="1">
        <f t="array" ref="I1943">IF(HymnIN[[#This Row],[Verse]]=0,_xlfn.XLOOKUP(HymnIN[[#This Row],[Text]],Table17[[#All],[Meter]],Table17[[#All],[Correct Full Meter]],"**",0,1),"")</f>
        <v/>
      </c>
    </row>
    <row r="1944" spans="1:9" x14ac:dyDescent="0.3">
      <c r="A1944">
        <v>97</v>
      </c>
      <c r="B1944">
        <v>5</v>
      </c>
      <c r="C1944">
        <v>4</v>
      </c>
      <c r="D1944">
        <v>2243</v>
      </c>
      <c r="E1944" t="s">
        <v>1875</v>
      </c>
      <c r="F1944" t="str">
        <f>IF(HymnIN[[#This Row],[Verse]]&lt;&gt;0,"",_xlfn.XLOOKUP(HymnIN[[#This Row],[Hymn]],HymnEN[[#All],[hymn_no]],HymnEN[[#All],[author_id]],"0",0,1))</f>
        <v/>
      </c>
      <c r="G1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('97', '5', '4', 'La Tua voce in quest\'ora sentir.');</v>
      </c>
      <c r="H1944" t="str" cm="1">
        <f t="array" ref="H1944">IF(HymnIN[[#This Row],[Verse]]=0,_xlfn.XLOOKUP(HymnIN[[#This Row],[Text]],Table17[[#All],[Meter]],Table17[[#All],[ID]],"**",0,1),"")</f>
        <v/>
      </c>
      <c r="I1944" t="str" cm="1">
        <f t="array" ref="I1944">IF(HymnIN[[#This Row],[Verse]]=0,_xlfn.XLOOKUP(HymnIN[[#This Row],[Text]],Table17[[#All],[Meter]],Table17[[#All],[Correct Full Meter]],"**",0,1),"")</f>
        <v/>
      </c>
    </row>
    <row r="1945" spans="1:9" x14ac:dyDescent="0.3">
      <c r="A1945">
        <v>98</v>
      </c>
      <c r="B1945">
        <v>0</v>
      </c>
      <c r="C1945">
        <v>0</v>
      </c>
      <c r="D1945">
        <v>2247</v>
      </c>
      <c r="E1945" t="s">
        <v>1876</v>
      </c>
      <c r="F1945">
        <f>IF(HymnIN[[#This Row],[Verse]]&lt;&gt;0,"",_xlfn.XLOOKUP(HymnIN[[#This Row],[Hymn]],HymnEN[[#All],[hymn_no]],HymnEN[[#All],[author_id]],"0",0,1))</f>
        <v>119</v>
      </c>
      <c r="G1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('98', '11.11.11.11.(c)', '193', '119');</v>
      </c>
      <c r="H1945" cm="1">
        <f t="array" ref="H1945">IF(HymnIN[[#This Row],[Verse]]=0,_xlfn.XLOOKUP(HymnIN[[#This Row],[Text]],Table17[[#All],[Meter]],Table17[[#All],[ID]],"**",0,1),"")</f>
        <v>193</v>
      </c>
      <c r="I1945" t="str" cm="1">
        <f t="array" ref="I1945">IF(HymnIN[[#This Row],[Verse]]=0,_xlfn.XLOOKUP(HymnIN[[#This Row],[Text]],Table17[[#All],[Meter]],Table17[[#All],[Correct Full Meter]],"**",0,1),"")</f>
        <v>11.11.11.11.(c)</v>
      </c>
    </row>
    <row r="1946" spans="1:9" x14ac:dyDescent="0.3">
      <c r="A1946">
        <v>98</v>
      </c>
      <c r="B1946">
        <v>1</v>
      </c>
      <c r="C1946">
        <v>1</v>
      </c>
      <c r="D1946">
        <v>2248</v>
      </c>
      <c r="E1946" t="s">
        <v>1877</v>
      </c>
      <c r="F1946" t="str">
        <f>IF(HymnIN[[#This Row],[Verse]]&lt;&gt;0,"",_xlfn.XLOOKUP(HymnIN[[#This Row],[Hymn]],HymnEN[[#All],[hymn_no]],HymnEN[[#All],[author_id]],"0",0,1))</f>
        <v/>
      </c>
      <c r="G1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'1', '1', 'E\' IL nostro cuor, o Dio, di gioia pieno');</v>
      </c>
      <c r="H1946" t="str" cm="1">
        <f t="array" ref="H1946">IF(HymnIN[[#This Row],[Verse]]=0,_xlfn.XLOOKUP(HymnIN[[#This Row],[Text]],Table17[[#All],[Meter]],Table17[[#All],[ID]],"**",0,1),"")</f>
        <v/>
      </c>
      <c r="I1946" t="str" cm="1">
        <f t="array" ref="I1946">IF(HymnIN[[#This Row],[Verse]]=0,_xlfn.XLOOKUP(HymnIN[[#This Row],[Text]],Table17[[#All],[Meter]],Table17[[#All],[Correct Full Meter]],"**",0,1),"")</f>
        <v/>
      </c>
    </row>
    <row r="1947" spans="1:9" x14ac:dyDescent="0.3">
      <c r="A1947">
        <v>98</v>
      </c>
      <c r="B1947">
        <v>1</v>
      </c>
      <c r="C1947">
        <v>2</v>
      </c>
      <c r="D1947">
        <v>2249</v>
      </c>
      <c r="E1947" t="s">
        <v>1878</v>
      </c>
      <c r="F1947" t="str">
        <f>IF(HymnIN[[#This Row],[Verse]]&lt;&gt;0,"",_xlfn.XLOOKUP(HymnIN[[#This Row],[Hymn]],HymnEN[[#All],[hymn_no]],HymnEN[[#All],[author_id]],"0",0,1))</f>
        <v/>
      </c>
      <c r="G1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'1', '2', 'E ricca lode il nostro labbro esprime');</v>
      </c>
      <c r="H1947" t="str" cm="1">
        <f t="array" ref="H1947">IF(HymnIN[[#This Row],[Verse]]=0,_xlfn.XLOOKUP(HymnIN[[#This Row],[Text]],Table17[[#All],[Meter]],Table17[[#All],[ID]],"**",0,1),"")</f>
        <v/>
      </c>
      <c r="I1947" t="str" cm="1">
        <f t="array" ref="I1947">IF(HymnIN[[#This Row],[Verse]]=0,_xlfn.XLOOKUP(HymnIN[[#This Row],[Text]],Table17[[#All],[Meter]],Table17[[#All],[Correct Full Meter]],"**",0,1),"")</f>
        <v/>
      </c>
    </row>
    <row r="1948" spans="1:9" x14ac:dyDescent="0.3">
      <c r="A1948">
        <v>98</v>
      </c>
      <c r="B1948">
        <v>1</v>
      </c>
      <c r="C1948">
        <v>3</v>
      </c>
      <c r="D1948">
        <v>2250</v>
      </c>
      <c r="E1948" t="s">
        <v>1879</v>
      </c>
      <c r="F1948" t="str">
        <f>IF(HymnIN[[#This Row],[Verse]]&lt;&gt;0,"",_xlfn.XLOOKUP(HymnIN[[#This Row],[Hymn]],HymnEN[[#All],[hymn_no]],HymnEN[[#All],[author_id]],"0",0,1))</f>
        <v/>
      </c>
      <c r="G1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'1', '3', 'Allor che anticipiamo l\'ora in cui');</v>
      </c>
      <c r="H1948" t="str" cm="1">
        <f t="array" ref="H1948">IF(HymnIN[[#This Row],[Verse]]=0,_xlfn.XLOOKUP(HymnIN[[#This Row],[Text]],Table17[[#All],[Meter]],Table17[[#All],[ID]],"**",0,1),"")</f>
        <v/>
      </c>
      <c r="I1948" t="str" cm="1">
        <f t="array" ref="I1948">IF(HymnIN[[#This Row],[Verse]]=0,_xlfn.XLOOKUP(HymnIN[[#This Row],[Text]],Table17[[#All],[Meter]],Table17[[#All],[Correct Full Meter]],"**",0,1),"")</f>
        <v/>
      </c>
    </row>
    <row r="1949" spans="1:9" x14ac:dyDescent="0.3">
      <c r="A1949">
        <v>98</v>
      </c>
      <c r="B1949">
        <v>1</v>
      </c>
      <c r="C1949">
        <v>4</v>
      </c>
      <c r="D1949">
        <v>2251</v>
      </c>
      <c r="E1949" t="s">
        <v>1880</v>
      </c>
      <c r="F1949" t="str">
        <f>IF(HymnIN[[#This Row],[Verse]]&lt;&gt;0,"",_xlfn.XLOOKUP(HymnIN[[#This Row],[Hymn]],HymnEN[[#All],[hymn_no]],HymnEN[[#All],[author_id]],"0",0,1))</f>
        <v/>
      </c>
      <c r="G1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'1', '4', 'Il Tuo potere manifesterai -');</v>
      </c>
      <c r="H1949" t="str" cm="1">
        <f t="array" ref="H1949">IF(HymnIN[[#This Row],[Verse]]=0,_xlfn.XLOOKUP(HymnIN[[#This Row],[Text]],Table17[[#All],[Meter]],Table17[[#All],[ID]],"**",0,1),"")</f>
        <v/>
      </c>
      <c r="I1949" t="str" cm="1">
        <f t="array" ref="I1949">IF(HymnIN[[#This Row],[Verse]]=0,_xlfn.XLOOKUP(HymnIN[[#This Row],[Text]],Table17[[#All],[Meter]],Table17[[#All],[Correct Full Meter]],"**",0,1),"")</f>
        <v/>
      </c>
    </row>
    <row r="1950" spans="1:9" x14ac:dyDescent="0.3">
      <c r="A1950">
        <v>98</v>
      </c>
      <c r="B1950">
        <v>2</v>
      </c>
      <c r="C1950">
        <v>1</v>
      </c>
      <c r="D1950">
        <v>2252</v>
      </c>
      <c r="E1950" t="s">
        <v>1881</v>
      </c>
      <c r="F1950" t="str">
        <f>IF(HymnIN[[#This Row],[Verse]]&lt;&gt;0,"",_xlfn.XLOOKUP(HymnIN[[#This Row],[Hymn]],HymnEN[[#All],[hymn_no]],HymnEN[[#All],[author_id]],"0",0,1))</f>
        <v/>
      </c>
      <c r="G1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'2', '1', 'Allor che passeran la terra e il cielo');</v>
      </c>
      <c r="H1950" t="str" cm="1">
        <f t="array" ref="H1950">IF(HymnIN[[#This Row],[Verse]]=0,_xlfn.XLOOKUP(HymnIN[[#This Row],[Text]],Table17[[#All],[Meter]],Table17[[#All],[ID]],"**",0,1),"")</f>
        <v/>
      </c>
      <c r="I1950" t="str" cm="1">
        <f t="array" ref="I1950">IF(HymnIN[[#This Row],[Verse]]=0,_xlfn.XLOOKUP(HymnIN[[#This Row],[Text]],Table17[[#All],[Meter]],Table17[[#All],[Correct Full Meter]],"**",0,1),"")</f>
        <v/>
      </c>
    </row>
    <row r="1951" spans="1:9" x14ac:dyDescent="0.3">
      <c r="A1951">
        <v>98</v>
      </c>
      <c r="B1951">
        <v>2</v>
      </c>
      <c r="C1951">
        <v>2</v>
      </c>
      <c r="D1951">
        <v>2253</v>
      </c>
      <c r="E1951" t="s">
        <v>1882</v>
      </c>
      <c r="F1951" t="str">
        <f>IF(HymnIN[[#This Row],[Verse]]&lt;&gt;0,"",_xlfn.XLOOKUP(HymnIN[[#This Row],[Hymn]],HymnEN[[#All],[hymn_no]],HymnEN[[#All],[author_id]],"0",0,1))</f>
        <v/>
      </c>
      <c r="G1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'2', '2', 'E fine avrà di morte il triste impero:');</v>
      </c>
      <c r="H1951" t="str" cm="1">
        <f t="array" ref="H1951">IF(HymnIN[[#This Row],[Verse]]=0,_xlfn.XLOOKUP(HymnIN[[#This Row],[Text]],Table17[[#All],[Meter]],Table17[[#All],[ID]],"**",0,1),"")</f>
        <v/>
      </c>
      <c r="I1951" t="str" cm="1">
        <f t="array" ref="I1951">IF(HymnIN[[#This Row],[Verse]]=0,_xlfn.XLOOKUP(HymnIN[[#This Row],[Text]],Table17[[#All],[Meter]],Table17[[#All],[Correct Full Meter]],"**",0,1),"")</f>
        <v/>
      </c>
    </row>
    <row r="1952" spans="1:9" x14ac:dyDescent="0.3">
      <c r="A1952">
        <v>98</v>
      </c>
      <c r="B1952">
        <v>2</v>
      </c>
      <c r="C1952">
        <v>3</v>
      </c>
      <c r="D1952">
        <v>2254</v>
      </c>
      <c r="E1952" t="s">
        <v>1883</v>
      </c>
      <c r="F1952" t="str">
        <f>IF(HymnIN[[#This Row],[Verse]]&lt;&gt;0,"",_xlfn.XLOOKUP(HymnIN[[#This Row],[Hymn]],HymnEN[[#All],[hymn_no]],HymnEN[[#All],[author_id]],"0",0,1))</f>
        <v/>
      </c>
      <c r="G1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'2', '3', 'Tu ogni cosa nuova, o Dio, farai');</v>
      </c>
      <c r="H1952" t="str" cm="1">
        <f t="array" ref="H1952">IF(HymnIN[[#This Row],[Verse]]=0,_xlfn.XLOOKUP(HymnIN[[#This Row],[Text]],Table17[[#All],[Meter]],Table17[[#All],[ID]],"**",0,1),"")</f>
        <v/>
      </c>
      <c r="I1952" t="str" cm="1">
        <f t="array" ref="I1952">IF(HymnIN[[#This Row],[Verse]]=0,_xlfn.XLOOKUP(HymnIN[[#This Row],[Text]],Table17[[#All],[Meter]],Table17[[#All],[Correct Full Meter]],"**",0,1),"")</f>
        <v/>
      </c>
    </row>
    <row r="1953" spans="1:9" x14ac:dyDescent="0.3">
      <c r="A1953">
        <v>98</v>
      </c>
      <c r="B1953">
        <v>2</v>
      </c>
      <c r="C1953">
        <v>4</v>
      </c>
      <c r="D1953">
        <v>2255</v>
      </c>
      <c r="E1953" t="s">
        <v>1884</v>
      </c>
      <c r="F1953" t="str">
        <f>IF(HymnIN[[#This Row],[Verse]]&lt;&gt;0,"",_xlfn.XLOOKUP(HymnIN[[#This Row],[Hymn]],HymnEN[[#All],[hymn_no]],HymnEN[[#All],[author_id]],"0",0,1))</f>
        <v/>
      </c>
      <c r="G1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'2', '4', 'E nuovi cieli e terra introdurrai -');</v>
      </c>
      <c r="H1953" t="str" cm="1">
        <f t="array" ref="H1953">IF(HymnIN[[#This Row],[Verse]]=0,_xlfn.XLOOKUP(HymnIN[[#This Row],[Text]],Table17[[#All],[Meter]],Table17[[#All],[ID]],"**",0,1),"")</f>
        <v/>
      </c>
      <c r="I1953" t="str" cm="1">
        <f t="array" ref="I1953">IF(HymnIN[[#This Row],[Verse]]=0,_xlfn.XLOOKUP(HymnIN[[#This Row],[Text]],Table17[[#All],[Meter]],Table17[[#All],[Correct Full Meter]],"**",0,1),"")</f>
        <v/>
      </c>
    </row>
    <row r="1954" spans="1:9" x14ac:dyDescent="0.3">
      <c r="A1954">
        <v>98</v>
      </c>
      <c r="B1954">
        <v>3</v>
      </c>
      <c r="C1954">
        <v>1</v>
      </c>
      <c r="D1954">
        <v>2256</v>
      </c>
      <c r="E1954" t="s">
        <v>1885</v>
      </c>
      <c r="F1954" t="str">
        <f>IF(HymnIN[[#This Row],[Verse]]&lt;&gt;0,"",_xlfn.XLOOKUP(HymnIN[[#This Row],[Hymn]],HymnEN[[#All],[hymn_no]],HymnEN[[#All],[author_id]],"0",0,1))</f>
        <v/>
      </c>
      <c r="G1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'3', '1', 'Quel dì sarà ogni lacrima asciugata');</v>
      </c>
      <c r="H1954" t="str" cm="1">
        <f t="array" ref="H1954">IF(HymnIN[[#This Row],[Verse]]=0,_xlfn.XLOOKUP(HymnIN[[#This Row],[Text]],Table17[[#All],[Meter]],Table17[[#All],[ID]],"**",0,1),"")</f>
        <v/>
      </c>
      <c r="I1954" t="str" cm="1">
        <f t="array" ref="I1954">IF(HymnIN[[#This Row],[Verse]]=0,_xlfn.XLOOKUP(HymnIN[[#This Row],[Text]],Table17[[#All],[Meter]],Table17[[#All],[Correct Full Meter]],"**",0,1),"")</f>
        <v/>
      </c>
    </row>
    <row r="1955" spans="1:9" x14ac:dyDescent="0.3">
      <c r="A1955">
        <v>98</v>
      </c>
      <c r="B1955">
        <v>3</v>
      </c>
      <c r="C1955">
        <v>2</v>
      </c>
      <c r="D1955">
        <v>2257</v>
      </c>
      <c r="E1955" t="s">
        <v>1886</v>
      </c>
      <c r="F1955" t="str">
        <f>IF(HymnIN[[#This Row],[Verse]]&lt;&gt;0,"",_xlfn.XLOOKUP(HymnIN[[#This Row],[Hymn]],HymnEN[[#All],[hymn_no]],HymnEN[[#All],[author_id]],"0",0,1))</f>
        <v/>
      </c>
      <c r="G1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'3', '2', 'Da Te, e il timor, la pena alfin passata,');</v>
      </c>
      <c r="H1955" t="str" cm="1">
        <f t="array" ref="H1955">IF(HymnIN[[#This Row],[Verse]]=0,_xlfn.XLOOKUP(HymnIN[[#This Row],[Text]],Table17[[#All],[Meter]],Table17[[#All],[ID]],"**",0,1),"")</f>
        <v/>
      </c>
      <c r="I1955" t="str" cm="1">
        <f t="array" ref="I1955">IF(HymnIN[[#This Row],[Verse]]=0,_xlfn.XLOOKUP(HymnIN[[#This Row],[Text]],Table17[[#All],[Meter]],Table17[[#All],[Correct Full Meter]],"**",0,1),"")</f>
        <v/>
      </c>
    </row>
    <row r="1956" spans="1:9" x14ac:dyDescent="0.3">
      <c r="A1956">
        <v>98</v>
      </c>
      <c r="B1956">
        <v>3</v>
      </c>
      <c r="C1956">
        <v>3</v>
      </c>
      <c r="D1956">
        <v>2258</v>
      </c>
      <c r="E1956" t="s">
        <v>1887</v>
      </c>
      <c r="F1956" t="str">
        <f>IF(HymnIN[[#This Row],[Verse]]&lt;&gt;0,"",_xlfn.XLOOKUP(HymnIN[[#This Row],[Hymn]],HymnEN[[#All],[hymn_no]],HymnEN[[#All],[author_id]],"0",0,1))</f>
        <v/>
      </c>
      <c r="G1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'3', '3', 'E - quale gaudio per il cuor dei Tuoi! -');</v>
      </c>
      <c r="H1956" t="str" cm="1">
        <f t="array" ref="H1956">IF(HymnIN[[#This Row],[Verse]]=0,_xlfn.XLOOKUP(HymnIN[[#This Row],[Text]],Table17[[#All],[Meter]],Table17[[#All],[ID]],"**",0,1),"")</f>
        <v/>
      </c>
      <c r="I1956" t="str" cm="1">
        <f t="array" ref="I1956">IF(HymnIN[[#This Row],[Verse]]=0,_xlfn.XLOOKUP(HymnIN[[#This Row],[Text]],Table17[[#All],[Meter]],Table17[[#All],[Correct Full Meter]],"**",0,1),"")</f>
        <v/>
      </c>
    </row>
    <row r="1957" spans="1:9" x14ac:dyDescent="0.3">
      <c r="A1957">
        <v>98</v>
      </c>
      <c r="B1957">
        <v>3</v>
      </c>
      <c r="C1957">
        <v>4</v>
      </c>
      <c r="D1957">
        <v>2259</v>
      </c>
      <c r="E1957" t="s">
        <v>1888</v>
      </c>
      <c r="F1957" t="str">
        <f>IF(HymnIN[[#This Row],[Verse]]&lt;&gt;0,"",_xlfn.XLOOKUP(HymnIN[[#This Row],[Hymn]],HymnEN[[#All],[hymn_no]],HymnEN[[#All],[author_id]],"0",0,1))</f>
        <v/>
      </c>
      <c r="G1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'3', '4', 'Tu con gli uomini dimorerai.');</v>
      </c>
      <c r="H1957" t="str" cm="1">
        <f t="array" ref="H1957">IF(HymnIN[[#This Row],[Verse]]=0,_xlfn.XLOOKUP(HymnIN[[#This Row],[Text]],Table17[[#All],[Meter]],Table17[[#All],[ID]],"**",0,1),"")</f>
        <v/>
      </c>
      <c r="I1957" t="str" cm="1">
        <f t="array" ref="I1957">IF(HymnIN[[#This Row],[Verse]]=0,_xlfn.XLOOKUP(HymnIN[[#This Row],[Text]],Table17[[#All],[Meter]],Table17[[#All],[Correct Full Meter]],"**",0,1),"")</f>
        <v/>
      </c>
    </row>
    <row r="1958" spans="1:9" x14ac:dyDescent="0.3">
      <c r="A1958">
        <v>98</v>
      </c>
      <c r="B1958">
        <v>4</v>
      </c>
      <c r="C1958">
        <v>1</v>
      </c>
      <c r="D1958">
        <v>2260</v>
      </c>
      <c r="E1958" t="s">
        <v>8759</v>
      </c>
      <c r="F1958" t="str">
        <f>IF(HymnIN[[#This Row],[Verse]]&lt;&gt;0,"",_xlfn.XLOOKUP(HymnIN[[#This Row],[Hymn]],HymnEN[[#All],[hymn_no]],HymnEN[[#All],[author_id]],"0",0,1))</f>
        <v/>
      </c>
      <c r="G1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'4', '1', 'Il Tuo tabernacol sarà allora');</v>
      </c>
      <c r="H1958" t="str" cm="1">
        <f t="array" ref="H1958">IF(HymnIN[[#This Row],[Verse]]=0,_xlfn.XLOOKUP(HymnIN[[#This Row],[Text]],Table17[[#All],[Meter]],Table17[[#All],[ID]],"**",0,1),"")</f>
        <v/>
      </c>
      <c r="I1958" t="str" cm="1">
        <f t="array" ref="I1958">IF(HymnIN[[#This Row],[Verse]]=0,_xlfn.XLOOKUP(HymnIN[[#This Row],[Text]],Table17[[#All],[Meter]],Table17[[#All],[Correct Full Meter]],"**",0,1),"")</f>
        <v/>
      </c>
    </row>
    <row r="1959" spans="1:9" x14ac:dyDescent="0.3">
      <c r="A1959">
        <v>98</v>
      </c>
      <c r="B1959">
        <v>4</v>
      </c>
      <c r="C1959">
        <v>2</v>
      </c>
      <c r="D1959">
        <v>2261</v>
      </c>
      <c r="E1959" t="s">
        <v>1890</v>
      </c>
      <c r="F1959" t="str">
        <f>IF(HymnIN[[#This Row],[Verse]]&lt;&gt;0,"",_xlfn.XLOOKUP(HymnIN[[#This Row],[Hymn]],HymnEN[[#All],[hymn_no]],HymnEN[[#All],[author_id]],"0",0,1))</f>
        <v/>
      </c>
      <c r="G1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'4', '2', 'Il benedetto centro, e tutti ognora');</v>
      </c>
      <c r="H1959" t="str" cm="1">
        <f t="array" ref="H1959">IF(HymnIN[[#This Row],[Verse]]=0,_xlfn.XLOOKUP(HymnIN[[#This Row],[Text]],Table17[[#All],[Meter]],Table17[[#All],[ID]],"**",0,1),"")</f>
        <v/>
      </c>
      <c r="I1959" t="str" cm="1">
        <f t="array" ref="I1959">IF(HymnIN[[#This Row],[Verse]]=0,_xlfn.XLOOKUP(HymnIN[[#This Row],[Text]],Table17[[#All],[Meter]],Table17[[#All],[Correct Full Meter]],"**",0,1),"")</f>
        <v/>
      </c>
    </row>
    <row r="1960" spans="1:9" x14ac:dyDescent="0.3">
      <c r="A1960">
        <v>98</v>
      </c>
      <c r="B1960">
        <v>4</v>
      </c>
      <c r="C1960">
        <v>3</v>
      </c>
      <c r="D1960">
        <v>2262</v>
      </c>
      <c r="E1960" t="s">
        <v>1891</v>
      </c>
      <c r="F1960" t="str">
        <f>IF(HymnIN[[#This Row],[Verse]]&lt;&gt;0,"",_xlfn.XLOOKUP(HymnIN[[#This Row],[Hymn]],HymnEN[[#All],[hymn_no]],HymnEN[[#All],[author_id]],"0",0,1))</f>
        <v/>
      </c>
      <c r="G1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'4', '3', 'Vedranno la Tua gloria, l\'amor Tuo,');</v>
      </c>
      <c r="H1960" t="str" cm="1">
        <f t="array" ref="H1960">IF(HymnIN[[#This Row],[Verse]]=0,_xlfn.XLOOKUP(HymnIN[[#This Row],[Text]],Table17[[#All],[Meter]],Table17[[#All],[ID]],"**",0,1),"")</f>
        <v/>
      </c>
      <c r="I1960" t="str" cm="1">
        <f t="array" ref="I1960">IF(HymnIN[[#This Row],[Verse]]=0,_xlfn.XLOOKUP(HymnIN[[#This Row],[Text]],Table17[[#All],[Meter]],Table17[[#All],[Correct Full Meter]],"**",0,1),"")</f>
        <v/>
      </c>
    </row>
    <row r="1961" spans="1:9" x14ac:dyDescent="0.3">
      <c r="A1961">
        <v>98</v>
      </c>
      <c r="B1961">
        <v>4</v>
      </c>
      <c r="C1961">
        <v>4</v>
      </c>
      <c r="D1961">
        <v>2263</v>
      </c>
      <c r="E1961" t="s">
        <v>1892</v>
      </c>
      <c r="F1961" t="str">
        <f>IF(HymnIN[[#This Row],[Verse]]&lt;&gt;0,"",_xlfn.XLOOKUP(HymnIN[[#This Row],[Hymn]],HymnEN[[#All],[hymn_no]],HymnEN[[#All],[author_id]],"0",0,1))</f>
        <v/>
      </c>
      <c r="G1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('98', '4', '4', 'E tutto in tutti Tu sarai, o Dio!');</v>
      </c>
      <c r="H1961" t="str" cm="1">
        <f t="array" ref="H1961">IF(HymnIN[[#This Row],[Verse]]=0,_xlfn.XLOOKUP(HymnIN[[#This Row],[Text]],Table17[[#All],[Meter]],Table17[[#All],[ID]],"**",0,1),"")</f>
        <v/>
      </c>
      <c r="I1961" t="str" cm="1">
        <f t="array" ref="I1961">IF(HymnIN[[#This Row],[Verse]]=0,_xlfn.XLOOKUP(HymnIN[[#This Row],[Text]],Table17[[#All],[Meter]],Table17[[#All],[Correct Full Meter]],"**",0,1),"")</f>
        <v/>
      </c>
    </row>
    <row r="1962" spans="1:9" x14ac:dyDescent="0.3">
      <c r="A1962">
        <v>99</v>
      </c>
      <c r="B1962">
        <v>0</v>
      </c>
      <c r="C1962">
        <v>0</v>
      </c>
      <c r="D1962">
        <v>2267</v>
      </c>
      <c r="E1962" t="s">
        <v>1893</v>
      </c>
      <c r="F1962">
        <f>IF(HymnIN[[#This Row],[Verse]]&lt;&gt;0,"",_xlfn.XLOOKUP(HymnIN[[#This Row],[Hymn]],HymnEN[[#All],[hymn_no]],HymnEN[[#All],[author_id]],"0",0,1))</f>
        <v>151</v>
      </c>
      <c r="G1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('99', '11.10.11.10.11.11.', '184', '151');</v>
      </c>
      <c r="H1962" cm="1">
        <f t="array" ref="H1962">IF(HymnIN[[#This Row],[Verse]]=0,_xlfn.XLOOKUP(HymnIN[[#This Row],[Text]],Table17[[#All],[Meter]],Table17[[#All],[ID]],"**",0,1),"")</f>
        <v>184</v>
      </c>
      <c r="I1962" t="str" cm="1">
        <f t="array" ref="I1962">IF(HymnIN[[#This Row],[Verse]]=0,_xlfn.XLOOKUP(HymnIN[[#This Row],[Text]],Table17[[#All],[Meter]],Table17[[#All],[Correct Full Meter]],"**",0,1),"")</f>
        <v>11.10.11.10.11.11.</v>
      </c>
    </row>
    <row r="1963" spans="1:9" x14ac:dyDescent="0.3">
      <c r="A1963">
        <v>99</v>
      </c>
      <c r="B1963">
        <v>1</v>
      </c>
      <c r="C1963">
        <v>1</v>
      </c>
      <c r="D1963">
        <v>2268</v>
      </c>
      <c r="E1963" t="s">
        <v>1894</v>
      </c>
      <c r="F1963" t="str">
        <f>IF(HymnIN[[#This Row],[Verse]]&lt;&gt;0,"",_xlfn.XLOOKUP(HymnIN[[#This Row],[Hymn]],HymnEN[[#All],[hymn_no]],HymnEN[[#All],[author_id]],"0",0,1))</f>
        <v/>
      </c>
      <c r="G1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'1', '1', 'SIGNOR Gesù, Tu che formasti i mondi,');</v>
      </c>
      <c r="H1963" t="str" cm="1">
        <f t="array" ref="H1963">IF(HymnIN[[#This Row],[Verse]]=0,_xlfn.XLOOKUP(HymnIN[[#This Row],[Text]],Table17[[#All],[Meter]],Table17[[#All],[ID]],"**",0,1),"")</f>
        <v/>
      </c>
      <c r="I1963" t="str" cm="1">
        <f t="array" ref="I1963">IF(HymnIN[[#This Row],[Verse]]=0,_xlfn.XLOOKUP(HymnIN[[#This Row],[Text]],Table17[[#All],[Meter]],Table17[[#All],[Correct Full Meter]],"**",0,1),"")</f>
        <v/>
      </c>
    </row>
    <row r="1964" spans="1:9" x14ac:dyDescent="0.3">
      <c r="A1964">
        <v>99</v>
      </c>
      <c r="B1964">
        <v>1</v>
      </c>
      <c r="C1964">
        <v>2</v>
      </c>
      <c r="D1964">
        <v>2269</v>
      </c>
      <c r="E1964" t="s">
        <v>1895</v>
      </c>
      <c r="F1964" t="str">
        <f>IF(HymnIN[[#This Row],[Verse]]&lt;&gt;0,"",_xlfn.XLOOKUP(HymnIN[[#This Row],[Hymn]],HymnEN[[#All],[hymn_no]],HymnEN[[#All],[author_id]],"0",0,1))</f>
        <v/>
      </c>
      <c r="G1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'1', '2', 'Qual santo Bimbo fosti visto qui');</v>
      </c>
      <c r="H1964" t="str" cm="1">
        <f t="array" ref="H1964">IF(HymnIN[[#This Row],[Verse]]=0,_xlfn.XLOOKUP(HymnIN[[#This Row],[Text]],Table17[[#All],[Meter]],Table17[[#All],[ID]],"**",0,1),"")</f>
        <v/>
      </c>
      <c r="I1964" t="str" cm="1">
        <f t="array" ref="I1964">IF(HymnIN[[#This Row],[Verse]]=0,_xlfn.XLOOKUP(HymnIN[[#This Row],[Text]],Table17[[#All],[Meter]],Table17[[#All],[Correct Full Meter]],"**",0,1),"")</f>
        <v/>
      </c>
    </row>
    <row r="1965" spans="1:9" x14ac:dyDescent="0.3">
      <c r="A1965">
        <v>99</v>
      </c>
      <c r="B1965">
        <v>1</v>
      </c>
      <c r="C1965">
        <v>3</v>
      </c>
      <c r="D1965">
        <v>2270</v>
      </c>
      <c r="E1965" t="s">
        <v>1896</v>
      </c>
      <c r="F1965" t="str">
        <f>IF(HymnIN[[#This Row],[Verse]]&lt;&gt;0,"",_xlfn.XLOOKUP(HymnIN[[#This Row],[Hymn]],HymnEN[[#All],[hymn_no]],HymnEN[[#All],[author_id]],"0",0,1))</f>
        <v/>
      </c>
      <c r="G1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'1', '3', 'In umiltà ed in amor profondi,');</v>
      </c>
      <c r="H1965" t="str" cm="1">
        <f t="array" ref="H1965">IF(HymnIN[[#This Row],[Verse]]=0,_xlfn.XLOOKUP(HymnIN[[#This Row],[Text]],Table17[[#All],[Meter]],Table17[[#All],[ID]],"**",0,1),"")</f>
        <v/>
      </c>
      <c r="I1965" t="str" cm="1">
        <f t="array" ref="I1965">IF(HymnIN[[#This Row],[Verse]]=0,_xlfn.XLOOKUP(HymnIN[[#This Row],[Text]],Table17[[#All],[Meter]],Table17[[#All],[Correct Full Meter]],"**",0,1),"")</f>
        <v/>
      </c>
    </row>
    <row r="1966" spans="1:9" x14ac:dyDescent="0.3">
      <c r="A1966">
        <v>99</v>
      </c>
      <c r="B1966">
        <v>1</v>
      </c>
      <c r="C1966">
        <v>4</v>
      </c>
      <c r="D1966">
        <v>2271</v>
      </c>
      <c r="E1966" t="s">
        <v>1897</v>
      </c>
      <c r="F1966" t="str">
        <f>IF(HymnIN[[#This Row],[Verse]]&lt;&gt;0,"",_xlfn.XLOOKUP(HymnIN[[#This Row],[Hymn]],HymnEN[[#All],[hymn_no]],HymnEN[[#All],[author_id]],"0",0,1))</f>
        <v/>
      </c>
      <c r="G1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'1', '4', 'Ma un coro d\'angeli, Signor, s\'udì');</v>
      </c>
      <c r="H1966" t="str" cm="1">
        <f t="array" ref="H1966">IF(HymnIN[[#This Row],[Verse]]=0,_xlfn.XLOOKUP(HymnIN[[#This Row],[Text]],Table17[[#All],[Meter]],Table17[[#All],[ID]],"**",0,1),"")</f>
        <v/>
      </c>
      <c r="I1966" t="str" cm="1">
        <f t="array" ref="I1966">IF(HymnIN[[#This Row],[Verse]]=0,_xlfn.XLOOKUP(HymnIN[[#This Row],[Text]],Table17[[#All],[Meter]],Table17[[#All],[Correct Full Meter]],"**",0,1),"")</f>
        <v/>
      </c>
    </row>
    <row r="1967" spans="1:9" x14ac:dyDescent="0.3">
      <c r="A1967">
        <v>99</v>
      </c>
      <c r="B1967">
        <v>1</v>
      </c>
      <c r="C1967">
        <v>5</v>
      </c>
      <c r="D1967">
        <v>2272</v>
      </c>
      <c r="E1967" t="s">
        <v>1898</v>
      </c>
      <c r="F1967" t="str">
        <f>IF(HymnIN[[#This Row],[Verse]]&lt;&gt;0,"",_xlfn.XLOOKUP(HymnIN[[#This Row],[Hymn]],HymnEN[[#All],[hymn_no]],HymnEN[[#All],[author_id]],"0",0,1))</f>
        <v/>
      </c>
      <c r="G1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'1', '5', 'Che la Persona santa Tua onorava,');</v>
      </c>
      <c r="H1967" t="str" cm="1">
        <f t="array" ref="H1967">IF(HymnIN[[#This Row],[Verse]]=0,_xlfn.XLOOKUP(HymnIN[[#This Row],[Text]],Table17[[#All],[Meter]],Table17[[#All],[ID]],"**",0,1),"")</f>
        <v/>
      </c>
      <c r="I1967" t="str" cm="1">
        <f t="array" ref="I1967">IF(HymnIN[[#This Row],[Verse]]=0,_xlfn.XLOOKUP(HymnIN[[#This Row],[Text]],Table17[[#All],[Meter]],Table17[[#All],[Correct Full Meter]],"**",0,1),"")</f>
        <v/>
      </c>
    </row>
    <row r="1968" spans="1:9" x14ac:dyDescent="0.3">
      <c r="A1968">
        <v>99</v>
      </c>
      <c r="B1968">
        <v>1</v>
      </c>
      <c r="C1968">
        <v>6</v>
      </c>
      <c r="D1968">
        <v>2273</v>
      </c>
      <c r="E1968" t="s">
        <v>1899</v>
      </c>
      <c r="F1968" t="str">
        <f>IF(HymnIN[[#This Row],[Verse]]&lt;&gt;0,"",_xlfn.XLOOKUP(HymnIN[[#This Row],[Hymn]],HymnEN[[#All],[hymn_no]],HymnEN[[#All],[author_id]],"0",0,1))</f>
        <v/>
      </c>
      <c r="G1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'1', '6', 'E gloria a Dio negli alti cieli dava.');</v>
      </c>
      <c r="H1968" t="str" cm="1">
        <f t="array" ref="H1968">IF(HymnIN[[#This Row],[Verse]]=0,_xlfn.XLOOKUP(HymnIN[[#This Row],[Text]],Table17[[#All],[Meter]],Table17[[#All],[ID]],"**",0,1),"")</f>
        <v/>
      </c>
      <c r="I1968" t="str" cm="1">
        <f t="array" ref="I1968">IF(HymnIN[[#This Row],[Verse]]=0,_xlfn.XLOOKUP(HymnIN[[#This Row],[Text]],Table17[[#All],[Meter]],Table17[[#All],[Correct Full Meter]],"**",0,1),"")</f>
        <v/>
      </c>
    </row>
    <row r="1969" spans="1:9" x14ac:dyDescent="0.3">
      <c r="A1969">
        <v>99</v>
      </c>
      <c r="B1969">
        <v>2</v>
      </c>
      <c r="C1969">
        <v>1</v>
      </c>
      <c r="D1969">
        <v>2274</v>
      </c>
      <c r="E1969" t="s">
        <v>1900</v>
      </c>
      <c r="F1969" t="str">
        <f>IF(HymnIN[[#This Row],[Verse]]&lt;&gt;0,"",_xlfn.XLOOKUP(HymnIN[[#This Row],[Hymn]],HymnEN[[#All],[hymn_no]],HymnEN[[#All],[author_id]],"0",0,1))</f>
        <v/>
      </c>
      <c r="G1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'2', '1', 'L\'umì1e Tuo sentiero dispiegava');</v>
      </c>
      <c r="H1969" t="str" cm="1">
        <f t="array" ref="H1969">IF(HymnIN[[#This Row],[Verse]]=0,_xlfn.XLOOKUP(HymnIN[[#This Row],[Text]],Table17[[#All],[Meter]],Table17[[#All],[ID]],"**",0,1),"")</f>
        <v/>
      </c>
      <c r="I1969" t="str" cm="1">
        <f t="array" ref="I1969">IF(HymnIN[[#This Row],[Verse]]=0,_xlfn.XLOOKUP(HymnIN[[#This Row],[Text]],Table17[[#All],[Meter]],Table17[[#All],[Correct Full Meter]],"**",0,1),"")</f>
        <v/>
      </c>
    </row>
    <row r="1970" spans="1:9" x14ac:dyDescent="0.3">
      <c r="A1970">
        <v>99</v>
      </c>
      <c r="B1970">
        <v>2</v>
      </c>
      <c r="C1970">
        <v>2</v>
      </c>
      <c r="D1970">
        <v>2275</v>
      </c>
      <c r="E1970" t="s">
        <v>1901</v>
      </c>
      <c r="F1970" t="str">
        <f>IF(HymnIN[[#This Row],[Verse]]&lt;&gt;0,"",_xlfn.XLOOKUP(HymnIN[[#This Row],[Hymn]],HymnEN[[#All],[hymn_no]],HymnEN[[#All],[author_id]],"0",0,1))</f>
        <v/>
      </c>
      <c r="G1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'2', '2', 'La verità e la grazia, e pure l\'uom');</v>
      </c>
      <c r="H1970" t="str" cm="1">
        <f t="array" ref="H1970">IF(HymnIN[[#This Row],[Verse]]=0,_xlfn.XLOOKUP(HymnIN[[#This Row],[Text]],Table17[[#All],[Meter]],Table17[[#All],[ID]],"**",0,1),"")</f>
        <v/>
      </c>
      <c r="I1970" t="str" cm="1">
        <f t="array" ref="I1970">IF(HymnIN[[#This Row],[Verse]]=0,_xlfn.XLOOKUP(HymnIN[[#This Row],[Text]],Table17[[#All],[Meter]],Table17[[#All],[Correct Full Meter]],"**",0,1),"")</f>
        <v/>
      </c>
    </row>
    <row r="1971" spans="1:9" x14ac:dyDescent="0.3">
      <c r="A1971">
        <v>99</v>
      </c>
      <c r="B1971">
        <v>2</v>
      </c>
      <c r="C1971">
        <v>3</v>
      </c>
      <c r="D1971">
        <v>2276</v>
      </c>
      <c r="E1971" t="s">
        <v>1902</v>
      </c>
      <c r="F1971" t="str">
        <f>IF(HymnIN[[#This Row],[Verse]]&lt;&gt;0,"",_xlfn.XLOOKUP(HymnIN[[#This Row],[Hymn]],HymnEN[[#All],[hymn_no]],HymnEN[[#All],[author_id]],"0",0,1))</f>
        <v/>
      </c>
      <c r="G1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'2', '3', 'La fronte Tua con spine coronava;');</v>
      </c>
      <c r="H1971" t="str" cm="1">
        <f t="array" ref="H1971">IF(HymnIN[[#This Row],[Verse]]=0,_xlfn.XLOOKUP(HymnIN[[#This Row],[Text]],Table17[[#All],[Meter]],Table17[[#All],[ID]],"**",0,1),"")</f>
        <v/>
      </c>
      <c r="I1971" t="str" cm="1">
        <f t="array" ref="I1971">IF(HymnIN[[#This Row],[Verse]]=0,_xlfn.XLOOKUP(HymnIN[[#This Row],[Text]],Table17[[#All],[Meter]],Table17[[#All],[Correct Full Meter]],"**",0,1),"")</f>
        <v/>
      </c>
    </row>
    <row r="1972" spans="1:9" x14ac:dyDescent="0.3">
      <c r="A1972">
        <v>99</v>
      </c>
      <c r="B1972">
        <v>2</v>
      </c>
      <c r="C1972">
        <v>4</v>
      </c>
      <c r="D1972">
        <v>2277</v>
      </c>
      <c r="E1972" t="s">
        <v>1903</v>
      </c>
      <c r="F1972" t="str">
        <f>IF(HymnIN[[#This Row],[Verse]]&lt;&gt;0,"",_xlfn.XLOOKUP(HymnIN[[#This Row],[Hymn]],HymnEN[[#All],[hymn_no]],HymnEN[[#All],[author_id]],"0",0,1))</f>
        <v/>
      </c>
      <c r="G1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'2', '4', 'Or in risposta a quell\'obbrobrio estrem');</v>
      </c>
      <c r="H1972" t="str" cm="1">
        <f t="array" ref="H1972">IF(HymnIN[[#This Row],[Verse]]=0,_xlfn.XLOOKUP(HymnIN[[#This Row],[Text]],Table17[[#All],[Meter]],Table17[[#All],[ID]],"**",0,1),"")</f>
        <v/>
      </c>
      <c r="I1972" t="str" cm="1">
        <f t="array" ref="I1972">IF(HymnIN[[#This Row],[Verse]]=0,_xlfn.XLOOKUP(HymnIN[[#This Row],[Text]],Table17[[#All],[Meter]],Table17[[#All],[Correct Full Meter]],"**",0,1),"")</f>
        <v/>
      </c>
    </row>
    <row r="1973" spans="1:9" x14ac:dyDescent="0.3">
      <c r="A1973">
        <v>99</v>
      </c>
      <c r="B1973">
        <v>2</v>
      </c>
      <c r="C1973">
        <v>5</v>
      </c>
      <c r="D1973">
        <v>2278</v>
      </c>
      <c r="E1973" t="s">
        <v>1904</v>
      </c>
      <c r="F1973" t="str">
        <f>IF(HymnIN[[#This Row],[Verse]]&lt;&gt;0,"",_xlfn.XLOOKUP(HymnIN[[#This Row],[Hymn]],HymnEN[[#All],[hymn_no]],HymnEN[[#All],[author_id]],"0",0,1))</f>
        <v/>
      </c>
      <c r="G1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'2', '5', 'Nel cielo coronato sei di gloria,');</v>
      </c>
      <c r="H1973" t="str" cm="1">
        <f t="array" ref="H1973">IF(HymnIN[[#This Row],[Verse]]=0,_xlfn.XLOOKUP(HymnIN[[#This Row],[Text]],Table17[[#All],[Meter]],Table17[[#All],[ID]],"**",0,1),"")</f>
        <v/>
      </c>
      <c r="I1973" t="str" cm="1">
        <f t="array" ref="I1973">IF(HymnIN[[#This Row],[Verse]]=0,_xlfn.XLOOKUP(HymnIN[[#This Row],[Text]],Table17[[#All],[Meter]],Table17[[#All],[Correct Full Meter]],"**",0,1),"")</f>
        <v/>
      </c>
    </row>
    <row r="1974" spans="1:9" x14ac:dyDescent="0.3">
      <c r="A1974">
        <v>99</v>
      </c>
      <c r="B1974">
        <v>2</v>
      </c>
      <c r="C1974">
        <v>6</v>
      </c>
      <c r="D1974">
        <v>2279</v>
      </c>
      <c r="E1974" t="s">
        <v>1905</v>
      </c>
      <c r="F1974" t="str">
        <f>IF(HymnIN[[#This Row],[Verse]]&lt;&gt;0,"",_xlfn.XLOOKUP(HymnIN[[#This Row],[Hymn]],HymnEN[[#All],[hymn_no]],HymnEN[[#All],[author_id]],"0",0,1))</f>
        <v/>
      </c>
      <c r="G1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'2', '6', 'E i santi Tuoi proclaman Tua vittoria.');</v>
      </c>
      <c r="H1974" t="str" cm="1">
        <f t="array" ref="H1974">IF(HymnIN[[#This Row],[Verse]]=0,_xlfn.XLOOKUP(HymnIN[[#This Row],[Text]],Table17[[#All],[Meter]],Table17[[#All],[ID]],"**",0,1),"")</f>
        <v/>
      </c>
      <c r="I1974" t="str" cm="1">
        <f t="array" ref="I1974">IF(HymnIN[[#This Row],[Verse]]=0,_xlfn.XLOOKUP(HymnIN[[#This Row],[Text]],Table17[[#All],[Meter]],Table17[[#All],[Correct Full Meter]],"**",0,1),"")</f>
        <v/>
      </c>
    </row>
    <row r="1975" spans="1:9" x14ac:dyDescent="0.3">
      <c r="A1975">
        <v>99</v>
      </c>
      <c r="B1975">
        <v>3</v>
      </c>
      <c r="C1975">
        <v>1</v>
      </c>
      <c r="D1975">
        <v>2280</v>
      </c>
      <c r="E1975" t="s">
        <v>1906</v>
      </c>
      <c r="F1975" t="str">
        <f>IF(HymnIN[[#This Row],[Verse]]&lt;&gt;0,"",_xlfn.XLOOKUP(HymnIN[[#This Row],[Hymn]],HymnEN[[#All],[hymn_no]],HymnEN[[#All],[author_id]],"0",0,1))</f>
        <v/>
      </c>
      <c r="G1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'3', '1', 'Oh, qual profondità di duol gustasti');</v>
      </c>
      <c r="H1975" t="str" cm="1">
        <f t="array" ref="H1975">IF(HymnIN[[#This Row],[Verse]]=0,_xlfn.XLOOKUP(HymnIN[[#This Row],[Text]],Table17[[#All],[Meter]],Table17[[#All],[ID]],"**",0,1),"")</f>
        <v/>
      </c>
      <c r="I1975" t="str" cm="1">
        <f t="array" ref="I1975">IF(HymnIN[[#This Row],[Verse]]=0,_xlfn.XLOOKUP(HymnIN[[#This Row],[Text]],Table17[[#All],[Meter]],Table17[[#All],[Correct Full Meter]],"**",0,1),"")</f>
        <v/>
      </c>
    </row>
    <row r="1976" spans="1:9" x14ac:dyDescent="0.3">
      <c r="A1976">
        <v>99</v>
      </c>
      <c r="B1976">
        <v>3</v>
      </c>
      <c r="C1976">
        <v>2</v>
      </c>
      <c r="D1976">
        <v>2281</v>
      </c>
      <c r="E1976" t="s">
        <v>1907</v>
      </c>
      <c r="F1976" t="str">
        <f>IF(HymnIN[[#This Row],[Verse]]&lt;&gt;0,"",_xlfn.XLOOKUP(HymnIN[[#This Row],[Hymn]],HymnEN[[#All],[hymn_no]],HymnEN[[#All],[author_id]],"0",0,1))</f>
        <v/>
      </c>
      <c r="G1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'3', '2', 'Per acquisir la sposa Tua, Signor!');</v>
      </c>
      <c r="H1976" t="str" cm="1">
        <f t="array" ref="H1976">IF(HymnIN[[#This Row],[Verse]]=0,_xlfn.XLOOKUP(HymnIN[[#This Row],[Text]],Table17[[#All],[Meter]],Table17[[#All],[ID]],"**",0,1),"")</f>
        <v/>
      </c>
      <c r="I1976" t="str" cm="1">
        <f t="array" ref="I1976">IF(HymnIN[[#This Row],[Verse]]=0,_xlfn.XLOOKUP(HymnIN[[#This Row],[Text]],Table17[[#All],[Meter]],Table17[[#All],[Correct Full Meter]],"**",0,1),"")</f>
        <v/>
      </c>
    </row>
    <row r="1977" spans="1:9" x14ac:dyDescent="0.3">
      <c r="A1977">
        <v>99</v>
      </c>
      <c r="B1977">
        <v>3</v>
      </c>
      <c r="C1977">
        <v>3</v>
      </c>
      <c r="D1977">
        <v>2282</v>
      </c>
      <c r="E1977" t="s">
        <v>1908</v>
      </c>
      <c r="F1977" t="str">
        <f>IF(HymnIN[[#This Row],[Verse]]&lt;&gt;0,"",_xlfn.XLOOKUP(HymnIN[[#This Row],[Hymn]],HymnEN[[#All],[hymn_no]],HymnEN[[#All],[author_id]],"0",0,1))</f>
        <v/>
      </c>
      <c r="G1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'3', '3', 'Tradito, afflitto ed oltraggiato fosti!');</v>
      </c>
      <c r="H1977" t="str" cm="1">
        <f t="array" ref="H1977">IF(HymnIN[[#This Row],[Verse]]=0,_xlfn.XLOOKUP(HymnIN[[#This Row],[Text]],Table17[[#All],[Meter]],Table17[[#All],[ID]],"**",0,1),"")</f>
        <v/>
      </c>
      <c r="I1977" t="str" cm="1">
        <f t="array" ref="I1977">IF(HymnIN[[#This Row],[Verse]]=0,_xlfn.XLOOKUP(HymnIN[[#This Row],[Text]],Table17[[#All],[Meter]],Table17[[#All],[Correct Full Meter]],"**",0,1),"")</f>
        <v/>
      </c>
    </row>
    <row r="1978" spans="1:9" x14ac:dyDescent="0.3">
      <c r="A1978">
        <v>99</v>
      </c>
      <c r="B1978">
        <v>3</v>
      </c>
      <c r="C1978">
        <v>4</v>
      </c>
      <c r="D1978">
        <v>2283</v>
      </c>
      <c r="E1978" t="s">
        <v>1909</v>
      </c>
      <c r="F1978" t="str">
        <f>IF(HymnIN[[#This Row],[Verse]]&lt;&gt;0,"",_xlfn.XLOOKUP(HymnIN[[#This Row],[Hymn]],HymnEN[[#All],[hymn_no]],HymnEN[[#All],[author_id]],"0",0,1))</f>
        <v/>
      </c>
      <c r="G1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'3', '4', 'Le mani e il fianco Tuo forati allor,');</v>
      </c>
      <c r="H1978" t="str" cm="1">
        <f t="array" ref="H1978">IF(HymnIN[[#This Row],[Verse]]=0,_xlfn.XLOOKUP(HymnIN[[#This Row],[Text]],Table17[[#All],[Meter]],Table17[[#All],[ID]],"**",0,1),"")</f>
        <v/>
      </c>
      <c r="I1978" t="str" cm="1">
        <f t="array" ref="I1978">IF(HymnIN[[#This Row],[Verse]]=0,_xlfn.XLOOKUP(HymnIN[[#This Row],[Text]],Table17[[#All],[Meter]],Table17[[#All],[Correct Full Meter]],"**",0,1),"")</f>
        <v/>
      </c>
    </row>
    <row r="1979" spans="1:9" x14ac:dyDescent="0.3">
      <c r="A1979">
        <v>99</v>
      </c>
      <c r="B1979">
        <v>3</v>
      </c>
      <c r="C1979">
        <v>5</v>
      </c>
      <c r="D1979">
        <v>2284</v>
      </c>
      <c r="E1979" t="s">
        <v>1910</v>
      </c>
      <c r="F1979" t="str">
        <f>IF(HymnIN[[#This Row],[Verse]]&lt;&gt;0,"",_xlfn.XLOOKUP(HymnIN[[#This Row],[Hymn]],HymnEN[[#All],[hymn_no]],HymnEN[[#All],[author_id]],"0",0,1))</f>
        <v/>
      </c>
      <c r="G1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'3', '5', 'La prova son dell\'amor Tuo sì forte,');</v>
      </c>
      <c r="H1979" t="str" cm="1">
        <f t="array" ref="H1979">IF(HymnIN[[#This Row],[Verse]]=0,_xlfn.XLOOKUP(HymnIN[[#This Row],[Text]],Table17[[#All],[Meter]],Table17[[#All],[ID]],"**",0,1),"")</f>
        <v/>
      </c>
      <c r="I1979" t="str" cm="1">
        <f t="array" ref="I1979">IF(HymnIN[[#This Row],[Verse]]=0,_xlfn.XLOOKUP(HymnIN[[#This Row],[Text]],Table17[[#All],[Meter]],Table17[[#All],[Correct Full Meter]],"**",0,1),"")</f>
        <v/>
      </c>
    </row>
    <row r="1980" spans="1:9" x14ac:dyDescent="0.3">
      <c r="A1980">
        <v>99</v>
      </c>
      <c r="B1980">
        <v>3</v>
      </c>
      <c r="C1980">
        <v>6</v>
      </c>
      <c r="D1980">
        <v>2285</v>
      </c>
      <c r="E1980" t="s">
        <v>1911</v>
      </c>
      <c r="F1980" t="str">
        <f>IF(HymnIN[[#This Row],[Verse]]&lt;&gt;0,"",_xlfn.XLOOKUP(HymnIN[[#This Row],[Hymn]],HymnEN[[#All],[hymn_no]],HymnEN[[#All],[author_id]],"0",0,1))</f>
        <v/>
      </c>
      <c r="G1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'3', '6', 'Che suggellato fu con la Tua morte.');</v>
      </c>
      <c r="H1980" t="str" cm="1">
        <f t="array" ref="H1980">IF(HymnIN[[#This Row],[Verse]]=0,_xlfn.XLOOKUP(HymnIN[[#This Row],[Text]],Table17[[#All],[Meter]],Table17[[#All],[ID]],"**",0,1),"")</f>
        <v/>
      </c>
      <c r="I1980" t="str" cm="1">
        <f t="array" ref="I1980">IF(HymnIN[[#This Row],[Verse]]=0,_xlfn.XLOOKUP(HymnIN[[#This Row],[Text]],Table17[[#All],[Meter]],Table17[[#All],[Correct Full Meter]],"**",0,1),"")</f>
        <v/>
      </c>
    </row>
    <row r="1981" spans="1:9" x14ac:dyDescent="0.3">
      <c r="A1981">
        <v>99</v>
      </c>
      <c r="B1981">
        <v>4</v>
      </c>
      <c r="C1981">
        <v>1</v>
      </c>
      <c r="D1981">
        <v>2286</v>
      </c>
      <c r="E1981" t="s">
        <v>1912</v>
      </c>
      <c r="F1981" t="str">
        <f>IF(HymnIN[[#This Row],[Verse]]&lt;&gt;0,"",_xlfn.XLOOKUP(HymnIN[[#This Row],[Hymn]],HymnEN[[#All],[hymn_no]],HymnEN[[#All],[author_id]],"0",0,1))</f>
        <v/>
      </c>
      <c r="G1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'4', '1', 'Or noi bramiamo insieme d\'imparare');</v>
      </c>
      <c r="H1981" t="str" cm="1">
        <f t="array" ref="H1981">IF(HymnIN[[#This Row],[Verse]]=0,_xlfn.XLOOKUP(HymnIN[[#This Row],[Text]],Table17[[#All],[Meter]],Table17[[#All],[ID]],"**",0,1),"")</f>
        <v/>
      </c>
      <c r="I1981" t="str" cm="1">
        <f t="array" ref="I1981">IF(HymnIN[[#This Row],[Verse]]=0,_xlfn.XLOOKUP(HymnIN[[#This Row],[Text]],Table17[[#All],[Meter]],Table17[[#All],[Correct Full Meter]],"**",0,1),"")</f>
        <v/>
      </c>
    </row>
    <row r="1982" spans="1:9" x14ac:dyDescent="0.3">
      <c r="A1982">
        <v>99</v>
      </c>
      <c r="B1982">
        <v>4</v>
      </c>
      <c r="C1982">
        <v>2</v>
      </c>
      <c r="D1982">
        <v>2287</v>
      </c>
      <c r="E1982" t="s">
        <v>1913</v>
      </c>
      <c r="F1982" t="str">
        <f>IF(HymnIN[[#This Row],[Verse]]&lt;&gt;0,"",_xlfn.XLOOKUP(HymnIN[[#This Row],[Hymn]],HymnEN[[#All],[hymn_no]],HymnEN[[#All],[author_id]],"0",0,1))</f>
        <v/>
      </c>
      <c r="G1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'4', '2', 'Da Te, Signor prezioso, ad adempir');</v>
      </c>
      <c r="H1982" t="str" cm="1">
        <f t="array" ref="H1982">IF(HymnIN[[#This Row],[Verse]]=0,_xlfn.XLOOKUP(HymnIN[[#This Row],[Text]],Table17[[#All],[Meter]],Table17[[#All],[ID]],"**",0,1),"")</f>
        <v/>
      </c>
      <c r="I1982" t="str" cm="1">
        <f t="array" ref="I1982">IF(HymnIN[[#This Row],[Verse]]=0,_xlfn.XLOOKUP(HymnIN[[#This Row],[Text]],Table17[[#All],[Meter]],Table17[[#All],[Correct Full Meter]],"**",0,1),"")</f>
        <v/>
      </c>
    </row>
    <row r="1983" spans="1:9" x14ac:dyDescent="0.3">
      <c r="A1983">
        <v>99</v>
      </c>
      <c r="B1983">
        <v>4</v>
      </c>
      <c r="C1983">
        <v>3</v>
      </c>
      <c r="D1983">
        <v>2288</v>
      </c>
      <c r="E1983" t="s">
        <v>1914</v>
      </c>
      <c r="F1983" t="str">
        <f>IF(HymnIN[[#This Row],[Verse]]&lt;&gt;0,"",_xlfn.XLOOKUP(HymnIN[[#This Row],[Hymn]],HymnEN[[#All],[hymn_no]],HymnEN[[#All],[author_id]],"0",0,1))</f>
        <v/>
      </c>
      <c r="G1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'4', '3', 'La nostra parte, ed a Te somigliare,');</v>
      </c>
      <c r="H1983" t="str" cm="1">
        <f t="array" ref="H1983">IF(HymnIN[[#This Row],[Verse]]=0,_xlfn.XLOOKUP(HymnIN[[#This Row],[Text]],Table17[[#All],[Meter]],Table17[[#All],[ID]],"**",0,1),"")</f>
        <v/>
      </c>
      <c r="I1983" t="str" cm="1">
        <f t="array" ref="I1983">IF(HymnIN[[#This Row],[Verse]]=0,_xlfn.XLOOKUP(HymnIN[[#This Row],[Text]],Table17[[#All],[Meter]],Table17[[#All],[Correct Full Meter]],"**",0,1),"")</f>
        <v/>
      </c>
    </row>
    <row r="1984" spans="1:9" x14ac:dyDescent="0.3">
      <c r="A1984">
        <v>99</v>
      </c>
      <c r="B1984">
        <v>4</v>
      </c>
      <c r="C1984">
        <v>4</v>
      </c>
      <c r="D1984">
        <v>2289</v>
      </c>
      <c r="E1984" t="s">
        <v>1915</v>
      </c>
      <c r="F1984" t="str">
        <f>IF(HymnIN[[#This Row],[Verse]]&lt;&gt;0,"",_xlfn.XLOOKUP(HymnIN[[#This Row],[Hymn]],HymnEN[[#All],[hymn_no]],HymnEN[[#All],[author_id]],"0",0,1))</f>
        <v/>
      </c>
      <c r="G1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'4', '4', 'Con fermo cuor, scegliendo il Tuo sentier,');</v>
      </c>
      <c r="H1984" t="str" cm="1">
        <f t="array" ref="H1984">IF(HymnIN[[#This Row],[Verse]]=0,_xlfn.XLOOKUP(HymnIN[[#This Row],[Text]],Table17[[#All],[Meter]],Table17[[#All],[ID]],"**",0,1),"")</f>
        <v/>
      </c>
      <c r="I1984" t="str" cm="1">
        <f t="array" ref="I1984">IF(HymnIN[[#This Row],[Verse]]=0,_xlfn.XLOOKUP(HymnIN[[#This Row],[Text]],Table17[[#All],[Meter]],Table17[[#All],[Correct Full Meter]],"**",0,1),"")</f>
        <v/>
      </c>
    </row>
    <row r="1985" spans="1:9" x14ac:dyDescent="0.3">
      <c r="A1985">
        <v>99</v>
      </c>
      <c r="B1985">
        <v>4</v>
      </c>
      <c r="C1985">
        <v>5</v>
      </c>
      <c r="D1985">
        <v>2290</v>
      </c>
      <c r="E1985" t="s">
        <v>1916</v>
      </c>
      <c r="F1985" t="str">
        <f>IF(HymnIN[[#This Row],[Verse]]&lt;&gt;0,"",_xlfn.XLOOKUP(HymnIN[[#This Row],[Hymn]],HymnEN[[#All],[hymn_no]],HymnEN[[#All],[author_id]],"0",0,1))</f>
        <v/>
      </c>
      <c r="G1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'4', '5', 'Avendo Te qual nostro tutto ognora,');</v>
      </c>
      <c r="H1985" t="str" cm="1">
        <f t="array" ref="H1985">IF(HymnIN[[#This Row],[Verse]]=0,_xlfn.XLOOKUP(HymnIN[[#This Row],[Text]],Table17[[#All],[Meter]],Table17[[#All],[ID]],"**",0,1),"")</f>
        <v/>
      </c>
      <c r="I1985" t="str" cm="1">
        <f t="array" ref="I1985">IF(HymnIN[[#This Row],[Verse]]=0,_xlfn.XLOOKUP(HymnIN[[#This Row],[Text]],Table17[[#All],[Meter]],Table17[[#All],[Correct Full Meter]],"**",0,1),"")</f>
        <v/>
      </c>
    </row>
    <row r="1986" spans="1:9" x14ac:dyDescent="0.3">
      <c r="A1986">
        <v>99</v>
      </c>
      <c r="B1986">
        <v>4</v>
      </c>
      <c r="C1986">
        <v>6</v>
      </c>
      <c r="D1986">
        <v>2291</v>
      </c>
      <c r="E1986" t="s">
        <v>1917</v>
      </c>
      <c r="F1986" t="str">
        <f>IF(HymnIN[[#This Row],[Verse]]&lt;&gt;0,"",_xlfn.XLOOKUP(HymnIN[[#This Row],[Hymn]],HymnEN[[#All],[hymn_no]],HymnEN[[#All],[author_id]],"0",0,1))</f>
        <v/>
      </c>
      <c r="G1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('99', '4', '6', 'Finché udirem la voce Tua, Signore!');</v>
      </c>
      <c r="H1986" t="str" cm="1">
        <f t="array" ref="H1986">IF(HymnIN[[#This Row],[Verse]]=0,_xlfn.XLOOKUP(HymnIN[[#This Row],[Text]],Table17[[#All],[Meter]],Table17[[#All],[ID]],"**",0,1),"")</f>
        <v/>
      </c>
      <c r="I1986" t="str" cm="1">
        <f t="array" ref="I1986">IF(HymnIN[[#This Row],[Verse]]=0,_xlfn.XLOOKUP(HymnIN[[#This Row],[Text]],Table17[[#All],[Meter]],Table17[[#All],[Correct Full Meter]],"**",0,1),"")</f>
        <v/>
      </c>
    </row>
    <row r="1987" spans="1:9" x14ac:dyDescent="0.3">
      <c r="A1987">
        <v>100</v>
      </c>
      <c r="B1987">
        <v>0</v>
      </c>
      <c r="C1987">
        <v>0</v>
      </c>
      <c r="D1987">
        <v>2295</v>
      </c>
      <c r="E1987" t="s">
        <v>1918</v>
      </c>
      <c r="F1987">
        <f>IF(HymnIN[[#This Row],[Verse]]&lt;&gt;0,"",_xlfn.XLOOKUP(HymnIN[[#This Row],[Hymn]],HymnEN[[#All],[hymn_no]],HymnEN[[#All],[author_id]],"0",0,1))</f>
        <v>99</v>
      </c>
      <c r="G1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('100', '12.13.12.10.', '48', '99');</v>
      </c>
      <c r="H1987" cm="1">
        <f t="array" ref="H1987">IF(HymnIN[[#This Row],[Verse]]=0,_xlfn.XLOOKUP(HymnIN[[#This Row],[Text]],Table17[[#All],[Meter]],Table17[[#All],[ID]],"**",0,1),"")</f>
        <v>48</v>
      </c>
      <c r="I1987" t="str" cm="1">
        <f t="array" ref="I1987">IF(HymnIN[[#This Row],[Verse]]=0,_xlfn.XLOOKUP(HymnIN[[#This Row],[Text]],Table17[[#All],[Meter]],Table17[[#All],[Correct Full Meter]],"**",0,1),"")</f>
        <v>12.13.12.10.</v>
      </c>
    </row>
    <row r="1988" spans="1:9" x14ac:dyDescent="0.3">
      <c r="A1988">
        <v>100</v>
      </c>
      <c r="B1988">
        <v>1</v>
      </c>
      <c r="C1988">
        <v>1</v>
      </c>
      <c r="D1988">
        <v>2296</v>
      </c>
      <c r="E1988" t="s">
        <v>8760</v>
      </c>
      <c r="F1988" t="str">
        <f>IF(HymnIN[[#This Row],[Verse]]&lt;&gt;0,"",_xlfn.XLOOKUP(HymnIN[[#This Row],[Hymn]],HymnEN[[#All],[hymn_no]],HymnEN[[#All],[author_id]],"0",0,1))</f>
        <v/>
      </c>
      <c r="G1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'1', '1', 'SANTO, santo, santo! Dio T\'adoriamo;');</v>
      </c>
      <c r="H1988" t="str" cm="1">
        <f t="array" ref="H1988">IF(HymnIN[[#This Row],[Verse]]=0,_xlfn.XLOOKUP(HymnIN[[#This Row],[Text]],Table17[[#All],[Meter]],Table17[[#All],[ID]],"**",0,1),"")</f>
        <v/>
      </c>
      <c r="I1988" t="str" cm="1">
        <f t="array" ref="I1988">IF(HymnIN[[#This Row],[Verse]]=0,_xlfn.XLOOKUP(HymnIN[[#This Row],[Text]],Table17[[#All],[Meter]],Table17[[#All],[Correct Full Meter]],"**",0,1),"")</f>
        <v/>
      </c>
    </row>
    <row r="1989" spans="1:9" x14ac:dyDescent="0.3">
      <c r="A1989">
        <v>100</v>
      </c>
      <c r="B1989">
        <v>1</v>
      </c>
      <c r="C1989">
        <v>2</v>
      </c>
      <c r="D1989">
        <v>2297</v>
      </c>
      <c r="E1989" t="s">
        <v>1920</v>
      </c>
      <c r="F1989" t="str">
        <f>IF(HymnIN[[#This Row],[Verse]]&lt;&gt;0,"",_xlfn.XLOOKUP(HymnIN[[#This Row],[Hymn]],HymnEN[[#All],[hymn_no]],HymnEN[[#All],[author_id]],"0",0,1))</f>
        <v/>
      </c>
      <c r="G1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'1', '2', 'Dall\'eternità Tu sei: la voce a Te inalziam!');</v>
      </c>
      <c r="H1989" t="str" cm="1">
        <f t="array" ref="H1989">IF(HymnIN[[#This Row],[Verse]]=0,_xlfn.XLOOKUP(HymnIN[[#This Row],[Text]],Table17[[#All],[Meter]],Table17[[#All],[ID]],"**",0,1),"")</f>
        <v/>
      </c>
      <c r="I1989" t="str" cm="1">
        <f t="array" ref="I1989">IF(HymnIN[[#This Row],[Verse]]=0,_xlfn.XLOOKUP(HymnIN[[#This Row],[Text]],Table17[[#All],[Meter]],Table17[[#All],[Correct Full Meter]],"**",0,1),"")</f>
        <v/>
      </c>
    </row>
    <row r="1990" spans="1:9" x14ac:dyDescent="0.3">
      <c r="A1990">
        <v>100</v>
      </c>
      <c r="B1990">
        <v>1</v>
      </c>
      <c r="C1990">
        <v>3</v>
      </c>
      <c r="D1990">
        <v>2298</v>
      </c>
      <c r="E1990" t="s">
        <v>1921</v>
      </c>
      <c r="F1990" t="str">
        <f>IF(HymnIN[[#This Row],[Verse]]&lt;&gt;0,"",_xlfn.XLOOKUP(HymnIN[[#This Row],[Hymn]],HymnEN[[#All],[hymn_no]],HymnEN[[#All],[author_id]],"0",0,1))</f>
        <v/>
      </c>
      <c r="G1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'1', '3', 'Ed in lieti accenti, grati e riverenti,');</v>
      </c>
      <c r="H1990" t="str" cm="1">
        <f t="array" ref="H1990">IF(HymnIN[[#This Row],[Verse]]=0,_xlfn.XLOOKUP(HymnIN[[#This Row],[Text]],Table17[[#All],[Meter]],Table17[[#All],[ID]],"**",0,1),"")</f>
        <v/>
      </c>
      <c r="I1990" t="str" cm="1">
        <f t="array" ref="I1990">IF(HymnIN[[#This Row],[Verse]]=0,_xlfn.XLOOKUP(HymnIN[[#This Row],[Text]],Table17[[#All],[Meter]],Table17[[#All],[Correct Full Meter]],"**",0,1),"")</f>
        <v/>
      </c>
    </row>
    <row r="1991" spans="1:9" x14ac:dyDescent="0.3">
      <c r="A1991">
        <v>100</v>
      </c>
      <c r="B1991">
        <v>1</v>
      </c>
      <c r="C1991">
        <v>4</v>
      </c>
      <c r="D1991">
        <v>2299</v>
      </c>
      <c r="E1991" t="s">
        <v>1922</v>
      </c>
      <c r="F1991" t="str">
        <f>IF(HymnIN[[#This Row],[Verse]]&lt;&gt;0,"",_xlfn.XLOOKUP(HymnIN[[#This Row],[Hymn]],HymnEN[[#All],[hymn_no]],HymnEN[[#All],[author_id]],"0",0,1))</f>
        <v/>
      </c>
      <c r="G1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'1', '4', 'Gloria ed onore tributiamo a Te.');</v>
      </c>
      <c r="H1991" t="str" cm="1">
        <f t="array" ref="H1991">IF(HymnIN[[#This Row],[Verse]]=0,_xlfn.XLOOKUP(HymnIN[[#This Row],[Text]],Table17[[#All],[Meter]],Table17[[#All],[ID]],"**",0,1),"")</f>
        <v/>
      </c>
      <c r="I1991" t="str" cm="1">
        <f t="array" ref="I1991">IF(HymnIN[[#This Row],[Verse]]=0,_xlfn.XLOOKUP(HymnIN[[#This Row],[Text]],Table17[[#All],[Meter]],Table17[[#All],[Correct Full Meter]],"**",0,1),"")</f>
        <v/>
      </c>
    </row>
    <row r="1992" spans="1:9" x14ac:dyDescent="0.3">
      <c r="A1992">
        <v>100</v>
      </c>
      <c r="B1992">
        <v>2</v>
      </c>
      <c r="C1992">
        <v>1</v>
      </c>
      <c r="D1992">
        <v>2300</v>
      </c>
      <c r="E1992" t="s">
        <v>1923</v>
      </c>
      <c r="F1992" t="str">
        <f>IF(HymnIN[[#This Row],[Verse]]&lt;&gt;0,"",_xlfn.XLOOKUP(HymnIN[[#This Row],[Hymn]],HymnEN[[#All],[hymn_no]],HymnEN[[#All],[author_id]],"0",0,1))</f>
        <v/>
      </c>
      <c r="G1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'2', '1', 'Santo, santo, santo! Noi del Tuo T\'offriamo;');</v>
      </c>
      <c r="H1992" t="str" cm="1">
        <f t="array" ref="H1992">IF(HymnIN[[#This Row],[Verse]]=0,_xlfn.XLOOKUP(HymnIN[[#This Row],[Text]],Table17[[#All],[Meter]],Table17[[#All],[ID]],"**",0,1),"")</f>
        <v/>
      </c>
      <c r="I1992" t="str" cm="1">
        <f t="array" ref="I1992">IF(HymnIN[[#This Row],[Verse]]=0,_xlfn.XLOOKUP(HymnIN[[#This Row],[Text]],Table17[[#All],[Meter]],Table17[[#All],[Correct Full Meter]],"**",0,1),"")</f>
        <v/>
      </c>
    </row>
    <row r="1993" spans="1:9" x14ac:dyDescent="0.3">
      <c r="A1993">
        <v>100</v>
      </c>
      <c r="B1993">
        <v>2</v>
      </c>
      <c r="C1993">
        <v>2</v>
      </c>
      <c r="D1993">
        <v>2301</v>
      </c>
      <c r="E1993" t="s">
        <v>8761</v>
      </c>
      <c r="F1993" t="str">
        <f>IF(HymnIN[[#This Row],[Verse]]&lt;&gt;0,"",_xlfn.XLOOKUP(HymnIN[[#This Row],[Hymn]],HymnEN[[#All],[hymn_no]],HymnEN[[#All],[author_id]],"0",0,1))</f>
        <v/>
      </c>
      <c r="G1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'2', '2', 'Immutabil Dio Tu in potenza e maestà');</v>
      </c>
      <c r="H1993" t="str" cm="1">
        <f t="array" ref="H1993">IF(HymnIN[[#This Row],[Verse]]=0,_xlfn.XLOOKUP(HymnIN[[#This Row],[Text]],Table17[[#All],[Meter]],Table17[[#All],[ID]],"**",0,1),"")</f>
        <v/>
      </c>
      <c r="I1993" t="str" cm="1">
        <f t="array" ref="I1993">IF(HymnIN[[#This Row],[Verse]]=0,_xlfn.XLOOKUP(HymnIN[[#This Row],[Text]],Table17[[#All],[Meter]],Table17[[#All],[Correct Full Meter]],"**",0,1),"")</f>
        <v/>
      </c>
    </row>
    <row r="1994" spans="1:9" x14ac:dyDescent="0.3">
      <c r="A1994">
        <v>100</v>
      </c>
      <c r="B1994">
        <v>2</v>
      </c>
      <c r="C1994">
        <v>3</v>
      </c>
      <c r="D1994">
        <v>2302</v>
      </c>
      <c r="E1994" t="s">
        <v>1925</v>
      </c>
      <c r="F1994" t="str">
        <f>IF(HymnIN[[#This Row],[Verse]]&lt;&gt;0,"",_xlfn.XLOOKUP(HymnIN[[#This Row],[Hymn]],HymnEN[[#All],[hymn_no]],HymnEN[[#All],[author_id]],"0",0,1))</f>
        <v/>
      </c>
      <c r="G1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'2', '3', 'Somma sapïenza, gloria, onnipotenza,');</v>
      </c>
      <c r="H1994" t="str" cm="1">
        <f t="array" ref="H1994">IF(HymnIN[[#This Row],[Verse]]=0,_xlfn.XLOOKUP(HymnIN[[#This Row],[Text]],Table17[[#All],[Meter]],Table17[[#All],[ID]],"**",0,1),"")</f>
        <v/>
      </c>
      <c r="I1994" t="str" cm="1">
        <f t="array" ref="I1994">IF(HymnIN[[#This Row],[Verse]]=0,_xlfn.XLOOKUP(HymnIN[[#This Row],[Text]],Table17[[#All],[Meter]],Table17[[#All],[Correct Full Meter]],"**",0,1),"")</f>
        <v/>
      </c>
    </row>
    <row r="1995" spans="1:9" x14ac:dyDescent="0.3">
      <c r="A1995">
        <v>100</v>
      </c>
      <c r="B1995">
        <v>2</v>
      </c>
      <c r="C1995">
        <v>4</v>
      </c>
      <c r="D1995">
        <v>2303</v>
      </c>
      <c r="E1995" t="s">
        <v>1926</v>
      </c>
      <c r="F1995" t="str">
        <f>IF(HymnIN[[#This Row],[Verse]]&lt;&gt;0,"",_xlfn.XLOOKUP(HymnIN[[#This Row],[Hymn]],HymnEN[[#All],[hymn_no]],HymnEN[[#All],[author_id]],"0",0,1))</f>
        <v/>
      </c>
      <c r="G1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'2', '4', 'Solo in Te son, e sempre in Te saran.');</v>
      </c>
      <c r="H1995" t="str" cm="1">
        <f t="array" ref="H1995">IF(HymnIN[[#This Row],[Verse]]=0,_xlfn.XLOOKUP(HymnIN[[#This Row],[Text]],Table17[[#All],[Meter]],Table17[[#All],[ID]],"**",0,1),"")</f>
        <v/>
      </c>
      <c r="I1995" t="str" cm="1">
        <f t="array" ref="I1995">IF(HymnIN[[#This Row],[Verse]]=0,_xlfn.XLOOKUP(HymnIN[[#This Row],[Text]],Table17[[#All],[Meter]],Table17[[#All],[Correct Full Meter]],"**",0,1),"")</f>
        <v/>
      </c>
    </row>
    <row r="1996" spans="1:9" x14ac:dyDescent="0.3">
      <c r="A1996">
        <v>100</v>
      </c>
      <c r="B1996">
        <v>3</v>
      </c>
      <c r="C1996">
        <v>1</v>
      </c>
      <c r="D1996">
        <v>2304</v>
      </c>
      <c r="E1996" t="s">
        <v>1927</v>
      </c>
      <c r="F1996" t="str">
        <f>IF(HymnIN[[#This Row],[Verse]]&lt;&gt;0,"",_xlfn.XLOOKUP(HymnIN[[#This Row],[Hymn]],HymnEN[[#All],[hymn_no]],HymnEN[[#All],[author_id]],"0",0,1))</f>
        <v/>
      </c>
      <c r="G1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'3', '1', 'Santo, santo, santo! Quali sacerdoti');</v>
      </c>
      <c r="H1996" t="str" cm="1">
        <f t="array" ref="H1996">IF(HymnIN[[#This Row],[Verse]]=0,_xlfn.XLOOKUP(HymnIN[[#This Row],[Text]],Table17[[#All],[Meter]],Table17[[#All],[ID]],"**",0,1),"")</f>
        <v/>
      </c>
      <c r="I1996" t="str" cm="1">
        <f t="array" ref="I1996">IF(HymnIN[[#This Row],[Verse]]=0,_xlfn.XLOOKUP(HymnIN[[#This Row],[Text]],Table17[[#All],[Meter]],Table17[[#All],[Correct Full Meter]],"**",0,1),"")</f>
        <v/>
      </c>
    </row>
    <row r="1997" spans="1:9" x14ac:dyDescent="0.3">
      <c r="A1997">
        <v>100</v>
      </c>
      <c r="B1997">
        <v>3</v>
      </c>
      <c r="C1997">
        <v>2</v>
      </c>
      <c r="D1997">
        <v>2305</v>
      </c>
      <c r="E1997" t="s">
        <v>1928</v>
      </c>
      <c r="F1997" t="str">
        <f>IF(HymnIN[[#This Row],[Verse]]&lt;&gt;0,"",_xlfn.XLOOKUP(HymnIN[[#This Row],[Hymn]],HymnEN[[#All],[hymn_no]],HymnEN[[#All],[author_id]],"0",0,1))</f>
        <v/>
      </c>
      <c r="G1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'3', '2', 'Nel santuario parte abbiam e a Te qui culto offriam;');</v>
      </c>
      <c r="H1997" t="str" cm="1">
        <f t="array" ref="H1997">IF(HymnIN[[#This Row],[Verse]]=0,_xlfn.XLOOKUP(HymnIN[[#This Row],[Text]],Table17[[#All],[Meter]],Table17[[#All],[ID]],"**",0,1),"")</f>
        <v/>
      </c>
      <c r="I1997" t="str" cm="1">
        <f t="array" ref="I1997">IF(HymnIN[[#This Row],[Verse]]=0,_xlfn.XLOOKUP(HymnIN[[#This Row],[Text]],Table17[[#All],[Meter]],Table17[[#All],[Correct Full Meter]],"**",0,1),"")</f>
        <v/>
      </c>
    </row>
    <row r="1998" spans="1:9" x14ac:dyDescent="0.3">
      <c r="A1998">
        <v>100</v>
      </c>
      <c r="B1998">
        <v>3</v>
      </c>
      <c r="C1998">
        <v>3</v>
      </c>
      <c r="D1998">
        <v>2306</v>
      </c>
      <c r="E1998" t="s">
        <v>1929</v>
      </c>
      <c r="F1998" t="str">
        <f>IF(HymnIN[[#This Row],[Verse]]&lt;&gt;0,"",_xlfn.XLOOKUP(HymnIN[[#This Row],[Hymn]],HymnEN[[#All],[hymn_no]],HymnEN[[#All],[author_id]],"0",0,1))</f>
        <v/>
      </c>
      <c r="G1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'3', '3', 'Ove amore ha sede, quivi entriam per fede,');</v>
      </c>
      <c r="H1998" t="str" cm="1">
        <f t="array" ref="H1998">IF(HymnIN[[#This Row],[Verse]]=0,_xlfn.XLOOKUP(HymnIN[[#This Row],[Text]],Table17[[#All],[Meter]],Table17[[#All],[ID]],"**",0,1),"")</f>
        <v/>
      </c>
      <c r="I1998" t="str" cm="1">
        <f t="array" ref="I1998">IF(HymnIN[[#This Row],[Verse]]=0,_xlfn.XLOOKUP(HymnIN[[#This Row],[Text]],Table17[[#All],[Meter]],Table17[[#All],[Correct Full Meter]],"**",0,1),"")</f>
        <v/>
      </c>
    </row>
    <row r="1999" spans="1:9" x14ac:dyDescent="0.3">
      <c r="A1999">
        <v>100</v>
      </c>
      <c r="B1999">
        <v>3</v>
      </c>
      <c r="C1999">
        <v>4</v>
      </c>
      <c r="D1999">
        <v>2307</v>
      </c>
      <c r="E1999" t="s">
        <v>1930</v>
      </c>
      <c r="F1999" t="str">
        <f>IF(HymnIN[[#This Row],[Verse]]&lt;&gt;0,"",_xlfn.XLOOKUP(HymnIN[[#This Row],[Hymn]],HymnEN[[#All],[hymn_no]],HymnEN[[#All],[author_id]],"0",0,1))</f>
        <v/>
      </c>
      <c r="G1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'3', '4', 'E la Tua gloria (gran mister!) vediam.');</v>
      </c>
      <c r="H1999" t="str" cm="1">
        <f t="array" ref="H1999">IF(HymnIN[[#This Row],[Verse]]=0,_xlfn.XLOOKUP(HymnIN[[#This Row],[Text]],Table17[[#All],[Meter]],Table17[[#All],[ID]],"**",0,1),"")</f>
        <v/>
      </c>
      <c r="I1999" t="str" cm="1">
        <f t="array" ref="I1999">IF(HymnIN[[#This Row],[Verse]]=0,_xlfn.XLOOKUP(HymnIN[[#This Row],[Text]],Table17[[#All],[Meter]],Table17[[#All],[Correct Full Meter]],"**",0,1),"")</f>
        <v/>
      </c>
    </row>
    <row r="2000" spans="1:9" x14ac:dyDescent="0.3">
      <c r="A2000">
        <v>100</v>
      </c>
      <c r="B2000">
        <v>4</v>
      </c>
      <c r="C2000">
        <v>1</v>
      </c>
      <c r="D2000">
        <v>2308</v>
      </c>
      <c r="E2000" t="s">
        <v>1931</v>
      </c>
      <c r="F2000" t="str">
        <f>IF(HymnIN[[#This Row],[Verse]]&lt;&gt;0,"",_xlfn.XLOOKUP(HymnIN[[#This Row],[Hymn]],HymnEN[[#All],[hymn_no]],HymnEN[[#All],[author_id]],"0",0,1))</f>
        <v/>
      </c>
      <c r="G2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'4', '1', 'Santo, santo, santo! Dei Tuoi figli il canto');</v>
      </c>
      <c r="H2000" t="str" cm="1">
        <f t="array" ref="H2000">IF(HymnIN[[#This Row],[Verse]]=0,_xlfn.XLOOKUP(HymnIN[[#This Row],[Text]],Table17[[#All],[Meter]],Table17[[#All],[ID]],"**",0,1),"")</f>
        <v/>
      </c>
      <c r="I2000" t="str" cm="1">
        <f t="array" ref="I2000">IF(HymnIN[[#This Row],[Verse]]=0,_xlfn.XLOOKUP(HymnIN[[#This Row],[Text]],Table17[[#All],[Meter]],Table17[[#All],[Correct Full Meter]],"**",0,1),"")</f>
        <v/>
      </c>
    </row>
    <row r="2001" spans="1:9" x14ac:dyDescent="0.3">
      <c r="A2001">
        <v>100</v>
      </c>
      <c r="B2001">
        <v>4</v>
      </c>
      <c r="C2001">
        <v>2</v>
      </c>
      <c r="D2001">
        <v>2309</v>
      </c>
      <c r="E2001" t="s">
        <v>1932</v>
      </c>
      <c r="F2001" t="str">
        <f>IF(HymnIN[[#This Row],[Verse]]&lt;&gt;0,"",_xlfn.XLOOKUP(HymnIN[[#This Row],[Hymn]],HymnEN[[#All],[hymn_no]],HymnEN[[#All],[author_id]],"0",0,1))</f>
        <v/>
      </c>
      <c r="G2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'4', '2', 'Senza fine sale; Tu sei per l\'eternità!');</v>
      </c>
      <c r="H2001" t="str" cm="1">
        <f t="array" ref="H2001">IF(HymnIN[[#This Row],[Verse]]=0,_xlfn.XLOOKUP(HymnIN[[#This Row],[Text]],Table17[[#All],[Meter]],Table17[[#All],[ID]],"**",0,1),"")</f>
        <v/>
      </c>
      <c r="I2001" t="str" cm="1">
        <f t="array" ref="I2001">IF(HymnIN[[#This Row],[Verse]]=0,_xlfn.XLOOKUP(HymnIN[[#This Row],[Text]],Table17[[#All],[Meter]],Table17[[#All],[Correct Full Meter]],"**",0,1),"")</f>
        <v/>
      </c>
    </row>
    <row r="2002" spans="1:9" x14ac:dyDescent="0.3">
      <c r="A2002">
        <v>100</v>
      </c>
      <c r="B2002">
        <v>4</v>
      </c>
      <c r="C2002">
        <v>3</v>
      </c>
      <c r="D2002">
        <v>2310</v>
      </c>
      <c r="E2002" t="s">
        <v>1933</v>
      </c>
      <c r="F2002" t="str">
        <f>IF(HymnIN[[#This Row],[Verse]]&lt;&gt;0,"",_xlfn.XLOOKUP(HymnIN[[#This Row],[Hymn]],HymnEN[[#All],[hymn_no]],HymnEN[[#All],[author_id]],"0",0,1))</f>
        <v/>
      </c>
      <c r="G2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'4', '3', 'Il Tuo amor superno ha per tema eterno:');</v>
      </c>
      <c r="H2002" t="str" cm="1">
        <f t="array" ref="H2002">IF(HymnIN[[#This Row],[Verse]]=0,_xlfn.XLOOKUP(HymnIN[[#This Row],[Text]],Table17[[#All],[Meter]],Table17[[#All],[ID]],"**",0,1),"")</f>
        <v/>
      </c>
      <c r="I2002" t="str" cm="1">
        <f t="array" ref="I2002">IF(HymnIN[[#This Row],[Verse]]=0,_xlfn.XLOOKUP(HymnIN[[#This Row],[Text]],Table17[[#All],[Meter]],Table17[[#All],[Correct Full Meter]],"**",0,1),"")</f>
        <v/>
      </c>
    </row>
    <row r="2003" spans="1:9" x14ac:dyDescent="0.3">
      <c r="A2003">
        <v>100</v>
      </c>
      <c r="B2003">
        <v>4</v>
      </c>
      <c r="C2003">
        <v>4</v>
      </c>
      <c r="D2003">
        <v>2311</v>
      </c>
      <c r="E2003" t="s">
        <v>8762</v>
      </c>
      <c r="F2003" t="str">
        <f>IF(HymnIN[[#This Row],[Verse]]&lt;&gt;0,"",_xlfn.XLOOKUP(HymnIN[[#This Row],[Hymn]],HymnEN[[#All],[hymn_no]],HymnEN[[#All],[author_id]],"0",0,1))</f>
        <v/>
      </c>
      <c r="G2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('100', '4', '4', 'Dio di gloria, a Te sia laude ognor!');</v>
      </c>
      <c r="H2003" t="str" cm="1">
        <f t="array" ref="H2003">IF(HymnIN[[#This Row],[Verse]]=0,_xlfn.XLOOKUP(HymnIN[[#This Row],[Text]],Table17[[#All],[Meter]],Table17[[#All],[ID]],"**",0,1),"")</f>
        <v/>
      </c>
      <c r="I2003" t="str" cm="1">
        <f t="array" ref="I2003">IF(HymnIN[[#This Row],[Verse]]=0,_xlfn.XLOOKUP(HymnIN[[#This Row],[Text]],Table17[[#All],[Meter]],Table17[[#All],[Correct Full Meter]],"**",0,1),"")</f>
        <v/>
      </c>
    </row>
    <row r="2004" spans="1:9" x14ac:dyDescent="0.3">
      <c r="A2004">
        <v>101</v>
      </c>
      <c r="B2004">
        <v>0</v>
      </c>
      <c r="C2004">
        <v>0</v>
      </c>
      <c r="D2004">
        <v>2315</v>
      </c>
      <c r="E2004" t="s">
        <v>1935</v>
      </c>
      <c r="F2004">
        <f>IF(HymnIN[[#This Row],[Verse]]&lt;&gt;0,"",_xlfn.XLOOKUP(HymnIN[[#This Row],[Hymn]],HymnEN[[#All],[hymn_no]],HymnEN[[#All],[author_id]],"0",0,1))</f>
        <v>160</v>
      </c>
      <c r="G2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('101', '8.7.8.8.7.', '148', '160');</v>
      </c>
      <c r="H2004" cm="1">
        <f t="array" ref="H2004">IF(HymnIN[[#This Row],[Verse]]=0,_xlfn.XLOOKUP(HymnIN[[#This Row],[Text]],Table17[[#All],[Meter]],Table17[[#All],[ID]],"**",0,1),"")</f>
        <v>148</v>
      </c>
      <c r="I2004" t="str" cm="1">
        <f t="array" ref="I2004">IF(HymnIN[[#This Row],[Verse]]=0,_xlfn.XLOOKUP(HymnIN[[#This Row],[Text]],Table17[[#All],[Meter]],Table17[[#All],[Correct Full Meter]],"**",0,1),"")</f>
        <v>8.7.8.8.7.</v>
      </c>
    </row>
    <row r="2005" spans="1:9" x14ac:dyDescent="0.3">
      <c r="A2005">
        <v>101</v>
      </c>
      <c r="B2005">
        <v>1</v>
      </c>
      <c r="C2005">
        <v>1</v>
      </c>
      <c r="D2005">
        <v>2316</v>
      </c>
      <c r="E2005" t="s">
        <v>1936</v>
      </c>
      <c r="F2005" t="str">
        <f>IF(HymnIN[[#This Row],[Verse]]&lt;&gt;0,"",_xlfn.XLOOKUP(HymnIN[[#This Row],[Hymn]],HymnEN[[#All],[hymn_no]],HymnEN[[#All],[author_id]],"0",0,1))</f>
        <v/>
      </c>
      <c r="G2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'1', '1', 'SOGGETTI al santo Tuo voler,');</v>
      </c>
      <c r="H2005" t="str" cm="1">
        <f t="array" ref="H2005">IF(HymnIN[[#This Row],[Verse]]=0,_xlfn.XLOOKUP(HymnIN[[#This Row],[Text]],Table17[[#All],[Meter]],Table17[[#All],[ID]],"**",0,1),"")</f>
        <v/>
      </c>
      <c r="I2005" t="str" cm="1">
        <f t="array" ref="I2005">IF(HymnIN[[#This Row],[Verse]]=0,_xlfn.XLOOKUP(HymnIN[[#This Row],[Text]],Table17[[#All],[Meter]],Table17[[#All],[Correct Full Meter]],"**",0,1),"")</f>
        <v/>
      </c>
    </row>
    <row r="2006" spans="1:9" x14ac:dyDescent="0.3">
      <c r="A2006">
        <v>101</v>
      </c>
      <c r="B2006">
        <v>1</v>
      </c>
      <c r="C2006">
        <v>2</v>
      </c>
      <c r="D2006">
        <v>2317</v>
      </c>
      <c r="E2006" t="s">
        <v>1937</v>
      </c>
      <c r="F2006" t="str">
        <f>IF(HymnIN[[#This Row],[Verse]]&lt;&gt;0,"",_xlfn.XLOOKUP(HymnIN[[#This Row],[Hymn]],HymnEN[[#All],[hymn_no]],HymnEN[[#All],[author_id]],"0",0,1))</f>
        <v/>
      </c>
      <c r="G2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'1', '2', 'Per Te interamente,');</v>
      </c>
      <c r="H2006" t="str" cm="1">
        <f t="array" ref="H2006">IF(HymnIN[[#This Row],[Verse]]=0,_xlfn.XLOOKUP(HymnIN[[#This Row],[Text]],Table17[[#All],[Meter]],Table17[[#All],[ID]],"**",0,1),"")</f>
        <v/>
      </c>
      <c r="I2006" t="str" cm="1">
        <f t="array" ref="I2006">IF(HymnIN[[#This Row],[Verse]]=0,_xlfn.XLOOKUP(HymnIN[[#This Row],[Text]],Table17[[#All],[Meter]],Table17[[#All],[Correct Full Meter]],"**",0,1),"")</f>
        <v/>
      </c>
    </row>
    <row r="2007" spans="1:9" x14ac:dyDescent="0.3">
      <c r="A2007">
        <v>101</v>
      </c>
      <c r="B2007">
        <v>1</v>
      </c>
      <c r="C2007">
        <v>3</v>
      </c>
      <c r="D2007">
        <v>2318</v>
      </c>
      <c r="E2007" t="s">
        <v>1938</v>
      </c>
      <c r="F2007" t="str">
        <f>IF(HymnIN[[#This Row],[Verse]]&lt;&gt;0,"",_xlfn.XLOOKUP(HymnIN[[#This Row],[Hymn]],HymnEN[[#All],[hymn_no]],HymnEN[[#All],[author_id]],"0",0,1))</f>
        <v/>
      </c>
      <c r="G2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'1', '3', 'Vorremmo esser, o Signor,');</v>
      </c>
      <c r="H2007" t="str" cm="1">
        <f t="array" ref="H2007">IF(HymnIN[[#This Row],[Verse]]=0,_xlfn.XLOOKUP(HymnIN[[#This Row],[Text]],Table17[[#All],[Meter]],Table17[[#All],[ID]],"**",0,1),"")</f>
        <v/>
      </c>
      <c r="I2007" t="str" cm="1">
        <f t="array" ref="I2007">IF(HymnIN[[#This Row],[Verse]]=0,_xlfn.XLOOKUP(HymnIN[[#This Row],[Text]],Table17[[#All],[Meter]],Table17[[#All],[Correct Full Meter]],"**",0,1),"")</f>
        <v/>
      </c>
    </row>
    <row r="2008" spans="1:9" x14ac:dyDescent="0.3">
      <c r="A2008">
        <v>101</v>
      </c>
      <c r="B2008">
        <v>1</v>
      </c>
      <c r="C2008">
        <v>4</v>
      </c>
      <c r="D2008">
        <v>2319</v>
      </c>
      <c r="E2008" t="s">
        <v>1939</v>
      </c>
      <c r="F2008" t="str">
        <f>IF(HymnIN[[#This Row],[Verse]]&lt;&gt;0,"",_xlfn.XLOOKUP(HymnIN[[#This Row],[Hymn]],HymnEN[[#All],[hymn_no]],HymnEN[[#All],[author_id]],"0",0,1))</f>
        <v/>
      </c>
      <c r="G2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'1', '4', 'Tuoi testimoni in terra, ognor');</v>
      </c>
      <c r="H2008" t="str" cm="1">
        <f t="array" ref="H2008">IF(HymnIN[[#This Row],[Verse]]=0,_xlfn.XLOOKUP(HymnIN[[#This Row],[Text]],Table17[[#All],[Meter]],Table17[[#All],[ID]],"**",0,1),"")</f>
        <v/>
      </c>
      <c r="I2008" t="str" cm="1">
        <f t="array" ref="I2008">IF(HymnIN[[#This Row],[Verse]]=0,_xlfn.XLOOKUP(HymnIN[[#This Row],[Text]],Table17[[#All],[Meter]],Table17[[#All],[Correct Full Meter]],"**",0,1),"")</f>
        <v/>
      </c>
    </row>
    <row r="2009" spans="1:9" x14ac:dyDescent="0.3">
      <c r="A2009">
        <v>101</v>
      </c>
      <c r="B2009">
        <v>1</v>
      </c>
      <c r="C2009">
        <v>5</v>
      </c>
      <c r="D2009">
        <v>2320</v>
      </c>
      <c r="E2009" t="s">
        <v>1940</v>
      </c>
      <c r="F2009" t="str">
        <f>IF(HymnIN[[#This Row],[Verse]]&lt;&gt;0,"",_xlfn.XLOOKUP(HymnIN[[#This Row],[Hymn]],HymnEN[[#All],[hymn_no]],HymnEN[[#All],[author_id]],"0",0,1))</f>
        <v/>
      </c>
      <c r="G2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'1', '5', 'Fedeli a Tua parola.');</v>
      </c>
      <c r="H2009" t="str" cm="1">
        <f t="array" ref="H2009">IF(HymnIN[[#This Row],[Verse]]=0,_xlfn.XLOOKUP(HymnIN[[#This Row],[Text]],Table17[[#All],[Meter]],Table17[[#All],[ID]],"**",0,1),"")</f>
        <v/>
      </c>
      <c r="I2009" t="str" cm="1">
        <f t="array" ref="I2009">IF(HymnIN[[#This Row],[Verse]]=0,_xlfn.XLOOKUP(HymnIN[[#This Row],[Text]],Table17[[#All],[Meter]],Table17[[#All],[Correct Full Meter]],"**",0,1),"")</f>
        <v/>
      </c>
    </row>
    <row r="2010" spans="1:9" x14ac:dyDescent="0.3">
      <c r="A2010">
        <v>101</v>
      </c>
      <c r="B2010">
        <v>2</v>
      </c>
      <c r="C2010">
        <v>1</v>
      </c>
      <c r="D2010">
        <v>2321</v>
      </c>
      <c r="E2010" t="s">
        <v>1941</v>
      </c>
      <c r="F2010" t="str">
        <f>IF(HymnIN[[#This Row],[Verse]]&lt;&gt;0,"",_xlfn.XLOOKUP(HymnIN[[#This Row],[Hymn]],HymnEN[[#All],[hymn_no]],HymnEN[[#All],[author_id]],"0",0,1))</f>
        <v/>
      </c>
      <c r="G2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'2', '1', 'Per Te vorremmo in santità');</v>
      </c>
      <c r="H2010" t="str" cm="1">
        <f t="array" ref="H2010">IF(HymnIN[[#This Row],[Verse]]=0,_xlfn.XLOOKUP(HymnIN[[#This Row],[Text]],Table17[[#All],[Meter]],Table17[[#All],[ID]],"**",0,1),"")</f>
        <v/>
      </c>
      <c r="I2010" t="str" cm="1">
        <f t="array" ref="I2010">IF(HymnIN[[#This Row],[Verse]]=0,_xlfn.XLOOKUP(HymnIN[[#This Row],[Text]],Table17[[#All],[Meter]],Table17[[#All],[Correct Full Meter]],"**",0,1),"")</f>
        <v/>
      </c>
    </row>
    <row r="2011" spans="1:9" x14ac:dyDescent="0.3">
      <c r="A2011">
        <v>101</v>
      </c>
      <c r="B2011">
        <v>2</v>
      </c>
      <c r="C2011">
        <v>2</v>
      </c>
      <c r="D2011">
        <v>2322</v>
      </c>
      <c r="E2011" t="s">
        <v>1942</v>
      </c>
      <c r="F2011" t="str">
        <f>IF(HymnIN[[#This Row],[Verse]]&lt;&gt;0,"",_xlfn.XLOOKUP(HymnIN[[#This Row],[Hymn]],HymnEN[[#All],[hymn_no]],HymnEN[[#All],[author_id]],"0",0,1))</f>
        <v/>
      </c>
      <c r="G2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'2', '2', 'Serbare un luogo puro,');</v>
      </c>
      <c r="H2011" t="str" cm="1">
        <f t="array" ref="H2011">IF(HymnIN[[#This Row],[Verse]]=0,_xlfn.XLOOKUP(HymnIN[[#This Row],[Text]],Table17[[#All],[Meter]],Table17[[#All],[ID]],"**",0,1),"")</f>
        <v/>
      </c>
      <c r="I2011" t="str" cm="1">
        <f t="array" ref="I2011">IF(HymnIN[[#This Row],[Verse]]=0,_xlfn.XLOOKUP(HymnIN[[#This Row],[Text]],Table17[[#All],[Meter]],Table17[[#All],[Correct Full Meter]],"**",0,1),"")</f>
        <v/>
      </c>
    </row>
    <row r="2012" spans="1:9" x14ac:dyDescent="0.3">
      <c r="A2012">
        <v>101</v>
      </c>
      <c r="B2012">
        <v>2</v>
      </c>
      <c r="C2012">
        <v>3</v>
      </c>
      <c r="D2012">
        <v>2323</v>
      </c>
      <c r="E2012" t="s">
        <v>1943</v>
      </c>
      <c r="F2012" t="str">
        <f>IF(HymnIN[[#This Row],[Verse]]&lt;&gt;0,"",_xlfn.XLOOKUP(HymnIN[[#This Row],[Hymn]],HymnEN[[#All],[hymn_no]],HymnEN[[#All],[author_id]],"0",0,1))</f>
        <v/>
      </c>
      <c r="G2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'2', '3', 'E la giustizia, fede e amor,');</v>
      </c>
      <c r="H2012" t="str" cm="1">
        <f t="array" ref="H2012">IF(HymnIN[[#This Row],[Verse]]=0,_xlfn.XLOOKUP(HymnIN[[#This Row],[Text]],Table17[[#All],[Meter]],Table17[[#All],[ID]],"**",0,1),"")</f>
        <v/>
      </c>
      <c r="I2012" t="str" cm="1">
        <f t="array" ref="I2012">IF(HymnIN[[#This Row],[Verse]]=0,_xlfn.XLOOKUP(HymnIN[[#This Row],[Text]],Table17[[#All],[Meter]],Table17[[#All],[Correct Full Meter]],"**",0,1),"")</f>
        <v/>
      </c>
    </row>
    <row r="2013" spans="1:9" x14ac:dyDescent="0.3">
      <c r="A2013">
        <v>101</v>
      </c>
      <c r="B2013">
        <v>2</v>
      </c>
      <c r="C2013">
        <v>4</v>
      </c>
      <c r="D2013">
        <v>2324</v>
      </c>
      <c r="E2013" t="s">
        <v>1944</v>
      </c>
      <c r="F2013" t="str">
        <f>IF(HymnIN[[#This Row],[Verse]]&lt;&gt;0,"",_xlfn.XLOOKUP(HymnIN[[#This Row],[Hymn]],HymnEN[[#All],[hymn_no]],HymnEN[[#All],[author_id]],"0",0,1))</f>
        <v/>
      </c>
      <c r="G2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'2', '4', 'La pace, insieme procacciar,');</v>
      </c>
      <c r="H2013" t="str" cm="1">
        <f t="array" ref="H2013">IF(HymnIN[[#This Row],[Verse]]=0,_xlfn.XLOOKUP(HymnIN[[#This Row],[Text]],Table17[[#All],[Meter]],Table17[[#All],[ID]],"**",0,1),"")</f>
        <v/>
      </c>
      <c r="I2013" t="str" cm="1">
        <f t="array" ref="I2013">IF(HymnIN[[#This Row],[Verse]]=0,_xlfn.XLOOKUP(HymnIN[[#This Row],[Text]],Table17[[#All],[Meter]],Table17[[#All],[Correct Full Meter]],"**",0,1),"")</f>
        <v/>
      </c>
    </row>
    <row r="2014" spans="1:9" x14ac:dyDescent="0.3">
      <c r="A2014">
        <v>101</v>
      </c>
      <c r="B2014">
        <v>2</v>
      </c>
      <c r="C2014">
        <v>5</v>
      </c>
      <c r="D2014">
        <v>2325</v>
      </c>
      <c r="E2014" t="s">
        <v>1945</v>
      </c>
      <c r="F2014" t="str">
        <f>IF(HymnIN[[#This Row],[Verse]]&lt;&gt;0,"",_xlfn.XLOOKUP(HymnIN[[#This Row],[Hymn]],HymnEN[[#All],[hymn_no]],HymnEN[[#All],[author_id]],"0",0,1))</f>
        <v/>
      </c>
      <c r="G2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'2', '5', 'Vivendo separati.');</v>
      </c>
      <c r="H2014" t="str" cm="1">
        <f t="array" ref="H2014">IF(HymnIN[[#This Row],[Verse]]=0,_xlfn.XLOOKUP(HymnIN[[#This Row],[Text]],Table17[[#All],[Meter]],Table17[[#All],[ID]],"**",0,1),"")</f>
        <v/>
      </c>
      <c r="I2014" t="str" cm="1">
        <f t="array" ref="I2014">IF(HymnIN[[#This Row],[Verse]]=0,_xlfn.XLOOKUP(HymnIN[[#This Row],[Text]],Table17[[#All],[Meter]],Table17[[#All],[Correct Full Meter]],"**",0,1),"")</f>
        <v/>
      </c>
    </row>
    <row r="2015" spans="1:9" x14ac:dyDescent="0.3">
      <c r="A2015">
        <v>101</v>
      </c>
      <c r="B2015">
        <v>3</v>
      </c>
      <c r="C2015">
        <v>1</v>
      </c>
      <c r="D2015">
        <v>2326</v>
      </c>
      <c r="E2015" t="s">
        <v>1946</v>
      </c>
      <c r="F2015" t="str">
        <f>IF(HymnIN[[#This Row],[Verse]]&lt;&gt;0,"",_xlfn.XLOOKUP(HymnIN[[#This Row],[Hymn]],HymnEN[[#All],[hymn_no]],HymnEN[[#All],[author_id]],"0",0,1))</f>
        <v/>
      </c>
      <c r="G2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'3', '1', 'Non turbi il compromesso mai');</v>
      </c>
      <c r="H2015" t="str" cm="1">
        <f t="array" ref="H2015">IF(HymnIN[[#This Row],[Verse]]=0,_xlfn.XLOOKUP(HymnIN[[#This Row],[Text]],Table17[[#All],[Meter]],Table17[[#All],[ID]],"**",0,1),"")</f>
        <v/>
      </c>
      <c r="I2015" t="str" cm="1">
        <f t="array" ref="I2015">IF(HymnIN[[#This Row],[Verse]]=0,_xlfn.XLOOKUP(HymnIN[[#This Row],[Text]],Table17[[#All],[Meter]],Table17[[#All],[Correct Full Meter]],"**",0,1),"")</f>
        <v/>
      </c>
    </row>
    <row r="2016" spans="1:9" x14ac:dyDescent="0.3">
      <c r="A2016">
        <v>101</v>
      </c>
      <c r="B2016">
        <v>3</v>
      </c>
      <c r="C2016">
        <v>2</v>
      </c>
      <c r="D2016">
        <v>2327</v>
      </c>
      <c r="E2016" t="s">
        <v>1947</v>
      </c>
      <c r="F2016" t="str">
        <f>IF(HymnIN[[#This Row],[Verse]]&lt;&gt;0,"",_xlfn.XLOOKUP(HymnIN[[#This Row],[Hymn]],HymnEN[[#All],[hymn_no]],HymnEN[[#All],[author_id]],"0",0,1))</f>
        <v/>
      </c>
      <c r="G2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'3', '2', 'La nostra parte Teco,');</v>
      </c>
      <c r="H2016" t="str" cm="1">
        <f t="array" ref="H2016">IF(HymnIN[[#This Row],[Verse]]=0,_xlfn.XLOOKUP(HymnIN[[#This Row],[Text]],Table17[[#All],[Meter]],Table17[[#All],[ID]],"**",0,1),"")</f>
        <v/>
      </c>
      <c r="I2016" t="str" cm="1">
        <f t="array" ref="I2016">IF(HymnIN[[#This Row],[Verse]]=0,_xlfn.XLOOKUP(HymnIN[[#This Row],[Text]],Table17[[#All],[Meter]],Table17[[#All],[Correct Full Meter]],"**",0,1),"")</f>
        <v/>
      </c>
    </row>
    <row r="2017" spans="1:9" x14ac:dyDescent="0.3">
      <c r="A2017">
        <v>101</v>
      </c>
      <c r="B2017">
        <v>3</v>
      </c>
      <c r="C2017">
        <v>3</v>
      </c>
      <c r="D2017">
        <v>2328</v>
      </c>
      <c r="E2017" t="s">
        <v>1948</v>
      </c>
      <c r="F2017" t="str">
        <f>IF(HymnIN[[#This Row],[Verse]]&lt;&gt;0,"",_xlfn.XLOOKUP(HymnIN[[#This Row],[Hymn]],HymnEN[[#All],[hymn_no]],HymnEN[[#All],[author_id]],"0",0,1))</f>
        <v/>
      </c>
      <c r="G2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'3', '3', 'Ma in un cammin di fedeltà');</v>
      </c>
      <c r="H2017" t="str" cm="1">
        <f t="array" ref="H2017">IF(HymnIN[[#This Row],[Verse]]=0,_xlfn.XLOOKUP(HymnIN[[#This Row],[Text]],Table17[[#All],[Meter]],Table17[[#All],[ID]],"**",0,1),"")</f>
        <v/>
      </c>
      <c r="I2017" t="str" cm="1">
        <f t="array" ref="I2017">IF(HymnIN[[#This Row],[Verse]]=0,_xlfn.XLOOKUP(HymnIN[[#This Row],[Text]],Table17[[#All],[Meter]],Table17[[#All],[Correct Full Meter]],"**",0,1),"")</f>
        <v/>
      </c>
    </row>
    <row r="2018" spans="1:9" x14ac:dyDescent="0.3">
      <c r="A2018">
        <v>101</v>
      </c>
      <c r="B2018">
        <v>3</v>
      </c>
      <c r="C2018">
        <v>4</v>
      </c>
      <c r="D2018">
        <v>2329</v>
      </c>
      <c r="E2018" t="s">
        <v>1949</v>
      </c>
      <c r="F2018" t="str">
        <f>IF(HymnIN[[#This Row],[Verse]]&lt;&gt;0,"",_xlfn.XLOOKUP(HymnIN[[#This Row],[Hymn]],HymnEN[[#All],[hymn_no]],HymnEN[[#All],[author_id]],"0",0,1))</f>
        <v/>
      </c>
      <c r="G2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'3', '4', 'Vorremmo con fermezza star,');</v>
      </c>
      <c r="H2018" t="str" cm="1">
        <f t="array" ref="H2018">IF(HymnIN[[#This Row],[Verse]]=0,_xlfn.XLOOKUP(HymnIN[[#This Row],[Text]],Table17[[#All],[Meter]],Table17[[#All],[ID]],"**",0,1),"")</f>
        <v/>
      </c>
      <c r="I2018" t="str" cm="1">
        <f t="array" ref="I2018">IF(HymnIN[[#This Row],[Verse]]=0,_xlfn.XLOOKUP(HymnIN[[#This Row],[Text]],Table17[[#All],[Meter]],Table17[[#All],[Correct Full Meter]],"**",0,1),"")</f>
        <v/>
      </c>
    </row>
    <row r="2019" spans="1:9" x14ac:dyDescent="0.3">
      <c r="A2019">
        <v>101</v>
      </c>
      <c r="B2019">
        <v>3</v>
      </c>
      <c r="C2019">
        <v>5</v>
      </c>
      <c r="D2019">
        <v>2330</v>
      </c>
      <c r="E2019" t="s">
        <v>1950</v>
      </c>
      <c r="F2019" t="str">
        <f>IF(HymnIN[[#This Row],[Verse]]&lt;&gt;0,"",_xlfn.XLOOKUP(HymnIN[[#This Row],[Hymn]],HymnEN[[#All],[hymn_no]],HymnEN[[#All],[author_id]],"0",0,1))</f>
        <v/>
      </c>
      <c r="G2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'3', '5', 'Lontani dal peccato.');</v>
      </c>
      <c r="H2019" t="str" cm="1">
        <f t="array" ref="H2019">IF(HymnIN[[#This Row],[Verse]]=0,_xlfn.XLOOKUP(HymnIN[[#This Row],[Text]],Table17[[#All],[Meter]],Table17[[#All],[ID]],"**",0,1),"")</f>
        <v/>
      </c>
      <c r="I2019" t="str" cm="1">
        <f t="array" ref="I2019">IF(HymnIN[[#This Row],[Verse]]=0,_xlfn.XLOOKUP(HymnIN[[#This Row],[Text]],Table17[[#All],[Meter]],Table17[[#All],[Correct Full Meter]],"**",0,1),"")</f>
        <v/>
      </c>
    </row>
    <row r="2020" spans="1:9" x14ac:dyDescent="0.3">
      <c r="A2020">
        <v>101</v>
      </c>
      <c r="B2020">
        <v>4</v>
      </c>
      <c r="C2020">
        <v>1</v>
      </c>
      <c r="D2020">
        <v>2331</v>
      </c>
      <c r="E2020" t="s">
        <v>1951</v>
      </c>
      <c r="F2020" t="str">
        <f>IF(HymnIN[[#This Row],[Verse]]&lt;&gt;0,"",_xlfn.XLOOKUP(HymnIN[[#This Row],[Hymn]],HymnEN[[#All],[hymn_no]],HymnEN[[#All],[author_id]],"0",0,1))</f>
        <v/>
      </c>
      <c r="G2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'4', '1', 'Oh, possa il Tuo voler suprem');</v>
      </c>
      <c r="H2020" t="str" cm="1">
        <f t="array" ref="H2020">IF(HymnIN[[#This Row],[Verse]]=0,_xlfn.XLOOKUP(HymnIN[[#This Row],[Text]],Table17[[#All],[Meter]],Table17[[#All],[ID]],"**",0,1),"")</f>
        <v/>
      </c>
      <c r="I2020" t="str" cm="1">
        <f t="array" ref="I2020">IF(HymnIN[[#This Row],[Verse]]=0,_xlfn.XLOOKUP(HymnIN[[#This Row],[Text]],Table17[[#All],[Meter]],Table17[[#All],[Correct Full Meter]],"**",0,1),"")</f>
        <v/>
      </c>
    </row>
    <row r="2021" spans="1:9" x14ac:dyDescent="0.3">
      <c r="A2021">
        <v>101</v>
      </c>
      <c r="B2021">
        <v>4</v>
      </c>
      <c r="C2021">
        <v>2</v>
      </c>
      <c r="D2021">
        <v>2332</v>
      </c>
      <c r="E2021" t="s">
        <v>1952</v>
      </c>
      <c r="F2021" t="str">
        <f>IF(HymnIN[[#This Row],[Verse]]&lt;&gt;0,"",_xlfn.XLOOKUP(HymnIN[[#This Row],[Hymn]],HymnEN[[#All],[hymn_no]],HymnEN[[#All],[author_id]],"0",0,1))</f>
        <v/>
      </c>
      <c r="G2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'4', '2', 'Tenere i nostri cuori');</v>
      </c>
      <c r="H2021" t="str" cm="1">
        <f t="array" ref="H2021">IF(HymnIN[[#This Row],[Verse]]=0,_xlfn.XLOOKUP(HymnIN[[#This Row],[Text]],Table17[[#All],[Meter]],Table17[[#All],[ID]],"**",0,1),"")</f>
        <v/>
      </c>
      <c r="I2021" t="str" cm="1">
        <f t="array" ref="I2021">IF(HymnIN[[#This Row],[Verse]]=0,_xlfn.XLOOKUP(HymnIN[[#This Row],[Text]],Table17[[#All],[Meter]],Table17[[#All],[Correct Full Meter]],"**",0,1),"")</f>
        <v/>
      </c>
    </row>
    <row r="2022" spans="1:9" x14ac:dyDescent="0.3">
      <c r="A2022">
        <v>101</v>
      </c>
      <c r="B2022">
        <v>4</v>
      </c>
      <c r="C2022">
        <v>3</v>
      </c>
      <c r="D2022">
        <v>2333</v>
      </c>
      <c r="E2022" t="s">
        <v>1953</v>
      </c>
      <c r="F2022" t="str">
        <f>IF(HymnIN[[#This Row],[Verse]]&lt;&gt;0,"",_xlfn.XLOOKUP(HymnIN[[#This Row],[Hymn]],HymnEN[[#All],[hymn_no]],HymnEN[[#All],[author_id]],"0",0,1))</f>
        <v/>
      </c>
      <c r="G2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'4', '3', 'Per Te, Signor, finché vedrem');</v>
      </c>
      <c r="H2022" t="str" cm="1">
        <f t="array" ref="H2022">IF(HymnIN[[#This Row],[Verse]]=0,_xlfn.XLOOKUP(HymnIN[[#This Row],[Text]],Table17[[#All],[Meter]],Table17[[#All],[ID]],"**",0,1),"")</f>
        <v/>
      </c>
      <c r="I2022" t="str" cm="1">
        <f t="array" ref="I2022">IF(HymnIN[[#This Row],[Verse]]=0,_xlfn.XLOOKUP(HymnIN[[#This Row],[Text]],Table17[[#All],[Meter]],Table17[[#All],[Correct Full Meter]],"**",0,1),"")</f>
        <v/>
      </c>
    </row>
    <row r="2023" spans="1:9" x14ac:dyDescent="0.3">
      <c r="A2023">
        <v>101</v>
      </c>
      <c r="B2023">
        <v>4</v>
      </c>
      <c r="C2023">
        <v>4</v>
      </c>
      <c r="D2023">
        <v>2334</v>
      </c>
      <c r="E2023" t="s">
        <v>1954</v>
      </c>
      <c r="F2023" t="str">
        <f>IF(HymnIN[[#This Row],[Verse]]&lt;&gt;0,"",_xlfn.XLOOKUP(HymnIN[[#This Row],[Hymn]],HymnEN[[#All],[hymn_no]],HymnEN[[#All],[author_id]],"0",0,1))</f>
        <v/>
      </c>
      <c r="G2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'4', '4', 'Te stesso in gloria, e là sarem');</v>
      </c>
      <c r="H2023" t="str" cm="1">
        <f t="array" ref="H2023">IF(HymnIN[[#This Row],[Verse]]=0,_xlfn.XLOOKUP(HymnIN[[#This Row],[Text]],Table17[[#All],[Meter]],Table17[[#All],[ID]],"**",0,1),"")</f>
        <v/>
      </c>
      <c r="I2023" t="str" cm="1">
        <f t="array" ref="I2023">IF(HymnIN[[#This Row],[Verse]]=0,_xlfn.XLOOKUP(HymnIN[[#This Row],[Text]],Table17[[#All],[Meter]],Table17[[#All],[Correct Full Meter]],"**",0,1),"")</f>
        <v/>
      </c>
    </row>
    <row r="2024" spans="1:9" x14ac:dyDescent="0.3">
      <c r="A2024">
        <v>101</v>
      </c>
      <c r="B2024">
        <v>4</v>
      </c>
      <c r="C2024">
        <v>5</v>
      </c>
      <c r="D2024">
        <v>2335</v>
      </c>
      <c r="E2024" t="s">
        <v>1955</v>
      </c>
      <c r="F2024" t="str">
        <f>IF(HymnIN[[#This Row],[Verse]]&lt;&gt;0,"",_xlfn.XLOOKUP(HymnIN[[#This Row],[Hymn]],HymnEN[[#All],[hymn_no]],HymnEN[[#All],[author_id]],"0",0,1))</f>
        <v/>
      </c>
      <c r="G2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('101', '4', '5', 'Per sempre in Tua presenza.');</v>
      </c>
      <c r="H2024" t="str" cm="1">
        <f t="array" ref="H2024">IF(HymnIN[[#This Row],[Verse]]=0,_xlfn.XLOOKUP(HymnIN[[#This Row],[Text]],Table17[[#All],[Meter]],Table17[[#All],[ID]],"**",0,1),"")</f>
        <v/>
      </c>
      <c r="I2024" t="str" cm="1">
        <f t="array" ref="I2024">IF(HymnIN[[#This Row],[Verse]]=0,_xlfn.XLOOKUP(HymnIN[[#This Row],[Text]],Table17[[#All],[Meter]],Table17[[#All],[Correct Full Meter]],"**",0,1),"")</f>
        <v/>
      </c>
    </row>
    <row r="2025" spans="1:9" x14ac:dyDescent="0.3">
      <c r="A2025">
        <v>102</v>
      </c>
      <c r="B2025">
        <v>0</v>
      </c>
      <c r="C2025">
        <v>0</v>
      </c>
      <c r="D2025">
        <v>2339</v>
      </c>
      <c r="E2025" t="s">
        <v>4</v>
      </c>
      <c r="F2025">
        <f>IF(HymnIN[[#This Row],[Verse]]&lt;&gt;0,"",_xlfn.XLOOKUP(HymnIN[[#This Row],[Hymn]],HymnEN[[#All],[hymn_no]],HymnEN[[#All],[author_id]],"0",0,1))</f>
        <v>61</v>
      </c>
      <c r="G2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('102', '11.10.11.10.', '52', '61');</v>
      </c>
      <c r="H2025" cm="1">
        <f t="array" ref="H2025">IF(HymnIN[[#This Row],[Verse]]=0,_xlfn.XLOOKUP(HymnIN[[#This Row],[Text]],Table17[[#All],[Meter]],Table17[[#All],[ID]],"**",0,1),"")</f>
        <v>52</v>
      </c>
      <c r="I2025" t="str" cm="1">
        <f t="array" ref="I2025">IF(HymnIN[[#This Row],[Verse]]=0,_xlfn.XLOOKUP(HymnIN[[#This Row],[Text]],Table17[[#All],[Meter]],Table17[[#All],[Correct Full Meter]],"**",0,1),"")</f>
        <v>11.10.11.10.</v>
      </c>
    </row>
    <row r="2026" spans="1:9" x14ac:dyDescent="0.3">
      <c r="A2026">
        <v>102</v>
      </c>
      <c r="B2026">
        <v>1</v>
      </c>
      <c r="C2026">
        <v>1</v>
      </c>
      <c r="D2026">
        <v>2340</v>
      </c>
      <c r="E2026" t="s">
        <v>1956</v>
      </c>
      <c r="F2026" t="str">
        <f>IF(HymnIN[[#This Row],[Verse]]&lt;&gt;0,"",_xlfn.XLOOKUP(HymnIN[[#This Row],[Hymn]],HymnEN[[#All],[hymn_no]],HymnEN[[#All],[author_id]],"0",0,1))</f>
        <v/>
      </c>
      <c r="G2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'1', '1', 'ALLA promessa Tua fedele ognora,');</v>
      </c>
      <c r="H2026" t="str" cm="1">
        <f t="array" ref="H2026">IF(HymnIN[[#This Row],[Verse]]=0,_xlfn.XLOOKUP(HymnIN[[#This Row],[Text]],Table17[[#All],[Meter]],Table17[[#All],[ID]],"**",0,1),"")</f>
        <v/>
      </c>
      <c r="I2026" t="str" cm="1">
        <f t="array" ref="I2026">IF(HymnIN[[#This Row],[Verse]]=0,_xlfn.XLOOKUP(HymnIN[[#This Row],[Text]],Table17[[#All],[Meter]],Table17[[#All],[Correct Full Meter]],"**",0,1),"")</f>
        <v/>
      </c>
    </row>
    <row r="2027" spans="1:9" x14ac:dyDescent="0.3">
      <c r="A2027">
        <v>102</v>
      </c>
      <c r="B2027">
        <v>1</v>
      </c>
      <c r="C2027">
        <v>2</v>
      </c>
      <c r="D2027">
        <v>2341</v>
      </c>
      <c r="E2027" t="s">
        <v>1957</v>
      </c>
      <c r="F2027" t="str">
        <f>IF(HymnIN[[#This Row],[Verse]]&lt;&gt;0,"",_xlfn.XLOOKUP(HymnIN[[#This Row],[Hymn]],HymnEN[[#All],[hymn_no]],HymnEN[[#All],[author_id]],"0",0,1))</f>
        <v/>
      </c>
      <c r="G2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'1', '2', 'Orfani non ci lasci Tu quaggiù:');</v>
      </c>
      <c r="H2027" t="str" cm="1">
        <f t="array" ref="H2027">IF(HymnIN[[#This Row],[Verse]]=0,_xlfn.XLOOKUP(HymnIN[[#This Row],[Text]],Table17[[#All],[Meter]],Table17[[#All],[ID]],"**",0,1),"")</f>
        <v/>
      </c>
      <c r="I2027" t="str" cm="1">
        <f t="array" ref="I2027">IF(HymnIN[[#This Row],[Verse]]=0,_xlfn.XLOOKUP(HymnIN[[#This Row],[Text]],Table17[[#All],[Meter]],Table17[[#All],[Correct Full Meter]],"**",0,1),"")</f>
        <v/>
      </c>
    </row>
    <row r="2028" spans="1:9" x14ac:dyDescent="0.3">
      <c r="A2028">
        <v>102</v>
      </c>
      <c r="B2028">
        <v>1</v>
      </c>
      <c r="C2028">
        <v>3</v>
      </c>
      <c r="D2028">
        <v>2342</v>
      </c>
      <c r="E2028" t="s">
        <v>1958</v>
      </c>
      <c r="F2028" t="str">
        <f>IF(HymnIN[[#This Row],[Verse]]&lt;&gt;0,"",_xlfn.XLOOKUP(HymnIN[[#This Row],[Hymn]],HymnEN[[#All],[hymn_no]],HymnEN[[#All],[author_id]],"0",0,1))</f>
        <v/>
      </c>
      <c r="G2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'1', '3', 'A noi Tu vieni, e dici: "A voi sia pace",');</v>
      </c>
      <c r="H2028" t="str" cm="1">
        <f t="array" ref="H2028">IF(HymnIN[[#This Row],[Verse]]=0,_xlfn.XLOOKUP(HymnIN[[#This Row],[Text]],Table17[[#All],[Meter]],Table17[[#All],[ID]],"**",0,1),"")</f>
        <v/>
      </c>
      <c r="I2028" t="str" cm="1">
        <f t="array" ref="I2028">IF(HymnIN[[#This Row],[Verse]]=0,_xlfn.XLOOKUP(HymnIN[[#This Row],[Text]],Table17[[#All],[Meter]],Table17[[#All],[Correct Full Meter]],"**",0,1),"")</f>
        <v/>
      </c>
    </row>
    <row r="2029" spans="1:9" x14ac:dyDescent="0.3">
      <c r="A2029">
        <v>102</v>
      </c>
      <c r="B2029">
        <v>1</v>
      </c>
      <c r="C2029">
        <v>4</v>
      </c>
      <c r="D2029">
        <v>2343</v>
      </c>
      <c r="E2029" t="s">
        <v>1959</v>
      </c>
      <c r="F2029" t="str">
        <f>IF(HymnIN[[#This Row],[Verse]]&lt;&gt;0,"",_xlfn.XLOOKUP(HymnIN[[#This Row],[Hymn]],HymnEN[[#All],[hymn_no]],HymnEN[[#All],[author_id]],"0",0,1))</f>
        <v/>
      </c>
      <c r="G2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'1', '4', 'E noi gioiamo in Te, Signor Gesù.');</v>
      </c>
      <c r="H2029" t="str" cm="1">
        <f t="array" ref="H2029">IF(HymnIN[[#This Row],[Verse]]=0,_xlfn.XLOOKUP(HymnIN[[#This Row],[Text]],Table17[[#All],[Meter]],Table17[[#All],[ID]],"**",0,1),"")</f>
        <v/>
      </c>
      <c r="I2029" t="str" cm="1">
        <f t="array" ref="I2029">IF(HymnIN[[#This Row],[Verse]]=0,_xlfn.XLOOKUP(HymnIN[[#This Row],[Text]],Table17[[#All],[Meter]],Table17[[#All],[Correct Full Meter]],"**",0,1),"")</f>
        <v/>
      </c>
    </row>
    <row r="2030" spans="1:9" x14ac:dyDescent="0.3">
      <c r="A2030">
        <v>102</v>
      </c>
      <c r="B2030">
        <v>2</v>
      </c>
      <c r="C2030">
        <v>1</v>
      </c>
      <c r="D2030">
        <v>2345</v>
      </c>
      <c r="E2030" t="s">
        <v>1960</v>
      </c>
      <c r="F2030" t="str">
        <f>IF(HymnIN[[#This Row],[Verse]]&lt;&gt;0,"",_xlfn.XLOOKUP(HymnIN[[#This Row],[Hymn]],HymnEN[[#All],[hymn_no]],HymnEN[[#All],[author_id]],"0",0,1))</f>
        <v/>
      </c>
      <c r="G2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'2', '1', 'Nella Tua lode noi troviam diletto,');</v>
      </c>
      <c r="H2030" t="str" cm="1">
        <f t="array" ref="H2030">IF(HymnIN[[#This Row],[Verse]]=0,_xlfn.XLOOKUP(HymnIN[[#This Row],[Text]],Table17[[#All],[Meter]],Table17[[#All],[ID]],"**",0,1),"")</f>
        <v/>
      </c>
      <c r="I2030" t="str" cm="1">
        <f t="array" ref="I2030">IF(HymnIN[[#This Row],[Verse]]=0,_xlfn.XLOOKUP(HymnIN[[#This Row],[Text]],Table17[[#All],[Meter]],Table17[[#All],[Correct Full Meter]],"**",0,1),"")</f>
        <v/>
      </c>
    </row>
    <row r="2031" spans="1:9" x14ac:dyDescent="0.3">
      <c r="A2031">
        <v>102</v>
      </c>
      <c r="B2031">
        <v>2</v>
      </c>
      <c r="C2031">
        <v>2</v>
      </c>
      <c r="D2031">
        <v>2346</v>
      </c>
      <c r="E2031" t="s">
        <v>1961</v>
      </c>
      <c r="F2031" t="str">
        <f>IF(HymnIN[[#This Row],[Verse]]&lt;&gt;0,"",_xlfn.XLOOKUP(HymnIN[[#This Row],[Hymn]],HymnEN[[#All],[hymn_no]],HymnEN[[#All],[author_id]],"0",0,1))</f>
        <v/>
      </c>
      <c r="G2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'2', '2', 'La Tua presenza è gaudio al nostro cuor.');</v>
      </c>
      <c r="H2031" t="str" cm="1">
        <f t="array" ref="H2031">IF(HymnIN[[#This Row],[Verse]]=0,_xlfn.XLOOKUP(HymnIN[[#This Row],[Text]],Table17[[#All],[Meter]],Table17[[#All],[ID]],"**",0,1),"")</f>
        <v/>
      </c>
      <c r="I2031" t="str" cm="1">
        <f t="array" ref="I2031">IF(HymnIN[[#This Row],[Verse]]=0,_xlfn.XLOOKUP(HymnIN[[#This Row],[Text]],Table17[[#All],[Meter]],Table17[[#All],[Correct Full Meter]],"**",0,1),"")</f>
        <v/>
      </c>
    </row>
    <row r="2032" spans="1:9" x14ac:dyDescent="0.3">
      <c r="A2032">
        <v>102</v>
      </c>
      <c r="B2032">
        <v>2</v>
      </c>
      <c r="C2032">
        <v>3</v>
      </c>
      <c r="D2032">
        <v>2347</v>
      </c>
      <c r="E2032" t="s">
        <v>1962</v>
      </c>
      <c r="F2032" t="str">
        <f>IF(HymnIN[[#This Row],[Verse]]&lt;&gt;0,"",_xlfn.XLOOKUP(HymnIN[[#This Row],[Hymn]],HymnEN[[#All],[hymn_no]],HymnEN[[#All],[author_id]],"0",0,1))</f>
        <v/>
      </c>
      <c r="G2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'2', '3', 'Nei santi trovi gioia, e su di loro');</v>
      </c>
      <c r="H2032" t="str" cm="1">
        <f t="array" ref="H2032">IF(HymnIN[[#This Row],[Verse]]=0,_xlfn.XLOOKUP(HymnIN[[#This Row],[Text]],Table17[[#All],[Meter]],Table17[[#All],[ID]],"**",0,1),"")</f>
        <v/>
      </c>
      <c r="I2032" t="str" cm="1">
        <f t="array" ref="I2032">IF(HymnIN[[#This Row],[Verse]]=0,_xlfn.XLOOKUP(HymnIN[[#This Row],[Text]],Table17[[#All],[Meter]],Table17[[#All],[Correct Full Meter]],"**",0,1),"")</f>
        <v/>
      </c>
    </row>
    <row r="2033" spans="1:9" x14ac:dyDescent="0.3">
      <c r="A2033">
        <v>102</v>
      </c>
      <c r="B2033">
        <v>2</v>
      </c>
      <c r="C2033">
        <v>4</v>
      </c>
      <c r="D2033">
        <v>2348</v>
      </c>
      <c r="E2033" t="s">
        <v>1963</v>
      </c>
      <c r="F2033" t="str">
        <f>IF(HymnIN[[#This Row],[Verse]]&lt;&gt;0,"",_xlfn.XLOOKUP(HymnIN[[#This Row],[Hymn]],HymnEN[[#All],[hymn_no]],HymnEN[[#All],[author_id]],"0",0,1))</f>
        <v/>
      </c>
      <c r="G2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('102', '2', '4', 'L\'insegna inalzi dell\'eterno amor.');</v>
      </c>
      <c r="H2033" t="str" cm="1">
        <f t="array" ref="H2033">IF(HymnIN[[#This Row],[Verse]]=0,_xlfn.XLOOKUP(HymnIN[[#This Row],[Text]],Table17[[#All],[Meter]],Table17[[#All],[ID]],"**",0,1),"")</f>
        <v/>
      </c>
      <c r="I2033" t="str" cm="1">
        <f t="array" ref="I2033">IF(HymnIN[[#This Row],[Verse]]=0,_xlfn.XLOOKUP(HymnIN[[#This Row],[Text]],Table17[[#All],[Meter]],Table17[[#All],[Correct Full Meter]],"**",0,1),"")</f>
        <v/>
      </c>
    </row>
    <row r="2034" spans="1:9" x14ac:dyDescent="0.3">
      <c r="A2034">
        <v>103</v>
      </c>
      <c r="B2034">
        <v>0</v>
      </c>
      <c r="C2034">
        <v>0</v>
      </c>
      <c r="D2034">
        <v>2352</v>
      </c>
      <c r="E2034" t="s">
        <v>1964</v>
      </c>
      <c r="F2034">
        <f>IF(HymnIN[[#This Row],[Verse]]&lt;&gt;0,"",_xlfn.XLOOKUP(HymnIN[[#This Row],[Hymn]],HymnEN[[#All],[hymn_no]],HymnEN[[#All],[author_id]],"0",0,1))</f>
        <v>196</v>
      </c>
      <c r="G2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('103', '10.10.10.9.(b)', '169', '196');</v>
      </c>
      <c r="H2034" cm="1">
        <f t="array" ref="H2034">IF(HymnIN[[#This Row],[Verse]]=0,_xlfn.XLOOKUP(HymnIN[[#This Row],[Text]],Table17[[#All],[Meter]],Table17[[#All],[ID]],"**",0,1),"")</f>
        <v>169</v>
      </c>
      <c r="I2034" t="str" cm="1">
        <f t="array" ref="I2034">IF(HymnIN[[#This Row],[Verse]]=0,_xlfn.XLOOKUP(HymnIN[[#This Row],[Text]],Table17[[#All],[Meter]],Table17[[#All],[Correct Full Meter]],"**",0,1),"")</f>
        <v>10.10.10.9.(b)</v>
      </c>
    </row>
    <row r="2035" spans="1:9" x14ac:dyDescent="0.3">
      <c r="A2035">
        <v>103</v>
      </c>
      <c r="B2035">
        <v>1</v>
      </c>
      <c r="C2035">
        <v>1</v>
      </c>
      <c r="D2035">
        <v>2353</v>
      </c>
      <c r="E2035" t="s">
        <v>1965</v>
      </c>
      <c r="F2035" t="str">
        <f>IF(HymnIN[[#This Row],[Verse]]&lt;&gt;0,"",_xlfn.XLOOKUP(HymnIN[[#This Row],[Hymn]],HymnEN[[#All],[hymn_no]],HymnEN[[#All],[author_id]],"0",0,1))</f>
        <v/>
      </c>
      <c r="G2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'1', '1', 'CANTIAMO lieti - del buon Pastore');</v>
      </c>
      <c r="H2035" t="str" cm="1">
        <f t="array" ref="H2035">IF(HymnIN[[#This Row],[Verse]]=0,_xlfn.XLOOKUP(HymnIN[[#This Row],[Text]],Table17[[#All],[Meter]],Table17[[#All],[ID]],"**",0,1),"")</f>
        <v/>
      </c>
      <c r="I2035" t="str" cm="1">
        <f t="array" ref="I2035">IF(HymnIN[[#This Row],[Verse]]=0,_xlfn.XLOOKUP(HymnIN[[#This Row],[Text]],Table17[[#All],[Meter]],Table17[[#All],[Correct Full Meter]],"**",0,1),"")</f>
        <v/>
      </c>
    </row>
    <row r="2036" spans="1:9" x14ac:dyDescent="0.3">
      <c r="A2036">
        <v>103</v>
      </c>
      <c r="B2036">
        <v>1</v>
      </c>
      <c r="C2036">
        <v>2</v>
      </c>
      <c r="D2036">
        <v>2354</v>
      </c>
      <c r="E2036" t="s">
        <v>1966</v>
      </c>
      <c r="F2036" t="str">
        <f>IF(HymnIN[[#This Row],[Verse]]&lt;&gt;0,"",_xlfn.XLOOKUP(HymnIN[[#This Row],[Hymn]],HymnEN[[#All],[hymn_no]],HymnEN[[#All],[author_id]],"0",0,1))</f>
        <v/>
      </c>
      <c r="G2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'1', '2', 'Che per la greggia - un dì moriva.');</v>
      </c>
      <c r="H2036" t="str" cm="1">
        <f t="array" ref="H2036">IF(HymnIN[[#This Row],[Verse]]=0,_xlfn.XLOOKUP(HymnIN[[#This Row],[Text]],Table17[[#All],[Meter]],Table17[[#All],[ID]],"**",0,1),"")</f>
        <v/>
      </c>
      <c r="I2036" t="str" cm="1">
        <f t="array" ref="I2036">IF(HymnIN[[#This Row],[Verse]]=0,_xlfn.XLOOKUP(HymnIN[[#This Row],[Text]],Table17[[#All],[Meter]],Table17[[#All],[Correct Full Meter]],"**",0,1),"")</f>
        <v/>
      </c>
    </row>
    <row r="2037" spans="1:9" x14ac:dyDescent="0.3">
      <c r="A2037">
        <v>103</v>
      </c>
      <c r="B2037">
        <v>1</v>
      </c>
      <c r="C2037">
        <v>3</v>
      </c>
      <c r="D2037">
        <v>2355</v>
      </c>
      <c r="E2037" t="s">
        <v>1967</v>
      </c>
      <c r="F2037" t="str">
        <f>IF(HymnIN[[#This Row],[Verse]]&lt;&gt;0,"",_xlfn.XLOOKUP(HymnIN[[#This Row],[Hymn]],HymnEN[[#All],[hymn_no]],HymnEN[[#All],[author_id]],"0",0,1))</f>
        <v/>
      </c>
      <c r="G2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'1', '3', 'D\'amore l\'ardua - prova pativa,');</v>
      </c>
      <c r="H2037" t="str" cm="1">
        <f t="array" ref="H2037">IF(HymnIN[[#This Row],[Verse]]=0,_xlfn.XLOOKUP(HymnIN[[#This Row],[Text]],Table17[[#All],[Meter]],Table17[[#All],[ID]],"**",0,1),"")</f>
        <v/>
      </c>
      <c r="I2037" t="str" cm="1">
        <f t="array" ref="I2037">IF(HymnIN[[#This Row],[Verse]]=0,_xlfn.XLOOKUP(HymnIN[[#This Row],[Text]],Table17[[#All],[Meter]],Table17[[#All],[Correct Full Meter]],"**",0,1),"")</f>
        <v/>
      </c>
    </row>
    <row r="2038" spans="1:9" x14ac:dyDescent="0.3">
      <c r="A2038">
        <v>103</v>
      </c>
      <c r="B2038">
        <v>1</v>
      </c>
      <c r="C2038">
        <v>4</v>
      </c>
      <c r="D2038">
        <v>2356</v>
      </c>
      <c r="E2038" t="s">
        <v>1968</v>
      </c>
      <c r="F2038" t="str">
        <f>IF(HymnIN[[#This Row],[Verse]]&lt;&gt;0,"",_xlfn.XLOOKUP(HymnIN[[#This Row],[Hymn]],HymnEN[[#All],[hymn_no]],HymnEN[[#All],[author_id]],"0",0,1))</f>
        <v/>
      </c>
      <c r="G2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'1', '4', 'Ma pure fermo - qual roccia fu.');</v>
      </c>
      <c r="H2038" t="str" cm="1">
        <f t="array" ref="H2038">IF(HymnIN[[#This Row],[Verse]]=0,_xlfn.XLOOKUP(HymnIN[[#This Row],[Text]],Table17[[#All],[Meter]],Table17[[#All],[ID]],"**",0,1),"")</f>
        <v/>
      </c>
      <c r="I2038" t="str" cm="1">
        <f t="array" ref="I2038">IF(HymnIN[[#This Row],[Verse]]=0,_xlfn.XLOOKUP(HymnIN[[#This Row],[Text]],Table17[[#All],[Meter]],Table17[[#All],[Correct Full Meter]],"**",0,1),"")</f>
        <v/>
      </c>
    </row>
    <row r="2039" spans="1:9" x14ac:dyDescent="0.3">
      <c r="A2039">
        <v>103</v>
      </c>
      <c r="B2039">
        <v>2</v>
      </c>
      <c r="C2039">
        <v>1</v>
      </c>
      <c r="D2039">
        <v>2357</v>
      </c>
      <c r="E2039" t="s">
        <v>1969</v>
      </c>
      <c r="F2039" t="str">
        <f>IF(HymnIN[[#This Row],[Verse]]&lt;&gt;0,"",_xlfn.XLOOKUP(HymnIN[[#This Row],[Hymn]],HymnEN[[#All],[hymn_no]],HymnEN[[#All],[author_id]],"0",0,1))</f>
        <v/>
      </c>
      <c r="G2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'2', '1', 'In somma cura - pei Suoi agnelli');</v>
      </c>
      <c r="H2039" t="str" cm="1">
        <f t="array" ref="H2039">IF(HymnIN[[#This Row],[Verse]]=0,_xlfn.XLOOKUP(HymnIN[[#This Row],[Text]],Table17[[#All],[Meter]],Table17[[#All],[ID]],"**",0,1),"")</f>
        <v/>
      </c>
      <c r="I2039" t="str" cm="1">
        <f t="array" ref="I2039">IF(HymnIN[[#This Row],[Verse]]=0,_xlfn.XLOOKUP(HymnIN[[#This Row],[Text]],Table17[[#All],[Meter]],Table17[[#All],[Correct Full Meter]],"**",0,1),"")</f>
        <v/>
      </c>
    </row>
    <row r="2040" spans="1:9" x14ac:dyDescent="0.3">
      <c r="A2040">
        <v>103</v>
      </c>
      <c r="B2040">
        <v>2</v>
      </c>
      <c r="C2040">
        <v>2</v>
      </c>
      <c r="D2040">
        <v>2358</v>
      </c>
      <c r="E2040" t="s">
        <v>1970</v>
      </c>
      <c r="F2040" t="str">
        <f>IF(HymnIN[[#This Row],[Verse]]&lt;&gt;0,"",_xlfn.XLOOKUP(HymnIN[[#This Row],[Hymn]],HymnEN[[#All],[hymn_no]],HymnEN[[#All],[author_id]],"0",0,1))</f>
        <v/>
      </c>
      <c r="G2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'2', '2', 'Il lor nemico - Egli affrontava.');</v>
      </c>
      <c r="H2040" t="str" cm="1">
        <f t="array" ref="H2040">IF(HymnIN[[#This Row],[Verse]]=0,_xlfn.XLOOKUP(HymnIN[[#This Row],[Text]],Table17[[#All],[Meter]],Table17[[#All],[ID]],"**",0,1),"")</f>
        <v/>
      </c>
      <c r="I2040" t="str" cm="1">
        <f t="array" ref="I2040">IF(HymnIN[[#This Row],[Verse]]=0,_xlfn.XLOOKUP(HymnIN[[#This Row],[Text]],Table17[[#All],[Meter]],Table17[[#All],[Correct Full Meter]],"**",0,1),"")</f>
        <v/>
      </c>
    </row>
    <row r="2041" spans="1:9" x14ac:dyDescent="0.3">
      <c r="A2041">
        <v>103</v>
      </c>
      <c r="B2041">
        <v>2</v>
      </c>
      <c r="C2041">
        <v>3</v>
      </c>
      <c r="D2041">
        <v>2359</v>
      </c>
      <c r="E2041" t="s">
        <v>1971</v>
      </c>
      <c r="F2041" t="str">
        <f>IF(HymnIN[[#This Row],[Verse]]&lt;&gt;0,"",_xlfn.XLOOKUP(HymnIN[[#This Row],[Hymn]],HymnEN[[#All],[hymn_no]],HymnEN[[#All],[author_id]],"0",0,1))</f>
        <v/>
      </c>
      <c r="G2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'2', '3', 'Oh, qual immenso - amor mostrava!');</v>
      </c>
      <c r="H2041" t="str" cm="1">
        <f t="array" ref="H2041">IF(HymnIN[[#This Row],[Verse]]=0,_xlfn.XLOOKUP(HymnIN[[#This Row],[Text]],Table17[[#All],[Meter]],Table17[[#All],[ID]],"**",0,1),"")</f>
        <v/>
      </c>
      <c r="I2041" t="str" cm="1">
        <f t="array" ref="I2041">IF(HymnIN[[#This Row],[Verse]]=0,_xlfn.XLOOKUP(HymnIN[[#This Row],[Text]],Table17[[#All],[Meter]],Table17[[#All],[Correct Full Meter]],"**",0,1),"")</f>
        <v/>
      </c>
    </row>
    <row r="2042" spans="1:9" x14ac:dyDescent="0.3">
      <c r="A2042">
        <v>103</v>
      </c>
      <c r="B2042">
        <v>2</v>
      </c>
      <c r="C2042">
        <v>4</v>
      </c>
      <c r="D2042">
        <v>2360</v>
      </c>
      <c r="E2042" t="s">
        <v>1972</v>
      </c>
      <c r="F2042" t="str">
        <f>IF(HymnIN[[#This Row],[Verse]]&lt;&gt;0,"",_xlfn.XLOOKUP(HymnIN[[#This Row],[Hymn]],HymnEN[[#All],[hymn_no]],HymnEN[[#All],[author_id]],"0",0,1))</f>
        <v/>
      </c>
      <c r="G2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'2', '4', 'La propria vita - per lor lasciò.');</v>
      </c>
      <c r="H2042" t="str" cm="1">
        <f t="array" ref="H2042">IF(HymnIN[[#This Row],[Verse]]=0,_xlfn.XLOOKUP(HymnIN[[#This Row],[Text]],Table17[[#All],[Meter]],Table17[[#All],[ID]],"**",0,1),"")</f>
        <v/>
      </c>
      <c r="I2042" t="str" cm="1">
        <f t="array" ref="I2042">IF(HymnIN[[#This Row],[Verse]]=0,_xlfn.XLOOKUP(HymnIN[[#This Row],[Text]],Table17[[#All],[Meter]],Table17[[#All],[Correct Full Meter]],"**",0,1),"")</f>
        <v/>
      </c>
    </row>
    <row r="2043" spans="1:9" x14ac:dyDescent="0.3">
      <c r="A2043">
        <v>103</v>
      </c>
      <c r="B2043">
        <v>3</v>
      </c>
      <c r="C2043">
        <v>1</v>
      </c>
      <c r="D2043">
        <v>2361</v>
      </c>
      <c r="E2043" t="s">
        <v>1973</v>
      </c>
      <c r="F2043" t="str">
        <f>IF(HymnIN[[#This Row],[Verse]]&lt;&gt;0,"",_xlfn.XLOOKUP(HymnIN[[#This Row],[Hymn]],HymnEN[[#All],[hymn_no]],HymnEN[[#All],[author_id]],"0",0,1))</f>
        <v/>
      </c>
      <c r="G2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'3', '1', 'Del nostro cuore - l\'eterno canto');</v>
      </c>
      <c r="H2043" t="str" cm="1">
        <f t="array" ref="H2043">IF(HymnIN[[#This Row],[Verse]]=0,_xlfn.XLOOKUP(HymnIN[[#This Row],[Text]],Table17[[#All],[Meter]],Table17[[#All],[ID]],"**",0,1),"")</f>
        <v/>
      </c>
      <c r="I2043" t="str" cm="1">
        <f t="array" ref="I2043">IF(HymnIN[[#This Row],[Verse]]=0,_xlfn.XLOOKUP(HymnIN[[#This Row],[Text]],Table17[[#All],[Meter]],Table17[[#All],[Correct Full Meter]],"**",0,1),"")</f>
        <v/>
      </c>
    </row>
    <row r="2044" spans="1:9" x14ac:dyDescent="0.3">
      <c r="A2044">
        <v>103</v>
      </c>
      <c r="B2044">
        <v>3</v>
      </c>
      <c r="C2044">
        <v>2</v>
      </c>
      <c r="D2044">
        <v>2362</v>
      </c>
      <c r="E2044" t="s">
        <v>1974</v>
      </c>
      <c r="F2044" t="str">
        <f>IF(HymnIN[[#This Row],[Verse]]&lt;&gt;0,"",_xlfn.XLOOKUP(HymnIN[[#This Row],[Hymn]],HymnEN[[#All],[hymn_no]],HymnEN[[#All],[author_id]],"0",0,1))</f>
        <v/>
      </c>
      <c r="G2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'3', '2', 'E\' pel Pastore - pel Benedetto;');</v>
      </c>
      <c r="H2044" t="str" cm="1">
        <f t="array" ref="H2044">IF(HymnIN[[#This Row],[Verse]]=0,_xlfn.XLOOKUP(HymnIN[[#This Row],[Text]],Table17[[#All],[Meter]],Table17[[#All],[ID]],"**",0,1),"")</f>
        <v/>
      </c>
      <c r="I2044" t="str" cm="1">
        <f t="array" ref="I2044">IF(HymnIN[[#This Row],[Verse]]=0,_xlfn.XLOOKUP(HymnIN[[#This Row],[Text]],Table17[[#All],[Meter]],Table17[[#All],[Correct Full Meter]],"**",0,1),"")</f>
        <v/>
      </c>
    </row>
    <row r="2045" spans="1:9" x14ac:dyDescent="0.3">
      <c r="A2045">
        <v>103</v>
      </c>
      <c r="B2045">
        <v>3</v>
      </c>
      <c r="C2045">
        <v>3</v>
      </c>
      <c r="D2045">
        <v>2363</v>
      </c>
      <c r="E2045" t="s">
        <v>1975</v>
      </c>
      <c r="F2045" t="str">
        <f>IF(HymnIN[[#This Row],[Verse]]&lt;&gt;0,"",_xlfn.XLOOKUP(HymnIN[[#This Row],[Hymn]],HymnEN[[#All],[hymn_no]],HymnEN[[#All],[author_id]],"0",0,1))</f>
        <v/>
      </c>
      <c r="G2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'3', '3', 'Più glorïoso - non v\'ha soggetto,');</v>
      </c>
      <c r="H2045" t="str" cm="1">
        <f t="array" ref="H2045">IF(HymnIN[[#This Row],[Verse]]=0,_xlfn.XLOOKUP(HymnIN[[#This Row],[Text]],Table17[[#All],[Meter]],Table17[[#All],[ID]],"**",0,1),"")</f>
        <v/>
      </c>
      <c r="I2045" t="str" cm="1">
        <f t="array" ref="I2045">IF(HymnIN[[#This Row],[Verse]]=0,_xlfn.XLOOKUP(HymnIN[[#This Row],[Text]],Table17[[#All],[Meter]],Table17[[#All],[Correct Full Meter]],"**",0,1),"")</f>
        <v/>
      </c>
    </row>
    <row r="2046" spans="1:9" x14ac:dyDescent="0.3">
      <c r="A2046">
        <v>103</v>
      </c>
      <c r="B2046">
        <v>3</v>
      </c>
      <c r="C2046">
        <v>4</v>
      </c>
      <c r="D2046">
        <v>2364</v>
      </c>
      <c r="E2046" t="s">
        <v>1976</v>
      </c>
      <c r="F2046" t="str">
        <f>IF(HymnIN[[#This Row],[Verse]]&lt;&gt;0,"",_xlfn.XLOOKUP(HymnIN[[#This Row],[Hymn]],HymnEN[[#All],[hymn_no]],HymnEN[[#All],[author_id]],"0",0,1))</f>
        <v/>
      </c>
      <c r="G2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'3', '4', 'Più grato tema - di Lui non v\'ha.');</v>
      </c>
      <c r="H2046" t="str" cm="1">
        <f t="array" ref="H2046">IF(HymnIN[[#This Row],[Verse]]=0,_xlfn.XLOOKUP(HymnIN[[#This Row],[Text]],Table17[[#All],[Meter]],Table17[[#All],[ID]],"**",0,1),"")</f>
        <v/>
      </c>
      <c r="I2046" t="str" cm="1">
        <f t="array" ref="I2046">IF(HymnIN[[#This Row],[Verse]]=0,_xlfn.XLOOKUP(HymnIN[[#This Row],[Text]],Table17[[#All],[Meter]],Table17[[#All],[Correct Full Meter]],"**",0,1),"")</f>
        <v/>
      </c>
    </row>
    <row r="2047" spans="1:9" x14ac:dyDescent="0.3">
      <c r="A2047">
        <v>103</v>
      </c>
      <c r="B2047">
        <v>4</v>
      </c>
      <c r="C2047">
        <v>1</v>
      </c>
      <c r="D2047">
        <v>2365</v>
      </c>
      <c r="E2047" t="s">
        <v>1977</v>
      </c>
      <c r="F2047" t="str">
        <f>IF(HymnIN[[#This Row],[Verse]]&lt;&gt;0,"",_xlfn.XLOOKUP(HymnIN[[#This Row],[Hymn]],HymnEN[[#All],[hymn_no]],HymnEN[[#All],[author_id]],"0",0,1))</f>
        <v/>
      </c>
      <c r="G2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'4', '1', 'Di Lui cantianio - e del Suo amore,');</v>
      </c>
      <c r="H2047" t="str" cm="1">
        <f t="array" ref="H2047">IF(HymnIN[[#This Row],[Verse]]=0,_xlfn.XLOOKUP(HymnIN[[#This Row],[Text]],Table17[[#All],[Meter]],Table17[[#All],[ID]],"**",0,1),"")</f>
        <v/>
      </c>
      <c r="I2047" t="str" cm="1">
        <f t="array" ref="I2047">IF(HymnIN[[#This Row],[Verse]]=0,_xlfn.XLOOKUP(HymnIN[[#This Row],[Text]],Table17[[#All],[Meter]],Table17[[#All],[Correct Full Meter]],"**",0,1),"")</f>
        <v/>
      </c>
    </row>
    <row r="2048" spans="1:9" x14ac:dyDescent="0.3">
      <c r="A2048">
        <v>103</v>
      </c>
      <c r="B2048">
        <v>4</v>
      </c>
      <c r="C2048">
        <v>2</v>
      </c>
      <c r="D2048">
        <v>2366</v>
      </c>
      <c r="E2048" t="s">
        <v>1978</v>
      </c>
      <c r="F2048" t="str">
        <f>IF(HymnIN[[#This Row],[Verse]]&lt;&gt;0,"",_xlfn.XLOOKUP(HymnIN[[#This Row],[Hymn]],HymnEN[[#All],[hymn_no]],HymnEN[[#All],[author_id]],"0",0,1))</f>
        <v/>
      </c>
      <c r="G2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'4', '2', 'Sua lode sempre - vogliam narrare');</v>
      </c>
      <c r="H2048" t="str" cm="1">
        <f t="array" ref="H2048">IF(HymnIN[[#This Row],[Verse]]=0,_xlfn.XLOOKUP(HymnIN[[#This Row],[Text]],Table17[[#All],[Meter]],Table17[[#All],[ID]],"**",0,1),"")</f>
        <v/>
      </c>
      <c r="I2048" t="str" cm="1">
        <f t="array" ref="I2048">IF(HymnIN[[#This Row],[Verse]]=0,_xlfn.XLOOKUP(HymnIN[[#This Row],[Text]],Table17[[#All],[Meter]],Table17[[#All],[Correct Full Meter]],"**",0,1),"")</f>
        <v/>
      </c>
    </row>
    <row r="2049" spans="1:9" x14ac:dyDescent="0.3">
      <c r="A2049">
        <v>103</v>
      </c>
      <c r="B2049">
        <v>4</v>
      </c>
      <c r="C2049">
        <v>3</v>
      </c>
      <c r="D2049">
        <v>2367</v>
      </c>
      <c r="E2049" t="s">
        <v>1979</v>
      </c>
      <c r="F2049" t="str">
        <f>IF(HymnIN[[#This Row],[Verse]]&lt;&gt;0,"",_xlfn.XLOOKUP(HymnIN[[#This Row],[Hymn]],HymnEN[[#All],[hymn_no]],HymnEN[[#All],[author_id]],"0",0,1))</f>
        <v/>
      </c>
      <c r="G2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'4', '3', 'Finché i nostr\'inni - potrem alzare');</v>
      </c>
      <c r="H2049" t="str" cm="1">
        <f t="array" ref="H2049">IF(HymnIN[[#This Row],[Verse]]=0,_xlfn.XLOOKUP(HymnIN[[#This Row],[Text]],Table17[[#All],[Meter]],Table17[[#All],[ID]],"**",0,1),"")</f>
        <v/>
      </c>
      <c r="I2049" t="str" cm="1">
        <f t="array" ref="I2049">IF(HymnIN[[#This Row],[Verse]]=0,_xlfn.XLOOKUP(HymnIN[[#This Row],[Text]],Table17[[#All],[Meter]],Table17[[#All],[Correct Full Meter]],"**",0,1),"")</f>
        <v/>
      </c>
    </row>
    <row r="2050" spans="1:9" x14ac:dyDescent="0.3">
      <c r="A2050">
        <v>103</v>
      </c>
      <c r="B2050">
        <v>4</v>
      </c>
      <c r="C2050">
        <v>4</v>
      </c>
      <c r="D2050">
        <v>2368</v>
      </c>
      <c r="E2050" t="s">
        <v>1980</v>
      </c>
      <c r="F2050" t="str">
        <f>IF(HymnIN[[#This Row],[Verse]]&lt;&gt;0,"",_xlfn.XLOOKUP(HymnIN[[#This Row],[Hymn]],HymnEN[[#All],[hymn_no]],HymnEN[[#All],[author_id]],"0",0,1))</f>
        <v/>
      </c>
      <c r="G2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('103', '4', '4', 'Nella splendente - magion del ciel.');</v>
      </c>
      <c r="H2050" t="str" cm="1">
        <f t="array" ref="H2050">IF(HymnIN[[#This Row],[Verse]]=0,_xlfn.XLOOKUP(HymnIN[[#This Row],[Text]],Table17[[#All],[Meter]],Table17[[#All],[ID]],"**",0,1),"")</f>
        <v/>
      </c>
      <c r="I2050" t="str" cm="1">
        <f t="array" ref="I2050">IF(HymnIN[[#This Row],[Verse]]=0,_xlfn.XLOOKUP(HymnIN[[#This Row],[Text]],Table17[[#All],[Meter]],Table17[[#All],[Correct Full Meter]],"**",0,1),"")</f>
        <v/>
      </c>
    </row>
    <row r="2051" spans="1:9" x14ac:dyDescent="0.3">
      <c r="A2051">
        <v>104</v>
      </c>
      <c r="B2051">
        <v>0</v>
      </c>
      <c r="C2051">
        <v>0</v>
      </c>
      <c r="D2051">
        <v>2372</v>
      </c>
      <c r="E2051" t="s">
        <v>1893</v>
      </c>
      <c r="F2051">
        <f>IF(HymnIN[[#This Row],[Verse]]&lt;&gt;0,"",_xlfn.XLOOKUP(HymnIN[[#This Row],[Hymn]],HymnEN[[#All],[hymn_no]],HymnEN[[#All],[author_id]],"0",0,1))</f>
        <v>170</v>
      </c>
      <c r="G2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('104', '11.10.11.10.11.11.', '184', '170');</v>
      </c>
      <c r="H2051" cm="1">
        <f t="array" ref="H2051">IF(HymnIN[[#This Row],[Verse]]=0,_xlfn.XLOOKUP(HymnIN[[#This Row],[Text]],Table17[[#All],[Meter]],Table17[[#All],[ID]],"**",0,1),"")</f>
        <v>184</v>
      </c>
      <c r="I2051" t="str" cm="1">
        <f t="array" ref="I2051">IF(HymnIN[[#This Row],[Verse]]=0,_xlfn.XLOOKUP(HymnIN[[#This Row],[Text]],Table17[[#All],[Meter]],Table17[[#All],[Correct Full Meter]],"**",0,1),"")</f>
        <v>11.10.11.10.11.11.</v>
      </c>
    </row>
    <row r="2052" spans="1:9" x14ac:dyDescent="0.3">
      <c r="A2052">
        <v>104</v>
      </c>
      <c r="B2052">
        <v>1</v>
      </c>
      <c r="C2052">
        <v>1</v>
      </c>
      <c r="D2052">
        <v>2373</v>
      </c>
      <c r="E2052" t="s">
        <v>1981</v>
      </c>
      <c r="F2052" t="str">
        <f>IF(HymnIN[[#This Row],[Verse]]&lt;&gt;0,"",_xlfn.XLOOKUP(HymnIN[[#This Row],[Hymn]],HymnEN[[#All],[hymn_no]],HymnEN[[#All],[author_id]],"0",0,1))</f>
        <v/>
      </c>
      <c r="G2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'1', '1', 'NOI attendiamo Te, Figliol di Dio,');</v>
      </c>
      <c r="H2052" t="str" cm="1">
        <f t="array" ref="H2052">IF(HymnIN[[#This Row],[Verse]]=0,_xlfn.XLOOKUP(HymnIN[[#This Row],[Text]],Table17[[#All],[Meter]],Table17[[#All],[ID]],"**",0,1),"")</f>
        <v/>
      </c>
      <c r="I2052" t="str" cm="1">
        <f t="array" ref="I2052">IF(HymnIN[[#This Row],[Verse]]=0,_xlfn.XLOOKUP(HymnIN[[#This Row],[Text]],Table17[[#All],[Meter]],Table17[[#All],[Correct Full Meter]],"**",0,1),"")</f>
        <v/>
      </c>
    </row>
    <row r="2053" spans="1:9" x14ac:dyDescent="0.3">
      <c r="A2053">
        <v>104</v>
      </c>
      <c r="B2053">
        <v>1</v>
      </c>
      <c r="C2053">
        <v>2</v>
      </c>
      <c r="D2053">
        <v>2374</v>
      </c>
      <c r="E2053" t="s">
        <v>8763</v>
      </c>
      <c r="F2053" t="str">
        <f>IF(HymnIN[[#This Row],[Verse]]&lt;&gt;0,"",_xlfn.XLOOKUP(HymnIN[[#This Row],[Hymn]],HymnEN[[#All],[hymn_no]],HymnEN[[#All],[author_id]],"0",0,1))</f>
        <v/>
      </c>
      <c r="G2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'1', '2', 'L\'apparizione Tua noi bramiam;');</v>
      </c>
      <c r="H2053" t="str" cm="1">
        <f t="array" ref="H2053">IF(HymnIN[[#This Row],[Verse]]=0,_xlfn.XLOOKUP(HymnIN[[#This Row],[Text]],Table17[[#All],[Meter]],Table17[[#All],[ID]],"**",0,1),"")</f>
        <v/>
      </c>
      <c r="I2053" t="str" cm="1">
        <f t="array" ref="I2053">IF(HymnIN[[#This Row],[Verse]]=0,_xlfn.XLOOKUP(HymnIN[[#This Row],[Text]],Table17[[#All],[Meter]],Table17[[#All],[Correct Full Meter]],"**",0,1),"")</f>
        <v/>
      </c>
    </row>
    <row r="2054" spans="1:9" x14ac:dyDescent="0.3">
      <c r="A2054">
        <v>104</v>
      </c>
      <c r="B2054">
        <v>1</v>
      </c>
      <c r="C2054">
        <v>3</v>
      </c>
      <c r="D2054">
        <v>2375</v>
      </c>
      <c r="E2054" t="s">
        <v>1983</v>
      </c>
      <c r="F2054" t="str">
        <f>IF(HymnIN[[#This Row],[Verse]]&lt;&gt;0,"",_xlfn.XLOOKUP(HymnIN[[#This Row],[Hymn]],HymnEN[[#All],[hymn_no]],HymnEN[[#All],[author_id]],"0",0,1))</f>
        <v/>
      </c>
      <c r="G2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'1', '3', '"Ancora un po\' di tempo", e Tu verrai,');</v>
      </c>
      <c r="H2054" t="str" cm="1">
        <f t="array" ref="H2054">IF(HymnIN[[#This Row],[Verse]]=0,_xlfn.XLOOKUP(HymnIN[[#This Row],[Text]],Table17[[#All],[Meter]],Table17[[#All],[ID]],"**",0,1),"")</f>
        <v/>
      </c>
      <c r="I2054" t="str" cm="1">
        <f t="array" ref="I2054">IF(HymnIN[[#This Row],[Verse]]=0,_xlfn.XLOOKUP(HymnIN[[#This Row],[Text]],Table17[[#All],[Meter]],Table17[[#All],[Correct Full Meter]],"**",0,1),"")</f>
        <v/>
      </c>
    </row>
    <row r="2055" spans="1:9" x14ac:dyDescent="0.3">
      <c r="A2055">
        <v>104</v>
      </c>
      <c r="B2055">
        <v>1</v>
      </c>
      <c r="C2055">
        <v>4</v>
      </c>
      <c r="D2055">
        <v>2376</v>
      </c>
      <c r="E2055" t="s">
        <v>1984</v>
      </c>
      <c r="F2055" t="str">
        <f>IF(HymnIN[[#This Row],[Verse]]&lt;&gt;0,"",_xlfn.XLOOKUP(HymnIN[[#This Row],[Hymn]],HymnEN[[#All],[hymn_no]],HymnEN[[#All],[author_id]],"0",0,1))</f>
        <v/>
      </c>
      <c r="G2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'1', '4', 'Il nostro cuor di gioia a ricolmar.');</v>
      </c>
      <c r="H2055" t="str" cm="1">
        <f t="array" ref="H2055">IF(HymnIN[[#This Row],[Verse]]=0,_xlfn.XLOOKUP(HymnIN[[#This Row],[Text]],Table17[[#All],[Meter]],Table17[[#All],[ID]],"**",0,1),"")</f>
        <v/>
      </c>
      <c r="I2055" t="str" cm="1">
        <f t="array" ref="I2055">IF(HymnIN[[#This Row],[Verse]]=0,_xlfn.XLOOKUP(HymnIN[[#This Row],[Text]],Table17[[#All],[Meter]],Table17[[#All],[Correct Full Meter]],"**",0,1),"")</f>
        <v/>
      </c>
    </row>
    <row r="2056" spans="1:9" x14ac:dyDescent="0.3">
      <c r="A2056">
        <v>104</v>
      </c>
      <c r="B2056">
        <v>1</v>
      </c>
      <c r="C2056">
        <v>5</v>
      </c>
      <c r="D2056">
        <v>2377</v>
      </c>
      <c r="E2056" t="s">
        <v>1985</v>
      </c>
      <c r="F2056" t="str">
        <f>IF(HymnIN[[#This Row],[Verse]]&lt;&gt;0,"",_xlfn.XLOOKUP(HymnIN[[#This Row],[Hymn]],HymnEN[[#All],[hymn_no]],HymnEN[[#All],[author_id]],"0",0,1))</f>
        <v/>
      </c>
      <c r="G2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'1', '5', 'Or attendiam la Tua promessa insieme');</v>
      </c>
      <c r="H2056" t="str" cm="1">
        <f t="array" ref="H2056">IF(HymnIN[[#This Row],[Verse]]=0,_xlfn.XLOOKUP(HymnIN[[#This Row],[Text]],Table17[[#All],[Meter]],Table17[[#All],[ID]],"**",0,1),"")</f>
        <v/>
      </c>
      <c r="I2056" t="str" cm="1">
        <f t="array" ref="I2056">IF(HymnIN[[#This Row],[Verse]]=0,_xlfn.XLOOKUP(HymnIN[[#This Row],[Text]],Table17[[#All],[Meter]],Table17[[#All],[Correct Full Meter]],"**",0,1),"")</f>
        <v/>
      </c>
    </row>
    <row r="2057" spans="1:9" x14ac:dyDescent="0.3">
      <c r="A2057">
        <v>104</v>
      </c>
      <c r="B2057">
        <v>1</v>
      </c>
      <c r="C2057">
        <v>6</v>
      </c>
      <c r="D2057">
        <v>2378</v>
      </c>
      <c r="E2057" t="s">
        <v>1986</v>
      </c>
      <c r="F2057" t="str">
        <f>IF(HymnIN[[#This Row],[Verse]]&lt;&gt;0,"",_xlfn.XLOOKUP(HymnIN[[#This Row],[Hymn]],HymnEN[[#All],[hymn_no]],HymnEN[[#All],[author_id]],"0",0,1))</f>
        <v/>
      </c>
      <c r="G2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'1', '6', 'Alzando il capo con gioiosa speme.');</v>
      </c>
      <c r="H2057" t="str" cm="1">
        <f t="array" ref="H2057">IF(HymnIN[[#This Row],[Verse]]=0,_xlfn.XLOOKUP(HymnIN[[#This Row],[Text]],Table17[[#All],[Meter]],Table17[[#All],[ID]],"**",0,1),"")</f>
        <v/>
      </c>
      <c r="I2057" t="str" cm="1">
        <f t="array" ref="I2057">IF(HymnIN[[#This Row],[Verse]]=0,_xlfn.XLOOKUP(HymnIN[[#This Row],[Text]],Table17[[#All],[Meter]],Table17[[#All],[Correct Full Meter]],"**",0,1),"")</f>
        <v/>
      </c>
    </row>
    <row r="2058" spans="1:9" x14ac:dyDescent="0.3">
      <c r="A2058">
        <v>104</v>
      </c>
      <c r="B2058">
        <v>2</v>
      </c>
      <c r="C2058">
        <v>1</v>
      </c>
      <c r="D2058">
        <v>2379</v>
      </c>
      <c r="E2058" t="s">
        <v>1987</v>
      </c>
      <c r="F2058" t="str">
        <f>IF(HymnIN[[#This Row],[Verse]]&lt;&gt;0,"",_xlfn.XLOOKUP(HymnIN[[#This Row],[Hymn]],HymnEN[[#All],[hymn_no]],HymnEN[[#All],[author_id]],"0",0,1))</f>
        <v/>
      </c>
      <c r="G2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'2', '1', 'Noi attendiamo Te, contenti ognora');</v>
      </c>
      <c r="H2058" t="str" cm="1">
        <f t="array" ref="H2058">IF(HymnIN[[#This Row],[Verse]]=0,_xlfn.XLOOKUP(HymnIN[[#This Row],[Text]],Table17[[#All],[Meter]],Table17[[#All],[ID]],"**",0,1),"")</f>
        <v/>
      </c>
      <c r="I2058" t="str" cm="1">
        <f t="array" ref="I2058">IF(HymnIN[[#This Row],[Verse]]=0,_xlfn.XLOOKUP(HymnIN[[#This Row],[Text]],Table17[[#All],[Meter]],Table17[[#All],[Correct Full Meter]],"**",0,1),"")</f>
        <v/>
      </c>
    </row>
    <row r="2059" spans="1:9" x14ac:dyDescent="0.3">
      <c r="A2059">
        <v>104</v>
      </c>
      <c r="B2059">
        <v>2</v>
      </c>
      <c r="C2059">
        <v>2</v>
      </c>
      <c r="D2059">
        <v>2380</v>
      </c>
      <c r="E2059" t="s">
        <v>1988</v>
      </c>
      <c r="F2059" t="str">
        <f>IF(HymnIN[[#This Row],[Verse]]&lt;&gt;0,"",_xlfn.XLOOKUP(HymnIN[[#This Row],[Hymn]],HymnEN[[#All],[hymn_no]],HymnEN[[#All],[author_id]],"0",0,1))</f>
        <v/>
      </c>
      <c r="G2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'2', '2', 'Di prender nostra parte all\'afflizion,');</v>
      </c>
      <c r="H2059" t="str" cm="1">
        <f t="array" ref="H2059">IF(HymnIN[[#This Row],[Verse]]=0,_xlfn.XLOOKUP(HymnIN[[#This Row],[Text]],Table17[[#All],[Meter]],Table17[[#All],[ID]],"**",0,1),"")</f>
        <v/>
      </c>
      <c r="I2059" t="str" cm="1">
        <f t="array" ref="I2059">IF(HymnIN[[#This Row],[Verse]]=0,_xlfn.XLOOKUP(HymnIN[[#This Row],[Text]],Table17[[#All],[Meter]],Table17[[#All],[Correct Full Meter]],"**",0,1),"")</f>
        <v/>
      </c>
    </row>
    <row r="2060" spans="1:9" x14ac:dyDescent="0.3">
      <c r="A2060">
        <v>104</v>
      </c>
      <c r="B2060">
        <v>2</v>
      </c>
      <c r="C2060">
        <v>3</v>
      </c>
      <c r="D2060">
        <v>2381</v>
      </c>
      <c r="E2060" t="s">
        <v>1989</v>
      </c>
      <c r="F2060" t="str">
        <f>IF(HymnIN[[#This Row],[Verse]]&lt;&gt;0,"",_xlfn.XLOOKUP(HymnIN[[#This Row],[Hymn]],HymnEN[[#All],[hymn_no]],HymnEN[[#All],[author_id]],"0",0,1))</f>
        <v/>
      </c>
      <c r="G2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'2', '3', 'Ché Tu portasti il peso della croce,');</v>
      </c>
      <c r="H2060" t="str" cm="1">
        <f t="array" ref="H2060">IF(HymnIN[[#This Row],[Verse]]=0,_xlfn.XLOOKUP(HymnIN[[#This Row],[Text]],Table17[[#All],[Meter]],Table17[[#All],[ID]],"**",0,1),"")</f>
        <v/>
      </c>
      <c r="I2060" t="str" cm="1">
        <f t="array" ref="I2060">IF(HymnIN[[#This Row],[Verse]]=0,_xlfn.XLOOKUP(HymnIN[[#This Row],[Text]],Table17[[#All],[Meter]],Table17[[#All],[Correct Full Meter]],"**",0,1),"")</f>
        <v/>
      </c>
    </row>
    <row r="2061" spans="1:9" x14ac:dyDescent="0.3">
      <c r="A2061">
        <v>104</v>
      </c>
      <c r="B2061">
        <v>2</v>
      </c>
      <c r="C2061">
        <v>4</v>
      </c>
      <c r="D2061">
        <v>2382</v>
      </c>
      <c r="E2061" t="s">
        <v>1990</v>
      </c>
      <c r="F2061" t="str">
        <f>IF(HymnIN[[#This Row],[Verse]]&lt;&gt;0,"",_xlfn.XLOOKUP(HymnIN[[#This Row],[Hymn]],HymnEN[[#All],[hymn_no]],HymnEN[[#All],[author_id]],"0",0,1))</f>
        <v/>
      </c>
      <c r="G2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'2', '4', 'Tutto il peccato, il duolo, il disonor!');</v>
      </c>
      <c r="H2061" t="str" cm="1">
        <f t="array" ref="H2061">IF(HymnIN[[#This Row],[Verse]]=0,_xlfn.XLOOKUP(HymnIN[[#This Row],[Text]],Table17[[#All],[Meter]],Table17[[#All],[ID]],"**",0,1),"")</f>
        <v/>
      </c>
      <c r="I2061" t="str" cm="1">
        <f t="array" ref="I2061">IF(HymnIN[[#This Row],[Verse]]=0,_xlfn.XLOOKUP(HymnIN[[#This Row],[Text]],Table17[[#All],[Meter]],Table17[[#All],[Correct Full Meter]],"**",0,1),"")</f>
        <v/>
      </c>
    </row>
    <row r="2062" spans="1:9" x14ac:dyDescent="0.3">
      <c r="A2062">
        <v>104</v>
      </c>
      <c r="B2062">
        <v>2</v>
      </c>
      <c r="C2062">
        <v>5</v>
      </c>
      <c r="D2062">
        <v>2383</v>
      </c>
      <c r="E2062" t="s">
        <v>1991</v>
      </c>
      <c r="F2062" t="str">
        <f>IF(HymnIN[[#This Row],[Verse]]&lt;&gt;0,"",_xlfn.XLOOKUP(HymnIN[[#This Row],[Hymn]],HymnEN[[#All],[hymn_no]],HymnEN[[#All],[author_id]],"0",0,1))</f>
        <v/>
      </c>
      <c r="G2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'2', '5', 'Nel disonor con Te uniti siamo,');</v>
      </c>
      <c r="H2062" t="str" cm="1">
        <f t="array" ref="H2062">IF(HymnIN[[#This Row],[Verse]]=0,_xlfn.XLOOKUP(HymnIN[[#This Row],[Text]],Table17[[#All],[Meter]],Table17[[#All],[ID]],"**",0,1),"")</f>
        <v/>
      </c>
      <c r="I2062" t="str" cm="1">
        <f t="array" ref="I2062">IF(HymnIN[[#This Row],[Verse]]=0,_xlfn.XLOOKUP(HymnIN[[#This Row],[Text]],Table17[[#All],[Meter]],Table17[[#All],[Correct Full Meter]],"**",0,1),"")</f>
        <v/>
      </c>
    </row>
    <row r="2063" spans="1:9" x14ac:dyDescent="0.3">
      <c r="A2063">
        <v>104</v>
      </c>
      <c r="B2063">
        <v>2</v>
      </c>
      <c r="C2063">
        <v>6</v>
      </c>
      <c r="D2063">
        <v>2384</v>
      </c>
      <c r="E2063" t="s">
        <v>1992</v>
      </c>
      <c r="F2063" t="str">
        <f>IF(HymnIN[[#This Row],[Verse]]&lt;&gt;0,"",_xlfn.XLOOKUP(HymnIN[[#This Row],[Hymn]],HymnEN[[#All],[hymn_no]],HymnEN[[#All],[author_id]],"0",0,1))</f>
        <v/>
      </c>
      <c r="G2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'2', '6', 'Finché il glorioso giorno Tuo vediamo.');</v>
      </c>
      <c r="H2063" t="str" cm="1">
        <f t="array" ref="H2063">IF(HymnIN[[#This Row],[Verse]]=0,_xlfn.XLOOKUP(HymnIN[[#This Row],[Text]],Table17[[#All],[Meter]],Table17[[#All],[ID]],"**",0,1),"")</f>
        <v/>
      </c>
      <c r="I2063" t="str" cm="1">
        <f t="array" ref="I2063">IF(HymnIN[[#This Row],[Verse]]=0,_xlfn.XLOOKUP(HymnIN[[#This Row],[Text]],Table17[[#All],[Meter]],Table17[[#All],[Correct Full Meter]],"**",0,1),"")</f>
        <v/>
      </c>
    </row>
    <row r="2064" spans="1:9" x14ac:dyDescent="0.3">
      <c r="A2064">
        <v>104</v>
      </c>
      <c r="B2064">
        <v>3</v>
      </c>
      <c r="C2064">
        <v>1</v>
      </c>
      <c r="D2064">
        <v>2385</v>
      </c>
      <c r="E2064" t="s">
        <v>1993</v>
      </c>
      <c r="F2064" t="str">
        <f>IF(HymnIN[[#This Row],[Verse]]&lt;&gt;0,"",_xlfn.XLOOKUP(HymnIN[[#This Row],[Hymn]],HymnEN[[#All],[hymn_no]],HymnEN[[#All],[author_id]],"0",0,1))</f>
        <v/>
      </c>
      <c r="G2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'3', '1', 'Noi attendiamo Te, che guadagnasti');</v>
      </c>
      <c r="H2064" t="str" cm="1">
        <f t="array" ref="H2064">IF(HymnIN[[#This Row],[Verse]]=0,_xlfn.XLOOKUP(HymnIN[[#This Row],[Text]],Table17[[#All],[Meter]],Table17[[#All],[ID]],"**",0,1),"")</f>
        <v/>
      </c>
      <c r="I2064" t="str" cm="1">
        <f t="array" ref="I2064">IF(HymnIN[[#This Row],[Verse]]=0,_xlfn.XLOOKUP(HymnIN[[#This Row],[Text]],Table17[[#All],[Meter]],Table17[[#All],[Correct Full Meter]],"**",0,1),"")</f>
        <v/>
      </c>
    </row>
    <row r="2065" spans="1:9" x14ac:dyDescent="0.3">
      <c r="A2065">
        <v>104</v>
      </c>
      <c r="B2065">
        <v>3</v>
      </c>
      <c r="C2065">
        <v>2</v>
      </c>
      <c r="D2065">
        <v>2386</v>
      </c>
      <c r="E2065" t="s">
        <v>1994</v>
      </c>
      <c r="F2065" t="str">
        <f>IF(HymnIN[[#This Row],[Verse]]&lt;&gt;0,"",_xlfn.XLOOKUP(HymnIN[[#This Row],[Hymn]],HymnEN[[#All],[hymn_no]],HymnEN[[#All],[author_id]],"0",0,1))</f>
        <v/>
      </c>
      <c r="G2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'3', '2', 'Per sempre l\'affezion del nostro cuor;');</v>
      </c>
      <c r="H2065" t="str" cm="1">
        <f t="array" ref="H2065">IF(HymnIN[[#This Row],[Verse]]=0,_xlfn.XLOOKUP(HymnIN[[#This Row],[Text]],Table17[[#All],[Meter]],Table17[[#All],[ID]],"**",0,1),"")</f>
        <v/>
      </c>
      <c r="I2065" t="str" cm="1">
        <f t="array" ref="I2065">IF(HymnIN[[#This Row],[Verse]]=0,_xlfn.XLOOKUP(HymnIN[[#This Row],[Text]],Table17[[#All],[Meter]],Table17[[#All],[Correct Full Meter]],"**",0,1),"")</f>
        <v/>
      </c>
    </row>
    <row r="2066" spans="1:9" x14ac:dyDescent="0.3">
      <c r="A2066">
        <v>104</v>
      </c>
      <c r="B2066">
        <v>3</v>
      </c>
      <c r="C2066">
        <v>3</v>
      </c>
      <c r="D2066">
        <v>2387</v>
      </c>
      <c r="E2066" t="s">
        <v>1995</v>
      </c>
      <c r="F2066" t="str">
        <f>IF(HymnIN[[#This Row],[Verse]]&lt;&gt;0,"",_xlfn.XLOOKUP(HymnIN[[#This Row],[Hymn]],HymnEN[[#All],[hymn_no]],HymnEN[[#All],[author_id]],"0",0,1))</f>
        <v/>
      </c>
      <c r="G2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'3', '3', 'Tu ci consoli, ci sostieni, e noi');</v>
      </c>
      <c r="H2066" t="str" cm="1">
        <f t="array" ref="H2066">IF(HymnIN[[#This Row],[Verse]]=0,_xlfn.XLOOKUP(HymnIN[[#This Row],[Text]],Table17[[#All],[Meter]],Table17[[#All],[ID]],"**",0,1),"")</f>
        <v/>
      </c>
      <c r="I2066" t="str" cm="1">
        <f t="array" ref="I2066">IF(HymnIN[[#This Row],[Verse]]=0,_xlfn.XLOOKUP(HymnIN[[#This Row],[Text]],Table17[[#All],[Meter]],Table17[[#All],[Correct Full Meter]],"**",0,1),"")</f>
        <v/>
      </c>
    </row>
    <row r="2067" spans="1:9" x14ac:dyDescent="0.3">
      <c r="A2067">
        <v>104</v>
      </c>
      <c r="B2067">
        <v>3</v>
      </c>
      <c r="C2067">
        <v>4</v>
      </c>
      <c r="D2067">
        <v>2388</v>
      </c>
      <c r="E2067" t="s">
        <v>1996</v>
      </c>
      <c r="F2067" t="str">
        <f>IF(HymnIN[[#This Row],[Verse]]&lt;&gt;0,"",_xlfn.XLOOKUP(HymnIN[[#This Row],[Hymn]],HymnEN[[#All],[hymn_no]],HymnEN[[#All],[author_id]],"0",0,1))</f>
        <v/>
      </c>
      <c r="G2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'3', '4', 'In spirto Ti troviam vicin, Signor.');</v>
      </c>
      <c r="H2067" t="str" cm="1">
        <f t="array" ref="H2067">IF(HymnIN[[#This Row],[Verse]]=0,_xlfn.XLOOKUP(HymnIN[[#This Row],[Text]],Table17[[#All],[Meter]],Table17[[#All],[ID]],"**",0,1),"")</f>
        <v/>
      </c>
      <c r="I2067" t="str" cm="1">
        <f t="array" ref="I2067">IF(HymnIN[[#This Row],[Verse]]=0,_xlfn.XLOOKUP(HymnIN[[#This Row],[Text]],Table17[[#All],[Meter]],Table17[[#All],[Correct Full Meter]],"**",0,1),"")</f>
        <v/>
      </c>
    </row>
    <row r="2068" spans="1:9" x14ac:dyDescent="0.3">
      <c r="A2068">
        <v>104</v>
      </c>
      <c r="B2068">
        <v>3</v>
      </c>
      <c r="C2068">
        <v>5</v>
      </c>
      <c r="D2068">
        <v>2389</v>
      </c>
      <c r="E2068" t="s">
        <v>1997</v>
      </c>
      <c r="F2068" t="str">
        <f>IF(HymnIN[[#This Row],[Verse]]&lt;&gt;0,"",_xlfn.XLOOKUP(HymnIN[[#This Row],[Hymn]],HymnEN[[#All],[hymn_no]],HymnEN[[#All],[author_id]],"0",0,1))</f>
        <v/>
      </c>
      <c r="G2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'3', '5', 'Presto, rapiti, i Tuoi T\'incontreranno');</v>
      </c>
      <c r="H2068" t="str" cm="1">
        <f t="array" ref="H2068">IF(HymnIN[[#This Row],[Verse]]=0,_xlfn.XLOOKUP(HymnIN[[#This Row],[Text]],Table17[[#All],[Meter]],Table17[[#All],[ID]],"**",0,1),"")</f>
        <v/>
      </c>
      <c r="I2068" t="str" cm="1">
        <f t="array" ref="I2068">IF(HymnIN[[#This Row],[Verse]]=0,_xlfn.XLOOKUP(HymnIN[[#This Row],[Text]],Table17[[#All],[Meter]],Table17[[#All],[Correct Full Meter]],"**",0,1),"")</f>
        <v/>
      </c>
    </row>
    <row r="2069" spans="1:9" x14ac:dyDescent="0.3">
      <c r="A2069">
        <v>104</v>
      </c>
      <c r="B2069">
        <v>3</v>
      </c>
      <c r="C2069">
        <v>6</v>
      </c>
      <c r="D2069">
        <v>2390</v>
      </c>
      <c r="E2069" t="s">
        <v>1998</v>
      </c>
      <c r="F2069" t="str">
        <f>IF(HymnIN[[#This Row],[Verse]]&lt;&gt;0,"",_xlfn.XLOOKUP(HymnIN[[#This Row],[Hymn]],HymnEN[[#All],[hymn_no]],HymnEN[[#All],[author_id]],"0",0,1))</f>
        <v/>
      </c>
      <c r="G2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'3', '6', 'E nella luce Ti saluteranno.');</v>
      </c>
      <c r="H2069" t="str" cm="1">
        <f t="array" ref="H2069">IF(HymnIN[[#This Row],[Verse]]=0,_xlfn.XLOOKUP(HymnIN[[#This Row],[Text]],Table17[[#All],[Meter]],Table17[[#All],[ID]],"**",0,1),"")</f>
        <v/>
      </c>
      <c r="I2069" t="str" cm="1">
        <f t="array" ref="I2069">IF(HymnIN[[#This Row],[Verse]]=0,_xlfn.XLOOKUP(HymnIN[[#This Row],[Text]],Table17[[#All],[Meter]],Table17[[#All],[Correct Full Meter]],"**",0,1),"")</f>
        <v/>
      </c>
    </row>
    <row r="2070" spans="1:9" x14ac:dyDescent="0.3">
      <c r="A2070">
        <v>104</v>
      </c>
      <c r="B2070">
        <v>4</v>
      </c>
      <c r="C2070">
        <v>1</v>
      </c>
      <c r="D2070">
        <v>2391</v>
      </c>
      <c r="E2070" t="s">
        <v>1999</v>
      </c>
      <c r="F2070" t="str">
        <f>IF(HymnIN[[#This Row],[Verse]]&lt;&gt;0,"",_xlfn.XLOOKUP(HymnIN[[#This Row],[Hymn]],HymnEN[[#All],[hymn_no]],HymnEN[[#All],[author_id]],"0",0,1))</f>
        <v/>
      </c>
      <c r="G2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'4', '1', 'Noi attendiamo Te: Tu vieni presto,');</v>
      </c>
      <c r="H2070" t="str" cm="1">
        <f t="array" ref="H2070">IF(HymnIN[[#This Row],[Verse]]=0,_xlfn.XLOOKUP(HymnIN[[#This Row],[Text]],Table17[[#All],[Meter]],Table17[[#All],[ID]],"**",0,1),"")</f>
        <v/>
      </c>
      <c r="I2070" t="str" cm="1">
        <f t="array" ref="I2070">IF(HymnIN[[#This Row],[Verse]]=0,_xlfn.XLOOKUP(HymnIN[[#This Row],[Text]],Table17[[#All],[Meter]],Table17[[#All],[Correct Full Meter]],"**",0,1),"")</f>
        <v/>
      </c>
    </row>
    <row r="2071" spans="1:9" x14ac:dyDescent="0.3">
      <c r="A2071">
        <v>104</v>
      </c>
      <c r="B2071">
        <v>4</v>
      </c>
      <c r="C2071">
        <v>2</v>
      </c>
      <c r="D2071">
        <v>2392</v>
      </c>
      <c r="E2071" t="s">
        <v>2000</v>
      </c>
      <c r="F2071" t="str">
        <f>IF(HymnIN[[#This Row],[Verse]]&lt;&gt;0,"",_xlfn.XLOOKUP(HymnIN[[#This Row],[Hymn]],HymnEN[[#All],[hymn_no]],HymnEN[[#All],[author_id]],"0",0,1))</f>
        <v/>
      </c>
      <c r="G2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'4', '2', 'Il tempo del dolor sta per finir!');</v>
      </c>
      <c r="H2071" t="str" cm="1">
        <f t="array" ref="H2071">IF(HymnIN[[#This Row],[Verse]]=0,_xlfn.XLOOKUP(HymnIN[[#This Row],[Text]],Table17[[#All],[Meter]],Table17[[#All],[ID]],"**",0,1),"")</f>
        <v/>
      </c>
      <c r="I2071" t="str" cm="1">
        <f t="array" ref="I2071">IF(HymnIN[[#This Row],[Verse]]=0,_xlfn.XLOOKUP(HymnIN[[#This Row],[Text]],Table17[[#All],[Meter]],Table17[[#All],[Correct Full Meter]],"**",0,1),"")</f>
        <v/>
      </c>
    </row>
    <row r="2072" spans="1:9" x14ac:dyDescent="0.3">
      <c r="A2072">
        <v>104</v>
      </c>
      <c r="B2072">
        <v>4</v>
      </c>
      <c r="C2072">
        <v>3</v>
      </c>
      <c r="D2072">
        <v>2393</v>
      </c>
      <c r="E2072" t="s">
        <v>2001</v>
      </c>
      <c r="F2072" t="str">
        <f>IF(HymnIN[[#This Row],[Verse]]&lt;&gt;0,"",_xlfn.XLOOKUP(HymnIN[[#This Row],[Hymn]],HymnEN[[#All],[hymn_no]],HymnEN[[#All],[author_id]],"0",0,1))</f>
        <v/>
      </c>
      <c r="G2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'4', '3', 'Allora cesseranno pene e affanni,');</v>
      </c>
      <c r="H2072" t="str" cm="1">
        <f t="array" ref="H2072">IF(HymnIN[[#This Row],[Verse]]=0,_xlfn.XLOOKUP(HymnIN[[#This Row],[Text]],Table17[[#All],[Meter]],Table17[[#All],[ID]],"**",0,1),"")</f>
        <v/>
      </c>
      <c r="I2072" t="str" cm="1">
        <f t="array" ref="I2072">IF(HymnIN[[#This Row],[Verse]]=0,_xlfn.XLOOKUP(HymnIN[[#This Row],[Text]],Table17[[#All],[Meter]],Table17[[#All],[Correct Full Meter]],"**",0,1),"")</f>
        <v/>
      </c>
    </row>
    <row r="2073" spans="1:9" x14ac:dyDescent="0.3">
      <c r="A2073">
        <v>104</v>
      </c>
      <c r="B2073">
        <v>4</v>
      </c>
      <c r="C2073">
        <v>4</v>
      </c>
      <c r="D2073">
        <v>2394</v>
      </c>
      <c r="E2073" t="s">
        <v>2002</v>
      </c>
      <c r="F2073" t="str">
        <f>IF(HymnIN[[#This Row],[Verse]]&lt;&gt;0,"",_xlfn.XLOOKUP(HymnIN[[#This Row],[Hymn]],HymnEN[[#All],[hymn_no]],HymnEN[[#All],[author_id]],"0",0,1))</f>
        <v/>
      </c>
      <c r="G2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'4', '4', 'Per sempre taceran tutti i desir.');</v>
      </c>
      <c r="H2073" t="str" cm="1">
        <f t="array" ref="H2073">IF(HymnIN[[#This Row],[Verse]]=0,_xlfn.XLOOKUP(HymnIN[[#This Row],[Text]],Table17[[#All],[Meter]],Table17[[#All],[ID]],"**",0,1),"")</f>
        <v/>
      </c>
      <c r="I2073" t="str" cm="1">
        <f t="array" ref="I2073">IF(HymnIN[[#This Row],[Verse]]=0,_xlfn.XLOOKUP(HymnIN[[#This Row],[Text]],Table17[[#All],[Meter]],Table17[[#All],[Correct Full Meter]],"**",0,1),"")</f>
        <v/>
      </c>
    </row>
    <row r="2074" spans="1:9" x14ac:dyDescent="0.3">
      <c r="A2074">
        <v>104</v>
      </c>
      <c r="B2074">
        <v>4</v>
      </c>
      <c r="C2074">
        <v>5</v>
      </c>
      <c r="D2074">
        <v>2395</v>
      </c>
      <c r="E2074" t="s">
        <v>2003</v>
      </c>
      <c r="F2074" t="str">
        <f>IF(HymnIN[[#This Row],[Verse]]&lt;&gt;0,"",_xlfn.XLOOKUP(HymnIN[[#This Row],[Hymn]],HymnEN[[#All],[hymn_no]],HymnEN[[#All],[author_id]],"0",0,1))</f>
        <v/>
      </c>
      <c r="G2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'4', '5', 'L\'alba è vicina: del pellegrinare');</v>
      </c>
      <c r="H2074" t="str" cm="1">
        <f t="array" ref="H2074">IF(HymnIN[[#This Row],[Verse]]=0,_xlfn.XLOOKUP(HymnIN[[#This Row],[Text]],Table17[[#All],[Meter]],Table17[[#All],[ID]],"**",0,1),"")</f>
        <v/>
      </c>
      <c r="I2074" t="str" cm="1">
        <f t="array" ref="I2074">IF(HymnIN[[#This Row],[Verse]]=0,_xlfn.XLOOKUP(HymnIN[[#This Row],[Text]],Table17[[#All],[Meter]],Table17[[#All],[Correct Full Meter]],"**",0,1),"")</f>
        <v/>
      </c>
    </row>
    <row r="2075" spans="1:9" x14ac:dyDescent="0.3">
      <c r="A2075">
        <v>104</v>
      </c>
      <c r="B2075">
        <v>4</v>
      </c>
      <c r="C2075">
        <v>6</v>
      </c>
      <c r="D2075">
        <v>2396</v>
      </c>
      <c r="E2075" t="s">
        <v>2004</v>
      </c>
      <c r="F2075" t="str">
        <f>IF(HymnIN[[#This Row],[Verse]]&lt;&gt;0,"",_xlfn.XLOOKUP(HymnIN[[#This Row],[Hymn]],HymnEN[[#All],[hymn_no]],HymnEN[[#All],[author_id]],"0",0,1))</f>
        <v/>
      </c>
      <c r="G2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('104', '4', '6', 'Il tempo finirà nel Tuo splendore!');</v>
      </c>
      <c r="H2075" t="str" cm="1">
        <f t="array" ref="H2075">IF(HymnIN[[#This Row],[Verse]]=0,_xlfn.XLOOKUP(HymnIN[[#This Row],[Text]],Table17[[#All],[Meter]],Table17[[#All],[ID]],"**",0,1),"")</f>
        <v/>
      </c>
      <c r="I2075" t="str" cm="1">
        <f t="array" ref="I2075">IF(HymnIN[[#This Row],[Verse]]=0,_xlfn.XLOOKUP(HymnIN[[#This Row],[Text]],Table17[[#All],[Meter]],Table17[[#All],[Correct Full Meter]],"**",0,1),"")</f>
        <v/>
      </c>
    </row>
    <row r="2076" spans="1:9" x14ac:dyDescent="0.3">
      <c r="A2076">
        <v>105</v>
      </c>
      <c r="B2076">
        <v>0</v>
      </c>
      <c r="C2076">
        <v>0</v>
      </c>
      <c r="D2076">
        <v>2400</v>
      </c>
      <c r="E2076" t="s">
        <v>2005</v>
      </c>
      <c r="F2076">
        <f>IF(HymnIN[[#This Row],[Verse]]&lt;&gt;0,"",_xlfn.XLOOKUP(HymnIN[[#This Row],[Hymn]],HymnEN[[#All],[hymn_no]],HymnEN[[#All],[author_id]],"0",0,1))</f>
        <v>196</v>
      </c>
      <c r="G2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('105', '8.7.8.7.8.7.', '147', '196');</v>
      </c>
      <c r="H2076" cm="1">
        <f t="array" ref="H2076">IF(HymnIN[[#This Row],[Verse]]=0,_xlfn.XLOOKUP(HymnIN[[#This Row],[Text]],Table17[[#All],[Meter]],Table17[[#All],[ID]],"**",0,1),"")</f>
        <v>147</v>
      </c>
      <c r="I2076" t="str" cm="1">
        <f t="array" ref="I2076">IF(HymnIN[[#This Row],[Verse]]=0,_xlfn.XLOOKUP(HymnIN[[#This Row],[Text]],Table17[[#All],[Meter]],Table17[[#All],[Correct Full Meter]],"**",0,1),"")</f>
        <v>8.7.8.7.8.7.</v>
      </c>
    </row>
    <row r="2077" spans="1:9" x14ac:dyDescent="0.3">
      <c r="A2077">
        <v>105</v>
      </c>
      <c r="B2077">
        <v>1</v>
      </c>
      <c r="C2077">
        <v>1</v>
      </c>
      <c r="D2077">
        <v>2401</v>
      </c>
      <c r="E2077" t="s">
        <v>2006</v>
      </c>
      <c r="F2077" t="str">
        <f>IF(HymnIN[[#This Row],[Verse]]&lt;&gt;0,"",_xlfn.XLOOKUP(HymnIN[[#This Row],[Hymn]],HymnEN[[#All],[hymn_no]],HymnEN[[#All],[author_id]],"0",0,1))</f>
        <v/>
      </c>
      <c r="G2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'1', '1', 'GLORIA eterna a Lui sia data');</v>
      </c>
      <c r="H2077" t="str" cm="1">
        <f t="array" ref="H2077">IF(HymnIN[[#This Row],[Verse]]=0,_xlfn.XLOOKUP(HymnIN[[#This Row],[Text]],Table17[[#All],[Meter]],Table17[[#All],[ID]],"**",0,1),"")</f>
        <v/>
      </c>
      <c r="I2077" t="str" cm="1">
        <f t="array" ref="I2077">IF(HymnIN[[#This Row],[Verse]]=0,_xlfn.XLOOKUP(HymnIN[[#This Row],[Text]],Table17[[#All],[Meter]],Table17[[#All],[Correct Full Meter]],"**",0,1),"")</f>
        <v/>
      </c>
    </row>
    <row r="2078" spans="1:9" x14ac:dyDescent="0.3">
      <c r="A2078">
        <v>105</v>
      </c>
      <c r="B2078">
        <v>1</v>
      </c>
      <c r="C2078">
        <v>2</v>
      </c>
      <c r="D2078">
        <v>2402</v>
      </c>
      <c r="E2078" t="s">
        <v>2007</v>
      </c>
      <c r="F2078" t="str">
        <f>IF(HymnIN[[#This Row],[Verse]]&lt;&gt;0,"",_xlfn.XLOOKUP(HymnIN[[#This Row],[Hymn]],HymnEN[[#All],[hymn_no]],HymnEN[[#All],[author_id]],"0",0,1))</f>
        <v/>
      </c>
      <c r="G2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'1', '2', 'Che la croce sopportò,');</v>
      </c>
      <c r="H2078" t="str" cm="1">
        <f t="array" ref="H2078">IF(HymnIN[[#This Row],[Verse]]=0,_xlfn.XLOOKUP(HymnIN[[#This Row],[Text]],Table17[[#All],[Meter]],Table17[[#All],[ID]],"**",0,1),"")</f>
        <v/>
      </c>
      <c r="I2078" t="str" cm="1">
        <f t="array" ref="I2078">IF(HymnIN[[#This Row],[Verse]]=0,_xlfn.XLOOKUP(HymnIN[[#This Row],[Text]],Table17[[#All],[Meter]],Table17[[#All],[Correct Full Meter]],"**",0,1),"")</f>
        <v/>
      </c>
    </row>
    <row r="2079" spans="1:9" x14ac:dyDescent="0.3">
      <c r="A2079">
        <v>105</v>
      </c>
      <c r="B2079">
        <v>1</v>
      </c>
      <c r="C2079">
        <v>3</v>
      </c>
      <c r="D2079">
        <v>2403</v>
      </c>
      <c r="E2079" t="s">
        <v>2008</v>
      </c>
      <c r="F2079" t="str">
        <f>IF(HymnIN[[#This Row],[Verse]]&lt;&gt;0,"",_xlfn.XLOOKUP(HymnIN[[#This Row],[Hymn]],HymnEN[[#All],[hymn_no]],HymnEN[[#All],[author_id]],"0",0,1))</f>
        <v/>
      </c>
      <c r="G2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'1', '3', 'Che la morte a noi serbata,');</v>
      </c>
      <c r="H2079" t="str" cm="1">
        <f t="array" ref="H2079">IF(HymnIN[[#This Row],[Verse]]=0,_xlfn.XLOOKUP(HymnIN[[#This Row],[Text]],Table17[[#All],[Meter]],Table17[[#All],[ID]],"**",0,1),"")</f>
        <v/>
      </c>
      <c r="I2079" t="str" cm="1">
        <f t="array" ref="I2079">IF(HymnIN[[#This Row],[Verse]]=0,_xlfn.XLOOKUP(HymnIN[[#This Row],[Text]],Table17[[#All],[Meter]],Table17[[#All],[Correct Full Meter]],"**",0,1),"")</f>
        <v/>
      </c>
    </row>
    <row r="2080" spans="1:9" x14ac:dyDescent="0.3">
      <c r="A2080">
        <v>105</v>
      </c>
      <c r="B2080">
        <v>1</v>
      </c>
      <c r="C2080">
        <v>4</v>
      </c>
      <c r="D2080">
        <v>2404</v>
      </c>
      <c r="E2080" t="s">
        <v>2009</v>
      </c>
      <c r="F2080" t="str">
        <f>IF(HymnIN[[#This Row],[Verse]]&lt;&gt;0,"",_xlfn.XLOOKUP(HymnIN[[#This Row],[Hymn]],HymnEN[[#All],[hymn_no]],HymnEN[[#All],[author_id]],"0",0,1))</f>
        <v/>
      </c>
      <c r="G2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'1', '4', 'Per redimerci gustò.');</v>
      </c>
      <c r="H2080" t="str" cm="1">
        <f t="array" ref="H2080">IF(HymnIN[[#This Row],[Verse]]=0,_xlfn.XLOOKUP(HymnIN[[#This Row],[Text]],Table17[[#All],[Meter]],Table17[[#All],[ID]],"**",0,1),"")</f>
        <v/>
      </c>
      <c r="I2080" t="str" cm="1">
        <f t="array" ref="I2080">IF(HymnIN[[#This Row],[Verse]]=0,_xlfn.XLOOKUP(HymnIN[[#This Row],[Text]],Table17[[#All],[Meter]],Table17[[#All],[Correct Full Meter]],"**",0,1),"")</f>
        <v/>
      </c>
    </row>
    <row r="2081" spans="1:9" x14ac:dyDescent="0.3">
      <c r="A2081">
        <v>105</v>
      </c>
      <c r="B2081">
        <v>1</v>
      </c>
      <c r="C2081">
        <v>5</v>
      </c>
      <c r="D2081">
        <v>2405</v>
      </c>
      <c r="E2081" t="s">
        <v>2010</v>
      </c>
      <c r="F2081" t="str">
        <f>IF(HymnIN[[#This Row],[Verse]]&lt;&gt;0,"",_xlfn.XLOOKUP(HymnIN[[#This Row],[Hymn]],HymnEN[[#All],[hymn_no]],HymnEN[[#All],[author_id]],"0",0,1))</f>
        <v/>
      </c>
      <c r="G2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'1', '5', 'Gloria eterna al Salvatore,');</v>
      </c>
      <c r="H2081" t="str" cm="1">
        <f t="array" ref="H2081">IF(HymnIN[[#This Row],[Verse]]=0,_xlfn.XLOOKUP(HymnIN[[#This Row],[Text]],Table17[[#All],[Meter]],Table17[[#All],[ID]],"**",0,1),"")</f>
        <v/>
      </c>
      <c r="I2081" t="str" cm="1">
        <f t="array" ref="I2081">IF(HymnIN[[#This Row],[Verse]]=0,_xlfn.XLOOKUP(HymnIN[[#This Row],[Text]],Table17[[#All],[Meter]],Table17[[#All],[Correct Full Meter]],"**",0,1),"")</f>
        <v/>
      </c>
    </row>
    <row r="2082" spans="1:9" x14ac:dyDescent="0.3">
      <c r="A2082">
        <v>105</v>
      </c>
      <c r="B2082">
        <v>1</v>
      </c>
      <c r="C2082">
        <v>6</v>
      </c>
      <c r="D2082">
        <v>2406</v>
      </c>
      <c r="E2082" t="s">
        <v>2011</v>
      </c>
      <c r="F2082" t="str">
        <f>IF(HymnIN[[#This Row],[Verse]]&lt;&gt;0,"",_xlfn.XLOOKUP(HymnIN[[#This Row],[Hymn]],HymnEN[[#All],[hymn_no]],HymnEN[[#All],[author_id]],"0",0,1))</f>
        <v/>
      </c>
      <c r="G2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'1', '6', 'Vero Amico al peccator.');</v>
      </c>
      <c r="H2082" t="str" cm="1">
        <f t="array" ref="H2082">IF(HymnIN[[#This Row],[Verse]]=0,_xlfn.XLOOKUP(HymnIN[[#This Row],[Text]],Table17[[#All],[Meter]],Table17[[#All],[ID]],"**",0,1),"")</f>
        <v/>
      </c>
      <c r="I2082" t="str" cm="1">
        <f t="array" ref="I2082">IF(HymnIN[[#This Row],[Verse]]=0,_xlfn.XLOOKUP(HymnIN[[#This Row],[Text]],Table17[[#All],[Meter]],Table17[[#All],[Correct Full Meter]],"**",0,1),"")</f>
        <v/>
      </c>
    </row>
    <row r="2083" spans="1:9" x14ac:dyDescent="0.3">
      <c r="A2083">
        <v>105</v>
      </c>
      <c r="B2083">
        <v>2</v>
      </c>
      <c r="C2083">
        <v>1</v>
      </c>
      <c r="D2083">
        <v>2407</v>
      </c>
      <c r="E2083" t="s">
        <v>2012</v>
      </c>
      <c r="F2083" t="str">
        <f>IF(HymnIN[[#This Row],[Verse]]&lt;&gt;0,"",_xlfn.XLOOKUP(HymnIN[[#This Row],[Hymn]],HymnEN[[#All],[hymn_no]],HymnEN[[#All],[author_id]],"0",0,1))</f>
        <v/>
      </c>
      <c r="G2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'2', '1', 'L\'amor Suo non ha misura,');</v>
      </c>
      <c r="H2083" t="str" cm="1">
        <f t="array" ref="H2083">IF(HymnIN[[#This Row],[Verse]]=0,_xlfn.XLOOKUP(HymnIN[[#This Row],[Text]],Table17[[#All],[Meter]],Table17[[#All],[ID]],"**",0,1),"")</f>
        <v/>
      </c>
      <c r="I2083" t="str" cm="1">
        <f t="array" ref="I2083">IF(HymnIN[[#This Row],[Verse]]=0,_xlfn.XLOOKUP(HymnIN[[#This Row],[Text]],Table17[[#All],[Meter]],Table17[[#All],[Correct Full Meter]],"**",0,1),"")</f>
        <v/>
      </c>
    </row>
    <row r="2084" spans="1:9" x14ac:dyDescent="0.3">
      <c r="A2084">
        <v>105</v>
      </c>
      <c r="B2084">
        <v>2</v>
      </c>
      <c r="C2084">
        <v>2</v>
      </c>
      <c r="D2084">
        <v>2408</v>
      </c>
      <c r="E2084" t="s">
        <v>2013</v>
      </c>
      <c r="F2084" t="str">
        <f>IF(HymnIN[[#This Row],[Verse]]&lt;&gt;0,"",_xlfn.XLOOKUP(HymnIN[[#This Row],[Hymn]],HymnEN[[#All],[hymn_no]],HymnEN[[#All],[author_id]],"0",0,1))</f>
        <v/>
      </c>
      <c r="G2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'2', '2', 'Né l\'immensa vastità');</v>
      </c>
      <c r="H2084" t="str" cm="1">
        <f t="array" ref="H2084">IF(HymnIN[[#This Row],[Verse]]=0,_xlfn.XLOOKUP(HymnIN[[#This Row],[Text]],Table17[[#All],[Meter]],Table17[[#All],[ID]],"**",0,1),"")</f>
        <v/>
      </c>
      <c r="I2084" t="str" cm="1">
        <f t="array" ref="I2084">IF(HymnIN[[#This Row],[Verse]]=0,_xlfn.XLOOKUP(HymnIN[[#This Row],[Text]],Table17[[#All],[Meter]],Table17[[#All],[Correct Full Meter]],"**",0,1),"")</f>
        <v/>
      </c>
    </row>
    <row r="2085" spans="1:9" x14ac:dyDescent="0.3">
      <c r="A2085">
        <v>105</v>
      </c>
      <c r="B2085">
        <v>2</v>
      </c>
      <c r="C2085">
        <v>3</v>
      </c>
      <c r="D2085">
        <v>2409</v>
      </c>
      <c r="E2085" t="s">
        <v>2014</v>
      </c>
      <c r="F2085" t="str">
        <f>IF(HymnIN[[#This Row],[Verse]]&lt;&gt;0,"",_xlfn.XLOOKUP(HymnIN[[#This Row],[Hymn]],HymnEN[[#All],[hymn_no]],HymnEN[[#All],[author_id]],"0",0,1))</f>
        <v/>
      </c>
      <c r="G2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'2', '3', 'Pur la mente più matura');</v>
      </c>
      <c r="H2085" t="str" cm="1">
        <f t="array" ref="H2085">IF(HymnIN[[#This Row],[Verse]]=0,_xlfn.XLOOKUP(HymnIN[[#This Row],[Text]],Table17[[#All],[Meter]],Table17[[#All],[ID]],"**",0,1),"")</f>
        <v/>
      </c>
      <c r="I2085" t="str" cm="1">
        <f t="array" ref="I2085">IF(HymnIN[[#This Row],[Verse]]=0,_xlfn.XLOOKUP(HymnIN[[#This Row],[Text]],Table17[[#All],[Meter]],Table17[[#All],[Correct Full Meter]],"**",0,1),"")</f>
        <v/>
      </c>
    </row>
    <row r="2086" spans="1:9" x14ac:dyDescent="0.3">
      <c r="A2086">
        <v>105</v>
      </c>
      <c r="B2086">
        <v>2</v>
      </c>
      <c r="C2086">
        <v>4</v>
      </c>
      <c r="D2086">
        <v>2410</v>
      </c>
      <c r="E2086" t="s">
        <v>2015</v>
      </c>
      <c r="F2086" t="str">
        <f>IF(HymnIN[[#This Row],[Verse]]&lt;&gt;0,"",_xlfn.XLOOKUP(HymnIN[[#This Row],[Hymn]],HymnEN[[#All],[hymn_no]],HymnEN[[#All],[author_id]],"0",0,1))</f>
        <v/>
      </c>
      <c r="G2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'2', '4', 'Abbracciarne mai potrà.');</v>
      </c>
      <c r="H2086" t="str" cm="1">
        <f t="array" ref="H2086">IF(HymnIN[[#This Row],[Verse]]=0,_xlfn.XLOOKUP(HymnIN[[#This Row],[Text]],Table17[[#All],[Meter]],Table17[[#All],[ID]],"**",0,1),"")</f>
        <v/>
      </c>
      <c r="I2086" t="str" cm="1">
        <f t="array" ref="I2086">IF(HymnIN[[#This Row],[Verse]]=0,_xlfn.XLOOKUP(HymnIN[[#This Row],[Text]],Table17[[#All],[Meter]],Table17[[#All],[Correct Full Meter]],"**",0,1),"")</f>
        <v/>
      </c>
    </row>
    <row r="2087" spans="1:9" x14ac:dyDescent="0.3">
      <c r="A2087">
        <v>105</v>
      </c>
      <c r="B2087">
        <v>2</v>
      </c>
      <c r="C2087">
        <v>5</v>
      </c>
      <c r="D2087">
        <v>2411</v>
      </c>
      <c r="E2087" t="s">
        <v>2010</v>
      </c>
      <c r="F2087" t="str">
        <f>IF(HymnIN[[#This Row],[Verse]]&lt;&gt;0,"",_xlfn.XLOOKUP(HymnIN[[#This Row],[Hymn]],HymnEN[[#All],[hymn_no]],HymnEN[[#All],[author_id]],"0",0,1))</f>
        <v/>
      </c>
      <c r="G2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'2', '5', 'Gloria eterna al Salvatore,');</v>
      </c>
      <c r="H2087" t="str" cm="1">
        <f t="array" ref="H2087">IF(HymnIN[[#This Row],[Verse]]=0,_xlfn.XLOOKUP(HymnIN[[#This Row],[Text]],Table17[[#All],[Meter]],Table17[[#All],[ID]],"**",0,1),"")</f>
        <v/>
      </c>
      <c r="I2087" t="str" cm="1">
        <f t="array" ref="I2087">IF(HymnIN[[#This Row],[Verse]]=0,_xlfn.XLOOKUP(HymnIN[[#This Row],[Text]],Table17[[#All],[Meter]],Table17[[#All],[Correct Full Meter]],"**",0,1),"")</f>
        <v/>
      </c>
    </row>
    <row r="2088" spans="1:9" x14ac:dyDescent="0.3">
      <c r="A2088">
        <v>105</v>
      </c>
      <c r="B2088">
        <v>2</v>
      </c>
      <c r="C2088">
        <v>6</v>
      </c>
      <c r="D2088">
        <v>2412</v>
      </c>
      <c r="E2088" t="s">
        <v>2011</v>
      </c>
      <c r="F2088" t="str">
        <f>IF(HymnIN[[#This Row],[Verse]]&lt;&gt;0,"",_xlfn.XLOOKUP(HymnIN[[#This Row],[Hymn]],HymnEN[[#All],[hymn_no]],HymnEN[[#All],[author_id]],"0",0,1))</f>
        <v/>
      </c>
      <c r="G2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'2', '6', 'Vero Amico al peccator.');</v>
      </c>
      <c r="H2088" t="str" cm="1">
        <f t="array" ref="H2088">IF(HymnIN[[#This Row],[Verse]]=0,_xlfn.XLOOKUP(HymnIN[[#This Row],[Text]],Table17[[#All],[Meter]],Table17[[#All],[ID]],"**",0,1),"")</f>
        <v/>
      </c>
      <c r="I2088" t="str" cm="1">
        <f t="array" ref="I2088">IF(HymnIN[[#This Row],[Verse]]=0,_xlfn.XLOOKUP(HymnIN[[#This Row],[Text]],Table17[[#All],[Meter]],Table17[[#All],[Correct Full Meter]],"**",0,1),"")</f>
        <v/>
      </c>
    </row>
    <row r="2089" spans="1:9" x14ac:dyDescent="0.3">
      <c r="A2089">
        <v>105</v>
      </c>
      <c r="B2089">
        <v>3</v>
      </c>
      <c r="C2089">
        <v>1</v>
      </c>
      <c r="D2089">
        <v>2413</v>
      </c>
      <c r="E2089" t="s">
        <v>2016</v>
      </c>
      <c r="F2089" t="str">
        <f>IF(HymnIN[[#This Row],[Verse]]&lt;&gt;0,"",_xlfn.XLOOKUP(HymnIN[[#This Row],[Hymn]],HymnEN[[#All],[hymn_no]],HymnEN[[#All],[author_id]],"0",0,1))</f>
        <v/>
      </c>
      <c r="G2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'3', '1', 'Mentre ridiciam la storia');</v>
      </c>
      <c r="H2089" t="str" cm="1">
        <f t="array" ref="H2089">IF(HymnIN[[#This Row],[Verse]]=0,_xlfn.XLOOKUP(HymnIN[[#This Row],[Text]],Table17[[#All],[Meter]],Table17[[#All],[ID]],"**",0,1),"")</f>
        <v/>
      </c>
      <c r="I2089" t="str" cm="1">
        <f t="array" ref="I2089">IF(HymnIN[[#This Row],[Verse]]=0,_xlfn.XLOOKUP(HymnIN[[#This Row],[Text]],Table17[[#All],[Meter]],Table17[[#All],[Correct Full Meter]],"**",0,1),"")</f>
        <v/>
      </c>
    </row>
    <row r="2090" spans="1:9" x14ac:dyDescent="0.3">
      <c r="A2090">
        <v>105</v>
      </c>
      <c r="B2090">
        <v>3</v>
      </c>
      <c r="C2090">
        <v>2</v>
      </c>
      <c r="D2090">
        <v>2414</v>
      </c>
      <c r="E2090" t="s">
        <v>2017</v>
      </c>
      <c r="F2090" t="str">
        <f>IF(HymnIN[[#This Row],[Verse]]&lt;&gt;0,"",_xlfn.XLOOKUP(HymnIN[[#This Row],[Hymn]],HymnEN[[#All],[hymn_no]],HymnEN[[#All],[author_id]],"0",0,1))</f>
        <v/>
      </c>
      <c r="G2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'3', '2', 'Del Verace, del Fedel,');</v>
      </c>
      <c r="H2090" t="str" cm="1">
        <f t="array" ref="H2090">IF(HymnIN[[#This Row],[Verse]]=0,_xlfn.XLOOKUP(HymnIN[[#This Row],[Text]],Table17[[#All],[Meter]],Table17[[#All],[ID]],"**",0,1),"")</f>
        <v/>
      </c>
      <c r="I2090" t="str" cm="1">
        <f t="array" ref="I2090">IF(HymnIN[[#This Row],[Verse]]=0,_xlfn.XLOOKUP(HymnIN[[#This Row],[Text]],Table17[[#All],[Meter]],Table17[[#All],[Correct Full Meter]],"**",0,1),"")</f>
        <v/>
      </c>
    </row>
    <row r="2091" spans="1:9" x14ac:dyDescent="0.3">
      <c r="A2091">
        <v>105</v>
      </c>
      <c r="B2091">
        <v>3</v>
      </c>
      <c r="C2091">
        <v>3</v>
      </c>
      <c r="D2091">
        <v>2415</v>
      </c>
      <c r="E2091" t="s">
        <v>2018</v>
      </c>
      <c r="F2091" t="str">
        <f>IF(HymnIN[[#This Row],[Verse]]&lt;&gt;0,"",_xlfn.XLOOKUP(HymnIN[[#This Row],[Hymn]],HymnEN[[#All],[hymn_no]],HymnEN[[#All],[author_id]],"0",0,1))</f>
        <v/>
      </c>
      <c r="G2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'3', '3', 'Sì, cantiam eterna gloria');</v>
      </c>
      <c r="H2091" t="str" cm="1">
        <f t="array" ref="H2091">IF(HymnIN[[#This Row],[Verse]]=0,_xlfn.XLOOKUP(HymnIN[[#This Row],[Text]],Table17[[#All],[Meter]],Table17[[#All],[ID]],"**",0,1),"")</f>
        <v/>
      </c>
      <c r="I2091" t="str" cm="1">
        <f t="array" ref="I2091">IF(HymnIN[[#This Row],[Verse]]=0,_xlfn.XLOOKUP(HymnIN[[#This Row],[Text]],Table17[[#All],[Meter]],Table17[[#All],[Correct Full Meter]],"**",0,1),"")</f>
        <v/>
      </c>
    </row>
    <row r="2092" spans="1:9" x14ac:dyDescent="0.3">
      <c r="A2092">
        <v>105</v>
      </c>
      <c r="B2092">
        <v>3</v>
      </c>
      <c r="C2092">
        <v>4</v>
      </c>
      <c r="D2092">
        <v>2416</v>
      </c>
      <c r="E2092" t="s">
        <v>2019</v>
      </c>
      <c r="F2092" t="str">
        <f>IF(HymnIN[[#This Row],[Verse]]&lt;&gt;0,"",_xlfn.XLOOKUP(HymnIN[[#This Row],[Hymn]],HymnEN[[#All],[hymn_no]],HymnEN[[#All],[author_id]],"0",0,1))</f>
        <v/>
      </c>
      <c r="G2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'3', '4', 'A Dio Padre ed all\'Agnel.');</v>
      </c>
      <c r="H2092" t="str" cm="1">
        <f t="array" ref="H2092">IF(HymnIN[[#This Row],[Verse]]=0,_xlfn.XLOOKUP(HymnIN[[#This Row],[Text]],Table17[[#All],[Meter]],Table17[[#All],[ID]],"**",0,1),"")</f>
        <v/>
      </c>
      <c r="I2092" t="str" cm="1">
        <f t="array" ref="I2092">IF(HymnIN[[#This Row],[Verse]]=0,_xlfn.XLOOKUP(HymnIN[[#This Row],[Text]],Table17[[#All],[Meter]],Table17[[#All],[Correct Full Meter]],"**",0,1),"")</f>
        <v/>
      </c>
    </row>
    <row r="2093" spans="1:9" x14ac:dyDescent="0.3">
      <c r="A2093">
        <v>105</v>
      </c>
      <c r="B2093">
        <v>3</v>
      </c>
      <c r="C2093">
        <v>5</v>
      </c>
      <c r="D2093">
        <v>2417</v>
      </c>
      <c r="E2093" t="s">
        <v>2010</v>
      </c>
      <c r="F2093" t="str">
        <f>IF(HymnIN[[#This Row],[Verse]]&lt;&gt;0,"",_xlfn.XLOOKUP(HymnIN[[#This Row],[Hymn]],HymnEN[[#All],[hymn_no]],HymnEN[[#All],[author_id]],"0",0,1))</f>
        <v/>
      </c>
      <c r="G2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'3', '5', 'Gloria eterna al Salvatore,');</v>
      </c>
      <c r="H2093" t="str" cm="1">
        <f t="array" ref="H2093">IF(HymnIN[[#This Row],[Verse]]=0,_xlfn.XLOOKUP(HymnIN[[#This Row],[Text]],Table17[[#All],[Meter]],Table17[[#All],[ID]],"**",0,1),"")</f>
        <v/>
      </c>
      <c r="I2093" t="str" cm="1">
        <f t="array" ref="I2093">IF(HymnIN[[#This Row],[Verse]]=0,_xlfn.XLOOKUP(HymnIN[[#This Row],[Text]],Table17[[#All],[Meter]],Table17[[#All],[Correct Full Meter]],"**",0,1),"")</f>
        <v/>
      </c>
    </row>
    <row r="2094" spans="1:9" x14ac:dyDescent="0.3">
      <c r="A2094">
        <v>105</v>
      </c>
      <c r="B2094">
        <v>3</v>
      </c>
      <c r="C2094">
        <v>6</v>
      </c>
      <c r="D2094">
        <v>2418</v>
      </c>
      <c r="E2094" t="s">
        <v>2011</v>
      </c>
      <c r="F2094" t="str">
        <f>IF(HymnIN[[#This Row],[Verse]]&lt;&gt;0,"",_xlfn.XLOOKUP(HymnIN[[#This Row],[Hymn]],HymnEN[[#All],[hymn_no]],HymnEN[[#All],[author_id]],"0",0,1))</f>
        <v/>
      </c>
      <c r="G2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('105', '3', '6', 'Vero Amico al peccator.');</v>
      </c>
      <c r="H2094" t="str" cm="1">
        <f t="array" ref="H2094">IF(HymnIN[[#This Row],[Verse]]=0,_xlfn.XLOOKUP(HymnIN[[#This Row],[Text]],Table17[[#All],[Meter]],Table17[[#All],[ID]],"**",0,1),"")</f>
        <v/>
      </c>
      <c r="I2094" t="str" cm="1">
        <f t="array" ref="I2094">IF(HymnIN[[#This Row],[Verse]]=0,_xlfn.XLOOKUP(HymnIN[[#This Row],[Text]],Table17[[#All],[Meter]],Table17[[#All],[Correct Full Meter]],"**",0,1),"")</f>
        <v/>
      </c>
    </row>
    <row r="2095" spans="1:9" x14ac:dyDescent="0.3">
      <c r="A2095">
        <v>106</v>
      </c>
      <c r="B2095">
        <v>0</v>
      </c>
      <c r="C2095">
        <v>0</v>
      </c>
      <c r="D2095">
        <v>2422</v>
      </c>
      <c r="E2095" t="s">
        <v>658</v>
      </c>
      <c r="F2095">
        <f>IF(HymnIN[[#This Row],[Verse]]&lt;&gt;0,"",_xlfn.XLOOKUP(HymnIN[[#This Row],[Hymn]],HymnEN[[#All],[hymn_no]],HymnEN[[#All],[author_id]],"0",0,1))</f>
        <v>108</v>
      </c>
      <c r="G2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('106', '9.8.9.8. Giambico.', '161', '108');</v>
      </c>
      <c r="H2095" cm="1">
        <f t="array" ref="H2095">IF(HymnIN[[#This Row],[Verse]]=0,_xlfn.XLOOKUP(HymnIN[[#This Row],[Text]],Table17[[#All],[Meter]],Table17[[#All],[ID]],"**",0,1),"")</f>
        <v>161</v>
      </c>
      <c r="I2095" t="str" cm="1">
        <f t="array" ref="I2095">IF(HymnIN[[#This Row],[Verse]]=0,_xlfn.XLOOKUP(HymnIN[[#This Row],[Text]],Table17[[#All],[Meter]],Table17[[#All],[Correct Full Meter]],"**",0,1),"")</f>
        <v>9.8.9.8. Giambico.</v>
      </c>
    </row>
    <row r="2096" spans="1:9" x14ac:dyDescent="0.3">
      <c r="A2096">
        <v>106</v>
      </c>
      <c r="B2096">
        <v>1</v>
      </c>
      <c r="C2096">
        <v>1</v>
      </c>
      <c r="D2096">
        <v>2423</v>
      </c>
      <c r="E2096" t="s">
        <v>2020</v>
      </c>
      <c r="F2096" t="str">
        <f>IF(HymnIN[[#This Row],[Verse]]&lt;&gt;0,"",_xlfn.XLOOKUP(HymnIN[[#This Row],[Hymn]],HymnEN[[#All],[hymn_no]],HymnEN[[#All],[author_id]],"0",0,1))</f>
        <v/>
      </c>
      <c r="G2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'1', '1', 'O SPIRTO Santo, a Te in quest\'ora');</v>
      </c>
      <c r="H2096" t="str" cm="1">
        <f t="array" ref="H2096">IF(HymnIN[[#This Row],[Verse]]=0,_xlfn.XLOOKUP(HymnIN[[#This Row],[Text]],Table17[[#All],[Meter]],Table17[[#All],[ID]],"**",0,1),"")</f>
        <v/>
      </c>
      <c r="I2096" t="str" cm="1">
        <f t="array" ref="I2096">IF(HymnIN[[#This Row],[Verse]]=0,_xlfn.XLOOKUP(HymnIN[[#This Row],[Text]],Table17[[#All],[Meter]],Table17[[#All],[Correct Full Meter]],"**",0,1),"")</f>
        <v/>
      </c>
    </row>
    <row r="2097" spans="1:9" x14ac:dyDescent="0.3">
      <c r="A2097">
        <v>106</v>
      </c>
      <c r="B2097">
        <v>1</v>
      </c>
      <c r="C2097">
        <v>2</v>
      </c>
      <c r="D2097">
        <v>2424</v>
      </c>
      <c r="E2097" t="s">
        <v>2021</v>
      </c>
      <c r="F2097" t="str">
        <f>IF(HymnIN[[#This Row],[Verse]]&lt;&gt;0,"",_xlfn.XLOOKUP(HymnIN[[#This Row],[Hymn]],HymnEN[[#All],[hymn_no]],HymnEN[[#All],[author_id]],"0",0,1))</f>
        <v/>
      </c>
      <c r="G2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'1', '2', 'In lieti accenti noi cantiam;');</v>
      </c>
      <c r="H2097" t="str" cm="1">
        <f t="array" ref="H2097">IF(HymnIN[[#This Row],[Verse]]=0,_xlfn.XLOOKUP(HymnIN[[#This Row],[Text]],Table17[[#All],[Meter]],Table17[[#All],[ID]],"**",0,1),"")</f>
        <v/>
      </c>
      <c r="I2097" t="str" cm="1">
        <f t="array" ref="I2097">IF(HymnIN[[#This Row],[Verse]]=0,_xlfn.XLOOKUP(HymnIN[[#This Row],[Text]],Table17[[#All],[Meter]],Table17[[#All],[Correct Full Meter]],"**",0,1),"")</f>
        <v/>
      </c>
    </row>
    <row r="2098" spans="1:9" x14ac:dyDescent="0.3">
      <c r="A2098">
        <v>106</v>
      </c>
      <c r="B2098">
        <v>1</v>
      </c>
      <c r="C2098">
        <v>3</v>
      </c>
      <c r="D2098">
        <v>2425</v>
      </c>
      <c r="E2098" t="s">
        <v>2022</v>
      </c>
      <c r="F2098" t="str">
        <f>IF(HymnIN[[#This Row],[Verse]]&lt;&gt;0,"",_xlfn.XLOOKUP(HymnIN[[#This Row],[Hymn]],HymnEN[[#All],[hymn_no]],HymnEN[[#All],[author_id]],"0",0,1))</f>
        <v/>
      </c>
      <c r="G2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'1', '3', 'Di cuor le lodi tributiamo,');</v>
      </c>
      <c r="H2098" t="str" cm="1">
        <f t="array" ref="H2098">IF(HymnIN[[#This Row],[Verse]]=0,_xlfn.XLOOKUP(HymnIN[[#This Row],[Text]],Table17[[#All],[Meter]],Table17[[#All],[ID]],"**",0,1),"")</f>
        <v/>
      </c>
      <c r="I2098" t="str" cm="1">
        <f t="array" ref="I2098">IF(HymnIN[[#This Row],[Verse]]=0,_xlfn.XLOOKUP(HymnIN[[#This Row],[Text]],Table17[[#All],[Meter]],Table17[[#All],[Correct Full Meter]],"**",0,1),"")</f>
        <v/>
      </c>
    </row>
    <row r="2099" spans="1:9" x14ac:dyDescent="0.3">
      <c r="A2099">
        <v>106</v>
      </c>
      <c r="B2099">
        <v>1</v>
      </c>
      <c r="C2099">
        <v>4</v>
      </c>
      <c r="D2099">
        <v>2426</v>
      </c>
      <c r="E2099" t="s">
        <v>2023</v>
      </c>
      <c r="F2099" t="str">
        <f>IF(HymnIN[[#This Row],[Verse]]&lt;&gt;0,"",_xlfn.XLOOKUP(HymnIN[[#This Row],[Hymn]],HymnEN[[#All],[hymn_no]],HymnEN[[#All],[author_id]],"0",0,1))</f>
        <v/>
      </c>
      <c r="G2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'1', '4', 'Consci che in libertà gioiam.');</v>
      </c>
      <c r="H2099" t="str" cm="1">
        <f t="array" ref="H2099">IF(HymnIN[[#This Row],[Verse]]=0,_xlfn.XLOOKUP(HymnIN[[#This Row],[Text]],Table17[[#All],[Meter]],Table17[[#All],[ID]],"**",0,1),"")</f>
        <v/>
      </c>
      <c r="I2099" t="str" cm="1">
        <f t="array" ref="I2099">IF(HymnIN[[#This Row],[Verse]]=0,_xlfn.XLOOKUP(HymnIN[[#This Row],[Text]],Table17[[#All],[Meter]],Table17[[#All],[Correct Full Meter]],"**",0,1),"")</f>
        <v/>
      </c>
    </row>
    <row r="2100" spans="1:9" x14ac:dyDescent="0.3">
      <c r="A2100">
        <v>106</v>
      </c>
      <c r="B2100">
        <v>2</v>
      </c>
      <c r="C2100">
        <v>1</v>
      </c>
      <c r="D2100">
        <v>2427</v>
      </c>
      <c r="E2100" t="s">
        <v>2024</v>
      </c>
      <c r="F2100" t="str">
        <f>IF(HymnIN[[#This Row],[Verse]]&lt;&gt;0,"",_xlfn.XLOOKUP(HymnIN[[#This Row],[Hymn]],HymnEN[[#All],[hymn_no]],HymnEN[[#All],[author_id]],"0",0,1))</f>
        <v/>
      </c>
      <c r="G2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'2', '1', 'Oh, via d\'amore benedetta,');</v>
      </c>
      <c r="H2100" t="str" cm="1">
        <f t="array" ref="H2100">IF(HymnIN[[#This Row],[Verse]]=0,_xlfn.XLOOKUP(HymnIN[[#This Row],[Text]],Table17[[#All],[Meter]],Table17[[#All],[ID]],"**",0,1),"")</f>
        <v/>
      </c>
      <c r="I2100" t="str" cm="1">
        <f t="array" ref="I2100">IF(HymnIN[[#This Row],[Verse]]=0,_xlfn.XLOOKUP(HymnIN[[#This Row],[Text]],Table17[[#All],[Meter]],Table17[[#All],[Correct Full Meter]],"**",0,1),"")</f>
        <v/>
      </c>
    </row>
    <row r="2101" spans="1:9" x14ac:dyDescent="0.3">
      <c r="A2101">
        <v>106</v>
      </c>
      <c r="B2101">
        <v>2</v>
      </c>
      <c r="C2101">
        <v>2</v>
      </c>
      <c r="D2101">
        <v>2428</v>
      </c>
      <c r="E2101" t="s">
        <v>2025</v>
      </c>
      <c r="F2101" t="str">
        <f>IF(HymnIN[[#This Row],[Verse]]&lt;&gt;0,"",_xlfn.XLOOKUP(HymnIN[[#This Row],[Hymn]],HymnEN[[#All],[hymn_no]],HymnEN[[#All],[author_id]],"0",0,1))</f>
        <v/>
      </c>
      <c r="G2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'2', '2', 'Oh, abil Tuo lavor divin!');</v>
      </c>
      <c r="H2101" t="str" cm="1">
        <f t="array" ref="H2101">IF(HymnIN[[#This Row],[Verse]]=0,_xlfn.XLOOKUP(HymnIN[[#This Row],[Text]],Table17[[#All],[Meter]],Table17[[#All],[ID]],"**",0,1),"")</f>
        <v/>
      </c>
      <c r="I2101" t="str" cm="1">
        <f t="array" ref="I2101">IF(HymnIN[[#This Row],[Verse]]=0,_xlfn.XLOOKUP(HymnIN[[#This Row],[Text]],Table17[[#All],[Meter]],Table17[[#All],[Correct Full Meter]],"**",0,1),"")</f>
        <v/>
      </c>
    </row>
    <row r="2102" spans="1:9" x14ac:dyDescent="0.3">
      <c r="A2102">
        <v>106</v>
      </c>
      <c r="B2102">
        <v>2</v>
      </c>
      <c r="C2102">
        <v>3</v>
      </c>
      <c r="D2102">
        <v>2429</v>
      </c>
      <c r="E2102" t="s">
        <v>2026</v>
      </c>
      <c r="F2102" t="str">
        <f>IF(HymnIN[[#This Row],[Verse]]&lt;&gt;0,"",_xlfn.XLOOKUP(HymnIN[[#This Row],[Hymn]],HymnEN[[#All],[hymn_no]],HymnEN[[#All],[author_id]],"0",0,1))</f>
        <v/>
      </c>
      <c r="G2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'2', '3', 'Presenti Cristo ai nostri cuori');</v>
      </c>
      <c r="H2102" t="str" cm="1">
        <f t="array" ref="H2102">IF(HymnIN[[#This Row],[Verse]]=0,_xlfn.XLOOKUP(HymnIN[[#This Row],[Text]],Table17[[#All],[Meter]],Table17[[#All],[ID]],"**",0,1),"")</f>
        <v/>
      </c>
      <c r="I2102" t="str" cm="1">
        <f t="array" ref="I2102">IF(HymnIN[[#This Row],[Verse]]=0,_xlfn.XLOOKUP(HymnIN[[#This Row],[Text]],Table17[[#All],[Meter]],Table17[[#All],[Correct Full Meter]],"**",0,1),"")</f>
        <v/>
      </c>
    </row>
    <row r="2103" spans="1:9" x14ac:dyDescent="0.3">
      <c r="A2103">
        <v>106</v>
      </c>
      <c r="B2103">
        <v>2</v>
      </c>
      <c r="C2103">
        <v>4</v>
      </c>
      <c r="D2103">
        <v>2430</v>
      </c>
      <c r="E2103" t="s">
        <v>2027</v>
      </c>
      <c r="F2103" t="str">
        <f>IF(HymnIN[[#This Row],[Verse]]&lt;&gt;0,"",_xlfn.XLOOKUP(HymnIN[[#This Row],[Hymn]],HymnEN[[#All],[hymn_no]],HymnEN[[#All],[author_id]],"0",0,1))</f>
        <v/>
      </c>
      <c r="G2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'2', '4', 'Sì che l\'amor riposi alfin.');</v>
      </c>
      <c r="H2103" t="str" cm="1">
        <f t="array" ref="H2103">IF(HymnIN[[#This Row],[Verse]]=0,_xlfn.XLOOKUP(HymnIN[[#This Row],[Text]],Table17[[#All],[Meter]],Table17[[#All],[ID]],"**",0,1),"")</f>
        <v/>
      </c>
      <c r="I2103" t="str" cm="1">
        <f t="array" ref="I2103">IF(HymnIN[[#This Row],[Verse]]=0,_xlfn.XLOOKUP(HymnIN[[#This Row],[Text]],Table17[[#All],[Meter]],Table17[[#All],[Correct Full Meter]],"**",0,1),"")</f>
        <v/>
      </c>
    </row>
    <row r="2104" spans="1:9" x14ac:dyDescent="0.3">
      <c r="A2104">
        <v>106</v>
      </c>
      <c r="B2104">
        <v>3</v>
      </c>
      <c r="C2104">
        <v>1</v>
      </c>
      <c r="D2104">
        <v>2431</v>
      </c>
      <c r="E2104" t="s">
        <v>2028</v>
      </c>
      <c r="F2104" t="str">
        <f>IF(HymnIN[[#This Row],[Verse]]&lt;&gt;0,"",_xlfn.XLOOKUP(HymnIN[[#This Row],[Hymn]],HymnEN[[#All],[hymn_no]],HymnEN[[#All],[author_id]],"0",0,1))</f>
        <v/>
      </c>
      <c r="G2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'3', '1', 'La gloria Tua meravigliosa');</v>
      </c>
      <c r="H2104" t="str" cm="1">
        <f t="array" ref="H2104">IF(HymnIN[[#This Row],[Verse]]=0,_xlfn.XLOOKUP(HymnIN[[#This Row],[Text]],Table17[[#All],[Meter]],Table17[[#All],[ID]],"**",0,1),"")</f>
        <v/>
      </c>
      <c r="I2104" t="str" cm="1">
        <f t="array" ref="I2104">IF(HymnIN[[#This Row],[Verse]]=0,_xlfn.XLOOKUP(HymnIN[[#This Row],[Text]],Table17[[#All],[Meter]],Table17[[#All],[Correct Full Meter]],"**",0,1),"")</f>
        <v/>
      </c>
    </row>
    <row r="2105" spans="1:9" x14ac:dyDescent="0.3">
      <c r="A2105">
        <v>106</v>
      </c>
      <c r="B2105">
        <v>3</v>
      </c>
      <c r="C2105">
        <v>2</v>
      </c>
      <c r="D2105">
        <v>2432</v>
      </c>
      <c r="E2105" t="s">
        <v>2029</v>
      </c>
      <c r="F2105" t="str">
        <f>IF(HymnIN[[#This Row],[Verse]]&lt;&gt;0,"",_xlfn.XLOOKUP(HymnIN[[#This Row],[Hymn]],HymnEN[[#All],[hymn_no]],HymnEN[[#All],[author_id]],"0",0,1))</f>
        <v/>
      </c>
      <c r="G2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'3', '2', 'L\'adorazione fa sgorgar:');</v>
      </c>
      <c r="H2105" t="str" cm="1">
        <f t="array" ref="H2105">IF(HymnIN[[#This Row],[Verse]]=0,_xlfn.XLOOKUP(HymnIN[[#This Row],[Text]],Table17[[#All],[Meter]],Table17[[#All],[ID]],"**",0,1),"")</f>
        <v/>
      </c>
      <c r="I2105" t="str" cm="1">
        <f t="array" ref="I2105">IF(HymnIN[[#This Row],[Verse]]=0,_xlfn.XLOOKUP(HymnIN[[#This Row],[Text]],Table17[[#All],[Meter]],Table17[[#All],[Correct Full Meter]],"**",0,1),"")</f>
        <v/>
      </c>
    </row>
    <row r="2106" spans="1:9" x14ac:dyDescent="0.3">
      <c r="A2106">
        <v>106</v>
      </c>
      <c r="B2106">
        <v>3</v>
      </c>
      <c r="C2106">
        <v>3</v>
      </c>
      <c r="D2106">
        <v>2433</v>
      </c>
      <c r="E2106" t="s">
        <v>2030</v>
      </c>
      <c r="F2106" t="str">
        <f>IF(HymnIN[[#This Row],[Verse]]&lt;&gt;0,"",_xlfn.XLOOKUP(HymnIN[[#This Row],[Hymn]],HymnEN[[#All],[hymn_no]],HymnEN[[#All],[author_id]],"0",0,1))</f>
        <v/>
      </c>
      <c r="G2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'3', '3', 'O Spirto Santo, i nostri cuori');</v>
      </c>
      <c r="H2106" t="str" cm="1">
        <f t="array" ref="H2106">IF(HymnIN[[#This Row],[Verse]]=0,_xlfn.XLOOKUP(HymnIN[[#This Row],[Text]],Table17[[#All],[Meter]],Table17[[#All],[ID]],"**",0,1),"")</f>
        <v/>
      </c>
      <c r="I2106" t="str" cm="1">
        <f t="array" ref="I2106">IF(HymnIN[[#This Row],[Verse]]=0,_xlfn.XLOOKUP(HymnIN[[#This Row],[Text]],Table17[[#All],[Meter]],Table17[[#All],[Correct Full Meter]],"**",0,1),"")</f>
        <v/>
      </c>
    </row>
    <row r="2107" spans="1:9" x14ac:dyDescent="0.3">
      <c r="A2107">
        <v>106</v>
      </c>
      <c r="B2107">
        <v>3</v>
      </c>
      <c r="C2107">
        <v>4</v>
      </c>
      <c r="D2107">
        <v>2434</v>
      </c>
      <c r="E2107" t="s">
        <v>2031</v>
      </c>
      <c r="F2107" t="str">
        <f>IF(HymnIN[[#This Row],[Verse]]&lt;&gt;0,"",_xlfn.XLOOKUP(HymnIN[[#This Row],[Hymn]],HymnEN[[#All],[hymn_no]],HymnEN[[#All],[author_id]],"0",0,1))</f>
        <v/>
      </c>
      <c r="G2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('106', '3', '4', 'A Te chiniamo nel cantar.');</v>
      </c>
      <c r="H2107" t="str" cm="1">
        <f t="array" ref="H2107">IF(HymnIN[[#This Row],[Verse]]=0,_xlfn.XLOOKUP(HymnIN[[#This Row],[Text]],Table17[[#All],[Meter]],Table17[[#All],[ID]],"**",0,1),"")</f>
        <v/>
      </c>
      <c r="I2107" t="str" cm="1">
        <f t="array" ref="I2107">IF(HymnIN[[#This Row],[Verse]]=0,_xlfn.XLOOKUP(HymnIN[[#This Row],[Text]],Table17[[#All],[Meter]],Table17[[#All],[Correct Full Meter]],"**",0,1),"")</f>
        <v/>
      </c>
    </row>
    <row r="2108" spans="1:9" x14ac:dyDescent="0.3">
      <c r="A2108">
        <v>107</v>
      </c>
      <c r="B2108">
        <v>0</v>
      </c>
      <c r="C2108">
        <v>0</v>
      </c>
      <c r="D2108">
        <v>2438</v>
      </c>
      <c r="E2108" t="s">
        <v>2032</v>
      </c>
      <c r="F2108">
        <f>IF(HymnIN[[#This Row],[Verse]]&lt;&gt;0,"",_xlfn.XLOOKUP(HymnIN[[#This Row],[Hymn]],HymnEN[[#All],[hymn_no]],HymnEN[[#All],[author_id]],"0",0,1))</f>
        <v>192</v>
      </c>
      <c r="G2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('107', '12.9.12.11.', '199', '192');</v>
      </c>
      <c r="H2108" cm="1">
        <f t="array" ref="H2108">IF(HymnIN[[#This Row],[Verse]]=0,_xlfn.XLOOKUP(HymnIN[[#This Row],[Text]],Table17[[#All],[Meter]],Table17[[#All],[ID]],"**",0,1),"")</f>
        <v>199</v>
      </c>
      <c r="I2108" t="str" cm="1">
        <f t="array" ref="I2108">IF(HymnIN[[#This Row],[Verse]]=0,_xlfn.XLOOKUP(HymnIN[[#This Row],[Text]],Table17[[#All],[Meter]],Table17[[#All],[Correct Full Meter]],"**",0,1),"")</f>
        <v>12.9.12.11.</v>
      </c>
    </row>
    <row r="2109" spans="1:9" x14ac:dyDescent="0.3">
      <c r="A2109">
        <v>107</v>
      </c>
      <c r="B2109">
        <v>1</v>
      </c>
      <c r="C2109">
        <v>1</v>
      </c>
      <c r="D2109">
        <v>2439</v>
      </c>
      <c r="E2109" t="s">
        <v>2033</v>
      </c>
      <c r="F2109" t="str">
        <f>IF(HymnIN[[#This Row],[Verse]]&lt;&gt;0,"",_xlfn.XLOOKUP(HymnIN[[#This Row],[Hymn]],HymnEN[[#All],[hymn_no]],HymnEN[[#All],[author_id]],"0",0,1))</f>
        <v/>
      </c>
      <c r="G2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'1', '1', 'SCLAMIAMO, noi santi, con gioia, con canti');</v>
      </c>
      <c r="H2109" t="str" cm="1">
        <f t="array" ref="H2109">IF(HymnIN[[#This Row],[Verse]]=0,_xlfn.XLOOKUP(HymnIN[[#This Row],[Text]],Table17[[#All],[Meter]],Table17[[#All],[ID]],"**",0,1),"")</f>
        <v/>
      </c>
      <c r="I2109" t="str" cm="1">
        <f t="array" ref="I2109">IF(HymnIN[[#This Row],[Verse]]=0,_xlfn.XLOOKUP(HymnIN[[#This Row],[Text]],Table17[[#All],[Meter]],Table17[[#All],[Correct Full Meter]],"**",0,1),"")</f>
        <v/>
      </c>
    </row>
    <row r="2110" spans="1:9" x14ac:dyDescent="0.3">
      <c r="A2110">
        <v>107</v>
      </c>
      <c r="B2110">
        <v>1</v>
      </c>
      <c r="C2110">
        <v>2</v>
      </c>
      <c r="D2110">
        <v>2440</v>
      </c>
      <c r="E2110" t="s">
        <v>2034</v>
      </c>
      <c r="F2110" t="str">
        <f>IF(HymnIN[[#This Row],[Verse]]&lt;&gt;0,"",_xlfn.XLOOKUP(HymnIN[[#This Row],[Hymn]],HymnEN[[#All],[hymn_no]],HymnEN[[#All],[author_id]],"0",0,1))</f>
        <v/>
      </c>
      <c r="G2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'1', '2', 'Le lodi del grande Redentor;');</v>
      </c>
      <c r="H2110" t="str" cm="1">
        <f t="array" ref="H2110">IF(HymnIN[[#This Row],[Verse]]=0,_xlfn.XLOOKUP(HymnIN[[#This Row],[Text]],Table17[[#All],[Meter]],Table17[[#All],[ID]],"**",0,1),"")</f>
        <v/>
      </c>
      <c r="I2110" t="str" cm="1">
        <f t="array" ref="I2110">IF(HymnIN[[#This Row],[Verse]]=0,_xlfn.XLOOKUP(HymnIN[[#This Row],[Text]],Table17[[#All],[Meter]],Table17[[#All],[Correct Full Meter]],"**",0,1),"")</f>
        <v/>
      </c>
    </row>
    <row r="2111" spans="1:9" x14ac:dyDescent="0.3">
      <c r="A2111">
        <v>107</v>
      </c>
      <c r="B2111">
        <v>1</v>
      </c>
      <c r="C2111">
        <v>3</v>
      </c>
      <c r="D2111">
        <v>2441</v>
      </c>
      <c r="E2111" t="s">
        <v>2035</v>
      </c>
      <c r="F2111" t="str">
        <f>IF(HymnIN[[#This Row],[Verse]]&lt;&gt;0,"",_xlfn.XLOOKUP(HymnIN[[#This Row],[Hymn]],HymnEN[[#All],[hymn_no]],HymnEN[[#All],[author_id]],"0",0,1))</f>
        <v/>
      </c>
      <c r="G2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'1', '3', 'Ben degno è di nostra felice risposta:');</v>
      </c>
      <c r="H2111" t="str" cm="1">
        <f t="array" ref="H2111">IF(HymnIN[[#This Row],[Verse]]=0,_xlfn.XLOOKUP(HymnIN[[#This Row],[Text]],Table17[[#All],[Meter]],Table17[[#All],[ID]],"**",0,1),"")</f>
        <v/>
      </c>
      <c r="I2111" t="str" cm="1">
        <f t="array" ref="I2111">IF(HymnIN[[#This Row],[Verse]]=0,_xlfn.XLOOKUP(HymnIN[[#This Row],[Text]],Table17[[#All],[Meter]],Table17[[#All],[Correct Full Meter]],"**",0,1),"")</f>
        <v/>
      </c>
    </row>
    <row r="2112" spans="1:9" x14ac:dyDescent="0.3">
      <c r="A2112">
        <v>107</v>
      </c>
      <c r="B2112">
        <v>1</v>
      </c>
      <c r="C2112">
        <v>4</v>
      </c>
      <c r="D2112">
        <v>2442</v>
      </c>
      <c r="E2112" t="s">
        <v>8764</v>
      </c>
      <c r="F2112" t="str">
        <f>IF(HymnIN[[#This Row],[Verse]]&lt;&gt;0,"",_xlfn.XLOOKUP(HymnIN[[#This Row],[Hymn]],HymnEN[[#All],[hymn_no]],HymnEN[[#All],[author_id]],"0",0,1))</f>
        <v/>
      </c>
      <c r="G2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'1', '4', 'Oh, quant\'è profonda la Sua bontà!');</v>
      </c>
      <c r="H2112" t="str" cm="1">
        <f t="array" ref="H2112">IF(HymnIN[[#This Row],[Verse]]=0,_xlfn.XLOOKUP(HymnIN[[#This Row],[Text]],Table17[[#All],[Meter]],Table17[[#All],[ID]],"**",0,1),"")</f>
        <v/>
      </c>
      <c r="I2112" t="str" cm="1">
        <f t="array" ref="I2112">IF(HymnIN[[#This Row],[Verse]]=0,_xlfn.XLOOKUP(HymnIN[[#This Row],[Text]],Table17[[#All],[Meter]],Table17[[#All],[Correct Full Meter]],"**",0,1),"")</f>
        <v/>
      </c>
    </row>
    <row r="2113" spans="1:9" x14ac:dyDescent="0.3">
      <c r="A2113">
        <v>107</v>
      </c>
      <c r="B2113">
        <v>2</v>
      </c>
      <c r="C2113">
        <v>1</v>
      </c>
      <c r="D2113">
        <v>2443</v>
      </c>
      <c r="E2113" t="s">
        <v>2037</v>
      </c>
      <c r="F2113" t="str">
        <f>IF(HymnIN[[#This Row],[Verse]]&lt;&gt;0,"",_xlfn.XLOOKUP(HymnIN[[#This Row],[Hymn]],HymnEN[[#All],[hymn_no]],HymnEN[[#All],[author_id]],"0",0,1))</f>
        <v/>
      </c>
      <c r="G2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'2', '1', 'Ci vide perduti, nel fallo caduti');</v>
      </c>
      <c r="H2113" t="str" cm="1">
        <f t="array" ref="H2113">IF(HymnIN[[#This Row],[Verse]]=0,_xlfn.XLOOKUP(HymnIN[[#This Row],[Text]],Table17[[#All],[Meter]],Table17[[#All],[ID]],"**",0,1),"")</f>
        <v/>
      </c>
      <c r="I2113" t="str" cm="1">
        <f t="array" ref="I2113">IF(HymnIN[[#This Row],[Verse]]=0,_xlfn.XLOOKUP(HymnIN[[#This Row],[Text]],Table17[[#All],[Meter]],Table17[[#All],[Correct Full Meter]],"**",0,1),"")</f>
        <v/>
      </c>
    </row>
    <row r="2114" spans="1:9" x14ac:dyDescent="0.3">
      <c r="A2114">
        <v>107</v>
      </c>
      <c r="B2114">
        <v>2</v>
      </c>
      <c r="C2114">
        <v>2</v>
      </c>
      <c r="D2114">
        <v>2444</v>
      </c>
      <c r="E2114" t="s">
        <v>2038</v>
      </c>
      <c r="F2114" t="str">
        <f>IF(HymnIN[[#This Row],[Verse]]&lt;&gt;0,"",_xlfn.XLOOKUP(HymnIN[[#This Row],[Hymn]],HymnEN[[#All],[hymn_no]],HymnEN[[#All],[author_id]],"0",0,1))</f>
        <v/>
      </c>
      <c r="G2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'2', '2', 'E pur ci amò d\'un immenso amor;');</v>
      </c>
      <c r="H2114" t="str" cm="1">
        <f t="array" ref="H2114">IF(HymnIN[[#This Row],[Verse]]=0,_xlfn.XLOOKUP(HymnIN[[#This Row],[Text]],Table17[[#All],[Meter]],Table17[[#All],[ID]],"**",0,1),"")</f>
        <v/>
      </c>
      <c r="I2114" t="str" cm="1">
        <f t="array" ref="I2114">IF(HymnIN[[#This Row],[Verse]]=0,_xlfn.XLOOKUP(HymnIN[[#This Row],[Text]],Table17[[#All],[Meter]],Table17[[#All],[Correct Full Meter]],"**",0,1),"")</f>
        <v/>
      </c>
    </row>
    <row r="2115" spans="1:9" x14ac:dyDescent="0.3">
      <c r="A2115">
        <v>107</v>
      </c>
      <c r="B2115">
        <v>2</v>
      </c>
      <c r="C2115">
        <v>3</v>
      </c>
      <c r="D2115">
        <v>2445</v>
      </c>
      <c r="E2115" t="s">
        <v>2039</v>
      </c>
      <c r="F2115" t="str">
        <f>IF(HymnIN[[#This Row],[Verse]]&lt;&gt;0,"",_xlfn.XLOOKUP(HymnIN[[#This Row],[Hymn]],HymnEN[[#All],[hymn_no]],HymnEN[[#All],[author_id]],"0",0,1))</f>
        <v/>
      </c>
      <c r="G2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'2', '3', 'Sì, Ei ci ha salvato da un misero stato:');</v>
      </c>
      <c r="H2115" t="str" cm="1">
        <f t="array" ref="H2115">IF(HymnIN[[#This Row],[Verse]]=0,_xlfn.XLOOKUP(HymnIN[[#This Row],[Text]],Table17[[#All],[Meter]],Table17[[#All],[ID]],"**",0,1),"")</f>
        <v/>
      </c>
      <c r="I2115" t="str" cm="1">
        <f t="array" ref="I2115">IF(HymnIN[[#This Row],[Verse]]=0,_xlfn.XLOOKUP(HymnIN[[#This Row],[Text]],Table17[[#All],[Meter]],Table17[[#All],[Correct Full Meter]],"**",0,1),"")</f>
        <v/>
      </c>
    </row>
    <row r="2116" spans="1:9" x14ac:dyDescent="0.3">
      <c r="A2116">
        <v>107</v>
      </c>
      <c r="B2116">
        <v>2</v>
      </c>
      <c r="C2116">
        <v>4</v>
      </c>
      <c r="D2116">
        <v>2446</v>
      </c>
      <c r="E2116" t="s">
        <v>8765</v>
      </c>
      <c r="F2116" t="str">
        <f>IF(HymnIN[[#This Row],[Verse]]&lt;&gt;0,"",_xlfn.XLOOKUP(HymnIN[[#This Row],[Hymn]],HymnEN[[#All],[hymn_no]],HymnEN[[#All],[author_id]],"0",0,1))</f>
        <v/>
      </c>
      <c r="G2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'2', '4', 'Oh, quant\'è mirabil la Sua bontà!');</v>
      </c>
      <c r="H2116" t="str" cm="1">
        <f t="array" ref="H2116">IF(HymnIN[[#This Row],[Verse]]=0,_xlfn.XLOOKUP(HymnIN[[#This Row],[Text]],Table17[[#All],[Meter]],Table17[[#All],[ID]],"**",0,1),"")</f>
        <v/>
      </c>
      <c r="I2116" t="str" cm="1">
        <f t="array" ref="I2116">IF(HymnIN[[#This Row],[Verse]]=0,_xlfn.XLOOKUP(HymnIN[[#This Row],[Text]],Table17[[#All],[Meter]],Table17[[#All],[Correct Full Meter]],"**",0,1),"")</f>
        <v/>
      </c>
    </row>
    <row r="2117" spans="1:9" x14ac:dyDescent="0.3">
      <c r="A2117">
        <v>107</v>
      </c>
      <c r="B2117">
        <v>3</v>
      </c>
      <c r="C2117">
        <v>1</v>
      </c>
      <c r="D2117">
        <v>2447</v>
      </c>
      <c r="E2117" t="s">
        <v>2041</v>
      </c>
      <c r="F2117" t="str">
        <f>IF(HymnIN[[#This Row],[Verse]]&lt;&gt;0,"",_xlfn.XLOOKUP(HymnIN[[#This Row],[Hymn]],HymnEN[[#All],[hymn_no]],HymnEN[[#All],[author_id]],"0",0,1))</f>
        <v/>
      </c>
      <c r="G2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'3', '1', 'Nemici possenti son sempre presenti');</v>
      </c>
      <c r="H2117" t="str" cm="1">
        <f t="array" ref="H2117">IF(HymnIN[[#This Row],[Verse]]=0,_xlfn.XLOOKUP(HymnIN[[#This Row],[Text]],Table17[[#All],[Meter]],Table17[[#All],[ID]],"**",0,1),"")</f>
        <v/>
      </c>
      <c r="I2117" t="str" cm="1">
        <f t="array" ref="I2117">IF(HymnIN[[#This Row],[Verse]]=0,_xlfn.XLOOKUP(HymnIN[[#This Row],[Text]],Table17[[#All],[Meter]],Table17[[#All],[Correct Full Meter]],"**",0,1),"")</f>
        <v/>
      </c>
    </row>
    <row r="2118" spans="1:9" x14ac:dyDescent="0.3">
      <c r="A2118">
        <v>107</v>
      </c>
      <c r="B2118">
        <v>3</v>
      </c>
      <c r="C2118">
        <v>2</v>
      </c>
      <c r="D2118">
        <v>2448</v>
      </c>
      <c r="E2118" t="s">
        <v>2042</v>
      </c>
      <c r="F2118" t="str">
        <f>IF(HymnIN[[#This Row],[Verse]]&lt;&gt;0,"",_xlfn.XLOOKUP(HymnIN[[#This Row],[Hymn]],HymnEN[[#All],[hymn_no]],HymnEN[[#All],[author_id]],"0",0,1))</f>
        <v/>
      </c>
      <c r="G2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'3', '2', 'E terra e inferno son contro a noi,');</v>
      </c>
      <c r="H2118" t="str" cm="1">
        <f t="array" ref="H2118">IF(HymnIN[[#This Row],[Verse]]=0,_xlfn.XLOOKUP(HymnIN[[#This Row],[Text]],Table17[[#All],[Meter]],Table17[[#All],[ID]],"**",0,1),"")</f>
        <v/>
      </c>
      <c r="I2118" t="str" cm="1">
        <f t="array" ref="I2118">IF(HymnIN[[#This Row],[Verse]]=0,_xlfn.XLOOKUP(HymnIN[[#This Row],[Text]],Table17[[#All],[Meter]],Table17[[#All],[Correct Full Meter]],"**",0,1),"")</f>
        <v/>
      </c>
    </row>
    <row r="2119" spans="1:9" x14ac:dyDescent="0.3">
      <c r="A2119">
        <v>107</v>
      </c>
      <c r="B2119">
        <v>3</v>
      </c>
      <c r="C2119">
        <v>3</v>
      </c>
      <c r="D2119">
        <v>2449</v>
      </c>
      <c r="E2119" t="s">
        <v>2043</v>
      </c>
      <c r="F2119" t="str">
        <f>IF(HymnIN[[#This Row],[Verse]]&lt;&gt;0,"",_xlfn.XLOOKUP(HymnIN[[#This Row],[Hymn]],HymnEN[[#All],[hymn_no]],HymnEN[[#All],[author_id]],"0",0,1))</f>
        <v/>
      </c>
      <c r="G2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'3', '3', 'Ma i santi Egli cura con mano sicura:');</v>
      </c>
      <c r="H2119" t="str" cm="1">
        <f t="array" ref="H2119">IF(HymnIN[[#This Row],[Verse]]=0,_xlfn.XLOOKUP(HymnIN[[#This Row],[Text]],Table17[[#All],[Meter]],Table17[[#All],[ID]],"**",0,1),"")</f>
        <v/>
      </c>
      <c r="I2119" t="str" cm="1">
        <f t="array" ref="I2119">IF(HymnIN[[#This Row],[Verse]]=0,_xlfn.XLOOKUP(HymnIN[[#This Row],[Text]],Table17[[#All],[Meter]],Table17[[#All],[Correct Full Meter]],"**",0,1),"")</f>
        <v/>
      </c>
    </row>
    <row r="2120" spans="1:9" x14ac:dyDescent="0.3">
      <c r="A2120">
        <v>107</v>
      </c>
      <c r="B2120">
        <v>3</v>
      </c>
      <c r="C2120">
        <v>4</v>
      </c>
      <c r="D2120">
        <v>2450</v>
      </c>
      <c r="E2120" t="s">
        <v>8766</v>
      </c>
      <c r="F2120" t="str">
        <f>IF(HymnIN[[#This Row],[Verse]]&lt;&gt;0,"",_xlfn.XLOOKUP(HymnIN[[#This Row],[Hymn]],HymnEN[[#All],[hymn_no]],HymnEN[[#All],[author_id]],"0",0,1))</f>
        <v/>
      </c>
      <c r="G2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'3', '4', 'Oh, quant\'è possente la Sua bontà!');</v>
      </c>
      <c r="H2120" t="str" cm="1">
        <f t="array" ref="H2120">IF(HymnIN[[#This Row],[Verse]]=0,_xlfn.XLOOKUP(HymnIN[[#This Row],[Text]],Table17[[#All],[Meter]],Table17[[#All],[ID]],"**",0,1),"")</f>
        <v/>
      </c>
      <c r="I2120" t="str" cm="1">
        <f t="array" ref="I2120">IF(HymnIN[[#This Row],[Verse]]=0,_xlfn.XLOOKUP(HymnIN[[#This Row],[Text]],Table17[[#All],[Meter]],Table17[[#All],[Correct Full Meter]],"**",0,1),"")</f>
        <v/>
      </c>
    </row>
    <row r="2121" spans="1:9" x14ac:dyDescent="0.3">
      <c r="A2121">
        <v>107</v>
      </c>
      <c r="B2121">
        <v>4</v>
      </c>
      <c r="C2121">
        <v>1</v>
      </c>
      <c r="D2121">
        <v>2451</v>
      </c>
      <c r="E2121" t="s">
        <v>2045</v>
      </c>
      <c r="F2121" t="str">
        <f>IF(HymnIN[[#This Row],[Verse]]&lt;&gt;0,"",_xlfn.XLOOKUP(HymnIN[[#This Row],[Hymn]],HymnEN[[#All],[hymn_no]],HymnEN[[#All],[author_id]],"0",0,1))</f>
        <v/>
      </c>
      <c r="G2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'4', '1', 'Se duolo e spavento, qual nembo violento,');</v>
      </c>
      <c r="H2121" t="str" cm="1">
        <f t="array" ref="H2121">IF(HymnIN[[#This Row],[Verse]]=0,_xlfn.XLOOKUP(HymnIN[[#This Row],[Text]],Table17[[#All],[Meter]],Table17[[#All],[ID]],"**",0,1),"")</f>
        <v/>
      </c>
      <c r="I2121" t="str" cm="1">
        <f t="array" ref="I2121">IF(HymnIN[[#This Row],[Verse]]=0,_xlfn.XLOOKUP(HymnIN[[#This Row],[Text]],Table17[[#All],[Meter]],Table17[[#All],[Correct Full Meter]],"**",0,1),"")</f>
        <v/>
      </c>
    </row>
    <row r="2122" spans="1:9" x14ac:dyDescent="0.3">
      <c r="A2122">
        <v>107</v>
      </c>
      <c r="B2122">
        <v>4</v>
      </c>
      <c r="C2122">
        <v>2</v>
      </c>
      <c r="D2122">
        <v>2452</v>
      </c>
      <c r="E2122" t="s">
        <v>2046</v>
      </c>
      <c r="F2122" t="str">
        <f>IF(HymnIN[[#This Row],[Verse]]&lt;&gt;0,"",_xlfn.XLOOKUP(HymnIN[[#This Row],[Hymn]],HymnEN[[#All],[hymn_no]],HymnEN[[#All],[author_id]],"0",0,1))</f>
        <v/>
      </c>
      <c r="G2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'4', '2', 'S\'addensan cupi d\'intorno la noi,');</v>
      </c>
      <c r="H2122" t="str" cm="1">
        <f t="array" ref="H2122">IF(HymnIN[[#This Row],[Verse]]=0,_xlfn.XLOOKUP(HymnIN[[#This Row],[Text]],Table17[[#All],[Meter]],Table17[[#All],[ID]],"**",0,1),"")</f>
        <v/>
      </c>
      <c r="I2122" t="str" cm="1">
        <f t="array" ref="I2122">IF(HymnIN[[#This Row],[Verse]]=0,_xlfn.XLOOKUP(HymnIN[[#This Row],[Text]],Table17[[#All],[Meter]],Table17[[#All],[Correct Full Meter]],"**",0,1),"")</f>
        <v/>
      </c>
    </row>
    <row r="2123" spans="1:9" x14ac:dyDescent="0.3">
      <c r="A2123">
        <v>107</v>
      </c>
      <c r="B2123">
        <v>4</v>
      </c>
      <c r="C2123">
        <v>3</v>
      </c>
      <c r="D2123">
        <v>2453</v>
      </c>
      <c r="E2123" t="s">
        <v>2047</v>
      </c>
      <c r="F2123" t="str">
        <f>IF(HymnIN[[#This Row],[Verse]]&lt;&gt;0,"",_xlfn.XLOOKUP(HymnIN[[#This Row],[Hymn]],HymnEN[[#All],[hymn_no]],HymnEN[[#All],[author_id]],"0",0,1))</f>
        <v/>
      </c>
      <c r="G2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'4', '3', 'Ei presso la chiesa Si tiene a difesa:');</v>
      </c>
      <c r="H2123" t="str" cm="1">
        <f t="array" ref="H2123">IF(HymnIN[[#This Row],[Verse]]=0,_xlfn.XLOOKUP(HymnIN[[#This Row],[Text]],Table17[[#All],[Meter]],Table17[[#All],[ID]],"**",0,1),"")</f>
        <v/>
      </c>
      <c r="I2123" t="str" cm="1">
        <f t="array" ref="I2123">IF(HymnIN[[#This Row],[Verse]]=0,_xlfn.XLOOKUP(HymnIN[[#This Row],[Text]],Table17[[#All],[Meter]],Table17[[#All],[Correct Full Meter]],"**",0,1),"")</f>
        <v/>
      </c>
    </row>
    <row r="2124" spans="1:9" x14ac:dyDescent="0.3">
      <c r="A2124">
        <v>107</v>
      </c>
      <c r="B2124">
        <v>4</v>
      </c>
      <c r="C2124">
        <v>4</v>
      </c>
      <c r="D2124">
        <v>2454</v>
      </c>
      <c r="E2124" t="s">
        <v>8767</v>
      </c>
      <c r="F2124" t="str">
        <f>IF(HymnIN[[#This Row],[Verse]]&lt;&gt;0,"",_xlfn.XLOOKUP(HymnIN[[#This Row],[Hymn]],HymnEN[[#All],[hymn_no]],HymnEN[[#All],[author_id]],"0",0,1))</f>
        <v/>
      </c>
      <c r="G2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'4', '4', 'Oh, quant\'è preziosa la Sua bontà!');</v>
      </c>
      <c r="H2124" t="str" cm="1">
        <f t="array" ref="H2124">IF(HymnIN[[#This Row],[Verse]]=0,_xlfn.XLOOKUP(HymnIN[[#This Row],[Text]],Table17[[#All],[Meter]],Table17[[#All],[ID]],"**",0,1),"")</f>
        <v/>
      </c>
      <c r="I2124" t="str" cm="1">
        <f t="array" ref="I2124">IF(HymnIN[[#This Row],[Verse]]=0,_xlfn.XLOOKUP(HymnIN[[#This Row],[Text]],Table17[[#All],[Meter]],Table17[[#All],[Correct Full Meter]],"**",0,1),"")</f>
        <v/>
      </c>
    </row>
    <row r="2125" spans="1:9" x14ac:dyDescent="0.3">
      <c r="A2125">
        <v>107</v>
      </c>
      <c r="B2125">
        <v>5</v>
      </c>
      <c r="C2125">
        <v>1</v>
      </c>
      <c r="D2125">
        <v>2455</v>
      </c>
      <c r="E2125" t="s">
        <v>2049</v>
      </c>
      <c r="F2125" t="str">
        <f>IF(HymnIN[[#This Row],[Verse]]&lt;&gt;0,"",_xlfn.XLOOKUP(HymnIN[[#This Row],[Hymn]],HymnEN[[#All],[hymn_no]],HymnEN[[#All],[author_id]],"0",0,1))</f>
        <v/>
      </c>
      <c r="G2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'5', '1', 'Ben presto all\'eterno reame superno');</v>
      </c>
      <c r="H2125" t="str" cm="1">
        <f t="array" ref="H2125">IF(HymnIN[[#This Row],[Verse]]=0,_xlfn.XLOOKUP(HymnIN[[#This Row],[Text]],Table17[[#All],[Meter]],Table17[[#All],[ID]],"**",0,1),"")</f>
        <v/>
      </c>
      <c r="I2125" t="str" cm="1">
        <f t="array" ref="I2125">IF(HymnIN[[#This Row],[Verse]]=0,_xlfn.XLOOKUP(HymnIN[[#This Row],[Text]],Table17[[#All],[Meter]],Table17[[#All],[Correct Full Meter]],"**",0,1),"")</f>
        <v/>
      </c>
    </row>
    <row r="2126" spans="1:9" x14ac:dyDescent="0.3">
      <c r="A2126">
        <v>107</v>
      </c>
      <c r="B2126">
        <v>5</v>
      </c>
      <c r="C2126">
        <v>2</v>
      </c>
      <c r="D2126">
        <v>2456</v>
      </c>
      <c r="E2126" t="s">
        <v>2050</v>
      </c>
      <c r="F2126" t="str">
        <f>IF(HymnIN[[#This Row],[Verse]]&lt;&gt;0,"",_xlfn.XLOOKUP(HymnIN[[#This Row],[Hymn]],HymnEN[[#All],[hymn_no]],HymnEN[[#All],[author_id]],"0",0,1))</f>
        <v/>
      </c>
      <c r="G2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'5', '2', 'Ei fuor dal mondo ci chiamerà:');</v>
      </c>
      <c r="H2126" t="str" cm="1">
        <f t="array" ref="H2126">IF(HymnIN[[#This Row],[Verse]]=0,_xlfn.XLOOKUP(HymnIN[[#This Row],[Text]],Table17[[#All],[Meter]],Table17[[#All],[ID]],"**",0,1),"")</f>
        <v/>
      </c>
      <c r="I2126" t="str" cm="1">
        <f t="array" ref="I2126">IF(HymnIN[[#This Row],[Verse]]=0,_xlfn.XLOOKUP(HymnIN[[#This Row],[Text]],Table17[[#All],[Meter]],Table17[[#All],[Correct Full Meter]],"**",0,1),"")</f>
        <v/>
      </c>
    </row>
    <row r="2127" spans="1:9" x14ac:dyDescent="0.3">
      <c r="A2127">
        <v>107</v>
      </c>
      <c r="B2127">
        <v>5</v>
      </c>
      <c r="C2127">
        <v>3</v>
      </c>
      <c r="D2127">
        <v>2457</v>
      </c>
      <c r="E2127" t="s">
        <v>2051</v>
      </c>
      <c r="F2127" t="str">
        <f>IF(HymnIN[[#This Row],[Verse]]&lt;&gt;0,"",_xlfn.XLOOKUP(HymnIN[[#This Row],[Hymn]],HymnEN[[#All],[hymn_no]],HymnEN[[#All],[author_id]],"0",0,1))</f>
        <v/>
      </c>
      <c r="G2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'5', '3', 'Allor Lo vedremo, con Lui noi saremo,');</v>
      </c>
      <c r="H2127" t="str" cm="1">
        <f t="array" ref="H2127">IF(HymnIN[[#This Row],[Verse]]=0,_xlfn.XLOOKUP(HymnIN[[#This Row],[Text]],Table17[[#All],[Meter]],Table17[[#All],[ID]],"**",0,1),"")</f>
        <v/>
      </c>
      <c r="I2127" t="str" cm="1">
        <f t="array" ref="I2127">IF(HymnIN[[#This Row],[Verse]]=0,_xlfn.XLOOKUP(HymnIN[[#This Row],[Text]],Table17[[#All],[Meter]],Table17[[#All],[Correct Full Meter]],"**",0,1),"")</f>
        <v/>
      </c>
    </row>
    <row r="2128" spans="1:9" x14ac:dyDescent="0.3">
      <c r="A2128">
        <v>107</v>
      </c>
      <c r="B2128">
        <v>5</v>
      </c>
      <c r="C2128">
        <v>4</v>
      </c>
      <c r="D2128">
        <v>2458</v>
      </c>
      <c r="E2128" t="s">
        <v>8768</v>
      </c>
      <c r="F2128" t="str">
        <f>IF(HymnIN[[#This Row],[Verse]]&lt;&gt;0,"",_xlfn.XLOOKUP(HymnIN[[#This Row],[Hymn]],HymnEN[[#All],[hymn_no]],HymnEN[[#All],[author_id]],"0",0,1))</f>
        <v/>
      </c>
      <c r="G2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('107', '5', '4', 'Per sempre gustando la Sua bontà.');</v>
      </c>
      <c r="H2128" t="str" cm="1">
        <f t="array" ref="H2128">IF(HymnIN[[#This Row],[Verse]]=0,_xlfn.XLOOKUP(HymnIN[[#This Row],[Text]],Table17[[#All],[Meter]],Table17[[#All],[ID]],"**",0,1),"")</f>
        <v/>
      </c>
      <c r="I2128" t="str" cm="1">
        <f t="array" ref="I2128">IF(HymnIN[[#This Row],[Verse]]=0,_xlfn.XLOOKUP(HymnIN[[#This Row],[Text]],Table17[[#All],[Meter]],Table17[[#All],[Correct Full Meter]],"**",0,1),"")</f>
        <v/>
      </c>
    </row>
    <row r="2129" spans="1:9" x14ac:dyDescent="0.3">
      <c r="A2129">
        <v>108</v>
      </c>
      <c r="B2129">
        <v>0</v>
      </c>
      <c r="C2129">
        <v>0</v>
      </c>
      <c r="D2129">
        <v>2462</v>
      </c>
      <c r="E2129" t="s">
        <v>679</v>
      </c>
      <c r="F2129">
        <f>IF(HymnIN[[#This Row],[Verse]]&lt;&gt;0,"",_xlfn.XLOOKUP(HymnIN[[#This Row],[Hymn]],HymnEN[[#All],[hymn_no]],HymnEN[[#All],[author_id]],"0",0,1))</f>
        <v>203</v>
      </c>
      <c r="G2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('108', '10.10.10.10.', '21', '203');</v>
      </c>
      <c r="H2129" cm="1">
        <f t="array" ref="H2129">IF(HymnIN[[#This Row],[Verse]]=0,_xlfn.XLOOKUP(HymnIN[[#This Row],[Text]],Table17[[#All],[Meter]],Table17[[#All],[ID]],"**",0,1),"")</f>
        <v>21</v>
      </c>
      <c r="I2129" t="str" cm="1">
        <f t="array" ref="I2129">IF(HymnIN[[#This Row],[Verse]]=0,_xlfn.XLOOKUP(HymnIN[[#This Row],[Text]],Table17[[#All],[Meter]],Table17[[#All],[Correct Full Meter]],"**",0,1),"")</f>
        <v>10.10.10.10.</v>
      </c>
    </row>
    <row r="2130" spans="1:9" x14ac:dyDescent="0.3">
      <c r="A2130">
        <v>108</v>
      </c>
      <c r="B2130">
        <v>1</v>
      </c>
      <c r="C2130">
        <v>1</v>
      </c>
      <c r="D2130">
        <v>2463</v>
      </c>
      <c r="E2130" t="s">
        <v>2053</v>
      </c>
      <c r="F2130" t="str">
        <f>IF(HymnIN[[#This Row],[Verse]]&lt;&gt;0,"",_xlfn.XLOOKUP(HymnIN[[#This Row],[Hymn]],HymnEN[[#All],[hymn_no]],HymnEN[[#All],[author_id]],"0",0,1))</f>
        <v/>
      </c>
      <c r="G2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'1', '1', 'O SANTO Spirto, Ti benediciam,');</v>
      </c>
      <c r="H2130" t="str" cm="1">
        <f t="array" ref="H2130">IF(HymnIN[[#This Row],[Verse]]=0,_xlfn.XLOOKUP(HymnIN[[#This Row],[Text]],Table17[[#All],[Meter]],Table17[[#All],[ID]],"**",0,1),"")</f>
        <v/>
      </c>
      <c r="I2130" t="str" cm="1">
        <f t="array" ref="I2130">IF(HymnIN[[#This Row],[Verse]]=0,_xlfn.XLOOKUP(HymnIN[[#This Row],[Text]],Table17[[#All],[Meter]],Table17[[#All],[Correct Full Meter]],"**",0,1),"")</f>
        <v/>
      </c>
    </row>
    <row r="2131" spans="1:9" x14ac:dyDescent="0.3">
      <c r="A2131">
        <v>108</v>
      </c>
      <c r="B2131">
        <v>1</v>
      </c>
      <c r="C2131">
        <v>2</v>
      </c>
      <c r="D2131">
        <v>2464</v>
      </c>
      <c r="E2131" t="s">
        <v>2054</v>
      </c>
      <c r="F2131" t="str">
        <f>IF(HymnIN[[#This Row],[Verse]]&lt;&gt;0,"",_xlfn.XLOOKUP(HymnIN[[#This Row],[Hymn]],HymnEN[[#All],[hymn_no]],HymnEN[[#All],[author_id]],"0",0,1))</f>
        <v/>
      </c>
      <c r="G2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'1', '2', 'La Tua Persona e il Tuo poter lodiam;');</v>
      </c>
      <c r="H2131" t="str" cm="1">
        <f t="array" ref="H2131">IF(HymnIN[[#This Row],[Verse]]=0,_xlfn.XLOOKUP(HymnIN[[#This Row],[Text]],Table17[[#All],[Meter]],Table17[[#All],[ID]],"**",0,1),"")</f>
        <v/>
      </c>
      <c r="I2131" t="str" cm="1">
        <f t="array" ref="I2131">IF(HymnIN[[#This Row],[Verse]]=0,_xlfn.XLOOKUP(HymnIN[[#This Row],[Text]],Table17[[#All],[Meter]],Table17[[#All],[Correct Full Meter]],"**",0,1),"")</f>
        <v/>
      </c>
    </row>
    <row r="2132" spans="1:9" x14ac:dyDescent="0.3">
      <c r="A2132">
        <v>108</v>
      </c>
      <c r="B2132">
        <v>1</v>
      </c>
      <c r="C2132">
        <v>3</v>
      </c>
      <c r="D2132">
        <v>2465</v>
      </c>
      <c r="E2132" t="s">
        <v>2055</v>
      </c>
      <c r="F2132" t="str">
        <f>IF(HymnIN[[#This Row],[Verse]]&lt;&gt;0,"",_xlfn.XLOOKUP(HymnIN[[#This Row],[Hymn]],HymnEN[[#All],[hymn_no]],HymnEN[[#All],[author_id]],"0",0,1))</f>
        <v/>
      </c>
      <c r="G2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'1', '3', 'Egual di Deità nello splendor,');</v>
      </c>
      <c r="H2132" t="str" cm="1">
        <f t="array" ref="H2132">IF(HymnIN[[#This Row],[Verse]]=0,_xlfn.XLOOKUP(HymnIN[[#This Row],[Text]],Table17[[#All],[Meter]],Table17[[#All],[ID]],"**",0,1),"")</f>
        <v/>
      </c>
      <c r="I2132" t="str" cm="1">
        <f t="array" ref="I2132">IF(HymnIN[[#This Row],[Verse]]=0,_xlfn.XLOOKUP(HymnIN[[#This Row],[Text]],Table17[[#All],[Meter]],Table17[[#All],[Correct Full Meter]],"**",0,1),"")</f>
        <v/>
      </c>
    </row>
    <row r="2133" spans="1:9" x14ac:dyDescent="0.3">
      <c r="A2133">
        <v>108</v>
      </c>
      <c r="B2133">
        <v>1</v>
      </c>
      <c r="C2133">
        <v>4</v>
      </c>
      <c r="D2133">
        <v>2466</v>
      </c>
      <c r="E2133" t="s">
        <v>2056</v>
      </c>
      <c r="F2133" t="str">
        <f>IF(HymnIN[[#This Row],[Verse]]&lt;&gt;0,"",_xlfn.XLOOKUP(HymnIN[[#This Row],[Hymn]],HymnEN[[#All],[hymn_no]],HymnEN[[#All],[author_id]],"0",0,1))</f>
        <v/>
      </c>
      <c r="G2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'1', '4', 'L\'alma chiniamo a Te in adorazion.');</v>
      </c>
      <c r="H2133" t="str" cm="1">
        <f t="array" ref="H2133">IF(HymnIN[[#This Row],[Verse]]=0,_xlfn.XLOOKUP(HymnIN[[#This Row],[Text]],Table17[[#All],[Meter]],Table17[[#All],[ID]],"**",0,1),"")</f>
        <v/>
      </c>
      <c r="I2133" t="str" cm="1">
        <f t="array" ref="I2133">IF(HymnIN[[#This Row],[Verse]]=0,_xlfn.XLOOKUP(HymnIN[[#This Row],[Text]],Table17[[#All],[Meter]],Table17[[#All],[Correct Full Meter]],"**",0,1),"")</f>
        <v/>
      </c>
    </row>
    <row r="2134" spans="1:9" x14ac:dyDescent="0.3">
      <c r="A2134">
        <v>108</v>
      </c>
      <c r="B2134">
        <v>2</v>
      </c>
      <c r="C2134">
        <v>1</v>
      </c>
      <c r="D2134">
        <v>2467</v>
      </c>
      <c r="E2134" t="s">
        <v>2057</v>
      </c>
      <c r="F2134" t="str">
        <f>IF(HymnIN[[#This Row],[Verse]]&lt;&gt;0,"",_xlfn.XLOOKUP(HymnIN[[#This Row],[Hymn]],HymnEN[[#All],[hymn_no]],HymnEN[[#All],[author_id]],"0",0,1))</f>
        <v/>
      </c>
      <c r="G2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'2', '1', 'Tu, che in perfetto amore ed unità');</v>
      </c>
      <c r="H2134" t="str" cm="1">
        <f t="array" ref="H2134">IF(HymnIN[[#This Row],[Verse]]=0,_xlfn.XLOOKUP(HymnIN[[#This Row],[Text]],Table17[[#All],[Meter]],Table17[[#All],[ID]],"**",0,1),"")</f>
        <v/>
      </c>
      <c r="I2134" t="str" cm="1">
        <f t="array" ref="I2134">IF(HymnIN[[#This Row],[Verse]]=0,_xlfn.XLOOKUP(HymnIN[[#This Row],[Text]],Table17[[#All],[Meter]],Table17[[#All],[Correct Full Meter]],"**",0,1),"")</f>
        <v/>
      </c>
    </row>
    <row r="2135" spans="1:9" x14ac:dyDescent="0.3">
      <c r="A2135">
        <v>108</v>
      </c>
      <c r="B2135">
        <v>2</v>
      </c>
      <c r="C2135">
        <v>2</v>
      </c>
      <c r="D2135">
        <v>2468</v>
      </c>
      <c r="E2135" t="s">
        <v>2058</v>
      </c>
      <c r="F2135" t="str">
        <f>IF(HymnIN[[#This Row],[Verse]]&lt;&gt;0,"",_xlfn.XLOOKUP(HymnIN[[#This Row],[Hymn]],HymnEN[[#All],[hymn_no]],HymnEN[[#All],[author_id]],"0",0,1))</f>
        <v/>
      </c>
      <c r="G2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'2', '2', 'Sei Uno della santa Trinità,');</v>
      </c>
      <c r="H2135" t="str" cm="1">
        <f t="array" ref="H2135">IF(HymnIN[[#This Row],[Verse]]=0,_xlfn.XLOOKUP(HymnIN[[#This Row],[Text]],Table17[[#All],[Meter]],Table17[[#All],[ID]],"**",0,1),"")</f>
        <v/>
      </c>
      <c r="I2135" t="str" cm="1">
        <f t="array" ref="I2135">IF(HymnIN[[#This Row],[Verse]]=0,_xlfn.XLOOKUP(HymnIN[[#This Row],[Text]],Table17[[#All],[Meter]],Table17[[#All],[Correct Full Meter]],"**",0,1),"")</f>
        <v/>
      </c>
    </row>
    <row r="2136" spans="1:9" x14ac:dyDescent="0.3">
      <c r="A2136">
        <v>108</v>
      </c>
      <c r="B2136">
        <v>2</v>
      </c>
      <c r="C2136">
        <v>3</v>
      </c>
      <c r="D2136">
        <v>2469</v>
      </c>
      <c r="E2136" t="s">
        <v>2059</v>
      </c>
      <c r="F2136" t="str">
        <f>IF(HymnIN[[#This Row],[Verse]]&lt;&gt;0,"",_xlfn.XLOOKUP(HymnIN[[#This Row],[Hymn]],HymnEN[[#All],[hymn_no]],HymnEN[[#All],[author_id]],"0",0,1))</f>
        <v/>
      </c>
      <c r="G2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'2', '3', 'Dal ciel scendesti, O Santo, qui in amor:');</v>
      </c>
      <c r="H2136" t="str" cm="1">
        <f t="array" ref="H2136">IF(HymnIN[[#This Row],[Verse]]=0,_xlfn.XLOOKUP(HymnIN[[#This Row],[Text]],Table17[[#All],[Meter]],Table17[[#All],[ID]],"**",0,1),"")</f>
        <v/>
      </c>
      <c r="I2136" t="str" cm="1">
        <f t="array" ref="I2136">IF(HymnIN[[#This Row],[Verse]]=0,_xlfn.XLOOKUP(HymnIN[[#This Row],[Text]],Table17[[#All],[Meter]],Table17[[#All],[Correct Full Meter]],"**",0,1),"")</f>
        <v/>
      </c>
    </row>
    <row r="2137" spans="1:9" x14ac:dyDescent="0.3">
      <c r="A2137">
        <v>108</v>
      </c>
      <c r="B2137">
        <v>2</v>
      </c>
      <c r="C2137">
        <v>4</v>
      </c>
      <c r="D2137">
        <v>2470</v>
      </c>
      <c r="E2137" t="s">
        <v>2060</v>
      </c>
      <c r="F2137" t="str">
        <f>IF(HymnIN[[#This Row],[Verse]]&lt;&gt;0,"",_xlfn.XLOOKUP(HymnIN[[#This Row],[Hymn]],HymnEN[[#All],[hymn_no]],HymnEN[[#All],[author_id]],"0",0,1))</f>
        <v/>
      </c>
      <c r="G2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'2', '4', 'Quanto glorioso e grande è il Tuo valor!');</v>
      </c>
      <c r="H2137" t="str" cm="1">
        <f t="array" ref="H2137">IF(HymnIN[[#This Row],[Verse]]=0,_xlfn.XLOOKUP(HymnIN[[#This Row],[Text]],Table17[[#All],[Meter]],Table17[[#All],[ID]],"**",0,1),"")</f>
        <v/>
      </c>
      <c r="I2137" t="str" cm="1">
        <f t="array" ref="I2137">IF(HymnIN[[#This Row],[Verse]]=0,_xlfn.XLOOKUP(HymnIN[[#This Row],[Text]],Table17[[#All],[Meter]],Table17[[#All],[Correct Full Meter]],"**",0,1),"")</f>
        <v/>
      </c>
    </row>
    <row r="2138" spans="1:9" x14ac:dyDescent="0.3">
      <c r="A2138">
        <v>108</v>
      </c>
      <c r="B2138">
        <v>3</v>
      </c>
      <c r="C2138">
        <v>1</v>
      </c>
      <c r="D2138">
        <v>2471</v>
      </c>
      <c r="E2138" t="s">
        <v>2061</v>
      </c>
      <c r="F2138" t="str">
        <f>IF(HymnIN[[#This Row],[Verse]]&lt;&gt;0,"",_xlfn.XLOOKUP(HymnIN[[#This Row],[Hymn]],HymnEN[[#All],[hymn_no]],HymnEN[[#All],[author_id]],"0",0,1))</f>
        <v/>
      </c>
      <c r="G2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'3', '1', 'Coi santi Ti compiaci d\'abitar');</v>
      </c>
      <c r="H2138" t="str" cm="1">
        <f t="array" ref="H2138">IF(HymnIN[[#This Row],[Verse]]=0,_xlfn.XLOOKUP(HymnIN[[#This Row],[Text]],Table17[[#All],[Meter]],Table17[[#All],[ID]],"**",0,1),"")</f>
        <v/>
      </c>
      <c r="I2138" t="str" cm="1">
        <f t="array" ref="I2138">IF(HymnIN[[#This Row],[Verse]]=0,_xlfn.XLOOKUP(HymnIN[[#This Row],[Text]],Table17[[#All],[Meter]],Table17[[#All],[Correct Full Meter]],"**",0,1),"")</f>
        <v/>
      </c>
    </row>
    <row r="2139" spans="1:9" x14ac:dyDescent="0.3">
      <c r="A2139">
        <v>108</v>
      </c>
      <c r="B2139">
        <v>3</v>
      </c>
      <c r="C2139">
        <v>2</v>
      </c>
      <c r="D2139">
        <v>2472</v>
      </c>
      <c r="E2139" t="s">
        <v>2062</v>
      </c>
      <c r="F2139" t="str">
        <f>IF(HymnIN[[#This Row],[Verse]]&lt;&gt;0,"",_xlfn.XLOOKUP(HymnIN[[#This Row],[Hymn]],HymnEN[[#All],[hymn_no]],HymnEN[[#All],[author_id]],"0",0,1))</f>
        <v/>
      </c>
      <c r="G2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'3', '2', 'In terra, o Pozzo Tu, Consolator:');</v>
      </c>
      <c r="H2139" t="str" cm="1">
        <f t="array" ref="H2139">IF(HymnIN[[#This Row],[Verse]]=0,_xlfn.XLOOKUP(HymnIN[[#This Row],[Text]],Table17[[#All],[Meter]],Table17[[#All],[ID]],"**",0,1),"")</f>
        <v/>
      </c>
      <c r="I2139" t="str" cm="1">
        <f t="array" ref="I2139">IF(HymnIN[[#This Row],[Verse]]=0,_xlfn.XLOOKUP(HymnIN[[#This Row],[Text]],Table17[[#All],[Meter]],Table17[[#All],[Correct Full Meter]],"**",0,1),"")</f>
        <v/>
      </c>
    </row>
    <row r="2140" spans="1:9" x14ac:dyDescent="0.3">
      <c r="A2140">
        <v>108</v>
      </c>
      <c r="B2140">
        <v>3</v>
      </c>
      <c r="C2140">
        <v>3</v>
      </c>
      <c r="D2140">
        <v>2473</v>
      </c>
      <c r="E2140" t="s">
        <v>2063</v>
      </c>
      <c r="F2140" t="str">
        <f>IF(HymnIN[[#This Row],[Verse]]&lt;&gt;0,"",_xlfn.XLOOKUP(HymnIN[[#This Row],[Hymn]],HymnEN[[#All],[hymn_no]],HymnEN[[#All],[author_id]],"0",0,1))</f>
        <v/>
      </c>
      <c r="G2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'3', '3', 'Or canti di risposta a Te leviam,');</v>
      </c>
      <c r="H2140" t="str" cm="1">
        <f t="array" ref="H2140">IF(HymnIN[[#This Row],[Verse]]=0,_xlfn.XLOOKUP(HymnIN[[#This Row],[Text]],Table17[[#All],[Meter]],Table17[[#All],[ID]],"**",0,1),"")</f>
        <v/>
      </c>
      <c r="I2140" t="str" cm="1">
        <f t="array" ref="I2140">IF(HymnIN[[#This Row],[Verse]]=0,_xlfn.XLOOKUP(HymnIN[[#This Row],[Text]],Table17[[#All],[Meter]],Table17[[#All],[Correct Full Meter]],"**",0,1),"")</f>
        <v/>
      </c>
    </row>
    <row r="2141" spans="1:9" x14ac:dyDescent="0.3">
      <c r="A2141">
        <v>108</v>
      </c>
      <c r="B2141">
        <v>3</v>
      </c>
      <c r="C2141">
        <v>4</v>
      </c>
      <c r="D2141">
        <v>2474</v>
      </c>
      <c r="E2141" t="s">
        <v>2064</v>
      </c>
      <c r="F2141" t="str">
        <f>IF(HymnIN[[#This Row],[Verse]]&lt;&gt;0,"",_xlfn.XLOOKUP(HymnIN[[#This Row],[Hymn]],HymnEN[[#All],[hymn_no]],HymnEN[[#All],[author_id]],"0",0,1))</f>
        <v/>
      </c>
      <c r="G2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'3', '4', 'Con gioia nostralode Ti rendiam.');</v>
      </c>
      <c r="H2141" t="str" cm="1">
        <f t="array" ref="H2141">IF(HymnIN[[#This Row],[Verse]]=0,_xlfn.XLOOKUP(HymnIN[[#This Row],[Text]],Table17[[#All],[Meter]],Table17[[#All],[ID]],"**",0,1),"")</f>
        <v/>
      </c>
      <c r="I2141" t="str" cm="1">
        <f t="array" ref="I2141">IF(HymnIN[[#This Row],[Verse]]=0,_xlfn.XLOOKUP(HymnIN[[#This Row],[Text]],Table17[[#All],[Meter]],Table17[[#All],[Correct Full Meter]],"**",0,1),"")</f>
        <v/>
      </c>
    </row>
    <row r="2142" spans="1:9" x14ac:dyDescent="0.3">
      <c r="A2142">
        <v>108</v>
      </c>
      <c r="B2142">
        <v>4</v>
      </c>
      <c r="C2142">
        <v>1</v>
      </c>
      <c r="D2142">
        <v>2475</v>
      </c>
      <c r="E2142" t="s">
        <v>2065</v>
      </c>
      <c r="F2142" t="str">
        <f>IF(HymnIN[[#This Row],[Verse]]&lt;&gt;0,"",_xlfn.XLOOKUP(HymnIN[[#This Row],[Hymn]],HymnEN[[#All],[hymn_no]],HymnEN[[#All],[author_id]],"0",0,1))</f>
        <v/>
      </c>
      <c r="G2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'4', '1', 'Così adoriam in Tua presenza or,');</v>
      </c>
      <c r="H2142" t="str" cm="1">
        <f t="array" ref="H2142">IF(HymnIN[[#This Row],[Verse]]=0,_xlfn.XLOOKUP(HymnIN[[#This Row],[Text]],Table17[[#All],[Meter]],Table17[[#All],[ID]],"**",0,1),"")</f>
        <v/>
      </c>
      <c r="I2142" t="str" cm="1">
        <f t="array" ref="I2142">IF(HymnIN[[#This Row],[Verse]]=0,_xlfn.XLOOKUP(HymnIN[[#This Row],[Text]],Table17[[#All],[Meter]],Table17[[#All],[Correct Full Meter]],"**",0,1),"")</f>
        <v/>
      </c>
    </row>
    <row r="2143" spans="1:9" x14ac:dyDescent="0.3">
      <c r="A2143">
        <v>108</v>
      </c>
      <c r="B2143">
        <v>4</v>
      </c>
      <c r="C2143">
        <v>2</v>
      </c>
      <c r="D2143">
        <v>2476</v>
      </c>
      <c r="E2143" t="s">
        <v>2066</v>
      </c>
      <c r="F2143" t="str">
        <f>IF(HymnIN[[#This Row],[Verse]]&lt;&gt;0,"",_xlfn.XLOOKUP(HymnIN[[#This Row],[Hymn]],HymnEN[[#All],[hymn_no]],HymnEN[[#All],[author_id]],"0",0,1))</f>
        <v/>
      </c>
      <c r="G2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'4', '2', 'Gioiosi che con noi Tu sei ognor.');</v>
      </c>
      <c r="H2143" t="str" cm="1">
        <f t="array" ref="H2143">IF(HymnIN[[#This Row],[Verse]]=0,_xlfn.XLOOKUP(HymnIN[[#This Row],[Text]],Table17[[#All],[Meter]],Table17[[#All],[ID]],"**",0,1),"")</f>
        <v/>
      </c>
      <c r="I2143" t="str" cm="1">
        <f t="array" ref="I2143">IF(HymnIN[[#This Row],[Verse]]=0,_xlfn.XLOOKUP(HymnIN[[#This Row],[Text]],Table17[[#All],[Meter]],Table17[[#All],[Correct Full Meter]],"**",0,1),"")</f>
        <v/>
      </c>
    </row>
    <row r="2144" spans="1:9" x14ac:dyDescent="0.3">
      <c r="A2144">
        <v>108</v>
      </c>
      <c r="B2144">
        <v>4</v>
      </c>
      <c r="C2144">
        <v>3</v>
      </c>
      <c r="D2144">
        <v>2477</v>
      </c>
      <c r="E2144" t="s">
        <v>2067</v>
      </c>
      <c r="F2144" t="str">
        <f>IF(HymnIN[[#This Row],[Verse]]&lt;&gt;0,"",_xlfn.XLOOKUP(HymnIN[[#This Row],[Hymn]],HymnEN[[#All],[hymn_no]],HymnEN[[#All],[author_id]],"0",0,1))</f>
        <v/>
      </c>
      <c r="G2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'4', '3', 'Oh, pregustiam la gioia senza vel');</v>
      </c>
      <c r="H2144" t="str" cm="1">
        <f t="array" ref="H2144">IF(HymnIN[[#This Row],[Verse]]=0,_xlfn.XLOOKUP(HymnIN[[#This Row],[Text]],Table17[[#All],[Meter]],Table17[[#All],[ID]],"**",0,1),"")</f>
        <v/>
      </c>
      <c r="I2144" t="str" cm="1">
        <f t="array" ref="I2144">IF(HymnIN[[#This Row],[Verse]]=0,_xlfn.XLOOKUP(HymnIN[[#This Row],[Text]],Table17[[#All],[Meter]],Table17[[#All],[Correct Full Meter]],"**",0,1),"")</f>
        <v/>
      </c>
    </row>
    <row r="2145" spans="1:9" x14ac:dyDescent="0.3">
      <c r="A2145">
        <v>108</v>
      </c>
      <c r="B2145">
        <v>4</v>
      </c>
      <c r="C2145">
        <v>4</v>
      </c>
      <c r="D2145">
        <v>2478</v>
      </c>
      <c r="E2145" t="s">
        <v>2068</v>
      </c>
      <c r="F2145" t="str">
        <f>IF(HymnIN[[#This Row],[Verse]]&lt;&gt;0,"",_xlfn.XLOOKUP(HymnIN[[#This Row],[Hymn]],HymnEN[[#All],[hymn_no]],HymnEN[[#All],[author_id]],"0",0,1))</f>
        <v/>
      </c>
      <c r="G2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('108', '4', '4', 'Della prossimità che avremo in ciel!');</v>
      </c>
      <c r="H2145" t="str" cm="1">
        <f t="array" ref="H2145">IF(HymnIN[[#This Row],[Verse]]=0,_xlfn.XLOOKUP(HymnIN[[#This Row],[Text]],Table17[[#All],[Meter]],Table17[[#All],[ID]],"**",0,1),"")</f>
        <v/>
      </c>
      <c r="I2145" t="str" cm="1">
        <f t="array" ref="I2145">IF(HymnIN[[#This Row],[Verse]]=0,_xlfn.XLOOKUP(HymnIN[[#This Row],[Text]],Table17[[#All],[Meter]],Table17[[#All],[Correct Full Meter]],"**",0,1),"")</f>
        <v/>
      </c>
    </row>
    <row r="2146" spans="1:9" x14ac:dyDescent="0.3">
      <c r="A2146">
        <v>109</v>
      </c>
      <c r="B2146">
        <v>0</v>
      </c>
      <c r="C2146">
        <v>0</v>
      </c>
      <c r="D2146">
        <v>2482</v>
      </c>
      <c r="E2146" t="s">
        <v>2069</v>
      </c>
      <c r="F2146">
        <f>IF(HymnIN[[#This Row],[Verse]]&lt;&gt;0,"",_xlfn.XLOOKUP(HymnIN[[#This Row],[Hymn]],HymnEN[[#All],[hymn_no]],HymnEN[[#All],[author_id]],"0",0,1))</f>
        <v>181</v>
      </c>
      <c r="G2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('109', '9.8.9.8.8.8.', '104', '181');</v>
      </c>
      <c r="H2146" cm="1">
        <f t="array" ref="H2146">IF(HymnIN[[#This Row],[Verse]]=0,_xlfn.XLOOKUP(HymnIN[[#This Row],[Text]],Table17[[#All],[Meter]],Table17[[#All],[ID]],"**",0,1),"")</f>
        <v>104</v>
      </c>
      <c r="I2146" t="str" cm="1">
        <f t="array" ref="I2146">IF(HymnIN[[#This Row],[Verse]]=0,_xlfn.XLOOKUP(HymnIN[[#This Row],[Text]],Table17[[#All],[Meter]],Table17[[#All],[Correct Full Meter]],"**",0,1),"")</f>
        <v>9.8.9.8.8.8.</v>
      </c>
    </row>
    <row r="2147" spans="1:9" x14ac:dyDescent="0.3">
      <c r="A2147">
        <v>109</v>
      </c>
      <c r="B2147">
        <v>1</v>
      </c>
      <c r="C2147">
        <v>1</v>
      </c>
      <c r="D2147">
        <v>2483</v>
      </c>
      <c r="E2147" t="s">
        <v>2070</v>
      </c>
      <c r="F2147" t="str">
        <f>IF(HymnIN[[#This Row],[Verse]]&lt;&gt;0,"",_xlfn.XLOOKUP(HymnIN[[#This Row],[Hymn]],HymnEN[[#All],[hymn_no]],HymnEN[[#All],[author_id]],"0",0,1))</f>
        <v/>
      </c>
      <c r="G2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'1', '1', 'O BENEDETTO Spirto Santo,');</v>
      </c>
      <c r="H2147" t="str" cm="1">
        <f t="array" ref="H2147">IF(HymnIN[[#This Row],[Verse]]=0,_xlfn.XLOOKUP(HymnIN[[#This Row],[Text]],Table17[[#All],[Meter]],Table17[[#All],[ID]],"**",0,1),"")</f>
        <v/>
      </c>
      <c r="I2147" t="str" cm="1">
        <f t="array" ref="I2147">IF(HymnIN[[#This Row],[Verse]]=0,_xlfn.XLOOKUP(HymnIN[[#This Row],[Text]],Table17[[#All],[Meter]],Table17[[#All],[Correct Full Meter]],"**",0,1),"")</f>
        <v/>
      </c>
    </row>
    <row r="2148" spans="1:9" x14ac:dyDescent="0.3">
      <c r="A2148">
        <v>109</v>
      </c>
      <c r="B2148">
        <v>1</v>
      </c>
      <c r="C2148">
        <v>2</v>
      </c>
      <c r="D2148">
        <v>2484</v>
      </c>
      <c r="E2148" t="s">
        <v>2071</v>
      </c>
      <c r="F2148" t="str">
        <f>IF(HymnIN[[#This Row],[Verse]]&lt;&gt;0,"",_xlfn.XLOOKUP(HymnIN[[#This Row],[Hymn]],HymnEN[[#All],[hymn_no]],HymnEN[[#All],[author_id]],"0",0,1))</f>
        <v/>
      </c>
      <c r="G2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'1', '2', 'Tu che contesti qui con l\'uom,');</v>
      </c>
      <c r="H2148" t="str" cm="1">
        <f t="array" ref="H2148">IF(HymnIN[[#This Row],[Verse]]=0,_xlfn.XLOOKUP(HymnIN[[#This Row],[Text]],Table17[[#All],[Meter]],Table17[[#All],[ID]],"**",0,1),"")</f>
        <v/>
      </c>
      <c r="I2148" t="str" cm="1">
        <f t="array" ref="I2148">IF(HymnIN[[#This Row],[Verse]]=0,_xlfn.XLOOKUP(HymnIN[[#This Row],[Text]],Table17[[#All],[Meter]],Table17[[#All],[Correct Full Meter]],"**",0,1),"")</f>
        <v/>
      </c>
    </row>
    <row r="2149" spans="1:9" x14ac:dyDescent="0.3">
      <c r="A2149">
        <v>109</v>
      </c>
      <c r="B2149">
        <v>1</v>
      </c>
      <c r="C2149">
        <v>3</v>
      </c>
      <c r="D2149">
        <v>2485</v>
      </c>
      <c r="E2149" t="s">
        <v>2072</v>
      </c>
      <c r="F2149" t="str">
        <f>IF(HymnIN[[#This Row],[Verse]]&lt;&gt;0,"",_xlfn.XLOOKUP(HymnIN[[#This Row],[Hymn]],HymnEN[[#All],[hymn_no]],HymnEN[[#All],[author_id]],"0",0,1))</f>
        <v/>
      </c>
      <c r="G2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'1', '3', 'Il Tuo servizio noi chiediamo');</v>
      </c>
      <c r="H2149" t="str" cm="1">
        <f t="array" ref="H2149">IF(HymnIN[[#This Row],[Verse]]=0,_xlfn.XLOOKUP(HymnIN[[#This Row],[Text]],Table17[[#All],[Meter]],Table17[[#All],[ID]],"**",0,1),"")</f>
        <v/>
      </c>
      <c r="I2149" t="str" cm="1">
        <f t="array" ref="I2149">IF(HymnIN[[#This Row],[Verse]]=0,_xlfn.XLOOKUP(HymnIN[[#This Row],[Text]],Table17[[#All],[Meter]],Table17[[#All],[Correct Full Meter]],"**",0,1),"")</f>
        <v/>
      </c>
    </row>
    <row r="2150" spans="1:9" x14ac:dyDescent="0.3">
      <c r="A2150">
        <v>109</v>
      </c>
      <c r="B2150">
        <v>1</v>
      </c>
      <c r="C2150">
        <v>4</v>
      </c>
      <c r="D2150">
        <v>2486</v>
      </c>
      <c r="E2150" t="s">
        <v>2073</v>
      </c>
      <c r="F2150" t="str">
        <f>IF(HymnIN[[#This Row],[Verse]]&lt;&gt;0,"",_xlfn.XLOOKUP(HymnIN[[#This Row],[Hymn]],HymnEN[[#All],[hymn_no]],HymnEN[[#All],[author_id]],"0",0,1))</f>
        <v/>
      </c>
      <c r="G2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'1', '4', 'Desiderando un\'impression');</v>
      </c>
      <c r="H2150" t="str" cm="1">
        <f t="array" ref="H2150">IF(HymnIN[[#This Row],[Verse]]=0,_xlfn.XLOOKUP(HymnIN[[#This Row],[Text]],Table17[[#All],[Meter]],Table17[[#All],[ID]],"**",0,1),"")</f>
        <v/>
      </c>
      <c r="I2150" t="str" cm="1">
        <f t="array" ref="I2150">IF(HymnIN[[#This Row],[Verse]]=0,_xlfn.XLOOKUP(HymnIN[[#This Row],[Text]],Table17[[#All],[Meter]],Table17[[#All],[Correct Full Meter]],"**",0,1),"")</f>
        <v/>
      </c>
    </row>
    <row r="2151" spans="1:9" x14ac:dyDescent="0.3">
      <c r="A2151">
        <v>109</v>
      </c>
      <c r="B2151">
        <v>1</v>
      </c>
      <c r="C2151">
        <v>5</v>
      </c>
      <c r="D2151">
        <v>2487</v>
      </c>
      <c r="E2151" t="s">
        <v>2074</v>
      </c>
      <c r="F2151" t="str">
        <f>IF(HymnIN[[#This Row],[Verse]]&lt;&gt;0,"",_xlfn.XLOOKUP(HymnIN[[#This Row],[Hymn]],HymnEN[[#All],[hymn_no]],HymnEN[[#All],[author_id]],"0",0,1))</f>
        <v/>
      </c>
      <c r="G2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'1', '5', 'Vivente e fresca del poter');</v>
      </c>
      <c r="H2151" t="str" cm="1">
        <f t="array" ref="H2151">IF(HymnIN[[#This Row],[Verse]]=0,_xlfn.XLOOKUP(HymnIN[[#This Row],[Text]],Table17[[#All],[Meter]],Table17[[#All],[ID]],"**",0,1),"")</f>
        <v/>
      </c>
      <c r="I2151" t="str" cm="1">
        <f t="array" ref="I2151">IF(HymnIN[[#This Row],[Verse]]=0,_xlfn.XLOOKUP(HymnIN[[#This Row],[Text]],Table17[[#All],[Meter]],Table17[[#All],[Correct Full Meter]],"**",0,1),"")</f>
        <v/>
      </c>
    </row>
    <row r="2152" spans="1:9" x14ac:dyDescent="0.3">
      <c r="A2152">
        <v>109</v>
      </c>
      <c r="B2152">
        <v>1</v>
      </c>
      <c r="C2152">
        <v>6</v>
      </c>
      <c r="D2152">
        <v>2488</v>
      </c>
      <c r="E2152" t="s">
        <v>2075</v>
      </c>
      <c r="F2152" t="str">
        <f>IF(HymnIN[[#This Row],[Verse]]&lt;&gt;0,"",_xlfn.XLOOKUP(HymnIN[[#This Row],[Hymn]],HymnEN[[#All],[hymn_no]],HymnEN[[#All],[author_id]],"0",0,1))</f>
        <v/>
      </c>
      <c r="G2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'1', '6', 'Di Dio, il servizio a coronar.');</v>
      </c>
      <c r="H2152" t="str" cm="1">
        <f t="array" ref="H2152">IF(HymnIN[[#This Row],[Verse]]=0,_xlfn.XLOOKUP(HymnIN[[#This Row],[Text]],Table17[[#All],[Meter]],Table17[[#All],[ID]],"**",0,1),"")</f>
        <v/>
      </c>
      <c r="I2152" t="str" cm="1">
        <f t="array" ref="I2152">IF(HymnIN[[#This Row],[Verse]]=0,_xlfn.XLOOKUP(HymnIN[[#This Row],[Text]],Table17[[#All],[Meter]],Table17[[#All],[Correct Full Meter]],"**",0,1),"")</f>
        <v/>
      </c>
    </row>
    <row r="2153" spans="1:9" x14ac:dyDescent="0.3">
      <c r="A2153">
        <v>109</v>
      </c>
      <c r="B2153">
        <v>2</v>
      </c>
      <c r="C2153">
        <v>1</v>
      </c>
      <c r="D2153">
        <v>2489</v>
      </c>
      <c r="E2153" t="s">
        <v>2076</v>
      </c>
      <c r="F2153" t="str">
        <f>IF(HymnIN[[#This Row],[Verse]]&lt;&gt;0,"",_xlfn.XLOOKUP(HymnIN[[#This Row],[Hymn]],HymnEN[[#All],[hymn_no]],HymnEN[[#All],[author_id]],"0",0,1))</f>
        <v/>
      </c>
      <c r="G2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'2', '1', 'All\'inscrutabil Tua sapienza');</v>
      </c>
      <c r="H2153" t="str" cm="1">
        <f t="array" ref="H2153">IF(HymnIN[[#This Row],[Verse]]=0,_xlfn.XLOOKUP(HymnIN[[#This Row],[Text]],Table17[[#All],[Meter]],Table17[[#All],[ID]],"**",0,1),"")</f>
        <v/>
      </c>
      <c r="I2153" t="str" cm="1">
        <f t="array" ref="I2153">IF(HymnIN[[#This Row],[Verse]]=0,_xlfn.XLOOKUP(HymnIN[[#This Row],[Text]],Table17[[#All],[Meter]],Table17[[#All],[Correct Full Meter]],"**",0,1),"")</f>
        <v/>
      </c>
    </row>
    <row r="2154" spans="1:9" x14ac:dyDescent="0.3">
      <c r="A2154">
        <v>109</v>
      </c>
      <c r="B2154">
        <v>2</v>
      </c>
      <c r="C2154">
        <v>2</v>
      </c>
      <c r="D2154">
        <v>2490</v>
      </c>
      <c r="E2154" t="s">
        <v>2077</v>
      </c>
      <c r="F2154" t="str">
        <f>IF(HymnIN[[#This Row],[Verse]]&lt;&gt;0,"",_xlfn.XLOOKUP(HymnIN[[#This Row],[Hymn]],HymnEN[[#All],[hymn_no]],HymnEN[[#All],[author_id]],"0",0,1))</f>
        <v/>
      </c>
      <c r="G2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'2', '2', 'Nulla nasconder noi possiam:');</v>
      </c>
      <c r="H2154" t="str" cm="1">
        <f t="array" ref="H2154">IF(HymnIN[[#This Row],[Verse]]=0,_xlfn.XLOOKUP(HymnIN[[#This Row],[Text]],Table17[[#All],[Meter]],Table17[[#All],[ID]],"**",0,1),"")</f>
        <v/>
      </c>
      <c r="I2154" t="str" cm="1">
        <f t="array" ref="I2154">IF(HymnIN[[#This Row],[Verse]]=0,_xlfn.XLOOKUP(HymnIN[[#This Row],[Text]],Table17[[#All],[Meter]],Table17[[#All],[Correct Full Meter]],"**",0,1),"")</f>
        <v/>
      </c>
    </row>
    <row r="2155" spans="1:9" x14ac:dyDescent="0.3">
      <c r="A2155">
        <v>109</v>
      </c>
      <c r="B2155">
        <v>2</v>
      </c>
      <c r="C2155">
        <v>3</v>
      </c>
      <c r="D2155">
        <v>2491</v>
      </c>
      <c r="E2155" t="s">
        <v>2078</v>
      </c>
      <c r="F2155" t="str">
        <f>IF(HymnIN[[#This Row],[Verse]]&lt;&gt;0,"",_xlfn.XLOOKUP(HymnIN[[#This Row],[Hymn]],HymnEN[[#All],[hymn_no]],HymnEN[[#All],[author_id]],"0",0,1))</f>
        <v/>
      </c>
      <c r="G2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'2', '3', 'A causa della Tua Essenza');</v>
      </c>
      <c r="H2155" t="str" cm="1">
        <f t="array" ref="H2155">IF(HymnIN[[#This Row],[Verse]]=0,_xlfn.XLOOKUP(HymnIN[[#This Row],[Text]],Table17[[#All],[Meter]],Table17[[#All],[ID]],"**",0,1),"")</f>
        <v/>
      </c>
      <c r="I2155" t="str" cm="1">
        <f t="array" ref="I2155">IF(HymnIN[[#This Row],[Verse]]=0,_xlfn.XLOOKUP(HymnIN[[#This Row],[Text]],Table17[[#All],[Meter]],Table17[[#All],[Correct Full Meter]],"**",0,1),"")</f>
        <v/>
      </c>
    </row>
    <row r="2156" spans="1:9" x14ac:dyDescent="0.3">
      <c r="A2156">
        <v>109</v>
      </c>
      <c r="B2156">
        <v>2</v>
      </c>
      <c r="C2156">
        <v>4</v>
      </c>
      <c r="D2156">
        <v>2492</v>
      </c>
      <c r="E2156" t="s">
        <v>2079</v>
      </c>
      <c r="F2156" t="str">
        <f>IF(HymnIN[[#This Row],[Verse]]&lt;&gt;0,"",_xlfn.XLOOKUP(HymnIN[[#This Row],[Hymn]],HymnEN[[#All],[hymn_no]],HymnEN[[#All],[author_id]],"0",0,1))</f>
        <v/>
      </c>
      <c r="G2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'2', '4', 'Non v\'è mister nel cuore uman;');</v>
      </c>
      <c r="H2156" t="str" cm="1">
        <f t="array" ref="H2156">IF(HymnIN[[#This Row],[Verse]]=0,_xlfn.XLOOKUP(HymnIN[[#This Row],[Text]],Table17[[#All],[Meter]],Table17[[#All],[ID]],"**",0,1),"")</f>
        <v/>
      </c>
      <c r="I2156" t="str" cm="1">
        <f t="array" ref="I2156">IF(HymnIN[[#This Row],[Verse]]=0,_xlfn.XLOOKUP(HymnIN[[#This Row],[Text]],Table17[[#All],[Meter]],Table17[[#All],[Correct Full Meter]],"**",0,1),"")</f>
        <v/>
      </c>
    </row>
    <row r="2157" spans="1:9" x14ac:dyDescent="0.3">
      <c r="A2157">
        <v>109</v>
      </c>
      <c r="B2157">
        <v>2</v>
      </c>
      <c r="C2157">
        <v>5</v>
      </c>
      <c r="D2157">
        <v>2493</v>
      </c>
      <c r="E2157" t="s">
        <v>2080</v>
      </c>
      <c r="F2157" t="str">
        <f>IF(HymnIN[[#This Row],[Verse]]&lt;&gt;0,"",_xlfn.XLOOKUP(HymnIN[[#This Row],[Hymn]],HymnEN[[#All],[hymn_no]],HymnEN[[#All],[author_id]],"0",0,1))</f>
        <v/>
      </c>
      <c r="G2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'2', '5', 'I suoi segreti puoi svelar,');</v>
      </c>
      <c r="H2157" t="str" cm="1">
        <f t="array" ref="H2157">IF(HymnIN[[#This Row],[Verse]]=0,_xlfn.XLOOKUP(HymnIN[[#This Row],[Text]],Table17[[#All],[Meter]],Table17[[#All],[ID]],"**",0,1),"")</f>
        <v/>
      </c>
      <c r="I2157" t="str" cm="1">
        <f t="array" ref="I2157">IF(HymnIN[[#This Row],[Verse]]=0,_xlfn.XLOOKUP(HymnIN[[#This Row],[Text]],Table17[[#All],[Meter]],Table17[[#All],[Correct Full Meter]],"**",0,1),"")</f>
        <v/>
      </c>
    </row>
    <row r="2158" spans="1:9" x14ac:dyDescent="0.3">
      <c r="A2158">
        <v>109</v>
      </c>
      <c r="B2158">
        <v>2</v>
      </c>
      <c r="C2158">
        <v>6</v>
      </c>
      <c r="D2158">
        <v>2494</v>
      </c>
      <c r="E2158" t="s">
        <v>2081</v>
      </c>
      <c r="F2158" t="str">
        <f>IF(HymnIN[[#This Row],[Verse]]&lt;&gt;0,"",_xlfn.XLOOKUP(HymnIN[[#This Row],[Hymn]],HymnEN[[#All],[hymn_no]],HymnEN[[#All],[author_id]],"0",0,1))</f>
        <v/>
      </c>
      <c r="G2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'2', '6', 'Il suo volere soggiogar.');</v>
      </c>
      <c r="H2158" t="str" cm="1">
        <f t="array" ref="H2158">IF(HymnIN[[#This Row],[Verse]]=0,_xlfn.XLOOKUP(HymnIN[[#This Row],[Text]],Table17[[#All],[Meter]],Table17[[#All],[ID]],"**",0,1),"")</f>
        <v/>
      </c>
      <c r="I2158" t="str" cm="1">
        <f t="array" ref="I2158">IF(HymnIN[[#This Row],[Verse]]=0,_xlfn.XLOOKUP(HymnIN[[#This Row],[Text]],Table17[[#All],[Meter]],Table17[[#All],[Correct Full Meter]],"**",0,1),"")</f>
        <v/>
      </c>
    </row>
    <row r="2159" spans="1:9" x14ac:dyDescent="0.3">
      <c r="A2159">
        <v>109</v>
      </c>
      <c r="B2159">
        <v>3</v>
      </c>
      <c r="C2159">
        <v>1</v>
      </c>
      <c r="D2159">
        <v>2495</v>
      </c>
      <c r="E2159" t="s">
        <v>2082</v>
      </c>
      <c r="F2159" t="str">
        <f>IF(HymnIN[[#This Row],[Verse]]&lt;&gt;0,"",_xlfn.XLOOKUP(HymnIN[[#This Row],[Hymn]],HymnEN[[#All],[hymn_no]],HymnEN[[#All],[author_id]],"0",0,1))</f>
        <v/>
      </c>
      <c r="G2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'3', '1', 'Possa ancor oggi la Parola');</v>
      </c>
      <c r="H2159" t="str" cm="1">
        <f t="array" ref="H2159">IF(HymnIN[[#This Row],[Verse]]=0,_xlfn.XLOOKUP(HymnIN[[#This Row],[Text]],Table17[[#All],[Meter]],Table17[[#All],[ID]],"**",0,1),"")</f>
        <v/>
      </c>
      <c r="I2159" t="str" cm="1">
        <f t="array" ref="I2159">IF(HymnIN[[#This Row],[Verse]]=0,_xlfn.XLOOKUP(HymnIN[[#This Row],[Text]],Table17[[#All],[Meter]],Table17[[#All],[Correct Full Meter]],"**",0,1),"")</f>
        <v/>
      </c>
    </row>
    <row r="2160" spans="1:9" x14ac:dyDescent="0.3">
      <c r="A2160">
        <v>109</v>
      </c>
      <c r="B2160">
        <v>3</v>
      </c>
      <c r="C2160">
        <v>2</v>
      </c>
      <c r="D2160">
        <v>2496</v>
      </c>
      <c r="E2160" t="s">
        <v>2083</v>
      </c>
      <c r="F2160" t="str">
        <f>IF(HymnIN[[#This Row],[Verse]]&lt;&gt;0,"",_xlfn.XLOOKUP(HymnIN[[#This Row],[Hymn]],HymnEN[[#All],[hymn_no]],HymnEN[[#All],[author_id]],"0",0,1))</f>
        <v/>
      </c>
      <c r="G2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'3', '2', 'Di Dio il nostro cuor toccar,');</v>
      </c>
      <c r="H2160" t="str" cm="1">
        <f t="array" ref="H2160">IF(HymnIN[[#This Row],[Verse]]=0,_xlfn.XLOOKUP(HymnIN[[#This Row],[Text]],Table17[[#All],[Meter]],Table17[[#All],[ID]],"**",0,1),"")</f>
        <v/>
      </c>
      <c r="I2160" t="str" cm="1">
        <f t="array" ref="I2160">IF(HymnIN[[#This Row],[Verse]]=0,_xlfn.XLOOKUP(HymnIN[[#This Row],[Text]],Table17[[#All],[Meter]],Table17[[#All],[Correct Full Meter]],"**",0,1),"")</f>
        <v/>
      </c>
    </row>
    <row r="2161" spans="1:9" x14ac:dyDescent="0.3">
      <c r="A2161">
        <v>109</v>
      </c>
      <c r="B2161">
        <v>3</v>
      </c>
      <c r="C2161">
        <v>3</v>
      </c>
      <c r="D2161">
        <v>2497</v>
      </c>
      <c r="E2161" t="s">
        <v>2084</v>
      </c>
      <c r="F2161" t="str">
        <f>IF(HymnIN[[#This Row],[Verse]]&lt;&gt;0,"",_xlfn.XLOOKUP(HymnIN[[#This Row],[Hymn]],HymnEN[[#All],[hymn_no]],HymnEN[[#All],[author_id]],"0",0,1))</f>
        <v/>
      </c>
      <c r="G2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'3', '3', 'E nulla offuschi il nostro sguardo');</v>
      </c>
      <c r="H2161" t="str" cm="1">
        <f t="array" ref="H2161">IF(HymnIN[[#This Row],[Verse]]=0,_xlfn.XLOOKUP(HymnIN[[#This Row],[Text]],Table17[[#All],[Meter]],Table17[[#All],[ID]],"**",0,1),"")</f>
        <v/>
      </c>
      <c r="I2161" t="str" cm="1">
        <f t="array" ref="I2161">IF(HymnIN[[#This Row],[Verse]]=0,_xlfn.XLOOKUP(HymnIN[[#This Row],[Text]],Table17[[#All],[Meter]],Table17[[#All],[Correct Full Meter]],"**",0,1),"")</f>
        <v/>
      </c>
    </row>
    <row r="2162" spans="1:9" x14ac:dyDescent="0.3">
      <c r="A2162">
        <v>109</v>
      </c>
      <c r="B2162">
        <v>3</v>
      </c>
      <c r="C2162">
        <v>4</v>
      </c>
      <c r="D2162">
        <v>2498</v>
      </c>
      <c r="E2162" t="s">
        <v>2085</v>
      </c>
      <c r="F2162" t="str">
        <f>IF(HymnIN[[#This Row],[Verse]]&lt;&gt;0,"",_xlfn.XLOOKUP(HymnIN[[#This Row],[Hymn]],HymnEN[[#All],[hymn_no]],HymnEN[[#All],[author_id]],"0",0,1))</f>
        <v/>
      </c>
      <c r="G2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'3', '4', 'Né possa il seme soffocar;');</v>
      </c>
      <c r="H2162" t="str" cm="1">
        <f t="array" ref="H2162">IF(HymnIN[[#This Row],[Verse]]=0,_xlfn.XLOOKUP(HymnIN[[#This Row],[Text]],Table17[[#All],[Meter]],Table17[[#All],[ID]],"**",0,1),"")</f>
        <v/>
      </c>
      <c r="I2162" t="str" cm="1">
        <f t="array" ref="I2162">IF(HymnIN[[#This Row],[Verse]]=0,_xlfn.XLOOKUP(HymnIN[[#This Row],[Text]],Table17[[#All],[Meter]],Table17[[#All],[Correct Full Meter]],"**",0,1),"")</f>
        <v/>
      </c>
    </row>
    <row r="2163" spans="1:9" x14ac:dyDescent="0.3">
      <c r="A2163">
        <v>109</v>
      </c>
      <c r="B2163">
        <v>3</v>
      </c>
      <c r="C2163">
        <v>5</v>
      </c>
      <c r="D2163">
        <v>2499</v>
      </c>
      <c r="E2163" t="s">
        <v>2086</v>
      </c>
      <c r="F2163" t="str">
        <f>IF(HymnIN[[#This Row],[Verse]]&lt;&gt;0,"",_xlfn.XLOOKUP(HymnIN[[#This Row],[Hymn]],HymnEN[[#All],[hymn_no]],HymnEN[[#All],[author_id]],"0",0,1))</f>
        <v/>
      </c>
      <c r="G2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'3', '5', 'Mentre Tua voce è fatta udir,');</v>
      </c>
      <c r="H2163" t="str" cm="1">
        <f t="array" ref="H2163">IF(HymnIN[[#This Row],[Verse]]=0,_xlfn.XLOOKUP(HymnIN[[#This Row],[Text]],Table17[[#All],[Meter]],Table17[[#All],[ID]],"**",0,1),"")</f>
        <v/>
      </c>
      <c r="I2163" t="str" cm="1">
        <f t="array" ref="I2163">IF(HymnIN[[#This Row],[Verse]]=0,_xlfn.XLOOKUP(HymnIN[[#This Row],[Text]],Table17[[#All],[Meter]],Table17[[#All],[Correct Full Meter]],"**",0,1),"")</f>
        <v/>
      </c>
    </row>
    <row r="2164" spans="1:9" x14ac:dyDescent="0.3">
      <c r="A2164">
        <v>109</v>
      </c>
      <c r="B2164">
        <v>3</v>
      </c>
      <c r="C2164">
        <v>6</v>
      </c>
      <c r="D2164">
        <v>2500</v>
      </c>
      <c r="E2164" t="s">
        <v>2087</v>
      </c>
      <c r="F2164" t="str">
        <f>IF(HymnIN[[#This Row],[Verse]]&lt;&gt;0,"",_xlfn.XLOOKUP(HymnIN[[#This Row],[Hymn]],HymnEN[[#All],[hymn_no]],HymnEN[[#All],[author_id]],"0",0,1))</f>
        <v/>
      </c>
      <c r="G2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'3', '6', 'Puoi ciò che è detto rivestir.');</v>
      </c>
      <c r="H2164" t="str" cm="1">
        <f t="array" ref="H2164">IF(HymnIN[[#This Row],[Verse]]=0,_xlfn.XLOOKUP(HymnIN[[#This Row],[Text]],Table17[[#All],[Meter]],Table17[[#All],[ID]],"**",0,1),"")</f>
        <v/>
      </c>
      <c r="I2164" t="str" cm="1">
        <f t="array" ref="I2164">IF(HymnIN[[#This Row],[Verse]]=0,_xlfn.XLOOKUP(HymnIN[[#This Row],[Text]],Table17[[#All],[Meter]],Table17[[#All],[Correct Full Meter]],"**",0,1),"")</f>
        <v/>
      </c>
    </row>
    <row r="2165" spans="1:9" x14ac:dyDescent="0.3">
      <c r="A2165">
        <v>109</v>
      </c>
      <c r="B2165">
        <v>4</v>
      </c>
      <c r="C2165">
        <v>1</v>
      </c>
      <c r="D2165">
        <v>2501</v>
      </c>
      <c r="E2165" t="s">
        <v>2088</v>
      </c>
      <c r="F2165" t="str">
        <f>IF(HymnIN[[#This Row],[Verse]]&lt;&gt;0,"",_xlfn.XLOOKUP(HymnIN[[#This Row],[Hymn]],HymnEN[[#All],[hymn_no]],HymnEN[[#All],[author_id]],"0",0,1))</f>
        <v/>
      </c>
      <c r="G2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'4', '1', 'Presto avrà fin un tal servizio,');</v>
      </c>
      <c r="H2165" t="str" cm="1">
        <f t="array" ref="H2165">IF(HymnIN[[#This Row],[Verse]]=0,_xlfn.XLOOKUP(HymnIN[[#This Row],[Text]],Table17[[#All],[Meter]],Table17[[#All],[ID]],"**",0,1),"")</f>
        <v/>
      </c>
      <c r="I2165" t="str" cm="1">
        <f t="array" ref="I2165">IF(HymnIN[[#This Row],[Verse]]=0,_xlfn.XLOOKUP(HymnIN[[#This Row],[Text]],Table17[[#All],[Meter]],Table17[[#All],[Correct Full Meter]],"**",0,1),"")</f>
        <v/>
      </c>
    </row>
    <row r="2166" spans="1:9" x14ac:dyDescent="0.3">
      <c r="A2166">
        <v>109</v>
      </c>
      <c r="B2166">
        <v>4</v>
      </c>
      <c r="C2166">
        <v>2</v>
      </c>
      <c r="D2166">
        <v>2502</v>
      </c>
      <c r="E2166" t="s">
        <v>2089</v>
      </c>
      <c r="F2166" t="str">
        <f>IF(HymnIN[[#This Row],[Verse]]&lt;&gt;0,"",_xlfn.XLOOKUP(HymnIN[[#This Row],[Hymn]],HymnEN[[#All],[hymn_no]],HymnEN[[#All],[author_id]],"0",0,1))</f>
        <v/>
      </c>
      <c r="G2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'4', '2', 'La Tua fatica cesserà:');</v>
      </c>
      <c r="H2166" t="str" cm="1">
        <f t="array" ref="H2166">IF(HymnIN[[#This Row],[Verse]]=0,_xlfn.XLOOKUP(HymnIN[[#This Row],[Text]],Table17[[#All],[Meter]],Table17[[#All],[ID]],"**",0,1),"")</f>
        <v/>
      </c>
      <c r="I2166" t="str" cm="1">
        <f t="array" ref="I2166">IF(HymnIN[[#This Row],[Verse]]=0,_xlfn.XLOOKUP(HymnIN[[#This Row],[Text]],Table17[[#All],[Meter]],Table17[[#All],[Correct Full Meter]],"**",0,1),"")</f>
        <v/>
      </c>
    </row>
    <row r="2167" spans="1:9" x14ac:dyDescent="0.3">
      <c r="A2167">
        <v>109</v>
      </c>
      <c r="B2167">
        <v>4</v>
      </c>
      <c r="C2167">
        <v>3</v>
      </c>
      <c r="D2167">
        <v>2503</v>
      </c>
      <c r="E2167" t="s">
        <v>2090</v>
      </c>
      <c r="F2167" t="str">
        <f>IF(HymnIN[[#This Row],[Verse]]&lt;&gt;0,"",_xlfn.XLOOKUP(HymnIN[[#This Row],[Hymn]],HymnEN[[#All],[hymn_no]],HymnEN[[#All],[author_id]],"0",0,1))</f>
        <v/>
      </c>
      <c r="G2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'4', '3', 'Cresciuta appieno, la raccolta');</v>
      </c>
      <c r="H2167" t="str" cm="1">
        <f t="array" ref="H2167">IF(HymnIN[[#This Row],[Verse]]=0,_xlfn.XLOOKUP(HymnIN[[#This Row],[Text]],Table17[[#All],[Meter]],Table17[[#All],[ID]],"**",0,1),"")</f>
        <v/>
      </c>
      <c r="I2167" t="str" cm="1">
        <f t="array" ref="I2167">IF(HymnIN[[#This Row],[Verse]]=0,_xlfn.XLOOKUP(HymnIN[[#This Row],[Text]],Table17[[#All],[Meter]],Table17[[#All],[Correct Full Meter]],"**",0,1),"")</f>
        <v/>
      </c>
    </row>
    <row r="2168" spans="1:9" x14ac:dyDescent="0.3">
      <c r="A2168">
        <v>109</v>
      </c>
      <c r="B2168">
        <v>4</v>
      </c>
      <c r="C2168">
        <v>4</v>
      </c>
      <c r="D2168">
        <v>2504</v>
      </c>
      <c r="E2168" t="s">
        <v>2091</v>
      </c>
      <c r="F2168" t="str">
        <f>IF(HymnIN[[#This Row],[Verse]]&lt;&gt;0,"",_xlfn.XLOOKUP(HymnIN[[#This Row],[Hymn]],HymnEN[[#All],[hymn_no]],HymnEN[[#All],[author_id]],"0",0,1))</f>
        <v/>
      </c>
      <c r="G2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'4', '4', 'A Dio per sempre apparterrà-');</v>
      </c>
      <c r="H2168" t="str" cm="1">
        <f t="array" ref="H2168">IF(HymnIN[[#This Row],[Verse]]=0,_xlfn.XLOOKUP(HymnIN[[#This Row],[Text]],Table17[[#All],[Meter]],Table17[[#All],[ID]],"**",0,1),"")</f>
        <v/>
      </c>
      <c r="I2168" t="str" cm="1">
        <f t="array" ref="I2168">IF(HymnIN[[#This Row],[Verse]]=0,_xlfn.XLOOKUP(HymnIN[[#This Row],[Text]],Table17[[#All],[Meter]],Table17[[#All],[Correct Full Meter]],"**",0,1),"")</f>
        <v/>
      </c>
    </row>
    <row r="2169" spans="1:9" x14ac:dyDescent="0.3">
      <c r="A2169">
        <v>109</v>
      </c>
      <c r="B2169">
        <v>4</v>
      </c>
      <c r="C2169">
        <v>5</v>
      </c>
      <c r="D2169">
        <v>2505</v>
      </c>
      <c r="E2169" t="s">
        <v>2092</v>
      </c>
      <c r="F2169" t="str">
        <f>IF(HymnIN[[#This Row],[Verse]]&lt;&gt;0,"",_xlfn.XLOOKUP(HymnIN[[#This Row],[Hymn]],HymnEN[[#All],[hymn_no]],HymnEN[[#All],[author_id]],"0",0,1))</f>
        <v/>
      </c>
      <c r="G2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'4', '5', 'Allor che avrà tutt\'il tesor');</v>
      </c>
      <c r="H2169" t="str" cm="1">
        <f t="array" ref="H2169">IF(HymnIN[[#This Row],[Verse]]=0,_xlfn.XLOOKUP(HymnIN[[#This Row],[Text]],Table17[[#All],[Meter]],Table17[[#All],[ID]],"**",0,1),"")</f>
        <v/>
      </c>
      <c r="I2169" t="str" cm="1">
        <f t="array" ref="I2169">IF(HymnIN[[#This Row],[Verse]]=0,_xlfn.XLOOKUP(HymnIN[[#This Row],[Text]],Table17[[#All],[Meter]],Table17[[#All],[Correct Full Meter]],"**",0,1),"")</f>
        <v/>
      </c>
    </row>
    <row r="2170" spans="1:9" x14ac:dyDescent="0.3">
      <c r="A2170">
        <v>109</v>
      </c>
      <c r="B2170">
        <v>4</v>
      </c>
      <c r="C2170">
        <v>6</v>
      </c>
      <c r="D2170">
        <v>2506</v>
      </c>
      <c r="E2170" t="s">
        <v>2093</v>
      </c>
      <c r="F2170" t="str">
        <f>IF(HymnIN[[#This Row],[Verse]]&lt;&gt;0,"",_xlfn.XLOOKUP(HymnIN[[#This Row],[Hymn]],HymnEN[[#All],[hymn_no]],HymnEN[[#All],[author_id]],"0",0,1))</f>
        <v/>
      </c>
      <c r="G2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('109', '4', '6', 'Portato in luce il Tuo lavor.');</v>
      </c>
      <c r="H2170" t="str" cm="1">
        <f t="array" ref="H2170">IF(HymnIN[[#This Row],[Verse]]=0,_xlfn.XLOOKUP(HymnIN[[#This Row],[Text]],Table17[[#All],[Meter]],Table17[[#All],[ID]],"**",0,1),"")</f>
        <v/>
      </c>
      <c r="I2170" t="str" cm="1">
        <f t="array" ref="I2170">IF(HymnIN[[#This Row],[Verse]]=0,_xlfn.XLOOKUP(HymnIN[[#This Row],[Text]],Table17[[#All],[Meter]],Table17[[#All],[Correct Full Meter]],"**",0,1),"")</f>
        <v/>
      </c>
    </row>
    <row r="2171" spans="1:9" x14ac:dyDescent="0.3">
      <c r="A2171">
        <v>110</v>
      </c>
      <c r="B2171">
        <v>0</v>
      </c>
      <c r="C2171">
        <v>0</v>
      </c>
      <c r="D2171">
        <v>2510</v>
      </c>
      <c r="E2171" t="s">
        <v>4</v>
      </c>
      <c r="F2171">
        <f>IF(HymnIN[[#This Row],[Verse]]&lt;&gt;0,"",_xlfn.XLOOKUP(HymnIN[[#This Row],[Hymn]],HymnEN[[#All],[hymn_no]],HymnEN[[#All],[author_id]],"0",0,1))</f>
        <v>68</v>
      </c>
      <c r="G2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('110', '11.10.11.10.', '52', '68');</v>
      </c>
      <c r="H2171" cm="1">
        <f t="array" ref="H2171">IF(HymnIN[[#This Row],[Verse]]=0,_xlfn.XLOOKUP(HymnIN[[#This Row],[Text]],Table17[[#All],[Meter]],Table17[[#All],[ID]],"**",0,1),"")</f>
        <v>52</v>
      </c>
      <c r="I2171" t="str" cm="1">
        <f t="array" ref="I2171">IF(HymnIN[[#This Row],[Verse]]=0,_xlfn.XLOOKUP(HymnIN[[#This Row],[Text]],Table17[[#All],[Meter]],Table17[[#All],[Correct Full Meter]],"**",0,1),"")</f>
        <v>11.10.11.10.</v>
      </c>
    </row>
    <row r="2172" spans="1:9" x14ac:dyDescent="0.3">
      <c r="A2172">
        <v>110</v>
      </c>
      <c r="B2172">
        <v>1</v>
      </c>
      <c r="C2172">
        <v>1</v>
      </c>
      <c r="D2172">
        <v>2511</v>
      </c>
      <c r="E2172" t="s">
        <v>2094</v>
      </c>
      <c r="F2172" t="str">
        <f>IF(HymnIN[[#This Row],[Verse]]&lt;&gt;0,"",_xlfn.XLOOKUP(HymnIN[[#This Row],[Hymn]],HymnEN[[#All],[hymn_no]],HymnEN[[#All],[author_id]],"0",0,1))</f>
        <v/>
      </c>
      <c r="G2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'1', '1', 'GESU\', Signor, con gioia noi rendiamo');</v>
      </c>
      <c r="H2172" t="str" cm="1">
        <f t="array" ref="H2172">IF(HymnIN[[#This Row],[Verse]]=0,_xlfn.XLOOKUP(HymnIN[[#This Row],[Text]],Table17[[#All],[Meter]],Table17[[#All],[ID]],"**",0,1),"")</f>
        <v/>
      </c>
      <c r="I2172" t="str" cm="1">
        <f t="array" ref="I2172">IF(HymnIN[[#This Row],[Verse]]=0,_xlfn.XLOOKUP(HymnIN[[#This Row],[Text]],Table17[[#All],[Meter]],Table17[[#All],[Correct Full Meter]],"**",0,1),"")</f>
        <v/>
      </c>
    </row>
    <row r="2173" spans="1:9" x14ac:dyDescent="0.3">
      <c r="A2173">
        <v>110</v>
      </c>
      <c r="B2173">
        <v>1</v>
      </c>
      <c r="C2173">
        <v>2</v>
      </c>
      <c r="D2173">
        <v>2512</v>
      </c>
      <c r="E2173" t="s">
        <v>2095</v>
      </c>
      <c r="F2173" t="str">
        <f>IF(HymnIN[[#This Row],[Verse]]&lt;&gt;0,"",_xlfn.XLOOKUP(HymnIN[[#This Row],[Hymn]],HymnEN[[#All],[hymn_no]],HymnEN[[#All],[author_id]],"0",0,1))</f>
        <v/>
      </c>
      <c r="G2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'1', '2', 'Al Nome Tuo adorazione e onor;');</v>
      </c>
      <c r="H2173" t="str" cm="1">
        <f t="array" ref="H2173">IF(HymnIN[[#This Row],[Verse]]=0,_xlfn.XLOOKUP(HymnIN[[#This Row],[Text]],Table17[[#All],[Meter]],Table17[[#All],[ID]],"**",0,1),"")</f>
        <v/>
      </c>
      <c r="I2173" t="str" cm="1">
        <f t="array" ref="I2173">IF(HymnIN[[#This Row],[Verse]]=0,_xlfn.XLOOKUP(HymnIN[[#This Row],[Text]],Table17[[#All],[Meter]],Table17[[#All],[Correct Full Meter]],"**",0,1),"")</f>
        <v/>
      </c>
    </row>
    <row r="2174" spans="1:9" x14ac:dyDescent="0.3">
      <c r="A2174">
        <v>110</v>
      </c>
      <c r="B2174">
        <v>1</v>
      </c>
      <c r="C2174">
        <v>3</v>
      </c>
      <c r="D2174">
        <v>2513</v>
      </c>
      <c r="E2174" t="s">
        <v>2096</v>
      </c>
      <c r="F2174" t="str">
        <f>IF(HymnIN[[#This Row],[Verse]]&lt;&gt;0,"",_xlfn.XLOOKUP(HymnIN[[#This Row],[Hymn]],HymnEN[[#All],[hymn_no]],HymnEN[[#All],[author_id]],"0",0,1))</f>
        <v/>
      </c>
      <c r="G2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'1', '3', 'Incomparabil, unico in Tua gloria,');</v>
      </c>
      <c r="H2174" t="str" cm="1">
        <f t="array" ref="H2174">IF(HymnIN[[#This Row],[Verse]]=0,_xlfn.XLOOKUP(HymnIN[[#This Row],[Text]],Table17[[#All],[Meter]],Table17[[#All],[ID]],"**",0,1),"")</f>
        <v/>
      </c>
      <c r="I2174" t="str" cm="1">
        <f t="array" ref="I2174">IF(HymnIN[[#This Row],[Verse]]=0,_xlfn.XLOOKUP(HymnIN[[#This Row],[Text]],Table17[[#All],[Meter]],Table17[[#All],[Correct Full Meter]],"**",0,1),"")</f>
        <v/>
      </c>
    </row>
    <row r="2175" spans="1:9" x14ac:dyDescent="0.3">
      <c r="A2175">
        <v>110</v>
      </c>
      <c r="B2175">
        <v>1</v>
      </c>
      <c r="C2175">
        <v>4</v>
      </c>
      <c r="D2175">
        <v>2514</v>
      </c>
      <c r="E2175" t="s">
        <v>2097</v>
      </c>
      <c r="F2175" t="str">
        <f>IF(HymnIN[[#This Row],[Verse]]&lt;&gt;0,"",_xlfn.XLOOKUP(HymnIN[[#This Row],[Hymn]],HymnEN[[#All],[hymn_no]],HymnEN[[#All],[author_id]],"0",0,1))</f>
        <v/>
      </c>
      <c r="G2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'1', '4', 'Noi acclamiamo Te nel Tuo splendor.');</v>
      </c>
      <c r="H2175" t="str" cm="1">
        <f t="array" ref="H2175">IF(HymnIN[[#This Row],[Verse]]=0,_xlfn.XLOOKUP(HymnIN[[#This Row],[Text]],Table17[[#All],[Meter]],Table17[[#All],[ID]],"**",0,1),"")</f>
        <v/>
      </c>
      <c r="I2175" t="str" cm="1">
        <f t="array" ref="I2175">IF(HymnIN[[#This Row],[Verse]]=0,_xlfn.XLOOKUP(HymnIN[[#This Row],[Text]],Table17[[#All],[Meter]],Table17[[#All],[Correct Full Meter]],"**",0,1),"")</f>
        <v/>
      </c>
    </row>
    <row r="2176" spans="1:9" x14ac:dyDescent="0.3">
      <c r="A2176">
        <v>110</v>
      </c>
      <c r="B2176">
        <v>2</v>
      </c>
      <c r="C2176">
        <v>1</v>
      </c>
      <c r="D2176">
        <v>2515</v>
      </c>
      <c r="E2176" t="s">
        <v>2098</v>
      </c>
      <c r="F2176" t="str">
        <f>IF(HymnIN[[#This Row],[Verse]]&lt;&gt;0,"",_xlfn.XLOOKUP(HymnIN[[#This Row],[Hymn]],HymnEN[[#All],[hymn_no]],HymnEN[[#All],[author_id]],"0",0,1))</f>
        <v/>
      </c>
      <c r="G2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'2', '1', 'Dio sopra tutto sempre Tu rimani,');</v>
      </c>
      <c r="H2176" t="str" cm="1">
        <f t="array" ref="H2176">IF(HymnIN[[#This Row],[Verse]]=0,_xlfn.XLOOKUP(HymnIN[[#This Row],[Text]],Table17[[#All],[Meter]],Table17[[#All],[ID]],"**",0,1),"")</f>
        <v/>
      </c>
      <c r="I2176" t="str" cm="1">
        <f t="array" ref="I2176">IF(HymnIN[[#This Row],[Verse]]=0,_xlfn.XLOOKUP(HymnIN[[#This Row],[Text]],Table17[[#All],[Meter]],Table17[[#All],[Correct Full Meter]],"**",0,1),"")</f>
        <v/>
      </c>
    </row>
    <row r="2177" spans="1:9" x14ac:dyDescent="0.3">
      <c r="A2177">
        <v>110</v>
      </c>
      <c r="B2177">
        <v>2</v>
      </c>
      <c r="C2177">
        <v>2</v>
      </c>
      <c r="D2177">
        <v>2516</v>
      </c>
      <c r="E2177" t="s">
        <v>2099</v>
      </c>
      <c r="F2177" t="str">
        <f>IF(HymnIN[[#This Row],[Verse]]&lt;&gt;0,"",_xlfn.XLOOKUP(HymnIN[[#This Row],[Hymn]],HymnEN[[#All],[hymn_no]],HymnEN[[#All],[author_id]],"0",0,1))</f>
        <v/>
      </c>
      <c r="G2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'2', '2', 'Tu sei l\'Onnipotente Creator;');</v>
      </c>
      <c r="H2177" t="str" cm="1">
        <f t="array" ref="H2177">IF(HymnIN[[#This Row],[Verse]]=0,_xlfn.XLOOKUP(HymnIN[[#This Row],[Text]],Table17[[#All],[Meter]],Table17[[#All],[ID]],"**",0,1),"")</f>
        <v/>
      </c>
      <c r="I2177" t="str" cm="1">
        <f t="array" ref="I2177">IF(HymnIN[[#This Row],[Verse]]=0,_xlfn.XLOOKUP(HymnIN[[#This Row],[Text]],Table17[[#All],[Meter]],Table17[[#All],[Correct Full Meter]],"**",0,1),"")</f>
        <v/>
      </c>
    </row>
    <row r="2178" spans="1:9" x14ac:dyDescent="0.3">
      <c r="A2178">
        <v>110</v>
      </c>
      <c r="B2178">
        <v>2</v>
      </c>
      <c r="C2178">
        <v>3</v>
      </c>
      <c r="D2178">
        <v>2517</v>
      </c>
      <c r="E2178" t="s">
        <v>2100</v>
      </c>
      <c r="F2178" t="str">
        <f>IF(HymnIN[[#This Row],[Verse]]&lt;&gt;0,"",_xlfn.XLOOKUP(HymnIN[[#This Row],[Hymn]],HymnEN[[#All],[hymn_no]],HymnEN[[#All],[author_id]],"0",0,1))</f>
        <v/>
      </c>
      <c r="G2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'2', '3', 'Con la parola della Tua potenza');</v>
      </c>
      <c r="H2178" t="str" cm="1">
        <f t="array" ref="H2178">IF(HymnIN[[#This Row],[Verse]]=0,_xlfn.XLOOKUP(HymnIN[[#This Row],[Text]],Table17[[#All],[Meter]],Table17[[#All],[ID]],"**",0,1),"")</f>
        <v/>
      </c>
      <c r="I2178" t="str" cm="1">
        <f t="array" ref="I2178">IF(HymnIN[[#This Row],[Verse]]=0,_xlfn.XLOOKUP(HymnIN[[#This Row],[Text]],Table17[[#All],[Meter]],Table17[[#All],[Correct Full Meter]],"**",0,1),"")</f>
        <v/>
      </c>
    </row>
    <row r="2179" spans="1:9" x14ac:dyDescent="0.3">
      <c r="A2179">
        <v>110</v>
      </c>
      <c r="B2179">
        <v>2</v>
      </c>
      <c r="C2179">
        <v>4</v>
      </c>
      <c r="D2179">
        <v>2518</v>
      </c>
      <c r="E2179" t="s">
        <v>2101</v>
      </c>
      <c r="F2179" t="str">
        <f>IF(HymnIN[[#This Row],[Verse]]&lt;&gt;0,"",_xlfn.XLOOKUP(HymnIN[[#This Row],[Hymn]],HymnEN[[#All],[hymn_no]],HymnEN[[#All],[author_id]],"0",0,1))</f>
        <v/>
      </c>
      <c r="G2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'2', '4', 'Reggi ogni cosa: a Te l\'adorazion!');</v>
      </c>
      <c r="H2179" t="str" cm="1">
        <f t="array" ref="H2179">IF(HymnIN[[#This Row],[Verse]]=0,_xlfn.XLOOKUP(HymnIN[[#This Row],[Text]],Table17[[#All],[Meter]],Table17[[#All],[ID]],"**",0,1),"")</f>
        <v/>
      </c>
      <c r="I2179" t="str" cm="1">
        <f t="array" ref="I2179">IF(HymnIN[[#This Row],[Verse]]=0,_xlfn.XLOOKUP(HymnIN[[#This Row],[Text]],Table17[[#All],[Meter]],Table17[[#All],[Correct Full Meter]],"**",0,1),"")</f>
        <v/>
      </c>
    </row>
    <row r="2180" spans="1:9" x14ac:dyDescent="0.3">
      <c r="A2180">
        <v>110</v>
      </c>
      <c r="B2180">
        <v>3</v>
      </c>
      <c r="C2180">
        <v>1</v>
      </c>
      <c r="D2180">
        <v>2519</v>
      </c>
      <c r="E2180" t="s">
        <v>2102</v>
      </c>
      <c r="F2180" t="str">
        <f>IF(HymnIN[[#This Row],[Verse]]&lt;&gt;0,"",_xlfn.XLOOKUP(HymnIN[[#This Row],[Hymn]],HymnEN[[#All],[hymn_no]],HymnEN[[#All],[author_id]],"0",0,1))</f>
        <v/>
      </c>
      <c r="G2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'3', '1', 'E pur in grazia e devozion immensa,');</v>
      </c>
      <c r="H2180" t="str" cm="1">
        <f t="array" ref="H2180">IF(HymnIN[[#This Row],[Verse]]=0,_xlfn.XLOOKUP(HymnIN[[#This Row],[Text]],Table17[[#All],[Meter]],Table17[[#All],[ID]],"**",0,1),"")</f>
        <v/>
      </c>
      <c r="I2180" t="str" cm="1">
        <f t="array" ref="I2180">IF(HymnIN[[#This Row],[Verse]]=0,_xlfn.XLOOKUP(HymnIN[[#This Row],[Text]],Table17[[#All],[Meter]],Table17[[#All],[Correct Full Meter]],"**",0,1),"")</f>
        <v/>
      </c>
    </row>
    <row r="2181" spans="1:9" x14ac:dyDescent="0.3">
      <c r="A2181">
        <v>110</v>
      </c>
      <c r="B2181">
        <v>3</v>
      </c>
      <c r="C2181">
        <v>2</v>
      </c>
      <c r="D2181">
        <v>2520</v>
      </c>
      <c r="E2181" t="s">
        <v>2103</v>
      </c>
      <c r="F2181" t="str">
        <f>IF(HymnIN[[#This Row],[Verse]]&lt;&gt;0,"",_xlfn.XLOOKUP(HymnIN[[#This Row],[Hymn]],HymnEN[[#All],[hymn_no]],HymnEN[[#All],[author_id]],"0",0,1))</f>
        <v/>
      </c>
      <c r="G2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'3', '2', 'La volontà di Dio per adempir,');</v>
      </c>
      <c r="H2181" t="str" cm="1">
        <f t="array" ref="H2181">IF(HymnIN[[#This Row],[Verse]]=0,_xlfn.XLOOKUP(HymnIN[[#This Row],[Text]],Table17[[#All],[Meter]],Table17[[#All],[ID]],"**",0,1),"")</f>
        <v/>
      </c>
      <c r="I2181" t="str" cm="1">
        <f t="array" ref="I2181">IF(HymnIN[[#This Row],[Verse]]=0,_xlfn.XLOOKUP(HymnIN[[#This Row],[Text]],Table17[[#All],[Meter]],Table17[[#All],[Correct Full Meter]],"**",0,1),"")</f>
        <v/>
      </c>
    </row>
    <row r="2182" spans="1:9" x14ac:dyDescent="0.3">
      <c r="A2182">
        <v>110</v>
      </c>
      <c r="B2182">
        <v>3</v>
      </c>
      <c r="C2182">
        <v>3</v>
      </c>
      <c r="D2182">
        <v>2521</v>
      </c>
      <c r="E2182" t="s">
        <v>2104</v>
      </c>
      <c r="F2182" t="str">
        <f>IF(HymnIN[[#This Row],[Verse]]&lt;&gt;0,"",_xlfn.XLOOKUP(HymnIN[[#This Row],[Hymn]],HymnEN[[#All],[hymn_no]],HymnEN[[#All],[author_id]],"0",0,1))</f>
        <v/>
      </c>
      <c r="G2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'3', '3', 'Moristi - un Uomo qui pel Suo piacere,');</v>
      </c>
      <c r="H2182" t="str" cm="1">
        <f t="array" ref="H2182">IF(HymnIN[[#This Row],[Verse]]=0,_xlfn.XLOOKUP(HymnIN[[#This Row],[Text]],Table17[[#All],[Meter]],Table17[[#All],[ID]],"**",0,1),"")</f>
        <v/>
      </c>
      <c r="I2182" t="str" cm="1">
        <f t="array" ref="I2182">IF(HymnIN[[#This Row],[Verse]]=0,_xlfn.XLOOKUP(HymnIN[[#This Row],[Text]],Table17[[#All],[Meter]],Table17[[#All],[Correct Full Meter]],"**",0,1),"")</f>
        <v/>
      </c>
    </row>
    <row r="2183" spans="1:9" x14ac:dyDescent="0.3">
      <c r="A2183">
        <v>110</v>
      </c>
      <c r="B2183">
        <v>3</v>
      </c>
      <c r="C2183">
        <v>4</v>
      </c>
      <c r="D2183">
        <v>2522</v>
      </c>
      <c r="E2183" t="s">
        <v>2105</v>
      </c>
      <c r="F2183" t="str">
        <f>IF(HymnIN[[#This Row],[Verse]]&lt;&gt;0,"",_xlfn.XLOOKUP(HymnIN[[#This Row],[Hymn]],HymnEN[[#All],[hymn_no]],HymnEN[[#All],[author_id]],"0",0,1))</f>
        <v/>
      </c>
      <c r="G2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'3', '4', 'I piani del Suo amore per compir.');</v>
      </c>
      <c r="H2183" t="str" cm="1">
        <f t="array" ref="H2183">IF(HymnIN[[#This Row],[Verse]]=0,_xlfn.XLOOKUP(HymnIN[[#This Row],[Text]],Table17[[#All],[Meter]],Table17[[#All],[ID]],"**",0,1),"")</f>
        <v/>
      </c>
      <c r="I2183" t="str" cm="1">
        <f t="array" ref="I2183">IF(HymnIN[[#This Row],[Verse]]=0,_xlfn.XLOOKUP(HymnIN[[#This Row],[Text]],Table17[[#All],[Meter]],Table17[[#All],[Correct Full Meter]],"**",0,1),"")</f>
        <v/>
      </c>
    </row>
    <row r="2184" spans="1:9" x14ac:dyDescent="0.3">
      <c r="A2184">
        <v>110</v>
      </c>
      <c r="B2184">
        <v>4</v>
      </c>
      <c r="C2184">
        <v>1</v>
      </c>
      <c r="D2184">
        <v>2523</v>
      </c>
      <c r="E2184" t="s">
        <v>2106</v>
      </c>
      <c r="F2184" t="str">
        <f>IF(HymnIN[[#This Row],[Verse]]&lt;&gt;0,"",_xlfn.XLOOKUP(HymnIN[[#This Row],[Hymn]],HymnEN[[#All],[hymn_no]],HymnEN[[#All],[author_id]],"0",0,1))</f>
        <v/>
      </c>
      <c r="G2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'4', '1', 'Vinti i nemici, Tu sei vittorioso,');</v>
      </c>
      <c r="H2184" t="str" cm="1">
        <f t="array" ref="H2184">IF(HymnIN[[#This Row],[Verse]]=0,_xlfn.XLOOKUP(HymnIN[[#This Row],[Text]],Table17[[#All],[Meter]],Table17[[#All],[ID]],"**",0,1),"")</f>
        <v/>
      </c>
      <c r="I2184" t="str" cm="1">
        <f t="array" ref="I2184">IF(HymnIN[[#This Row],[Verse]]=0,_xlfn.XLOOKUP(HymnIN[[#This Row],[Text]],Table17[[#All],[Meter]],Table17[[#All],[Correct Full Meter]],"**",0,1),"")</f>
        <v/>
      </c>
    </row>
    <row r="2185" spans="1:9" x14ac:dyDescent="0.3">
      <c r="A2185">
        <v>110</v>
      </c>
      <c r="B2185">
        <v>4</v>
      </c>
      <c r="C2185">
        <v>2</v>
      </c>
      <c r="D2185">
        <v>2524</v>
      </c>
      <c r="E2185" t="s">
        <v>2107</v>
      </c>
      <c r="F2185" t="str">
        <f>IF(HymnIN[[#This Row],[Verse]]&lt;&gt;0,"",_xlfn.XLOOKUP(HymnIN[[#This Row],[Hymn]],HymnEN[[#All],[hymn_no]],HymnEN[[#All],[author_id]],"0",0,1))</f>
        <v/>
      </c>
      <c r="G2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'4', '2', 'Glorie infinite a Te d\'intorno stan.');</v>
      </c>
      <c r="H2185" t="str" cm="1">
        <f t="array" ref="H2185">IF(HymnIN[[#This Row],[Verse]]=0,_xlfn.XLOOKUP(HymnIN[[#This Row],[Text]],Table17[[#All],[Meter]],Table17[[#All],[ID]],"**",0,1),"")</f>
        <v/>
      </c>
      <c r="I2185" t="str" cm="1">
        <f t="array" ref="I2185">IF(HymnIN[[#This Row],[Verse]]=0,_xlfn.XLOOKUP(HymnIN[[#This Row],[Text]],Table17[[#All],[Meter]],Table17[[#All],[Correct Full Meter]],"**",0,1),"")</f>
        <v/>
      </c>
    </row>
    <row r="2186" spans="1:9" x14ac:dyDescent="0.3">
      <c r="A2186">
        <v>110</v>
      </c>
      <c r="B2186">
        <v>4</v>
      </c>
      <c r="C2186">
        <v>3</v>
      </c>
      <c r="D2186">
        <v>2525</v>
      </c>
      <c r="E2186" t="s">
        <v>2108</v>
      </c>
      <c r="F2186" t="str">
        <f>IF(HymnIN[[#This Row],[Verse]]&lt;&gt;0,"",_xlfn.XLOOKUP(HymnIN[[#This Row],[Hymn]],HymnEN[[#All],[hymn_no]],HymnEN[[#All],[author_id]],"0",0,1))</f>
        <v/>
      </c>
      <c r="G2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'4', '3', 'Ai Tuoi, Signor, Tu vieni glorïoso:');</v>
      </c>
      <c r="H2186" t="str" cm="1">
        <f t="array" ref="H2186">IF(HymnIN[[#This Row],[Verse]]=0,_xlfn.XLOOKUP(HymnIN[[#This Row],[Text]],Table17[[#All],[Meter]],Table17[[#All],[ID]],"**",0,1),"")</f>
        <v/>
      </c>
      <c r="I2186" t="str" cm="1">
        <f t="array" ref="I2186">IF(HymnIN[[#This Row],[Verse]]=0,_xlfn.XLOOKUP(HymnIN[[#This Row],[Text]],Table17[[#All],[Meter]],Table17[[#All],[Correct Full Meter]],"**",0,1),"")</f>
        <v/>
      </c>
    </row>
    <row r="2187" spans="1:9" x14ac:dyDescent="0.3">
      <c r="A2187">
        <v>110</v>
      </c>
      <c r="B2187">
        <v>4</v>
      </c>
      <c r="C2187">
        <v>4</v>
      </c>
      <c r="D2187">
        <v>2526</v>
      </c>
      <c r="E2187" t="s">
        <v>2109</v>
      </c>
      <c r="F2187" t="str">
        <f>IF(HymnIN[[#This Row],[Verse]]&lt;&gt;0,"",_xlfn.XLOOKUP(HymnIN[[#This Row],[Hymn]],HymnEN[[#All],[hymn_no]],HymnEN[[#All],[author_id]],"0",0,1))</f>
        <v/>
      </c>
      <c r="G2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('110', '4', '4', 'Adorazione e omaggio Ti rendiam!');</v>
      </c>
      <c r="H2187" t="str" cm="1">
        <f t="array" ref="H2187">IF(HymnIN[[#This Row],[Verse]]=0,_xlfn.XLOOKUP(HymnIN[[#This Row],[Text]],Table17[[#All],[Meter]],Table17[[#All],[ID]],"**",0,1),"")</f>
        <v/>
      </c>
      <c r="I2187" t="str" cm="1">
        <f t="array" ref="I2187">IF(HymnIN[[#This Row],[Verse]]=0,_xlfn.XLOOKUP(HymnIN[[#This Row],[Text]],Table17[[#All],[Meter]],Table17[[#All],[Correct Full Meter]],"**",0,1),"")</f>
        <v/>
      </c>
    </row>
    <row r="2188" spans="1:9" x14ac:dyDescent="0.3">
      <c r="A2188">
        <v>111</v>
      </c>
      <c r="B2188">
        <v>0</v>
      </c>
      <c r="C2188">
        <v>0</v>
      </c>
      <c r="D2188">
        <v>2530</v>
      </c>
      <c r="E2188" t="s">
        <v>2110</v>
      </c>
      <c r="F2188">
        <f>IF(HymnIN[[#This Row],[Verse]]&lt;&gt;0,"",_xlfn.XLOOKUP(HymnIN[[#This Row],[Hymn]],HymnEN[[#All],[hymn_no]],HymnEN[[#All],[author_id]],"0",0,1))</f>
        <v>9998</v>
      </c>
      <c r="G2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('111', '6.6.8.6.', '106', '9998');</v>
      </c>
      <c r="H2188" cm="1">
        <f t="array" ref="H2188">IF(HymnIN[[#This Row],[Verse]]=0,_xlfn.XLOOKUP(HymnIN[[#This Row],[Text]],Table17[[#All],[Meter]],Table17[[#All],[ID]],"**",0,1),"")</f>
        <v>106</v>
      </c>
      <c r="I2188" t="str" cm="1">
        <f t="array" ref="I2188">IF(HymnIN[[#This Row],[Verse]]=0,_xlfn.XLOOKUP(HymnIN[[#This Row],[Text]],Table17[[#All],[Meter]],Table17[[#All],[Correct Full Meter]],"**",0,1),"")</f>
        <v>6.6.8.6.</v>
      </c>
    </row>
    <row r="2189" spans="1:9" x14ac:dyDescent="0.3">
      <c r="A2189">
        <v>111</v>
      </c>
      <c r="B2189">
        <v>1</v>
      </c>
      <c r="C2189">
        <v>1</v>
      </c>
      <c r="D2189">
        <v>2531</v>
      </c>
      <c r="E2189" t="s">
        <v>2111</v>
      </c>
      <c r="F2189" t="str">
        <f>IF(HymnIN[[#This Row],[Verse]]&lt;&gt;0,"",_xlfn.XLOOKUP(HymnIN[[#This Row],[Hymn]],HymnEN[[#All],[hymn_no]],HymnEN[[#All],[author_id]],"0",0,1))</f>
        <v/>
      </c>
      <c r="G2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'1', '1', 'O GIOIA senza fin,');</v>
      </c>
      <c r="H2189" t="str" cm="1">
        <f t="array" ref="H2189">IF(HymnIN[[#This Row],[Verse]]=0,_xlfn.XLOOKUP(HymnIN[[#This Row],[Text]],Table17[[#All],[Meter]],Table17[[#All],[ID]],"**",0,1),"")</f>
        <v/>
      </c>
      <c r="I2189" t="str" cm="1">
        <f t="array" ref="I2189">IF(HymnIN[[#This Row],[Verse]]=0,_xlfn.XLOOKUP(HymnIN[[#This Row],[Text]],Table17[[#All],[Meter]],Table17[[#All],[Correct Full Meter]],"**",0,1),"")</f>
        <v/>
      </c>
    </row>
    <row r="2190" spans="1:9" x14ac:dyDescent="0.3">
      <c r="A2190">
        <v>111</v>
      </c>
      <c r="B2190">
        <v>1</v>
      </c>
      <c r="C2190">
        <v>2</v>
      </c>
      <c r="D2190">
        <v>2532</v>
      </c>
      <c r="E2190" t="s">
        <v>2112</v>
      </c>
      <c r="F2190" t="str">
        <f>IF(HymnIN[[#This Row],[Verse]]&lt;&gt;0,"",_xlfn.XLOOKUP(HymnIN[[#This Row],[Hymn]],HymnEN[[#All],[hymn_no]],HymnEN[[#All],[author_id]],"0",0,1))</f>
        <v/>
      </c>
      <c r="G2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'1', '2', 'Real felicità');</v>
      </c>
      <c r="H2190" t="str" cm="1">
        <f t="array" ref="H2190">IF(HymnIN[[#This Row],[Verse]]=0,_xlfn.XLOOKUP(HymnIN[[#This Row],[Text]],Table17[[#All],[Meter]],Table17[[#All],[ID]],"**",0,1),"")</f>
        <v/>
      </c>
      <c r="I2190" t="str" cm="1">
        <f t="array" ref="I2190">IF(HymnIN[[#This Row],[Verse]]=0,_xlfn.XLOOKUP(HymnIN[[#This Row],[Text]],Table17[[#All],[Meter]],Table17[[#All],[Correct Full Meter]],"**",0,1),"")</f>
        <v/>
      </c>
    </row>
    <row r="2191" spans="1:9" x14ac:dyDescent="0.3">
      <c r="A2191">
        <v>111</v>
      </c>
      <c r="B2191">
        <v>1</v>
      </c>
      <c r="C2191">
        <v>3</v>
      </c>
      <c r="D2191">
        <v>2533</v>
      </c>
      <c r="E2191" t="s">
        <v>2113</v>
      </c>
      <c r="F2191" t="str">
        <f>IF(HymnIN[[#This Row],[Verse]]&lt;&gt;0,"",_xlfn.XLOOKUP(HymnIN[[#This Row],[Hymn]],HymnEN[[#All],[hymn_no]],HymnEN[[#All],[author_id]],"0",0,1))</f>
        <v/>
      </c>
      <c r="G2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'1', '3', 'D\'aver Gesù Maestro qui');</v>
      </c>
      <c r="H2191" t="str" cm="1">
        <f t="array" ref="H2191">IF(HymnIN[[#This Row],[Verse]]=0,_xlfn.XLOOKUP(HymnIN[[#This Row],[Text]],Table17[[#All],[Meter]],Table17[[#All],[ID]],"**",0,1),"")</f>
        <v/>
      </c>
      <c r="I2191" t="str" cm="1">
        <f t="array" ref="I2191">IF(HymnIN[[#This Row],[Verse]]=0,_xlfn.XLOOKUP(HymnIN[[#This Row],[Text]],Table17[[#All],[Meter]],Table17[[#All],[Correct Full Meter]],"**",0,1),"")</f>
        <v/>
      </c>
    </row>
    <row r="2192" spans="1:9" x14ac:dyDescent="0.3">
      <c r="A2192">
        <v>111</v>
      </c>
      <c r="B2192">
        <v>1</v>
      </c>
      <c r="C2192">
        <v>4</v>
      </c>
      <c r="D2192">
        <v>2534</v>
      </c>
      <c r="E2192" t="s">
        <v>2114</v>
      </c>
      <c r="F2192" t="str">
        <f>IF(HymnIN[[#This Row],[Verse]]&lt;&gt;0,"",_xlfn.XLOOKUP(HymnIN[[#This Row],[Hymn]],HymnEN[[#All],[hymn_no]],HymnEN[[#All],[author_id]],"0",0,1))</f>
        <v/>
      </c>
      <c r="G2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'1', '4', 'Seguendolo ogni dì.');</v>
      </c>
      <c r="H2192" t="str" cm="1">
        <f t="array" ref="H2192">IF(HymnIN[[#This Row],[Verse]]=0,_xlfn.XLOOKUP(HymnIN[[#This Row],[Text]],Table17[[#All],[Meter]],Table17[[#All],[ID]],"**",0,1),"")</f>
        <v/>
      </c>
      <c r="I2192" t="str" cm="1">
        <f t="array" ref="I2192">IF(HymnIN[[#This Row],[Verse]]=0,_xlfn.XLOOKUP(HymnIN[[#This Row],[Text]],Table17[[#All],[Meter]],Table17[[#All],[Correct Full Meter]],"**",0,1),"")</f>
        <v/>
      </c>
    </row>
    <row r="2193" spans="1:9" x14ac:dyDescent="0.3">
      <c r="A2193">
        <v>111</v>
      </c>
      <c r="B2193">
        <v>2</v>
      </c>
      <c r="C2193">
        <v>1</v>
      </c>
      <c r="D2193">
        <v>2535</v>
      </c>
      <c r="E2193" t="s">
        <v>2115</v>
      </c>
      <c r="F2193" t="str">
        <f>IF(HymnIN[[#This Row],[Verse]]&lt;&gt;0,"",_xlfn.XLOOKUP(HymnIN[[#This Row],[Hymn]],HymnEN[[#All],[hymn_no]],HymnEN[[#All],[author_id]],"0",0,1))</f>
        <v/>
      </c>
      <c r="G2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'2', '1', 'L\'amor ch\'Egli ha per noi');</v>
      </c>
      <c r="H2193" t="str" cm="1">
        <f t="array" ref="H2193">IF(HymnIN[[#This Row],[Verse]]=0,_xlfn.XLOOKUP(HymnIN[[#This Row],[Text]],Table17[[#All],[Meter]],Table17[[#All],[ID]],"**",0,1),"")</f>
        <v/>
      </c>
      <c r="I2193" t="str" cm="1">
        <f t="array" ref="I2193">IF(HymnIN[[#This Row],[Verse]]=0,_xlfn.XLOOKUP(HymnIN[[#This Row],[Text]],Table17[[#All],[Meter]],Table17[[#All],[Correct Full Meter]],"**",0,1),"")</f>
        <v/>
      </c>
    </row>
    <row r="2194" spans="1:9" x14ac:dyDescent="0.3">
      <c r="A2194">
        <v>111</v>
      </c>
      <c r="B2194">
        <v>2</v>
      </c>
      <c r="C2194">
        <v>2</v>
      </c>
      <c r="D2194">
        <v>2536</v>
      </c>
      <c r="E2194" t="s">
        <v>2116</v>
      </c>
      <c r="F2194" t="str">
        <f>IF(HymnIN[[#This Row],[Verse]]&lt;&gt;0,"",_xlfn.XLOOKUP(HymnIN[[#This Row],[Hymn]],HymnEN[[#All],[hymn_no]],HymnEN[[#All],[author_id]],"0",0,1))</f>
        <v/>
      </c>
      <c r="G2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'2', '2', 'Nulla può ritener;');</v>
      </c>
      <c r="H2194" t="str" cm="1">
        <f t="array" ref="H2194">IF(HymnIN[[#This Row],[Verse]]=0,_xlfn.XLOOKUP(HymnIN[[#This Row],[Text]],Table17[[#All],[Meter]],Table17[[#All],[ID]],"**",0,1),"")</f>
        <v/>
      </c>
      <c r="I2194" t="str" cm="1">
        <f t="array" ref="I2194">IF(HymnIN[[#This Row],[Verse]]=0,_xlfn.XLOOKUP(HymnIN[[#This Row],[Text]],Table17[[#All],[Meter]],Table17[[#All],[Correct Full Meter]],"**",0,1),"")</f>
        <v/>
      </c>
    </row>
    <row r="2195" spans="1:9" x14ac:dyDescent="0.3">
      <c r="A2195">
        <v>111</v>
      </c>
      <c r="B2195">
        <v>2</v>
      </c>
      <c r="C2195">
        <v>3</v>
      </c>
      <c r="D2195">
        <v>2537</v>
      </c>
      <c r="E2195" t="s">
        <v>2117</v>
      </c>
      <c r="F2195" t="str">
        <f>IF(HymnIN[[#This Row],[Verse]]&lt;&gt;0,"",_xlfn.XLOOKUP(HymnIN[[#This Row],[Hymn]],HymnEN[[#All],[hymn_no]],HymnEN[[#All],[author_id]],"0",0,1))</f>
        <v/>
      </c>
      <c r="G2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'2', '3', 'Per Sé a prezzo ci acquistò,');</v>
      </c>
      <c r="H2195" t="str" cm="1">
        <f t="array" ref="H2195">IF(HymnIN[[#This Row],[Verse]]=0,_xlfn.XLOOKUP(HymnIN[[#This Row],[Text]],Table17[[#All],[Meter]],Table17[[#All],[ID]],"**",0,1),"")</f>
        <v/>
      </c>
      <c r="I2195" t="str" cm="1">
        <f t="array" ref="I2195">IF(HymnIN[[#This Row],[Verse]]=0,_xlfn.XLOOKUP(HymnIN[[#This Row],[Text]],Table17[[#All],[Meter]],Table17[[#All],[Correct Full Meter]],"**",0,1),"")</f>
        <v/>
      </c>
    </row>
    <row r="2196" spans="1:9" x14ac:dyDescent="0.3">
      <c r="A2196">
        <v>111</v>
      </c>
      <c r="B2196">
        <v>2</v>
      </c>
      <c r="C2196">
        <v>4</v>
      </c>
      <c r="D2196">
        <v>2538</v>
      </c>
      <c r="E2196" t="s">
        <v>2118</v>
      </c>
      <c r="F2196" t="str">
        <f>IF(HymnIN[[#This Row],[Verse]]&lt;&gt;0,"",_xlfn.XLOOKUP(HymnIN[[#This Row],[Hymn]],HymnEN[[#All],[hymn_no]],HymnEN[[#All],[author_id]],"0",0,1))</f>
        <v/>
      </c>
      <c r="G2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'2', '4', 'Se stesso a noi donò.');</v>
      </c>
      <c r="H2196" t="str" cm="1">
        <f t="array" ref="H2196">IF(HymnIN[[#This Row],[Verse]]=0,_xlfn.XLOOKUP(HymnIN[[#This Row],[Text]],Table17[[#All],[Meter]],Table17[[#All],[ID]],"**",0,1),"")</f>
        <v/>
      </c>
      <c r="I2196" t="str" cm="1">
        <f t="array" ref="I2196">IF(HymnIN[[#This Row],[Verse]]=0,_xlfn.XLOOKUP(HymnIN[[#This Row],[Text]],Table17[[#All],[Meter]],Table17[[#All],[Correct Full Meter]],"**",0,1),"")</f>
        <v/>
      </c>
    </row>
    <row r="2197" spans="1:9" x14ac:dyDescent="0.3">
      <c r="A2197">
        <v>111</v>
      </c>
      <c r="B2197">
        <v>3</v>
      </c>
      <c r="C2197">
        <v>1</v>
      </c>
      <c r="D2197">
        <v>2539</v>
      </c>
      <c r="E2197" t="s">
        <v>2119</v>
      </c>
      <c r="F2197" t="str">
        <f>IF(HymnIN[[#This Row],[Verse]]&lt;&gt;0,"",_xlfn.XLOOKUP(HymnIN[[#This Row],[Hymn]],HymnEN[[#All],[hymn_no]],HymnEN[[#All],[author_id]],"0",0,1))</f>
        <v/>
      </c>
      <c r="G2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'3', '1', 'Così il Suo amor fedel');</v>
      </c>
      <c r="H2197" t="str" cm="1">
        <f t="array" ref="H2197">IF(HymnIN[[#This Row],[Verse]]=0,_xlfn.XLOOKUP(HymnIN[[#This Row],[Text]],Table17[[#All],[Meter]],Table17[[#All],[ID]],"**",0,1),"")</f>
        <v/>
      </c>
      <c r="I2197" t="str" cm="1">
        <f t="array" ref="I2197">IF(HymnIN[[#This Row],[Verse]]=0,_xlfn.XLOOKUP(HymnIN[[#This Row],[Text]],Table17[[#All],[Meter]],Table17[[#All],[Correct Full Meter]],"**",0,1),"")</f>
        <v/>
      </c>
    </row>
    <row r="2198" spans="1:9" x14ac:dyDescent="0.3">
      <c r="A2198">
        <v>111</v>
      </c>
      <c r="B2198">
        <v>3</v>
      </c>
      <c r="C2198">
        <v>2</v>
      </c>
      <c r="D2198">
        <v>2540</v>
      </c>
      <c r="E2198" t="s">
        <v>2120</v>
      </c>
      <c r="F2198" t="str">
        <f>IF(HymnIN[[#This Row],[Verse]]&lt;&gt;0,"",_xlfn.XLOOKUP(HymnIN[[#This Row],[Hymn]],HymnEN[[#All],[hymn_no]],HymnEN[[#All],[author_id]],"0",0,1))</f>
        <v/>
      </c>
      <c r="G2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'3', '2', 'Ricolma ogni desir:');</v>
      </c>
      <c r="H2198" t="str" cm="1">
        <f t="array" ref="H2198">IF(HymnIN[[#This Row],[Verse]]=0,_xlfn.XLOOKUP(HymnIN[[#This Row],[Text]],Table17[[#All],[Meter]],Table17[[#All],[ID]],"**",0,1),"")</f>
        <v/>
      </c>
      <c r="I2198" t="str" cm="1">
        <f t="array" ref="I2198">IF(HymnIN[[#This Row],[Verse]]=0,_xlfn.XLOOKUP(HymnIN[[#This Row],[Text]],Table17[[#All],[Meter]],Table17[[#All],[Correct Full Meter]],"**",0,1),"")</f>
        <v/>
      </c>
    </row>
    <row r="2199" spans="1:9" x14ac:dyDescent="0.3">
      <c r="A2199">
        <v>111</v>
      </c>
      <c r="B2199">
        <v>3</v>
      </c>
      <c r="C2199">
        <v>3</v>
      </c>
      <c r="D2199">
        <v>2541</v>
      </c>
      <c r="E2199" t="s">
        <v>2121</v>
      </c>
      <c r="F2199" t="str">
        <f>IF(HymnIN[[#This Row],[Verse]]&lt;&gt;0,"",_xlfn.XLOOKUP(HymnIN[[#This Row],[Hymn]],HymnEN[[#All],[hymn_no]],HymnEN[[#All],[author_id]],"0",0,1))</f>
        <v/>
      </c>
      <c r="G2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'3', '3', 'Fonte che non s\'esaurirà');</v>
      </c>
      <c r="H2199" t="str" cm="1">
        <f t="array" ref="H2199">IF(HymnIN[[#This Row],[Verse]]=0,_xlfn.XLOOKUP(HymnIN[[#This Row],[Text]],Table17[[#All],[Meter]],Table17[[#All],[ID]],"**",0,1),"")</f>
        <v/>
      </c>
      <c r="I2199" t="str" cm="1">
        <f t="array" ref="I2199">IF(HymnIN[[#This Row],[Verse]]=0,_xlfn.XLOOKUP(HymnIN[[#This Row],[Text]],Table17[[#All],[Meter]],Table17[[#All],[Correct Full Meter]],"**",0,1),"")</f>
        <v/>
      </c>
    </row>
    <row r="2200" spans="1:9" x14ac:dyDescent="0.3">
      <c r="A2200">
        <v>111</v>
      </c>
      <c r="B2200">
        <v>3</v>
      </c>
      <c r="C2200">
        <v>4</v>
      </c>
      <c r="D2200">
        <v>2542</v>
      </c>
      <c r="E2200" t="s">
        <v>2122</v>
      </c>
      <c r="F2200" t="str">
        <f>IF(HymnIN[[#This Row],[Verse]]&lt;&gt;0,"",_xlfn.XLOOKUP(HymnIN[[#This Row],[Hymn]],HymnEN[[#All],[hymn_no]],HymnEN[[#All],[author_id]],"0",0,1))</f>
        <v/>
      </c>
      <c r="G2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'3', '4', 'Per tutta eternità.');</v>
      </c>
      <c r="H2200" t="str" cm="1">
        <f t="array" ref="H2200">IF(HymnIN[[#This Row],[Verse]]=0,_xlfn.XLOOKUP(HymnIN[[#This Row],[Text]],Table17[[#All],[Meter]],Table17[[#All],[ID]],"**",0,1),"")</f>
        <v/>
      </c>
      <c r="I2200" t="str" cm="1">
        <f t="array" ref="I2200">IF(HymnIN[[#This Row],[Verse]]=0,_xlfn.XLOOKUP(HymnIN[[#This Row],[Text]],Table17[[#All],[Meter]],Table17[[#All],[Correct Full Meter]],"**",0,1),"")</f>
        <v/>
      </c>
    </row>
    <row r="2201" spans="1:9" x14ac:dyDescent="0.3">
      <c r="A2201">
        <v>111</v>
      </c>
      <c r="B2201">
        <v>4</v>
      </c>
      <c r="C2201">
        <v>1</v>
      </c>
      <c r="D2201">
        <v>2543</v>
      </c>
      <c r="E2201" t="s">
        <v>2123</v>
      </c>
      <c r="F2201" t="str">
        <f>IF(HymnIN[[#This Row],[Verse]]&lt;&gt;0,"",_xlfn.XLOOKUP(HymnIN[[#This Row],[Hymn]],HymnEN[[#All],[hymn_no]],HymnEN[[#All],[author_id]],"0",0,1))</f>
        <v/>
      </c>
      <c r="G2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'4', '1', 'Ei vuol che noi Lo amiam');</v>
      </c>
      <c r="H2201" t="str" cm="1">
        <f t="array" ref="H2201">IF(HymnIN[[#This Row],[Verse]]=0,_xlfn.XLOOKUP(HymnIN[[#This Row],[Text]],Table17[[#All],[Meter]],Table17[[#All],[ID]],"**",0,1),"")</f>
        <v/>
      </c>
      <c r="I2201" t="str" cm="1">
        <f t="array" ref="I2201">IF(HymnIN[[#This Row],[Verse]]=0,_xlfn.XLOOKUP(HymnIN[[#This Row],[Text]],Table17[[#All],[Meter]],Table17[[#All],[Correct Full Meter]],"**",0,1),"")</f>
        <v/>
      </c>
    </row>
    <row r="2202" spans="1:9" x14ac:dyDescent="0.3">
      <c r="A2202">
        <v>111</v>
      </c>
      <c r="B2202">
        <v>4</v>
      </c>
      <c r="C2202">
        <v>2</v>
      </c>
      <c r="D2202">
        <v>2544</v>
      </c>
      <c r="E2202" t="s">
        <v>2124</v>
      </c>
      <c r="F2202" t="str">
        <f>IF(HymnIN[[#This Row],[Verse]]&lt;&gt;0,"",_xlfn.XLOOKUP(HymnIN[[#This Row],[Hymn]],HymnEN[[#All],[hymn_no]],HymnEN[[#All],[author_id]],"0",0,1))</f>
        <v/>
      </c>
      <c r="G2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'4', '2', 'Con piena fedeltà');</v>
      </c>
      <c r="H2202" t="str" cm="1">
        <f t="array" ref="H2202">IF(HymnIN[[#This Row],[Verse]]=0,_xlfn.XLOOKUP(HymnIN[[#This Row],[Text]],Table17[[#All],[Meter]],Table17[[#All],[ID]],"**",0,1),"")</f>
        <v/>
      </c>
      <c r="I2202" t="str" cm="1">
        <f t="array" ref="I2202">IF(HymnIN[[#This Row],[Verse]]=0,_xlfn.XLOOKUP(HymnIN[[#This Row],[Text]],Table17[[#All],[Meter]],Table17[[#All],[Correct Full Meter]],"**",0,1),"")</f>
        <v/>
      </c>
    </row>
    <row r="2203" spans="1:9" x14ac:dyDescent="0.3">
      <c r="A2203">
        <v>111</v>
      </c>
      <c r="B2203">
        <v>4</v>
      </c>
      <c r="C2203">
        <v>3</v>
      </c>
      <c r="D2203">
        <v>2545</v>
      </c>
      <c r="E2203" t="s">
        <v>2125</v>
      </c>
      <c r="F2203" t="str">
        <f>IF(HymnIN[[#This Row],[Verse]]&lt;&gt;0,"",_xlfn.XLOOKUP(HymnIN[[#This Row],[Hymn]],HymnEN[[#All],[hymn_no]],HymnEN[[#All],[author_id]],"0",0,1))</f>
        <v/>
      </c>
      <c r="G2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'4', '3', 'Poiché Egli stesso appien ci amò');</v>
      </c>
      <c r="H2203" t="str" cm="1">
        <f t="array" ref="H2203">IF(HymnIN[[#This Row],[Verse]]=0,_xlfn.XLOOKUP(HymnIN[[#This Row],[Text]],Table17[[#All],[Meter]],Table17[[#All],[ID]],"**",0,1),"")</f>
        <v/>
      </c>
      <c r="I2203" t="str" cm="1">
        <f t="array" ref="I2203">IF(HymnIN[[#This Row],[Verse]]=0,_xlfn.XLOOKUP(HymnIN[[#This Row],[Text]],Table17[[#All],[Meter]],Table17[[#All],[Correct Full Meter]],"**",0,1),"")</f>
        <v/>
      </c>
    </row>
    <row r="2204" spans="1:9" x14ac:dyDescent="0.3">
      <c r="A2204">
        <v>111</v>
      </c>
      <c r="B2204">
        <v>4</v>
      </c>
      <c r="C2204">
        <v>4</v>
      </c>
      <c r="D2204">
        <v>2546</v>
      </c>
      <c r="E2204" t="s">
        <v>2126</v>
      </c>
      <c r="F2204" t="str">
        <f>IF(HymnIN[[#This Row],[Verse]]&lt;&gt;0,"",_xlfn.XLOOKUP(HymnIN[[#This Row],[Hymn]],HymnEN[[#All],[hymn_no]],HymnEN[[#All],[author_id]],"0",0,1))</f>
        <v/>
      </c>
      <c r="G2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('111', '4', '4', 'E l\'amor Suo svelò.');</v>
      </c>
      <c r="H2204" t="str" cm="1">
        <f t="array" ref="H2204">IF(HymnIN[[#This Row],[Verse]]=0,_xlfn.XLOOKUP(HymnIN[[#This Row],[Text]],Table17[[#All],[Meter]],Table17[[#All],[ID]],"**",0,1),"")</f>
        <v/>
      </c>
      <c r="I2204" t="str" cm="1">
        <f t="array" ref="I2204">IF(HymnIN[[#This Row],[Verse]]=0,_xlfn.XLOOKUP(HymnIN[[#This Row],[Text]],Table17[[#All],[Meter]],Table17[[#All],[Correct Full Meter]],"**",0,1),"")</f>
        <v/>
      </c>
    </row>
    <row r="2205" spans="1:9" x14ac:dyDescent="0.3">
      <c r="A2205">
        <v>112</v>
      </c>
      <c r="B2205">
        <v>0</v>
      </c>
      <c r="C2205">
        <v>0</v>
      </c>
      <c r="D2205">
        <v>2550</v>
      </c>
      <c r="E2205" t="s">
        <v>4</v>
      </c>
      <c r="F2205">
        <f>IF(HymnIN[[#This Row],[Verse]]&lt;&gt;0,"",_xlfn.XLOOKUP(HymnIN[[#This Row],[Hymn]],HymnEN[[#All],[hymn_no]],HymnEN[[#All],[author_id]],"0",0,1))</f>
        <v>18</v>
      </c>
      <c r="G2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('112', '11.10.11.10.', '52', '18');</v>
      </c>
      <c r="H2205" cm="1">
        <f t="array" ref="H2205">IF(HymnIN[[#This Row],[Verse]]=0,_xlfn.XLOOKUP(HymnIN[[#This Row],[Text]],Table17[[#All],[Meter]],Table17[[#All],[ID]],"**",0,1),"")</f>
        <v>52</v>
      </c>
      <c r="I2205" t="str" cm="1">
        <f t="array" ref="I2205">IF(HymnIN[[#This Row],[Verse]]=0,_xlfn.XLOOKUP(HymnIN[[#This Row],[Text]],Table17[[#All],[Meter]],Table17[[#All],[Correct Full Meter]],"**",0,1),"")</f>
        <v>11.10.11.10.</v>
      </c>
    </row>
    <row r="2206" spans="1:9" x14ac:dyDescent="0.3">
      <c r="A2206">
        <v>112</v>
      </c>
      <c r="B2206">
        <v>1</v>
      </c>
      <c r="C2206">
        <v>1</v>
      </c>
      <c r="D2206">
        <v>2551</v>
      </c>
      <c r="E2206" t="s">
        <v>2127</v>
      </c>
      <c r="F2206" t="str">
        <f>IF(HymnIN[[#This Row],[Verse]]&lt;&gt;0,"",_xlfn.XLOOKUP(HymnIN[[#This Row],[Hymn]],HymnEN[[#All],[hymn_no]],HymnEN[[#All],[author_id]],"0",0,1))</f>
        <v/>
      </c>
      <c r="G2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'1', '1', 'ALMA tremante, guarda al Salvatore');</v>
      </c>
      <c r="H2206" t="str" cm="1">
        <f t="array" ref="H2206">IF(HymnIN[[#This Row],[Verse]]=0,_xlfn.XLOOKUP(HymnIN[[#This Row],[Text]],Table17[[#All],[Meter]],Table17[[#All],[ID]],"**",0,1),"")</f>
        <v/>
      </c>
      <c r="I2206" t="str" cm="1">
        <f t="array" ref="I2206">IF(HymnIN[[#This Row],[Verse]]=0,_xlfn.XLOOKUP(HymnIN[[#This Row],[Text]],Table17[[#All],[Meter]],Table17[[#All],[Correct Full Meter]],"**",0,1),"")</f>
        <v/>
      </c>
    </row>
    <row r="2207" spans="1:9" x14ac:dyDescent="0.3">
      <c r="A2207">
        <v>112</v>
      </c>
      <c r="B2207">
        <v>1</v>
      </c>
      <c r="C2207">
        <v>2</v>
      </c>
      <c r="D2207">
        <v>2552</v>
      </c>
      <c r="E2207" t="s">
        <v>2128</v>
      </c>
      <c r="F2207" t="str">
        <f>IF(HymnIN[[#This Row],[Verse]]&lt;&gt;0,"",_xlfn.XLOOKUP(HymnIN[[#This Row],[Hymn]],HymnEN[[#All],[hymn_no]],HymnEN[[#All],[author_id]],"0",0,1))</f>
        <v/>
      </c>
      <c r="G2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'1', '2', 'Sul trono assiso del Suo Padre in ciel,');</v>
      </c>
      <c r="H2207" t="str" cm="1">
        <f t="array" ref="H2207">IF(HymnIN[[#This Row],[Verse]]=0,_xlfn.XLOOKUP(HymnIN[[#This Row],[Text]],Table17[[#All],[Meter]],Table17[[#All],[ID]],"**",0,1),"")</f>
        <v/>
      </c>
      <c r="I2207" t="str" cm="1">
        <f t="array" ref="I2207">IF(HymnIN[[#This Row],[Verse]]=0,_xlfn.XLOOKUP(HymnIN[[#This Row],[Text]],Table17[[#All],[Meter]],Table17[[#All],[Correct Full Meter]],"**",0,1),"")</f>
        <v/>
      </c>
    </row>
    <row r="2208" spans="1:9" x14ac:dyDescent="0.3">
      <c r="A2208">
        <v>112</v>
      </c>
      <c r="B2208">
        <v>1</v>
      </c>
      <c r="C2208">
        <v>3</v>
      </c>
      <c r="D2208">
        <v>2553</v>
      </c>
      <c r="E2208" t="s">
        <v>2129</v>
      </c>
      <c r="F2208" t="str">
        <f>IF(HymnIN[[#This Row],[Verse]]&lt;&gt;0,"",_xlfn.XLOOKUP(HymnIN[[#This Row],[Hymn]],HymnEN[[#All],[hymn_no]],HymnEN[[#All],[author_id]],"0",0,1))</f>
        <v/>
      </c>
      <c r="G2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'1', '3', 'Oggetto del suprem divin favore,');</v>
      </c>
      <c r="H2208" t="str" cm="1">
        <f t="array" ref="H2208">IF(HymnIN[[#This Row],[Verse]]=0,_xlfn.XLOOKUP(HymnIN[[#This Row],[Text]],Table17[[#All],[Meter]],Table17[[#All],[ID]],"**",0,1),"")</f>
        <v/>
      </c>
      <c r="I2208" t="str" cm="1">
        <f t="array" ref="I2208">IF(HymnIN[[#This Row],[Verse]]=0,_xlfn.XLOOKUP(HymnIN[[#This Row],[Text]],Table17[[#All],[Meter]],Table17[[#All],[Correct Full Meter]],"**",0,1),"")</f>
        <v/>
      </c>
    </row>
    <row r="2209" spans="1:9" x14ac:dyDescent="0.3">
      <c r="A2209">
        <v>112</v>
      </c>
      <c r="B2209">
        <v>1</v>
      </c>
      <c r="C2209">
        <v>4</v>
      </c>
      <c r="D2209">
        <v>2554</v>
      </c>
      <c r="E2209" t="s">
        <v>2130</v>
      </c>
      <c r="F2209" t="str">
        <f>IF(HymnIN[[#This Row],[Verse]]&lt;&gt;0,"",_xlfn.XLOOKUP(HymnIN[[#This Row],[Hymn]],HymnEN[[#All],[hymn_no]],HymnEN[[#All],[author_id]],"0",0,1))</f>
        <v/>
      </c>
      <c r="G2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'1', '4', 'Di Dio diletto Figlio, Ei l\'Agnel!');</v>
      </c>
      <c r="H2209" t="str" cm="1">
        <f t="array" ref="H2209">IF(HymnIN[[#This Row],[Verse]]=0,_xlfn.XLOOKUP(HymnIN[[#This Row],[Text]],Table17[[#All],[Meter]],Table17[[#All],[ID]],"**",0,1),"")</f>
        <v/>
      </c>
      <c r="I2209" t="str" cm="1">
        <f t="array" ref="I2209">IF(HymnIN[[#This Row],[Verse]]=0,_xlfn.XLOOKUP(HymnIN[[#This Row],[Text]],Table17[[#All],[Meter]],Table17[[#All],[Correct Full Meter]],"**",0,1),"")</f>
        <v/>
      </c>
    </row>
    <row r="2210" spans="1:9" x14ac:dyDescent="0.3">
      <c r="A2210">
        <v>112</v>
      </c>
      <c r="B2210">
        <v>2</v>
      </c>
      <c r="C2210">
        <v>1</v>
      </c>
      <c r="D2210">
        <v>2555</v>
      </c>
      <c r="E2210" t="s">
        <v>2131</v>
      </c>
      <c r="F2210" t="str">
        <f>IF(HymnIN[[#This Row],[Verse]]&lt;&gt;0,"",_xlfn.XLOOKUP(HymnIN[[#This Row],[Hymn]],HymnEN[[#All],[hymn_no]],HymnEN[[#All],[author_id]],"0",0,1))</f>
        <v/>
      </c>
      <c r="G2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'2', '1', 'Qual santo, Bimbo pur quaggiù fu visto');</v>
      </c>
      <c r="H2210" t="str" cm="1">
        <f t="array" ref="H2210">IF(HymnIN[[#This Row],[Verse]]=0,_xlfn.XLOOKUP(HymnIN[[#This Row],[Text]],Table17[[#All],[Meter]],Table17[[#All],[ID]],"**",0,1),"")</f>
        <v/>
      </c>
      <c r="I2210" t="str" cm="1">
        <f t="array" ref="I2210">IF(HymnIN[[#This Row],[Verse]]=0,_xlfn.XLOOKUP(HymnIN[[#This Row],[Text]],Table17[[#All],[Meter]],Table17[[#All],[Correct Full Meter]],"**",0,1),"")</f>
        <v/>
      </c>
    </row>
    <row r="2211" spans="1:9" x14ac:dyDescent="0.3">
      <c r="A2211">
        <v>112</v>
      </c>
      <c r="B2211">
        <v>2</v>
      </c>
      <c r="C2211">
        <v>2</v>
      </c>
      <c r="D2211">
        <v>2556</v>
      </c>
      <c r="E2211" t="s">
        <v>2132</v>
      </c>
      <c r="F2211" t="str">
        <f>IF(HymnIN[[#This Row],[Verse]]&lt;&gt;0,"",_xlfn.XLOOKUP(HymnIN[[#This Row],[Hymn]],HymnEN[[#All],[hymn_no]],HymnEN[[#All],[author_id]],"0",0,1))</f>
        <v/>
      </c>
      <c r="G2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'2', '2', 'Di Betleem nella mangiatoia allor;');</v>
      </c>
      <c r="H2211" t="str" cm="1">
        <f t="array" ref="H2211">IF(HymnIN[[#This Row],[Verse]]=0,_xlfn.XLOOKUP(HymnIN[[#This Row],[Text]],Table17[[#All],[Meter]],Table17[[#All],[ID]],"**",0,1),"")</f>
        <v/>
      </c>
      <c r="I2211" t="str" cm="1">
        <f t="array" ref="I2211">IF(HymnIN[[#This Row],[Verse]]=0,_xlfn.XLOOKUP(HymnIN[[#This Row],[Text]],Table17[[#All],[Meter]],Table17[[#All],[Correct Full Meter]],"**",0,1),"")</f>
        <v/>
      </c>
    </row>
    <row r="2212" spans="1:9" x14ac:dyDescent="0.3">
      <c r="A2212">
        <v>112</v>
      </c>
      <c r="B2212">
        <v>2</v>
      </c>
      <c r="C2212">
        <v>3</v>
      </c>
      <c r="D2212">
        <v>2557</v>
      </c>
      <c r="E2212" t="s">
        <v>2133</v>
      </c>
      <c r="F2212" t="str">
        <f>IF(HymnIN[[#This Row],[Verse]]&lt;&gt;0,"",_xlfn.XLOOKUP(HymnIN[[#This Row],[Hymn]],HymnEN[[#All],[hymn_no]],HymnEN[[#All],[author_id]],"0",0,1))</f>
        <v/>
      </c>
      <c r="G2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'2', '3', 'Dio sceso in terra, qual Stranier celeste,');</v>
      </c>
      <c r="H2212" t="str" cm="1">
        <f t="array" ref="H2212">IF(HymnIN[[#This Row],[Verse]]=0,_xlfn.XLOOKUP(HymnIN[[#This Row],[Text]],Table17[[#All],[Meter]],Table17[[#All],[ID]],"**",0,1),"")</f>
        <v/>
      </c>
      <c r="I2212" t="str" cm="1">
        <f t="array" ref="I2212">IF(HymnIN[[#This Row],[Verse]]=0,_xlfn.XLOOKUP(HymnIN[[#This Row],[Text]],Table17[[#All],[Meter]],Table17[[#All],[Correct Full Meter]],"**",0,1),"")</f>
        <v/>
      </c>
    </row>
    <row r="2213" spans="1:9" x14ac:dyDescent="0.3">
      <c r="A2213">
        <v>112</v>
      </c>
      <c r="B2213">
        <v>2</v>
      </c>
      <c r="C2213">
        <v>4</v>
      </c>
      <c r="D2213">
        <v>2558</v>
      </c>
      <c r="E2213" t="s">
        <v>2134</v>
      </c>
      <c r="F2213" t="str">
        <f>IF(HymnIN[[#This Row],[Verse]]&lt;&gt;0,"",_xlfn.XLOOKUP(HymnIN[[#This Row],[Hymn]],HymnEN[[#All],[hymn_no]],HymnEN[[#All],[author_id]],"0",0,1))</f>
        <v/>
      </c>
      <c r="G2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'2', '4', 'Per rivelar amore ai peccator.');</v>
      </c>
      <c r="H2213" t="str" cm="1">
        <f t="array" ref="H2213">IF(HymnIN[[#This Row],[Verse]]=0,_xlfn.XLOOKUP(HymnIN[[#This Row],[Text]],Table17[[#All],[Meter]],Table17[[#All],[ID]],"**",0,1),"")</f>
        <v/>
      </c>
      <c r="I2213" t="str" cm="1">
        <f t="array" ref="I2213">IF(HymnIN[[#This Row],[Verse]]=0,_xlfn.XLOOKUP(HymnIN[[#This Row],[Text]],Table17[[#All],[Meter]],Table17[[#All],[Correct Full Meter]],"**",0,1),"")</f>
        <v/>
      </c>
    </row>
    <row r="2214" spans="1:9" x14ac:dyDescent="0.3">
      <c r="A2214">
        <v>112</v>
      </c>
      <c r="B2214">
        <v>3</v>
      </c>
      <c r="C2214">
        <v>1</v>
      </c>
      <c r="D2214">
        <v>2559</v>
      </c>
      <c r="E2214" t="s">
        <v>2135</v>
      </c>
      <c r="F2214" t="str">
        <f>IF(HymnIN[[#This Row],[Verse]]&lt;&gt;0,"",_xlfn.XLOOKUP(HymnIN[[#This Row],[Hymn]],HymnEN[[#All],[hymn_no]],HymnEN[[#All],[author_id]],"0",0,1))</f>
        <v/>
      </c>
      <c r="G2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'3', '1', 'O peccator, guarda al tuo Dio che accanto');</v>
      </c>
      <c r="H2214" t="str" cm="1">
        <f t="array" ref="H2214">IF(HymnIN[[#This Row],[Verse]]=0,_xlfn.XLOOKUP(HymnIN[[#This Row],[Text]],Table17[[#All],[Meter]],Table17[[#All],[ID]],"**",0,1),"")</f>
        <v/>
      </c>
      <c r="I2214" t="str" cm="1">
        <f t="array" ref="I2214">IF(HymnIN[[#This Row],[Verse]]=0,_xlfn.XLOOKUP(HymnIN[[#This Row],[Text]],Table17[[#All],[Meter]],Table17[[#All],[Correct Full Meter]],"**",0,1),"")</f>
        <v/>
      </c>
    </row>
    <row r="2215" spans="1:9" x14ac:dyDescent="0.3">
      <c r="A2215">
        <v>112</v>
      </c>
      <c r="B2215">
        <v>3</v>
      </c>
      <c r="C2215">
        <v>2</v>
      </c>
      <c r="D2215">
        <v>2560</v>
      </c>
      <c r="E2215" t="s">
        <v>2136</v>
      </c>
      <c r="F2215" t="str">
        <f>IF(HymnIN[[#This Row],[Verse]]&lt;&gt;0,"",_xlfn.XLOOKUP(HymnIN[[#This Row],[Hymn]],HymnEN[[#All],[hymn_no]],HymnEN[[#All],[author_id]],"0",0,1))</f>
        <v/>
      </c>
      <c r="G2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'3', '2', 'A te, di servo in forma, vien quaggiù,');</v>
      </c>
      <c r="H2215" t="str" cm="1">
        <f t="array" ref="H2215">IF(HymnIN[[#This Row],[Verse]]=0,_xlfn.XLOOKUP(HymnIN[[#This Row],[Text]],Table17[[#All],[Meter]],Table17[[#All],[ID]],"**",0,1),"")</f>
        <v/>
      </c>
      <c r="I2215" t="str" cm="1">
        <f t="array" ref="I2215">IF(HymnIN[[#This Row],[Verse]]=0,_xlfn.XLOOKUP(HymnIN[[#This Row],[Text]],Table17[[#All],[Meter]],Table17[[#All],[Correct Full Meter]],"**",0,1),"")</f>
        <v/>
      </c>
    </row>
    <row r="2216" spans="1:9" x14ac:dyDescent="0.3">
      <c r="A2216">
        <v>112</v>
      </c>
      <c r="B2216">
        <v>3</v>
      </c>
      <c r="C2216">
        <v>3</v>
      </c>
      <c r="D2216">
        <v>2561</v>
      </c>
      <c r="E2216" t="s">
        <v>2137</v>
      </c>
      <c r="F2216" t="str">
        <f>IF(HymnIN[[#This Row],[Verse]]&lt;&gt;0,"",_xlfn.XLOOKUP(HymnIN[[#This Row],[Hymn]],HymnEN[[#All],[hymn_no]],HymnEN[[#All],[author_id]],"0",0,1))</f>
        <v/>
      </c>
      <c r="G2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'3', '3', 'Parla al tuo cuor tenendosi al tuo fianco!');</v>
      </c>
      <c r="H2216" t="str" cm="1">
        <f t="array" ref="H2216">IF(HymnIN[[#This Row],[Verse]]=0,_xlfn.XLOOKUP(HymnIN[[#This Row],[Text]],Table17[[#All],[Meter]],Table17[[#All],[ID]],"**",0,1),"")</f>
        <v/>
      </c>
      <c r="I2216" t="str" cm="1">
        <f t="array" ref="I2216">IF(HymnIN[[#This Row],[Verse]]=0,_xlfn.XLOOKUP(HymnIN[[#This Row],[Text]],Table17[[#All],[Meter]],Table17[[#All],[Correct Full Meter]],"**",0,1),"")</f>
        <v/>
      </c>
    </row>
    <row r="2217" spans="1:9" x14ac:dyDescent="0.3">
      <c r="A2217">
        <v>112</v>
      </c>
      <c r="B2217">
        <v>3</v>
      </c>
      <c r="C2217">
        <v>4</v>
      </c>
      <c r="D2217">
        <v>2562</v>
      </c>
      <c r="E2217" t="s">
        <v>2138</v>
      </c>
      <c r="F2217" t="str">
        <f>IF(HymnIN[[#This Row],[Verse]]&lt;&gt;0,"",_xlfn.XLOOKUP(HymnIN[[#This Row],[Hymn]],HymnEN[[#All],[hymn_no]],HymnEN[[#All],[author_id]],"0",0,1))</f>
        <v/>
      </c>
      <c r="G2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'3', '4', 'Di Sinai il monte non temere più.');</v>
      </c>
      <c r="H2217" t="str" cm="1">
        <f t="array" ref="H2217">IF(HymnIN[[#This Row],[Verse]]=0,_xlfn.XLOOKUP(HymnIN[[#This Row],[Text]],Table17[[#All],[Meter]],Table17[[#All],[ID]],"**",0,1),"")</f>
        <v/>
      </c>
      <c r="I2217" t="str" cm="1">
        <f t="array" ref="I2217">IF(HymnIN[[#This Row],[Verse]]=0,_xlfn.XLOOKUP(HymnIN[[#This Row],[Text]],Table17[[#All],[Meter]],Table17[[#All],[Correct Full Meter]],"**",0,1),"")</f>
        <v/>
      </c>
    </row>
    <row r="2218" spans="1:9" x14ac:dyDescent="0.3">
      <c r="A2218">
        <v>112</v>
      </c>
      <c r="B2218">
        <v>4</v>
      </c>
      <c r="C2218">
        <v>1</v>
      </c>
      <c r="D2218">
        <v>2563</v>
      </c>
      <c r="E2218" t="s">
        <v>2139</v>
      </c>
      <c r="F2218" t="str">
        <f>IF(HymnIN[[#This Row],[Verse]]&lt;&gt;0,"",_xlfn.XLOOKUP(HymnIN[[#This Row],[Hymn]],HymnEN[[#All],[hymn_no]],HymnEN[[#All],[author_id]],"0",0,1))</f>
        <v/>
      </c>
      <c r="G2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'4', '1', 'Verso il Calvario in grazia procedendo');</v>
      </c>
      <c r="H2218" t="str" cm="1">
        <f t="array" ref="H2218">IF(HymnIN[[#This Row],[Verse]]=0,_xlfn.XLOOKUP(HymnIN[[#This Row],[Text]],Table17[[#All],[Meter]],Table17[[#All],[ID]],"**",0,1),"")</f>
        <v/>
      </c>
      <c r="I2218" t="str" cm="1">
        <f t="array" ref="I2218">IF(HymnIN[[#This Row],[Verse]]=0,_xlfn.XLOOKUP(HymnIN[[#This Row],[Text]],Table17[[#All],[Meter]],Table17[[#All],[Correct Full Meter]],"**",0,1),"")</f>
        <v/>
      </c>
    </row>
    <row r="2219" spans="1:9" x14ac:dyDescent="0.3">
      <c r="A2219">
        <v>112</v>
      </c>
      <c r="B2219">
        <v>4</v>
      </c>
      <c r="C2219">
        <v>2</v>
      </c>
      <c r="D2219">
        <v>2564</v>
      </c>
      <c r="E2219" t="s">
        <v>2140</v>
      </c>
      <c r="F2219" t="str">
        <f>IF(HymnIN[[#This Row],[Verse]]&lt;&gt;0,"",_xlfn.XLOOKUP(HymnIN[[#This Row],[Hymn]],HymnEN[[#All],[hymn_no]],HymnEN[[#All],[author_id]],"0",0,1))</f>
        <v/>
      </c>
      <c r="G2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'4', '2', 'Il Suo cammino Egli traccia ancor;');</v>
      </c>
      <c r="H2219" t="str" cm="1">
        <f t="array" ref="H2219">IF(HymnIN[[#This Row],[Verse]]=0,_xlfn.XLOOKUP(HymnIN[[#This Row],[Text]],Table17[[#All],[Meter]],Table17[[#All],[ID]],"**",0,1),"")</f>
        <v/>
      </c>
      <c r="I2219" t="str" cm="1">
        <f t="array" ref="I2219">IF(HymnIN[[#This Row],[Verse]]=0,_xlfn.XLOOKUP(HymnIN[[#This Row],[Text]],Table17[[#All],[Meter]],Table17[[#All],[Correct Full Meter]],"**",0,1),"")</f>
        <v/>
      </c>
    </row>
    <row r="2220" spans="1:9" x14ac:dyDescent="0.3">
      <c r="A2220">
        <v>112</v>
      </c>
      <c r="B2220">
        <v>4</v>
      </c>
      <c r="C2220">
        <v>3</v>
      </c>
      <c r="D2220">
        <v>2565</v>
      </c>
      <c r="E2220" t="s">
        <v>2141</v>
      </c>
      <c r="F2220" t="str">
        <f>IF(HymnIN[[#This Row],[Verse]]&lt;&gt;0,"",_xlfn.XLOOKUP(HymnIN[[#This Row],[Hymn]],HymnEN[[#All],[hymn_no]],HymnEN[[#All],[author_id]],"0",0,1))</f>
        <v/>
      </c>
      <c r="G2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'4', '3', 'La volontà del Padre Suo compiendo,');</v>
      </c>
      <c r="H2220" t="str" cm="1">
        <f t="array" ref="H2220">IF(HymnIN[[#This Row],[Verse]]=0,_xlfn.XLOOKUP(HymnIN[[#This Row],[Text]],Table17[[#All],[Meter]],Table17[[#All],[ID]],"**",0,1),"")</f>
        <v/>
      </c>
      <c r="I2220" t="str" cm="1">
        <f t="array" ref="I2220">IF(HymnIN[[#This Row],[Verse]]=0,_xlfn.XLOOKUP(HymnIN[[#This Row],[Text]],Table17[[#All],[Meter]],Table17[[#All],[Correct Full Meter]],"**",0,1),"")</f>
        <v/>
      </c>
    </row>
    <row r="2221" spans="1:9" x14ac:dyDescent="0.3">
      <c r="A2221">
        <v>112</v>
      </c>
      <c r="B2221">
        <v>4</v>
      </c>
      <c r="C2221">
        <v>4</v>
      </c>
      <c r="D2221">
        <v>2566</v>
      </c>
      <c r="E2221" t="s">
        <v>2142</v>
      </c>
      <c r="F2221" t="str">
        <f>IF(HymnIN[[#This Row],[Verse]]&lt;&gt;0,"",_xlfn.XLOOKUP(HymnIN[[#This Row],[Hymn]],HymnEN[[#All],[hymn_no]],HymnEN[[#All],[author_id]],"0",0,1))</f>
        <v/>
      </c>
      <c r="G2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'4', '4', 'Ai peccatori rivelando amor.');</v>
      </c>
      <c r="H2221" t="str" cm="1">
        <f t="array" ref="H2221">IF(HymnIN[[#This Row],[Verse]]=0,_xlfn.XLOOKUP(HymnIN[[#This Row],[Text]],Table17[[#All],[Meter]],Table17[[#All],[ID]],"**",0,1),"")</f>
        <v/>
      </c>
      <c r="I2221" t="str" cm="1">
        <f t="array" ref="I2221">IF(HymnIN[[#This Row],[Verse]]=0,_xlfn.XLOOKUP(HymnIN[[#This Row],[Text]],Table17[[#All],[Meter]],Table17[[#All],[Correct Full Meter]],"**",0,1),"")</f>
        <v/>
      </c>
    </row>
    <row r="2222" spans="1:9" x14ac:dyDescent="0.3">
      <c r="A2222">
        <v>112</v>
      </c>
      <c r="B2222">
        <v>5</v>
      </c>
      <c r="C2222">
        <v>1</v>
      </c>
      <c r="D2222">
        <v>2567</v>
      </c>
      <c r="E2222" t="s">
        <v>2143</v>
      </c>
      <c r="F2222" t="str">
        <f>IF(HymnIN[[#This Row],[Verse]]&lt;&gt;0,"",_xlfn.XLOOKUP(HymnIN[[#This Row],[Hymn]],HymnEN[[#All],[hymn_no]],HymnEN[[#All],[author_id]],"0",0,1))</f>
        <v/>
      </c>
      <c r="G2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'5', '1', 'Ascolta la novella benedetta:');</v>
      </c>
      <c r="H2222" t="str" cm="1">
        <f t="array" ref="H2222">IF(HymnIN[[#This Row],[Verse]]=0,_xlfn.XLOOKUP(HymnIN[[#This Row],[Text]],Table17[[#All],[Meter]],Table17[[#All],[ID]],"**",0,1),"")</f>
        <v/>
      </c>
      <c r="I2222" t="str" cm="1">
        <f t="array" ref="I2222">IF(HymnIN[[#This Row],[Verse]]=0,_xlfn.XLOOKUP(HymnIN[[#This Row],[Text]],Table17[[#All],[Meter]],Table17[[#All],[Correct Full Meter]],"**",0,1),"")</f>
        <v/>
      </c>
    </row>
    <row r="2223" spans="1:9" x14ac:dyDescent="0.3">
      <c r="A2223">
        <v>112</v>
      </c>
      <c r="B2223">
        <v>5</v>
      </c>
      <c r="C2223">
        <v>2</v>
      </c>
      <c r="D2223">
        <v>2568</v>
      </c>
      <c r="E2223" t="s">
        <v>2144</v>
      </c>
      <c r="F2223" t="str">
        <f>IF(HymnIN[[#This Row],[Verse]]&lt;&gt;0,"",_xlfn.XLOOKUP(HymnIN[[#This Row],[Hymn]],HymnEN[[#All],[hymn_no]],HymnEN[[#All],[author_id]],"0",0,1))</f>
        <v/>
      </c>
      <c r="G2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'5', '2', 'Gesù morì e risuscitò per te;');</v>
      </c>
      <c r="H2223" t="str" cm="1">
        <f t="array" ref="H2223">IF(HymnIN[[#This Row],[Verse]]=0,_xlfn.XLOOKUP(HymnIN[[#This Row],[Text]],Table17[[#All],[Meter]],Table17[[#All],[ID]],"**",0,1),"")</f>
        <v/>
      </c>
      <c r="I2223" t="str" cm="1">
        <f t="array" ref="I2223">IF(HymnIN[[#This Row],[Verse]]=0,_xlfn.XLOOKUP(HymnIN[[#This Row],[Text]],Table17[[#All],[Meter]],Table17[[#All],[Correct Full Meter]],"**",0,1),"")</f>
        <v/>
      </c>
    </row>
    <row r="2224" spans="1:9" x14ac:dyDescent="0.3">
      <c r="A2224">
        <v>112</v>
      </c>
      <c r="B2224">
        <v>5</v>
      </c>
      <c r="C2224">
        <v>3</v>
      </c>
      <c r="D2224">
        <v>2569</v>
      </c>
      <c r="E2224" t="s">
        <v>2145</v>
      </c>
      <c r="F2224" t="str">
        <f>IF(HymnIN[[#This Row],[Verse]]&lt;&gt;0,"",_xlfn.XLOOKUP(HymnIN[[#This Row],[Hymn]],HymnEN[[#All],[hymn_no]],HymnEN[[#All],[author_id]],"0",0,1))</f>
        <v/>
      </c>
      <c r="G2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'5', '3', 'Or Dio nel cielo di salvarti aspetta');</v>
      </c>
      <c r="H2224" t="str" cm="1">
        <f t="array" ref="H2224">IF(HymnIN[[#This Row],[Verse]]=0,_xlfn.XLOOKUP(HymnIN[[#This Row],[Text]],Table17[[#All],[Meter]],Table17[[#All],[ID]],"**",0,1),"")</f>
        <v/>
      </c>
      <c r="I2224" t="str" cm="1">
        <f t="array" ref="I2224">IF(HymnIN[[#This Row],[Verse]]=0,_xlfn.XLOOKUP(HymnIN[[#This Row],[Text]],Table17[[#All],[Meter]],Table17[[#All],[Correct Full Meter]],"**",0,1),"")</f>
        <v/>
      </c>
    </row>
    <row r="2225" spans="1:9" x14ac:dyDescent="0.3">
      <c r="A2225">
        <v>112</v>
      </c>
      <c r="B2225">
        <v>5</v>
      </c>
      <c r="C2225">
        <v>4</v>
      </c>
      <c r="D2225">
        <v>2570</v>
      </c>
      <c r="E2225" t="s">
        <v>2146</v>
      </c>
      <c r="F2225" t="str">
        <f>IF(HymnIN[[#This Row],[Verse]]&lt;&gt;0,"",_xlfn.XLOOKUP(HymnIN[[#This Row],[Hymn]],HymnEN[[#All],[hymn_no]],HymnEN[[#All],[author_id]],"0",0,1))</f>
        <v/>
      </c>
      <c r="G2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('112', '5', '4', 'E tu, credendo, liberato se\'.');</v>
      </c>
      <c r="H2225" t="str" cm="1">
        <f t="array" ref="H2225">IF(HymnIN[[#This Row],[Verse]]=0,_xlfn.XLOOKUP(HymnIN[[#This Row],[Text]],Table17[[#All],[Meter]],Table17[[#All],[ID]],"**",0,1),"")</f>
        <v/>
      </c>
      <c r="I2225" t="str" cm="1">
        <f t="array" ref="I2225">IF(HymnIN[[#This Row],[Verse]]=0,_xlfn.XLOOKUP(HymnIN[[#This Row],[Text]],Table17[[#All],[Meter]],Table17[[#All],[Correct Full Meter]],"**",0,1),"")</f>
        <v/>
      </c>
    </row>
    <row r="2226" spans="1:9" x14ac:dyDescent="0.3">
      <c r="A2226">
        <v>113</v>
      </c>
      <c r="B2226">
        <v>0</v>
      </c>
      <c r="C2226">
        <v>0</v>
      </c>
      <c r="D2226">
        <v>2575</v>
      </c>
      <c r="E2226" t="s">
        <v>4</v>
      </c>
      <c r="F2226">
        <f>IF(HymnIN[[#This Row],[Verse]]&lt;&gt;0,"",_xlfn.XLOOKUP(HymnIN[[#This Row],[Hymn]],HymnEN[[#All],[hymn_no]],HymnEN[[#All],[author_id]],"0",0,1))</f>
        <v>19</v>
      </c>
      <c r="G2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('113', '11.10.11.10.', '52', '19');</v>
      </c>
      <c r="H2226" cm="1">
        <f t="array" ref="H2226">IF(HymnIN[[#This Row],[Verse]]=0,_xlfn.XLOOKUP(HymnIN[[#This Row],[Text]],Table17[[#All],[Meter]],Table17[[#All],[ID]],"**",0,1),"")</f>
        <v>52</v>
      </c>
      <c r="I2226" t="str" cm="1">
        <f t="array" ref="I2226">IF(HymnIN[[#This Row],[Verse]]=0,_xlfn.XLOOKUP(HymnIN[[#This Row],[Text]],Table17[[#All],[Meter]],Table17[[#All],[Correct Full Meter]],"**",0,1),"")</f>
        <v>11.10.11.10.</v>
      </c>
    </row>
    <row r="2227" spans="1:9" x14ac:dyDescent="0.3">
      <c r="A2227">
        <v>113</v>
      </c>
      <c r="B2227">
        <v>1</v>
      </c>
      <c r="C2227">
        <v>1</v>
      </c>
      <c r="D2227">
        <v>2576</v>
      </c>
      <c r="E2227" t="s">
        <v>2147</v>
      </c>
      <c r="F2227" t="str">
        <f>IF(HymnIN[[#This Row],[Verse]]&lt;&gt;0,"",_xlfn.XLOOKUP(HymnIN[[#This Row],[Hymn]],HymnEN[[#All],[hymn_no]],HymnEN[[#All],[author_id]],"0",0,1))</f>
        <v/>
      </c>
      <c r="G2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'1', 'VIENI, Signor! I santi Tuoi T\'attendon');</v>
      </c>
      <c r="H2227" t="str" cm="1">
        <f t="array" ref="H2227">IF(HymnIN[[#This Row],[Verse]]=0,_xlfn.XLOOKUP(HymnIN[[#This Row],[Text]],Table17[[#All],[Meter]],Table17[[#All],[ID]],"**",0,1),"")</f>
        <v/>
      </c>
      <c r="I2227" t="str" cm="1">
        <f t="array" ref="I2227">IF(HymnIN[[#This Row],[Verse]]=0,_xlfn.XLOOKUP(HymnIN[[#This Row],[Text]],Table17[[#All],[Meter]],Table17[[#All],[Correct Full Meter]],"**",0,1),"")</f>
        <v/>
      </c>
    </row>
    <row r="2228" spans="1:9" x14ac:dyDescent="0.3">
      <c r="A2228">
        <v>113</v>
      </c>
      <c r="B2228">
        <v>1</v>
      </c>
      <c r="C2228">
        <v>2</v>
      </c>
      <c r="D2228">
        <v>2577</v>
      </c>
      <c r="E2228" t="s">
        <v>2148</v>
      </c>
      <c r="F2228" t="str">
        <f>IF(HymnIN[[#This Row],[Verse]]&lt;&gt;0,"",_xlfn.XLOOKUP(HymnIN[[#This Row],[Hymn]],HymnEN[[#All],[hymn_no]],HymnEN[[#All],[author_id]],"0",0,1))</f>
        <v/>
      </c>
      <c r="G2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'2', 'Per Te veder e star con Te lassù;');</v>
      </c>
      <c r="H2228" t="str" cm="1">
        <f t="array" ref="H2228">IF(HymnIN[[#This Row],[Verse]]=0,_xlfn.XLOOKUP(HymnIN[[#This Row],[Text]],Table17[[#All],[Meter]],Table17[[#All],[ID]],"**",0,1),"")</f>
        <v/>
      </c>
      <c r="I2228" t="str" cm="1">
        <f t="array" ref="I2228">IF(HymnIN[[#This Row],[Verse]]=0,_xlfn.XLOOKUP(HymnIN[[#This Row],[Text]],Table17[[#All],[Meter]],Table17[[#All],[Correct Full Meter]],"**",0,1),"")</f>
        <v/>
      </c>
    </row>
    <row r="2229" spans="1:9" x14ac:dyDescent="0.3">
      <c r="A2229">
        <v>113</v>
      </c>
      <c r="B2229">
        <v>1</v>
      </c>
      <c r="C2229">
        <v>3</v>
      </c>
      <c r="D2229">
        <v>2578</v>
      </c>
      <c r="E2229" t="s">
        <v>2149</v>
      </c>
      <c r="F2229" t="str">
        <f>IF(HymnIN[[#This Row],[Verse]]&lt;&gt;0,"",_xlfn.XLOOKUP(HymnIN[[#This Row],[Hymn]],HymnEN[[#All],[hymn_no]],HymnEN[[#All],[author_id]],"0",0,1))</f>
        <v/>
      </c>
      <c r="G2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'3', 'E mentre pregustiamo questa gioia');</v>
      </c>
      <c r="H2229" t="str" cm="1">
        <f t="array" ref="H2229">IF(HymnIN[[#This Row],[Verse]]=0,_xlfn.XLOOKUP(HymnIN[[#This Row],[Text]],Table17[[#All],[Meter]],Table17[[#All],[ID]],"**",0,1),"")</f>
        <v/>
      </c>
      <c r="I2229" t="str" cm="1">
        <f t="array" ref="I2229">IF(HymnIN[[#This Row],[Verse]]=0,_xlfn.XLOOKUP(HymnIN[[#This Row],[Text]],Table17[[#All],[Meter]],Table17[[#All],[Correct Full Meter]],"**",0,1),"")</f>
        <v/>
      </c>
    </row>
    <row r="2230" spans="1:9" x14ac:dyDescent="0.3">
      <c r="A2230">
        <v>113</v>
      </c>
      <c r="B2230">
        <v>1</v>
      </c>
      <c r="C2230">
        <v>4</v>
      </c>
      <c r="D2230">
        <v>2579</v>
      </c>
      <c r="E2230" t="s">
        <v>2150</v>
      </c>
      <c r="F2230" t="str">
        <f>IF(HymnIN[[#This Row],[Verse]]&lt;&gt;0,"",_xlfn.XLOOKUP(HymnIN[[#This Row],[Hymn]],HymnEN[[#All],[hymn_no]],HymnEN[[#All],[author_id]],"0",0,1))</f>
        <v/>
      </c>
      <c r="G2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'4', 'Di cuor diciam: "Vieni, Signor Gesù!"');</v>
      </c>
      <c r="H2230" t="str" cm="1">
        <f t="array" ref="H2230">IF(HymnIN[[#This Row],[Verse]]=0,_xlfn.XLOOKUP(HymnIN[[#This Row],[Text]],Table17[[#All],[Meter]],Table17[[#All],[ID]],"**",0,1),"")</f>
        <v/>
      </c>
      <c r="I2230" t="str" cm="1">
        <f t="array" ref="I2230">IF(HymnIN[[#This Row],[Verse]]=0,_xlfn.XLOOKUP(HymnIN[[#This Row],[Text]],Table17[[#All],[Meter]],Table17[[#All],[Correct Full Meter]],"**",0,1),"")</f>
        <v/>
      </c>
    </row>
    <row r="2231" spans="1:9" x14ac:dyDescent="0.3">
      <c r="A2231">
        <v>113</v>
      </c>
      <c r="B2231">
        <v>1</v>
      </c>
      <c r="C2231">
        <v>5</v>
      </c>
      <c r="D2231">
        <v>2580</v>
      </c>
      <c r="E2231" t="s">
        <v>2151</v>
      </c>
      <c r="F2231" t="str">
        <f>IF(HymnIN[[#This Row],[Verse]]&lt;&gt;0,"",_xlfn.XLOOKUP(HymnIN[[#This Row],[Hymn]],HymnEN[[#All],[hymn_no]],HymnEN[[#All],[author_id]],"0",0,1))</f>
        <v/>
      </c>
      <c r="G2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'5', 'Vieni, Signor! I nostri cuori braman');</v>
      </c>
      <c r="H2231" t="str" cm="1">
        <f t="array" ref="H2231">IF(HymnIN[[#This Row],[Verse]]=0,_xlfn.XLOOKUP(HymnIN[[#This Row],[Text]],Table17[[#All],[Meter]],Table17[[#All],[ID]],"**",0,1),"")</f>
        <v/>
      </c>
      <c r="I2231" t="str" cm="1">
        <f t="array" ref="I2231">IF(HymnIN[[#This Row],[Verse]]=0,_xlfn.XLOOKUP(HymnIN[[#This Row],[Text]],Table17[[#All],[Meter]],Table17[[#All],[Correct Full Meter]],"**",0,1),"")</f>
        <v/>
      </c>
    </row>
    <row r="2232" spans="1:9" x14ac:dyDescent="0.3">
      <c r="A2232">
        <v>113</v>
      </c>
      <c r="B2232">
        <v>1</v>
      </c>
      <c r="C2232">
        <v>6</v>
      </c>
      <c r="D2232">
        <v>2581</v>
      </c>
      <c r="E2232" t="s">
        <v>2152</v>
      </c>
      <c r="F2232" t="str">
        <f>IF(HymnIN[[#This Row],[Verse]]&lt;&gt;0,"",_xlfn.XLOOKUP(HymnIN[[#This Row],[Hymn]],HymnEN[[#All],[hymn_no]],HymnEN[[#All],[author_id]],"0",0,1))</f>
        <v/>
      </c>
      <c r="G2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'6', 'Di star con Te del cielo nel fulgor');</v>
      </c>
      <c r="H2232" t="str" cm="1">
        <f t="array" ref="H2232">IF(HymnIN[[#This Row],[Verse]]=0,_xlfn.XLOOKUP(HymnIN[[#This Row],[Text]],Table17[[#All],[Meter]],Table17[[#All],[ID]],"**",0,1),"")</f>
        <v/>
      </c>
      <c r="I2232" t="str" cm="1">
        <f t="array" ref="I2232">IF(HymnIN[[#This Row],[Verse]]=0,_xlfn.XLOOKUP(HymnIN[[#This Row],[Text]],Table17[[#All],[Meter]],Table17[[#All],[Correct Full Meter]],"**",0,1),"")</f>
        <v/>
      </c>
    </row>
    <row r="2233" spans="1:9" x14ac:dyDescent="0.3">
      <c r="A2233">
        <v>113</v>
      </c>
      <c r="B2233">
        <v>1</v>
      </c>
      <c r="C2233">
        <v>7</v>
      </c>
      <c r="D2233">
        <v>2582</v>
      </c>
      <c r="E2233" t="s">
        <v>2153</v>
      </c>
      <c r="F2233" t="str">
        <f>IF(HymnIN[[#This Row],[Verse]]&lt;&gt;0,"",_xlfn.XLOOKUP(HymnIN[[#This Row],[Hymn]],HymnEN[[#All],[hymn_no]],HymnEN[[#All],[author_id]],"0",0,1))</f>
        <v/>
      </c>
      <c r="G2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'7', 'Là dove i santi Ti circonderanno');</v>
      </c>
      <c r="H2233" t="str" cm="1">
        <f t="array" ref="H2233">IF(HymnIN[[#This Row],[Verse]]=0,_xlfn.XLOOKUP(HymnIN[[#This Row],[Text]],Table17[[#All],[Meter]],Table17[[#All],[ID]],"**",0,1),"")</f>
        <v/>
      </c>
      <c r="I2233" t="str" cm="1">
        <f t="array" ref="I2233">IF(HymnIN[[#This Row],[Verse]]=0,_xlfn.XLOOKUP(HymnIN[[#This Row],[Text]],Table17[[#All],[Meter]],Table17[[#All],[Correct Full Meter]],"**",0,1),"")</f>
        <v/>
      </c>
    </row>
    <row r="2234" spans="1:9" x14ac:dyDescent="0.3">
      <c r="A2234">
        <v>113</v>
      </c>
      <c r="B2234">
        <v>1</v>
      </c>
      <c r="C2234">
        <v>8</v>
      </c>
      <c r="D2234">
        <v>2583</v>
      </c>
      <c r="E2234" t="s">
        <v>2154</v>
      </c>
      <c r="F2234" t="str">
        <f>IF(HymnIN[[#This Row],[Verse]]&lt;&gt;0,"",_xlfn.XLOOKUP(HymnIN[[#This Row],[Hymn]],HymnEN[[#All],[hymn_no]],HymnEN[[#All],[author_id]],"0",0,1))</f>
        <v/>
      </c>
      <c r="G2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'1', '8', 'Nella pienezza del Tuo santo amor.');</v>
      </c>
      <c r="H2234" t="str" cm="1">
        <f t="array" ref="H2234">IF(HymnIN[[#This Row],[Verse]]=0,_xlfn.XLOOKUP(HymnIN[[#This Row],[Text]],Table17[[#All],[Meter]],Table17[[#All],[ID]],"**",0,1),"")</f>
        <v/>
      </c>
      <c r="I2234" t="str" cm="1">
        <f t="array" ref="I2234">IF(HymnIN[[#This Row],[Verse]]=0,_xlfn.XLOOKUP(HymnIN[[#This Row],[Text]],Table17[[#All],[Meter]],Table17[[#All],[Correct Full Meter]],"**",0,1),"")</f>
        <v/>
      </c>
    </row>
    <row r="2235" spans="1:9" x14ac:dyDescent="0.3">
      <c r="A2235">
        <v>113</v>
      </c>
      <c r="B2235">
        <v>3</v>
      </c>
      <c r="C2235">
        <v>1</v>
      </c>
      <c r="D2235">
        <v>2584</v>
      </c>
      <c r="E2235" t="s">
        <v>2155</v>
      </c>
      <c r="F2235" t="str">
        <f>IF(HymnIN[[#This Row],[Verse]]&lt;&gt;0,"",_xlfn.XLOOKUP(HymnIN[[#This Row],[Hymn]],HymnEN[[#All],[hymn_no]],HymnEN[[#All],[author_id]],"0",0,1))</f>
        <v/>
      </c>
      <c r="G2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'3', '1', 'Vieni, Signor! Del Padre nella casa');</v>
      </c>
      <c r="H2235" t="str" cm="1">
        <f t="array" ref="H2235">IF(HymnIN[[#This Row],[Verse]]=0,_xlfn.XLOOKUP(HymnIN[[#This Row],[Text]],Table17[[#All],[Meter]],Table17[[#All],[ID]],"**",0,1),"")</f>
        <v/>
      </c>
      <c r="I2235" t="str" cm="1">
        <f t="array" ref="I2235">IF(HymnIN[[#This Row],[Verse]]=0,_xlfn.XLOOKUP(HymnIN[[#This Row],[Text]],Table17[[#All],[Meter]],Table17[[#All],[Correct Full Meter]],"**",0,1),"")</f>
        <v/>
      </c>
    </row>
    <row r="2236" spans="1:9" x14ac:dyDescent="0.3">
      <c r="A2236">
        <v>113</v>
      </c>
      <c r="B2236">
        <v>3</v>
      </c>
      <c r="C2236">
        <v>2</v>
      </c>
      <c r="D2236">
        <v>2585</v>
      </c>
      <c r="E2236" t="s">
        <v>2156</v>
      </c>
      <c r="F2236" t="str">
        <f>IF(HymnIN[[#This Row],[Verse]]&lt;&gt;0,"",_xlfn.XLOOKUP(HymnIN[[#This Row],[Hymn]],HymnEN[[#All],[hymn_no]],HymnEN[[#All],[author_id]],"0",0,1))</f>
        <v/>
      </c>
      <c r="G2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'3', '2', 'Di nostre lodi tema sarai Tu;');</v>
      </c>
      <c r="H2236" t="str" cm="1">
        <f t="array" ref="H2236">IF(HymnIN[[#This Row],[Verse]]=0,_xlfn.XLOOKUP(HymnIN[[#This Row],[Text]],Table17[[#All],[Meter]],Table17[[#All],[ID]],"**",0,1),"")</f>
        <v/>
      </c>
      <c r="I2236" t="str" cm="1">
        <f t="array" ref="I2236">IF(HymnIN[[#This Row],[Verse]]=0,_xlfn.XLOOKUP(HymnIN[[#This Row],[Text]],Table17[[#All],[Meter]],Table17[[#All],[Correct Full Meter]],"**",0,1),"")</f>
        <v/>
      </c>
    </row>
    <row r="2237" spans="1:9" x14ac:dyDescent="0.3">
      <c r="A2237">
        <v>113</v>
      </c>
      <c r="B2237">
        <v>3</v>
      </c>
      <c r="C2237">
        <v>3</v>
      </c>
      <c r="D2237">
        <v>2586</v>
      </c>
      <c r="E2237" t="s">
        <v>2157</v>
      </c>
      <c r="F2237" t="str">
        <f>IF(HymnIN[[#This Row],[Verse]]&lt;&gt;0,"",_xlfn.XLOOKUP(HymnIN[[#This Row],[Hymn]],HymnEN[[#All],[hymn_no]],HymnEN[[#All],[author_id]],"0",0,1))</f>
        <v/>
      </c>
      <c r="G2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'3', '3', 'Un inno eterno allora canteremo -');</v>
      </c>
      <c r="H2237" t="str" cm="1">
        <f t="array" ref="H2237">IF(HymnIN[[#This Row],[Verse]]=0,_xlfn.XLOOKUP(HymnIN[[#This Row],[Text]],Table17[[#All],[Meter]],Table17[[#All],[ID]],"**",0,1),"")</f>
        <v/>
      </c>
      <c r="I2237" t="str" cm="1">
        <f t="array" ref="I2237">IF(HymnIN[[#This Row],[Verse]]=0,_xlfn.XLOOKUP(HymnIN[[#This Row],[Text]],Table17[[#All],[Meter]],Table17[[#All],[Correct Full Meter]],"**",0,1),"")</f>
        <v/>
      </c>
    </row>
    <row r="2238" spans="1:9" x14ac:dyDescent="0.3">
      <c r="A2238">
        <v>113</v>
      </c>
      <c r="B2238">
        <v>3</v>
      </c>
      <c r="C2238">
        <v>4</v>
      </c>
      <c r="D2238">
        <v>2587</v>
      </c>
      <c r="E2238" t="s">
        <v>2158</v>
      </c>
      <c r="F2238" t="str">
        <f>IF(HymnIN[[#This Row],[Verse]]&lt;&gt;0,"",_xlfn.XLOOKUP(HymnIN[[#This Row],[Hymn]],HymnEN[[#All],[hymn_no]],HymnEN[[#All],[author_id]],"0",0,1))</f>
        <v/>
      </c>
      <c r="G2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('113', '3', '4', 'Ora cantiam: "Vieni, Signor Gesù! "');</v>
      </c>
      <c r="H2238" t="str" cm="1">
        <f t="array" ref="H2238">IF(HymnIN[[#This Row],[Verse]]=0,_xlfn.XLOOKUP(HymnIN[[#This Row],[Text]],Table17[[#All],[Meter]],Table17[[#All],[ID]],"**",0,1),"")</f>
        <v/>
      </c>
      <c r="I2238" t="str" cm="1">
        <f t="array" ref="I2238">IF(HymnIN[[#This Row],[Verse]]=0,_xlfn.XLOOKUP(HymnIN[[#This Row],[Text]],Table17[[#All],[Meter]],Table17[[#All],[Correct Full Meter]],"**",0,1),"")</f>
        <v/>
      </c>
    </row>
    <row r="2239" spans="1:9" x14ac:dyDescent="0.3">
      <c r="A2239">
        <v>114</v>
      </c>
      <c r="B2239">
        <v>0</v>
      </c>
      <c r="C2239">
        <v>0</v>
      </c>
      <c r="D2239">
        <v>2591</v>
      </c>
      <c r="E2239" t="s">
        <v>4</v>
      </c>
      <c r="F2239">
        <f>IF(HymnIN[[#This Row],[Verse]]&lt;&gt;0,"",_xlfn.XLOOKUP(HymnIN[[#This Row],[Hymn]],HymnEN[[#All],[hymn_no]],HymnEN[[#All],[author_id]],"0",0,1))</f>
        <v>107</v>
      </c>
      <c r="G2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('114', '11.10.11.10.', '52', '107');</v>
      </c>
      <c r="H2239" cm="1">
        <f t="array" ref="H2239">IF(HymnIN[[#This Row],[Verse]]=0,_xlfn.XLOOKUP(HymnIN[[#This Row],[Text]],Table17[[#All],[Meter]],Table17[[#All],[ID]],"**",0,1),"")</f>
        <v>52</v>
      </c>
      <c r="I2239" t="str" cm="1">
        <f t="array" ref="I2239">IF(HymnIN[[#This Row],[Verse]]=0,_xlfn.XLOOKUP(HymnIN[[#This Row],[Text]],Table17[[#All],[Meter]],Table17[[#All],[Correct Full Meter]],"**",0,1),"")</f>
        <v>11.10.11.10.</v>
      </c>
    </row>
    <row r="2240" spans="1:9" x14ac:dyDescent="0.3">
      <c r="A2240">
        <v>114</v>
      </c>
      <c r="B2240">
        <v>1</v>
      </c>
      <c r="C2240">
        <v>1</v>
      </c>
      <c r="D2240">
        <v>2592</v>
      </c>
      <c r="E2240" t="s">
        <v>2159</v>
      </c>
      <c r="F2240" t="str">
        <f>IF(HymnIN[[#This Row],[Verse]]&lt;&gt;0,"",_xlfn.XLOOKUP(HymnIN[[#This Row],[Hymn]],HymnEN[[#All],[hymn_no]],HymnEN[[#All],[author_id]],"0",0,1))</f>
        <v/>
      </c>
      <c r="G2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'1', '1', 'SIGNOR Gesù, sorgente d\'ogni grazia,');</v>
      </c>
      <c r="H2240" t="str" cm="1">
        <f t="array" ref="H2240">IF(HymnIN[[#This Row],[Verse]]=0,_xlfn.XLOOKUP(HymnIN[[#This Row],[Text]],Table17[[#All],[Meter]],Table17[[#All],[ID]],"**",0,1),"")</f>
        <v/>
      </c>
      <c r="I2240" t="str" cm="1">
        <f t="array" ref="I2240">IF(HymnIN[[#This Row],[Verse]]=0,_xlfn.XLOOKUP(HymnIN[[#This Row],[Text]],Table17[[#All],[Meter]],Table17[[#All],[Correct Full Meter]],"**",0,1),"")</f>
        <v/>
      </c>
    </row>
    <row r="2241" spans="1:9" x14ac:dyDescent="0.3">
      <c r="A2241">
        <v>114</v>
      </c>
      <c r="B2241">
        <v>1</v>
      </c>
      <c r="C2241">
        <v>2</v>
      </c>
      <c r="D2241">
        <v>2593</v>
      </c>
      <c r="E2241" t="s">
        <v>2160</v>
      </c>
      <c r="F2241" t="str">
        <f>IF(HymnIN[[#This Row],[Verse]]&lt;&gt;0,"",_xlfn.XLOOKUP(HymnIN[[#This Row],[Hymn]],HymnEN[[#All],[hymn_no]],HymnEN[[#All],[author_id]],"0",0,1))</f>
        <v/>
      </c>
      <c r="G2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'1', '2', 'Glorioso in luce ed in divin splendor,');</v>
      </c>
      <c r="H2241" t="str" cm="1">
        <f t="array" ref="H2241">IF(HymnIN[[#This Row],[Verse]]=0,_xlfn.XLOOKUP(HymnIN[[#This Row],[Text]],Table17[[#All],[Meter]],Table17[[#All],[ID]],"**",0,1),"")</f>
        <v/>
      </c>
      <c r="I2241" t="str" cm="1">
        <f t="array" ref="I2241">IF(HymnIN[[#This Row],[Verse]]=0,_xlfn.XLOOKUP(HymnIN[[#This Row],[Text]],Table17[[#All],[Meter]],Table17[[#All],[Correct Full Meter]],"**",0,1),"")</f>
        <v/>
      </c>
    </row>
    <row r="2242" spans="1:9" x14ac:dyDescent="0.3">
      <c r="A2242">
        <v>114</v>
      </c>
      <c r="B2242">
        <v>1</v>
      </c>
      <c r="C2242">
        <v>3</v>
      </c>
      <c r="D2242">
        <v>2594</v>
      </c>
      <c r="E2242" t="s">
        <v>2161</v>
      </c>
      <c r="F2242" t="str">
        <f>IF(HymnIN[[#This Row],[Verse]]&lt;&gt;0,"",_xlfn.XLOOKUP(HymnIN[[#This Row],[Hymn]],HymnEN[[#All],[hymn_no]],HymnEN[[#All],[author_id]],"0",0,1))</f>
        <v/>
      </c>
      <c r="G2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'1', '3', 'Ben presto Te vedremo faccia a faccia');</v>
      </c>
      <c r="H2242" t="str" cm="1">
        <f t="array" ref="H2242">IF(HymnIN[[#This Row],[Verse]]=0,_xlfn.XLOOKUP(HymnIN[[#This Row],[Text]],Table17[[#All],[Meter]],Table17[[#All],[ID]],"**",0,1),"")</f>
        <v/>
      </c>
      <c r="I2242" t="str" cm="1">
        <f t="array" ref="I2242">IF(HymnIN[[#This Row],[Verse]]=0,_xlfn.XLOOKUP(HymnIN[[#This Row],[Text]],Table17[[#All],[Meter]],Table17[[#All],[Correct Full Meter]],"**",0,1),"")</f>
        <v/>
      </c>
    </row>
    <row r="2243" spans="1:9" x14ac:dyDescent="0.3">
      <c r="A2243">
        <v>114</v>
      </c>
      <c r="B2243">
        <v>1</v>
      </c>
      <c r="C2243">
        <v>4</v>
      </c>
      <c r="D2243">
        <v>2595</v>
      </c>
      <c r="E2243" t="s">
        <v>2162</v>
      </c>
      <c r="F2243" t="str">
        <f>IF(HymnIN[[#This Row],[Verse]]&lt;&gt;0,"",_xlfn.XLOOKUP(HymnIN[[#This Row],[Hymn]],HymnEN[[#All],[hymn_no]],HymnEN[[#All],[author_id]],"0",0,1))</f>
        <v/>
      </c>
      <c r="G2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'1', '4', 'E in quella gloria brilleremo allor.');</v>
      </c>
      <c r="H2243" t="str" cm="1">
        <f t="array" ref="H2243">IF(HymnIN[[#This Row],[Verse]]=0,_xlfn.XLOOKUP(HymnIN[[#This Row],[Text]],Table17[[#All],[Meter]],Table17[[#All],[ID]],"**",0,1),"")</f>
        <v/>
      </c>
      <c r="I2243" t="str" cm="1">
        <f t="array" ref="I2243">IF(HymnIN[[#This Row],[Verse]]=0,_xlfn.XLOOKUP(HymnIN[[#This Row],[Text]],Table17[[#All],[Meter]],Table17[[#All],[Correct Full Meter]],"**",0,1),"")</f>
        <v/>
      </c>
    </row>
    <row r="2244" spans="1:9" x14ac:dyDescent="0.3">
      <c r="A2244">
        <v>114</v>
      </c>
      <c r="B2244">
        <v>2</v>
      </c>
      <c r="C2244">
        <v>1</v>
      </c>
      <c r="D2244">
        <v>2596</v>
      </c>
      <c r="E2244" t="s">
        <v>2163</v>
      </c>
      <c r="F2244" t="str">
        <f>IF(HymnIN[[#This Row],[Verse]]&lt;&gt;0,"",_xlfn.XLOOKUP(HymnIN[[#This Row],[Hymn]],HymnEN[[#All],[hymn_no]],HymnEN[[#All],[author_id]],"0",0,1))</f>
        <v/>
      </c>
      <c r="G2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'2', '1', 'Con Te saremo ognor, Tua voce udremo,');</v>
      </c>
      <c r="H2244" t="str" cm="1">
        <f t="array" ref="H2244">IF(HymnIN[[#This Row],[Verse]]=0,_xlfn.XLOOKUP(HymnIN[[#This Row],[Text]],Table17[[#All],[Meter]],Table17[[#All],[ID]],"**",0,1),"")</f>
        <v/>
      </c>
      <c r="I2244" t="str" cm="1">
        <f t="array" ref="I2244">IF(HymnIN[[#This Row],[Verse]]=0,_xlfn.XLOOKUP(HymnIN[[#This Row],[Text]],Table17[[#All],[Meter]],Table17[[#All],[Correct Full Meter]],"**",0,1),"")</f>
        <v/>
      </c>
    </row>
    <row r="2245" spans="1:9" x14ac:dyDescent="0.3">
      <c r="A2245">
        <v>114</v>
      </c>
      <c r="B2245">
        <v>2</v>
      </c>
      <c r="C2245">
        <v>2</v>
      </c>
      <c r="D2245">
        <v>2597</v>
      </c>
      <c r="E2245" t="s">
        <v>2164</v>
      </c>
      <c r="F2245" t="str">
        <f>IF(HymnIN[[#This Row],[Verse]]&lt;&gt;0,"",_xlfn.XLOOKUP(HymnIN[[#This Row],[Hymn]],HymnEN[[#All],[hymn_no]],HymnEN[[#All],[author_id]],"0",0,1))</f>
        <v/>
      </c>
      <c r="G2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'2', '2', 'Liberamente gusterem lassù');</v>
      </c>
      <c r="H2245" t="str" cm="1">
        <f t="array" ref="H2245">IF(HymnIN[[#This Row],[Verse]]=0,_xlfn.XLOOKUP(HymnIN[[#This Row],[Text]],Table17[[#All],[Meter]],Table17[[#All],[ID]],"**",0,1),"")</f>
        <v/>
      </c>
      <c r="I2245" t="str" cm="1">
        <f t="array" ref="I2245">IF(HymnIN[[#This Row],[Verse]]=0,_xlfn.XLOOKUP(HymnIN[[#This Row],[Text]],Table17[[#All],[Meter]],Table17[[#All],[Correct Full Meter]],"**",0,1),"")</f>
        <v/>
      </c>
    </row>
    <row r="2246" spans="1:9" x14ac:dyDescent="0.3">
      <c r="A2246">
        <v>114</v>
      </c>
      <c r="B2246">
        <v>2</v>
      </c>
      <c r="C2246">
        <v>3</v>
      </c>
      <c r="D2246">
        <v>2598</v>
      </c>
      <c r="E2246" t="s">
        <v>2165</v>
      </c>
      <c r="F2246" t="str">
        <f>IF(HymnIN[[#This Row],[Verse]]&lt;&gt;0,"",_xlfn.XLOOKUP(HymnIN[[#This Row],[Hymn]],HymnEN[[#All],[hymn_no]],HymnEN[[#All],[author_id]],"0",0,1))</f>
        <v/>
      </c>
      <c r="G2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'2', '3', 'L\'amor che qui rallegra i nostri cuori');</v>
      </c>
      <c r="H2246" t="str" cm="1">
        <f t="array" ref="H2246">IF(HymnIN[[#This Row],[Verse]]=0,_xlfn.XLOOKUP(HymnIN[[#This Row],[Text]],Table17[[#All],[Meter]],Table17[[#All],[ID]],"**",0,1),"")</f>
        <v/>
      </c>
      <c r="I2246" t="str" cm="1">
        <f t="array" ref="I2246">IF(HymnIN[[#This Row],[Verse]]=0,_xlfn.XLOOKUP(HymnIN[[#This Row],[Text]],Table17[[#All],[Meter]],Table17[[#All],[Correct Full Meter]],"**",0,1),"")</f>
        <v/>
      </c>
    </row>
    <row r="2247" spans="1:9" x14ac:dyDescent="0.3">
      <c r="A2247">
        <v>114</v>
      </c>
      <c r="B2247">
        <v>2</v>
      </c>
      <c r="C2247">
        <v>4</v>
      </c>
      <c r="D2247">
        <v>2599</v>
      </c>
      <c r="E2247" t="s">
        <v>2166</v>
      </c>
      <c r="F2247" t="str">
        <f>IF(HymnIN[[#This Row],[Verse]]&lt;&gt;0,"",_xlfn.XLOOKUP(HymnIN[[#This Row],[Hymn]],HymnEN[[#All],[hymn_no]],HymnEN[[#All],[author_id]],"0",0,1))</f>
        <v/>
      </c>
      <c r="G2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'2', '4', 'Benché sia assente dal deserto Tu.');</v>
      </c>
      <c r="H2247" t="str" cm="1">
        <f t="array" ref="H2247">IF(HymnIN[[#This Row],[Verse]]=0,_xlfn.XLOOKUP(HymnIN[[#This Row],[Text]],Table17[[#All],[Meter]],Table17[[#All],[ID]],"**",0,1),"")</f>
        <v/>
      </c>
      <c r="I2247" t="str" cm="1">
        <f t="array" ref="I2247">IF(HymnIN[[#This Row],[Verse]]=0,_xlfn.XLOOKUP(HymnIN[[#This Row],[Text]],Table17[[#All],[Meter]],Table17[[#All],[Correct Full Meter]],"**",0,1),"")</f>
        <v/>
      </c>
    </row>
    <row r="2248" spans="1:9" x14ac:dyDescent="0.3">
      <c r="A2248">
        <v>114</v>
      </c>
      <c r="B2248">
        <v>3</v>
      </c>
      <c r="C2248">
        <v>1</v>
      </c>
      <c r="D2248">
        <v>2600</v>
      </c>
      <c r="E2248" t="s">
        <v>2167</v>
      </c>
      <c r="F2248" t="str">
        <f>IF(HymnIN[[#This Row],[Verse]]&lt;&gt;0,"",_xlfn.XLOOKUP(HymnIN[[#This Row],[Hymn]],HymnEN[[#All],[hymn_no]],HymnEN[[#All],[author_id]],"0",0,1))</f>
        <v/>
      </c>
      <c r="G2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'3', '1', 'Noi adoriamo, contemplando in pace');</v>
      </c>
      <c r="H2248" t="str" cm="1">
        <f t="array" ref="H2248">IF(HymnIN[[#This Row],[Verse]]=0,_xlfn.XLOOKUP(HymnIN[[#This Row],[Text]],Table17[[#All],[Meter]],Table17[[#All],[ID]],"**",0,1),"")</f>
        <v/>
      </c>
      <c r="I2248" t="str" cm="1">
        <f t="array" ref="I2248">IF(HymnIN[[#This Row],[Verse]]=0,_xlfn.XLOOKUP(HymnIN[[#This Row],[Text]],Table17[[#All],[Meter]],Table17[[#All],[Correct Full Meter]],"**",0,1),"")</f>
        <v/>
      </c>
    </row>
    <row r="2249" spans="1:9" x14ac:dyDescent="0.3">
      <c r="A2249">
        <v>114</v>
      </c>
      <c r="B2249">
        <v>3</v>
      </c>
      <c r="C2249">
        <v>2</v>
      </c>
      <c r="D2249">
        <v>2601</v>
      </c>
      <c r="E2249" t="s">
        <v>2168</v>
      </c>
      <c r="F2249" t="str">
        <f>IF(HymnIN[[#This Row],[Verse]]&lt;&gt;0,"",_xlfn.XLOOKUP(HymnIN[[#This Row],[Hymn]],HymnEN[[#All],[hymn_no]],HymnEN[[#All],[author_id]],"0",0,1))</f>
        <v/>
      </c>
      <c r="G2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'3', '2', 'L\'eterno piano del divino amor,');</v>
      </c>
      <c r="H2249" t="str" cm="1">
        <f t="array" ref="H2249">IF(HymnIN[[#This Row],[Verse]]=0,_xlfn.XLOOKUP(HymnIN[[#This Row],[Text]],Table17[[#All],[Meter]],Table17[[#All],[ID]],"**",0,1),"")</f>
        <v/>
      </c>
      <c r="I2249" t="str" cm="1">
        <f t="array" ref="I2249">IF(HymnIN[[#This Row],[Verse]]=0,_xlfn.XLOOKUP(HymnIN[[#This Row],[Text]],Table17[[#All],[Meter]],Table17[[#All],[Correct Full Meter]],"**",0,1),"")</f>
        <v/>
      </c>
    </row>
    <row r="2250" spans="1:9" x14ac:dyDescent="0.3">
      <c r="A2250">
        <v>114</v>
      </c>
      <c r="B2250">
        <v>3</v>
      </c>
      <c r="C2250">
        <v>3</v>
      </c>
      <c r="D2250">
        <v>2602</v>
      </c>
      <c r="E2250" t="s">
        <v>2169</v>
      </c>
      <c r="F2250" t="str">
        <f>IF(HymnIN[[#This Row],[Verse]]&lt;&gt;0,"",_xlfn.XLOOKUP(HymnIN[[#This Row],[Hymn]],HymnEN[[#All],[hymn_no]],HymnEN[[#All],[author_id]],"0",0,1))</f>
        <v/>
      </c>
      <c r="G2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'3', '3', 'Che in quella sfera unisce eternamente');</v>
      </c>
      <c r="H2250" t="str" cm="1">
        <f t="array" ref="H2250">IF(HymnIN[[#This Row],[Verse]]=0,_xlfn.XLOOKUP(HymnIN[[#This Row],[Text]],Table17[[#All],[Meter]],Table17[[#All],[ID]],"**",0,1),"")</f>
        <v/>
      </c>
      <c r="I2250" t="str" cm="1">
        <f t="array" ref="I2250">IF(HymnIN[[#This Row],[Verse]]=0,_xlfn.XLOOKUP(HymnIN[[#This Row],[Text]],Table17[[#All],[Meter]],Table17[[#All],[Correct Full Meter]],"**",0,1),"")</f>
        <v/>
      </c>
    </row>
    <row r="2251" spans="1:9" x14ac:dyDescent="0.3">
      <c r="A2251">
        <v>114</v>
      </c>
      <c r="B2251">
        <v>3</v>
      </c>
      <c r="C2251">
        <v>4</v>
      </c>
      <c r="D2251">
        <v>2603</v>
      </c>
      <c r="E2251" t="s">
        <v>2170</v>
      </c>
      <c r="F2251" t="str">
        <f>IF(HymnIN[[#This Row],[Verse]]&lt;&gt;0,"",_xlfn.XLOOKUP(HymnIN[[#This Row],[Hymn]],HymnEN[[#All],[hymn_no]],HymnEN[[#All],[author_id]],"0",0,1))</f>
        <v/>
      </c>
      <c r="G2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('114', '3', '4', 'La nostra sorte con la Tua, Signor.');</v>
      </c>
      <c r="H2251" t="str" cm="1">
        <f t="array" ref="H2251">IF(HymnIN[[#This Row],[Verse]]=0,_xlfn.XLOOKUP(HymnIN[[#This Row],[Text]],Table17[[#All],[Meter]],Table17[[#All],[ID]],"**",0,1),"")</f>
        <v/>
      </c>
      <c r="I2251" t="str" cm="1">
        <f t="array" ref="I2251">IF(HymnIN[[#This Row],[Verse]]=0,_xlfn.XLOOKUP(HymnIN[[#This Row],[Text]],Table17[[#All],[Meter]],Table17[[#All],[Correct Full Meter]],"**",0,1),"")</f>
        <v/>
      </c>
    </row>
    <row r="2252" spans="1:9" x14ac:dyDescent="0.3">
      <c r="A2252">
        <v>115</v>
      </c>
      <c r="B2252">
        <v>0</v>
      </c>
      <c r="C2252">
        <v>0</v>
      </c>
      <c r="D2252">
        <v>2607</v>
      </c>
      <c r="E2252" t="s">
        <v>900</v>
      </c>
      <c r="F2252">
        <f>IF(HymnIN[[#This Row],[Verse]]&lt;&gt;0,"",_xlfn.XLOOKUP(HymnIN[[#This Row],[Hymn]],HymnEN[[#All],[hymn_no]],HymnEN[[#All],[author_id]],"0",0,1))</f>
        <v>196</v>
      </c>
      <c r="G2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('115', '8.8.8.7.', '151', '196');</v>
      </c>
      <c r="H2252" cm="1">
        <f t="array" ref="H2252">IF(HymnIN[[#This Row],[Verse]]=0,_xlfn.XLOOKUP(HymnIN[[#This Row],[Text]],Table17[[#All],[Meter]],Table17[[#All],[ID]],"**",0,1),"")</f>
        <v>151</v>
      </c>
      <c r="I2252" t="str" cm="1">
        <f t="array" ref="I2252">IF(HymnIN[[#This Row],[Verse]]=0,_xlfn.XLOOKUP(HymnIN[[#This Row],[Text]],Table17[[#All],[Meter]],Table17[[#All],[Correct Full Meter]],"**",0,1),"")</f>
        <v>8.8.8.7.</v>
      </c>
    </row>
    <row r="2253" spans="1:9" x14ac:dyDescent="0.3">
      <c r="A2253">
        <v>115</v>
      </c>
      <c r="B2253">
        <v>1</v>
      </c>
      <c r="C2253">
        <v>1</v>
      </c>
      <c r="D2253">
        <v>2608</v>
      </c>
      <c r="E2253" t="s">
        <v>2171</v>
      </c>
      <c r="F2253" t="str">
        <f>IF(HymnIN[[#This Row],[Verse]]&lt;&gt;0,"",_xlfn.XLOOKUP(HymnIN[[#This Row],[Hymn]],HymnEN[[#All],[hymn_no]],HymnEN[[#All],[author_id]],"0",0,1))</f>
        <v/>
      </c>
      <c r="G2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'1', '1', 'O SIGNORE Onnipotente');</v>
      </c>
      <c r="H2253" t="str" cm="1">
        <f t="array" ref="H2253">IF(HymnIN[[#This Row],[Verse]]=0,_xlfn.XLOOKUP(HymnIN[[#This Row],[Text]],Table17[[#All],[Meter]],Table17[[#All],[ID]],"**",0,1),"")</f>
        <v/>
      </c>
      <c r="I2253" t="str" cm="1">
        <f t="array" ref="I2253">IF(HymnIN[[#This Row],[Verse]]=0,_xlfn.XLOOKUP(HymnIN[[#This Row],[Text]],Table17[[#All],[Meter]],Table17[[#All],[Correct Full Meter]],"**",0,1),"")</f>
        <v/>
      </c>
    </row>
    <row r="2254" spans="1:9" x14ac:dyDescent="0.3">
      <c r="A2254">
        <v>115</v>
      </c>
      <c r="B2254">
        <v>1</v>
      </c>
      <c r="C2254">
        <v>2</v>
      </c>
      <c r="D2254">
        <v>2609</v>
      </c>
      <c r="E2254" t="s">
        <v>2172</v>
      </c>
      <c r="F2254" t="str">
        <f>IF(HymnIN[[#This Row],[Verse]]&lt;&gt;0,"",_xlfn.XLOOKUP(HymnIN[[#This Row],[Hymn]],HymnEN[[#All],[hymn_no]],HymnEN[[#All],[author_id]],"0",0,1))</f>
        <v/>
      </c>
      <c r="G2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'1', '2', 'Deh, ci guida alla vittoria!');</v>
      </c>
      <c r="H2254" t="str" cm="1">
        <f t="array" ref="H2254">IF(HymnIN[[#This Row],[Verse]]=0,_xlfn.XLOOKUP(HymnIN[[#This Row],[Text]],Table17[[#All],[Meter]],Table17[[#All],[ID]],"**",0,1),"")</f>
        <v/>
      </c>
      <c r="I2254" t="str" cm="1">
        <f t="array" ref="I2254">IF(HymnIN[[#This Row],[Verse]]=0,_xlfn.XLOOKUP(HymnIN[[#This Row],[Text]],Table17[[#All],[Meter]],Table17[[#All],[Correct Full Meter]],"**",0,1),"")</f>
        <v/>
      </c>
    </row>
    <row r="2255" spans="1:9" x14ac:dyDescent="0.3">
      <c r="A2255">
        <v>115</v>
      </c>
      <c r="B2255">
        <v>1</v>
      </c>
      <c r="C2255">
        <v>3</v>
      </c>
      <c r="D2255">
        <v>2610</v>
      </c>
      <c r="E2255" t="s">
        <v>2173</v>
      </c>
      <c r="F2255" t="str">
        <f>IF(HymnIN[[#This Row],[Verse]]&lt;&gt;0,"",_xlfn.XLOOKUP(HymnIN[[#This Row],[Hymn]],HymnEN[[#All],[hymn_no]],HymnEN[[#All],[author_id]],"0",0,1))</f>
        <v/>
      </c>
      <c r="G2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'1', '3', 'Tua parola c\'incoraggia');</v>
      </c>
      <c r="H2255" t="str" cm="1">
        <f t="array" ref="H2255">IF(HymnIN[[#This Row],[Verse]]=0,_xlfn.XLOOKUP(HymnIN[[#This Row],[Text]],Table17[[#All],[Meter]],Table17[[#All],[ID]],"**",0,1),"")</f>
        <v/>
      </c>
      <c r="I2255" t="str" cm="1">
        <f t="array" ref="I2255">IF(HymnIN[[#This Row],[Verse]]=0,_xlfn.XLOOKUP(HymnIN[[#This Row],[Text]],Table17[[#All],[Meter]],Table17[[#All],[Correct Full Meter]],"**",0,1),"")</f>
        <v/>
      </c>
    </row>
    <row r="2256" spans="1:9" x14ac:dyDescent="0.3">
      <c r="A2256">
        <v>115</v>
      </c>
      <c r="B2256">
        <v>1</v>
      </c>
      <c r="C2256">
        <v>4</v>
      </c>
      <c r="D2256">
        <v>2611</v>
      </c>
      <c r="E2256" t="s">
        <v>2174</v>
      </c>
      <c r="F2256" t="str">
        <f>IF(HymnIN[[#This Row],[Verse]]&lt;&gt;0,"",_xlfn.XLOOKUP(HymnIN[[#This Row],[Hymn]],HymnEN[[#All],[hymn_no]],HymnEN[[#All],[author_id]],"0",0,1))</f>
        <v/>
      </c>
      <c r="G2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'1', '4', 'E con gioia Ti seguiam.');</v>
      </c>
      <c r="H2256" t="str" cm="1">
        <f t="array" ref="H2256">IF(HymnIN[[#This Row],[Verse]]=0,_xlfn.XLOOKUP(HymnIN[[#This Row],[Text]],Table17[[#All],[Meter]],Table17[[#All],[ID]],"**",0,1),"")</f>
        <v/>
      </c>
      <c r="I2256" t="str" cm="1">
        <f t="array" ref="I2256">IF(HymnIN[[#This Row],[Verse]]=0,_xlfn.XLOOKUP(HymnIN[[#This Row],[Text]],Table17[[#All],[Meter]],Table17[[#All],[Correct Full Meter]],"**",0,1),"")</f>
        <v/>
      </c>
    </row>
    <row r="2257" spans="1:9" x14ac:dyDescent="0.3">
      <c r="A2257">
        <v>115</v>
      </c>
      <c r="B2257">
        <v>2</v>
      </c>
      <c r="C2257">
        <v>1</v>
      </c>
      <c r="D2257">
        <v>2612</v>
      </c>
      <c r="E2257" t="s">
        <v>2175</v>
      </c>
      <c r="F2257" t="str">
        <f>IF(HymnIN[[#This Row],[Verse]]&lt;&gt;0,"",_xlfn.XLOOKUP(HymnIN[[#This Row],[Hymn]],HymnEN[[#All],[hymn_no]],HymnEN[[#All],[author_id]],"0",0,1))</f>
        <v/>
      </c>
      <c r="G2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'2', '1', 'Te seguiamo, nostra Guida');</v>
      </c>
      <c r="H2257" t="str" cm="1">
        <f t="array" ref="H2257">IF(HymnIN[[#This Row],[Verse]]=0,_xlfn.XLOOKUP(HymnIN[[#This Row],[Text]],Table17[[#All],[Meter]],Table17[[#All],[ID]],"**",0,1),"")</f>
        <v/>
      </c>
      <c r="I2257" t="str" cm="1">
        <f t="array" ref="I2257">IF(HymnIN[[#This Row],[Verse]]=0,_xlfn.XLOOKUP(HymnIN[[#This Row],[Text]],Table17[[#All],[Meter]],Table17[[#All],[Correct Full Meter]],"**",0,1),"")</f>
        <v/>
      </c>
    </row>
    <row r="2258" spans="1:9" x14ac:dyDescent="0.3">
      <c r="A2258">
        <v>115</v>
      </c>
      <c r="B2258">
        <v>2</v>
      </c>
      <c r="C2258">
        <v>2</v>
      </c>
      <c r="D2258">
        <v>2613</v>
      </c>
      <c r="E2258" t="s">
        <v>2176</v>
      </c>
      <c r="F2258" t="str">
        <f>IF(HymnIN[[#This Row],[Verse]]&lt;&gt;0,"",_xlfn.XLOOKUP(HymnIN[[#This Row],[Hymn]],HymnEN[[#All],[hymn_no]],HymnEN[[#All],[author_id]],"0",0,1))</f>
        <v/>
      </c>
      <c r="G2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'2', '2', 'Che portasti salvazione;');</v>
      </c>
      <c r="H2258" t="str" cm="1">
        <f t="array" ref="H2258">IF(HymnIN[[#This Row],[Verse]]=0,_xlfn.XLOOKUP(HymnIN[[#This Row],[Text]],Table17[[#All],[Meter]],Table17[[#All],[ID]],"**",0,1),"")</f>
        <v/>
      </c>
      <c r="I2258" t="str" cm="1">
        <f t="array" ref="I2258">IF(HymnIN[[#This Row],[Verse]]=0,_xlfn.XLOOKUP(HymnIN[[#This Row],[Text]],Table17[[#All],[Meter]],Table17[[#All],[Correct Full Meter]],"**",0,1),"")</f>
        <v/>
      </c>
    </row>
    <row r="2259" spans="1:9" x14ac:dyDescent="0.3">
      <c r="A2259">
        <v>115</v>
      </c>
      <c r="B2259">
        <v>2</v>
      </c>
      <c r="C2259">
        <v>3</v>
      </c>
      <c r="D2259">
        <v>2614</v>
      </c>
      <c r="E2259" t="s">
        <v>2177</v>
      </c>
      <c r="F2259" t="str">
        <f>IF(HymnIN[[#This Row],[Verse]]&lt;&gt;0,"",_xlfn.XLOOKUP(HymnIN[[#This Row],[Hymn]],HymnEN[[#All],[hymn_no]],HymnEN[[#All],[author_id]],"0",0,1))</f>
        <v/>
      </c>
      <c r="G2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'2', '3', 'Te seguiam, mediante grazia');</v>
      </c>
      <c r="H2259" t="str" cm="1">
        <f t="array" ref="H2259">IF(HymnIN[[#This Row],[Verse]]=0,_xlfn.XLOOKUP(HymnIN[[#This Row],[Text]],Table17[[#All],[Meter]],Table17[[#All],[ID]],"**",0,1),"")</f>
        <v/>
      </c>
      <c r="I2259" t="str" cm="1">
        <f t="array" ref="I2259">IF(HymnIN[[#This Row],[Verse]]=0,_xlfn.XLOOKUP(HymnIN[[#This Row],[Text]],Table17[[#All],[Meter]],Table17[[#All],[Correct Full Meter]],"**",0,1),"")</f>
        <v/>
      </c>
    </row>
    <row r="2260" spans="1:9" x14ac:dyDescent="0.3">
      <c r="A2260">
        <v>115</v>
      </c>
      <c r="B2260">
        <v>2</v>
      </c>
      <c r="C2260">
        <v>4</v>
      </c>
      <c r="D2260">
        <v>2615</v>
      </c>
      <c r="E2260" t="s">
        <v>2178</v>
      </c>
      <c r="F2260" t="str">
        <f>IF(HymnIN[[#This Row],[Verse]]&lt;&gt;0,"",_xlfn.XLOOKUP(HymnIN[[#This Row],[Hymn]],HymnEN[[#All],[hymn_no]],HymnEN[[#All],[author_id]],"0",0,1))</f>
        <v/>
      </c>
      <c r="G2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'2', '4', 'Dispensata a noi dal ciel.');</v>
      </c>
      <c r="H2260" t="str" cm="1">
        <f t="array" ref="H2260">IF(HymnIN[[#This Row],[Verse]]=0,_xlfn.XLOOKUP(HymnIN[[#This Row],[Text]],Table17[[#All],[Meter]],Table17[[#All],[ID]],"**",0,1),"")</f>
        <v/>
      </c>
      <c r="I2260" t="str" cm="1">
        <f t="array" ref="I2260">IF(HymnIN[[#This Row],[Verse]]=0,_xlfn.XLOOKUP(HymnIN[[#This Row],[Text]],Table17[[#All],[Meter]],Table17[[#All],[Correct Full Meter]],"**",0,1),"")</f>
        <v/>
      </c>
    </row>
    <row r="2261" spans="1:9" x14ac:dyDescent="0.3">
      <c r="A2261">
        <v>115</v>
      </c>
      <c r="B2261">
        <v>3</v>
      </c>
      <c r="C2261">
        <v>1</v>
      </c>
      <c r="D2261">
        <v>2616</v>
      </c>
      <c r="E2261" t="s">
        <v>2179</v>
      </c>
      <c r="F2261" t="str">
        <f>IF(HymnIN[[#This Row],[Verse]]&lt;&gt;0,"",_xlfn.XLOOKUP(HymnIN[[#This Row],[Hymn]],HymnEN[[#All],[hymn_no]],HymnEN[[#All],[author_id]],"0",0,1))</f>
        <v/>
      </c>
      <c r="G2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'3', '1', 'Fino a che, raggiunto il premio,');</v>
      </c>
      <c r="H2261" t="str" cm="1">
        <f t="array" ref="H2261">IF(HymnIN[[#This Row],[Verse]]=0,_xlfn.XLOOKUP(HymnIN[[#This Row],[Text]],Table17[[#All],[Meter]],Table17[[#All],[ID]],"**",0,1),"")</f>
        <v/>
      </c>
      <c r="I2261" t="str" cm="1">
        <f t="array" ref="I2261">IF(HymnIN[[#This Row],[Verse]]=0,_xlfn.XLOOKUP(HymnIN[[#This Row],[Text]],Table17[[#All],[Meter]],Table17[[#All],[Correct Full Meter]],"**",0,1),"")</f>
        <v/>
      </c>
    </row>
    <row r="2262" spans="1:9" x14ac:dyDescent="0.3">
      <c r="A2262">
        <v>115</v>
      </c>
      <c r="B2262">
        <v>3</v>
      </c>
      <c r="C2262">
        <v>2</v>
      </c>
      <c r="D2262">
        <v>2617</v>
      </c>
      <c r="E2262" t="s">
        <v>2180</v>
      </c>
      <c r="F2262" t="str">
        <f>IF(HymnIN[[#This Row],[Verse]]&lt;&gt;0,"",_xlfn.XLOOKUP(HymnIN[[#This Row],[Hymn]],HymnEN[[#All],[hymn_no]],HymnEN[[#All],[author_id]],"0",0,1))</f>
        <v/>
      </c>
      <c r="G2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'3', '2', 'I conflitti cesseranno');</v>
      </c>
      <c r="H2262" t="str" cm="1">
        <f t="array" ref="H2262">IF(HymnIN[[#This Row],[Verse]]=0,_xlfn.XLOOKUP(HymnIN[[#This Row],[Text]],Table17[[#All],[Meter]],Table17[[#All],[ID]],"**",0,1),"")</f>
        <v/>
      </c>
      <c r="I2262" t="str" cm="1">
        <f t="array" ref="I2262">IF(HymnIN[[#This Row],[Verse]]=0,_xlfn.XLOOKUP(HymnIN[[#This Row],[Text]],Table17[[#All],[Meter]],Table17[[#All],[Correct Full Meter]],"**",0,1),"")</f>
        <v/>
      </c>
    </row>
    <row r="2263" spans="1:9" x14ac:dyDescent="0.3">
      <c r="A2263">
        <v>115</v>
      </c>
      <c r="B2263">
        <v>3</v>
      </c>
      <c r="C2263">
        <v>3</v>
      </c>
      <c r="D2263">
        <v>2618</v>
      </c>
      <c r="E2263" t="s">
        <v>2181</v>
      </c>
      <c r="F2263" t="str">
        <f>IF(HymnIN[[#This Row],[Verse]]&lt;&gt;0,"",_xlfn.XLOOKUP(HymnIN[[#This Row],[Hymn]],HymnEN[[#All],[hymn_no]],HymnEN[[#All],[author_id]],"0",0,1))</f>
        <v/>
      </c>
      <c r="G2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'3', '3', 'E per sempre poseremo');</v>
      </c>
      <c r="H2263" t="str" cm="1">
        <f t="array" ref="H2263">IF(HymnIN[[#This Row],[Verse]]=0,_xlfn.XLOOKUP(HymnIN[[#This Row],[Text]],Table17[[#All],[Meter]],Table17[[#All],[ID]],"**",0,1),"")</f>
        <v/>
      </c>
      <c r="I2263" t="str" cm="1">
        <f t="array" ref="I2263">IF(HymnIN[[#This Row],[Verse]]=0,_xlfn.XLOOKUP(HymnIN[[#This Row],[Text]],Table17[[#All],[Meter]],Table17[[#All],[Correct Full Meter]],"**",0,1),"")</f>
        <v/>
      </c>
    </row>
    <row r="2264" spans="1:9" x14ac:dyDescent="0.3">
      <c r="A2264">
        <v>115</v>
      </c>
      <c r="B2264">
        <v>3</v>
      </c>
      <c r="C2264">
        <v>4</v>
      </c>
      <c r="D2264">
        <v>2619</v>
      </c>
      <c r="E2264" t="s">
        <v>2182</v>
      </c>
      <c r="F2264" t="str">
        <f>IF(HymnIN[[#This Row],[Verse]]&lt;&gt;0,"",_xlfn.XLOOKUP(HymnIN[[#This Row],[Hymn]],HymnEN[[#All],[hymn_no]],HymnEN[[#All],[author_id]],"0",0,1))</f>
        <v/>
      </c>
      <c r="G2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('115', '3', '4', 'Nella pace di lassù.');</v>
      </c>
      <c r="H2264" t="str" cm="1">
        <f t="array" ref="H2264">IF(HymnIN[[#This Row],[Verse]]=0,_xlfn.XLOOKUP(HymnIN[[#This Row],[Text]],Table17[[#All],[Meter]],Table17[[#All],[ID]],"**",0,1),"")</f>
        <v/>
      </c>
      <c r="I2264" t="str" cm="1">
        <f t="array" ref="I2264">IF(HymnIN[[#This Row],[Verse]]=0,_xlfn.XLOOKUP(HymnIN[[#This Row],[Text]],Table17[[#All],[Meter]],Table17[[#All],[Correct Full Meter]],"**",0,1),"")</f>
        <v/>
      </c>
    </row>
    <row r="2265" spans="1:9" x14ac:dyDescent="0.3">
      <c r="A2265">
        <v>116</v>
      </c>
      <c r="B2265">
        <v>0</v>
      </c>
      <c r="C2265">
        <v>0</v>
      </c>
      <c r="D2265">
        <v>2623</v>
      </c>
      <c r="E2265" t="s">
        <v>411</v>
      </c>
      <c r="F2265">
        <f>IF(HymnIN[[#This Row],[Verse]]&lt;&gt;0,"",_xlfn.XLOOKUP(HymnIN[[#This Row],[Hymn]],HymnEN[[#All],[hymn_no]],HymnEN[[#All],[author_id]],"0",0,1))</f>
        <v>150</v>
      </c>
      <c r="G2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('116', '8.8.8.8.', '30', '150');</v>
      </c>
      <c r="H2265" cm="1">
        <f t="array" ref="H2265">IF(HymnIN[[#This Row],[Verse]]=0,_xlfn.XLOOKUP(HymnIN[[#This Row],[Text]],Table17[[#All],[Meter]],Table17[[#All],[ID]],"**",0,1),"")</f>
        <v>30</v>
      </c>
      <c r="I2265" t="str" cm="1">
        <f t="array" ref="I2265">IF(HymnIN[[#This Row],[Verse]]=0,_xlfn.XLOOKUP(HymnIN[[#This Row],[Text]],Table17[[#All],[Meter]],Table17[[#All],[Correct Full Meter]],"**",0,1),"")</f>
        <v>8.8.8.8.</v>
      </c>
    </row>
    <row r="2266" spans="1:9" x14ac:dyDescent="0.3">
      <c r="A2266">
        <v>116</v>
      </c>
      <c r="B2266">
        <v>1</v>
      </c>
      <c r="C2266">
        <v>1</v>
      </c>
      <c r="D2266">
        <v>2624</v>
      </c>
      <c r="E2266" t="s">
        <v>2183</v>
      </c>
      <c r="F2266" t="str">
        <f>IF(HymnIN[[#This Row],[Verse]]&lt;&gt;0,"",_xlfn.XLOOKUP(HymnIN[[#This Row],[Hymn]],HymnEN[[#All],[hymn_no]],HymnEN[[#All],[author_id]],"0",0,1))</f>
        <v/>
      </c>
      <c r="G2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'1', '1', 'DIO nostro Padre, che da Te');</v>
      </c>
      <c r="H2266" t="str" cm="1">
        <f t="array" ref="H2266">IF(HymnIN[[#This Row],[Verse]]=0,_xlfn.XLOOKUP(HymnIN[[#This Row],[Text]],Table17[[#All],[Meter]],Table17[[#All],[ID]],"**",0,1),"")</f>
        <v/>
      </c>
      <c r="I2266" t="str" cm="1">
        <f t="array" ref="I2266">IF(HymnIN[[#This Row],[Verse]]=0,_xlfn.XLOOKUP(HymnIN[[#This Row],[Text]],Table17[[#All],[Meter]],Table17[[#All],[Correct Full Meter]],"**",0,1),"")</f>
        <v/>
      </c>
    </row>
    <row r="2267" spans="1:9" x14ac:dyDescent="0.3">
      <c r="A2267">
        <v>116</v>
      </c>
      <c r="B2267">
        <v>1</v>
      </c>
      <c r="C2267">
        <v>2</v>
      </c>
      <c r="D2267">
        <v>2625</v>
      </c>
      <c r="E2267" t="s">
        <v>2184</v>
      </c>
      <c r="F2267" t="str">
        <f>IF(HymnIN[[#This Row],[Verse]]&lt;&gt;0,"",_xlfn.XLOOKUP(HymnIN[[#This Row],[Hymn]],HymnEN[[#All],[hymn_no]],HymnEN[[#All],[author_id]],"0",0,1))</f>
        <v/>
      </c>
      <c r="G2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'1', '2', 'Vien ogni grazia, confessiam,');</v>
      </c>
      <c r="H2267" t="str" cm="1">
        <f t="array" ref="H2267">IF(HymnIN[[#This Row],[Verse]]=0,_xlfn.XLOOKUP(HymnIN[[#This Row],[Text]],Table17[[#All],[Meter]],Table17[[#All],[ID]],"**",0,1),"")</f>
        <v/>
      </c>
      <c r="I2267" t="str" cm="1">
        <f t="array" ref="I2267">IF(HymnIN[[#This Row],[Verse]]=0,_xlfn.XLOOKUP(HymnIN[[#This Row],[Text]],Table17[[#All],[Meter]],Table17[[#All],[Correct Full Meter]],"**",0,1),"")</f>
        <v/>
      </c>
    </row>
    <row r="2268" spans="1:9" x14ac:dyDescent="0.3">
      <c r="A2268">
        <v>116</v>
      </c>
      <c r="B2268">
        <v>1</v>
      </c>
      <c r="C2268">
        <v>3</v>
      </c>
      <c r="D2268">
        <v>2626</v>
      </c>
      <c r="E2268" t="s">
        <v>2185</v>
      </c>
      <c r="F2268" t="str">
        <f>IF(HymnIN[[#This Row],[Verse]]&lt;&gt;0,"",_xlfn.XLOOKUP(HymnIN[[#This Row],[Hymn]],HymnEN[[#All],[hymn_no]],HymnEN[[#All],[author_id]],"0",0,1))</f>
        <v/>
      </c>
      <c r="G2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'1', '3', 'E dal Tuo Figlio che ci diè,');</v>
      </c>
      <c r="H2268" t="str" cm="1">
        <f t="array" ref="H2268">IF(HymnIN[[#This Row],[Verse]]=0,_xlfn.XLOOKUP(HymnIN[[#This Row],[Text]],Table17[[#All],[Meter]],Table17[[#All],[ID]],"**",0,1),"")</f>
        <v/>
      </c>
      <c r="I2268" t="str" cm="1">
        <f t="array" ref="I2268">IF(HymnIN[[#This Row],[Verse]]=0,_xlfn.XLOOKUP(HymnIN[[#This Row],[Text]],Table17[[#All],[Meter]],Table17[[#All],[Correct Full Meter]],"**",0,1),"")</f>
        <v/>
      </c>
    </row>
    <row r="2269" spans="1:9" x14ac:dyDescent="0.3">
      <c r="A2269">
        <v>116</v>
      </c>
      <c r="B2269">
        <v>1</v>
      </c>
      <c r="C2269">
        <v>4</v>
      </c>
      <c r="D2269">
        <v>2627</v>
      </c>
      <c r="E2269" t="s">
        <v>2186</v>
      </c>
      <c r="F2269" t="str">
        <f>IF(HymnIN[[#This Row],[Verse]]&lt;&gt;0,"",_xlfn.XLOOKUP(HymnIN[[#This Row],[Hymn]],HymnEN[[#All],[hymn_no]],HymnEN[[#All],[author_id]],"0",0,1))</f>
        <v/>
      </c>
      <c r="G2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'1', '4', 'Morendo, piena libertà.');</v>
      </c>
      <c r="H2269" t="str" cm="1">
        <f t="array" ref="H2269">IF(HymnIN[[#This Row],[Verse]]=0,_xlfn.XLOOKUP(HymnIN[[#This Row],[Text]],Table17[[#All],[Meter]],Table17[[#All],[ID]],"**",0,1),"")</f>
        <v/>
      </c>
      <c r="I2269" t="str" cm="1">
        <f t="array" ref="I2269">IF(HymnIN[[#This Row],[Verse]]=0,_xlfn.XLOOKUP(HymnIN[[#This Row],[Text]],Table17[[#All],[Meter]],Table17[[#All],[Correct Full Meter]],"**",0,1),"")</f>
        <v/>
      </c>
    </row>
    <row r="2270" spans="1:9" x14ac:dyDescent="0.3">
      <c r="A2270">
        <v>116</v>
      </c>
      <c r="B2270">
        <v>2</v>
      </c>
      <c r="C2270">
        <v>1</v>
      </c>
      <c r="D2270">
        <v>2628</v>
      </c>
      <c r="E2270" t="s">
        <v>2187</v>
      </c>
      <c r="F2270" t="str">
        <f>IF(HymnIN[[#This Row],[Verse]]&lt;&gt;0,"",_xlfn.XLOOKUP(HymnIN[[#This Row],[Hymn]],HymnEN[[#All],[hymn_no]],HymnEN[[#All],[author_id]],"0",0,1))</f>
        <v/>
      </c>
      <c r="G2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'2', '1', 'Del Santo Spirto nel poter');</v>
      </c>
      <c r="H2270" t="str" cm="1">
        <f t="array" ref="H2270">IF(HymnIN[[#This Row],[Verse]]=0,_xlfn.XLOOKUP(HymnIN[[#This Row],[Text]],Table17[[#All],[Meter]],Table17[[#All],[ID]],"**",0,1),"")</f>
        <v/>
      </c>
      <c r="I2270" t="str" cm="1">
        <f t="array" ref="I2270">IF(HymnIN[[#This Row],[Verse]]=0,_xlfn.XLOOKUP(HymnIN[[#This Row],[Text]],Table17[[#All],[Meter]],Table17[[#All],[Correct Full Meter]],"**",0,1),"")</f>
        <v/>
      </c>
    </row>
    <row r="2271" spans="1:9" x14ac:dyDescent="0.3">
      <c r="A2271">
        <v>116</v>
      </c>
      <c r="B2271">
        <v>2</v>
      </c>
      <c r="C2271">
        <v>2</v>
      </c>
      <c r="D2271">
        <v>2629</v>
      </c>
      <c r="E2271" t="s">
        <v>2188</v>
      </c>
      <c r="F2271" t="str">
        <f>IF(HymnIN[[#This Row],[Verse]]&lt;&gt;0,"",_xlfn.XLOOKUP(HymnIN[[#This Row],[Hymn]],HymnEN[[#All],[hymn_no]],HymnEN[[#All],[author_id]],"0",0,1))</f>
        <v/>
      </c>
      <c r="G2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'2', '2', 'Quel ch\'è la pace nostra appar;');</v>
      </c>
      <c r="H2271" t="str" cm="1">
        <f t="array" ref="H2271">IF(HymnIN[[#This Row],[Verse]]=0,_xlfn.XLOOKUP(HymnIN[[#This Row],[Text]],Table17[[#All],[Meter]],Table17[[#All],[ID]],"**",0,1),"")</f>
        <v/>
      </c>
      <c r="I2271" t="str" cm="1">
        <f t="array" ref="I2271">IF(HymnIN[[#This Row],[Verse]]=0,_xlfn.XLOOKUP(HymnIN[[#This Row],[Text]],Table17[[#All],[Meter]],Table17[[#All],[Correct Full Meter]],"**",0,1),"")</f>
        <v/>
      </c>
    </row>
    <row r="2272" spans="1:9" x14ac:dyDescent="0.3">
      <c r="A2272">
        <v>116</v>
      </c>
      <c r="B2272">
        <v>2</v>
      </c>
      <c r="C2272">
        <v>3</v>
      </c>
      <c r="D2272">
        <v>2630</v>
      </c>
      <c r="E2272" t="s">
        <v>2189</v>
      </c>
      <c r="F2272" t="str">
        <f>IF(HymnIN[[#This Row],[Verse]]&lt;&gt;0,"",_xlfn.XLOOKUP(HymnIN[[#This Row],[Hymn]],HymnEN[[#All],[hymn_no]],HymnEN[[#All],[author_id]],"0",0,1))</f>
        <v/>
      </c>
      <c r="G2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'2', '3', 'Niun mal può qui l\'accesso aver,');</v>
      </c>
      <c r="H2272" t="str" cm="1">
        <f t="array" ref="H2272">IF(HymnIN[[#This Row],[Verse]]=0,_xlfn.XLOOKUP(HymnIN[[#This Row],[Text]],Table17[[#All],[Meter]],Table17[[#All],[ID]],"**",0,1),"")</f>
        <v/>
      </c>
      <c r="I2272" t="str" cm="1">
        <f t="array" ref="I2272">IF(HymnIN[[#This Row],[Verse]]=0,_xlfn.XLOOKUP(HymnIN[[#This Row],[Text]],Table17[[#All],[Meter]],Table17[[#All],[Correct Full Meter]],"**",0,1),"")</f>
        <v/>
      </c>
    </row>
    <row r="2273" spans="1:9" x14ac:dyDescent="0.3">
      <c r="A2273">
        <v>116</v>
      </c>
      <c r="B2273">
        <v>2</v>
      </c>
      <c r="C2273">
        <v>4</v>
      </c>
      <c r="D2273">
        <v>2631</v>
      </c>
      <c r="E2273" t="s">
        <v>2190</v>
      </c>
      <c r="F2273" t="str">
        <f>IF(HymnIN[[#This Row],[Verse]]&lt;&gt;0,"",_xlfn.XLOOKUP(HymnIN[[#This Row],[Hymn]],HymnEN[[#All],[hymn_no]],HymnEN[[#All],[author_id]],"0",0,1))</f>
        <v/>
      </c>
      <c r="G2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'2', '4', 'Il canto nulla può turbar.');</v>
      </c>
      <c r="H2273" t="str" cm="1">
        <f t="array" ref="H2273">IF(HymnIN[[#This Row],[Verse]]=0,_xlfn.XLOOKUP(HymnIN[[#This Row],[Text]],Table17[[#All],[Meter]],Table17[[#All],[ID]],"**",0,1),"")</f>
        <v/>
      </c>
      <c r="I2273" t="str" cm="1">
        <f t="array" ref="I2273">IF(HymnIN[[#This Row],[Verse]]=0,_xlfn.XLOOKUP(HymnIN[[#This Row],[Text]],Table17[[#All],[Meter]],Table17[[#All],[Correct Full Meter]],"**",0,1),"")</f>
        <v/>
      </c>
    </row>
    <row r="2274" spans="1:9" x14ac:dyDescent="0.3">
      <c r="A2274">
        <v>116</v>
      </c>
      <c r="B2274">
        <v>3</v>
      </c>
      <c r="C2274">
        <v>1</v>
      </c>
      <c r="D2274">
        <v>2633</v>
      </c>
      <c r="E2274" t="s">
        <v>2191</v>
      </c>
      <c r="F2274" t="str">
        <f>IF(HymnIN[[#This Row],[Verse]]&lt;&gt;0,"",_xlfn.XLOOKUP(HymnIN[[#This Row],[Hymn]],HymnEN[[#All],[hymn_no]],HymnEN[[#All],[author_id]],"0",0,1))</f>
        <v/>
      </c>
      <c r="G2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'1', 'Come potrem Tua volontà');</v>
      </c>
      <c r="H2274" t="str" cm="1">
        <f t="array" ref="H2274">IF(HymnIN[[#This Row],[Verse]]=0,_xlfn.XLOOKUP(HymnIN[[#This Row],[Text]],Table17[[#All],[Meter]],Table17[[#All],[ID]],"**",0,1),"")</f>
        <v/>
      </c>
      <c r="I2274" t="str" cm="1">
        <f t="array" ref="I2274">IF(HymnIN[[#This Row],[Verse]]=0,_xlfn.XLOOKUP(HymnIN[[#This Row],[Text]],Table17[[#All],[Meter]],Table17[[#All],[Correct Full Meter]],"**",0,1),"")</f>
        <v/>
      </c>
    </row>
    <row r="2275" spans="1:9" x14ac:dyDescent="0.3">
      <c r="A2275">
        <v>116</v>
      </c>
      <c r="B2275">
        <v>3</v>
      </c>
      <c r="C2275">
        <v>2</v>
      </c>
      <c r="D2275">
        <v>2634</v>
      </c>
      <c r="E2275" t="s">
        <v>2192</v>
      </c>
      <c r="F2275" t="str">
        <f>IF(HymnIN[[#This Row],[Verse]]&lt;&gt;0,"",_xlfn.XLOOKUP(HymnIN[[#This Row],[Hymn]],HymnEN[[#All],[hymn_no]],HymnEN[[#All],[author_id]],"0",0,1))</f>
        <v/>
      </c>
      <c r="G2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'2', 'Comprender mai, o i Tuoi pensier -');</v>
      </c>
      <c r="H2275" t="str" cm="1">
        <f t="array" ref="H2275">IF(HymnIN[[#This Row],[Verse]]=0,_xlfn.XLOOKUP(HymnIN[[#This Row],[Text]],Table17[[#All],[Meter]],Table17[[#All],[ID]],"**",0,1),"")</f>
        <v/>
      </c>
      <c r="I2275" t="str" cm="1">
        <f t="array" ref="I2275">IF(HymnIN[[#This Row],[Verse]]=0,_xlfn.XLOOKUP(HymnIN[[#This Row],[Text]],Table17[[#All],[Meter]],Table17[[#All],[Correct Full Meter]],"**",0,1),"")</f>
        <v/>
      </c>
    </row>
    <row r="2276" spans="1:9" x14ac:dyDescent="0.3">
      <c r="A2276">
        <v>116</v>
      </c>
      <c r="B2276">
        <v>3</v>
      </c>
      <c r="C2276">
        <v>3</v>
      </c>
      <c r="D2276">
        <v>2635</v>
      </c>
      <c r="E2276" t="s">
        <v>2193</v>
      </c>
      <c r="F2276" t="str">
        <f>IF(HymnIN[[#This Row],[Verse]]&lt;&gt;0,"",_xlfn.XLOOKUP(HymnIN[[#This Row],[Hymn]],HymnEN[[#All],[hymn_no]],HymnEN[[#All],[author_id]],"0",0,1))</f>
        <v/>
      </c>
      <c r="G2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'3', 'La grazia che ci pose là,');</v>
      </c>
      <c r="H2276" t="str" cm="1">
        <f t="array" ref="H2276">IF(HymnIN[[#This Row],[Verse]]=0,_xlfn.XLOOKUP(HymnIN[[#This Row],[Text]],Table17[[#All],[Meter]],Table17[[#All],[ID]],"**",0,1),"")</f>
        <v/>
      </c>
      <c r="I2276" t="str" cm="1">
        <f t="array" ref="I2276">IF(HymnIN[[#This Row],[Verse]]=0,_xlfn.XLOOKUP(HymnIN[[#This Row],[Text]],Table17[[#All],[Meter]],Table17[[#All],[Correct Full Meter]],"**",0,1),"")</f>
        <v/>
      </c>
    </row>
    <row r="2277" spans="1:9" x14ac:dyDescent="0.3">
      <c r="A2277">
        <v>116</v>
      </c>
      <c r="B2277">
        <v>3</v>
      </c>
      <c r="C2277">
        <v>4</v>
      </c>
      <c r="D2277">
        <v>2636</v>
      </c>
      <c r="E2277" t="s">
        <v>2194</v>
      </c>
      <c r="F2277" t="str">
        <f>IF(HymnIN[[#This Row],[Verse]]&lt;&gt;0,"",_xlfn.XLOOKUP(HymnIN[[#This Row],[Hymn]],HymnEN[[#All],[hymn_no]],HymnEN[[#All],[author_id]],"0",0,1))</f>
        <v/>
      </c>
      <c r="G2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'4', 'L\'amor che ognor ci appressa a Te?');</v>
      </c>
      <c r="H2277" t="str" cm="1">
        <f t="array" ref="H2277">IF(HymnIN[[#This Row],[Verse]]=0,_xlfn.XLOOKUP(HymnIN[[#This Row],[Text]],Table17[[#All],[Meter]],Table17[[#All],[ID]],"**",0,1),"")</f>
        <v/>
      </c>
      <c r="I2277" t="str" cm="1">
        <f t="array" ref="I2277">IF(HymnIN[[#This Row],[Verse]]=0,_xlfn.XLOOKUP(HymnIN[[#This Row],[Text]],Table17[[#All],[Meter]],Table17[[#All],[Correct Full Meter]],"**",0,1),"")</f>
        <v/>
      </c>
    </row>
    <row r="2278" spans="1:9" x14ac:dyDescent="0.3">
      <c r="A2278">
        <v>116</v>
      </c>
      <c r="B2278">
        <v>3</v>
      </c>
      <c r="C2278">
        <v>5</v>
      </c>
      <c r="D2278">
        <v>2637</v>
      </c>
      <c r="E2278" t="s">
        <v>2195</v>
      </c>
      <c r="F2278" t="str">
        <f>IF(HymnIN[[#This Row],[Verse]]&lt;&gt;0,"",_xlfn.XLOOKUP(HymnIN[[#This Row],[Hymn]],HymnEN[[#All],[hymn_no]],HymnEN[[#All],[author_id]],"0",0,1))</f>
        <v/>
      </c>
      <c r="G2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'5', 'Avvinti nel Tuo eterno amor');</v>
      </c>
      <c r="H2278" t="str" cm="1">
        <f t="array" ref="H2278">IF(HymnIN[[#This Row],[Verse]]=0,_xlfn.XLOOKUP(HymnIN[[#This Row],[Text]],Table17[[#All],[Meter]],Table17[[#All],[ID]],"**",0,1),"")</f>
        <v/>
      </c>
      <c r="I2278" t="str" cm="1">
        <f t="array" ref="I2278">IF(HymnIN[[#This Row],[Verse]]=0,_xlfn.XLOOKUP(HymnIN[[#This Row],[Text]],Table17[[#All],[Meter]],Table17[[#All],[Correct Full Meter]],"**",0,1),"")</f>
        <v/>
      </c>
    </row>
    <row r="2279" spans="1:9" x14ac:dyDescent="0.3">
      <c r="A2279">
        <v>116</v>
      </c>
      <c r="B2279">
        <v>3</v>
      </c>
      <c r="C2279">
        <v>6</v>
      </c>
      <c r="D2279">
        <v>2638</v>
      </c>
      <c r="E2279" t="s">
        <v>2196</v>
      </c>
      <c r="F2279" t="str">
        <f>IF(HymnIN[[#This Row],[Verse]]&lt;&gt;0,"",_xlfn.XLOOKUP(HymnIN[[#This Row],[Hymn]],HymnEN[[#All],[hymn_no]],HymnEN[[#All],[author_id]],"0",0,1))</f>
        <v/>
      </c>
      <c r="G2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'6', 'Il santo stimol ne sentiam');</v>
      </c>
      <c r="H2279" t="str" cm="1">
        <f t="array" ref="H2279">IF(HymnIN[[#This Row],[Verse]]=0,_xlfn.XLOOKUP(HymnIN[[#This Row],[Text]],Table17[[#All],[Meter]],Table17[[#All],[ID]],"**",0,1),"")</f>
        <v/>
      </c>
      <c r="I2279" t="str" cm="1">
        <f t="array" ref="I2279">IF(HymnIN[[#This Row],[Verse]]=0,_xlfn.XLOOKUP(HymnIN[[#This Row],[Text]],Table17[[#All],[Meter]],Table17[[#All],[Correct Full Meter]],"**",0,1),"")</f>
        <v/>
      </c>
    </row>
    <row r="2280" spans="1:9" x14ac:dyDescent="0.3">
      <c r="A2280">
        <v>116</v>
      </c>
      <c r="B2280">
        <v>3</v>
      </c>
      <c r="C2280">
        <v>7</v>
      </c>
      <c r="D2280">
        <v>2639</v>
      </c>
      <c r="E2280" t="s">
        <v>2197</v>
      </c>
      <c r="F2280" t="str">
        <f>IF(HymnIN[[#This Row],[Verse]]&lt;&gt;0,"",_xlfn.XLOOKUP(HymnIN[[#This Row],[Hymn]],HymnEN[[#All],[hymn_no]],HymnEN[[#All],[author_id]],"0",0,1))</f>
        <v/>
      </c>
      <c r="G2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'7', 'Che desta della lode il cor;');</v>
      </c>
      <c r="H2280" t="str" cm="1">
        <f t="array" ref="H2280">IF(HymnIN[[#This Row],[Verse]]=0,_xlfn.XLOOKUP(HymnIN[[#This Row],[Text]],Table17[[#All],[Meter]],Table17[[#All],[ID]],"**",0,1),"")</f>
        <v/>
      </c>
      <c r="I2280" t="str" cm="1">
        <f t="array" ref="I2280">IF(HymnIN[[#This Row],[Verse]]=0,_xlfn.XLOOKUP(HymnIN[[#This Row],[Text]],Table17[[#All],[Meter]],Table17[[#All],[Correct Full Meter]],"**",0,1),"")</f>
        <v/>
      </c>
    </row>
    <row r="2281" spans="1:9" x14ac:dyDescent="0.3">
      <c r="A2281">
        <v>116</v>
      </c>
      <c r="B2281">
        <v>3</v>
      </c>
      <c r="C2281">
        <v>8</v>
      </c>
      <c r="D2281">
        <v>2640</v>
      </c>
      <c r="E2281" t="s">
        <v>2198</v>
      </c>
      <c r="F2281" t="str">
        <f>IF(HymnIN[[#This Row],[Verse]]&lt;&gt;0,"",_xlfn.XLOOKUP(HymnIN[[#This Row],[Hymn]],HymnEN[[#All],[hymn_no]],HymnEN[[#All],[author_id]],"0",0,1))</f>
        <v/>
      </c>
      <c r="G2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'3', '8', 'In esso appien attratti siam.');</v>
      </c>
      <c r="H2281" t="str" cm="1">
        <f t="array" ref="H2281">IF(HymnIN[[#This Row],[Verse]]=0,_xlfn.XLOOKUP(HymnIN[[#This Row],[Text]],Table17[[#All],[Meter]],Table17[[#All],[ID]],"**",0,1),"")</f>
        <v/>
      </c>
      <c r="I2281" t="str" cm="1">
        <f t="array" ref="I2281">IF(HymnIN[[#This Row],[Verse]]=0,_xlfn.XLOOKUP(HymnIN[[#This Row],[Text]],Table17[[#All],[Meter]],Table17[[#All],[Correct Full Meter]],"**",0,1),"")</f>
        <v/>
      </c>
    </row>
    <row r="2282" spans="1:9" x14ac:dyDescent="0.3">
      <c r="A2282">
        <v>116</v>
      </c>
      <c r="B2282">
        <v>5</v>
      </c>
      <c r="C2282">
        <v>1</v>
      </c>
      <c r="D2282">
        <v>2641</v>
      </c>
      <c r="E2282" t="s">
        <v>2199</v>
      </c>
      <c r="F2282" t="str">
        <f>IF(HymnIN[[#This Row],[Verse]]&lt;&gt;0,"",_xlfn.XLOOKUP(HymnIN[[#This Row],[Hymn]],HymnEN[[#All],[hymn_no]],HymnEN[[#All],[author_id]],"0",0,1))</f>
        <v/>
      </c>
      <c r="G2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'5', '1', 'Mirabil sfera! Vibra or');</v>
      </c>
      <c r="H2282" t="str" cm="1">
        <f t="array" ref="H2282">IF(HymnIN[[#This Row],[Verse]]=0,_xlfn.XLOOKUP(HymnIN[[#This Row],[Text]],Table17[[#All],[Meter]],Table17[[#All],[ID]],"**",0,1),"")</f>
        <v/>
      </c>
      <c r="I2282" t="str" cm="1">
        <f t="array" ref="I2282">IF(HymnIN[[#This Row],[Verse]]=0,_xlfn.XLOOKUP(HymnIN[[#This Row],[Text]],Table17[[#All],[Meter]],Table17[[#All],[Correct Full Meter]],"**",0,1),"")</f>
        <v/>
      </c>
    </row>
    <row r="2283" spans="1:9" x14ac:dyDescent="0.3">
      <c r="A2283">
        <v>116</v>
      </c>
      <c r="B2283">
        <v>5</v>
      </c>
      <c r="C2283">
        <v>2</v>
      </c>
      <c r="D2283">
        <v>2642</v>
      </c>
      <c r="E2283" t="s">
        <v>2200</v>
      </c>
      <c r="F2283" t="str">
        <f>IF(HymnIN[[#This Row],[Verse]]&lt;&gt;0,"",_xlfn.XLOOKUP(HymnIN[[#This Row],[Hymn]],HymnEN[[#All],[hymn_no]],HymnEN[[#All],[author_id]],"0",0,1))</f>
        <v/>
      </c>
      <c r="G2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'5', '2', 'D\'un sol felice accordo già');</v>
      </c>
      <c r="H2283" t="str" cm="1">
        <f t="array" ref="H2283">IF(HymnIN[[#This Row],[Verse]]=0,_xlfn.XLOOKUP(HymnIN[[#This Row],[Text]],Table17[[#All],[Meter]],Table17[[#All],[ID]],"**",0,1),"")</f>
        <v/>
      </c>
      <c r="I2283" t="str" cm="1">
        <f t="array" ref="I2283">IF(HymnIN[[#This Row],[Verse]]=0,_xlfn.XLOOKUP(HymnIN[[#This Row],[Text]],Table17[[#All],[Meter]],Table17[[#All],[Correct Full Meter]],"**",0,1),"")</f>
        <v/>
      </c>
    </row>
    <row r="2284" spans="1:9" x14ac:dyDescent="0.3">
      <c r="A2284">
        <v>116</v>
      </c>
      <c r="B2284">
        <v>5</v>
      </c>
      <c r="C2284">
        <v>3</v>
      </c>
      <c r="D2284">
        <v>2643</v>
      </c>
      <c r="E2284" t="s">
        <v>2201</v>
      </c>
      <c r="F2284" t="str">
        <f>IF(HymnIN[[#This Row],[Verse]]&lt;&gt;0,"",_xlfn.XLOOKUP(HymnIN[[#This Row],[Hymn]],HymnEN[[#All],[hymn_no]],HymnEN[[#All],[author_id]],"0",0,1))</f>
        <v/>
      </c>
      <c r="G2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'5', '3', 'Da figli che l\'adorazion');</v>
      </c>
      <c r="H2284" t="str" cm="1">
        <f t="array" ref="H2284">IF(HymnIN[[#This Row],[Verse]]=0,_xlfn.XLOOKUP(HymnIN[[#This Row],[Text]],Table17[[#All],[Meter]],Table17[[#All],[ID]],"**",0,1),"")</f>
        <v/>
      </c>
      <c r="I2284" t="str" cm="1">
        <f t="array" ref="I2284">IF(HymnIN[[#This Row],[Verse]]=0,_xlfn.XLOOKUP(HymnIN[[#This Row],[Text]],Table17[[#All],[Meter]],Table17[[#All],[Correct Full Meter]],"**",0,1),"")</f>
        <v/>
      </c>
    </row>
    <row r="2285" spans="1:9" x14ac:dyDescent="0.3">
      <c r="A2285">
        <v>116</v>
      </c>
      <c r="B2285">
        <v>5</v>
      </c>
      <c r="C2285">
        <v>4</v>
      </c>
      <c r="D2285">
        <v>2644</v>
      </c>
      <c r="E2285" t="s">
        <v>2202</v>
      </c>
      <c r="F2285" t="str">
        <f>IF(HymnIN[[#This Row],[Verse]]&lt;&gt;0,"",_xlfn.XLOOKUP(HymnIN[[#This Row],[Hymn]],HymnEN[[#All],[hymn_no]],HymnEN[[#All],[author_id]],"0",0,1))</f>
        <v/>
      </c>
      <c r="G2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'5', '4', 'Ti rendon per l\'eternità.');</v>
      </c>
      <c r="H2285" t="str" cm="1">
        <f t="array" ref="H2285">IF(HymnIN[[#This Row],[Verse]]=0,_xlfn.XLOOKUP(HymnIN[[#This Row],[Text]],Table17[[#All],[Meter]],Table17[[#All],[ID]],"**",0,1),"")</f>
        <v/>
      </c>
      <c r="I2285" t="str" cm="1">
        <f t="array" ref="I2285">IF(HymnIN[[#This Row],[Verse]]=0,_xlfn.XLOOKUP(HymnIN[[#This Row],[Text]],Table17[[#All],[Meter]],Table17[[#All],[Correct Full Meter]],"**",0,1),"")</f>
        <v/>
      </c>
    </row>
    <row r="2286" spans="1:9" x14ac:dyDescent="0.3">
      <c r="A2286">
        <v>116</v>
      </c>
      <c r="B2286">
        <v>6</v>
      </c>
      <c r="C2286">
        <v>1</v>
      </c>
      <c r="D2286">
        <v>2645</v>
      </c>
      <c r="E2286" t="s">
        <v>2203</v>
      </c>
      <c r="F2286" t="str">
        <f>IF(HymnIN[[#This Row],[Verse]]&lt;&gt;0,"",_xlfn.XLOOKUP(HymnIN[[#This Row],[Hymn]],HymnEN[[#All],[hymn_no]],HymnEN[[#All],[author_id]],"0",0,1))</f>
        <v/>
      </c>
      <c r="G2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'6', '1', 'Assorti in tal divin favor,');</v>
      </c>
      <c r="H2286" t="str" cm="1">
        <f t="array" ref="H2286">IF(HymnIN[[#This Row],[Verse]]=0,_xlfn.XLOOKUP(HymnIN[[#This Row],[Text]],Table17[[#All],[Meter]],Table17[[#All],[ID]],"**",0,1),"")</f>
        <v/>
      </c>
      <c r="I2286" t="str" cm="1">
        <f t="array" ref="I2286">IF(HymnIN[[#This Row],[Verse]]=0,_xlfn.XLOOKUP(HymnIN[[#This Row],[Text]],Table17[[#All],[Meter]],Table17[[#All],[Correct Full Meter]],"**",0,1),"")</f>
        <v/>
      </c>
    </row>
    <row r="2287" spans="1:9" x14ac:dyDescent="0.3">
      <c r="A2287">
        <v>116</v>
      </c>
      <c r="B2287">
        <v>6</v>
      </c>
      <c r="C2287">
        <v>2</v>
      </c>
      <c r="D2287">
        <v>2646</v>
      </c>
      <c r="E2287" t="s">
        <v>2204</v>
      </c>
      <c r="F2287" t="str">
        <f>IF(HymnIN[[#This Row],[Verse]]&lt;&gt;0,"",_xlfn.XLOOKUP(HymnIN[[#This Row],[Hymn]],HymnEN[[#All],[hymn_no]],HymnEN[[#All],[author_id]],"0",0,1))</f>
        <v/>
      </c>
      <c r="G2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'6', '2', 'Largito a quei che eletti son,');</v>
      </c>
      <c r="H2287" t="str" cm="1">
        <f t="array" ref="H2287">IF(HymnIN[[#This Row],[Verse]]=0,_xlfn.XLOOKUP(HymnIN[[#This Row],[Text]],Table17[[#All],[Meter]],Table17[[#All],[ID]],"**",0,1),"")</f>
        <v/>
      </c>
      <c r="I2287" t="str" cm="1">
        <f t="array" ref="I2287">IF(HymnIN[[#This Row],[Verse]]=0,_xlfn.XLOOKUP(HymnIN[[#This Row],[Text]],Table17[[#All],[Meter]],Table17[[#All],[Correct Full Meter]],"**",0,1),"")</f>
        <v/>
      </c>
    </row>
    <row r="2288" spans="1:9" x14ac:dyDescent="0.3">
      <c r="A2288">
        <v>116</v>
      </c>
      <c r="B2288">
        <v>6</v>
      </c>
      <c r="C2288">
        <v>3</v>
      </c>
      <c r="D2288">
        <v>2647</v>
      </c>
      <c r="E2288" t="s">
        <v>2205</v>
      </c>
      <c r="F2288" t="str">
        <f>IF(HymnIN[[#This Row],[Verse]]&lt;&gt;0,"",_xlfn.XLOOKUP(HymnIN[[#This Row],[Hymn]],HymnEN[[#All],[hymn_no]],HymnEN[[#All],[author_id]],"0",0,1))</f>
        <v/>
      </c>
      <c r="G2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'6', '3', 'A Te s\'inchina il nostro cuor');</v>
      </c>
      <c r="H2288" t="str" cm="1">
        <f t="array" ref="H2288">IF(HymnIN[[#This Row],[Verse]]=0,_xlfn.XLOOKUP(HymnIN[[#This Row],[Text]],Table17[[#All],[Meter]],Table17[[#All],[ID]],"**",0,1),"")</f>
        <v/>
      </c>
      <c r="I2288" t="str" cm="1">
        <f t="array" ref="I2288">IF(HymnIN[[#This Row],[Verse]]=0,_xlfn.XLOOKUP(HymnIN[[#This Row],[Text]],Table17[[#All],[Meter]],Table17[[#All],[Correct Full Meter]],"**",0,1),"")</f>
        <v/>
      </c>
    </row>
    <row r="2289" spans="1:9" x14ac:dyDescent="0.3">
      <c r="A2289">
        <v>116</v>
      </c>
      <c r="B2289">
        <v>6</v>
      </c>
      <c r="C2289">
        <v>4</v>
      </c>
      <c r="D2289">
        <v>2648</v>
      </c>
      <c r="E2289" t="s">
        <v>2206</v>
      </c>
      <c r="F2289" t="str">
        <f>IF(HymnIN[[#This Row],[Verse]]&lt;&gt;0,"",_xlfn.XLOOKUP(HymnIN[[#This Row],[Hymn]],HymnEN[[#All],[hymn_no]],HymnEN[[#All],[author_id]],"0",0,1))</f>
        <v/>
      </c>
      <c r="G2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('116', '6', '4', 'In quell\'amor si vasto e pien.');</v>
      </c>
      <c r="H2289" t="str" cm="1">
        <f t="array" ref="H2289">IF(HymnIN[[#This Row],[Verse]]=0,_xlfn.XLOOKUP(HymnIN[[#This Row],[Text]],Table17[[#All],[Meter]],Table17[[#All],[ID]],"**",0,1),"")</f>
        <v/>
      </c>
      <c r="I2289" t="str" cm="1">
        <f t="array" ref="I2289">IF(HymnIN[[#This Row],[Verse]]=0,_xlfn.XLOOKUP(HymnIN[[#This Row],[Text]],Table17[[#All],[Meter]],Table17[[#All],[Correct Full Meter]],"**",0,1),"")</f>
        <v/>
      </c>
    </row>
    <row r="2290" spans="1:9" x14ac:dyDescent="0.3">
      <c r="A2290">
        <v>117</v>
      </c>
      <c r="B2290">
        <v>0</v>
      </c>
      <c r="C2290">
        <v>0</v>
      </c>
      <c r="D2290">
        <v>2652</v>
      </c>
      <c r="E2290" t="s">
        <v>2207</v>
      </c>
      <c r="F2290">
        <f>IF(HymnIN[[#This Row],[Verse]]&lt;&gt;0,"",_xlfn.XLOOKUP(HymnIN[[#This Row],[Hymn]],HymnEN[[#All],[hymn_no]],HymnEN[[#All],[author_id]],"0",0,1))</f>
        <v>9</v>
      </c>
      <c r="G2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('117', '8.9.9.8.9.8.9.8.', '159', '9');</v>
      </c>
      <c r="H2290" cm="1">
        <f t="array" ref="H2290">IF(HymnIN[[#This Row],[Verse]]=0,_xlfn.XLOOKUP(HymnIN[[#This Row],[Text]],Table17[[#All],[Meter]],Table17[[#All],[ID]],"**",0,1),"")</f>
        <v>159</v>
      </c>
      <c r="I2290" t="str" cm="1">
        <f t="array" ref="I2290">IF(HymnIN[[#This Row],[Verse]]=0,_xlfn.XLOOKUP(HymnIN[[#This Row],[Text]],Table17[[#All],[Meter]],Table17[[#All],[Correct Full Meter]],"**",0,1),"")</f>
        <v>8.9.9.8.9.8.9.8.</v>
      </c>
    </row>
    <row r="2291" spans="1:9" x14ac:dyDescent="0.3">
      <c r="A2291">
        <v>117</v>
      </c>
      <c r="B2291">
        <v>1</v>
      </c>
      <c r="C2291">
        <v>1</v>
      </c>
      <c r="D2291">
        <v>2653</v>
      </c>
      <c r="E2291" t="s">
        <v>2208</v>
      </c>
      <c r="F2291" t="str">
        <f>IF(HymnIN[[#This Row],[Verse]]&lt;&gt;0,"",_xlfn.XLOOKUP(HymnIN[[#This Row],[Hymn]],HymnEN[[#All],[hymn_no]],HymnEN[[#All],[author_id]],"0",0,1))</f>
        <v/>
      </c>
      <c r="G2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'1', 'SIGNOR, nelle lontane età,');</v>
      </c>
      <c r="H2291" t="str" cm="1">
        <f t="array" ref="H2291">IF(HymnIN[[#This Row],[Verse]]=0,_xlfn.XLOOKUP(HymnIN[[#This Row],[Text]],Table17[[#All],[Meter]],Table17[[#All],[ID]],"**",0,1),"")</f>
        <v/>
      </c>
      <c r="I2291" t="str" cm="1">
        <f t="array" ref="I2291">IF(HymnIN[[#This Row],[Verse]]=0,_xlfn.XLOOKUP(HymnIN[[#This Row],[Text]],Table17[[#All],[Meter]],Table17[[#All],[Correct Full Meter]],"**",0,1),"")</f>
        <v/>
      </c>
    </row>
    <row r="2292" spans="1:9" x14ac:dyDescent="0.3">
      <c r="A2292">
        <v>117</v>
      </c>
      <c r="B2292">
        <v>1</v>
      </c>
      <c r="C2292">
        <v>2</v>
      </c>
      <c r="D2292">
        <v>2654</v>
      </c>
      <c r="E2292" t="s">
        <v>2209</v>
      </c>
      <c r="F2292" t="str">
        <f>IF(HymnIN[[#This Row],[Verse]]&lt;&gt;0,"",_xlfn.XLOOKUP(HymnIN[[#This Row],[Hymn]],HymnEN[[#All],[hymn_no]],HymnEN[[#All],[author_id]],"0",0,1))</f>
        <v/>
      </c>
      <c r="G2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'2', 'Ben lungi pria che l\'uomo fosse,');</v>
      </c>
      <c r="H2292" t="str" cm="1">
        <f t="array" ref="H2292">IF(HymnIN[[#This Row],[Verse]]=0,_xlfn.XLOOKUP(HymnIN[[#This Row],[Text]],Table17[[#All],[Meter]],Table17[[#All],[ID]],"**",0,1),"")</f>
        <v/>
      </c>
      <c r="I2292" t="str" cm="1">
        <f t="array" ref="I2292">IF(HymnIN[[#This Row],[Verse]]=0,_xlfn.XLOOKUP(HymnIN[[#This Row],[Text]],Table17[[#All],[Meter]],Table17[[#All],[Correct Full Meter]],"**",0,1),"")</f>
        <v/>
      </c>
    </row>
    <row r="2293" spans="1:9" x14ac:dyDescent="0.3">
      <c r="A2293">
        <v>117</v>
      </c>
      <c r="B2293">
        <v>1</v>
      </c>
      <c r="C2293">
        <v>3</v>
      </c>
      <c r="D2293">
        <v>2655</v>
      </c>
      <c r="E2293" t="s">
        <v>2210</v>
      </c>
      <c r="F2293" t="str">
        <f>IF(HymnIN[[#This Row],[Verse]]&lt;&gt;0,"",_xlfn.XLOOKUP(HymnIN[[#This Row],[Hymn]],HymnEN[[#All],[hymn_no]],HymnEN[[#All],[author_id]],"0",0,1))</f>
        <v/>
      </c>
      <c r="G2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'3', 'Pria che la luce qui apparisse,');</v>
      </c>
      <c r="H2293" t="str" cm="1">
        <f t="array" ref="H2293">IF(HymnIN[[#This Row],[Verse]]=0,_xlfn.XLOOKUP(HymnIN[[#This Row],[Text]],Table17[[#All],[Meter]],Table17[[#All],[ID]],"**",0,1),"")</f>
        <v/>
      </c>
      <c r="I2293" t="str" cm="1">
        <f t="array" ref="I2293">IF(HymnIN[[#This Row],[Verse]]=0,_xlfn.XLOOKUP(HymnIN[[#This Row],[Text]],Table17[[#All],[Meter]],Table17[[#All],[Correct Full Meter]],"**",0,1),"")</f>
        <v/>
      </c>
    </row>
    <row r="2294" spans="1:9" x14ac:dyDescent="0.3">
      <c r="A2294">
        <v>117</v>
      </c>
      <c r="B2294">
        <v>1</v>
      </c>
      <c r="C2294">
        <v>4</v>
      </c>
      <c r="D2294">
        <v>2656</v>
      </c>
      <c r="E2294" t="s">
        <v>2211</v>
      </c>
      <c r="F2294" t="str">
        <f>IF(HymnIN[[#This Row],[Verse]]&lt;&gt;0,"",_xlfn.XLOOKUP(HymnIN[[#This Row],[Hymn]],HymnEN[[#All],[hymn_no]],HymnEN[[#All],[author_id]],"0",0,1))</f>
        <v/>
      </c>
      <c r="G2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'4', 'Che fosser fatti terra e ciel,');</v>
      </c>
      <c r="H2294" t="str" cm="1">
        <f t="array" ref="H2294">IF(HymnIN[[#This Row],[Verse]]=0,_xlfn.XLOOKUP(HymnIN[[#This Row],[Text]],Table17[[#All],[Meter]],Table17[[#All],[ID]],"**",0,1),"")</f>
        <v/>
      </c>
      <c r="I2294" t="str" cm="1">
        <f t="array" ref="I2294">IF(HymnIN[[#This Row],[Verse]]=0,_xlfn.XLOOKUP(HymnIN[[#This Row],[Text]],Table17[[#All],[Meter]],Table17[[#All],[Correct Full Meter]],"**",0,1),"")</f>
        <v/>
      </c>
    </row>
    <row r="2295" spans="1:9" x14ac:dyDescent="0.3">
      <c r="A2295">
        <v>117</v>
      </c>
      <c r="B2295">
        <v>1</v>
      </c>
      <c r="C2295">
        <v>5</v>
      </c>
      <c r="D2295">
        <v>2657</v>
      </c>
      <c r="E2295" t="s">
        <v>2212</v>
      </c>
      <c r="F2295" t="str">
        <f>IF(HymnIN[[#This Row],[Verse]]&lt;&gt;0,"",_xlfn.XLOOKUP(HymnIN[[#This Row],[Hymn]],HymnEN[[#All],[hymn_no]],HymnEN[[#All],[author_id]],"0",0,1))</f>
        <v/>
      </c>
      <c r="G2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'5', 'Tu eri in tutta la Tua gloria-');</v>
      </c>
      <c r="H2295" t="str" cm="1">
        <f t="array" ref="H2295">IF(HymnIN[[#This Row],[Verse]]=0,_xlfn.XLOOKUP(HymnIN[[#This Row],[Text]],Table17[[#All],[Meter]],Table17[[#All],[ID]],"**",0,1),"")</f>
        <v/>
      </c>
      <c r="I2295" t="str" cm="1">
        <f t="array" ref="I2295">IF(HymnIN[[#This Row],[Verse]]=0,_xlfn.XLOOKUP(HymnIN[[#This Row],[Text]],Table17[[#All],[Meter]],Table17[[#All],[Correct Full Meter]],"**",0,1),"")</f>
        <v/>
      </c>
    </row>
    <row r="2296" spans="1:9" x14ac:dyDescent="0.3">
      <c r="A2296">
        <v>117</v>
      </c>
      <c r="B2296">
        <v>1</v>
      </c>
      <c r="C2296">
        <v>6</v>
      </c>
      <c r="D2296">
        <v>2658</v>
      </c>
      <c r="E2296" t="s">
        <v>2213</v>
      </c>
      <c r="F2296" t="str">
        <f>IF(HymnIN[[#This Row],[Verse]]&lt;&gt;0,"",_xlfn.XLOOKUP(HymnIN[[#This Row],[Hymn]],HymnEN[[#All],[hymn_no]],HymnEN[[#All],[author_id]],"0",0,1))</f>
        <v/>
      </c>
      <c r="G2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'6', 'Signore, a Te noi c\'inchiniam-');</v>
      </c>
      <c r="H2296" t="str" cm="1">
        <f t="array" ref="H2296">IF(HymnIN[[#This Row],[Verse]]=0,_xlfn.XLOOKUP(HymnIN[[#This Row],[Text]],Table17[[#All],[Meter]],Table17[[#All],[ID]],"**",0,1),"")</f>
        <v/>
      </c>
      <c r="I2296" t="str" cm="1">
        <f t="array" ref="I2296">IF(HymnIN[[#This Row],[Verse]]=0,_xlfn.XLOOKUP(HymnIN[[#This Row],[Text]],Table17[[#All],[Meter]],Table17[[#All],[Correct Full Meter]],"**",0,1),"")</f>
        <v/>
      </c>
    </row>
    <row r="2297" spans="1:9" x14ac:dyDescent="0.3">
      <c r="A2297">
        <v>117</v>
      </c>
      <c r="B2297">
        <v>1</v>
      </c>
      <c r="C2297">
        <v>7</v>
      </c>
      <c r="D2297">
        <v>2659</v>
      </c>
      <c r="E2297" t="s">
        <v>2214</v>
      </c>
      <c r="F2297" t="str">
        <f>IF(HymnIN[[#This Row],[Verse]]&lt;&gt;0,"",_xlfn.XLOOKUP(HymnIN[[#This Row],[Hymn]],HymnEN[[#All],[hymn_no]],HymnEN[[#All],[author_id]],"0",0,1))</f>
        <v/>
      </c>
      <c r="G2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'7', 'In sommo amore dimorando:');</v>
      </c>
      <c r="H2297" t="str" cm="1">
        <f t="array" ref="H2297">IF(HymnIN[[#This Row],[Verse]]=0,_xlfn.XLOOKUP(HymnIN[[#This Row],[Text]],Table17[[#All],[Meter]],Table17[[#All],[ID]],"**",0,1),"")</f>
        <v/>
      </c>
      <c r="I2297" t="str" cm="1">
        <f t="array" ref="I2297">IF(HymnIN[[#This Row],[Verse]]=0,_xlfn.XLOOKUP(HymnIN[[#This Row],[Text]],Table17[[#All],[Meter]],Table17[[#All],[Correct Full Meter]],"**",0,1),"")</f>
        <v/>
      </c>
    </row>
    <row r="2298" spans="1:9" x14ac:dyDescent="0.3">
      <c r="A2298">
        <v>117</v>
      </c>
      <c r="B2298">
        <v>1</v>
      </c>
      <c r="C2298">
        <v>8</v>
      </c>
      <c r="D2298">
        <v>2660</v>
      </c>
      <c r="E2298" t="s">
        <v>2215</v>
      </c>
      <c r="F2298" t="str">
        <f>IF(HymnIN[[#This Row],[Verse]]&lt;&gt;0,"",_xlfn.XLOOKUP(HymnIN[[#This Row],[Hymn]],HymnEN[[#All],[hymn_no]],HymnEN[[#All],[author_id]],"0",0,1))</f>
        <v/>
      </c>
      <c r="G2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'1', '8', 'A Te l\'omaggio noi rendiam.');</v>
      </c>
      <c r="H2298" t="str" cm="1">
        <f t="array" ref="H2298">IF(HymnIN[[#This Row],[Verse]]=0,_xlfn.XLOOKUP(HymnIN[[#This Row],[Text]],Table17[[#All],[Meter]],Table17[[#All],[ID]],"**",0,1),"")</f>
        <v/>
      </c>
      <c r="I2298" t="str" cm="1">
        <f t="array" ref="I2298">IF(HymnIN[[#This Row],[Verse]]=0,_xlfn.XLOOKUP(HymnIN[[#This Row],[Text]],Table17[[#All],[Meter]],Table17[[#All],[Correct Full Meter]],"**",0,1),"")</f>
        <v/>
      </c>
    </row>
    <row r="2299" spans="1:9" x14ac:dyDescent="0.3">
      <c r="A2299">
        <v>117</v>
      </c>
      <c r="B2299">
        <v>2</v>
      </c>
      <c r="C2299">
        <v>1</v>
      </c>
      <c r="D2299">
        <v>2661</v>
      </c>
      <c r="E2299" t="s">
        <v>2216</v>
      </c>
      <c r="F2299" t="str">
        <f>IF(HymnIN[[#This Row],[Verse]]&lt;&gt;0,"",_xlfn.XLOOKUP(HymnIN[[#This Row],[Hymn]],HymnEN[[#All],[hymn_no]],HymnEN[[#All],[author_id]],"0",0,1))</f>
        <v/>
      </c>
      <c r="G2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'1', 'Niun può sondare quell\'amor,');</v>
      </c>
      <c r="H2299" t="str" cm="1">
        <f t="array" ref="H2299">IF(HymnIN[[#This Row],[Verse]]=0,_xlfn.XLOOKUP(HymnIN[[#This Row],[Text]],Table17[[#All],[Meter]],Table17[[#All],[ID]],"**",0,1),"")</f>
        <v/>
      </c>
      <c r="I2299" t="str" cm="1">
        <f t="array" ref="I2299">IF(HymnIN[[#This Row],[Verse]]=0,_xlfn.XLOOKUP(HymnIN[[#This Row],[Text]],Table17[[#All],[Meter]],Table17[[#All],[Correct Full Meter]],"**",0,1),"")</f>
        <v/>
      </c>
    </row>
    <row r="2300" spans="1:9" x14ac:dyDescent="0.3">
      <c r="A2300">
        <v>117</v>
      </c>
      <c r="B2300">
        <v>2</v>
      </c>
      <c r="C2300">
        <v>2</v>
      </c>
      <c r="D2300">
        <v>2662</v>
      </c>
      <c r="E2300" t="s">
        <v>2217</v>
      </c>
      <c r="F2300" t="str">
        <f>IF(HymnIN[[#This Row],[Verse]]&lt;&gt;0,"",_xlfn.XLOOKUP(HymnIN[[#This Row],[Hymn]],HymnEN[[#All],[hymn_no]],HymnEN[[#All],[author_id]],"0",0,1))</f>
        <v/>
      </c>
      <c r="G2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'2', 'Né labbro umano definire');</v>
      </c>
      <c r="H2300" t="str" cm="1">
        <f t="array" ref="H2300">IF(HymnIN[[#This Row],[Verse]]=0,_xlfn.XLOOKUP(HymnIN[[#This Row],[Text]],Table17[[#All],[Meter]],Table17[[#All],[ID]],"**",0,1),"")</f>
        <v/>
      </c>
      <c r="I2300" t="str" cm="1">
        <f t="array" ref="I2300">IF(HymnIN[[#This Row],[Verse]]=0,_xlfn.XLOOKUP(HymnIN[[#This Row],[Text]],Table17[[#All],[Meter]],Table17[[#All],[Correct Full Meter]],"**",0,1),"")</f>
        <v/>
      </c>
    </row>
    <row r="2301" spans="1:9" x14ac:dyDescent="0.3">
      <c r="A2301">
        <v>117</v>
      </c>
      <c r="B2301">
        <v>2</v>
      </c>
      <c r="C2301">
        <v>3</v>
      </c>
      <c r="D2301">
        <v>2663</v>
      </c>
      <c r="E2301" t="s">
        <v>2218</v>
      </c>
      <c r="F2301" t="str">
        <f>IF(HymnIN[[#This Row],[Verse]]&lt;&gt;0,"",_xlfn.XLOOKUP(HymnIN[[#This Row],[Hymn]],HymnEN[[#All],[hymn_no]],HymnEN[[#All],[author_id]],"0",0,1))</f>
        <v/>
      </c>
      <c r="G2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'3', 'Tali inscrutabili, divine,');</v>
      </c>
      <c r="H2301" t="str" cm="1">
        <f t="array" ref="H2301">IF(HymnIN[[#This Row],[Verse]]=0,_xlfn.XLOOKUP(HymnIN[[#This Row],[Text]],Table17[[#All],[Meter]],Table17[[#All],[ID]],"**",0,1),"")</f>
        <v/>
      </c>
      <c r="I2301" t="str" cm="1">
        <f t="array" ref="I2301">IF(HymnIN[[#This Row],[Verse]]=0,_xlfn.XLOOKUP(HymnIN[[#This Row],[Text]],Table17[[#All],[Meter]],Table17[[#All],[Correct Full Meter]],"**",0,1),"")</f>
        <v/>
      </c>
    </row>
    <row r="2302" spans="1:9" x14ac:dyDescent="0.3">
      <c r="A2302">
        <v>117</v>
      </c>
      <c r="B2302">
        <v>2</v>
      </c>
      <c r="C2302">
        <v>4</v>
      </c>
      <c r="D2302">
        <v>2664</v>
      </c>
      <c r="E2302" t="s">
        <v>2219</v>
      </c>
      <c r="F2302" t="str">
        <f>IF(HymnIN[[#This Row],[Verse]]&lt;&gt;0,"",_xlfn.XLOOKUP(HymnIN[[#This Row],[Hymn]],HymnEN[[#All],[hymn_no]],HymnEN[[#All],[author_id]],"0",0,1))</f>
        <v/>
      </c>
      <c r="G2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'4', 'Eterne e sante relazion!');</v>
      </c>
      <c r="H2302" t="str" cm="1">
        <f t="array" ref="H2302">IF(HymnIN[[#This Row],[Verse]]=0,_xlfn.XLOOKUP(HymnIN[[#This Row],[Text]],Table17[[#All],[Meter]],Table17[[#All],[ID]],"**",0,1),"")</f>
        <v/>
      </c>
      <c r="I2302" t="str" cm="1">
        <f t="array" ref="I2302">IF(HymnIN[[#This Row],[Verse]]=0,_xlfn.XLOOKUP(HymnIN[[#This Row],[Text]],Table17[[#All],[Meter]],Table17[[#All],[Correct Full Meter]],"**",0,1),"")</f>
        <v/>
      </c>
    </row>
    <row r="2303" spans="1:9" x14ac:dyDescent="0.3">
      <c r="A2303">
        <v>117</v>
      </c>
      <c r="B2303">
        <v>2</v>
      </c>
      <c r="C2303">
        <v>5</v>
      </c>
      <c r="D2303">
        <v>2665</v>
      </c>
      <c r="E2303" t="s">
        <v>2220</v>
      </c>
      <c r="F2303" t="str">
        <f>IF(HymnIN[[#This Row],[Verse]]&lt;&gt;0,"",_xlfn.XLOOKUP(HymnIN[[#This Row],[Hymn]],HymnEN[[#All],[hymn_no]],HymnEN[[#All],[author_id]],"0",0,1))</f>
        <v/>
      </c>
      <c r="G2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'5', 'Pur Tu in umanità volesti');</v>
      </c>
      <c r="H2303" t="str" cm="1">
        <f t="array" ref="H2303">IF(HymnIN[[#This Row],[Verse]]=0,_xlfn.XLOOKUP(HymnIN[[#This Row],[Text]],Table17[[#All],[Meter]],Table17[[#All],[ID]],"**",0,1),"")</f>
        <v/>
      </c>
      <c r="I2303" t="str" cm="1">
        <f t="array" ref="I2303">IF(HymnIN[[#This Row],[Verse]]=0,_xlfn.XLOOKUP(HymnIN[[#This Row],[Text]],Table17[[#All],[Meter]],Table17[[#All],[Correct Full Meter]],"**",0,1),"")</f>
        <v/>
      </c>
    </row>
    <row r="2304" spans="1:9" x14ac:dyDescent="0.3">
      <c r="A2304">
        <v>117</v>
      </c>
      <c r="B2304">
        <v>2</v>
      </c>
      <c r="C2304">
        <v>6</v>
      </c>
      <c r="D2304">
        <v>2666</v>
      </c>
      <c r="E2304" t="s">
        <v>2221</v>
      </c>
      <c r="F2304" t="str">
        <f>IF(HymnIN[[#This Row],[Verse]]&lt;&gt;0,"",_xlfn.XLOOKUP(HymnIN[[#This Row],[Hymn]],HymnEN[[#All],[hymn_no]],HymnEN[[#All],[author_id]],"0",0,1))</f>
        <v/>
      </c>
      <c r="G2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'6', 'Di Dio qui il Nome dichiarar,');</v>
      </c>
      <c r="H2304" t="str" cm="1">
        <f t="array" ref="H2304">IF(HymnIN[[#This Row],[Verse]]=0,_xlfn.XLOOKUP(HymnIN[[#This Row],[Text]],Table17[[#All],[Meter]],Table17[[#All],[ID]],"**",0,1),"")</f>
        <v/>
      </c>
      <c r="I2304" t="str" cm="1">
        <f t="array" ref="I2304">IF(HymnIN[[#This Row],[Verse]]=0,_xlfn.XLOOKUP(HymnIN[[#This Row],[Text]],Table17[[#All],[Meter]],Table17[[#All],[Correct Full Meter]],"**",0,1),"")</f>
        <v/>
      </c>
    </row>
    <row r="2305" spans="1:9" x14ac:dyDescent="0.3">
      <c r="A2305">
        <v>117</v>
      </c>
      <c r="B2305">
        <v>2</v>
      </c>
      <c r="C2305">
        <v>7</v>
      </c>
      <c r="D2305">
        <v>2667</v>
      </c>
      <c r="E2305" t="s">
        <v>2222</v>
      </c>
      <c r="F2305" t="str">
        <f>IF(HymnIN[[#This Row],[Verse]]&lt;&gt;0,"",_xlfn.XLOOKUP(HymnIN[[#This Row],[Hymn]],HymnEN[[#All],[hymn_no]],HymnEN[[#All],[author_id]],"0",0,1))</f>
        <v/>
      </c>
      <c r="G2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'7', 'In relazioni benedette');</v>
      </c>
      <c r="H2305" t="str" cm="1">
        <f t="array" ref="H2305">IF(HymnIN[[#This Row],[Verse]]=0,_xlfn.XLOOKUP(HymnIN[[#This Row],[Text]],Table17[[#All],[Meter]],Table17[[#All],[ID]],"**",0,1),"")</f>
        <v/>
      </c>
      <c r="I2305" t="str" cm="1">
        <f t="array" ref="I2305">IF(HymnIN[[#This Row],[Verse]]=0,_xlfn.XLOOKUP(HymnIN[[#This Row],[Text]],Table17[[#All],[Meter]],Table17[[#All],[Correct Full Meter]],"**",0,1),"")</f>
        <v/>
      </c>
    </row>
    <row r="2306" spans="1:9" x14ac:dyDescent="0.3">
      <c r="A2306">
        <v>117</v>
      </c>
      <c r="B2306">
        <v>2</v>
      </c>
      <c r="C2306">
        <v>8</v>
      </c>
      <c r="D2306">
        <v>2668</v>
      </c>
      <c r="E2306" t="s">
        <v>2223</v>
      </c>
      <c r="F2306" t="str">
        <f>IF(HymnIN[[#This Row],[Verse]]&lt;&gt;0,"",_xlfn.XLOOKUP(HymnIN[[#This Row],[Hymn]],HymnEN[[#All],[hymn_no]],HymnEN[[#All],[author_id]],"0",0,1))</f>
        <v/>
      </c>
      <c r="G2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'2', '8', 'A cui possiam partecipar.');</v>
      </c>
      <c r="H2306" t="str" cm="1">
        <f t="array" ref="H2306">IF(HymnIN[[#This Row],[Verse]]=0,_xlfn.XLOOKUP(HymnIN[[#This Row],[Text]],Table17[[#All],[Meter]],Table17[[#All],[ID]],"**",0,1),"")</f>
        <v/>
      </c>
      <c r="I2306" t="str" cm="1">
        <f t="array" ref="I2306">IF(HymnIN[[#This Row],[Verse]]=0,_xlfn.XLOOKUP(HymnIN[[#This Row],[Text]],Table17[[#All],[Meter]],Table17[[#All],[Correct Full Meter]],"**",0,1),"")</f>
        <v/>
      </c>
    </row>
    <row r="2307" spans="1:9" x14ac:dyDescent="0.3">
      <c r="A2307">
        <v>117</v>
      </c>
      <c r="B2307">
        <v>3</v>
      </c>
      <c r="C2307">
        <v>1</v>
      </c>
      <c r="D2307">
        <v>2669</v>
      </c>
      <c r="E2307" t="s">
        <v>2224</v>
      </c>
      <c r="F2307" t="str">
        <f>IF(HymnIN[[#This Row],[Verse]]&lt;&gt;0,"",_xlfn.XLOOKUP(HymnIN[[#This Row],[Hymn]],HymnEN[[#All],[hymn_no]],HymnEN[[#All],[author_id]],"0",0,1))</f>
        <v/>
      </c>
      <c r="G2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'1', 'Compisti l\'opra ch\'Ei Ti diè,');</v>
      </c>
      <c r="H2307" t="str" cm="1">
        <f t="array" ref="H2307">IF(HymnIN[[#This Row],[Verse]]=0,_xlfn.XLOOKUP(HymnIN[[#This Row],[Text]],Table17[[#All],[Meter]],Table17[[#All],[ID]],"**",0,1),"")</f>
        <v/>
      </c>
      <c r="I2307" t="str" cm="1">
        <f t="array" ref="I2307">IF(HymnIN[[#This Row],[Verse]]=0,_xlfn.XLOOKUP(HymnIN[[#This Row],[Text]],Table17[[#All],[Meter]],Table17[[#All],[Correct Full Meter]],"**",0,1),"")</f>
        <v/>
      </c>
    </row>
    <row r="2308" spans="1:9" x14ac:dyDescent="0.3">
      <c r="A2308">
        <v>117</v>
      </c>
      <c r="B2308">
        <v>3</v>
      </c>
      <c r="C2308">
        <v>2</v>
      </c>
      <c r="D2308">
        <v>2670</v>
      </c>
      <c r="E2308" t="s">
        <v>2225</v>
      </c>
      <c r="F2308" t="str">
        <f>IF(HymnIN[[#This Row],[Verse]]&lt;&gt;0,"",_xlfn.XLOOKUP(HymnIN[[#This Row],[Hymn]],HymnEN[[#All],[hymn_no]],HymnEN[[#All],[author_id]],"0",0,1))</f>
        <v/>
      </c>
      <c r="G2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'2', 'Facesti tutto il Suo volere;');</v>
      </c>
      <c r="H2308" t="str" cm="1">
        <f t="array" ref="H2308">IF(HymnIN[[#This Row],[Verse]]=0,_xlfn.XLOOKUP(HymnIN[[#This Row],[Text]],Table17[[#All],[Meter]],Table17[[#All],[ID]],"**",0,1),"")</f>
        <v/>
      </c>
      <c r="I2308" t="str" cm="1">
        <f t="array" ref="I2308">IF(HymnIN[[#This Row],[Verse]]=0,_xlfn.XLOOKUP(HymnIN[[#This Row],[Text]],Table17[[#All],[Meter]],Table17[[#All],[Correct Full Meter]],"**",0,1),"")</f>
        <v/>
      </c>
    </row>
    <row r="2309" spans="1:9" x14ac:dyDescent="0.3">
      <c r="A2309">
        <v>117</v>
      </c>
      <c r="B2309">
        <v>3</v>
      </c>
      <c r="C2309">
        <v>3</v>
      </c>
      <c r="D2309">
        <v>2671</v>
      </c>
      <c r="E2309" t="s">
        <v>2226</v>
      </c>
      <c r="F2309" t="str">
        <f>IF(HymnIN[[#This Row],[Verse]]&lt;&gt;0,"",_xlfn.XLOOKUP(HymnIN[[#This Row],[Hymn]],HymnEN[[#All],[hymn_no]],HymnEN[[#All],[author_id]],"0",0,1))</f>
        <v/>
      </c>
      <c r="G2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'3', 'Uno in proposito, in pensiero,');</v>
      </c>
      <c r="H2309" t="str" cm="1">
        <f t="array" ref="H2309">IF(HymnIN[[#This Row],[Verse]]=0,_xlfn.XLOOKUP(HymnIN[[#This Row],[Text]],Table17[[#All],[Meter]],Table17[[#All],[ID]],"**",0,1),"")</f>
        <v/>
      </c>
      <c r="I2309" t="str" cm="1">
        <f t="array" ref="I2309">IF(HymnIN[[#This Row],[Verse]]=0,_xlfn.XLOOKUP(HymnIN[[#This Row],[Text]],Table17[[#All],[Meter]],Table17[[#All],[Correct Full Meter]],"**",0,1),"")</f>
        <v/>
      </c>
    </row>
    <row r="2310" spans="1:9" x14ac:dyDescent="0.3">
      <c r="A2310">
        <v>117</v>
      </c>
      <c r="B2310">
        <v>3</v>
      </c>
      <c r="C2310">
        <v>4</v>
      </c>
      <c r="D2310">
        <v>2672</v>
      </c>
      <c r="E2310" t="s">
        <v>2227</v>
      </c>
      <c r="F2310" t="str">
        <f>IF(HymnIN[[#This Row],[Verse]]&lt;&gt;0,"",_xlfn.XLOOKUP(HymnIN[[#This Row],[Hymn]],HymnEN[[#All],[hymn_no]],HymnEN[[#All],[author_id]],"0",0,1))</f>
        <v/>
      </c>
      <c r="G2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'4', 'Tu, il Figlio, al Padre unito ognor.');</v>
      </c>
      <c r="H2310" t="str" cm="1">
        <f t="array" ref="H2310">IF(HymnIN[[#This Row],[Verse]]=0,_xlfn.XLOOKUP(HymnIN[[#This Row],[Text]],Table17[[#All],[Meter]],Table17[[#All],[ID]],"**",0,1),"")</f>
        <v/>
      </c>
      <c r="I2310" t="str" cm="1">
        <f t="array" ref="I2310">IF(HymnIN[[#This Row],[Verse]]=0,_xlfn.XLOOKUP(HymnIN[[#This Row],[Text]],Table17[[#All],[Meter]],Table17[[#All],[Correct Full Meter]],"**",0,1),"")</f>
        <v/>
      </c>
    </row>
    <row r="2311" spans="1:9" x14ac:dyDescent="0.3">
      <c r="A2311">
        <v>117</v>
      </c>
      <c r="B2311">
        <v>3</v>
      </c>
      <c r="C2311">
        <v>5</v>
      </c>
      <c r="D2311">
        <v>2673</v>
      </c>
      <c r="E2311" t="s">
        <v>2228</v>
      </c>
      <c r="F2311" t="str">
        <f>IF(HymnIN[[#This Row],[Verse]]&lt;&gt;0,"",_xlfn.XLOOKUP(HymnIN[[#This Row],[Hymn]],HymnEN[[#All],[hymn_no]],HymnEN[[#All],[author_id]],"0",0,1))</f>
        <v/>
      </c>
      <c r="G2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'5', 'Pur, allorché risuscitasti,');</v>
      </c>
      <c r="H2311" t="str" cm="1">
        <f t="array" ref="H2311">IF(HymnIN[[#This Row],[Verse]]=0,_xlfn.XLOOKUP(HymnIN[[#This Row],[Text]],Table17[[#All],[Meter]],Table17[[#All],[ID]],"**",0,1),"")</f>
        <v/>
      </c>
      <c r="I2311" t="str" cm="1">
        <f t="array" ref="I2311">IF(HymnIN[[#This Row],[Verse]]=0,_xlfn.XLOOKUP(HymnIN[[#This Row],[Text]],Table17[[#All],[Meter]],Table17[[#All],[Correct Full Meter]],"**",0,1),"")</f>
        <v/>
      </c>
    </row>
    <row r="2312" spans="1:9" x14ac:dyDescent="0.3">
      <c r="A2312">
        <v>117</v>
      </c>
      <c r="B2312">
        <v>3</v>
      </c>
      <c r="C2312">
        <v>6</v>
      </c>
      <c r="D2312">
        <v>2674</v>
      </c>
      <c r="E2312" t="s">
        <v>2229</v>
      </c>
      <c r="F2312" t="str">
        <f>IF(HymnIN[[#This Row],[Verse]]&lt;&gt;0,"",_xlfn.XLOOKUP(HymnIN[[#This Row],[Hymn]],HymnEN[[#All],[hymn_no]],HymnEN[[#All],[author_id]],"0",0,1))</f>
        <v/>
      </c>
      <c r="G2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'6', 'Tu dichiarasti ai Tuoi, Signor,');</v>
      </c>
      <c r="H2312" t="str" cm="1">
        <f t="array" ref="H2312">IF(HymnIN[[#This Row],[Verse]]=0,_xlfn.XLOOKUP(HymnIN[[#This Row],[Text]],Table17[[#All],[Meter]],Table17[[#All],[ID]],"**",0,1),"")</f>
        <v/>
      </c>
      <c r="I2312" t="str" cm="1">
        <f t="array" ref="I2312">IF(HymnIN[[#This Row],[Verse]]=0,_xlfn.XLOOKUP(HymnIN[[#This Row],[Text]],Table17[[#All],[Meter]],Table17[[#All],[Correct Full Meter]],"**",0,1),"")</f>
        <v/>
      </c>
    </row>
    <row r="2313" spans="1:9" x14ac:dyDescent="0.3">
      <c r="A2313">
        <v>117</v>
      </c>
      <c r="B2313">
        <v>3</v>
      </c>
      <c r="C2313">
        <v>7</v>
      </c>
      <c r="D2313">
        <v>2675</v>
      </c>
      <c r="E2313" t="s">
        <v>2230</v>
      </c>
      <c r="F2313" t="str">
        <f>IF(HymnIN[[#This Row],[Verse]]&lt;&gt;0,"",_xlfn.XLOOKUP(HymnIN[[#This Row],[Hymn]],HymnEN[[#All],[hymn_no]],HymnEN[[#All],[author_id]],"0",0,1))</f>
        <v/>
      </c>
      <c r="G2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'7', 'Che il Padre Tuo è Padre loro');</v>
      </c>
      <c r="H2313" t="str" cm="1">
        <f t="array" ref="H2313">IF(HymnIN[[#This Row],[Verse]]=0,_xlfn.XLOOKUP(HymnIN[[#This Row],[Text]],Table17[[#All],[Meter]],Table17[[#All],[ID]],"**",0,1),"")</f>
        <v/>
      </c>
      <c r="I2313" t="str" cm="1">
        <f t="array" ref="I2313">IF(HymnIN[[#This Row],[Verse]]=0,_xlfn.XLOOKUP(HymnIN[[#This Row],[Text]],Table17[[#All],[Meter]],Table17[[#All],[Correct Full Meter]],"**",0,1),"")</f>
        <v/>
      </c>
    </row>
    <row r="2314" spans="1:9" x14ac:dyDescent="0.3">
      <c r="A2314">
        <v>117</v>
      </c>
      <c r="B2314">
        <v>3</v>
      </c>
      <c r="C2314">
        <v>8</v>
      </c>
      <c r="D2314">
        <v>2676</v>
      </c>
      <c r="E2314" t="s">
        <v>2231</v>
      </c>
      <c r="F2314" t="str">
        <f>IF(HymnIN[[#This Row],[Verse]]&lt;&gt;0,"",_xlfn.XLOOKUP(HymnIN[[#This Row],[Hymn]],HymnEN[[#All],[hymn_no]],HymnEN[[#All],[author_id]],"0",0,1))</f>
        <v/>
      </c>
      <c r="G2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('117', '3', '8', 'Ed hanno parte nel Suo amor.');</v>
      </c>
      <c r="H2314" t="str" cm="1">
        <f t="array" ref="H2314">IF(HymnIN[[#This Row],[Verse]]=0,_xlfn.XLOOKUP(HymnIN[[#This Row],[Text]],Table17[[#All],[Meter]],Table17[[#All],[ID]],"**",0,1),"")</f>
        <v/>
      </c>
      <c r="I2314" t="str" cm="1">
        <f t="array" ref="I2314">IF(HymnIN[[#This Row],[Verse]]=0,_xlfn.XLOOKUP(HymnIN[[#This Row],[Text]],Table17[[#All],[Meter]],Table17[[#All],[Correct Full Meter]],"**",0,1),"")</f>
        <v/>
      </c>
    </row>
    <row r="2315" spans="1:9" x14ac:dyDescent="0.3">
      <c r="A2315">
        <v>118</v>
      </c>
      <c r="B2315">
        <v>0</v>
      </c>
      <c r="C2315">
        <v>0</v>
      </c>
      <c r="D2315">
        <v>2680</v>
      </c>
      <c r="E2315" t="s">
        <v>235</v>
      </c>
      <c r="F2315">
        <f>IF(HymnIN[[#This Row],[Verse]]&lt;&gt;0,"",_xlfn.XLOOKUP(HymnIN[[#This Row],[Hymn]],HymnEN[[#All],[hymn_no]],HymnEN[[#All],[author_id]],"0",0,1))</f>
        <v>96</v>
      </c>
      <c r="G2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('118', '8.7.8.7.', '24', '96');</v>
      </c>
      <c r="H2315" cm="1">
        <f t="array" ref="H2315">IF(HymnIN[[#This Row],[Verse]]=0,_xlfn.XLOOKUP(HymnIN[[#This Row],[Text]],Table17[[#All],[Meter]],Table17[[#All],[ID]],"**",0,1),"")</f>
        <v>24</v>
      </c>
      <c r="I2315" t="str" cm="1">
        <f t="array" ref="I2315">IF(HymnIN[[#This Row],[Verse]]=0,_xlfn.XLOOKUP(HymnIN[[#This Row],[Text]],Table17[[#All],[Meter]],Table17[[#All],[Correct Full Meter]],"**",0,1),"")</f>
        <v>8.7.8.7.</v>
      </c>
    </row>
    <row r="2316" spans="1:9" x14ac:dyDescent="0.3">
      <c r="A2316">
        <v>118</v>
      </c>
      <c r="B2316">
        <v>1</v>
      </c>
      <c r="C2316">
        <v>1</v>
      </c>
      <c r="D2316">
        <v>2681</v>
      </c>
      <c r="E2316" t="s">
        <v>2232</v>
      </c>
      <c r="F2316" t="str">
        <f>IF(HymnIN[[#This Row],[Verse]]&lt;&gt;0,"",_xlfn.XLOOKUP(HymnIN[[#This Row],[Hymn]],HymnEN[[#All],[hymn_no]],HymnEN[[#All],[author_id]],"0",0,1))</f>
        <v/>
      </c>
      <c r="G2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'1', '1', 'A DIO Padre sia la gloria,');</v>
      </c>
      <c r="H2316" t="str" cm="1">
        <f t="array" ref="H2316">IF(HymnIN[[#This Row],[Verse]]=0,_xlfn.XLOOKUP(HymnIN[[#This Row],[Text]],Table17[[#All],[Meter]],Table17[[#All],[ID]],"**",0,1),"")</f>
        <v/>
      </c>
      <c r="I2316" t="str" cm="1">
        <f t="array" ref="I2316">IF(HymnIN[[#This Row],[Verse]]=0,_xlfn.XLOOKUP(HymnIN[[#This Row],[Text]],Table17[[#All],[Meter]],Table17[[#All],[Correct Full Meter]],"**",0,1),"")</f>
        <v/>
      </c>
    </row>
    <row r="2317" spans="1:9" x14ac:dyDescent="0.3">
      <c r="A2317">
        <v>118</v>
      </c>
      <c r="B2317">
        <v>1</v>
      </c>
      <c r="C2317">
        <v>2</v>
      </c>
      <c r="D2317">
        <v>2682</v>
      </c>
      <c r="E2317" t="s">
        <v>2233</v>
      </c>
      <c r="F2317" t="str">
        <f>IF(HymnIN[[#This Row],[Verse]]&lt;&gt;0,"",_xlfn.XLOOKUP(HymnIN[[#This Row],[Hymn]],HymnEN[[#All],[hymn_no]],HymnEN[[#All],[author_id]],"0",0,1))</f>
        <v/>
      </c>
      <c r="G2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'1', '2', 'Gloria a Cristo, il Figlio, diam,');</v>
      </c>
      <c r="H2317" t="str" cm="1">
        <f t="array" ref="H2317">IF(HymnIN[[#This Row],[Verse]]=0,_xlfn.XLOOKUP(HymnIN[[#This Row],[Text]],Table17[[#All],[Meter]],Table17[[#All],[ID]],"**",0,1),"")</f>
        <v/>
      </c>
      <c r="I2317" t="str" cm="1">
        <f t="array" ref="I2317">IF(HymnIN[[#This Row],[Verse]]=0,_xlfn.XLOOKUP(HymnIN[[#This Row],[Text]],Table17[[#All],[Meter]],Table17[[#All],[Correct Full Meter]],"**",0,1),"")</f>
        <v/>
      </c>
    </row>
    <row r="2318" spans="1:9" x14ac:dyDescent="0.3">
      <c r="A2318">
        <v>118</v>
      </c>
      <c r="B2318">
        <v>1</v>
      </c>
      <c r="C2318">
        <v>3</v>
      </c>
      <c r="D2318">
        <v>2683</v>
      </c>
      <c r="E2318" t="s">
        <v>2234</v>
      </c>
      <c r="F2318" t="str">
        <f>IF(HymnIN[[#This Row],[Verse]]&lt;&gt;0,"",_xlfn.XLOOKUP(HymnIN[[#This Row],[Hymn]],HymnEN[[#All],[hymn_no]],HymnEN[[#All],[author_id]],"0",0,1))</f>
        <v/>
      </c>
      <c r="G2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'1', '3', 'Gloria sia allo Spirto Santo -');</v>
      </c>
      <c r="H2318" t="str" cm="1">
        <f t="array" ref="H2318">IF(HymnIN[[#This Row],[Verse]]=0,_xlfn.XLOOKUP(HymnIN[[#This Row],[Text]],Table17[[#All],[Meter]],Table17[[#All],[ID]],"**",0,1),"")</f>
        <v/>
      </c>
      <c r="I2318" t="str" cm="1">
        <f t="array" ref="I2318">IF(HymnIN[[#This Row],[Verse]]=0,_xlfn.XLOOKUP(HymnIN[[#This Row],[Text]],Table17[[#All],[Meter]],Table17[[#All],[Correct Full Meter]],"**",0,1),"")</f>
        <v/>
      </c>
    </row>
    <row r="2319" spans="1:9" x14ac:dyDescent="0.3">
      <c r="A2319">
        <v>118</v>
      </c>
      <c r="B2319">
        <v>1</v>
      </c>
      <c r="C2319">
        <v>4</v>
      </c>
      <c r="D2319">
        <v>2684</v>
      </c>
      <c r="E2319" t="s">
        <v>2235</v>
      </c>
      <c r="F2319" t="str">
        <f>IF(HymnIN[[#This Row],[Verse]]&lt;&gt;0,"",_xlfn.XLOOKUP(HymnIN[[#This Row],[Hymn]],HymnEN[[#All],[hymn_no]],HymnEN[[#All],[author_id]],"0",0,1))</f>
        <v/>
      </c>
      <c r="G2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'1', '4', 'Uno per l\'eternità.');</v>
      </c>
      <c r="H2319" t="str" cm="1">
        <f t="array" ref="H2319">IF(HymnIN[[#This Row],[Verse]]=0,_xlfn.XLOOKUP(HymnIN[[#This Row],[Text]],Table17[[#All],[Meter]],Table17[[#All],[ID]],"**",0,1),"")</f>
        <v/>
      </c>
      <c r="I2319" t="str" cm="1">
        <f t="array" ref="I2319">IF(HymnIN[[#This Row],[Verse]]=0,_xlfn.XLOOKUP(HymnIN[[#This Row],[Text]],Table17[[#All],[Meter]],Table17[[#All],[Correct Full Meter]],"**",0,1),"")</f>
        <v/>
      </c>
    </row>
    <row r="2320" spans="1:9" x14ac:dyDescent="0.3">
      <c r="A2320">
        <v>118</v>
      </c>
      <c r="B2320">
        <v>2</v>
      </c>
      <c r="C2320">
        <v>1</v>
      </c>
      <c r="D2320">
        <v>2685</v>
      </c>
      <c r="E2320" t="s">
        <v>2236</v>
      </c>
      <c r="F2320" t="str">
        <f>IF(HymnIN[[#This Row],[Verse]]&lt;&gt;0,"",_xlfn.XLOOKUP(HymnIN[[#This Row],[Hymn]],HymnEN[[#All],[hymn_no]],HymnEN[[#All],[author_id]],"0",0,1))</f>
        <v/>
      </c>
      <c r="G2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'2', '1', 'Nel guardar la creazione');</v>
      </c>
      <c r="H2320" t="str" cm="1">
        <f t="array" ref="H2320">IF(HymnIN[[#This Row],[Verse]]=0,_xlfn.XLOOKUP(HymnIN[[#This Row],[Text]],Table17[[#All],[Meter]],Table17[[#All],[ID]],"**",0,1),"")</f>
        <v/>
      </c>
      <c r="I2320" t="str" cm="1">
        <f t="array" ref="I2320">IF(HymnIN[[#This Row],[Verse]]=0,_xlfn.XLOOKUP(HymnIN[[#This Row],[Text]],Table17[[#All],[Meter]],Table17[[#All],[Correct Full Meter]],"**",0,1),"")</f>
        <v/>
      </c>
    </row>
    <row r="2321" spans="1:9" x14ac:dyDescent="0.3">
      <c r="A2321">
        <v>118</v>
      </c>
      <c r="B2321">
        <v>2</v>
      </c>
      <c r="C2321">
        <v>2</v>
      </c>
      <c r="D2321">
        <v>2686</v>
      </c>
      <c r="E2321" t="s">
        <v>2237</v>
      </c>
      <c r="F2321" t="str">
        <f>IF(HymnIN[[#This Row],[Verse]]&lt;&gt;0,"",_xlfn.XLOOKUP(HymnIN[[#This Row],[Hymn]],HymnEN[[#All],[hymn_no]],HymnEN[[#All],[author_id]],"0",0,1))</f>
        <v/>
      </c>
      <c r="G2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'2', '2', 'La sapienza Tua vediam:');</v>
      </c>
      <c r="H2321" t="str" cm="1">
        <f t="array" ref="H2321">IF(HymnIN[[#This Row],[Verse]]=0,_xlfn.XLOOKUP(HymnIN[[#This Row],[Text]],Table17[[#All],[Meter]],Table17[[#All],[ID]],"**",0,1),"")</f>
        <v/>
      </c>
      <c r="I2321" t="str" cm="1">
        <f t="array" ref="I2321">IF(HymnIN[[#This Row],[Verse]]=0,_xlfn.XLOOKUP(HymnIN[[#This Row],[Text]],Table17[[#All],[Meter]],Table17[[#All],[Correct Full Meter]],"**",0,1),"")</f>
        <v/>
      </c>
    </row>
    <row r="2322" spans="1:9" x14ac:dyDescent="0.3">
      <c r="A2322">
        <v>118</v>
      </c>
      <c r="B2322">
        <v>2</v>
      </c>
      <c r="C2322">
        <v>3</v>
      </c>
      <c r="D2322">
        <v>2687</v>
      </c>
      <c r="E2322" t="s">
        <v>2238</v>
      </c>
      <c r="F2322" t="str">
        <f>IF(HymnIN[[#This Row],[Verse]]&lt;&gt;0,"",_xlfn.XLOOKUP(HymnIN[[#This Row],[Hymn]],HymnEN[[#All],[hymn_no]],HymnEN[[#All],[author_id]],"0",0,1))</f>
        <v/>
      </c>
      <c r="G2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'2', '3', 'Con profonda adorazione');</v>
      </c>
      <c r="H2322" t="str" cm="1">
        <f t="array" ref="H2322">IF(HymnIN[[#This Row],[Verse]]=0,_xlfn.XLOOKUP(HymnIN[[#This Row],[Text]],Table17[[#All],[Meter]],Table17[[#All],[ID]],"**",0,1),"")</f>
        <v/>
      </c>
      <c r="I2322" t="str" cm="1">
        <f t="array" ref="I2322">IF(HymnIN[[#This Row],[Verse]]=0,_xlfn.XLOOKUP(HymnIN[[#This Row],[Text]],Table17[[#All],[Meter]],Table17[[#All],[Correct Full Meter]],"**",0,1),"")</f>
        <v/>
      </c>
    </row>
    <row r="2323" spans="1:9" x14ac:dyDescent="0.3">
      <c r="A2323">
        <v>118</v>
      </c>
      <c r="B2323">
        <v>2</v>
      </c>
      <c r="C2323">
        <v>4</v>
      </c>
      <c r="D2323">
        <v>2688</v>
      </c>
      <c r="E2323" t="s">
        <v>2239</v>
      </c>
      <c r="F2323" t="str">
        <f>IF(HymnIN[[#This Row],[Verse]]&lt;&gt;0,"",_xlfn.XLOOKUP(HymnIN[[#This Row],[Hymn]],HymnEN[[#All],[hymn_no]],HymnEN[[#All],[author_id]],"0",0,1))</f>
        <v/>
      </c>
      <c r="G2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'2', '4', 'L\'alma nostra a Te chiniam.');</v>
      </c>
      <c r="H2323" t="str" cm="1">
        <f t="array" ref="H2323">IF(HymnIN[[#This Row],[Verse]]=0,_xlfn.XLOOKUP(HymnIN[[#This Row],[Text]],Table17[[#All],[Meter]],Table17[[#All],[ID]],"**",0,1),"")</f>
        <v/>
      </c>
      <c r="I2323" t="str" cm="1">
        <f t="array" ref="I2323">IF(HymnIN[[#This Row],[Verse]]=0,_xlfn.XLOOKUP(HymnIN[[#This Row],[Text]],Table17[[#All],[Meter]],Table17[[#All],[Correct Full Meter]],"**",0,1),"")</f>
        <v/>
      </c>
    </row>
    <row r="2324" spans="1:9" x14ac:dyDescent="0.3">
      <c r="A2324">
        <v>118</v>
      </c>
      <c r="B2324">
        <v>3</v>
      </c>
      <c r="C2324">
        <v>1</v>
      </c>
      <c r="D2324">
        <v>2689</v>
      </c>
      <c r="E2324" t="s">
        <v>2240</v>
      </c>
      <c r="F2324" t="str">
        <f>IF(HymnIN[[#This Row],[Verse]]&lt;&gt;0,"",_xlfn.XLOOKUP(HymnIN[[#This Row],[Hymn]],HymnEN[[#All],[hymn_no]],HymnEN[[#All],[author_id]],"0",0,1))</f>
        <v/>
      </c>
      <c r="G2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'3', '1', 'Pur dei figli, O Dio, che T\'aman');</v>
      </c>
      <c r="H2324" t="str" cm="1">
        <f t="array" ref="H2324">IF(HymnIN[[#This Row],[Verse]]=0,_xlfn.XLOOKUP(HymnIN[[#This Row],[Text]],Table17[[#All],[Meter]],Table17[[#All],[ID]],"**",0,1),"")</f>
        <v/>
      </c>
      <c r="I2324" t="str" cm="1">
        <f t="array" ref="I2324">IF(HymnIN[[#This Row],[Verse]]=0,_xlfn.XLOOKUP(HymnIN[[#This Row],[Text]],Table17[[#All],[Meter]],Table17[[#All],[Correct Full Meter]],"**",0,1),"")</f>
        <v/>
      </c>
    </row>
    <row r="2325" spans="1:9" x14ac:dyDescent="0.3">
      <c r="A2325">
        <v>118</v>
      </c>
      <c r="B2325">
        <v>3</v>
      </c>
      <c r="C2325">
        <v>2</v>
      </c>
      <c r="D2325">
        <v>2690</v>
      </c>
      <c r="E2325" t="s">
        <v>2241</v>
      </c>
      <c r="F2325" t="str">
        <f>IF(HymnIN[[#This Row],[Verse]]&lt;&gt;0,"",_xlfn.XLOOKUP(HymnIN[[#This Row],[Hymn]],HymnEN[[#All],[hymn_no]],HymnEN[[#All],[author_id]],"0",0,1))</f>
        <v/>
      </c>
      <c r="G2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'3', '2', 'Brami aver in Tua magion,');</v>
      </c>
      <c r="H2325" t="str" cm="1">
        <f t="array" ref="H2325">IF(HymnIN[[#This Row],[Verse]]=0,_xlfn.XLOOKUP(HymnIN[[#This Row],[Text]],Table17[[#All],[Meter]],Table17[[#All],[ID]],"**",0,1),"")</f>
        <v/>
      </c>
      <c r="I2325" t="str" cm="1">
        <f t="array" ref="I2325">IF(HymnIN[[#This Row],[Verse]]=0,_xlfn.XLOOKUP(HymnIN[[#This Row],[Text]],Table17[[#All],[Meter]],Table17[[#All],[Correct Full Meter]],"**",0,1),"")</f>
        <v/>
      </c>
    </row>
    <row r="2326" spans="1:9" x14ac:dyDescent="0.3">
      <c r="A2326">
        <v>118</v>
      </c>
      <c r="B2326">
        <v>3</v>
      </c>
      <c r="C2326">
        <v>3</v>
      </c>
      <c r="D2326">
        <v>2691</v>
      </c>
      <c r="E2326" t="s">
        <v>2242</v>
      </c>
      <c r="F2326" t="str">
        <f>IF(HymnIN[[#This Row],[Verse]]&lt;&gt;0,"",_xlfn.XLOOKUP(HymnIN[[#This Row],[Hymn]],HymnEN[[#All],[hymn_no]],HymnEN[[#All],[author_id]],"0",0,1))</f>
        <v/>
      </c>
      <c r="G2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'3', '3', 'Ove rendon già le lodi');</v>
      </c>
      <c r="H2326" t="str" cm="1">
        <f t="array" ref="H2326">IF(HymnIN[[#This Row],[Verse]]=0,_xlfn.XLOOKUP(HymnIN[[#This Row],[Text]],Table17[[#All],[Meter]],Table17[[#All],[ID]],"**",0,1),"")</f>
        <v/>
      </c>
      <c r="I2326" t="str" cm="1">
        <f t="array" ref="I2326">IF(HymnIN[[#This Row],[Verse]]=0,_xlfn.XLOOKUP(HymnIN[[#This Row],[Text]],Table17[[#All],[Meter]],Table17[[#All],[Correct Full Meter]],"**",0,1),"")</f>
        <v/>
      </c>
    </row>
    <row r="2327" spans="1:9" x14ac:dyDescent="0.3">
      <c r="A2327">
        <v>118</v>
      </c>
      <c r="B2327">
        <v>3</v>
      </c>
      <c r="C2327">
        <v>4</v>
      </c>
      <c r="D2327">
        <v>2692</v>
      </c>
      <c r="E2327" t="s">
        <v>2243</v>
      </c>
      <c r="F2327" t="str">
        <f>IF(HymnIN[[#This Row],[Verse]]&lt;&gt;0,"",_xlfn.XLOOKUP(HymnIN[[#This Row],[Hymn]],HymnEN[[#All],[hymn_no]],HymnEN[[#All],[author_id]],"0",0,1))</f>
        <v/>
      </c>
      <c r="G2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'3', '4', 'Che daranno in ciel ognor.');</v>
      </c>
      <c r="H2327" t="str" cm="1">
        <f t="array" ref="H2327">IF(HymnIN[[#This Row],[Verse]]=0,_xlfn.XLOOKUP(HymnIN[[#This Row],[Text]],Table17[[#All],[Meter]],Table17[[#All],[ID]],"**",0,1),"")</f>
        <v/>
      </c>
      <c r="I2327" t="str" cm="1">
        <f t="array" ref="I2327">IF(HymnIN[[#This Row],[Verse]]=0,_xlfn.XLOOKUP(HymnIN[[#This Row],[Text]],Table17[[#All],[Meter]],Table17[[#All],[Correct Full Meter]],"**",0,1),"")</f>
        <v/>
      </c>
    </row>
    <row r="2328" spans="1:9" x14ac:dyDescent="0.3">
      <c r="A2328">
        <v>118</v>
      </c>
      <c r="B2328">
        <v>4</v>
      </c>
      <c r="C2328">
        <v>1</v>
      </c>
      <c r="D2328">
        <v>2693</v>
      </c>
      <c r="E2328" t="s">
        <v>2244</v>
      </c>
      <c r="F2328" t="str">
        <f>IF(HymnIN[[#This Row],[Verse]]&lt;&gt;0,"",_xlfn.XLOOKUP(HymnIN[[#This Row],[Hymn]],HymnEN[[#All],[hymn_no]],HymnEN[[#All],[author_id]],"0",0,1))</f>
        <v/>
      </c>
      <c r="G2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'4', '1', 'Nella rivelazïone');</v>
      </c>
      <c r="H2328" t="str" cm="1">
        <f t="array" ref="H2328">IF(HymnIN[[#This Row],[Verse]]=0,_xlfn.XLOOKUP(HymnIN[[#This Row],[Text]],Table17[[#All],[Meter]],Table17[[#All],[ID]],"**",0,1),"")</f>
        <v/>
      </c>
      <c r="I2328" t="str" cm="1">
        <f t="array" ref="I2328">IF(HymnIN[[#This Row],[Verse]]=0,_xlfn.XLOOKUP(HymnIN[[#This Row],[Text]],Table17[[#All],[Meter]],Table17[[#All],[Correct Full Meter]],"**",0,1),"")</f>
        <v/>
      </c>
    </row>
    <row r="2329" spans="1:9" x14ac:dyDescent="0.3">
      <c r="A2329">
        <v>118</v>
      </c>
      <c r="B2329">
        <v>4</v>
      </c>
      <c r="C2329">
        <v>2</v>
      </c>
      <c r="D2329">
        <v>2694</v>
      </c>
      <c r="E2329" t="s">
        <v>2245</v>
      </c>
      <c r="F2329" t="str">
        <f>IF(HymnIN[[#This Row],[Verse]]&lt;&gt;0,"",_xlfn.XLOOKUP(HymnIN[[#This Row],[Hymn]],HymnEN[[#All],[hymn_no]],HymnEN[[#All],[author_id]],"0",0,1))</f>
        <v/>
      </c>
      <c r="G2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'4', '2', 'Le affezioni del Tuo cuor');</v>
      </c>
      <c r="H2329" t="str" cm="1">
        <f t="array" ref="H2329">IF(HymnIN[[#This Row],[Verse]]=0,_xlfn.XLOOKUP(HymnIN[[#This Row],[Text]],Table17[[#All],[Meter]],Table17[[#All],[ID]],"**",0,1),"")</f>
        <v/>
      </c>
      <c r="I2329" t="str" cm="1">
        <f t="array" ref="I2329">IF(HymnIN[[#This Row],[Verse]]=0,_xlfn.XLOOKUP(HymnIN[[#This Row],[Text]],Table17[[#All],[Meter]],Table17[[#All],[Correct Full Meter]],"**",0,1),"")</f>
        <v/>
      </c>
    </row>
    <row r="2330" spans="1:9" x14ac:dyDescent="0.3">
      <c r="A2330">
        <v>118</v>
      </c>
      <c r="B2330">
        <v>4</v>
      </c>
      <c r="C2330">
        <v>3</v>
      </c>
      <c r="D2330">
        <v>2695</v>
      </c>
      <c r="E2330" t="s">
        <v>2246</v>
      </c>
      <c r="F2330" t="str">
        <f>IF(HymnIN[[#This Row],[Verse]]&lt;&gt;0,"",_xlfn.XLOOKUP(HymnIN[[#This Row],[Hymn]],HymnEN[[#All],[hymn_no]],HymnEN[[#All],[author_id]],"0",0,1))</f>
        <v/>
      </c>
      <c r="G2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'4', '3', 'Agli uomini svelasti');</v>
      </c>
      <c r="H2330" t="str" cm="1">
        <f t="array" ref="H2330">IF(HymnIN[[#This Row],[Verse]]=0,_xlfn.XLOOKUP(HymnIN[[#This Row],[Text]],Table17[[#All],[Meter]],Table17[[#All],[ID]],"**",0,1),"")</f>
        <v/>
      </c>
      <c r="I2330" t="str" cm="1">
        <f t="array" ref="I2330">IF(HymnIN[[#This Row],[Verse]]=0,_xlfn.XLOOKUP(HymnIN[[#This Row],[Text]],Table17[[#All],[Meter]],Table17[[#All],[Correct Full Meter]],"**",0,1),"")</f>
        <v/>
      </c>
    </row>
    <row r="2331" spans="1:9" x14ac:dyDescent="0.3">
      <c r="A2331">
        <v>118</v>
      </c>
      <c r="B2331">
        <v>4</v>
      </c>
      <c r="C2331">
        <v>4</v>
      </c>
      <c r="D2331">
        <v>2696</v>
      </c>
      <c r="E2331" t="s">
        <v>2247</v>
      </c>
      <c r="F2331" t="str">
        <f>IF(HymnIN[[#This Row],[Verse]]&lt;&gt;0,"",_xlfn.XLOOKUP(HymnIN[[#This Row],[Hymn]],HymnEN[[#All],[hymn_no]],HymnEN[[#All],[author_id]],"0",0,1))</f>
        <v/>
      </c>
      <c r="G2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'4', '4', 'Per attrar gli affetti lor.');</v>
      </c>
      <c r="H2331" t="str" cm="1">
        <f t="array" ref="H2331">IF(HymnIN[[#This Row],[Verse]]=0,_xlfn.XLOOKUP(HymnIN[[#This Row],[Text]],Table17[[#All],[Meter]],Table17[[#All],[ID]],"**",0,1),"")</f>
        <v/>
      </c>
      <c r="I2331" t="str" cm="1">
        <f t="array" ref="I2331">IF(HymnIN[[#This Row],[Verse]]=0,_xlfn.XLOOKUP(HymnIN[[#This Row],[Text]],Table17[[#All],[Meter]],Table17[[#All],[Correct Full Meter]],"**",0,1),"")</f>
        <v/>
      </c>
    </row>
    <row r="2332" spans="1:9" x14ac:dyDescent="0.3">
      <c r="A2332">
        <v>118</v>
      </c>
      <c r="B2332">
        <v>5</v>
      </c>
      <c r="C2332">
        <v>1</v>
      </c>
      <c r="D2332">
        <v>2697</v>
      </c>
      <c r="E2332" t="s">
        <v>2248</v>
      </c>
      <c r="F2332" t="str">
        <f>IF(HymnIN[[#This Row],[Verse]]&lt;&gt;0,"",_xlfn.XLOOKUP(HymnIN[[#This Row],[Hymn]],HymnEN[[#All],[hymn_no]],HymnEN[[#All],[author_id]],"0",0,1))</f>
        <v/>
      </c>
      <c r="G2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'5', '1', 'Per la redenzion che Cristo');</v>
      </c>
      <c r="H2332" t="str" cm="1">
        <f t="array" ref="H2332">IF(HymnIN[[#This Row],[Verse]]=0,_xlfn.XLOOKUP(HymnIN[[#This Row],[Text]],Table17[[#All],[Meter]],Table17[[#All],[ID]],"**",0,1),"")</f>
        <v/>
      </c>
      <c r="I2332" t="str" cm="1">
        <f t="array" ref="I2332">IF(HymnIN[[#This Row],[Verse]]=0,_xlfn.XLOOKUP(HymnIN[[#This Row],[Text]],Table17[[#All],[Meter]],Table17[[#All],[Correct Full Meter]],"**",0,1),"")</f>
        <v/>
      </c>
    </row>
    <row r="2333" spans="1:9" x14ac:dyDescent="0.3">
      <c r="A2333">
        <v>118</v>
      </c>
      <c r="B2333">
        <v>5</v>
      </c>
      <c r="C2333">
        <v>2</v>
      </c>
      <c r="D2333">
        <v>2698</v>
      </c>
      <c r="E2333" t="s">
        <v>2249</v>
      </c>
      <c r="F2333" t="str">
        <f>IF(HymnIN[[#This Row],[Verse]]&lt;&gt;0,"",_xlfn.XLOOKUP(HymnIN[[#This Row],[Hymn]],HymnEN[[#All],[hymn_no]],HymnEN[[#All],[author_id]],"0",0,1))</f>
        <v/>
      </c>
      <c r="G2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'5', '2', 'Compiè, vinto il male ognor,');</v>
      </c>
      <c r="H2333" t="str" cm="1">
        <f t="array" ref="H2333">IF(HymnIN[[#This Row],[Verse]]=0,_xlfn.XLOOKUP(HymnIN[[#This Row],[Text]],Table17[[#All],[Meter]],Table17[[#All],[ID]],"**",0,1),"")</f>
        <v/>
      </c>
      <c r="I2333" t="str" cm="1">
        <f t="array" ref="I2333">IF(HymnIN[[#This Row],[Verse]]=0,_xlfn.XLOOKUP(HymnIN[[#This Row],[Text]],Table17[[#All],[Meter]],Table17[[#All],[Correct Full Meter]],"**",0,1),"")</f>
        <v/>
      </c>
    </row>
    <row r="2334" spans="1:9" x14ac:dyDescent="0.3">
      <c r="A2334">
        <v>118</v>
      </c>
      <c r="B2334">
        <v>5</v>
      </c>
      <c r="C2334">
        <v>3</v>
      </c>
      <c r="D2334">
        <v>2699</v>
      </c>
      <c r="E2334" t="s">
        <v>2250</v>
      </c>
      <c r="F2334" t="str">
        <f>IF(HymnIN[[#This Row],[Verse]]&lt;&gt;0,"",_xlfn.XLOOKUP(HymnIN[[#This Row],[Hymn]],HymnEN[[#All],[hymn_no]],HymnEN[[#All],[author_id]],"0",0,1))</f>
        <v/>
      </c>
      <c r="G2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'5', '3', 'Hai, in nuova creazione,');</v>
      </c>
      <c r="H2334" t="str" cm="1">
        <f t="array" ref="H2334">IF(HymnIN[[#This Row],[Verse]]=0,_xlfn.XLOOKUP(HymnIN[[#This Row],[Text]],Table17[[#All],[Meter]],Table17[[#All],[ID]],"**",0,1),"")</f>
        <v/>
      </c>
      <c r="I2334" t="str" cm="1">
        <f t="array" ref="I2334">IF(HymnIN[[#This Row],[Verse]]=0,_xlfn.XLOOKUP(HymnIN[[#This Row],[Text]],Table17[[#All],[Meter]],Table17[[#All],[Correct Full Meter]],"**",0,1),"")</f>
        <v/>
      </c>
    </row>
    <row r="2335" spans="1:9" x14ac:dyDescent="0.3">
      <c r="A2335">
        <v>118</v>
      </c>
      <c r="B2335">
        <v>5</v>
      </c>
      <c r="C2335">
        <v>4</v>
      </c>
      <c r="D2335">
        <v>2700</v>
      </c>
      <c r="E2335" t="s">
        <v>2251</v>
      </c>
      <c r="F2335" t="str">
        <f>IF(HymnIN[[#This Row],[Verse]]&lt;&gt;0,"",_xlfn.XLOOKUP(HymnIN[[#This Row],[Hymn]],HymnEN[[#All],[hymn_no]],HymnEN[[#All],[author_id]],"0",0,1))</f>
        <v/>
      </c>
      <c r="G2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'5', '4', 'In Lui degli adorator!');</v>
      </c>
      <c r="H2335" t="str" cm="1">
        <f t="array" ref="H2335">IF(HymnIN[[#This Row],[Verse]]=0,_xlfn.XLOOKUP(HymnIN[[#This Row],[Text]],Table17[[#All],[Meter]],Table17[[#All],[ID]],"**",0,1),"")</f>
        <v/>
      </c>
      <c r="I2335" t="str" cm="1">
        <f t="array" ref="I2335">IF(HymnIN[[#This Row],[Verse]]=0,_xlfn.XLOOKUP(HymnIN[[#This Row],[Text]],Table17[[#All],[Meter]],Table17[[#All],[Correct Full Meter]],"**",0,1),"")</f>
        <v/>
      </c>
    </row>
    <row r="2336" spans="1:9" x14ac:dyDescent="0.3">
      <c r="A2336">
        <v>118</v>
      </c>
      <c r="B2336">
        <v>6</v>
      </c>
      <c r="C2336">
        <v>1</v>
      </c>
      <c r="D2336">
        <v>2701</v>
      </c>
      <c r="E2336" t="s">
        <v>2252</v>
      </c>
      <c r="F2336" t="str">
        <f>IF(HymnIN[[#This Row],[Verse]]&lt;&gt;0,"",_xlfn.XLOOKUP(HymnIN[[#This Row],[Hymn]],HymnEN[[#All],[hymn_no]],HymnEN[[#All],[author_id]],"0",0,1))</f>
        <v/>
      </c>
      <c r="G2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'6', '1', 'A Dio Padre sia la gloria,');</v>
      </c>
      <c r="H2336" t="str" cm="1">
        <f t="array" ref="H2336">IF(HymnIN[[#This Row],[Verse]]=0,_xlfn.XLOOKUP(HymnIN[[#This Row],[Text]],Table17[[#All],[Meter]],Table17[[#All],[ID]],"**",0,1),"")</f>
        <v/>
      </c>
      <c r="I2336" t="str" cm="1">
        <f t="array" ref="I2336">IF(HymnIN[[#This Row],[Verse]]=0,_xlfn.XLOOKUP(HymnIN[[#This Row],[Text]],Table17[[#All],[Meter]],Table17[[#All],[Correct Full Meter]],"**",0,1),"")</f>
        <v/>
      </c>
    </row>
    <row r="2337" spans="1:9" x14ac:dyDescent="0.3">
      <c r="A2337">
        <v>118</v>
      </c>
      <c r="B2337">
        <v>6</v>
      </c>
      <c r="C2337">
        <v>2</v>
      </c>
      <c r="D2337">
        <v>2702</v>
      </c>
      <c r="E2337" t="s">
        <v>2253</v>
      </c>
      <c r="F2337" t="str">
        <f>IF(HymnIN[[#This Row],[Verse]]&lt;&gt;0,"",_xlfn.XLOOKUP(HymnIN[[#This Row],[Hymn]],HymnEN[[#All],[hymn_no]],HymnEN[[#All],[author_id]],"0",0,1))</f>
        <v/>
      </c>
      <c r="G2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'6', '2', 'Gloria a Cristo, il Figlio, diam,');</v>
      </c>
      <c r="H2337" t="str" cm="1">
        <f t="array" ref="H2337">IF(HymnIN[[#This Row],[Verse]]=0,_xlfn.XLOOKUP(HymnIN[[#This Row],[Text]],Table17[[#All],[Meter]],Table17[[#All],[ID]],"**",0,1),"")</f>
        <v/>
      </c>
      <c r="I2337" t="str" cm="1">
        <f t="array" ref="I2337">IF(HymnIN[[#This Row],[Verse]]=0,_xlfn.XLOOKUP(HymnIN[[#This Row],[Text]],Table17[[#All],[Meter]],Table17[[#All],[Correct Full Meter]],"**",0,1),"")</f>
        <v/>
      </c>
    </row>
    <row r="2338" spans="1:9" x14ac:dyDescent="0.3">
      <c r="A2338">
        <v>118</v>
      </c>
      <c r="B2338">
        <v>6</v>
      </c>
      <c r="C2338">
        <v>3</v>
      </c>
      <c r="D2338">
        <v>2703</v>
      </c>
      <c r="E2338" t="s">
        <v>2234</v>
      </c>
      <c r="F2338" t="str">
        <f>IF(HymnIN[[#This Row],[Verse]]&lt;&gt;0,"",_xlfn.XLOOKUP(HymnIN[[#This Row],[Hymn]],HymnEN[[#All],[hymn_no]],HymnEN[[#All],[author_id]],"0",0,1))</f>
        <v/>
      </c>
      <c r="G2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'6', '3', 'Gloria sia allo Spirto Santo -');</v>
      </c>
      <c r="H2338" t="str" cm="1">
        <f t="array" ref="H2338">IF(HymnIN[[#This Row],[Verse]]=0,_xlfn.XLOOKUP(HymnIN[[#This Row],[Text]],Table17[[#All],[Meter]],Table17[[#All],[ID]],"**",0,1),"")</f>
        <v/>
      </c>
      <c r="I2338" t="str" cm="1">
        <f t="array" ref="I2338">IF(HymnIN[[#This Row],[Verse]]=0,_xlfn.XLOOKUP(HymnIN[[#This Row],[Text]],Table17[[#All],[Meter]],Table17[[#All],[Correct Full Meter]],"**",0,1),"")</f>
        <v/>
      </c>
    </row>
    <row r="2339" spans="1:9" x14ac:dyDescent="0.3">
      <c r="A2339">
        <v>118</v>
      </c>
      <c r="B2339">
        <v>6</v>
      </c>
      <c r="C2339">
        <v>4</v>
      </c>
      <c r="D2339">
        <v>2704</v>
      </c>
      <c r="E2339" t="s">
        <v>2235</v>
      </c>
      <c r="F2339" t="str">
        <f>IF(HymnIN[[#This Row],[Verse]]&lt;&gt;0,"",_xlfn.XLOOKUP(HymnIN[[#This Row],[Hymn]],HymnEN[[#All],[hymn_no]],HymnEN[[#All],[author_id]],"0",0,1))</f>
        <v/>
      </c>
      <c r="G2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('118', '6', '4', 'Uno per l\'eternità.');</v>
      </c>
      <c r="H2339" t="str" cm="1">
        <f t="array" ref="H2339">IF(HymnIN[[#This Row],[Verse]]=0,_xlfn.XLOOKUP(HymnIN[[#This Row],[Text]],Table17[[#All],[Meter]],Table17[[#All],[ID]],"**",0,1),"")</f>
        <v/>
      </c>
      <c r="I2339" t="str" cm="1">
        <f t="array" ref="I2339">IF(HymnIN[[#This Row],[Verse]]=0,_xlfn.XLOOKUP(HymnIN[[#This Row],[Text]],Table17[[#All],[Meter]],Table17[[#All],[Correct Full Meter]],"**",0,1),"")</f>
        <v/>
      </c>
    </row>
    <row r="2340" spans="1:9" x14ac:dyDescent="0.3">
      <c r="A2340">
        <v>119</v>
      </c>
      <c r="B2340">
        <v>0</v>
      </c>
      <c r="C2340">
        <v>0</v>
      </c>
      <c r="D2340">
        <v>2708</v>
      </c>
      <c r="E2340" t="s">
        <v>4</v>
      </c>
      <c r="F2340">
        <f>IF(HymnIN[[#This Row],[Verse]]&lt;&gt;0,"",_xlfn.XLOOKUP(HymnIN[[#This Row],[Hymn]],HymnEN[[#All],[hymn_no]],HymnEN[[#All],[author_id]],"0",0,1))</f>
        <v>147</v>
      </c>
      <c r="G2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('119', '11.10.11.10.', '52', '147');</v>
      </c>
      <c r="H2340" cm="1">
        <f t="array" ref="H2340">IF(HymnIN[[#This Row],[Verse]]=0,_xlfn.XLOOKUP(HymnIN[[#This Row],[Text]],Table17[[#All],[Meter]],Table17[[#All],[ID]],"**",0,1),"")</f>
        <v>52</v>
      </c>
      <c r="I2340" t="str" cm="1">
        <f t="array" ref="I2340">IF(HymnIN[[#This Row],[Verse]]=0,_xlfn.XLOOKUP(HymnIN[[#This Row],[Text]],Table17[[#All],[Meter]],Table17[[#All],[Correct Full Meter]],"**",0,1),"")</f>
        <v>11.10.11.10.</v>
      </c>
    </row>
    <row r="2341" spans="1:9" x14ac:dyDescent="0.3">
      <c r="A2341">
        <v>119</v>
      </c>
      <c r="B2341">
        <v>1</v>
      </c>
      <c r="C2341">
        <v>1</v>
      </c>
      <c r="D2341">
        <v>2709</v>
      </c>
      <c r="E2341" t="s">
        <v>2254</v>
      </c>
      <c r="F2341" t="str">
        <f>IF(HymnIN[[#This Row],[Verse]]&lt;&gt;0,"",_xlfn.XLOOKUP(HymnIN[[#This Row],[Hymn]],HymnEN[[#All],[hymn_no]],HymnEN[[#All],[author_id]],"0",0,1))</f>
        <v/>
      </c>
      <c r="G2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'1', '1', 'DIO nostro Padre, a Te ci avviciniamo');</v>
      </c>
      <c r="H2341" t="str" cm="1">
        <f t="array" ref="H2341">IF(HymnIN[[#This Row],[Verse]]=0,_xlfn.XLOOKUP(HymnIN[[#This Row],[Text]],Table17[[#All],[Meter]],Table17[[#All],[ID]],"**",0,1),"")</f>
        <v/>
      </c>
      <c r="I2341" t="str" cm="1">
        <f t="array" ref="I2341">IF(HymnIN[[#This Row],[Verse]]=0,_xlfn.XLOOKUP(HymnIN[[#This Row],[Text]],Table17[[#All],[Meter]],Table17[[#All],[Correct Full Meter]],"**",0,1),"")</f>
        <v/>
      </c>
    </row>
    <row r="2342" spans="1:9" x14ac:dyDescent="0.3">
      <c r="A2342">
        <v>119</v>
      </c>
      <c r="B2342">
        <v>1</v>
      </c>
      <c r="C2342">
        <v>2</v>
      </c>
      <c r="D2342">
        <v>2710</v>
      </c>
      <c r="E2342" t="s">
        <v>2255</v>
      </c>
      <c r="F2342" t="str">
        <f>IF(HymnIN[[#This Row],[Verse]]&lt;&gt;0,"",_xlfn.XLOOKUP(HymnIN[[#This Row],[Hymn]],HymnEN[[#All],[hymn_no]],HymnEN[[#All],[author_id]],"0",0,1))</f>
        <v/>
      </c>
      <c r="G2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'1', '2', 'Nei santi meriti del Tuo Figliol:');</v>
      </c>
      <c r="H2342" t="str" cm="1">
        <f t="array" ref="H2342">IF(HymnIN[[#This Row],[Verse]]=0,_xlfn.XLOOKUP(HymnIN[[#This Row],[Text]],Table17[[#All],[Meter]],Table17[[#All],[ID]],"**",0,1),"")</f>
        <v/>
      </c>
      <c r="I2342" t="str" cm="1">
        <f t="array" ref="I2342">IF(HymnIN[[#This Row],[Verse]]=0,_xlfn.XLOOKUP(HymnIN[[#This Row],[Text]],Table17[[#All],[Meter]],Table17[[#All],[Correct Full Meter]],"**",0,1),"")</f>
        <v/>
      </c>
    </row>
    <row r="2343" spans="1:9" x14ac:dyDescent="0.3">
      <c r="A2343">
        <v>119</v>
      </c>
      <c r="B2343">
        <v>1</v>
      </c>
      <c r="C2343">
        <v>3</v>
      </c>
      <c r="D2343">
        <v>2711</v>
      </c>
      <c r="E2343" t="s">
        <v>2256</v>
      </c>
      <c r="F2343" t="str">
        <f>IF(HymnIN[[#This Row],[Verse]]&lt;&gt;0,"",_xlfn.XLOOKUP(HymnIN[[#This Row],[Hymn]],HymnEN[[#All],[hymn_no]],HymnEN[[#All],[author_id]],"0",0,1))</f>
        <v/>
      </c>
      <c r="G2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'1', '3', 'Quanto dall\'uom desiderasti avere');</v>
      </c>
      <c r="H2343" t="str" cm="1">
        <f t="array" ref="H2343">IF(HymnIN[[#This Row],[Verse]]=0,_xlfn.XLOOKUP(HymnIN[[#This Row],[Text]],Table17[[#All],[Meter]],Table17[[#All],[ID]],"**",0,1),"")</f>
        <v/>
      </c>
      <c r="I2343" t="str" cm="1">
        <f t="array" ref="I2343">IF(HymnIN[[#This Row],[Verse]]=0,_xlfn.XLOOKUP(HymnIN[[#This Row],[Text]],Table17[[#All],[Meter]],Table17[[#All],[Correct Full Meter]],"**",0,1),"")</f>
        <v/>
      </c>
    </row>
    <row r="2344" spans="1:9" x14ac:dyDescent="0.3">
      <c r="A2344">
        <v>119</v>
      </c>
      <c r="B2344">
        <v>1</v>
      </c>
      <c r="C2344">
        <v>4</v>
      </c>
      <c r="D2344">
        <v>2712</v>
      </c>
      <c r="E2344" t="s">
        <v>2257</v>
      </c>
      <c r="F2344" t="str">
        <f>IF(HymnIN[[#This Row],[Verse]]&lt;&gt;0,"",_xlfn.XLOOKUP(HymnIN[[#This Row],[Hymn]],HymnEN[[#All],[hymn_no]],HymnEN[[#All],[author_id]],"0",0,1))</f>
        <v/>
      </c>
      <c r="G2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'1', '4', 'Nell\'Unto Tuo trovasti, in Cristo sol.');</v>
      </c>
      <c r="H2344" t="str" cm="1">
        <f t="array" ref="H2344">IF(HymnIN[[#This Row],[Verse]]=0,_xlfn.XLOOKUP(HymnIN[[#This Row],[Text]],Table17[[#All],[Meter]],Table17[[#All],[ID]],"**",0,1),"")</f>
        <v/>
      </c>
      <c r="I2344" t="str" cm="1">
        <f t="array" ref="I2344">IF(HymnIN[[#This Row],[Verse]]=0,_xlfn.XLOOKUP(HymnIN[[#This Row],[Text]],Table17[[#All],[Meter]],Table17[[#All],[Correct Full Meter]],"**",0,1),"")</f>
        <v/>
      </c>
    </row>
    <row r="2345" spans="1:9" x14ac:dyDescent="0.3">
      <c r="A2345">
        <v>119</v>
      </c>
      <c r="B2345">
        <v>2</v>
      </c>
      <c r="C2345">
        <v>1</v>
      </c>
      <c r="D2345">
        <v>2713</v>
      </c>
      <c r="E2345" t="s">
        <v>2258</v>
      </c>
      <c r="F2345" t="str">
        <f>IF(HymnIN[[#This Row],[Verse]]&lt;&gt;0,"",_xlfn.XLOOKUP(HymnIN[[#This Row],[Hymn]],HymnEN[[#All],[hymn_no]],HymnEN[[#All],[author_id]],"0",0,1))</f>
        <v/>
      </c>
      <c r="G2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'2', '1', 'Ogni Suo passo a Te recò diletto,');</v>
      </c>
      <c r="H2345" t="str" cm="1">
        <f t="array" ref="H2345">IF(HymnIN[[#This Row],[Verse]]=0,_xlfn.XLOOKUP(HymnIN[[#This Row],[Text]],Table17[[#All],[Meter]],Table17[[#All],[ID]],"**",0,1),"")</f>
        <v/>
      </c>
      <c r="I2345" t="str" cm="1">
        <f t="array" ref="I2345">IF(HymnIN[[#This Row],[Verse]]=0,_xlfn.XLOOKUP(HymnIN[[#This Row],[Text]],Table17[[#All],[Meter]],Table17[[#All],[Correct Full Meter]],"**",0,1),"")</f>
        <v/>
      </c>
    </row>
    <row r="2346" spans="1:9" x14ac:dyDescent="0.3">
      <c r="A2346">
        <v>119</v>
      </c>
      <c r="B2346">
        <v>2</v>
      </c>
      <c r="C2346">
        <v>2</v>
      </c>
      <c r="D2346">
        <v>2714</v>
      </c>
      <c r="E2346" t="s">
        <v>2259</v>
      </c>
      <c r="F2346" t="str">
        <f>IF(HymnIN[[#This Row],[Verse]]&lt;&gt;0,"",_xlfn.XLOOKUP(HymnIN[[#This Row],[Hymn]],HymnEN[[#All],[hymn_no]],HymnEN[[#All],[author_id]],"0",0,1))</f>
        <v/>
      </c>
      <c r="G2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'2', '2', 'A Te fedele in ogni Suo pensier,');</v>
      </c>
      <c r="H2346" t="str" cm="1">
        <f t="array" ref="H2346">IF(HymnIN[[#This Row],[Verse]]=0,_xlfn.XLOOKUP(HymnIN[[#This Row],[Text]],Table17[[#All],[Meter]],Table17[[#All],[ID]],"**",0,1),"")</f>
        <v/>
      </c>
      <c r="I2346" t="str" cm="1">
        <f t="array" ref="I2346">IF(HymnIN[[#This Row],[Verse]]=0,_xlfn.XLOOKUP(HymnIN[[#This Row],[Text]],Table17[[#All],[Meter]],Table17[[#All],[Correct Full Meter]],"**",0,1),"")</f>
        <v/>
      </c>
    </row>
    <row r="2347" spans="1:9" x14ac:dyDescent="0.3">
      <c r="A2347">
        <v>119</v>
      </c>
      <c r="B2347">
        <v>2</v>
      </c>
      <c r="C2347">
        <v>3</v>
      </c>
      <c r="D2347">
        <v>2715</v>
      </c>
      <c r="E2347" t="s">
        <v>2260</v>
      </c>
      <c r="F2347" t="str">
        <f>IF(HymnIN[[#This Row],[Verse]]&lt;&gt;0,"",_xlfn.XLOOKUP(HymnIN[[#This Row],[Hymn]],HymnEN[[#All],[hymn_no]],HymnEN[[#All],[author_id]],"0",0,1))</f>
        <v/>
      </c>
      <c r="G2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'2', '3', 'Dal ciel disceso, qui in un mondo ostile');</v>
      </c>
      <c r="H2347" t="str" cm="1">
        <f t="array" ref="H2347">IF(HymnIN[[#This Row],[Verse]]=0,_xlfn.XLOOKUP(HymnIN[[#This Row],[Text]],Table17[[#All],[Meter]],Table17[[#All],[ID]],"**",0,1),"")</f>
        <v/>
      </c>
      <c r="I2347" t="str" cm="1">
        <f t="array" ref="I2347">IF(HymnIN[[#This Row],[Verse]]=0,_xlfn.XLOOKUP(HymnIN[[#This Row],[Text]],Table17[[#All],[Meter]],Table17[[#All],[Correct Full Meter]],"**",0,1),"")</f>
        <v/>
      </c>
    </row>
    <row r="2348" spans="1:9" x14ac:dyDescent="0.3">
      <c r="A2348">
        <v>119</v>
      </c>
      <c r="B2348">
        <v>2</v>
      </c>
      <c r="C2348">
        <v>4</v>
      </c>
      <c r="D2348">
        <v>2716</v>
      </c>
      <c r="E2348" t="s">
        <v>2261</v>
      </c>
      <c r="F2348" t="str">
        <f>IF(HymnIN[[#This Row],[Verse]]&lt;&gt;0,"",_xlfn.XLOOKUP(HymnIN[[#This Row],[Hymn]],HymnEN[[#All],[hymn_no]],HymnEN[[#All],[author_id]],"0",0,1))</f>
        <v/>
      </c>
      <c r="G2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'2', '4', 'Diede espression perfetta al Tuo voler.');</v>
      </c>
      <c r="H2348" t="str" cm="1">
        <f t="array" ref="H2348">IF(HymnIN[[#This Row],[Verse]]=0,_xlfn.XLOOKUP(HymnIN[[#This Row],[Text]],Table17[[#All],[Meter]],Table17[[#All],[ID]],"**",0,1),"")</f>
        <v/>
      </c>
      <c r="I2348" t="str" cm="1">
        <f t="array" ref="I2348">IF(HymnIN[[#This Row],[Verse]]=0,_xlfn.XLOOKUP(HymnIN[[#This Row],[Text]],Table17[[#All],[Meter]],Table17[[#All],[Correct Full Meter]],"**",0,1),"")</f>
        <v/>
      </c>
    </row>
    <row r="2349" spans="1:9" x14ac:dyDescent="0.3">
      <c r="A2349">
        <v>119</v>
      </c>
      <c r="B2349">
        <v>3</v>
      </c>
      <c r="C2349">
        <v>1</v>
      </c>
      <c r="D2349">
        <v>2717</v>
      </c>
      <c r="E2349" t="s">
        <v>2262</v>
      </c>
      <c r="F2349" t="str">
        <f>IF(HymnIN[[#This Row],[Verse]]&lt;&gt;0,"",_xlfn.XLOOKUP(HymnIN[[#This Row],[Hymn]],HymnEN[[#All],[hymn_no]],HymnEN[[#All],[author_id]],"0",0,1))</f>
        <v/>
      </c>
      <c r="G2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'3', '1', 'Sempre L\'amasti: pria che il mondo fosse');</v>
      </c>
      <c r="H2349" t="str" cm="1">
        <f t="array" ref="H2349">IF(HymnIN[[#This Row],[Verse]]=0,_xlfn.XLOOKUP(HymnIN[[#This Row],[Text]],Table17[[#All],[Meter]],Table17[[#All],[ID]],"**",0,1),"")</f>
        <v/>
      </c>
      <c r="I2349" t="str" cm="1">
        <f t="array" ref="I2349">IF(HymnIN[[#This Row],[Verse]]=0,_xlfn.XLOOKUP(HymnIN[[#This Row],[Text]],Table17[[#All],[Meter]],Table17[[#All],[Correct Full Meter]],"**",0,1),"")</f>
        <v/>
      </c>
    </row>
    <row r="2350" spans="1:9" x14ac:dyDescent="0.3">
      <c r="A2350">
        <v>119</v>
      </c>
      <c r="B2350">
        <v>3</v>
      </c>
      <c r="C2350">
        <v>2</v>
      </c>
      <c r="D2350">
        <v>2718</v>
      </c>
      <c r="E2350" t="s">
        <v>2263</v>
      </c>
      <c r="F2350" t="str">
        <f>IF(HymnIN[[#This Row],[Verse]]&lt;&gt;0,"",_xlfn.XLOOKUP(HymnIN[[#This Row],[Hymn]],HymnEN[[#All],[hymn_no]],HymnEN[[#All],[author_id]],"0",0,1))</f>
        <v/>
      </c>
      <c r="G2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'3', '2', 'Era al Tuo fianco, gioia del Tuo cuor;');</v>
      </c>
      <c r="H2350" t="str" cm="1">
        <f t="array" ref="H2350">IF(HymnIN[[#This Row],[Verse]]=0,_xlfn.XLOOKUP(HymnIN[[#This Row],[Text]],Table17[[#All],[Meter]],Table17[[#All],[ID]],"**",0,1),"")</f>
        <v/>
      </c>
      <c r="I2350" t="str" cm="1">
        <f t="array" ref="I2350">IF(HymnIN[[#This Row],[Verse]]=0,_xlfn.XLOOKUP(HymnIN[[#This Row],[Text]],Table17[[#All],[Meter]],Table17[[#All],[Correct Full Meter]],"**",0,1),"")</f>
        <v/>
      </c>
    </row>
    <row r="2351" spans="1:9" x14ac:dyDescent="0.3">
      <c r="A2351">
        <v>119</v>
      </c>
      <c r="B2351">
        <v>3</v>
      </c>
      <c r="C2351">
        <v>3</v>
      </c>
      <c r="D2351">
        <v>2719</v>
      </c>
      <c r="E2351" t="s">
        <v>2264</v>
      </c>
      <c r="F2351" t="str">
        <f>IF(HymnIN[[#This Row],[Verse]]&lt;&gt;0,"",_xlfn.XLOOKUP(HymnIN[[#This Row],[Hymn]],HymnEN[[#All],[hymn_no]],HymnEN[[#All],[author_id]],"0",0,1))</f>
        <v/>
      </c>
      <c r="G2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'3', '3', 'Di Deità i consigli condivise,');</v>
      </c>
      <c r="H2351" t="str" cm="1">
        <f t="array" ref="H2351">IF(HymnIN[[#This Row],[Verse]]=0,_xlfn.XLOOKUP(HymnIN[[#This Row],[Text]],Table17[[#All],[Meter]],Table17[[#All],[ID]],"**",0,1),"")</f>
        <v/>
      </c>
      <c r="I2351" t="str" cm="1">
        <f t="array" ref="I2351">IF(HymnIN[[#This Row],[Verse]]=0,_xlfn.XLOOKUP(HymnIN[[#This Row],[Text]],Table17[[#All],[Meter]],Table17[[#All],[Correct Full Meter]],"**",0,1),"")</f>
        <v/>
      </c>
    </row>
    <row r="2352" spans="1:9" x14ac:dyDescent="0.3">
      <c r="A2352">
        <v>119</v>
      </c>
      <c r="B2352">
        <v>3</v>
      </c>
      <c r="C2352">
        <v>4</v>
      </c>
      <c r="D2352">
        <v>2720</v>
      </c>
      <c r="E2352" t="s">
        <v>2265</v>
      </c>
      <c r="F2352" t="str">
        <f>IF(HymnIN[[#This Row],[Verse]]&lt;&gt;0,"",_xlfn.XLOOKUP(HymnIN[[#This Row],[Hymn]],HymnEN[[#All],[hymn_no]],HymnEN[[#All],[author_id]],"0",0,1))</f>
        <v/>
      </c>
      <c r="G2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'3', '4', 'Uno con Te nel piano Tuo d\'amor.');</v>
      </c>
      <c r="H2352" t="str" cm="1">
        <f t="array" ref="H2352">IF(HymnIN[[#This Row],[Verse]]=0,_xlfn.XLOOKUP(HymnIN[[#This Row],[Text]],Table17[[#All],[Meter]],Table17[[#All],[ID]],"**",0,1),"")</f>
        <v/>
      </c>
      <c r="I2352" t="str" cm="1">
        <f t="array" ref="I2352">IF(HymnIN[[#This Row],[Verse]]=0,_xlfn.XLOOKUP(HymnIN[[#This Row],[Text]],Table17[[#All],[Meter]],Table17[[#All],[Correct Full Meter]],"**",0,1),"")</f>
        <v/>
      </c>
    </row>
    <row r="2353" spans="1:9" x14ac:dyDescent="0.3">
      <c r="A2353">
        <v>119</v>
      </c>
      <c r="B2353">
        <v>4</v>
      </c>
      <c r="C2353">
        <v>1</v>
      </c>
      <c r="D2353">
        <v>2721</v>
      </c>
      <c r="E2353" t="s">
        <v>2266</v>
      </c>
      <c r="F2353" t="str">
        <f>IF(HymnIN[[#This Row],[Verse]]&lt;&gt;0,"",_xlfn.XLOOKUP(HymnIN[[#This Row],[Hymn]],HymnEN[[#All],[hymn_no]],HymnEN[[#All],[author_id]],"0",0,1))</f>
        <v/>
      </c>
      <c r="G2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'4', '1', 'Ed ancor L\'ami, ché Se stesso diede,');</v>
      </c>
      <c r="H2353" t="str" cm="1">
        <f t="array" ref="H2353">IF(HymnIN[[#This Row],[Verse]]=0,_xlfn.XLOOKUP(HymnIN[[#This Row],[Text]],Table17[[#All],[Meter]],Table17[[#All],[ID]],"**",0,1),"")</f>
        <v/>
      </c>
      <c r="I2353" t="str" cm="1">
        <f t="array" ref="I2353">IF(HymnIN[[#This Row],[Verse]]=0,_xlfn.XLOOKUP(HymnIN[[#This Row],[Text]],Table17[[#All],[Meter]],Table17[[#All],[Correct Full Meter]],"**",0,1),"")</f>
        <v/>
      </c>
    </row>
    <row r="2354" spans="1:9" x14ac:dyDescent="0.3">
      <c r="A2354">
        <v>119</v>
      </c>
      <c r="B2354">
        <v>4</v>
      </c>
      <c r="C2354">
        <v>2</v>
      </c>
      <c r="D2354">
        <v>2722</v>
      </c>
      <c r="E2354" t="s">
        <v>2267</v>
      </c>
      <c r="F2354" t="str">
        <f>IF(HymnIN[[#This Row],[Verse]]&lt;&gt;0,"",_xlfn.XLOOKUP(HymnIN[[#This Row],[Hymn]],HymnEN[[#All],[hymn_no]],HymnEN[[#All],[author_id]],"0",0,1))</f>
        <v/>
      </c>
      <c r="G2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'4', '2', 'La vita Sua quaggiù sacrificò');</v>
      </c>
      <c r="H2354" t="str" cm="1">
        <f t="array" ref="H2354">IF(HymnIN[[#This Row],[Verse]]=0,_xlfn.XLOOKUP(HymnIN[[#This Row],[Text]],Table17[[#All],[Meter]],Table17[[#All],[ID]],"**",0,1),"")</f>
        <v/>
      </c>
      <c r="I2354" t="str" cm="1">
        <f t="array" ref="I2354">IF(HymnIN[[#This Row],[Verse]]=0,_xlfn.XLOOKUP(HymnIN[[#This Row],[Text]],Table17[[#All],[Meter]],Table17[[#All],[Correct Full Meter]],"**",0,1),"")</f>
        <v/>
      </c>
    </row>
    <row r="2355" spans="1:9" x14ac:dyDescent="0.3">
      <c r="A2355">
        <v>119</v>
      </c>
      <c r="B2355">
        <v>4</v>
      </c>
      <c r="C2355">
        <v>3</v>
      </c>
      <c r="D2355">
        <v>2723</v>
      </c>
      <c r="E2355" t="s">
        <v>2268</v>
      </c>
      <c r="F2355" t="str">
        <f>IF(HymnIN[[#This Row],[Verse]]&lt;&gt;0,"",_xlfn.XLOOKUP(HymnIN[[#This Row],[Hymn]],HymnEN[[#All],[hymn_no]],HymnEN[[#All],[author_id]],"0",0,1))</f>
        <v/>
      </c>
      <c r="G2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'4', '3', 'E a Te condusse figli e adoratori,');</v>
      </c>
      <c r="H2355" t="str" cm="1">
        <f t="array" ref="H2355">IF(HymnIN[[#This Row],[Verse]]=0,_xlfn.XLOOKUP(HymnIN[[#This Row],[Text]],Table17[[#All],[Meter]],Table17[[#All],[ID]],"**",0,1),"")</f>
        <v/>
      </c>
      <c r="I2355" t="str" cm="1">
        <f t="array" ref="I2355">IF(HymnIN[[#This Row],[Verse]]=0,_xlfn.XLOOKUP(HymnIN[[#This Row],[Text]],Table17[[#All],[Meter]],Table17[[#All],[Correct Full Meter]],"**",0,1),"")</f>
        <v/>
      </c>
    </row>
    <row r="2356" spans="1:9" x14ac:dyDescent="0.3">
      <c r="A2356">
        <v>119</v>
      </c>
      <c r="B2356">
        <v>4</v>
      </c>
      <c r="C2356">
        <v>4</v>
      </c>
      <c r="D2356">
        <v>2724</v>
      </c>
      <c r="E2356" t="s">
        <v>2269</v>
      </c>
      <c r="F2356" t="str">
        <f>IF(HymnIN[[#This Row],[Verse]]&lt;&gt;0,"",_xlfn.XLOOKUP(HymnIN[[#This Row],[Hymn]],HymnEN[[#All],[hymn_no]],HymnEN[[#All],[author_id]],"0",0,1))</f>
        <v/>
      </c>
      <c r="G2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('119', '4', '4', 'I frutti del Tuo amor ch\'Ei rivelò.');</v>
      </c>
      <c r="H2356" t="str" cm="1">
        <f t="array" ref="H2356">IF(HymnIN[[#This Row],[Verse]]=0,_xlfn.XLOOKUP(HymnIN[[#This Row],[Text]],Table17[[#All],[Meter]],Table17[[#All],[ID]],"**",0,1),"")</f>
        <v/>
      </c>
      <c r="I2356" t="str" cm="1">
        <f t="array" ref="I2356">IF(HymnIN[[#This Row],[Verse]]=0,_xlfn.XLOOKUP(HymnIN[[#This Row],[Text]],Table17[[#All],[Meter]],Table17[[#All],[Correct Full Meter]],"**",0,1),"")</f>
        <v/>
      </c>
    </row>
    <row r="2357" spans="1:9" x14ac:dyDescent="0.3">
      <c r="A2357">
        <v>120</v>
      </c>
      <c r="B2357">
        <v>0</v>
      </c>
      <c r="C2357">
        <v>0</v>
      </c>
      <c r="D2357">
        <v>2728</v>
      </c>
      <c r="E2357" t="s">
        <v>2270</v>
      </c>
      <c r="F2357">
        <f>IF(HymnIN[[#This Row],[Verse]]&lt;&gt;0,"",_xlfn.XLOOKUP(HymnIN[[#This Row],[Hymn]],HymnEN[[#All],[hymn_no]],HymnEN[[#All],[author_id]],"0",0,1))</f>
        <v>107</v>
      </c>
      <c r="G2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('120', '9.8.9.8. Giambico.', '161', '107');</v>
      </c>
      <c r="H2357" cm="1">
        <f t="array" ref="H2357">IF(HymnIN[[#This Row],[Verse]]=0,_xlfn.XLOOKUP(HymnIN[[#This Row],[Text]],Table17[[#All],[Meter]],Table17[[#All],[ID]],"**",0,1),"")</f>
        <v>161</v>
      </c>
      <c r="I2357" t="str" cm="1">
        <f t="array" ref="I2357">IF(HymnIN[[#This Row],[Verse]]=0,_xlfn.XLOOKUP(HymnIN[[#This Row],[Text]],Table17[[#All],[Meter]],Table17[[#All],[Correct Full Meter]],"**",0,1),"")</f>
        <v>9.8.9.8. Giambico.</v>
      </c>
    </row>
    <row r="2358" spans="1:9" x14ac:dyDescent="0.3">
      <c r="A2358">
        <v>120</v>
      </c>
      <c r="B2358">
        <v>1</v>
      </c>
      <c r="C2358">
        <v>1</v>
      </c>
      <c r="D2358">
        <v>2729</v>
      </c>
      <c r="E2358" t="s">
        <v>2271</v>
      </c>
      <c r="F2358" t="str">
        <f>IF(HymnIN[[#This Row],[Verse]]&lt;&gt;0,"",_xlfn.XLOOKUP(HymnIN[[#This Row],[Hymn]],HymnEN[[#All],[hymn_no]],HymnEN[[#All],[author_id]],"0",0,1))</f>
        <v/>
      </c>
      <c r="G2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'1', '1', 'PADRE, nel Tuo potere eterno,');</v>
      </c>
      <c r="H2358" t="str" cm="1">
        <f t="array" ref="H2358">IF(HymnIN[[#This Row],[Verse]]=0,_xlfn.XLOOKUP(HymnIN[[#This Row],[Text]],Table17[[#All],[Meter]],Table17[[#All],[ID]],"**",0,1),"")</f>
        <v/>
      </c>
      <c r="I2358" t="str" cm="1">
        <f t="array" ref="I2358">IF(HymnIN[[#This Row],[Verse]]=0,_xlfn.XLOOKUP(HymnIN[[#This Row],[Text]],Table17[[#All],[Meter]],Table17[[#All],[Correct Full Meter]],"**",0,1),"")</f>
        <v/>
      </c>
    </row>
    <row r="2359" spans="1:9" x14ac:dyDescent="0.3">
      <c r="A2359">
        <v>120</v>
      </c>
      <c r="B2359">
        <v>1</v>
      </c>
      <c r="C2359">
        <v>2</v>
      </c>
      <c r="D2359">
        <v>2730</v>
      </c>
      <c r="E2359" t="s">
        <v>2272</v>
      </c>
      <c r="F2359" t="str">
        <f>IF(HymnIN[[#This Row],[Verse]]&lt;&gt;0,"",_xlfn.XLOOKUP(HymnIN[[#This Row],[Hymn]],HymnEN[[#All],[hymn_no]],HymnEN[[#All],[author_id]],"0",0,1))</f>
        <v/>
      </c>
      <c r="G2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'1', '2', 'Grazia e divina maestà,');</v>
      </c>
      <c r="H2359" t="str" cm="1">
        <f t="array" ref="H2359">IF(HymnIN[[#This Row],[Verse]]=0,_xlfn.XLOOKUP(HymnIN[[#This Row],[Text]],Table17[[#All],[Meter]],Table17[[#All],[ID]],"**",0,1),"")</f>
        <v/>
      </c>
      <c r="I2359" t="str" cm="1">
        <f t="array" ref="I2359">IF(HymnIN[[#This Row],[Verse]]=0,_xlfn.XLOOKUP(HymnIN[[#This Row],[Text]],Table17[[#All],[Meter]],Table17[[#All],[Correct Full Meter]],"**",0,1),"")</f>
        <v/>
      </c>
    </row>
    <row r="2360" spans="1:9" x14ac:dyDescent="0.3">
      <c r="A2360">
        <v>120</v>
      </c>
      <c r="B2360">
        <v>1</v>
      </c>
      <c r="C2360">
        <v>3</v>
      </c>
      <c r="D2360">
        <v>2731</v>
      </c>
      <c r="E2360" t="s">
        <v>2273</v>
      </c>
      <c r="F2360" t="str">
        <f>IF(HymnIN[[#This Row],[Verse]]&lt;&gt;0,"",_xlfn.XLOOKUP(HymnIN[[#This Row],[Hymn]],HymnEN[[#All],[hymn_no]],HymnEN[[#All],[author_id]],"0",0,1))</f>
        <v/>
      </c>
      <c r="G2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'1', '3', 'Brilla una gloria che qui in terra');</v>
      </c>
      <c r="H2360" t="str" cm="1">
        <f t="array" ref="H2360">IF(HymnIN[[#This Row],[Verse]]=0,_xlfn.XLOOKUP(HymnIN[[#This Row],[Text]],Table17[[#All],[Meter]],Table17[[#All],[ID]],"**",0,1),"")</f>
        <v/>
      </c>
      <c r="I2360" t="str" cm="1">
        <f t="array" ref="I2360">IF(HymnIN[[#This Row],[Verse]]=0,_xlfn.XLOOKUP(HymnIN[[#This Row],[Text]],Table17[[#All],[Meter]],Table17[[#All],[Correct Full Meter]],"**",0,1),"")</f>
        <v/>
      </c>
    </row>
    <row r="2361" spans="1:9" x14ac:dyDescent="0.3">
      <c r="A2361">
        <v>120</v>
      </c>
      <c r="B2361">
        <v>1</v>
      </c>
      <c r="C2361">
        <v>4</v>
      </c>
      <c r="D2361">
        <v>2732</v>
      </c>
      <c r="E2361" t="s">
        <v>2274</v>
      </c>
      <c r="F2361" t="str">
        <f>IF(HymnIN[[#This Row],[Verse]]&lt;&gt;0,"",_xlfn.XLOOKUP(HymnIN[[#This Row],[Hymn]],HymnEN[[#All],[hymn_no]],HymnEN[[#All],[author_id]],"0",0,1))</f>
        <v/>
      </c>
      <c r="G2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'1', '4', 'Niun afferrare mai potrà!');</v>
      </c>
      <c r="H2361" t="str" cm="1">
        <f t="array" ref="H2361">IF(HymnIN[[#This Row],[Verse]]=0,_xlfn.XLOOKUP(HymnIN[[#This Row],[Text]],Table17[[#All],[Meter]],Table17[[#All],[ID]],"**",0,1),"")</f>
        <v/>
      </c>
      <c r="I2361" t="str" cm="1">
        <f t="array" ref="I2361">IF(HymnIN[[#This Row],[Verse]]=0,_xlfn.XLOOKUP(HymnIN[[#This Row],[Text]],Table17[[#All],[Meter]],Table17[[#All],[Correct Full Meter]],"**",0,1),"")</f>
        <v/>
      </c>
    </row>
    <row r="2362" spans="1:9" x14ac:dyDescent="0.3">
      <c r="A2362">
        <v>120</v>
      </c>
      <c r="B2362">
        <v>2</v>
      </c>
      <c r="C2362">
        <v>1</v>
      </c>
      <c r="D2362">
        <v>2733</v>
      </c>
      <c r="E2362" t="s">
        <v>2275</v>
      </c>
      <c r="F2362" t="str">
        <f>IF(HymnIN[[#This Row],[Verse]]&lt;&gt;0,"",_xlfn.XLOOKUP(HymnIN[[#This Row],[Hymn]],HymnEN[[#All],[hymn_no]],HymnEN[[#All],[author_id]],"0",0,1))</f>
        <v/>
      </c>
      <c r="G2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'2', '1', 'I suoi pensier d\'immensa grazia');</v>
      </c>
      <c r="H2362" t="str" cm="1">
        <f t="array" ref="H2362">IF(HymnIN[[#This Row],[Verse]]=0,_xlfn.XLOOKUP(HymnIN[[#This Row],[Text]],Table17[[#All],[Meter]],Table17[[#All],[ID]],"**",0,1),"")</f>
        <v/>
      </c>
      <c r="I2362" t="str" cm="1">
        <f t="array" ref="I2362">IF(HymnIN[[#This Row],[Verse]]=0,_xlfn.XLOOKUP(HymnIN[[#This Row],[Text]],Table17[[#All],[Meter]],Table17[[#All],[Correct Full Meter]],"**",0,1),"")</f>
        <v/>
      </c>
    </row>
    <row r="2363" spans="1:9" x14ac:dyDescent="0.3">
      <c r="A2363">
        <v>120</v>
      </c>
      <c r="B2363">
        <v>2</v>
      </c>
      <c r="C2363">
        <v>2</v>
      </c>
      <c r="D2363">
        <v>2734</v>
      </c>
      <c r="E2363" t="s">
        <v>2276</v>
      </c>
      <c r="F2363" t="str">
        <f>IF(HymnIN[[#This Row],[Verse]]&lt;&gt;0,"",_xlfn.XLOOKUP(HymnIN[[#This Row],[Hymn]],HymnEN[[#All],[hymn_no]],HymnEN[[#All],[author_id]],"0",0,1))</f>
        <v/>
      </c>
      <c r="G2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'2', '2', 'Troppo elevati per noi son:');</v>
      </c>
      <c r="H2363" t="str" cm="1">
        <f t="array" ref="H2363">IF(HymnIN[[#This Row],[Verse]]=0,_xlfn.XLOOKUP(HymnIN[[#This Row],[Text]],Table17[[#All],[Meter]],Table17[[#All],[ID]],"**",0,1),"")</f>
        <v/>
      </c>
      <c r="I2363" t="str" cm="1">
        <f t="array" ref="I2363">IF(HymnIN[[#This Row],[Verse]]=0,_xlfn.XLOOKUP(HymnIN[[#This Row],[Text]],Table17[[#All],[Meter]],Table17[[#All],[Correct Full Meter]],"**",0,1),"")</f>
        <v/>
      </c>
    </row>
    <row r="2364" spans="1:9" x14ac:dyDescent="0.3">
      <c r="A2364">
        <v>120</v>
      </c>
      <c r="B2364">
        <v>2</v>
      </c>
      <c r="C2364">
        <v>3</v>
      </c>
      <c r="D2364">
        <v>2735</v>
      </c>
      <c r="E2364" t="s">
        <v>2277</v>
      </c>
      <c r="F2364" t="str">
        <f>IF(HymnIN[[#This Row],[Verse]]&lt;&gt;0,"",_xlfn.XLOOKUP(HymnIN[[#This Row],[Hymn]],HymnEN[[#All],[hymn_no]],HymnEN[[#All],[author_id]],"0",0,1))</f>
        <v/>
      </c>
      <c r="G2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'2', '3', 'L\'amor che dà con Cristo un posto');</v>
      </c>
      <c r="H2364" t="str" cm="1">
        <f t="array" ref="H2364">IF(HymnIN[[#This Row],[Verse]]=0,_xlfn.XLOOKUP(HymnIN[[#This Row],[Text]],Table17[[#All],[Meter]],Table17[[#All],[ID]],"**",0,1),"")</f>
        <v/>
      </c>
      <c r="I2364" t="str" cm="1">
        <f t="array" ref="I2364">IF(HymnIN[[#This Row],[Verse]]=0,_xlfn.XLOOKUP(HymnIN[[#This Row],[Text]],Table17[[#All],[Meter]],Table17[[#All],[Correct Full Meter]],"**",0,1),"")</f>
        <v/>
      </c>
    </row>
    <row r="2365" spans="1:9" x14ac:dyDescent="0.3">
      <c r="A2365">
        <v>120</v>
      </c>
      <c r="B2365">
        <v>2</v>
      </c>
      <c r="C2365">
        <v>4</v>
      </c>
      <c r="D2365">
        <v>2736</v>
      </c>
      <c r="E2365" t="s">
        <v>2278</v>
      </c>
      <c r="F2365" t="str">
        <f>IF(HymnIN[[#This Row],[Verse]]&lt;&gt;0,"",_xlfn.XLOOKUP(HymnIN[[#This Row],[Hymn]],HymnEN[[#All],[hymn_no]],HymnEN[[#All],[author_id]],"0",0,1))</f>
        <v/>
      </c>
      <c r="G2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'2', '4', 'Supera nostra comprension!');</v>
      </c>
      <c r="H2365" t="str" cm="1">
        <f t="array" ref="H2365">IF(HymnIN[[#This Row],[Verse]]=0,_xlfn.XLOOKUP(HymnIN[[#This Row],[Text]],Table17[[#All],[Meter]],Table17[[#All],[ID]],"**",0,1),"")</f>
        <v/>
      </c>
      <c r="I2365" t="str" cm="1">
        <f t="array" ref="I2365">IF(HymnIN[[#This Row],[Verse]]=0,_xlfn.XLOOKUP(HymnIN[[#This Row],[Text]],Table17[[#All],[Meter]],Table17[[#All],[Correct Full Meter]],"**",0,1),"")</f>
        <v/>
      </c>
    </row>
    <row r="2366" spans="1:9" x14ac:dyDescent="0.3">
      <c r="A2366">
        <v>120</v>
      </c>
      <c r="B2366">
        <v>3</v>
      </c>
      <c r="C2366">
        <v>1</v>
      </c>
      <c r="D2366">
        <v>2737</v>
      </c>
      <c r="E2366" t="s">
        <v>2279</v>
      </c>
      <c r="F2366" t="str">
        <f>IF(HymnIN[[#This Row],[Verse]]&lt;&gt;0,"",_xlfn.XLOOKUP(HymnIN[[#This Row],[Hymn]],HymnEN[[#All],[hymn_no]],HymnEN[[#All],[author_id]],"0",0,1))</f>
        <v/>
      </c>
      <c r="G2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'3', '1', 'Pur non è ignoto quell\'amore');</v>
      </c>
      <c r="H2366" t="str" cm="1">
        <f t="array" ref="H2366">IF(HymnIN[[#This Row],[Verse]]=0,_xlfn.XLOOKUP(HymnIN[[#This Row],[Text]],Table17[[#All],[Meter]],Table17[[#All],[ID]],"**",0,1),"")</f>
        <v/>
      </c>
      <c r="I2366" t="str" cm="1">
        <f t="array" ref="I2366">IF(HymnIN[[#This Row],[Verse]]=0,_xlfn.XLOOKUP(HymnIN[[#This Row],[Text]],Table17[[#All],[Meter]],Table17[[#All],[Correct Full Meter]],"**",0,1),"")</f>
        <v/>
      </c>
    </row>
    <row r="2367" spans="1:9" x14ac:dyDescent="0.3">
      <c r="A2367">
        <v>120</v>
      </c>
      <c r="B2367">
        <v>3</v>
      </c>
      <c r="C2367">
        <v>2</v>
      </c>
      <c r="D2367">
        <v>2738</v>
      </c>
      <c r="E2367" t="s">
        <v>2280</v>
      </c>
      <c r="F2367" t="str">
        <f>IF(HymnIN[[#This Row],[Verse]]&lt;&gt;0,"",_xlfn.XLOOKUP(HymnIN[[#This Row],[Hymn]],HymnEN[[#All],[hymn_no]],HymnEN[[#All],[author_id]],"0",0,1))</f>
        <v/>
      </c>
      <c r="G2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'3', '2', 'A quei che han visto il Salvator;');</v>
      </c>
      <c r="H2367" t="str" cm="1">
        <f t="array" ref="H2367">IF(HymnIN[[#This Row],[Verse]]=0,_xlfn.XLOOKUP(HymnIN[[#This Row],[Text]],Table17[[#All],[Meter]],Table17[[#All],[ID]],"**",0,1),"")</f>
        <v/>
      </c>
      <c r="I2367" t="str" cm="1">
        <f t="array" ref="I2367">IF(HymnIN[[#This Row],[Verse]]=0,_xlfn.XLOOKUP(HymnIN[[#This Row],[Text]],Table17[[#All],[Meter]],Table17[[#All],[Correct Full Meter]],"**",0,1),"")</f>
        <v/>
      </c>
    </row>
    <row r="2368" spans="1:9" x14ac:dyDescent="0.3">
      <c r="A2368">
        <v>120</v>
      </c>
      <c r="B2368">
        <v>3</v>
      </c>
      <c r="C2368">
        <v>3</v>
      </c>
      <c r="D2368">
        <v>2739</v>
      </c>
      <c r="E2368" t="s">
        <v>2281</v>
      </c>
      <c r="F2368" t="str">
        <f>IF(HymnIN[[#This Row],[Verse]]&lt;&gt;0,"",_xlfn.XLOOKUP(HymnIN[[#This Row],[Hymn]],HymnEN[[#All],[hymn_no]],HymnEN[[#All],[author_id]],"0",0,1))</f>
        <v/>
      </c>
      <c r="G2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'3', '3', 'Non è straniero ai Suoi, che sono');</v>
      </c>
      <c r="H2368" t="str" cm="1">
        <f t="array" ref="H2368">IF(HymnIN[[#This Row],[Verse]]=0,_xlfn.XLOOKUP(HymnIN[[#This Row],[Text]],Table17[[#All],[Meter]],Table17[[#All],[ID]],"**",0,1),"")</f>
        <v/>
      </c>
      <c r="I2368" t="str" cm="1">
        <f t="array" ref="I2368">IF(HymnIN[[#This Row],[Verse]]=0,_xlfn.XLOOKUP(HymnIN[[#This Row],[Text]],Table17[[#All],[Meter]],Table17[[#All],[Correct Full Meter]],"**",0,1),"")</f>
        <v/>
      </c>
    </row>
    <row r="2369" spans="1:9" x14ac:dyDescent="0.3">
      <c r="A2369">
        <v>120</v>
      </c>
      <c r="B2369">
        <v>3</v>
      </c>
      <c r="C2369">
        <v>4</v>
      </c>
      <c r="D2369">
        <v>2740</v>
      </c>
      <c r="E2369" t="s">
        <v>2282</v>
      </c>
      <c r="F2369" t="str">
        <f>IF(HymnIN[[#This Row],[Verse]]&lt;&gt;0,"",_xlfn.XLOOKUP(HymnIN[[#This Row],[Hymn]],HymnEN[[#All],[hymn_no]],HymnEN[[#All],[author_id]],"0",0,1))</f>
        <v/>
      </c>
      <c r="G2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'3', '4', 'In terra pellegrini ancor.');</v>
      </c>
      <c r="H2369" t="str" cm="1">
        <f t="array" ref="H2369">IF(HymnIN[[#This Row],[Verse]]=0,_xlfn.XLOOKUP(HymnIN[[#This Row],[Text]],Table17[[#All],[Meter]],Table17[[#All],[ID]],"**",0,1),"")</f>
        <v/>
      </c>
      <c r="I2369" t="str" cm="1">
        <f t="array" ref="I2369">IF(HymnIN[[#This Row],[Verse]]=0,_xlfn.XLOOKUP(HymnIN[[#This Row],[Text]],Table17[[#All],[Meter]],Table17[[#All],[Correct Full Meter]],"**",0,1),"")</f>
        <v/>
      </c>
    </row>
    <row r="2370" spans="1:9" x14ac:dyDescent="0.3">
      <c r="A2370">
        <v>120</v>
      </c>
      <c r="B2370">
        <v>4</v>
      </c>
      <c r="C2370">
        <v>1</v>
      </c>
      <c r="D2370">
        <v>2741</v>
      </c>
      <c r="E2370" t="s">
        <v>2283</v>
      </c>
      <c r="F2370" t="str">
        <f>IF(HymnIN[[#This Row],[Verse]]&lt;&gt;0,"",_xlfn.XLOOKUP(HymnIN[[#This Row],[Hymn]],HymnEN[[#All],[hymn_no]],HymnEN[[#All],[author_id]],"0",0,1))</f>
        <v/>
      </c>
      <c r="G2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'4', '1', 'Da Lui svelato, il Tuo perfetto');</v>
      </c>
      <c r="H2370" t="str" cm="1">
        <f t="array" ref="H2370">IF(HymnIN[[#This Row],[Verse]]=0,_xlfn.XLOOKUP(HymnIN[[#This Row],[Text]],Table17[[#All],[Meter]],Table17[[#All],[ID]],"**",0,1),"")</f>
        <v/>
      </c>
      <c r="I2370" t="str" cm="1">
        <f t="array" ref="I2370">IF(HymnIN[[#This Row],[Verse]]=0,_xlfn.XLOOKUP(HymnIN[[#This Row],[Text]],Table17[[#All],[Meter]],Table17[[#All],[Correct Full Meter]],"**",0,1),"")</f>
        <v/>
      </c>
    </row>
    <row r="2371" spans="1:9" x14ac:dyDescent="0.3">
      <c r="A2371">
        <v>120</v>
      </c>
      <c r="B2371">
        <v>4</v>
      </c>
      <c r="C2371">
        <v>2</v>
      </c>
      <c r="D2371">
        <v>2742</v>
      </c>
      <c r="E2371" t="s">
        <v>2284</v>
      </c>
      <c r="F2371" t="str">
        <f>IF(HymnIN[[#This Row],[Verse]]&lt;&gt;0,"",_xlfn.XLOOKUP(HymnIN[[#This Row],[Hymn]],HymnEN[[#All],[hymn_no]],HymnEN[[#All],[author_id]],"0",0,1))</f>
        <v/>
      </c>
      <c r="G2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'4', '2', 'Amor adduce i nostri cuor');</v>
      </c>
      <c r="H2371" t="str" cm="1">
        <f t="array" ref="H2371">IF(HymnIN[[#This Row],[Verse]]=0,_xlfn.XLOOKUP(HymnIN[[#This Row],[Text]],Table17[[#All],[Meter]],Table17[[#All],[ID]],"**",0,1),"")</f>
        <v/>
      </c>
      <c r="I2371" t="str" cm="1">
        <f t="array" ref="I2371">IF(HymnIN[[#This Row],[Verse]]=0,_xlfn.XLOOKUP(HymnIN[[#This Row],[Text]],Table17[[#All],[Meter]],Table17[[#All],[Correct Full Meter]],"**",0,1),"")</f>
        <v/>
      </c>
    </row>
    <row r="2372" spans="1:9" x14ac:dyDescent="0.3">
      <c r="A2372">
        <v>120</v>
      </c>
      <c r="B2372">
        <v>4</v>
      </c>
      <c r="C2372">
        <v>3</v>
      </c>
      <c r="D2372">
        <v>2743</v>
      </c>
      <c r="E2372" t="s">
        <v>2285</v>
      </c>
      <c r="F2372" t="str">
        <f>IF(HymnIN[[#This Row],[Verse]]&lt;&gt;0,"",_xlfn.XLOOKUP(HymnIN[[#This Row],[Hymn]],HymnEN[[#All],[hymn_no]],HymnEN[[#All],[author_id]],"0",0,1))</f>
        <v/>
      </c>
      <c r="G2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'4', '3', 'Là dove, appieno rivelato,');</v>
      </c>
      <c r="H2372" t="str" cm="1">
        <f t="array" ref="H2372">IF(HymnIN[[#This Row],[Verse]]=0,_xlfn.XLOOKUP(HymnIN[[#This Row],[Text]],Table17[[#All],[Meter]],Table17[[#All],[ID]],"**",0,1),"")</f>
        <v/>
      </c>
      <c r="I2372" t="str" cm="1">
        <f t="array" ref="I2372">IF(HymnIN[[#This Row],[Verse]]=0,_xlfn.XLOOKUP(HymnIN[[#This Row],[Text]],Table17[[#All],[Meter]],Table17[[#All],[Correct Full Meter]],"**",0,1),"")</f>
        <v/>
      </c>
    </row>
    <row r="2373" spans="1:9" x14ac:dyDescent="0.3">
      <c r="A2373">
        <v>120</v>
      </c>
      <c r="B2373">
        <v>4</v>
      </c>
      <c r="C2373">
        <v>4</v>
      </c>
      <c r="D2373">
        <v>2744</v>
      </c>
      <c r="E2373" t="s">
        <v>2286</v>
      </c>
      <c r="F2373" t="str">
        <f>IF(HymnIN[[#This Row],[Verse]]&lt;&gt;0,"",_xlfn.XLOOKUP(HymnIN[[#This Row],[Hymn]],HymnEN[[#All],[hymn_no]],HymnEN[[#All],[author_id]],"0",0,1))</f>
        <v/>
      </c>
      <c r="G2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'4', '4', 'Noi contempliamo quell\'amor.');</v>
      </c>
      <c r="H2373" t="str" cm="1">
        <f t="array" ref="H2373">IF(HymnIN[[#This Row],[Verse]]=0,_xlfn.XLOOKUP(HymnIN[[#This Row],[Text]],Table17[[#All],[Meter]],Table17[[#All],[ID]],"**",0,1),"")</f>
        <v/>
      </c>
      <c r="I2373" t="str" cm="1">
        <f t="array" ref="I2373">IF(HymnIN[[#This Row],[Verse]]=0,_xlfn.XLOOKUP(HymnIN[[#This Row],[Text]],Table17[[#All],[Meter]],Table17[[#All],[Correct Full Meter]],"**",0,1),"")</f>
        <v/>
      </c>
    </row>
    <row r="2374" spans="1:9" x14ac:dyDescent="0.3">
      <c r="A2374">
        <v>120</v>
      </c>
      <c r="B2374">
        <v>5</v>
      </c>
      <c r="C2374">
        <v>1</v>
      </c>
      <c r="D2374">
        <v>2746</v>
      </c>
      <c r="E2374" t="s">
        <v>2287</v>
      </c>
      <c r="F2374" t="str">
        <f>IF(HymnIN[[#This Row],[Verse]]&lt;&gt;0,"",_xlfn.XLOOKUP(HymnIN[[#This Row],[Hymn]],HymnEN[[#All],[hymn_no]],HymnEN[[#All],[author_id]],"0",0,1))</f>
        <v/>
      </c>
      <c r="G2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'5', '1', 'Qui camminiam qual figli, in grazia,');</v>
      </c>
      <c r="H2374" t="str" cm="1">
        <f t="array" ref="H2374">IF(HymnIN[[#This Row],[Verse]]=0,_xlfn.XLOOKUP(HymnIN[[#This Row],[Text]],Table17[[#All],[Meter]],Table17[[#All],[ID]],"**",0,1),"")</f>
        <v/>
      </c>
      <c r="I2374" t="str" cm="1">
        <f t="array" ref="I2374">IF(HymnIN[[#This Row],[Verse]]=0,_xlfn.XLOOKUP(HymnIN[[#This Row],[Text]],Table17[[#All],[Meter]],Table17[[#All],[Correct Full Meter]],"**",0,1),"")</f>
        <v/>
      </c>
    </row>
    <row r="2375" spans="1:9" x14ac:dyDescent="0.3">
      <c r="A2375">
        <v>120</v>
      </c>
      <c r="B2375">
        <v>5</v>
      </c>
      <c r="C2375">
        <v>2</v>
      </c>
      <c r="D2375">
        <v>2747</v>
      </c>
      <c r="E2375" t="s">
        <v>2288</v>
      </c>
      <c r="F2375" t="str">
        <f>IF(HymnIN[[#This Row],[Verse]]&lt;&gt;0,"",_xlfn.XLOOKUP(HymnIN[[#This Row],[Hymn]],HymnEN[[#All],[hymn_no]],HymnEN[[#All],[author_id]],"0",0,1))</f>
        <v/>
      </c>
      <c r="G2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'5', '2', 'L\'amor di Padre nel gustar;');</v>
      </c>
      <c r="H2375" t="str" cm="1">
        <f t="array" ref="H2375">IF(HymnIN[[#This Row],[Verse]]=0,_xlfn.XLOOKUP(HymnIN[[#This Row],[Text]],Table17[[#All],[Meter]],Table17[[#All],[ID]],"**",0,1),"")</f>
        <v/>
      </c>
      <c r="I2375" t="str" cm="1">
        <f t="array" ref="I2375">IF(HymnIN[[#This Row],[Verse]]=0,_xlfn.XLOOKUP(HymnIN[[#This Row],[Text]],Table17[[#All],[Meter]],Table17[[#All],[Correct Full Meter]],"**",0,1),"")</f>
        <v/>
      </c>
    </row>
    <row r="2376" spans="1:9" x14ac:dyDescent="0.3">
      <c r="A2376">
        <v>120</v>
      </c>
      <c r="B2376">
        <v>5</v>
      </c>
      <c r="C2376">
        <v>3</v>
      </c>
      <c r="D2376">
        <v>2748</v>
      </c>
      <c r="E2376" t="s">
        <v>2289</v>
      </c>
      <c r="F2376" t="str">
        <f>IF(HymnIN[[#This Row],[Verse]]&lt;&gt;0,"",_xlfn.XLOOKUP(HymnIN[[#This Row],[Hymn]],HymnEN[[#All],[hymn_no]],HymnEN[[#All],[author_id]],"0",0,1))</f>
        <v/>
      </c>
      <c r="G2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'5', '3', 'Figli dinanzi a Te, troviamo');</v>
      </c>
      <c r="H2376" t="str" cm="1">
        <f t="array" ref="H2376">IF(HymnIN[[#This Row],[Verse]]=0,_xlfn.XLOOKUP(HymnIN[[#This Row],[Text]],Table17[[#All],[Meter]],Table17[[#All],[ID]],"**",0,1),"")</f>
        <v/>
      </c>
      <c r="I2376" t="str" cm="1">
        <f t="array" ref="I2376">IF(HymnIN[[#This Row],[Verse]]=0,_xlfn.XLOOKUP(HymnIN[[#This Row],[Text]],Table17[[#All],[Meter]],Table17[[#All],[Correct Full Meter]],"**",0,1),"")</f>
        <v/>
      </c>
    </row>
    <row r="2377" spans="1:9" x14ac:dyDescent="0.3">
      <c r="A2377">
        <v>120</v>
      </c>
      <c r="B2377">
        <v>5</v>
      </c>
      <c r="C2377">
        <v>4</v>
      </c>
      <c r="D2377">
        <v>2749</v>
      </c>
      <c r="E2377" t="s">
        <v>2290</v>
      </c>
      <c r="F2377" t="str">
        <f>IF(HymnIN[[#This Row],[Verse]]&lt;&gt;0,"",_xlfn.XLOOKUP(HymnIN[[#This Row],[Hymn]],HymnEN[[#All],[hymn_no]],HymnEN[[#All],[author_id]],"0",0,1))</f>
        <v/>
      </c>
      <c r="G2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('120', '5', '4', 'Pace che nulla può turbar!');</v>
      </c>
      <c r="H2377" t="str" cm="1">
        <f t="array" ref="H2377">IF(HymnIN[[#This Row],[Verse]]=0,_xlfn.XLOOKUP(HymnIN[[#This Row],[Text]],Table17[[#All],[Meter]],Table17[[#All],[ID]],"**",0,1),"")</f>
        <v/>
      </c>
      <c r="I2377" t="str" cm="1">
        <f t="array" ref="I2377">IF(HymnIN[[#This Row],[Verse]]=0,_xlfn.XLOOKUP(HymnIN[[#This Row],[Text]],Table17[[#All],[Meter]],Table17[[#All],[Correct Full Meter]],"**",0,1),"")</f>
        <v/>
      </c>
    </row>
    <row r="2378" spans="1:9" x14ac:dyDescent="0.3">
      <c r="A2378">
        <v>121</v>
      </c>
      <c r="B2378">
        <v>0</v>
      </c>
      <c r="C2378">
        <v>0</v>
      </c>
      <c r="D2378">
        <v>2753</v>
      </c>
      <c r="E2378" t="s">
        <v>2291</v>
      </c>
      <c r="F2378">
        <f>IF(HymnIN[[#This Row],[Verse]]&lt;&gt;0,"",_xlfn.XLOOKUP(HymnIN[[#This Row],[Hymn]],HymnEN[[#All],[hymn_no]],HymnEN[[#All],[author_id]],"0",0,1))</f>
        <v>56</v>
      </c>
      <c r="G2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('121', '9.8.9.8.9.8.9.8. Giambico.', '137', '56');</v>
      </c>
      <c r="H2378" cm="1">
        <f t="array" ref="H2378">IF(HymnIN[[#This Row],[Verse]]=0,_xlfn.XLOOKUP(HymnIN[[#This Row],[Text]],Table17[[#All],[Meter]],Table17[[#All],[ID]],"**",0,1),"")</f>
        <v>137</v>
      </c>
      <c r="I2378" t="str" cm="1">
        <f t="array" ref="I2378">IF(HymnIN[[#This Row],[Verse]]=0,_xlfn.XLOOKUP(HymnIN[[#This Row],[Text]],Table17[[#All],[Meter]],Table17[[#All],[Correct Full Meter]],"**",0,1),"")</f>
        <v>9.8.9.8.9.8.9.8. Giambico.</v>
      </c>
    </row>
    <row r="2379" spans="1:9" x14ac:dyDescent="0.3">
      <c r="A2379">
        <v>121</v>
      </c>
      <c r="B2379">
        <v>1</v>
      </c>
      <c r="C2379">
        <v>1</v>
      </c>
      <c r="D2379">
        <v>2754</v>
      </c>
      <c r="E2379" t="s">
        <v>2292</v>
      </c>
      <c r="F2379" t="str">
        <f>IF(HymnIN[[#This Row],[Verse]]&lt;&gt;0,"",_xlfn.XLOOKUP(HymnIN[[#This Row],[Hymn]],HymnEN[[#All],[hymn_no]],HymnEN[[#All],[author_id]],"0",0,1))</f>
        <v/>
      </c>
      <c r="G2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'1', 'PREZIOSO Spirito del Padre,');</v>
      </c>
      <c r="H2379" t="str" cm="1">
        <f t="array" ref="H2379">IF(HymnIN[[#This Row],[Verse]]=0,_xlfn.XLOOKUP(HymnIN[[#This Row],[Text]],Table17[[#All],[Meter]],Table17[[#All],[ID]],"**",0,1),"")</f>
        <v/>
      </c>
      <c r="I2379" t="str" cm="1">
        <f t="array" ref="I2379">IF(HymnIN[[#This Row],[Verse]]=0,_xlfn.XLOOKUP(HymnIN[[#This Row],[Text]],Table17[[#All],[Meter]],Table17[[#All],[Correct Full Meter]],"**",0,1),"")</f>
        <v/>
      </c>
    </row>
    <row r="2380" spans="1:9" x14ac:dyDescent="0.3">
      <c r="A2380">
        <v>121</v>
      </c>
      <c r="B2380">
        <v>1</v>
      </c>
      <c r="C2380">
        <v>2</v>
      </c>
      <c r="D2380">
        <v>2755</v>
      </c>
      <c r="E2380" t="s">
        <v>2293</v>
      </c>
      <c r="F2380" t="str">
        <f>IF(HymnIN[[#This Row],[Verse]]&lt;&gt;0,"",_xlfn.XLOOKUP(HymnIN[[#This Row],[Hymn]],HymnEN[[#All],[hymn_no]],HymnEN[[#All],[author_id]],"0",0,1))</f>
        <v/>
      </c>
      <c r="G2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'2', 'Oh, qual servizio pien d\'amor');</v>
      </c>
      <c r="H2380" t="str" cm="1">
        <f t="array" ref="H2380">IF(HymnIN[[#This Row],[Verse]]=0,_xlfn.XLOOKUP(HymnIN[[#This Row],[Text]],Table17[[#All],[Meter]],Table17[[#All],[ID]],"**",0,1),"")</f>
        <v/>
      </c>
      <c r="I2380" t="str" cm="1">
        <f t="array" ref="I2380">IF(HymnIN[[#This Row],[Verse]]=0,_xlfn.XLOOKUP(HymnIN[[#This Row],[Text]],Table17[[#All],[Meter]],Table17[[#All],[Correct Full Meter]],"**",0,1),"")</f>
        <v/>
      </c>
    </row>
    <row r="2381" spans="1:9" x14ac:dyDescent="0.3">
      <c r="A2381">
        <v>121</v>
      </c>
      <c r="B2381">
        <v>1</v>
      </c>
      <c r="C2381">
        <v>3</v>
      </c>
      <c r="D2381">
        <v>2756</v>
      </c>
      <c r="E2381" t="s">
        <v>2294</v>
      </c>
      <c r="F2381" t="str">
        <f>IF(HymnIN[[#This Row],[Verse]]&lt;&gt;0,"",_xlfn.XLOOKUP(HymnIN[[#This Row],[Hymn]],HymnEN[[#All],[hymn_no]],HymnEN[[#All],[author_id]],"0",0,1))</f>
        <v/>
      </c>
      <c r="G2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'3', 'Tu compi - addurre l\'assemblea');</v>
      </c>
      <c r="H2381" t="str" cm="1">
        <f t="array" ref="H2381">IF(HymnIN[[#This Row],[Verse]]=0,_xlfn.XLOOKUP(HymnIN[[#This Row],[Text]],Table17[[#All],[Meter]],Table17[[#All],[ID]],"**",0,1),"")</f>
        <v/>
      </c>
      <c r="I2381" t="str" cm="1">
        <f t="array" ref="I2381">IF(HymnIN[[#This Row],[Verse]]=0,_xlfn.XLOOKUP(HymnIN[[#This Row],[Text]],Table17[[#All],[Meter]],Table17[[#All],[Correct Full Meter]],"**",0,1),"")</f>
        <v/>
      </c>
    </row>
    <row r="2382" spans="1:9" x14ac:dyDescent="0.3">
      <c r="A2382">
        <v>121</v>
      </c>
      <c r="B2382">
        <v>1</v>
      </c>
      <c r="C2382">
        <v>4</v>
      </c>
      <c r="D2382">
        <v>2757</v>
      </c>
      <c r="E2382" t="s">
        <v>2295</v>
      </c>
      <c r="F2382" t="str">
        <f>IF(HymnIN[[#This Row],[Verse]]&lt;&gt;0,"",_xlfn.XLOOKUP(HymnIN[[#This Row],[Hymn]],HymnEN[[#All],[hymn_no]],HymnEN[[#All],[author_id]],"0",0,1))</f>
        <v/>
      </c>
      <c r="G2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'4', 'Così vicina al Figlio or!');</v>
      </c>
      <c r="H2382" t="str" cm="1">
        <f t="array" ref="H2382">IF(HymnIN[[#This Row],[Verse]]=0,_xlfn.XLOOKUP(HymnIN[[#This Row],[Text]],Table17[[#All],[Meter]],Table17[[#All],[ID]],"**",0,1),"")</f>
        <v/>
      </c>
      <c r="I2382" t="str" cm="1">
        <f t="array" ref="I2382">IF(HymnIN[[#This Row],[Verse]]=0,_xlfn.XLOOKUP(HymnIN[[#This Row],[Text]],Table17[[#All],[Meter]],Table17[[#All],[Correct Full Meter]],"**",0,1),"")</f>
        <v/>
      </c>
    </row>
    <row r="2383" spans="1:9" x14ac:dyDescent="0.3">
      <c r="A2383">
        <v>121</v>
      </c>
      <c r="B2383">
        <v>1</v>
      </c>
      <c r="C2383">
        <v>5</v>
      </c>
      <c r="D2383">
        <v>2758</v>
      </c>
      <c r="E2383" t="s">
        <v>2296</v>
      </c>
      <c r="F2383" t="str">
        <f>IF(HymnIN[[#This Row],[Verse]]&lt;&gt;0,"",_xlfn.XLOOKUP(HymnIN[[#This Row],[Hymn]],HymnEN[[#All],[hymn_no]],HymnEN[[#All],[author_id]],"0",0,1))</f>
        <v/>
      </c>
      <c r="G2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'5', 'Alfin compiuto è il pian di Dio,');</v>
      </c>
      <c r="H2383" t="str" cm="1">
        <f t="array" ref="H2383">IF(HymnIN[[#This Row],[Verse]]=0,_xlfn.XLOOKUP(HymnIN[[#This Row],[Text]],Table17[[#All],[Meter]],Table17[[#All],[ID]],"**",0,1),"")</f>
        <v/>
      </c>
      <c r="I2383" t="str" cm="1">
        <f t="array" ref="I2383">IF(HymnIN[[#This Row],[Verse]]=0,_xlfn.XLOOKUP(HymnIN[[#This Row],[Text]],Table17[[#All],[Meter]],Table17[[#All],[Correct Full Meter]],"**",0,1),"")</f>
        <v/>
      </c>
    </row>
    <row r="2384" spans="1:9" x14ac:dyDescent="0.3">
      <c r="A2384">
        <v>121</v>
      </c>
      <c r="B2384">
        <v>1</v>
      </c>
      <c r="C2384">
        <v>6</v>
      </c>
      <c r="D2384">
        <v>2759</v>
      </c>
      <c r="E2384" t="s">
        <v>2297</v>
      </c>
      <c r="F2384" t="str">
        <f>IF(HymnIN[[#This Row],[Verse]]&lt;&gt;0,"",_xlfn.XLOOKUP(HymnIN[[#This Row],[Hymn]],HymnEN[[#All],[hymn_no]],HymnEN[[#All],[author_id]],"0",0,1))</f>
        <v/>
      </c>
      <c r="G2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'6', 'Consiglio ricco, pien d\'amor:');</v>
      </c>
      <c r="H2384" t="str" cm="1">
        <f t="array" ref="H2384">IF(HymnIN[[#This Row],[Verse]]=0,_xlfn.XLOOKUP(HymnIN[[#This Row],[Text]],Table17[[#All],[Meter]],Table17[[#All],[ID]],"**",0,1),"")</f>
        <v/>
      </c>
      <c r="I2384" t="str" cm="1">
        <f t="array" ref="I2384">IF(HymnIN[[#This Row],[Verse]]=0,_xlfn.XLOOKUP(HymnIN[[#This Row],[Text]],Table17[[#All],[Meter]],Table17[[#All],[Correct Full Meter]],"**",0,1),"")</f>
        <v/>
      </c>
    </row>
    <row r="2385" spans="1:9" x14ac:dyDescent="0.3">
      <c r="A2385">
        <v>121</v>
      </c>
      <c r="B2385">
        <v>1</v>
      </c>
      <c r="C2385">
        <v>7</v>
      </c>
      <c r="D2385">
        <v>2760</v>
      </c>
      <c r="E2385" t="s">
        <v>2298</v>
      </c>
      <c r="F2385" t="str">
        <f>IF(HymnIN[[#This Row],[Verse]]&lt;&gt;0,"",_xlfn.XLOOKUP(HymnIN[[#This Row],[Hymn]],HymnEN[[#All],[hymn_no]],HymnEN[[#All],[author_id]],"0",0,1))</f>
        <v/>
      </c>
      <c r="G2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'7', 'Cristo possiede la Sua sposa,');</v>
      </c>
      <c r="H2385" t="str" cm="1">
        <f t="array" ref="H2385">IF(HymnIN[[#This Row],[Verse]]=0,_xlfn.XLOOKUP(HymnIN[[#This Row],[Text]],Table17[[#All],[Meter]],Table17[[#All],[ID]],"**",0,1),"")</f>
        <v/>
      </c>
      <c r="I2385" t="str" cm="1">
        <f t="array" ref="I2385">IF(HymnIN[[#This Row],[Verse]]=0,_xlfn.XLOOKUP(HymnIN[[#This Row],[Text]],Table17[[#All],[Meter]],Table17[[#All],[Correct Full Meter]],"**",0,1),"")</f>
        <v/>
      </c>
    </row>
    <row r="2386" spans="1:9" x14ac:dyDescent="0.3">
      <c r="A2386">
        <v>121</v>
      </c>
      <c r="B2386">
        <v>1</v>
      </c>
      <c r="C2386">
        <v>8</v>
      </c>
      <c r="D2386">
        <v>2761</v>
      </c>
      <c r="E2386" t="s">
        <v>2299</v>
      </c>
      <c r="F2386" t="str">
        <f>IF(HymnIN[[#This Row],[Verse]]&lt;&gt;0,"",_xlfn.XLOOKUP(HymnIN[[#This Row],[Hymn]],HymnEN[[#All],[hymn_no]],HymnEN[[#All],[author_id]],"0",0,1))</f>
        <v/>
      </c>
      <c r="G2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'1', '8', 'A Lui simìl, Sua gloria ognor.');</v>
      </c>
      <c r="H2386" t="str" cm="1">
        <f t="array" ref="H2386">IF(HymnIN[[#This Row],[Verse]]=0,_xlfn.XLOOKUP(HymnIN[[#This Row],[Text]],Table17[[#All],[Meter]],Table17[[#All],[ID]],"**",0,1),"")</f>
        <v/>
      </c>
      <c r="I2386" t="str" cm="1">
        <f t="array" ref="I2386">IF(HymnIN[[#This Row],[Verse]]=0,_xlfn.XLOOKUP(HymnIN[[#This Row],[Text]],Table17[[#All],[Meter]],Table17[[#All],[Correct Full Meter]],"**",0,1),"")</f>
        <v/>
      </c>
    </row>
    <row r="2387" spans="1:9" x14ac:dyDescent="0.3">
      <c r="A2387">
        <v>121</v>
      </c>
      <c r="B2387">
        <v>2</v>
      </c>
      <c r="C2387">
        <v>1</v>
      </c>
      <c r="D2387">
        <v>2762</v>
      </c>
      <c r="E2387" t="s">
        <v>2300</v>
      </c>
      <c r="F2387" t="str">
        <f>IF(HymnIN[[#This Row],[Verse]]&lt;&gt;0,"",_xlfn.XLOOKUP(HymnIN[[#This Row],[Hymn]],HymnEN[[#All],[hymn_no]],HymnEN[[#All],[author_id]],"0",0,1))</f>
        <v/>
      </c>
      <c r="G2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'1', 'L\'amor del Padre per il Figlio');</v>
      </c>
      <c r="H2387" t="str" cm="1">
        <f t="array" ref="H2387">IF(HymnIN[[#This Row],[Verse]]=0,_xlfn.XLOOKUP(HymnIN[[#This Row],[Text]],Table17[[#All],[Meter]],Table17[[#All],[ID]],"**",0,1),"")</f>
        <v/>
      </c>
      <c r="I2387" t="str" cm="1">
        <f t="array" ref="I2387">IF(HymnIN[[#This Row],[Verse]]=0,_xlfn.XLOOKUP(HymnIN[[#This Row],[Text]],Table17[[#All],[Meter]],Table17[[#All],[Correct Full Meter]],"**",0,1),"")</f>
        <v/>
      </c>
    </row>
    <row r="2388" spans="1:9" x14ac:dyDescent="0.3">
      <c r="A2388">
        <v>121</v>
      </c>
      <c r="B2388">
        <v>2</v>
      </c>
      <c r="C2388">
        <v>2</v>
      </c>
      <c r="D2388">
        <v>2763</v>
      </c>
      <c r="E2388" t="s">
        <v>2301</v>
      </c>
      <c r="F2388" t="str">
        <f>IF(HymnIN[[#This Row],[Verse]]&lt;&gt;0,"",_xlfn.XLOOKUP(HymnIN[[#This Row],[Hymn]],HymnEN[[#All],[hymn_no]],HymnEN[[#All],[author_id]],"0",0,1))</f>
        <v/>
      </c>
      <c r="G2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'2', 'Diletto ben conosci Tu;');</v>
      </c>
      <c r="H2388" t="str" cm="1">
        <f t="array" ref="H2388">IF(HymnIN[[#This Row],[Verse]]=0,_xlfn.XLOOKUP(HymnIN[[#This Row],[Text]],Table17[[#All],[Meter]],Table17[[#All],[ID]],"**",0,1),"")</f>
        <v/>
      </c>
      <c r="I2388" t="str" cm="1">
        <f t="array" ref="I2388">IF(HymnIN[[#This Row],[Verse]]=0,_xlfn.XLOOKUP(HymnIN[[#This Row],[Text]],Table17[[#All],[Meter]],Table17[[#All],[Correct Full Meter]],"**",0,1),"")</f>
        <v/>
      </c>
    </row>
    <row r="2389" spans="1:9" x14ac:dyDescent="0.3">
      <c r="A2389">
        <v>121</v>
      </c>
      <c r="B2389">
        <v>2</v>
      </c>
      <c r="C2389">
        <v>3</v>
      </c>
      <c r="D2389">
        <v>2764</v>
      </c>
      <c r="E2389" t="s">
        <v>2302</v>
      </c>
      <c r="F2389" t="str">
        <f>IF(HymnIN[[#This Row],[Verse]]&lt;&gt;0,"",_xlfn.XLOOKUP(HymnIN[[#This Row],[Hymn]],HymnEN[[#All],[hymn_no]],HymnEN[[#All],[author_id]],"0",0,1))</f>
        <v/>
      </c>
      <c r="G2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'3', 'Tutte le cose il Padre diede');</v>
      </c>
      <c r="H2389" t="str" cm="1">
        <f t="array" ref="H2389">IF(HymnIN[[#This Row],[Verse]]=0,_xlfn.XLOOKUP(HymnIN[[#This Row],[Text]],Table17[[#All],[Meter]],Table17[[#All],[ID]],"**",0,1),"")</f>
        <v/>
      </c>
      <c r="I2389" t="str" cm="1">
        <f t="array" ref="I2389">IF(HymnIN[[#This Row],[Verse]]=0,_xlfn.XLOOKUP(HymnIN[[#This Row],[Text]],Table17[[#All],[Meter]],Table17[[#All],[Correct Full Meter]],"**",0,1),"")</f>
        <v/>
      </c>
    </row>
    <row r="2390" spans="1:9" x14ac:dyDescent="0.3">
      <c r="A2390">
        <v>121</v>
      </c>
      <c r="B2390">
        <v>2</v>
      </c>
      <c r="C2390">
        <v>4</v>
      </c>
      <c r="D2390">
        <v>2765</v>
      </c>
      <c r="E2390" t="s">
        <v>2303</v>
      </c>
      <c r="F2390" t="str">
        <f>IF(HymnIN[[#This Row],[Verse]]&lt;&gt;0,"",_xlfn.XLOOKUP(HymnIN[[#This Row],[Hymn]],HymnEN[[#All],[hymn_no]],HymnEN[[#All],[author_id]],"0",0,1))</f>
        <v/>
      </c>
      <c r="G2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'4', 'Sì, nelle mani di Gesù.');</v>
      </c>
      <c r="H2390" t="str" cm="1">
        <f t="array" ref="H2390">IF(HymnIN[[#This Row],[Verse]]=0,_xlfn.XLOOKUP(HymnIN[[#This Row],[Text]],Table17[[#All],[Meter]],Table17[[#All],[ID]],"**",0,1),"")</f>
        <v/>
      </c>
      <c r="I2390" t="str" cm="1">
        <f t="array" ref="I2390">IF(HymnIN[[#This Row],[Verse]]=0,_xlfn.XLOOKUP(HymnIN[[#This Row],[Text]],Table17[[#All],[Meter]],Table17[[#All],[Correct Full Meter]],"**",0,1),"")</f>
        <v/>
      </c>
    </row>
    <row r="2391" spans="1:9" x14ac:dyDescent="0.3">
      <c r="A2391">
        <v>121</v>
      </c>
      <c r="B2391">
        <v>2</v>
      </c>
      <c r="C2391">
        <v>5</v>
      </c>
      <c r="D2391">
        <v>2766</v>
      </c>
      <c r="E2391" t="s">
        <v>2304</v>
      </c>
      <c r="F2391" t="str">
        <f>IF(HymnIN[[#This Row],[Verse]]&lt;&gt;0,"",_xlfn.XLOOKUP(HymnIN[[#This Row],[Hymn]],HymnEN[[#All],[hymn_no]],HymnEN[[#All],[author_id]],"0",0,1))</f>
        <v/>
      </c>
      <c r="G2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'5', 'Glorificato ed esaltato');</v>
      </c>
      <c r="H2391" t="str" cm="1">
        <f t="array" ref="H2391">IF(HymnIN[[#This Row],[Verse]]=0,_xlfn.XLOOKUP(HymnIN[[#This Row],[Text]],Table17[[#All],[Meter]],Table17[[#All],[ID]],"**",0,1),"")</f>
        <v/>
      </c>
      <c r="I2391" t="str" cm="1">
        <f t="array" ref="I2391">IF(HymnIN[[#This Row],[Verse]]=0,_xlfn.XLOOKUP(HymnIN[[#This Row],[Text]],Table17[[#All],[Meter]],Table17[[#All],[Correct Full Meter]],"**",0,1),"")</f>
        <v/>
      </c>
    </row>
    <row r="2392" spans="1:9" x14ac:dyDescent="0.3">
      <c r="A2392">
        <v>121</v>
      </c>
      <c r="B2392">
        <v>2</v>
      </c>
      <c r="C2392">
        <v>6</v>
      </c>
      <c r="D2392">
        <v>2767</v>
      </c>
      <c r="E2392" t="s">
        <v>2305</v>
      </c>
      <c r="F2392" t="str">
        <f>IF(HymnIN[[#This Row],[Verse]]&lt;&gt;0,"",_xlfn.XLOOKUP(HymnIN[[#This Row],[Hymn]],HymnEN[[#All],[hymn_no]],HymnEN[[#All],[author_id]],"0",0,1))</f>
        <v/>
      </c>
      <c r="G2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'6', 'Su tutto Capo Egli è e Signor');</v>
      </c>
      <c r="H2392" t="str" cm="1">
        <f t="array" ref="H2392">IF(HymnIN[[#This Row],[Verse]]=0,_xlfn.XLOOKUP(HymnIN[[#This Row],[Text]],Table17[[#All],[Meter]],Table17[[#All],[ID]],"**",0,1),"")</f>
        <v/>
      </c>
      <c r="I2392" t="str" cm="1">
        <f t="array" ref="I2392">IF(HymnIN[[#This Row],[Verse]]=0,_xlfn.XLOOKUP(HymnIN[[#This Row],[Text]],Table17[[#All],[Meter]],Table17[[#All],[Correct Full Meter]],"**",0,1),"")</f>
        <v/>
      </c>
    </row>
    <row r="2393" spans="1:9" x14ac:dyDescent="0.3">
      <c r="A2393">
        <v>121</v>
      </c>
      <c r="B2393">
        <v>2</v>
      </c>
      <c r="C2393">
        <v>7</v>
      </c>
      <c r="D2393">
        <v>2768</v>
      </c>
      <c r="E2393" t="s">
        <v>2306</v>
      </c>
      <c r="F2393" t="str">
        <f>IF(HymnIN[[#This Row],[Verse]]&lt;&gt;0,"",_xlfn.XLOOKUP(HymnIN[[#This Row],[Hymn]],HymnEN[[#All],[hymn_no]],HymnEN[[#All],[author_id]],"0",0,1))</f>
        <v/>
      </c>
      <c r="G2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'7', 'E l\'assemblea con Lui si tiene,');</v>
      </c>
      <c r="H2393" t="str" cm="1">
        <f t="array" ref="H2393">IF(HymnIN[[#This Row],[Verse]]=0,_xlfn.XLOOKUP(HymnIN[[#This Row],[Text]],Table17[[#All],[Meter]],Table17[[#All],[ID]],"**",0,1),"")</f>
        <v/>
      </c>
      <c r="I2393" t="str" cm="1">
        <f t="array" ref="I2393">IF(HymnIN[[#This Row],[Verse]]=0,_xlfn.XLOOKUP(HymnIN[[#This Row],[Text]],Table17[[#All],[Meter]],Table17[[#All],[Correct Full Meter]],"**",0,1),"")</f>
        <v/>
      </c>
    </row>
    <row r="2394" spans="1:9" x14ac:dyDescent="0.3">
      <c r="A2394">
        <v>121</v>
      </c>
      <c r="B2394">
        <v>2</v>
      </c>
      <c r="C2394">
        <v>8</v>
      </c>
      <c r="D2394">
        <v>2769</v>
      </c>
      <c r="E2394" t="s">
        <v>2307</v>
      </c>
      <c r="F2394" t="str">
        <f>IF(HymnIN[[#This Row],[Verse]]&lt;&gt;0,"",_xlfn.XLOOKUP(HymnIN[[#This Row],[Hymn]],HymnEN[[#All],[hymn_no]],HymnEN[[#All],[author_id]],"0",0,1))</f>
        <v/>
      </c>
      <c r="G2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'2', '8', 'A Lui unita già fin d\'or.');</v>
      </c>
      <c r="H2394" t="str" cm="1">
        <f t="array" ref="H2394">IF(HymnIN[[#This Row],[Verse]]=0,_xlfn.XLOOKUP(HymnIN[[#This Row],[Text]],Table17[[#All],[Meter]],Table17[[#All],[ID]],"**",0,1),"")</f>
        <v/>
      </c>
      <c r="I2394" t="str" cm="1">
        <f t="array" ref="I2394">IF(HymnIN[[#This Row],[Verse]]=0,_xlfn.XLOOKUP(HymnIN[[#This Row],[Text]],Table17[[#All],[Meter]],Table17[[#All],[Correct Full Meter]],"**",0,1),"")</f>
        <v/>
      </c>
    </row>
    <row r="2395" spans="1:9" x14ac:dyDescent="0.3">
      <c r="A2395">
        <v>121</v>
      </c>
      <c r="B2395">
        <v>3</v>
      </c>
      <c r="C2395">
        <v>1</v>
      </c>
      <c r="D2395">
        <v>2770</v>
      </c>
      <c r="E2395" t="s">
        <v>2308</v>
      </c>
      <c r="F2395" t="str">
        <f>IF(HymnIN[[#This Row],[Verse]]&lt;&gt;0,"",_xlfn.XLOOKUP(HymnIN[[#This Row],[Hymn]],HymnEN[[#All],[hymn_no]],HymnEN[[#All],[author_id]],"0",0,1))</f>
        <v/>
      </c>
      <c r="G2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'1', 'Di quale gloria Tu sei degno');</v>
      </c>
      <c r="H2395" t="str" cm="1">
        <f t="array" ref="H2395">IF(HymnIN[[#This Row],[Verse]]=0,_xlfn.XLOOKUP(HymnIN[[#This Row],[Text]],Table17[[#All],[Meter]],Table17[[#All],[ID]],"**",0,1),"")</f>
        <v/>
      </c>
      <c r="I2395" t="str" cm="1">
        <f t="array" ref="I2395">IF(HymnIN[[#This Row],[Verse]]=0,_xlfn.XLOOKUP(HymnIN[[#This Row],[Text]],Table17[[#All],[Meter]],Table17[[#All],[Correct Full Meter]],"**",0,1),"")</f>
        <v/>
      </c>
    </row>
    <row r="2396" spans="1:9" x14ac:dyDescent="0.3">
      <c r="A2396">
        <v>121</v>
      </c>
      <c r="B2396">
        <v>3</v>
      </c>
      <c r="C2396">
        <v>2</v>
      </c>
      <c r="D2396">
        <v>2771</v>
      </c>
      <c r="E2396" t="s">
        <v>2309</v>
      </c>
      <c r="F2396" t="str">
        <f>IF(HymnIN[[#This Row],[Verse]]&lt;&gt;0,"",_xlfn.XLOOKUP(HymnIN[[#This Row],[Hymn]],HymnEN[[#All],[hymn_no]],HymnEN[[#All],[author_id]],"0",0,1))</f>
        <v/>
      </c>
      <c r="G2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'2', 'E quale grande parte hai pur');</v>
      </c>
      <c r="H2396" t="str" cm="1">
        <f t="array" ref="H2396">IF(HymnIN[[#This Row],[Verse]]=0,_xlfn.XLOOKUP(HymnIN[[#This Row],[Text]],Table17[[#All],[Meter]],Table17[[#All],[ID]],"**",0,1),"")</f>
        <v/>
      </c>
      <c r="I2396" t="str" cm="1">
        <f t="array" ref="I2396">IF(HymnIN[[#This Row],[Verse]]=0,_xlfn.XLOOKUP(HymnIN[[#This Row],[Text]],Table17[[#All],[Meter]],Table17[[#All],[Correct Full Meter]],"**",0,1),"")</f>
        <v/>
      </c>
    </row>
    <row r="2397" spans="1:9" x14ac:dyDescent="0.3">
      <c r="A2397">
        <v>121</v>
      </c>
      <c r="B2397">
        <v>3</v>
      </c>
      <c r="C2397">
        <v>3</v>
      </c>
      <c r="D2397">
        <v>2772</v>
      </c>
      <c r="E2397" t="s">
        <v>2310</v>
      </c>
      <c r="F2397" t="str">
        <f>IF(HymnIN[[#This Row],[Verse]]&lt;&gt;0,"",_xlfn.XLOOKUP(HymnIN[[#This Row],[Hymn]],HymnEN[[#All],[hymn_no]],HymnEN[[#All],[author_id]],"0",0,1))</f>
        <v/>
      </c>
      <c r="G2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'3', 'In quella lode che s\'eleva');</v>
      </c>
      <c r="H2397" t="str" cm="1">
        <f t="array" ref="H2397">IF(HymnIN[[#This Row],[Verse]]=0,_xlfn.XLOOKUP(HymnIN[[#This Row],[Text]],Table17[[#All],[Meter]],Table17[[#All],[ID]],"**",0,1),"")</f>
        <v/>
      </c>
      <c r="I2397" t="str" cm="1">
        <f t="array" ref="I2397">IF(HymnIN[[#This Row],[Verse]]=0,_xlfn.XLOOKUP(HymnIN[[#This Row],[Text]],Table17[[#All],[Meter]],Table17[[#All],[Correct Full Meter]],"**",0,1),"")</f>
        <v/>
      </c>
    </row>
    <row r="2398" spans="1:9" x14ac:dyDescent="0.3">
      <c r="A2398">
        <v>121</v>
      </c>
      <c r="B2398">
        <v>3</v>
      </c>
      <c r="C2398">
        <v>4</v>
      </c>
      <c r="D2398">
        <v>2773</v>
      </c>
      <c r="E2398" t="s">
        <v>8769</v>
      </c>
      <c r="F2398" t="str">
        <f>IF(HymnIN[[#This Row],[Verse]]&lt;&gt;0,"",_xlfn.XLOOKUP(HymnIN[[#This Row],[Hymn]],HymnEN[[#All],[hymn_no]],HymnEN[[#All],[author_id]],"0",0,1))</f>
        <v/>
      </c>
      <c r="G2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'4', 'A Dio rivelato or!');</v>
      </c>
      <c r="H2398" t="str" cm="1">
        <f t="array" ref="H2398">IF(HymnIN[[#This Row],[Verse]]=0,_xlfn.XLOOKUP(HymnIN[[#This Row],[Text]],Table17[[#All],[Meter]],Table17[[#All],[ID]],"**",0,1),"")</f>
        <v/>
      </c>
      <c r="I2398" t="str" cm="1">
        <f t="array" ref="I2398">IF(HymnIN[[#This Row],[Verse]]=0,_xlfn.XLOOKUP(HymnIN[[#This Row],[Text]],Table17[[#All],[Meter]],Table17[[#All],[Correct Full Meter]],"**",0,1),"")</f>
        <v/>
      </c>
    </row>
    <row r="2399" spans="1:9" x14ac:dyDescent="0.3">
      <c r="A2399">
        <v>121</v>
      </c>
      <c r="B2399">
        <v>3</v>
      </c>
      <c r="C2399">
        <v>5</v>
      </c>
      <c r="D2399">
        <v>2774</v>
      </c>
      <c r="E2399" t="s">
        <v>2312</v>
      </c>
      <c r="F2399" t="str">
        <f>IF(HymnIN[[#This Row],[Verse]]&lt;&gt;0,"",_xlfn.XLOOKUP(HymnIN[[#This Row],[Hymn]],HymnEN[[#All],[hymn_no]],HymnEN[[#All],[author_id]],"0",0,1))</f>
        <v/>
      </c>
      <c r="G2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'5', 'E l\'assemblea ch\'è in Gesù Cristo');</v>
      </c>
      <c r="H2399" t="str" cm="1">
        <f t="array" ref="H2399">IF(HymnIN[[#This Row],[Verse]]=0,_xlfn.XLOOKUP(HymnIN[[#This Row],[Text]],Table17[[#All],[Meter]],Table17[[#All],[ID]],"**",0,1),"")</f>
        <v/>
      </c>
      <c r="I2399" t="str" cm="1">
        <f t="array" ref="I2399">IF(HymnIN[[#This Row],[Verse]]=0,_xlfn.XLOOKUP(HymnIN[[#This Row],[Text]],Table17[[#All],[Meter]],Table17[[#All],[Correct Full Meter]],"**",0,1),"")</f>
        <v/>
      </c>
    </row>
    <row r="2400" spans="1:9" x14ac:dyDescent="0.3">
      <c r="A2400">
        <v>121</v>
      </c>
      <c r="B2400">
        <v>3</v>
      </c>
      <c r="C2400">
        <v>6</v>
      </c>
      <c r="D2400">
        <v>2775</v>
      </c>
      <c r="E2400" t="s">
        <v>2313</v>
      </c>
      <c r="F2400" t="str">
        <f>IF(HymnIN[[#This Row],[Verse]]&lt;&gt;0,"",_xlfn.XLOOKUP(HymnIN[[#This Row],[Hymn]],HymnEN[[#All],[hymn_no]],HymnEN[[#All],[author_id]],"0",0,1))</f>
        <v/>
      </c>
      <c r="G2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'6', 'T\'esprime lode e ricco onor:');</v>
      </c>
      <c r="H2400" t="str" cm="1">
        <f t="array" ref="H2400">IF(HymnIN[[#This Row],[Verse]]=0,_xlfn.XLOOKUP(HymnIN[[#This Row],[Text]],Table17[[#All],[Meter]],Table17[[#All],[ID]],"**",0,1),"")</f>
        <v/>
      </c>
      <c r="I2400" t="str" cm="1">
        <f t="array" ref="I2400">IF(HymnIN[[#This Row],[Verse]]=0,_xlfn.XLOOKUP(HymnIN[[#This Row],[Text]],Table17[[#All],[Meter]],Table17[[#All],[Correct Full Meter]],"**",0,1),"")</f>
        <v/>
      </c>
    </row>
    <row r="2401" spans="1:9" x14ac:dyDescent="0.3">
      <c r="A2401">
        <v>121</v>
      </c>
      <c r="B2401">
        <v>3</v>
      </c>
      <c r="C2401">
        <v>7</v>
      </c>
      <c r="D2401">
        <v>2776</v>
      </c>
      <c r="E2401" t="s">
        <v>2314</v>
      </c>
      <c r="F2401" t="str">
        <f>IF(HymnIN[[#This Row],[Verse]]&lt;&gt;0,"",_xlfn.XLOOKUP(HymnIN[[#This Row],[Hymn]],HymnEN[[#All],[hymn_no]],HymnEN[[#All],[author_id]],"0",0,1))</f>
        <v/>
      </c>
      <c r="G2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'7', 'O Santo Spirito di Dio');</v>
      </c>
      <c r="H2401" t="str" cm="1">
        <f t="array" ref="H2401">IF(HymnIN[[#This Row],[Verse]]=0,_xlfn.XLOOKUP(HymnIN[[#This Row],[Text]],Table17[[#All],[Meter]],Table17[[#All],[ID]],"**",0,1),"")</f>
        <v/>
      </c>
      <c r="I2401" t="str" cm="1">
        <f t="array" ref="I2401">IF(HymnIN[[#This Row],[Verse]]=0,_xlfn.XLOOKUP(HymnIN[[#This Row],[Text]],Table17[[#All],[Meter]],Table17[[#All],[Correct Full Meter]],"**",0,1),"")</f>
        <v/>
      </c>
    </row>
    <row r="2402" spans="1:9" x14ac:dyDescent="0.3">
      <c r="A2402">
        <v>121</v>
      </c>
      <c r="B2402">
        <v>3</v>
      </c>
      <c r="C2402">
        <v>8</v>
      </c>
      <c r="D2402">
        <v>2777</v>
      </c>
      <c r="E2402" t="s">
        <v>2315</v>
      </c>
      <c r="F2402" t="str">
        <f>IF(HymnIN[[#This Row],[Verse]]&lt;&gt;0,"",_xlfn.XLOOKUP(HymnIN[[#This Row],[Hymn]],HymnEN[[#All],[hymn_no]],HymnEN[[#All],[author_id]],"0",0,1))</f>
        <v/>
      </c>
      <c r="G2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('121', '3', '8', 'Noi T\'esaltiam con grato cuor.');</v>
      </c>
      <c r="H2402" t="str" cm="1">
        <f t="array" ref="H2402">IF(HymnIN[[#This Row],[Verse]]=0,_xlfn.XLOOKUP(HymnIN[[#This Row],[Text]],Table17[[#All],[Meter]],Table17[[#All],[ID]],"**",0,1),"")</f>
        <v/>
      </c>
      <c r="I2402" t="str" cm="1">
        <f t="array" ref="I2402">IF(HymnIN[[#This Row],[Verse]]=0,_xlfn.XLOOKUP(HymnIN[[#This Row],[Text]],Table17[[#All],[Meter]],Table17[[#All],[Correct Full Meter]],"**",0,1),"")</f>
        <v/>
      </c>
    </row>
    <row r="2403" spans="1:9" x14ac:dyDescent="0.3">
      <c r="A2403">
        <v>122</v>
      </c>
      <c r="B2403">
        <v>0</v>
      </c>
      <c r="C2403">
        <v>0</v>
      </c>
      <c r="D2403">
        <v>2781</v>
      </c>
      <c r="E2403" t="s">
        <v>2316</v>
      </c>
      <c r="F2403">
        <f>IF(HymnIN[[#This Row],[Verse]]&lt;&gt;0,"",_xlfn.XLOOKUP(HymnIN[[#This Row],[Hymn]],HymnEN[[#All],[hymn_no]],HymnEN[[#All],[author_id]],"0",0,1))</f>
        <v>82</v>
      </c>
      <c r="G2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('122', '8.7.8.7.Datt.Coro.5.7.8.7.', '54', '82');</v>
      </c>
      <c r="H2403" cm="1">
        <f t="array" ref="H2403">IF(HymnIN[[#This Row],[Verse]]=0,_xlfn.XLOOKUP(HymnIN[[#This Row],[Text]],Table17[[#All],[Meter]],Table17[[#All],[ID]],"**",0,1),"")</f>
        <v>54</v>
      </c>
      <c r="I2403" t="str" cm="1">
        <f t="array" ref="I2403">IF(HymnIN[[#This Row],[Verse]]=0,_xlfn.XLOOKUP(HymnIN[[#This Row],[Text]],Table17[[#All],[Meter]],Table17[[#All],[Correct Full Meter]],"**",0,1),"")</f>
        <v>8.7.8.7.Datt.Coro.5.7.8.7.</v>
      </c>
    </row>
    <row r="2404" spans="1:9" x14ac:dyDescent="0.3">
      <c r="A2404">
        <v>122</v>
      </c>
      <c r="B2404">
        <v>1</v>
      </c>
      <c r="C2404">
        <v>1</v>
      </c>
      <c r="D2404">
        <v>2782</v>
      </c>
      <c r="E2404" t="s">
        <v>2317</v>
      </c>
      <c r="F2404" t="str">
        <f>IF(HymnIN[[#This Row],[Verse]]&lt;&gt;0,"",_xlfn.XLOOKUP(HymnIN[[#This Row],[Hymn]],HymnEN[[#All],[hymn_no]],HymnEN[[#All],[author_id]],"0",0,1))</f>
        <v/>
      </c>
      <c r="G2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'1', 'SOL Cristo toglie i peccati,');</v>
      </c>
      <c r="H2404" t="str" cm="1">
        <f t="array" ref="H2404">IF(HymnIN[[#This Row],[Verse]]=0,_xlfn.XLOOKUP(HymnIN[[#This Row],[Text]],Table17[[#All],[Meter]],Table17[[#All],[ID]],"**",0,1),"")</f>
        <v/>
      </c>
      <c r="I2404" t="str" cm="1">
        <f t="array" ref="I2404">IF(HymnIN[[#This Row],[Verse]]=0,_xlfn.XLOOKUP(HymnIN[[#This Row],[Text]],Table17[[#All],[Meter]],Table17[[#All],[Correct Full Meter]],"**",0,1),"")</f>
        <v/>
      </c>
    </row>
    <row r="2405" spans="1:9" x14ac:dyDescent="0.3">
      <c r="A2405">
        <v>122</v>
      </c>
      <c r="B2405">
        <v>1</v>
      </c>
      <c r="C2405">
        <v>2</v>
      </c>
      <c r="D2405">
        <v>2783</v>
      </c>
      <c r="E2405" t="s">
        <v>2318</v>
      </c>
      <c r="F2405" t="str">
        <f>IF(HymnIN[[#This Row],[Verse]]&lt;&gt;0,"",_xlfn.XLOOKUP(HymnIN[[#This Row],[Hymn]],HymnEN[[#All],[hymn_no]],HymnEN[[#All],[author_id]],"0",0,1))</f>
        <v/>
      </c>
      <c r="G2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'2', 'E\' il Salvatore per me;');</v>
      </c>
      <c r="H2405" t="str" cm="1">
        <f t="array" ref="H2405">IF(HymnIN[[#This Row],[Verse]]=0,_xlfn.XLOOKUP(HymnIN[[#This Row],[Text]],Table17[[#All],[Meter]],Table17[[#All],[ID]],"**",0,1),"")</f>
        <v/>
      </c>
      <c r="I2405" t="str" cm="1">
        <f t="array" ref="I2405">IF(HymnIN[[#This Row],[Verse]]=0,_xlfn.XLOOKUP(HymnIN[[#This Row],[Text]],Table17[[#All],[Meter]],Table17[[#All],[Correct Full Meter]],"**",0,1),"")</f>
        <v/>
      </c>
    </row>
    <row r="2406" spans="1:9" x14ac:dyDescent="0.3">
      <c r="A2406">
        <v>122</v>
      </c>
      <c r="B2406">
        <v>1</v>
      </c>
      <c r="C2406">
        <v>3</v>
      </c>
      <c r="D2406">
        <v>2784</v>
      </c>
      <c r="E2406" t="s">
        <v>2319</v>
      </c>
      <c r="F2406" t="str">
        <f>IF(HymnIN[[#This Row],[Verse]]&lt;&gt;0,"",_xlfn.XLOOKUP(HymnIN[[#This Row],[Hymn]],HymnEN[[#All],[hymn_no]],HymnEN[[#All],[author_id]],"0",0,1))</f>
        <v/>
      </c>
      <c r="G2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'3', 'Già fui nei lacci del mondo,');</v>
      </c>
      <c r="H2406" t="str" cm="1">
        <f t="array" ref="H2406">IF(HymnIN[[#This Row],[Verse]]=0,_xlfn.XLOOKUP(HymnIN[[#This Row],[Text]],Table17[[#All],[Meter]],Table17[[#All],[ID]],"**",0,1),"")</f>
        <v/>
      </c>
      <c r="I2406" t="str" cm="1">
        <f t="array" ref="I2406">IF(HymnIN[[#This Row],[Verse]]=0,_xlfn.XLOOKUP(HymnIN[[#This Row],[Text]],Table17[[#All],[Meter]],Table17[[#All],[Correct Full Meter]],"**",0,1),"")</f>
        <v/>
      </c>
    </row>
    <row r="2407" spans="1:9" x14ac:dyDescent="0.3">
      <c r="A2407">
        <v>122</v>
      </c>
      <c r="B2407">
        <v>1</v>
      </c>
      <c r="C2407">
        <v>4</v>
      </c>
      <c r="D2407">
        <v>2785</v>
      </c>
      <c r="E2407" t="s">
        <v>2320</v>
      </c>
      <c r="F2407" t="str">
        <f>IF(HymnIN[[#This Row],[Verse]]&lt;&gt;0,"",_xlfn.XLOOKUP(HymnIN[[#This Row],[Hymn]],HymnEN[[#All],[hymn_no]],HymnEN[[#All],[author_id]],"0",0,1))</f>
        <v/>
      </c>
      <c r="G2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'4', 'Ora son salvo per fé.');</v>
      </c>
      <c r="H2407" t="str" cm="1">
        <f t="array" ref="H2407">IF(HymnIN[[#This Row],[Verse]]=0,_xlfn.XLOOKUP(HymnIN[[#This Row],[Text]],Table17[[#All],[Meter]],Table17[[#All],[ID]],"**",0,1),"")</f>
        <v/>
      </c>
      <c r="I2407" t="str" cm="1">
        <f t="array" ref="I2407">IF(HymnIN[[#This Row],[Verse]]=0,_xlfn.XLOOKUP(HymnIN[[#This Row],[Text]],Table17[[#All],[Meter]],Table17[[#All],[Correct Full Meter]],"**",0,1),"")</f>
        <v/>
      </c>
    </row>
    <row r="2408" spans="1:9" x14ac:dyDescent="0.3">
      <c r="A2408">
        <v>122</v>
      </c>
      <c r="B2408">
        <v>1</v>
      </c>
      <c r="C2408">
        <v>5</v>
      </c>
      <c r="D2408">
        <v>2786</v>
      </c>
      <c r="E2408" t="s">
        <v>2321</v>
      </c>
      <c r="F2408" t="str">
        <f>IF(HymnIN[[#This Row],[Verse]]&lt;&gt;0,"",_xlfn.XLOOKUP(HymnIN[[#This Row],[Hymn]],HymnEN[[#All],[hymn_no]],HymnEN[[#All],[author_id]],"0",0,1))</f>
        <v/>
      </c>
      <c r="G2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'5', 'Sol Cristo salva');</v>
      </c>
      <c r="H2408" t="str" cm="1">
        <f t="array" ref="H2408">IF(HymnIN[[#This Row],[Verse]]=0,_xlfn.XLOOKUP(HymnIN[[#This Row],[Text]],Table17[[#All],[Meter]],Table17[[#All],[ID]],"**",0,1),"")</f>
        <v/>
      </c>
      <c r="I2408" t="str" cm="1">
        <f t="array" ref="I2408">IF(HymnIN[[#This Row],[Verse]]=0,_xlfn.XLOOKUP(HymnIN[[#This Row],[Text]],Table17[[#All],[Meter]],Table17[[#All],[Correct Full Meter]],"**",0,1),"")</f>
        <v/>
      </c>
    </row>
    <row r="2409" spans="1:9" x14ac:dyDescent="0.3">
      <c r="A2409">
        <v>122</v>
      </c>
      <c r="B2409">
        <v>1</v>
      </c>
      <c r="C2409">
        <v>6</v>
      </c>
      <c r="D2409">
        <v>2787</v>
      </c>
      <c r="E2409" t="s">
        <v>2322</v>
      </c>
      <c r="F2409" t="str">
        <f>IF(HymnIN[[#This Row],[Verse]]&lt;&gt;0,"",_xlfn.XLOOKUP(HymnIN[[#This Row],[Hymn]],HymnEN[[#All],[hymn_no]],HymnEN[[#All],[author_id]],"0",0,1))</f>
        <v/>
      </c>
      <c r="G2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'6', 'Un peccator come me;');</v>
      </c>
      <c r="H2409" t="str" cm="1">
        <f t="array" ref="H2409">IF(HymnIN[[#This Row],[Verse]]=0,_xlfn.XLOOKUP(HymnIN[[#This Row],[Text]],Table17[[#All],[Meter]],Table17[[#All],[ID]],"**",0,1),"")</f>
        <v/>
      </c>
      <c r="I2409" t="str" cm="1">
        <f t="array" ref="I2409">IF(HymnIN[[#This Row],[Verse]]=0,_xlfn.XLOOKUP(HymnIN[[#This Row],[Text]],Table17[[#All],[Meter]],Table17[[#All],[Correct Full Meter]],"**",0,1),"")</f>
        <v/>
      </c>
    </row>
    <row r="2410" spans="1:9" x14ac:dyDescent="0.3">
      <c r="A2410">
        <v>122</v>
      </c>
      <c r="B2410">
        <v>1</v>
      </c>
      <c r="C2410">
        <v>7</v>
      </c>
      <c r="D2410">
        <v>2788</v>
      </c>
      <c r="E2410" t="s">
        <v>2323</v>
      </c>
      <c r="F2410" t="str">
        <f>IF(HymnIN[[#This Row],[Verse]]&lt;&gt;0,"",_xlfn.XLOOKUP(HymnIN[[#This Row],[Hymn]],HymnEN[[#All],[hymn_no]],HymnEN[[#All],[author_id]],"0",0,1))</f>
        <v/>
      </c>
      <c r="G2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'7', 'Ei m\'ha col sangue redento,');</v>
      </c>
      <c r="H2410" t="str" cm="1">
        <f t="array" ref="H2410">IF(HymnIN[[#This Row],[Verse]]=0,_xlfn.XLOOKUP(HymnIN[[#This Row],[Text]],Table17[[#All],[Meter]],Table17[[#All],[ID]],"**",0,1),"")</f>
        <v/>
      </c>
      <c r="I2410" t="str" cm="1">
        <f t="array" ref="I2410">IF(HymnIN[[#This Row],[Verse]]=0,_xlfn.XLOOKUP(HymnIN[[#This Row],[Text]],Table17[[#All],[Meter]],Table17[[#All],[Correct Full Meter]],"**",0,1),"")</f>
        <v/>
      </c>
    </row>
    <row r="2411" spans="1:9" x14ac:dyDescent="0.3">
      <c r="A2411">
        <v>122</v>
      </c>
      <c r="B2411">
        <v>1</v>
      </c>
      <c r="C2411">
        <v>8</v>
      </c>
      <c r="D2411">
        <v>2789</v>
      </c>
      <c r="E2411" t="s">
        <v>2324</v>
      </c>
      <c r="F2411" t="str">
        <f>IF(HymnIN[[#This Row],[Verse]]&lt;&gt;0,"",_xlfn.XLOOKUP(HymnIN[[#This Row],[Hymn]],HymnEN[[#All],[hymn_no]],HymnEN[[#All],[author_id]],"0",0,1))</f>
        <v/>
      </c>
      <c r="G2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'1', '8', 'Altro che salvi non v\'è.');</v>
      </c>
      <c r="H2411" t="str" cm="1">
        <f t="array" ref="H2411">IF(HymnIN[[#This Row],[Verse]]=0,_xlfn.XLOOKUP(HymnIN[[#This Row],[Text]],Table17[[#All],[Meter]],Table17[[#All],[ID]],"**",0,1),"")</f>
        <v/>
      </c>
      <c r="I2411" t="str" cm="1">
        <f t="array" ref="I2411">IF(HymnIN[[#This Row],[Verse]]=0,_xlfn.XLOOKUP(HymnIN[[#This Row],[Text]],Table17[[#All],[Meter]],Table17[[#All],[Correct Full Meter]],"**",0,1),"")</f>
        <v/>
      </c>
    </row>
    <row r="2412" spans="1:9" x14ac:dyDescent="0.3">
      <c r="A2412">
        <v>122</v>
      </c>
      <c r="B2412">
        <v>2</v>
      </c>
      <c r="C2412">
        <v>1</v>
      </c>
      <c r="D2412">
        <v>2790</v>
      </c>
      <c r="E2412" t="s">
        <v>2325</v>
      </c>
      <c r="F2412" t="str">
        <f>IF(HymnIN[[#This Row],[Verse]]&lt;&gt;0,"",_xlfn.XLOOKUP(HymnIN[[#This Row],[Hymn]],HymnEN[[#All],[hymn_no]],HymnEN[[#All],[author_id]],"0",0,1))</f>
        <v/>
      </c>
      <c r="G2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'2', '1', 'Tolto da tenebre e morte,');</v>
      </c>
      <c r="H2412" t="str" cm="1">
        <f t="array" ref="H2412">IF(HymnIN[[#This Row],[Verse]]=0,_xlfn.XLOOKUP(HymnIN[[#This Row],[Text]],Table17[[#All],[Meter]],Table17[[#All],[ID]],"**",0,1),"")</f>
        <v/>
      </c>
      <c r="I2412" t="str" cm="1">
        <f t="array" ref="I2412">IF(HymnIN[[#This Row],[Verse]]=0,_xlfn.XLOOKUP(HymnIN[[#This Row],[Text]],Table17[[#All],[Meter]],Table17[[#All],[Correct Full Meter]],"**",0,1),"")</f>
        <v/>
      </c>
    </row>
    <row r="2413" spans="1:9" x14ac:dyDescent="0.3">
      <c r="A2413">
        <v>122</v>
      </c>
      <c r="B2413">
        <v>2</v>
      </c>
      <c r="C2413">
        <v>2</v>
      </c>
      <c r="D2413">
        <v>2791</v>
      </c>
      <c r="E2413" t="s">
        <v>2326</v>
      </c>
      <c r="F2413" t="str">
        <f>IF(HymnIN[[#This Row],[Verse]]&lt;&gt;0,"",_xlfn.XLOOKUP(HymnIN[[#This Row],[Hymn]],HymnEN[[#All],[hymn_no]],HymnEN[[#All],[author_id]],"0",0,1))</f>
        <v/>
      </c>
      <c r="G2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'2', '2', 'Libero da schiavitù,');</v>
      </c>
      <c r="H2413" t="str" cm="1">
        <f t="array" ref="H2413">IF(HymnIN[[#This Row],[Verse]]=0,_xlfn.XLOOKUP(HymnIN[[#This Row],[Text]],Table17[[#All],[Meter]],Table17[[#All],[ID]],"**",0,1),"")</f>
        <v/>
      </c>
      <c r="I2413" t="str" cm="1">
        <f t="array" ref="I2413">IF(HymnIN[[#This Row],[Verse]]=0,_xlfn.XLOOKUP(HymnIN[[#This Row],[Text]],Table17[[#All],[Meter]],Table17[[#All],[Correct Full Meter]],"**",0,1),"")</f>
        <v/>
      </c>
    </row>
    <row r="2414" spans="1:9" x14ac:dyDescent="0.3">
      <c r="A2414">
        <v>122</v>
      </c>
      <c r="B2414">
        <v>2</v>
      </c>
      <c r="C2414">
        <v>3</v>
      </c>
      <c r="D2414">
        <v>2792</v>
      </c>
      <c r="E2414" t="s">
        <v>2327</v>
      </c>
      <c r="F2414" t="str">
        <f>IF(HymnIN[[#This Row],[Verse]]&lt;&gt;0,"",_xlfn.XLOOKUP(HymnIN[[#This Row],[Hymn]],HymnEN[[#All],[hymn_no]],HymnEN[[#All],[author_id]],"0",0,1))</f>
        <v/>
      </c>
      <c r="G2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'2', '3', 'Ei nuova vita m\'ha dato,');</v>
      </c>
      <c r="H2414" t="str" cm="1">
        <f t="array" ref="H2414">IF(HymnIN[[#This Row],[Verse]]=0,_xlfn.XLOOKUP(HymnIN[[#This Row],[Text]],Table17[[#All],[Meter]],Table17[[#All],[ID]],"**",0,1),"")</f>
        <v/>
      </c>
      <c r="I2414" t="str" cm="1">
        <f t="array" ref="I2414">IF(HymnIN[[#This Row],[Verse]]=0,_xlfn.XLOOKUP(HymnIN[[#This Row],[Text]],Table17[[#All],[Meter]],Table17[[#All],[Correct Full Meter]],"**",0,1),"")</f>
        <v/>
      </c>
    </row>
    <row r="2415" spans="1:9" x14ac:dyDescent="0.3">
      <c r="A2415">
        <v>122</v>
      </c>
      <c r="B2415">
        <v>2</v>
      </c>
      <c r="C2415">
        <v>4</v>
      </c>
      <c r="D2415">
        <v>2793</v>
      </c>
      <c r="E2415" t="s">
        <v>2328</v>
      </c>
      <c r="F2415" t="str">
        <f>IF(HymnIN[[#This Row],[Verse]]&lt;&gt;0,"",_xlfn.XLOOKUP(HymnIN[[#This Row],[Hymn]],HymnEN[[#All],[hymn_no]],HymnEN[[#All],[author_id]],"0",0,1))</f>
        <v/>
      </c>
      <c r="G2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'2', '4', 'Il mio Signore Gesù.');</v>
      </c>
      <c r="H2415" t="str" cm="1">
        <f t="array" ref="H2415">IF(HymnIN[[#This Row],[Verse]]=0,_xlfn.XLOOKUP(HymnIN[[#This Row],[Text]],Table17[[#All],[Meter]],Table17[[#All],[ID]],"**",0,1),"")</f>
        <v/>
      </c>
      <c r="I2415" t="str" cm="1">
        <f t="array" ref="I2415">IF(HymnIN[[#This Row],[Verse]]=0,_xlfn.XLOOKUP(HymnIN[[#This Row],[Text]],Table17[[#All],[Meter]],Table17[[#All],[Correct Full Meter]],"**",0,1),"")</f>
        <v/>
      </c>
    </row>
    <row r="2416" spans="1:9" x14ac:dyDescent="0.3">
      <c r="A2416">
        <v>122</v>
      </c>
      <c r="B2416">
        <v>3</v>
      </c>
      <c r="C2416">
        <v>1</v>
      </c>
      <c r="D2416">
        <v>2794</v>
      </c>
      <c r="E2416" t="s">
        <v>2329</v>
      </c>
      <c r="F2416" t="str">
        <f>IF(HymnIN[[#This Row],[Verse]]&lt;&gt;0,"",_xlfn.XLOOKUP(HymnIN[[#This Row],[Hymn]],HymnEN[[#All],[hymn_no]],HymnEN[[#All],[author_id]],"0",0,1))</f>
        <v/>
      </c>
      <c r="G2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'3', '1', 'Egli m\'accolse qual ero,');</v>
      </c>
      <c r="H2416" t="str" cm="1">
        <f t="array" ref="H2416">IF(HymnIN[[#This Row],[Verse]]=0,_xlfn.XLOOKUP(HymnIN[[#This Row],[Text]],Table17[[#All],[Meter]],Table17[[#All],[ID]],"**",0,1),"")</f>
        <v/>
      </c>
      <c r="I2416" t="str" cm="1">
        <f t="array" ref="I2416">IF(HymnIN[[#This Row],[Verse]]=0,_xlfn.XLOOKUP(HymnIN[[#This Row],[Text]],Table17[[#All],[Meter]],Table17[[#All],[Correct Full Meter]],"**",0,1),"")</f>
        <v/>
      </c>
    </row>
    <row r="2417" spans="1:9" x14ac:dyDescent="0.3">
      <c r="A2417">
        <v>122</v>
      </c>
      <c r="B2417">
        <v>3</v>
      </c>
      <c r="C2417">
        <v>2</v>
      </c>
      <c r="D2417">
        <v>2795</v>
      </c>
      <c r="E2417" t="s">
        <v>2330</v>
      </c>
      <c r="F2417" t="str">
        <f>IF(HymnIN[[#This Row],[Verse]]&lt;&gt;0,"",_xlfn.XLOOKUP(HymnIN[[#This Row],[Hymn]],HymnEN[[#All],[hymn_no]],HymnEN[[#All],[author_id]],"0",0,1))</f>
        <v/>
      </c>
      <c r="G2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'3', '2', 'Pieno di colpe e terror,');</v>
      </c>
      <c r="H2417" t="str" cm="1">
        <f t="array" ref="H2417">IF(HymnIN[[#This Row],[Verse]]=0,_xlfn.XLOOKUP(HymnIN[[#This Row],[Text]],Table17[[#All],[Meter]],Table17[[#All],[ID]],"**",0,1),"")</f>
        <v/>
      </c>
      <c r="I2417" t="str" cm="1">
        <f t="array" ref="I2417">IF(HymnIN[[#This Row],[Verse]]=0,_xlfn.XLOOKUP(HymnIN[[#This Row],[Text]],Table17[[#All],[Meter]],Table17[[#All],[Correct Full Meter]],"**",0,1),"")</f>
        <v/>
      </c>
    </row>
    <row r="2418" spans="1:9" x14ac:dyDescent="0.3">
      <c r="A2418">
        <v>122</v>
      </c>
      <c r="B2418">
        <v>3</v>
      </c>
      <c r="C2418">
        <v>3</v>
      </c>
      <c r="D2418">
        <v>2796</v>
      </c>
      <c r="E2418" t="s">
        <v>2331</v>
      </c>
      <c r="F2418" t="str">
        <f>IF(HymnIN[[#This Row],[Verse]]&lt;&gt;0,"",_xlfn.XLOOKUP(HymnIN[[#This Row],[Hymn]],HymnEN[[#All],[hymn_no]],HymnEN[[#All],[author_id]],"0",0,1))</f>
        <v/>
      </c>
      <c r="G2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'3', '3', 'Egli portò la mia pena,');</v>
      </c>
      <c r="H2418" t="str" cm="1">
        <f t="array" ref="H2418">IF(HymnIN[[#This Row],[Verse]]=0,_xlfn.XLOOKUP(HymnIN[[#This Row],[Text]],Table17[[#All],[Meter]],Table17[[#All],[ID]],"**",0,1),"")</f>
        <v/>
      </c>
      <c r="I2418" t="str" cm="1">
        <f t="array" ref="I2418">IF(HymnIN[[#This Row],[Verse]]=0,_xlfn.XLOOKUP(HymnIN[[#This Row],[Text]],Table17[[#All],[Meter]],Table17[[#All],[Correct Full Meter]],"**",0,1),"")</f>
        <v/>
      </c>
    </row>
    <row r="2419" spans="1:9" x14ac:dyDescent="0.3">
      <c r="A2419">
        <v>122</v>
      </c>
      <c r="B2419">
        <v>3</v>
      </c>
      <c r="C2419">
        <v>4</v>
      </c>
      <c r="D2419">
        <v>2797</v>
      </c>
      <c r="E2419" t="s">
        <v>2332</v>
      </c>
      <c r="F2419" t="str">
        <f>IF(HymnIN[[#This Row],[Verse]]&lt;&gt;0,"",_xlfn.XLOOKUP(HymnIN[[#This Row],[Hymn]],HymnEN[[#All],[hymn_no]],HymnEN[[#All],[author_id]],"0",0,1))</f>
        <v/>
      </c>
      <c r="G2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'3', '4', 'Il mio divin Salvator.');</v>
      </c>
      <c r="H2419" t="str" cm="1">
        <f t="array" ref="H2419">IF(HymnIN[[#This Row],[Verse]]=0,_xlfn.XLOOKUP(HymnIN[[#This Row],[Text]],Table17[[#All],[Meter]],Table17[[#All],[ID]],"**",0,1),"")</f>
        <v/>
      </c>
      <c r="I2419" t="str" cm="1">
        <f t="array" ref="I2419">IF(HymnIN[[#This Row],[Verse]]=0,_xlfn.XLOOKUP(HymnIN[[#This Row],[Text]],Table17[[#All],[Meter]],Table17[[#All],[Correct Full Meter]],"**",0,1),"")</f>
        <v/>
      </c>
    </row>
    <row r="2420" spans="1:9" x14ac:dyDescent="0.3">
      <c r="A2420">
        <v>122</v>
      </c>
      <c r="B2420">
        <v>4</v>
      </c>
      <c r="C2420">
        <v>1</v>
      </c>
      <c r="D2420">
        <v>2798</v>
      </c>
      <c r="E2420" t="s">
        <v>2333</v>
      </c>
      <c r="F2420" t="str">
        <f>IF(HymnIN[[#This Row],[Verse]]&lt;&gt;0,"",_xlfn.XLOOKUP(HymnIN[[#This Row],[Hymn]],HymnEN[[#All],[hymn_no]],HymnEN[[#All],[author_id]],"0",0,1))</f>
        <v/>
      </c>
      <c r="G2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'4', '1', 'Or dal Suo amor benedetto');</v>
      </c>
      <c r="H2420" t="str" cm="1">
        <f t="array" ref="H2420">IF(HymnIN[[#This Row],[Verse]]=0,_xlfn.XLOOKUP(HymnIN[[#This Row],[Text]],Table17[[#All],[Meter]],Table17[[#All],[ID]],"**",0,1),"")</f>
        <v/>
      </c>
      <c r="I2420" t="str" cm="1">
        <f t="array" ref="I2420">IF(HymnIN[[#This Row],[Verse]]=0,_xlfn.XLOOKUP(HymnIN[[#This Row],[Text]],Table17[[#All],[Meter]],Table17[[#All],[Correct Full Meter]],"**",0,1),"")</f>
        <v/>
      </c>
    </row>
    <row r="2421" spans="1:9" x14ac:dyDescent="0.3">
      <c r="A2421">
        <v>122</v>
      </c>
      <c r="B2421">
        <v>4</v>
      </c>
      <c r="C2421">
        <v>2</v>
      </c>
      <c r="D2421">
        <v>2799</v>
      </c>
      <c r="E2421" t="s">
        <v>2334</v>
      </c>
      <c r="F2421" t="str">
        <f>IF(HymnIN[[#This Row],[Verse]]&lt;&gt;0,"",_xlfn.XLOOKUP(HymnIN[[#This Row],[Hymn]],HymnEN[[#All],[hymn_no]],HymnEN[[#All],[author_id]],"0",0,1))</f>
        <v/>
      </c>
      <c r="G2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'4', '2', 'Pieno di lode è il mio cuor,');</v>
      </c>
      <c r="H2421" t="str" cm="1">
        <f t="array" ref="H2421">IF(HymnIN[[#This Row],[Verse]]=0,_xlfn.XLOOKUP(HymnIN[[#This Row],[Text]],Table17[[#All],[Meter]],Table17[[#All],[ID]],"**",0,1),"")</f>
        <v/>
      </c>
      <c r="I2421" t="str" cm="1">
        <f t="array" ref="I2421">IF(HymnIN[[#This Row],[Verse]]=0,_xlfn.XLOOKUP(HymnIN[[#This Row],[Text]],Table17[[#All],[Meter]],Table17[[#All],[Correct Full Meter]],"**",0,1),"")</f>
        <v/>
      </c>
    </row>
    <row r="2422" spans="1:9" x14ac:dyDescent="0.3">
      <c r="A2422">
        <v>122</v>
      </c>
      <c r="B2422">
        <v>4</v>
      </c>
      <c r="C2422">
        <v>3</v>
      </c>
      <c r="D2422">
        <v>2800</v>
      </c>
      <c r="E2422" t="s">
        <v>2335</v>
      </c>
      <c r="F2422" t="str">
        <f>IF(HymnIN[[#This Row],[Verse]]&lt;&gt;0,"",_xlfn.XLOOKUP(HymnIN[[#This Row],[Hymn]],HymnEN[[#All],[hymn_no]],HymnEN[[#All],[author_id]],"0",0,1))</f>
        <v/>
      </c>
      <c r="G2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'4', '3', 'Mentre per grazia io seguo');</v>
      </c>
      <c r="H2422" t="str" cm="1">
        <f t="array" ref="H2422">IF(HymnIN[[#This Row],[Verse]]=0,_xlfn.XLOOKUP(HymnIN[[#This Row],[Text]],Table17[[#All],[Meter]],Table17[[#All],[ID]],"**",0,1),"")</f>
        <v/>
      </c>
      <c r="I2422" t="str" cm="1">
        <f t="array" ref="I2422">IF(HymnIN[[#This Row],[Verse]]=0,_xlfn.XLOOKUP(HymnIN[[#This Row],[Text]],Table17[[#All],[Meter]],Table17[[#All],[Correct Full Meter]],"**",0,1),"")</f>
        <v/>
      </c>
    </row>
    <row r="2423" spans="1:9" x14ac:dyDescent="0.3">
      <c r="A2423">
        <v>122</v>
      </c>
      <c r="B2423">
        <v>4</v>
      </c>
      <c r="C2423">
        <v>4</v>
      </c>
      <c r="D2423">
        <v>2801</v>
      </c>
      <c r="E2423" t="s">
        <v>2336</v>
      </c>
      <c r="F2423" t="str">
        <f>IF(HymnIN[[#This Row],[Verse]]&lt;&gt;0,"",_xlfn.XLOOKUP(HymnIN[[#This Row],[Hymn]],HymnEN[[#All],[hymn_no]],HymnEN[[#All],[author_id]],"0",0,1))</f>
        <v/>
      </c>
      <c r="G2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'4', '4', 'Il mio divino Signor.');</v>
      </c>
      <c r="H2423" t="str" cm="1">
        <f t="array" ref="H2423">IF(HymnIN[[#This Row],[Verse]]=0,_xlfn.XLOOKUP(HymnIN[[#This Row],[Text]],Table17[[#All],[Meter]],Table17[[#All],[ID]],"**",0,1),"")</f>
        <v/>
      </c>
      <c r="I2423" t="str" cm="1">
        <f t="array" ref="I2423">IF(HymnIN[[#This Row],[Verse]]=0,_xlfn.XLOOKUP(HymnIN[[#This Row],[Text]],Table17[[#All],[Meter]],Table17[[#All],[Correct Full Meter]],"**",0,1),"")</f>
        <v/>
      </c>
    </row>
    <row r="2424" spans="1:9" x14ac:dyDescent="0.3">
      <c r="A2424">
        <v>122</v>
      </c>
      <c r="B2424">
        <v>5</v>
      </c>
      <c r="C2424">
        <v>1</v>
      </c>
      <c r="D2424">
        <v>2802</v>
      </c>
      <c r="E2424" t="s">
        <v>2337</v>
      </c>
      <c r="F2424" t="str">
        <f>IF(HymnIN[[#This Row],[Verse]]&lt;&gt;0,"",_xlfn.XLOOKUP(HymnIN[[#This Row],[Hymn]],HymnEN[[#All],[hymn_no]],HymnEN[[#All],[author_id]],"0",0,1))</f>
        <v/>
      </c>
      <c r="G2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'5', '1', 'Or a Lui solo appartengo');</v>
      </c>
      <c r="H2424" t="str" cm="1">
        <f t="array" ref="H2424">IF(HymnIN[[#This Row],[Verse]]=0,_xlfn.XLOOKUP(HymnIN[[#This Row],[Text]],Table17[[#All],[Meter]],Table17[[#All],[ID]],"**",0,1),"")</f>
        <v/>
      </c>
      <c r="I2424" t="str" cm="1">
        <f t="array" ref="I2424">IF(HymnIN[[#This Row],[Verse]]=0,_xlfn.XLOOKUP(HymnIN[[#This Row],[Text]],Table17[[#All],[Meter]],Table17[[#All],[Correct Full Meter]],"**",0,1),"")</f>
        <v/>
      </c>
    </row>
    <row r="2425" spans="1:9" x14ac:dyDescent="0.3">
      <c r="A2425">
        <v>122</v>
      </c>
      <c r="B2425">
        <v>5</v>
      </c>
      <c r="C2425">
        <v>2</v>
      </c>
      <c r="D2425">
        <v>2803</v>
      </c>
      <c r="E2425" t="s">
        <v>2338</v>
      </c>
      <c r="F2425" t="str">
        <f>IF(HymnIN[[#This Row],[Verse]]&lt;&gt;0,"",_xlfn.XLOOKUP(HymnIN[[#This Row],[Hymn]],HymnEN[[#All],[hymn_no]],HymnEN[[#All],[author_id]],"0",0,1))</f>
        <v/>
      </c>
      <c r="G2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'5', '2', 'Finché dal cielo Ei verrà,');</v>
      </c>
      <c r="H2425" t="str" cm="1">
        <f t="array" ref="H2425">IF(HymnIN[[#This Row],[Verse]]=0,_xlfn.XLOOKUP(HymnIN[[#This Row],[Text]],Table17[[#All],[Meter]],Table17[[#All],[ID]],"**",0,1),"")</f>
        <v/>
      </c>
      <c r="I2425" t="str" cm="1">
        <f t="array" ref="I2425">IF(HymnIN[[#This Row],[Verse]]=0,_xlfn.XLOOKUP(HymnIN[[#This Row],[Text]],Table17[[#All],[Meter]],Table17[[#All],[Correct Full Meter]],"**",0,1),"")</f>
        <v/>
      </c>
    </row>
    <row r="2426" spans="1:9" x14ac:dyDescent="0.3">
      <c r="A2426">
        <v>122</v>
      </c>
      <c r="B2426">
        <v>5</v>
      </c>
      <c r="C2426">
        <v>3</v>
      </c>
      <c r="D2426">
        <v>2804</v>
      </c>
      <c r="E2426" t="s">
        <v>2339</v>
      </c>
      <c r="F2426" t="str">
        <f>IF(HymnIN[[#This Row],[Verse]]&lt;&gt;0,"",_xlfn.XLOOKUP(HymnIN[[#This Row],[Hymn]],HymnEN[[#All],[hymn_no]],HymnEN[[#All],[author_id]],"0",0,1))</f>
        <v/>
      </c>
      <c r="G2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'5', '3', 'E nel vedere il Suo volto');</v>
      </c>
      <c r="H2426" t="str" cm="1">
        <f t="array" ref="H2426">IF(HymnIN[[#This Row],[Verse]]=0,_xlfn.XLOOKUP(HymnIN[[#This Row],[Text]],Table17[[#All],[Meter]],Table17[[#All],[ID]],"**",0,1),"")</f>
        <v/>
      </c>
      <c r="I2426" t="str" cm="1">
        <f t="array" ref="I2426">IF(HymnIN[[#This Row],[Verse]]=0,_xlfn.XLOOKUP(HymnIN[[#This Row],[Text]],Table17[[#All],[Meter]],Table17[[#All],[Correct Full Meter]],"**",0,1),"")</f>
        <v/>
      </c>
    </row>
    <row r="2427" spans="1:9" x14ac:dyDescent="0.3">
      <c r="A2427">
        <v>122</v>
      </c>
      <c r="B2427">
        <v>5</v>
      </c>
      <c r="C2427">
        <v>4</v>
      </c>
      <c r="D2427">
        <v>2805</v>
      </c>
      <c r="E2427" t="s">
        <v>2340</v>
      </c>
      <c r="F2427" t="str">
        <f>IF(HymnIN[[#This Row],[Verse]]&lt;&gt;0,"",_xlfn.XLOOKUP(HymnIN[[#This Row],[Hymn]],HymnEN[[#All],[hymn_no]],HymnEN[[#All],[author_id]],"0",0,1))</f>
        <v/>
      </c>
      <c r="G2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('122', '5', '4', 'Colmo il mio gaudio sarà.');</v>
      </c>
      <c r="H2427" t="str" cm="1">
        <f t="array" ref="H2427">IF(HymnIN[[#This Row],[Verse]]=0,_xlfn.XLOOKUP(HymnIN[[#This Row],[Text]],Table17[[#All],[Meter]],Table17[[#All],[ID]],"**",0,1),"")</f>
        <v/>
      </c>
      <c r="I2427" t="str" cm="1">
        <f t="array" ref="I2427">IF(HymnIN[[#This Row],[Verse]]=0,_xlfn.XLOOKUP(HymnIN[[#This Row],[Text]],Table17[[#All],[Meter]],Table17[[#All],[Correct Full Meter]],"**",0,1),"")</f>
        <v/>
      </c>
    </row>
    <row r="2428" spans="1:9" x14ac:dyDescent="0.3">
      <c r="A2428">
        <v>123</v>
      </c>
      <c r="B2428">
        <v>0</v>
      </c>
      <c r="C2428">
        <v>0</v>
      </c>
      <c r="D2428">
        <v>2809</v>
      </c>
      <c r="E2428" t="s">
        <v>306</v>
      </c>
      <c r="F2428">
        <f>IF(HymnIN[[#This Row],[Verse]]&lt;&gt;0,"",_xlfn.XLOOKUP(HymnIN[[#This Row],[Hymn]],HymnEN[[#All],[hymn_no]],HymnEN[[#All],[author_id]],"0",0,1))</f>
        <v>13</v>
      </c>
      <c r="G2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('123', '11.10.11.10.10.10.', '180', '13');</v>
      </c>
      <c r="H2428" cm="1">
        <f t="array" ref="H2428">IF(HymnIN[[#This Row],[Verse]]=0,_xlfn.XLOOKUP(HymnIN[[#This Row],[Text]],Table17[[#All],[Meter]],Table17[[#All],[ID]],"**",0,1),"")</f>
        <v>180</v>
      </c>
      <c r="I2428" t="str" cm="1">
        <f t="array" ref="I2428">IF(HymnIN[[#This Row],[Verse]]=0,_xlfn.XLOOKUP(HymnIN[[#This Row],[Text]],Table17[[#All],[Meter]],Table17[[#All],[Correct Full Meter]],"**",0,1),"")</f>
        <v>11.10.11.10.10.10.</v>
      </c>
    </row>
    <row r="2429" spans="1:9" x14ac:dyDescent="0.3">
      <c r="A2429">
        <v>123</v>
      </c>
      <c r="B2429">
        <v>1</v>
      </c>
      <c r="C2429">
        <v>1</v>
      </c>
      <c r="D2429">
        <v>2810</v>
      </c>
      <c r="E2429" t="s">
        <v>2341</v>
      </c>
      <c r="F2429" t="str">
        <f>IF(HymnIN[[#This Row],[Verse]]&lt;&gt;0,"",_xlfn.XLOOKUP(HymnIN[[#This Row],[Hymn]],HymnEN[[#All],[hymn_no]],HymnEN[[#All],[author_id]],"0",0,1))</f>
        <v/>
      </c>
      <c r="G2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'1', '1', 'IN grazia attende Dio per benedire:');</v>
      </c>
      <c r="H2429" t="str" cm="1">
        <f t="array" ref="H2429">IF(HymnIN[[#This Row],[Verse]]=0,_xlfn.XLOOKUP(HymnIN[[#This Row],[Text]],Table17[[#All],[Meter]],Table17[[#All],[ID]],"**",0,1),"")</f>
        <v/>
      </c>
      <c r="I2429" t="str" cm="1">
        <f t="array" ref="I2429">IF(HymnIN[[#This Row],[Verse]]=0,_xlfn.XLOOKUP(HymnIN[[#This Row],[Text]],Table17[[#All],[Meter]],Table17[[#All],[Correct Full Meter]],"**",0,1),"")</f>
        <v/>
      </c>
    </row>
    <row r="2430" spans="1:9" x14ac:dyDescent="0.3">
      <c r="A2430">
        <v>123</v>
      </c>
      <c r="B2430">
        <v>1</v>
      </c>
      <c r="C2430">
        <v>2</v>
      </c>
      <c r="D2430">
        <v>2811</v>
      </c>
      <c r="E2430" t="s">
        <v>2342</v>
      </c>
      <c r="F2430" t="str">
        <f>IF(HymnIN[[#This Row],[Verse]]&lt;&gt;0,"",_xlfn.XLOOKUP(HymnIN[[#This Row],[Hymn]],HymnEN[[#All],[hymn_no]],HymnEN[[#All],[author_id]],"0",0,1))</f>
        <v/>
      </c>
      <c r="G2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'1', '2', 'Liete novelle vengono dal ciel!');</v>
      </c>
      <c r="H2430" t="str" cm="1">
        <f t="array" ref="H2430">IF(HymnIN[[#This Row],[Verse]]=0,_xlfn.XLOOKUP(HymnIN[[#This Row],[Text]],Table17[[#All],[Meter]],Table17[[#All],[ID]],"**",0,1),"")</f>
        <v/>
      </c>
      <c r="I2430" t="str" cm="1">
        <f t="array" ref="I2430">IF(HymnIN[[#This Row],[Verse]]=0,_xlfn.XLOOKUP(HymnIN[[#This Row],[Text]],Table17[[#All],[Meter]],Table17[[#All],[Correct Full Meter]],"**",0,1),"")</f>
        <v/>
      </c>
    </row>
    <row r="2431" spans="1:9" x14ac:dyDescent="0.3">
      <c r="A2431">
        <v>123</v>
      </c>
      <c r="B2431">
        <v>1</v>
      </c>
      <c r="C2431">
        <v>3</v>
      </c>
      <c r="D2431">
        <v>2812</v>
      </c>
      <c r="E2431" t="s">
        <v>2343</v>
      </c>
      <c r="F2431" t="str">
        <f>IF(HymnIN[[#This Row],[Verse]]&lt;&gt;0,"",_xlfn.XLOOKUP(HymnIN[[#This Row],[Hymn]],HymnEN[[#All],[hymn_no]],HymnEN[[#All],[author_id]],"0",0,1))</f>
        <v/>
      </c>
      <c r="G2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'1', '3', 'Ei può in giustizia la Sua grazia offrire,');</v>
      </c>
      <c r="H2431" t="str" cm="1">
        <f t="array" ref="H2431">IF(HymnIN[[#This Row],[Verse]]=0,_xlfn.XLOOKUP(HymnIN[[#This Row],[Text]],Table17[[#All],[Meter]],Table17[[#All],[ID]],"**",0,1),"")</f>
        <v/>
      </c>
      <c r="I2431" t="str" cm="1">
        <f t="array" ref="I2431">IF(HymnIN[[#This Row],[Verse]]=0,_xlfn.XLOOKUP(HymnIN[[#This Row],[Text]],Table17[[#All],[Meter]],Table17[[#All],[Correct Full Meter]],"**",0,1),"")</f>
        <v/>
      </c>
    </row>
    <row r="2432" spans="1:9" x14ac:dyDescent="0.3">
      <c r="A2432">
        <v>123</v>
      </c>
      <c r="B2432">
        <v>1</v>
      </c>
      <c r="C2432">
        <v>4</v>
      </c>
      <c r="D2432">
        <v>2813</v>
      </c>
      <c r="E2432" t="s">
        <v>2344</v>
      </c>
      <c r="F2432" t="str">
        <f>IF(HymnIN[[#This Row],[Verse]]&lt;&gt;0,"",_xlfn.XLOOKUP(HymnIN[[#This Row],[Hymn]],HymnEN[[#All],[hymn_no]],HymnEN[[#All],[author_id]],"0",0,1))</f>
        <v/>
      </c>
      <c r="G2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'1', '4', 'I peccatori perdonare appien.');</v>
      </c>
      <c r="H2432" t="str" cm="1">
        <f t="array" ref="H2432">IF(HymnIN[[#This Row],[Verse]]=0,_xlfn.XLOOKUP(HymnIN[[#This Row],[Text]],Table17[[#All],[Meter]],Table17[[#All],[ID]],"**",0,1),"")</f>
        <v/>
      </c>
      <c r="I2432" t="str" cm="1">
        <f t="array" ref="I2432">IF(HymnIN[[#This Row],[Verse]]=0,_xlfn.XLOOKUP(HymnIN[[#This Row],[Text]],Table17[[#All],[Meter]],Table17[[#All],[Correct Full Meter]],"**",0,1),"")</f>
        <v/>
      </c>
    </row>
    <row r="2433" spans="1:9" x14ac:dyDescent="0.3">
      <c r="A2433">
        <v>123</v>
      </c>
      <c r="B2433">
        <v>1</v>
      </c>
      <c r="C2433">
        <v>5</v>
      </c>
      <c r="D2433">
        <v>2814</v>
      </c>
      <c r="E2433" t="s">
        <v>2345</v>
      </c>
      <c r="F2433" t="str">
        <f>IF(HymnIN[[#This Row],[Verse]]&lt;&gt;0,"",_xlfn.XLOOKUP(HymnIN[[#This Row],[Hymn]],HymnEN[[#All],[hymn_no]],HymnEN[[#All],[author_id]],"0",0,1))</f>
        <v/>
      </c>
      <c r="G2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'1', '5', 'All\'uom Ei chiede pentimento sol');</v>
      </c>
      <c r="H2433" t="str" cm="1">
        <f t="array" ref="H2433">IF(HymnIN[[#This Row],[Verse]]=0,_xlfn.XLOOKUP(HymnIN[[#This Row],[Text]],Table17[[#All],[Meter]],Table17[[#All],[ID]],"**",0,1),"")</f>
        <v/>
      </c>
      <c r="I2433" t="str" cm="1">
        <f t="array" ref="I2433">IF(HymnIN[[#This Row],[Verse]]=0,_xlfn.XLOOKUP(HymnIN[[#This Row],[Text]],Table17[[#All],[Meter]],Table17[[#All],[Correct Full Meter]],"**",0,1),"")</f>
        <v/>
      </c>
    </row>
    <row r="2434" spans="1:9" x14ac:dyDescent="0.3">
      <c r="A2434">
        <v>123</v>
      </c>
      <c r="B2434">
        <v>1</v>
      </c>
      <c r="C2434">
        <v>6</v>
      </c>
      <c r="D2434">
        <v>2815</v>
      </c>
      <c r="E2434" t="s">
        <v>2346</v>
      </c>
      <c r="F2434" t="str">
        <f>IF(HymnIN[[#This Row],[Verse]]&lt;&gt;0,"",_xlfn.XLOOKUP(HymnIN[[#This Row],[Hymn]],HymnEN[[#All],[hymn_no]],HymnEN[[#All],[author_id]],"0",0,1))</f>
        <v/>
      </c>
      <c r="G2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'1', '6', 'E fede in Cristo, il santo Suo Figliol.');</v>
      </c>
      <c r="H2434" t="str" cm="1">
        <f t="array" ref="H2434">IF(HymnIN[[#This Row],[Verse]]=0,_xlfn.XLOOKUP(HymnIN[[#This Row],[Text]],Table17[[#All],[Meter]],Table17[[#All],[ID]],"**",0,1),"")</f>
        <v/>
      </c>
      <c r="I2434" t="str" cm="1">
        <f t="array" ref="I2434">IF(HymnIN[[#This Row],[Verse]]=0,_xlfn.XLOOKUP(HymnIN[[#This Row],[Text]],Table17[[#All],[Meter]],Table17[[#All],[Correct Full Meter]],"**",0,1),"")</f>
        <v/>
      </c>
    </row>
    <row r="2435" spans="1:9" x14ac:dyDescent="0.3">
      <c r="A2435">
        <v>123</v>
      </c>
      <c r="B2435">
        <v>2</v>
      </c>
      <c r="C2435">
        <v>1</v>
      </c>
      <c r="D2435">
        <v>2816</v>
      </c>
      <c r="E2435" t="s">
        <v>2347</v>
      </c>
      <c r="F2435" t="str">
        <f>IF(HymnIN[[#This Row],[Verse]]&lt;&gt;0,"",_xlfn.XLOOKUP(HymnIN[[#This Row],[Hymn]],HymnEN[[#All],[hymn_no]],HymnEN[[#All],[author_id]],"0",0,1))</f>
        <v/>
      </c>
      <c r="G2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'2', '1', 'Un tal favor prezioso puoi gustare:');</v>
      </c>
      <c r="H2435" t="str" cm="1">
        <f t="array" ref="H2435">IF(HymnIN[[#This Row],[Verse]]=0,_xlfn.XLOOKUP(HymnIN[[#This Row],[Text]],Table17[[#All],[Meter]],Table17[[#All],[ID]],"**",0,1),"")</f>
        <v/>
      </c>
      <c r="I2435" t="str" cm="1">
        <f t="array" ref="I2435">IF(HymnIN[[#This Row],[Verse]]=0,_xlfn.XLOOKUP(HymnIN[[#This Row],[Text]],Table17[[#All],[Meter]],Table17[[#All],[Correct Full Meter]],"**",0,1),"")</f>
        <v/>
      </c>
    </row>
    <row r="2436" spans="1:9" x14ac:dyDescent="0.3">
      <c r="A2436">
        <v>123</v>
      </c>
      <c r="B2436">
        <v>2</v>
      </c>
      <c r="C2436">
        <v>2</v>
      </c>
      <c r="D2436">
        <v>2817</v>
      </c>
      <c r="E2436" t="s">
        <v>2348</v>
      </c>
      <c r="F2436" t="str">
        <f>IF(HymnIN[[#This Row],[Verse]]&lt;&gt;0,"",_xlfn.XLOOKUP(HymnIN[[#This Row],[Hymn]],HymnEN[[#All],[hymn_no]],HymnEN[[#All],[author_id]],"0",0,1))</f>
        <v/>
      </c>
      <c r="G2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'2', '2', 'Liberamente vien offerto in don,');</v>
      </c>
      <c r="H2436" t="str" cm="1">
        <f t="array" ref="H2436">IF(HymnIN[[#This Row],[Verse]]=0,_xlfn.XLOOKUP(HymnIN[[#This Row],[Text]],Table17[[#All],[Meter]],Table17[[#All],[ID]],"**",0,1),"")</f>
        <v/>
      </c>
      <c r="I2436" t="str" cm="1">
        <f t="array" ref="I2436">IF(HymnIN[[#This Row],[Verse]]=0,_xlfn.XLOOKUP(HymnIN[[#This Row],[Text]],Table17[[#All],[Meter]],Table17[[#All],[Correct Full Meter]],"**",0,1),"")</f>
        <v/>
      </c>
    </row>
    <row r="2437" spans="1:9" x14ac:dyDescent="0.3">
      <c r="A2437">
        <v>123</v>
      </c>
      <c r="B2437">
        <v>2</v>
      </c>
      <c r="C2437">
        <v>3</v>
      </c>
      <c r="D2437">
        <v>2818</v>
      </c>
      <c r="E2437" t="s">
        <v>2349</v>
      </c>
      <c r="F2437" t="str">
        <f>IF(HymnIN[[#This Row],[Verse]]&lt;&gt;0,"",_xlfn.XLOOKUP(HymnIN[[#This Row],[Hymn]],HymnEN[[#All],[hymn_no]],HymnEN[[#All],[author_id]],"0",0,1))</f>
        <v/>
      </c>
      <c r="G2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'2', '3', 'Poiché Gesù, sul legno del Calvario,');</v>
      </c>
      <c r="H2437" t="str" cm="1">
        <f t="array" ref="H2437">IF(HymnIN[[#This Row],[Verse]]=0,_xlfn.XLOOKUP(HymnIN[[#This Row],[Text]],Table17[[#All],[Meter]],Table17[[#All],[ID]],"**",0,1),"")</f>
        <v/>
      </c>
      <c r="I2437" t="str" cm="1">
        <f t="array" ref="I2437">IF(HymnIN[[#This Row],[Verse]]=0,_xlfn.XLOOKUP(HymnIN[[#This Row],[Text]],Table17[[#All],[Meter]],Table17[[#All],[Correct Full Meter]],"**",0,1),"")</f>
        <v/>
      </c>
    </row>
    <row r="2438" spans="1:9" x14ac:dyDescent="0.3">
      <c r="A2438">
        <v>123</v>
      </c>
      <c r="B2438">
        <v>2</v>
      </c>
      <c r="C2438">
        <v>4</v>
      </c>
      <c r="D2438">
        <v>2819</v>
      </c>
      <c r="E2438" t="s">
        <v>2350</v>
      </c>
      <c r="F2438" t="str">
        <f>IF(HymnIN[[#This Row],[Verse]]&lt;&gt;0,"",_xlfn.XLOOKUP(HymnIN[[#This Row],[Hymn]],HymnEN[[#All],[hymn_no]],HymnEN[[#All],[author_id]],"0",0,1))</f>
        <v/>
      </c>
      <c r="G2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'2', '4', 'Sofferse, Ei Sostituto là per l\'uom;');</v>
      </c>
      <c r="H2438" t="str" cm="1">
        <f t="array" ref="H2438">IF(HymnIN[[#This Row],[Verse]]=0,_xlfn.XLOOKUP(HymnIN[[#This Row],[Text]],Table17[[#All],[Meter]],Table17[[#All],[ID]],"**",0,1),"")</f>
        <v/>
      </c>
      <c r="I2438" t="str" cm="1">
        <f t="array" ref="I2438">IF(HymnIN[[#This Row],[Verse]]=0,_xlfn.XLOOKUP(HymnIN[[#This Row],[Text]],Table17[[#All],[Meter]],Table17[[#All],[Correct Full Meter]],"**",0,1),"")</f>
        <v/>
      </c>
    </row>
    <row r="2439" spans="1:9" x14ac:dyDescent="0.3">
      <c r="A2439">
        <v>123</v>
      </c>
      <c r="B2439">
        <v>2</v>
      </c>
      <c r="C2439">
        <v>5</v>
      </c>
      <c r="D2439">
        <v>2820</v>
      </c>
      <c r="E2439" t="s">
        <v>2351</v>
      </c>
      <c r="F2439" t="str">
        <f>IF(HymnIN[[#This Row],[Verse]]&lt;&gt;0,"",_xlfn.XLOOKUP(HymnIN[[#This Row],[Hymn]],HymnEN[[#All],[hymn_no]],HymnEN[[#All],[author_id]],"0",0,1))</f>
        <v/>
      </c>
      <c r="G2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'2', '5', 'Fatto peccato il Giusto fu e pagò');</v>
      </c>
      <c r="H2439" t="str" cm="1">
        <f t="array" ref="H2439">IF(HymnIN[[#This Row],[Verse]]=0,_xlfn.XLOOKUP(HymnIN[[#This Row],[Text]],Table17[[#All],[Meter]],Table17[[#All],[ID]],"**",0,1),"")</f>
        <v/>
      </c>
      <c r="I2439" t="str" cm="1">
        <f t="array" ref="I2439">IF(HymnIN[[#This Row],[Verse]]=0,_xlfn.XLOOKUP(HymnIN[[#This Row],[Text]],Table17[[#All],[Meter]],Table17[[#All],[Correct Full Meter]],"**",0,1),"")</f>
        <v/>
      </c>
    </row>
    <row r="2440" spans="1:9" x14ac:dyDescent="0.3">
      <c r="A2440">
        <v>123</v>
      </c>
      <c r="B2440">
        <v>2</v>
      </c>
      <c r="C2440">
        <v>6</v>
      </c>
      <c r="D2440">
        <v>2821</v>
      </c>
      <c r="E2440" t="s">
        <v>2352</v>
      </c>
      <c r="F2440" t="str">
        <f>IF(HymnIN[[#This Row],[Verse]]&lt;&gt;0,"",_xlfn.XLOOKUP(HymnIN[[#This Row],[Hymn]],HymnEN[[#All],[hymn_no]],HymnEN[[#All],[author_id]],"0",0,1))</f>
        <v/>
      </c>
      <c r="G2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'2', '6', 'Col sangue il prezzo del riscatto allor.');</v>
      </c>
      <c r="H2440" t="str" cm="1">
        <f t="array" ref="H2440">IF(HymnIN[[#This Row],[Verse]]=0,_xlfn.XLOOKUP(HymnIN[[#This Row],[Text]],Table17[[#All],[Meter]],Table17[[#All],[ID]],"**",0,1),"")</f>
        <v/>
      </c>
      <c r="I2440" t="str" cm="1">
        <f t="array" ref="I2440">IF(HymnIN[[#This Row],[Verse]]=0,_xlfn.XLOOKUP(HymnIN[[#This Row],[Text]],Table17[[#All],[Meter]],Table17[[#All],[Correct Full Meter]],"**",0,1),"")</f>
        <v/>
      </c>
    </row>
    <row r="2441" spans="1:9" x14ac:dyDescent="0.3">
      <c r="A2441">
        <v>123</v>
      </c>
      <c r="B2441">
        <v>3</v>
      </c>
      <c r="C2441">
        <v>1</v>
      </c>
      <c r="D2441">
        <v>2822</v>
      </c>
      <c r="E2441" t="s">
        <v>2353</v>
      </c>
      <c r="F2441" t="str">
        <f>IF(HymnIN[[#This Row],[Verse]]&lt;&gt;0,"",_xlfn.XLOOKUP(HymnIN[[#This Row],[Hymn]],HymnEN[[#All],[hymn_no]],HymnEN[[#All],[author_id]],"0",0,1))</f>
        <v/>
      </c>
      <c r="G2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'3', '1', 'Giudizio inesorabil, in quell\'ora');</v>
      </c>
      <c r="H2441" t="str" cm="1">
        <f t="array" ref="H2441">IF(HymnIN[[#This Row],[Verse]]=0,_xlfn.XLOOKUP(HymnIN[[#This Row],[Text]],Table17[[#All],[Meter]],Table17[[#All],[ID]],"**",0,1),"")</f>
        <v/>
      </c>
      <c r="I2441" t="str" cm="1">
        <f t="array" ref="I2441">IF(HymnIN[[#This Row],[Verse]]=0,_xlfn.XLOOKUP(HymnIN[[#This Row],[Text]],Table17[[#All],[Meter]],Table17[[#All],[Correct Full Meter]],"**",0,1),"")</f>
        <v/>
      </c>
    </row>
    <row r="2442" spans="1:9" x14ac:dyDescent="0.3">
      <c r="A2442">
        <v>123</v>
      </c>
      <c r="B2442">
        <v>3</v>
      </c>
      <c r="C2442">
        <v>2</v>
      </c>
      <c r="D2442">
        <v>2823</v>
      </c>
      <c r="E2442" t="s">
        <v>2354</v>
      </c>
      <c r="F2442" t="str">
        <f>IF(HymnIN[[#This Row],[Verse]]&lt;&gt;0,"",_xlfn.XLOOKUP(HymnIN[[#This Row],[Hymn]],HymnEN[[#All],[hymn_no]],HymnEN[[#All],[author_id]],"0",0,1))</f>
        <v/>
      </c>
      <c r="G2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'3', '2', 'Solenne e oscura, sopportò in amor;');</v>
      </c>
      <c r="H2442" t="str" cm="1">
        <f t="array" ref="H2442">IF(HymnIN[[#This Row],[Verse]]=0,_xlfn.XLOOKUP(HymnIN[[#This Row],[Text]],Table17[[#All],[Meter]],Table17[[#All],[ID]],"**",0,1),"")</f>
        <v/>
      </c>
      <c r="I2442" t="str" cm="1">
        <f t="array" ref="I2442">IF(HymnIN[[#This Row],[Verse]]=0,_xlfn.XLOOKUP(HymnIN[[#This Row],[Text]],Table17[[#All],[Meter]],Table17[[#All],[Correct Full Meter]],"**",0,1),"")</f>
        <v/>
      </c>
    </row>
    <row r="2443" spans="1:9" x14ac:dyDescent="0.3">
      <c r="A2443">
        <v>123</v>
      </c>
      <c r="B2443">
        <v>3</v>
      </c>
      <c r="C2443">
        <v>3</v>
      </c>
      <c r="D2443">
        <v>2824</v>
      </c>
      <c r="E2443" t="s">
        <v>2355</v>
      </c>
      <c r="F2443" t="str">
        <f>IF(HymnIN[[#This Row],[Verse]]&lt;&gt;0,"",_xlfn.XLOOKUP(HymnIN[[#This Row],[Hymn]],HymnEN[[#All],[hymn_no]],HymnEN[[#All],[author_id]],"0",0,1))</f>
        <v/>
      </c>
      <c r="G2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'3', '3', 'La vita Sua depose, e della morte');</v>
      </c>
      <c r="H2443" t="str" cm="1">
        <f t="array" ref="H2443">IF(HymnIN[[#This Row],[Verse]]=0,_xlfn.XLOOKUP(HymnIN[[#This Row],[Text]],Table17[[#All],[Meter]],Table17[[#All],[ID]],"**",0,1),"")</f>
        <v/>
      </c>
      <c r="I2443" t="str" cm="1">
        <f t="array" ref="I2443">IF(HymnIN[[#This Row],[Verse]]=0,_xlfn.XLOOKUP(HymnIN[[#This Row],[Text]],Table17[[#All],[Meter]],Table17[[#All],[Correct Full Meter]],"**",0,1),"")</f>
        <v/>
      </c>
    </row>
    <row r="2444" spans="1:9" x14ac:dyDescent="0.3">
      <c r="A2444">
        <v>123</v>
      </c>
      <c r="B2444">
        <v>3</v>
      </c>
      <c r="C2444">
        <v>4</v>
      </c>
      <c r="D2444">
        <v>2825</v>
      </c>
      <c r="E2444" t="s">
        <v>2356</v>
      </c>
      <c r="F2444" t="str">
        <f>IF(HymnIN[[#This Row],[Verse]]&lt;&gt;0,"",_xlfn.XLOOKUP(HymnIN[[#This Row],[Hymn]],HymnEN[[#All],[hymn_no]],HymnEN[[#All],[author_id]],"0",0,1))</f>
        <v/>
      </c>
      <c r="G2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'3', '4', 'Spezzò il poter: compiuto è il Suo lavor!');</v>
      </c>
      <c r="H2444" t="str" cm="1">
        <f t="array" ref="H2444">IF(HymnIN[[#This Row],[Verse]]=0,_xlfn.XLOOKUP(HymnIN[[#This Row],[Text]],Table17[[#All],[Meter]],Table17[[#All],[ID]],"**",0,1),"")</f>
        <v/>
      </c>
      <c r="I2444" t="str" cm="1">
        <f t="array" ref="I2444">IF(HymnIN[[#This Row],[Verse]]=0,_xlfn.XLOOKUP(HymnIN[[#This Row],[Text]],Table17[[#All],[Meter]],Table17[[#All],[Correct Full Meter]],"**",0,1),"")</f>
        <v/>
      </c>
    </row>
    <row r="2445" spans="1:9" x14ac:dyDescent="0.3">
      <c r="A2445">
        <v>123</v>
      </c>
      <c r="B2445">
        <v>3</v>
      </c>
      <c r="C2445">
        <v>5</v>
      </c>
      <c r="D2445">
        <v>2826</v>
      </c>
      <c r="E2445" t="s">
        <v>2357</v>
      </c>
      <c r="F2445" t="str">
        <f>IF(HymnIN[[#This Row],[Verse]]&lt;&gt;0,"",_xlfn.XLOOKUP(HymnIN[[#This Row],[Hymn]],HymnEN[[#All],[hymn_no]],HymnEN[[#All],[author_id]],"0",0,1))</f>
        <v/>
      </c>
      <c r="G2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'3', '5', 'Dio sodisfatto fu nell\'espiazion,');</v>
      </c>
      <c r="H2445" t="str" cm="1">
        <f t="array" ref="H2445">IF(HymnIN[[#This Row],[Verse]]=0,_xlfn.XLOOKUP(HymnIN[[#This Row],[Text]],Table17[[#All],[Meter]],Table17[[#All],[ID]],"**",0,1),"")</f>
        <v/>
      </c>
      <c r="I2445" t="str" cm="1">
        <f t="array" ref="I2445">IF(HymnIN[[#This Row],[Verse]]=0,_xlfn.XLOOKUP(HymnIN[[#This Row],[Text]],Table17[[#All],[Meter]],Table17[[#All],[Correct Full Meter]],"**",0,1),"")</f>
        <v/>
      </c>
    </row>
    <row r="2446" spans="1:9" x14ac:dyDescent="0.3">
      <c r="A2446">
        <v>123</v>
      </c>
      <c r="B2446">
        <v>3</v>
      </c>
      <c r="C2446">
        <v>6</v>
      </c>
      <c r="D2446">
        <v>2827</v>
      </c>
      <c r="E2446" t="s">
        <v>2358</v>
      </c>
      <c r="F2446" t="str">
        <f>IF(HymnIN[[#This Row],[Verse]]&lt;&gt;0,"",_xlfn.XLOOKUP(HymnIN[[#This Row],[Hymn]],HymnEN[[#All],[hymn_no]],HymnEN[[#All],[author_id]],"0",0,1))</f>
        <v/>
      </c>
      <c r="G2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'3', '6', 'Or è risorto e asceso il Salvator.');</v>
      </c>
      <c r="H2446" t="str" cm="1">
        <f t="array" ref="H2446">IF(HymnIN[[#This Row],[Verse]]=0,_xlfn.XLOOKUP(HymnIN[[#This Row],[Text]],Table17[[#All],[Meter]],Table17[[#All],[ID]],"**",0,1),"")</f>
        <v/>
      </c>
      <c r="I2446" t="str" cm="1">
        <f t="array" ref="I2446">IF(HymnIN[[#This Row],[Verse]]=0,_xlfn.XLOOKUP(HymnIN[[#This Row],[Text]],Table17[[#All],[Meter]],Table17[[#All],[Correct Full Meter]],"**",0,1),"")</f>
        <v/>
      </c>
    </row>
    <row r="2447" spans="1:9" x14ac:dyDescent="0.3">
      <c r="A2447">
        <v>123</v>
      </c>
      <c r="B2447">
        <v>4</v>
      </c>
      <c r="C2447">
        <v>1</v>
      </c>
      <c r="D2447">
        <v>2828</v>
      </c>
      <c r="E2447" t="s">
        <v>2359</v>
      </c>
      <c r="F2447" t="str">
        <f>IF(HymnIN[[#This Row],[Verse]]&lt;&gt;0,"",_xlfn.XLOOKUP(HymnIN[[#This Row],[Hymn]],HymnEN[[#All],[hymn_no]],HymnEN[[#All],[author_id]],"0",0,1))</f>
        <v/>
      </c>
      <c r="G2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'4', '1', 'Di Dio il tesoro, ch\'è riposto in cielo,');</v>
      </c>
      <c r="H2447" t="str" cm="1">
        <f t="array" ref="H2447">IF(HymnIN[[#This Row],[Verse]]=0,_xlfn.XLOOKUP(HymnIN[[#This Row],[Text]],Table17[[#All],[Meter]],Table17[[#All],[ID]],"**",0,1),"")</f>
        <v/>
      </c>
      <c r="I2447" t="str" cm="1">
        <f t="array" ref="I2447">IF(HymnIN[[#This Row],[Verse]]=0,_xlfn.XLOOKUP(HymnIN[[#This Row],[Text]],Table17[[#All],[Meter]],Table17[[#All],[Correct Full Meter]],"**",0,1),"")</f>
        <v/>
      </c>
    </row>
    <row r="2448" spans="1:9" x14ac:dyDescent="0.3">
      <c r="A2448">
        <v>123</v>
      </c>
      <c r="B2448">
        <v>4</v>
      </c>
      <c r="C2448">
        <v>2</v>
      </c>
      <c r="D2448">
        <v>2829</v>
      </c>
      <c r="E2448" t="s">
        <v>2360</v>
      </c>
      <c r="F2448" t="str">
        <f>IF(HymnIN[[#This Row],[Verse]]&lt;&gt;0,"",_xlfn.XLOOKUP(HymnIN[[#This Row],[Hymn]],HymnEN[[#All],[hymn_no]],HymnEN[[#All],[author_id]],"0",0,1))</f>
        <v/>
      </c>
      <c r="G2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'4', '2', 'Manifestato in Cristo noi vediam;');</v>
      </c>
      <c r="H2448" t="str" cm="1">
        <f t="array" ref="H2448">IF(HymnIN[[#This Row],[Verse]]=0,_xlfn.XLOOKUP(HymnIN[[#This Row],[Text]],Table17[[#All],[Meter]],Table17[[#All],[ID]],"**",0,1),"")</f>
        <v/>
      </c>
      <c r="I2448" t="str" cm="1">
        <f t="array" ref="I2448">IF(HymnIN[[#This Row],[Verse]]=0,_xlfn.XLOOKUP(HymnIN[[#This Row],[Text]],Table17[[#All],[Meter]],Table17[[#All],[Correct Full Meter]],"**",0,1),"")</f>
        <v/>
      </c>
    </row>
    <row r="2449" spans="1:9" x14ac:dyDescent="0.3">
      <c r="A2449">
        <v>123</v>
      </c>
      <c r="B2449">
        <v>4</v>
      </c>
      <c r="C2449">
        <v>3</v>
      </c>
      <c r="D2449">
        <v>2830</v>
      </c>
      <c r="E2449" t="s">
        <v>2361</v>
      </c>
      <c r="F2449" t="str">
        <f>IF(HymnIN[[#This Row],[Verse]]&lt;&gt;0,"",_xlfn.XLOOKUP(HymnIN[[#This Row],[Hymn]],HymnEN[[#All],[hymn_no]],HymnEN[[#All],[author_id]],"0",0,1))</f>
        <v/>
      </c>
      <c r="G2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'4', '3', 'La pace, il dono dello Spirto Santo,');</v>
      </c>
      <c r="H2449" t="str" cm="1">
        <f t="array" ref="H2449">IF(HymnIN[[#This Row],[Verse]]=0,_xlfn.XLOOKUP(HymnIN[[#This Row],[Text]],Table17[[#All],[Meter]],Table17[[#All],[ID]],"**",0,1),"")</f>
        <v/>
      </c>
      <c r="I2449" t="str" cm="1">
        <f t="array" ref="I2449">IF(HymnIN[[#This Row],[Verse]]=0,_xlfn.XLOOKUP(HymnIN[[#This Row],[Text]],Table17[[#All],[Meter]],Table17[[#All],[Correct Full Meter]],"**",0,1),"")</f>
        <v/>
      </c>
    </row>
    <row r="2450" spans="1:9" x14ac:dyDescent="0.3">
      <c r="A2450">
        <v>123</v>
      </c>
      <c r="B2450">
        <v>4</v>
      </c>
      <c r="C2450">
        <v>4</v>
      </c>
      <c r="D2450">
        <v>2831</v>
      </c>
      <c r="E2450" t="s">
        <v>2362</v>
      </c>
      <c r="F2450" t="str">
        <f>IF(HymnIN[[#This Row],[Verse]]&lt;&gt;0,"",_xlfn.XLOOKUP(HymnIN[[#This Row],[Hymn]],HymnEN[[#All],[hymn_no]],HymnEN[[#All],[author_id]],"0",0,1))</f>
        <v/>
      </c>
      <c r="G2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'4', '4', 'La gioia, l\'adozion in Lui gustiam.');</v>
      </c>
      <c r="H2450" t="str" cm="1">
        <f t="array" ref="H2450">IF(HymnIN[[#This Row],[Verse]]=0,_xlfn.XLOOKUP(HymnIN[[#This Row],[Text]],Table17[[#All],[Meter]],Table17[[#All],[ID]],"**",0,1),"")</f>
        <v/>
      </c>
      <c r="I2450" t="str" cm="1">
        <f t="array" ref="I2450">IF(HymnIN[[#This Row],[Verse]]=0,_xlfn.XLOOKUP(HymnIN[[#This Row],[Text]],Table17[[#All],[Meter]],Table17[[#All],[Correct Full Meter]],"**",0,1),"")</f>
        <v/>
      </c>
    </row>
    <row r="2451" spans="1:9" x14ac:dyDescent="0.3">
      <c r="A2451">
        <v>123</v>
      </c>
      <c r="B2451">
        <v>4</v>
      </c>
      <c r="C2451">
        <v>5</v>
      </c>
      <c r="D2451">
        <v>2832</v>
      </c>
      <c r="E2451" t="s">
        <v>2363</v>
      </c>
      <c r="F2451" t="str">
        <f>IF(HymnIN[[#This Row],[Verse]]&lt;&gt;0,"",_xlfn.XLOOKUP(HymnIN[[#This Row],[Hymn]],HymnEN[[#All],[hymn_no]],HymnEN[[#All],[author_id]],"0",0,1))</f>
        <v/>
      </c>
      <c r="G2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'4', '5', 'A Dio ti volgi, e avrai benedizion,');</v>
      </c>
      <c r="H2451" t="str" cm="1">
        <f t="array" ref="H2451">IF(HymnIN[[#This Row],[Verse]]=0,_xlfn.XLOOKUP(HymnIN[[#This Row],[Text]],Table17[[#All],[Meter]],Table17[[#All],[ID]],"**",0,1),"")</f>
        <v/>
      </c>
      <c r="I2451" t="str" cm="1">
        <f t="array" ref="I2451">IF(HymnIN[[#This Row],[Verse]]=0,_xlfn.XLOOKUP(HymnIN[[#This Row],[Text]],Table17[[#All],[Meter]],Table17[[#All],[Correct Full Meter]],"**",0,1),"")</f>
        <v/>
      </c>
    </row>
    <row r="2452" spans="1:9" x14ac:dyDescent="0.3">
      <c r="A2452">
        <v>123</v>
      </c>
      <c r="B2452">
        <v>4</v>
      </c>
      <c r="C2452">
        <v>6</v>
      </c>
      <c r="D2452">
        <v>2833</v>
      </c>
      <c r="E2452" t="s">
        <v>2364</v>
      </c>
      <c r="F2452" t="str">
        <f>IF(HymnIN[[#This Row],[Verse]]&lt;&gt;0,"",_xlfn.XLOOKUP(HymnIN[[#This Row],[Hymn]],HymnEN[[#All],[hymn_no]],HymnEN[[#All],[author_id]],"0",0,1))</f>
        <v/>
      </c>
      <c r="G2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('123', '4', '6', 'La guida dello Spirito, il Suo amor.');</v>
      </c>
      <c r="H2452" t="str" cm="1">
        <f t="array" ref="H2452">IF(HymnIN[[#This Row],[Verse]]=0,_xlfn.XLOOKUP(HymnIN[[#This Row],[Text]],Table17[[#All],[Meter]],Table17[[#All],[ID]],"**",0,1),"")</f>
        <v/>
      </c>
      <c r="I2452" t="str" cm="1">
        <f t="array" ref="I2452">IF(HymnIN[[#This Row],[Verse]]=0,_xlfn.XLOOKUP(HymnIN[[#This Row],[Text]],Table17[[#All],[Meter]],Table17[[#All],[Correct Full Meter]],"**",0,1),"")</f>
        <v/>
      </c>
    </row>
    <row r="2453" spans="1:9" x14ac:dyDescent="0.3">
      <c r="A2453">
        <v>124</v>
      </c>
      <c r="B2453">
        <v>0</v>
      </c>
      <c r="C2453">
        <v>0</v>
      </c>
      <c r="D2453">
        <v>2837</v>
      </c>
      <c r="E2453" t="s">
        <v>679</v>
      </c>
      <c r="F2453">
        <f>IF(HymnIN[[#This Row],[Verse]]&lt;&gt;0,"",_xlfn.XLOOKUP(HymnIN[[#This Row],[Hymn]],HymnEN[[#All],[hymn_no]],HymnEN[[#All],[author_id]],"0",0,1))</f>
        <v>127</v>
      </c>
      <c r="G2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('124', '10.10.10.10.', '21', '127');</v>
      </c>
      <c r="H2453" cm="1">
        <f t="array" ref="H2453">IF(HymnIN[[#This Row],[Verse]]=0,_xlfn.XLOOKUP(HymnIN[[#This Row],[Text]],Table17[[#All],[Meter]],Table17[[#All],[ID]],"**",0,1),"")</f>
        <v>21</v>
      </c>
      <c r="I2453" t="str" cm="1">
        <f t="array" ref="I2453">IF(HymnIN[[#This Row],[Verse]]=0,_xlfn.XLOOKUP(HymnIN[[#This Row],[Text]],Table17[[#All],[Meter]],Table17[[#All],[Correct Full Meter]],"**",0,1),"")</f>
        <v>10.10.10.10.</v>
      </c>
    </row>
    <row r="2454" spans="1:9" x14ac:dyDescent="0.3">
      <c r="A2454">
        <v>124</v>
      </c>
      <c r="B2454">
        <v>1</v>
      </c>
      <c r="C2454">
        <v>1</v>
      </c>
      <c r="D2454">
        <v>2838</v>
      </c>
      <c r="E2454" t="s">
        <v>2365</v>
      </c>
      <c r="F2454" t="str">
        <f>IF(HymnIN[[#This Row],[Verse]]&lt;&gt;0,"",_xlfn.XLOOKUP(HymnIN[[#This Row],[Hymn]],HymnEN[[#All],[hymn_no]],HymnEN[[#All],[author_id]],"0",0,1))</f>
        <v/>
      </c>
      <c r="G2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'1', '1', 'GESU\', Signore, Stella del Mattin');</v>
      </c>
      <c r="H2454" t="str" cm="1">
        <f t="array" ref="H2454">IF(HymnIN[[#This Row],[Verse]]=0,_xlfn.XLOOKUP(HymnIN[[#This Row],[Text]],Table17[[#All],[Meter]],Table17[[#All],[ID]],"**",0,1),"")</f>
        <v/>
      </c>
      <c r="I2454" t="str" cm="1">
        <f t="array" ref="I2454">IF(HymnIN[[#This Row],[Verse]]=0,_xlfn.XLOOKUP(HymnIN[[#This Row],[Text]],Table17[[#All],[Meter]],Table17[[#All],[Correct Full Meter]],"**",0,1),"")</f>
        <v/>
      </c>
    </row>
    <row r="2455" spans="1:9" x14ac:dyDescent="0.3">
      <c r="A2455">
        <v>124</v>
      </c>
      <c r="B2455">
        <v>1</v>
      </c>
      <c r="C2455">
        <v>2</v>
      </c>
      <c r="D2455">
        <v>2839</v>
      </c>
      <c r="E2455" t="s">
        <v>8770</v>
      </c>
      <c r="F2455" t="str">
        <f>IF(HymnIN[[#This Row],[Verse]]&lt;&gt;0,"",_xlfn.XLOOKUP(HymnIN[[#This Row],[Hymn]],HymnEN[[#All],[hymn_no]],HymnEN[[#All],[author_id]],"0",0,1))</f>
        <v/>
      </c>
      <c r="G2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'1', '2', 'Il Nome Tuo ben noi conosciam!');</v>
      </c>
      <c r="H2455" t="str" cm="1">
        <f t="array" ref="H2455">IF(HymnIN[[#This Row],[Verse]]=0,_xlfn.XLOOKUP(HymnIN[[#This Row],[Text]],Table17[[#All],[Meter]],Table17[[#All],[ID]],"**",0,1),"")</f>
        <v/>
      </c>
      <c r="I2455" t="str" cm="1">
        <f t="array" ref="I2455">IF(HymnIN[[#This Row],[Verse]]=0,_xlfn.XLOOKUP(HymnIN[[#This Row],[Text]],Table17[[#All],[Meter]],Table17[[#All],[Correct Full Meter]],"**",0,1),"")</f>
        <v/>
      </c>
    </row>
    <row r="2456" spans="1:9" x14ac:dyDescent="0.3">
      <c r="A2456">
        <v>124</v>
      </c>
      <c r="B2456">
        <v>1</v>
      </c>
      <c r="C2456">
        <v>3</v>
      </c>
      <c r="D2456">
        <v>2840</v>
      </c>
      <c r="E2456" t="s">
        <v>2367</v>
      </c>
      <c r="F2456" t="str">
        <f>IF(HymnIN[[#This Row],[Verse]]&lt;&gt;0,"",_xlfn.XLOOKUP(HymnIN[[#This Row],[Hymn]],HymnEN[[#All],[hymn_no]],HymnEN[[#All],[author_id]],"0",0,1))</f>
        <v/>
      </c>
      <c r="G2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'1', '3', 'Gesù. il Signore, il Crocifisso, Tu');</v>
      </c>
      <c r="H2456" t="str" cm="1">
        <f t="array" ref="H2456">IF(HymnIN[[#This Row],[Verse]]=0,_xlfn.XLOOKUP(HymnIN[[#This Row],[Text]],Table17[[#All],[Meter]],Table17[[#All],[ID]],"**",0,1),"")</f>
        <v/>
      </c>
      <c r="I2456" t="str" cm="1">
        <f t="array" ref="I2456">IF(HymnIN[[#This Row],[Verse]]=0,_xlfn.XLOOKUP(HymnIN[[#This Row],[Text]],Table17[[#All],[Meter]],Table17[[#All],[Correct Full Meter]],"**",0,1),"")</f>
        <v/>
      </c>
    </row>
    <row r="2457" spans="1:9" x14ac:dyDescent="0.3">
      <c r="A2457">
        <v>124</v>
      </c>
      <c r="B2457">
        <v>1</v>
      </c>
      <c r="C2457">
        <v>4</v>
      </c>
      <c r="D2457">
        <v>2841</v>
      </c>
      <c r="E2457" t="s">
        <v>2368</v>
      </c>
      <c r="F2457" t="str">
        <f>IF(HymnIN[[#This Row],[Verse]]&lt;&gt;0,"",_xlfn.XLOOKUP(HymnIN[[#This Row],[Hymn]],HymnEN[[#All],[hymn_no]],HymnEN[[#All],[author_id]],"0",0,1))</f>
        <v/>
      </c>
      <c r="G2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'1', '4', 'Sempre lo stesso in gloria sei lassù.');</v>
      </c>
      <c r="H2457" t="str" cm="1">
        <f t="array" ref="H2457">IF(HymnIN[[#This Row],[Verse]]=0,_xlfn.XLOOKUP(HymnIN[[#This Row],[Text]],Table17[[#All],[Meter]],Table17[[#All],[ID]],"**",0,1),"")</f>
        <v/>
      </c>
      <c r="I2457" t="str" cm="1">
        <f t="array" ref="I2457">IF(HymnIN[[#This Row],[Verse]]=0,_xlfn.XLOOKUP(HymnIN[[#This Row],[Text]],Table17[[#All],[Meter]],Table17[[#All],[Correct Full Meter]],"**",0,1),"")</f>
        <v/>
      </c>
    </row>
    <row r="2458" spans="1:9" x14ac:dyDescent="0.3">
      <c r="A2458">
        <v>124</v>
      </c>
      <c r="B2458">
        <v>2</v>
      </c>
      <c r="C2458">
        <v>1</v>
      </c>
      <c r="D2458">
        <v>2842</v>
      </c>
      <c r="E2458" t="s">
        <v>2369</v>
      </c>
      <c r="F2458" t="str">
        <f>IF(HymnIN[[#This Row],[Verse]]&lt;&gt;0,"",_xlfn.XLOOKUP(HymnIN[[#This Row],[Hymn]],HymnEN[[#All],[hymn_no]],HymnEN[[#All],[author_id]],"0",0,1))</f>
        <v/>
      </c>
      <c r="G2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'2', '1', 'Gesù, Colui che venne qui dal ciel');</v>
      </c>
      <c r="H2458" t="str" cm="1">
        <f t="array" ref="H2458">IF(HymnIN[[#This Row],[Verse]]=0,_xlfn.XLOOKUP(HymnIN[[#This Row],[Text]],Table17[[#All],[Meter]],Table17[[#All],[ID]],"**",0,1),"")</f>
        <v/>
      </c>
      <c r="I2458" t="str" cm="1">
        <f t="array" ref="I2458">IF(HymnIN[[#This Row],[Verse]]=0,_xlfn.XLOOKUP(HymnIN[[#This Row],[Text]],Table17[[#All],[Meter]],Table17[[#All],[Correct Full Meter]],"**",0,1),"")</f>
        <v/>
      </c>
    </row>
    <row r="2459" spans="1:9" x14ac:dyDescent="0.3">
      <c r="A2459">
        <v>124</v>
      </c>
      <c r="B2459">
        <v>2</v>
      </c>
      <c r="C2459">
        <v>2</v>
      </c>
      <c r="D2459">
        <v>2843</v>
      </c>
      <c r="E2459" t="s">
        <v>2370</v>
      </c>
      <c r="F2459" t="str">
        <f>IF(HymnIN[[#This Row],[Verse]]&lt;&gt;0,"",_xlfn.XLOOKUP(HymnIN[[#This Row],[Hymn]],HymnEN[[#All],[hymn_no]],HymnEN[[#All],[author_id]],"0",0,1))</f>
        <v/>
      </c>
      <c r="G2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'2', '2', 'In grazia, l\'uom perduto per salvar -');</v>
      </c>
      <c r="H2459" t="str" cm="1">
        <f t="array" ref="H2459">IF(HymnIN[[#This Row],[Verse]]=0,_xlfn.XLOOKUP(HymnIN[[#This Row],[Text]],Table17[[#All],[Meter]],Table17[[#All],[ID]],"**",0,1),"")</f>
        <v/>
      </c>
      <c r="I2459" t="str" cm="1">
        <f t="array" ref="I2459">IF(HymnIN[[#This Row],[Verse]]=0,_xlfn.XLOOKUP(HymnIN[[#This Row],[Text]],Table17[[#All],[Meter]],Table17[[#All],[Correct Full Meter]],"**",0,1),"")</f>
        <v/>
      </c>
    </row>
    <row r="2460" spans="1:9" x14ac:dyDescent="0.3">
      <c r="A2460">
        <v>124</v>
      </c>
      <c r="B2460">
        <v>2</v>
      </c>
      <c r="C2460">
        <v>3</v>
      </c>
      <c r="D2460">
        <v>2844</v>
      </c>
      <c r="E2460" t="s">
        <v>2371</v>
      </c>
      <c r="F2460" t="str">
        <f>IF(HymnIN[[#This Row],[Verse]]&lt;&gt;0,"",_xlfn.XLOOKUP(HymnIN[[#This Row],[Hymn]],HymnEN[[#All],[hymn_no]],HymnEN[[#All],[author_id]],"0",0,1))</f>
        <v/>
      </c>
      <c r="G2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'2', '3', 'Sul glorïoso volto Tuo ancor');</v>
      </c>
      <c r="H2460" t="str" cm="1">
        <f t="array" ref="H2460">IF(HymnIN[[#This Row],[Verse]]=0,_xlfn.XLOOKUP(HymnIN[[#This Row],[Text]],Table17[[#All],[Meter]],Table17[[#All],[ID]],"**",0,1),"")</f>
        <v/>
      </c>
      <c r="I2460" t="str" cm="1">
        <f t="array" ref="I2460">IF(HymnIN[[#This Row],[Verse]]=0,_xlfn.XLOOKUP(HymnIN[[#This Row],[Text]],Table17[[#All],[Meter]],Table17[[#All],[Correct Full Meter]],"**",0,1),"")</f>
        <v/>
      </c>
    </row>
    <row r="2461" spans="1:9" x14ac:dyDescent="0.3">
      <c r="A2461">
        <v>124</v>
      </c>
      <c r="B2461">
        <v>2</v>
      </c>
      <c r="C2461">
        <v>4</v>
      </c>
      <c r="D2461">
        <v>2845</v>
      </c>
      <c r="E2461" t="s">
        <v>2372</v>
      </c>
      <c r="F2461" t="str">
        <f>IF(HymnIN[[#This Row],[Verse]]&lt;&gt;0,"",_xlfn.XLOOKUP(HymnIN[[#This Row],[Hymn]],HymnEN[[#All],[hymn_no]],HymnEN[[#All],[author_id]],"0",0,1))</f>
        <v/>
      </c>
      <c r="G2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'2', '4', 'Brillan la Tua umiltà ed il Tuo amor.');</v>
      </c>
      <c r="H2461" t="str" cm="1">
        <f t="array" ref="H2461">IF(HymnIN[[#This Row],[Verse]]=0,_xlfn.XLOOKUP(HymnIN[[#This Row],[Text]],Table17[[#All],[Meter]],Table17[[#All],[ID]],"**",0,1),"")</f>
        <v/>
      </c>
      <c r="I2461" t="str" cm="1">
        <f t="array" ref="I2461">IF(HymnIN[[#This Row],[Verse]]=0,_xlfn.XLOOKUP(HymnIN[[#This Row],[Text]],Table17[[#All],[Meter]],Table17[[#All],[Correct Full Meter]],"**",0,1),"")</f>
        <v/>
      </c>
    </row>
    <row r="2462" spans="1:9" x14ac:dyDescent="0.3">
      <c r="A2462">
        <v>124</v>
      </c>
      <c r="B2462">
        <v>3</v>
      </c>
      <c r="C2462">
        <v>1</v>
      </c>
      <c r="D2462">
        <v>2846</v>
      </c>
      <c r="E2462" t="s">
        <v>2373</v>
      </c>
      <c r="F2462" t="str">
        <f>IF(HymnIN[[#This Row],[Verse]]&lt;&gt;0,"",_xlfn.XLOOKUP(HymnIN[[#This Row],[Hymn]],HymnEN[[#All],[hymn_no]],HymnEN[[#All],[author_id]],"0",0,1))</f>
        <v/>
      </c>
      <c r="G2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'3', '1', 'Gesù, Colui che in terra camminò,');</v>
      </c>
      <c r="H2462" t="str" cm="1">
        <f t="array" ref="H2462">IF(HymnIN[[#This Row],[Verse]]=0,_xlfn.XLOOKUP(HymnIN[[#This Row],[Text]],Table17[[#All],[Meter]],Table17[[#All],[ID]],"**",0,1),"")</f>
        <v/>
      </c>
      <c r="I2462" t="str" cm="1">
        <f t="array" ref="I2462">IF(HymnIN[[#This Row],[Verse]]=0,_xlfn.XLOOKUP(HymnIN[[#This Row],[Text]],Table17[[#All],[Meter]],Table17[[#All],[Correct Full Meter]],"**",0,1),"")</f>
        <v/>
      </c>
    </row>
    <row r="2463" spans="1:9" x14ac:dyDescent="0.3">
      <c r="A2463">
        <v>124</v>
      </c>
      <c r="B2463">
        <v>3</v>
      </c>
      <c r="C2463">
        <v>2</v>
      </c>
      <c r="D2463">
        <v>2847</v>
      </c>
      <c r="E2463" t="s">
        <v>2374</v>
      </c>
      <c r="F2463" t="str">
        <f>IF(HymnIN[[#This Row],[Verse]]&lt;&gt;0,"",_xlfn.XLOOKUP(HymnIN[[#This Row],[Hymn]],HymnEN[[#All],[hymn_no]],HymnEN[[#All],[author_id]],"0",0,1))</f>
        <v/>
      </c>
      <c r="G2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'3', '2', 'Umìle fosti, sottomesso ognor;');</v>
      </c>
      <c r="H2463" t="str" cm="1">
        <f t="array" ref="H2463">IF(HymnIN[[#This Row],[Verse]]=0,_xlfn.XLOOKUP(HymnIN[[#This Row],[Text]],Table17[[#All],[Meter]],Table17[[#All],[ID]],"**",0,1),"")</f>
        <v/>
      </c>
      <c r="I2463" t="str" cm="1">
        <f t="array" ref="I2463">IF(HymnIN[[#This Row],[Verse]]=0,_xlfn.XLOOKUP(HymnIN[[#This Row],[Text]],Table17[[#All],[Meter]],Table17[[#All],[Correct Full Meter]],"**",0,1),"")</f>
        <v/>
      </c>
    </row>
    <row r="2464" spans="1:9" x14ac:dyDescent="0.3">
      <c r="A2464">
        <v>124</v>
      </c>
      <c r="B2464">
        <v>3</v>
      </c>
      <c r="C2464">
        <v>3</v>
      </c>
      <c r="D2464">
        <v>2848</v>
      </c>
      <c r="E2464" t="s">
        <v>2375</v>
      </c>
      <c r="F2464" t="str">
        <f>IF(HymnIN[[#This Row],[Verse]]&lt;&gt;0,"",_xlfn.XLOOKUP(HymnIN[[#This Row],[Hymn]],HymnEN[[#All],[hymn_no]],HymnEN[[#All],[author_id]],"0",0,1))</f>
        <v/>
      </c>
      <c r="G2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'3', '3', 'Obbedïenza fino a morte fu');</v>
      </c>
      <c r="H2464" t="str" cm="1">
        <f t="array" ref="H2464">IF(HymnIN[[#This Row],[Verse]]=0,_xlfn.XLOOKUP(HymnIN[[#This Row],[Text]],Table17[[#All],[Meter]],Table17[[#All],[ID]],"**",0,1),"")</f>
        <v/>
      </c>
      <c r="I2464" t="str" cm="1">
        <f t="array" ref="I2464">IF(HymnIN[[#This Row],[Verse]]=0,_xlfn.XLOOKUP(HymnIN[[#This Row],[Text]],Table17[[#All],[Meter]],Table17[[#All],[Correct Full Meter]],"**",0,1),"")</f>
        <v/>
      </c>
    </row>
    <row r="2465" spans="1:9" x14ac:dyDescent="0.3">
      <c r="A2465">
        <v>124</v>
      </c>
      <c r="B2465">
        <v>3</v>
      </c>
      <c r="C2465">
        <v>4</v>
      </c>
      <c r="D2465">
        <v>2849</v>
      </c>
      <c r="E2465" t="s">
        <v>2376</v>
      </c>
      <c r="F2465" t="str">
        <f>IF(HymnIN[[#This Row],[Verse]]&lt;&gt;0,"",_xlfn.XLOOKUP(HymnIN[[#This Row],[Hymn]],HymnEN[[#All],[hymn_no]],HymnEN[[#All],[author_id]],"0",0,1))</f>
        <v/>
      </c>
      <c r="G2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'3', '4', 'In Te, di Dio diletto Figlio Tu!');</v>
      </c>
      <c r="H2465" t="str" cm="1">
        <f t="array" ref="H2465">IF(HymnIN[[#This Row],[Verse]]=0,_xlfn.XLOOKUP(HymnIN[[#This Row],[Text]],Table17[[#All],[Meter]],Table17[[#All],[ID]],"**",0,1),"")</f>
        <v/>
      </c>
      <c r="I2465" t="str" cm="1">
        <f t="array" ref="I2465">IF(HymnIN[[#This Row],[Verse]]=0,_xlfn.XLOOKUP(HymnIN[[#This Row],[Text]],Table17[[#All],[Meter]],Table17[[#All],[Correct Full Meter]],"**",0,1),"")</f>
        <v/>
      </c>
    </row>
    <row r="2466" spans="1:9" x14ac:dyDescent="0.3">
      <c r="A2466">
        <v>124</v>
      </c>
      <c r="B2466">
        <v>4</v>
      </c>
      <c r="C2466">
        <v>1</v>
      </c>
      <c r="D2466">
        <v>2850</v>
      </c>
      <c r="E2466" t="s">
        <v>2377</v>
      </c>
      <c r="F2466" t="str">
        <f>IF(HymnIN[[#This Row],[Verse]]&lt;&gt;0,"",_xlfn.XLOOKUP(HymnIN[[#This Row],[Hymn]],HymnEN[[#All],[hymn_no]],HymnEN[[#All],[author_id]],"0",0,1))</f>
        <v/>
      </c>
      <c r="G2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'4', '1', 'Gesù, il cuor nostro ama ricordar');</v>
      </c>
      <c r="H2466" t="str" cm="1">
        <f t="array" ref="H2466">IF(HymnIN[[#This Row],[Verse]]=0,_xlfn.XLOOKUP(HymnIN[[#This Row],[Text]],Table17[[#All],[Meter]],Table17[[#All],[ID]],"**",0,1),"")</f>
        <v/>
      </c>
      <c r="I2466" t="str" cm="1">
        <f t="array" ref="I2466">IF(HymnIN[[#This Row],[Verse]]=0,_xlfn.XLOOKUP(HymnIN[[#This Row],[Text]],Table17[[#All],[Meter]],Table17[[#All],[Correct Full Meter]],"**",0,1),"")</f>
        <v/>
      </c>
    </row>
    <row r="2467" spans="1:9" x14ac:dyDescent="0.3">
      <c r="A2467">
        <v>124</v>
      </c>
      <c r="B2467">
        <v>4</v>
      </c>
      <c r="C2467">
        <v>2</v>
      </c>
      <c r="D2467">
        <v>2851</v>
      </c>
      <c r="E2467" t="s">
        <v>2378</v>
      </c>
      <c r="F2467" t="str">
        <f>IF(HymnIN[[#This Row],[Verse]]&lt;&gt;0,"",_xlfn.XLOOKUP(HymnIN[[#This Row],[Hymn]],HymnEN[[#All],[hymn_no]],HymnEN[[#All],[author_id]],"0",0,1))</f>
        <v/>
      </c>
      <c r="G2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'4', '2', 'I benedetti passi Tuoi quaggiù,');</v>
      </c>
      <c r="H2467" t="str" cm="1">
        <f t="array" ref="H2467">IF(HymnIN[[#This Row],[Verse]]=0,_xlfn.XLOOKUP(HymnIN[[#This Row],[Text]],Table17[[#All],[Meter]],Table17[[#All],[ID]],"**",0,1),"")</f>
        <v/>
      </c>
      <c r="I2467" t="str" cm="1">
        <f t="array" ref="I2467">IF(HymnIN[[#This Row],[Verse]]=0,_xlfn.XLOOKUP(HymnIN[[#This Row],[Text]],Table17[[#All],[Meter]],Table17[[#All],[Correct Full Meter]],"**",0,1),"")</f>
        <v/>
      </c>
    </row>
    <row r="2468" spans="1:9" x14ac:dyDescent="0.3">
      <c r="A2468">
        <v>124</v>
      </c>
      <c r="B2468">
        <v>4</v>
      </c>
      <c r="C2468">
        <v>3</v>
      </c>
      <c r="D2468">
        <v>2852</v>
      </c>
      <c r="E2468" t="s">
        <v>2379</v>
      </c>
      <c r="F2468" t="str">
        <f>IF(HymnIN[[#This Row],[Verse]]&lt;&gt;0,"",_xlfn.XLOOKUP(HymnIN[[#This Row],[Hymn]],HymnEN[[#All],[hymn_no]],HymnEN[[#All],[author_id]],"0",0,1))</f>
        <v/>
      </c>
      <c r="G2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'4', '3', 'Mentre lo sguardo verso il ciel volgiam');</v>
      </c>
      <c r="H2468" t="str" cm="1">
        <f t="array" ref="H2468">IF(HymnIN[[#This Row],[Verse]]=0,_xlfn.XLOOKUP(HymnIN[[#This Row],[Text]],Table17[[#All],[Meter]],Table17[[#All],[ID]],"**",0,1),"")</f>
        <v/>
      </c>
      <c r="I2468" t="str" cm="1">
        <f t="array" ref="I2468">IF(HymnIN[[#This Row],[Verse]]=0,_xlfn.XLOOKUP(HymnIN[[#This Row],[Text]],Table17[[#All],[Meter]],Table17[[#All],[Correct Full Meter]],"**",0,1),"")</f>
        <v/>
      </c>
    </row>
    <row r="2469" spans="1:9" x14ac:dyDescent="0.3">
      <c r="A2469">
        <v>124</v>
      </c>
      <c r="B2469">
        <v>4</v>
      </c>
      <c r="C2469">
        <v>4</v>
      </c>
      <c r="D2469">
        <v>2853</v>
      </c>
      <c r="E2469" t="s">
        <v>2380</v>
      </c>
      <c r="F2469" t="str">
        <f>IF(HymnIN[[#This Row],[Verse]]&lt;&gt;0,"",_xlfn.XLOOKUP(HymnIN[[#This Row],[Hymn]],HymnEN[[#All],[hymn_no]],HymnEN[[#All],[author_id]],"0",0,1))</f>
        <v/>
      </c>
      <c r="G2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'4', '4', 'E Te là nella gloria Tua vediam!');</v>
      </c>
      <c r="H2469" t="str" cm="1">
        <f t="array" ref="H2469">IF(HymnIN[[#This Row],[Verse]]=0,_xlfn.XLOOKUP(HymnIN[[#This Row],[Text]],Table17[[#All],[Meter]],Table17[[#All],[ID]],"**",0,1),"")</f>
        <v/>
      </c>
      <c r="I2469" t="str" cm="1">
        <f t="array" ref="I2469">IF(HymnIN[[#This Row],[Verse]]=0,_xlfn.XLOOKUP(HymnIN[[#This Row],[Text]],Table17[[#All],[Meter]],Table17[[#All],[Correct Full Meter]],"**",0,1),"")</f>
        <v/>
      </c>
    </row>
    <row r="2470" spans="1:9" x14ac:dyDescent="0.3">
      <c r="A2470">
        <v>124</v>
      </c>
      <c r="B2470">
        <v>5</v>
      </c>
      <c r="C2470">
        <v>1</v>
      </c>
      <c r="D2470">
        <v>2854</v>
      </c>
      <c r="E2470" t="s">
        <v>2381</v>
      </c>
      <c r="F2470" t="str">
        <f>IF(HymnIN[[#This Row],[Verse]]&lt;&gt;0,"",_xlfn.XLOOKUP(HymnIN[[#This Row],[Hymn]],HymnEN[[#All],[hymn_no]],HymnEN[[#All],[author_id]],"0",0,1))</f>
        <v/>
      </c>
      <c r="G2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'5', '1', 'Gesù, o benedetto Salvator,');</v>
      </c>
      <c r="H2470" t="str" cm="1">
        <f t="array" ref="H2470">IF(HymnIN[[#This Row],[Verse]]=0,_xlfn.XLOOKUP(HymnIN[[#This Row],[Text]],Table17[[#All],[Meter]],Table17[[#All],[ID]],"**",0,1),"")</f>
        <v/>
      </c>
      <c r="I2470" t="str" cm="1">
        <f t="array" ref="I2470">IF(HymnIN[[#This Row],[Verse]]=0,_xlfn.XLOOKUP(HymnIN[[#This Row],[Text]],Table17[[#All],[Meter]],Table17[[#All],[Correct Full Meter]],"**",0,1),"")</f>
        <v/>
      </c>
    </row>
    <row r="2471" spans="1:9" x14ac:dyDescent="0.3">
      <c r="A2471">
        <v>124</v>
      </c>
      <c r="B2471">
        <v>5</v>
      </c>
      <c r="C2471">
        <v>2</v>
      </c>
      <c r="D2471">
        <v>2855</v>
      </c>
      <c r="E2471" t="s">
        <v>2382</v>
      </c>
      <c r="F2471" t="str">
        <f>IF(HymnIN[[#This Row],[Verse]]&lt;&gt;0,"",_xlfn.XLOOKUP(HymnIN[[#This Row],[Hymn]],HymnEN[[#All],[hymn_no]],HymnEN[[#All],[author_id]],"0",0,1))</f>
        <v/>
      </c>
      <c r="G2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'5', '2', 'Vieni e ci prendi ad esser presso Te;');</v>
      </c>
      <c r="H2471" t="str" cm="1">
        <f t="array" ref="H2471">IF(HymnIN[[#This Row],[Verse]]=0,_xlfn.XLOOKUP(HymnIN[[#This Row],[Text]],Table17[[#All],[Meter]],Table17[[#All],[ID]],"**",0,1),"")</f>
        <v/>
      </c>
      <c r="I2471" t="str" cm="1">
        <f t="array" ref="I2471">IF(HymnIN[[#This Row],[Verse]]=0,_xlfn.XLOOKUP(HymnIN[[#This Row],[Text]],Table17[[#All],[Meter]],Table17[[#All],[Correct Full Meter]],"**",0,1),"")</f>
        <v/>
      </c>
    </row>
    <row r="2472" spans="1:9" x14ac:dyDescent="0.3">
      <c r="A2472">
        <v>124</v>
      </c>
      <c r="B2472">
        <v>5</v>
      </c>
      <c r="C2472">
        <v>3</v>
      </c>
      <c r="D2472">
        <v>2856</v>
      </c>
      <c r="E2472" t="s">
        <v>2383</v>
      </c>
      <c r="F2472" t="str">
        <f>IF(HymnIN[[#This Row],[Verse]]&lt;&gt;0,"",_xlfn.XLOOKUP(HymnIN[[#This Row],[Hymn]],HymnEN[[#All],[hymn_no]],HymnEN[[#All],[author_id]],"0",0,1))</f>
        <v/>
      </c>
      <c r="G2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'5', '3', 'Glorioso il dì celeste apparirà');</v>
      </c>
      <c r="H2472" t="str" cm="1">
        <f t="array" ref="H2472">IF(HymnIN[[#This Row],[Verse]]=0,_xlfn.XLOOKUP(HymnIN[[#This Row],[Text]],Table17[[#All],[Meter]],Table17[[#All],[ID]],"**",0,1),"")</f>
        <v/>
      </c>
      <c r="I2472" t="str" cm="1">
        <f t="array" ref="I2472">IF(HymnIN[[#This Row],[Verse]]=0,_xlfn.XLOOKUP(HymnIN[[#This Row],[Text]],Table17[[#All],[Meter]],Table17[[#All],[Correct Full Meter]],"**",0,1),"")</f>
        <v/>
      </c>
    </row>
    <row r="2473" spans="1:9" x14ac:dyDescent="0.3">
      <c r="A2473">
        <v>124</v>
      </c>
      <c r="B2473">
        <v>5</v>
      </c>
      <c r="C2473">
        <v>4</v>
      </c>
      <c r="D2473">
        <v>2857</v>
      </c>
      <c r="E2473" t="s">
        <v>2384</v>
      </c>
      <c r="F2473" t="str">
        <f>IF(HymnIN[[#This Row],[Verse]]&lt;&gt;0,"",_xlfn.XLOOKUP(HymnIN[[#This Row],[Hymn]],HymnEN[[#All],[hymn_no]],HymnEN[[#All],[author_id]],"0",0,1))</f>
        <v/>
      </c>
      <c r="G2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('124', '5', '4', 'Quand\'il Tuo volto ognun di noi vedrà.');</v>
      </c>
      <c r="H2473" t="str" cm="1">
        <f t="array" ref="H2473">IF(HymnIN[[#This Row],[Verse]]=0,_xlfn.XLOOKUP(HymnIN[[#This Row],[Text]],Table17[[#All],[Meter]],Table17[[#All],[ID]],"**",0,1),"")</f>
        <v/>
      </c>
      <c r="I2473" t="str" cm="1">
        <f t="array" ref="I2473">IF(HymnIN[[#This Row],[Verse]]=0,_xlfn.XLOOKUP(HymnIN[[#This Row],[Text]],Table17[[#All],[Meter]],Table17[[#All],[Correct Full Meter]],"**",0,1),"")</f>
        <v/>
      </c>
    </row>
    <row r="2474" spans="1:9" x14ac:dyDescent="0.3">
      <c r="A2474">
        <v>125</v>
      </c>
      <c r="B2474">
        <v>0</v>
      </c>
      <c r="C2474">
        <v>0</v>
      </c>
      <c r="D2474">
        <v>2861</v>
      </c>
      <c r="E2474" t="s">
        <v>297</v>
      </c>
      <c r="F2474">
        <f>IF(HymnIN[[#This Row],[Verse]]&lt;&gt;0,"",_xlfn.XLOOKUP(HymnIN[[#This Row],[Hymn]],HymnEN[[#All],[hymn_no]],HymnEN[[#All],[author_id]],"0",0,1))</f>
        <v>44</v>
      </c>
      <c r="G2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('125', '9.8.9.8.9.8.9.8. Giambico.', '137', '44');</v>
      </c>
      <c r="H2474" cm="1">
        <f t="array" ref="H2474">IF(HymnIN[[#This Row],[Verse]]=0,_xlfn.XLOOKUP(HymnIN[[#This Row],[Text]],Table17[[#All],[Meter]],Table17[[#All],[ID]],"**",0,1),"")</f>
        <v>137</v>
      </c>
      <c r="I2474" t="str" cm="1">
        <f t="array" ref="I2474">IF(HymnIN[[#This Row],[Verse]]=0,_xlfn.XLOOKUP(HymnIN[[#This Row],[Text]],Table17[[#All],[Meter]],Table17[[#All],[Correct Full Meter]],"**",0,1),"")</f>
        <v>9.8.9.8.9.8.9.8. Giambico.</v>
      </c>
    </row>
    <row r="2475" spans="1:9" x14ac:dyDescent="0.3">
      <c r="A2475">
        <v>125</v>
      </c>
      <c r="B2475">
        <v>1</v>
      </c>
      <c r="C2475">
        <v>1</v>
      </c>
      <c r="D2475">
        <v>2862</v>
      </c>
      <c r="E2475" t="s">
        <v>2385</v>
      </c>
      <c r="F2475" t="str">
        <f>IF(HymnIN[[#This Row],[Verse]]&lt;&gt;0,"",_xlfn.XLOOKUP(HymnIN[[#This Row],[Hymn]],HymnEN[[#All],[hymn_no]],HymnEN[[#All],[author_id]],"0",0,1))</f>
        <v/>
      </c>
      <c r="G2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'1', 'O DIO, la lode T\'appartiene');</v>
      </c>
      <c r="H2475" t="str" cm="1">
        <f t="array" ref="H2475">IF(HymnIN[[#This Row],[Verse]]=0,_xlfn.XLOOKUP(HymnIN[[#This Row],[Text]],Table17[[#All],[Meter]],Table17[[#All],[ID]],"**",0,1),"")</f>
        <v/>
      </c>
      <c r="I2475" t="str" cm="1">
        <f t="array" ref="I2475">IF(HymnIN[[#This Row],[Verse]]=0,_xlfn.XLOOKUP(HymnIN[[#This Row],[Text]],Table17[[#All],[Meter]],Table17[[#All],[Correct Full Meter]],"**",0,1),"")</f>
        <v/>
      </c>
    </row>
    <row r="2476" spans="1:9" x14ac:dyDescent="0.3">
      <c r="A2476">
        <v>125</v>
      </c>
      <c r="B2476">
        <v>1</v>
      </c>
      <c r="C2476">
        <v>2</v>
      </c>
      <c r="D2476">
        <v>2863</v>
      </c>
      <c r="E2476" t="s">
        <v>2386</v>
      </c>
      <c r="F2476" t="str">
        <f>IF(HymnIN[[#This Row],[Verse]]&lt;&gt;0,"",_xlfn.XLOOKUP(HymnIN[[#This Row],[Hymn]],HymnEN[[#All],[hymn_no]],HymnEN[[#All],[author_id]],"0",0,1))</f>
        <v/>
      </c>
      <c r="G2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'2', 'Di creature in libertà;');</v>
      </c>
      <c r="H2476" t="str" cm="1">
        <f t="array" ref="H2476">IF(HymnIN[[#This Row],[Verse]]=0,_xlfn.XLOOKUP(HymnIN[[#This Row],[Text]],Table17[[#All],[Meter]],Table17[[#All],[ID]],"**",0,1),"")</f>
        <v/>
      </c>
      <c r="I2476" t="str" cm="1">
        <f t="array" ref="I2476">IF(HymnIN[[#This Row],[Verse]]=0,_xlfn.XLOOKUP(HymnIN[[#This Row],[Text]],Table17[[#All],[Meter]],Table17[[#All],[Correct Full Meter]],"**",0,1),"")</f>
        <v/>
      </c>
    </row>
    <row r="2477" spans="1:9" x14ac:dyDescent="0.3">
      <c r="A2477">
        <v>125</v>
      </c>
      <c r="B2477">
        <v>1</v>
      </c>
      <c r="C2477">
        <v>3</v>
      </c>
      <c r="D2477">
        <v>2864</v>
      </c>
      <c r="E2477" t="s">
        <v>2387</v>
      </c>
      <c r="F2477" t="str">
        <f>IF(HymnIN[[#This Row],[Verse]]&lt;&gt;0,"",_xlfn.XLOOKUP(HymnIN[[#This Row],[Hymn]],HymnEN[[#All],[hymn_no]],HymnEN[[#All],[author_id]],"0",0,1))</f>
        <v/>
      </c>
      <c r="G2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'3', 'Tu sei possente, glorïoso,');</v>
      </c>
      <c r="H2477" t="str" cm="1">
        <f t="array" ref="H2477">IF(HymnIN[[#This Row],[Verse]]=0,_xlfn.XLOOKUP(HymnIN[[#This Row],[Text]],Table17[[#All],[Meter]],Table17[[#All],[ID]],"**",0,1),"")</f>
        <v/>
      </c>
      <c r="I2477" t="str" cm="1">
        <f t="array" ref="I2477">IF(HymnIN[[#This Row],[Verse]]=0,_xlfn.XLOOKUP(HymnIN[[#This Row],[Text]],Table17[[#All],[Meter]],Table17[[#All],[Correct Full Meter]],"**",0,1),"")</f>
        <v/>
      </c>
    </row>
    <row r="2478" spans="1:9" x14ac:dyDescent="0.3">
      <c r="A2478">
        <v>125</v>
      </c>
      <c r="B2478">
        <v>1</v>
      </c>
      <c r="C2478">
        <v>4</v>
      </c>
      <c r="D2478">
        <v>2865</v>
      </c>
      <c r="E2478" t="s">
        <v>2388</v>
      </c>
      <c r="F2478" t="str">
        <f>IF(HymnIN[[#This Row],[Verse]]&lt;&gt;0,"",_xlfn.XLOOKUP(HymnIN[[#This Row],[Hymn]],HymnEN[[#All],[hymn_no]],HymnEN[[#All],[author_id]],"0",0,1))</f>
        <v/>
      </c>
      <c r="G2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'4', 'Sommo in divina maestà!');</v>
      </c>
      <c r="H2478" t="str" cm="1">
        <f t="array" ref="H2478">IF(HymnIN[[#This Row],[Verse]]=0,_xlfn.XLOOKUP(HymnIN[[#This Row],[Text]],Table17[[#All],[Meter]],Table17[[#All],[ID]],"**",0,1),"")</f>
        <v/>
      </c>
      <c r="I2478" t="str" cm="1">
        <f t="array" ref="I2478">IF(HymnIN[[#This Row],[Verse]]=0,_xlfn.XLOOKUP(HymnIN[[#This Row],[Text]],Table17[[#All],[Meter]],Table17[[#All],[Correct Full Meter]],"**",0,1),"")</f>
        <v/>
      </c>
    </row>
    <row r="2479" spans="1:9" x14ac:dyDescent="0.3">
      <c r="A2479">
        <v>125</v>
      </c>
      <c r="B2479">
        <v>1</v>
      </c>
      <c r="C2479">
        <v>5</v>
      </c>
      <c r="D2479">
        <v>2866</v>
      </c>
      <c r="E2479" t="s">
        <v>2389</v>
      </c>
      <c r="F2479" t="str">
        <f>IF(HymnIN[[#This Row],[Verse]]&lt;&gt;0,"",_xlfn.XLOOKUP(HymnIN[[#This Row],[Hymn]],HymnEN[[#All],[hymn_no]],HymnEN[[#All],[author_id]],"0",0,1))</f>
        <v/>
      </c>
      <c r="G2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'5', 'Inaccessibil è la luce');</v>
      </c>
      <c r="H2479" t="str" cm="1">
        <f t="array" ref="H2479">IF(HymnIN[[#This Row],[Verse]]=0,_xlfn.XLOOKUP(HymnIN[[#This Row],[Text]],Table17[[#All],[Meter]],Table17[[#All],[ID]],"**",0,1),"")</f>
        <v/>
      </c>
      <c r="I2479" t="str" cm="1">
        <f t="array" ref="I2479">IF(HymnIN[[#This Row],[Verse]]=0,_xlfn.XLOOKUP(HymnIN[[#This Row],[Text]],Table17[[#All],[Meter]],Table17[[#All],[Correct Full Meter]],"**",0,1),"")</f>
        <v/>
      </c>
    </row>
    <row r="2480" spans="1:9" x14ac:dyDescent="0.3">
      <c r="A2480">
        <v>125</v>
      </c>
      <c r="B2480">
        <v>1</v>
      </c>
      <c r="C2480">
        <v>6</v>
      </c>
      <c r="D2480">
        <v>2867</v>
      </c>
      <c r="E2480" t="s">
        <v>2390</v>
      </c>
      <c r="F2480" t="str">
        <f>IF(HymnIN[[#This Row],[Verse]]&lt;&gt;0,"",_xlfn.XLOOKUP(HymnIN[[#This Row],[Hymn]],HymnEN[[#All],[hymn_no]],HymnEN[[#All],[author_id]],"0",0,1))</f>
        <v/>
      </c>
      <c r="G2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'6', 'Dove Tu abiti, Sovran;');</v>
      </c>
      <c r="H2480" t="str" cm="1">
        <f t="array" ref="H2480">IF(HymnIN[[#This Row],[Verse]]=0,_xlfn.XLOOKUP(HymnIN[[#This Row],[Text]],Table17[[#All],[Meter]],Table17[[#All],[ID]],"**",0,1),"")</f>
        <v/>
      </c>
      <c r="I2480" t="str" cm="1">
        <f t="array" ref="I2480">IF(HymnIN[[#This Row],[Verse]]=0,_xlfn.XLOOKUP(HymnIN[[#This Row],[Text]],Table17[[#All],[Meter]],Table17[[#All],[Correct Full Meter]],"**",0,1),"")</f>
        <v/>
      </c>
    </row>
    <row r="2481" spans="1:9" x14ac:dyDescent="0.3">
      <c r="A2481">
        <v>125</v>
      </c>
      <c r="B2481">
        <v>1</v>
      </c>
      <c r="C2481">
        <v>7</v>
      </c>
      <c r="D2481">
        <v>2868</v>
      </c>
      <c r="E2481" t="s">
        <v>2391</v>
      </c>
      <c r="F2481" t="str">
        <f>IF(HymnIN[[#This Row],[Verse]]&lt;&gt;0,"",_xlfn.XLOOKUP(HymnIN[[#This Row],[Hymn]],HymnEN[[#All],[hymn_no]],HymnEN[[#All],[author_id]],"0",0,1))</f>
        <v/>
      </c>
      <c r="G2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'7', 'Narran Tua gloria e Tua potenza');</v>
      </c>
      <c r="H2481" t="str" cm="1">
        <f t="array" ref="H2481">IF(HymnIN[[#This Row],[Verse]]=0,_xlfn.XLOOKUP(HymnIN[[#This Row],[Text]],Table17[[#All],[Meter]],Table17[[#All],[ID]],"**",0,1),"")</f>
        <v/>
      </c>
      <c r="I2481" t="str" cm="1">
        <f t="array" ref="I2481">IF(HymnIN[[#This Row],[Verse]]=0,_xlfn.XLOOKUP(HymnIN[[#This Row],[Text]],Table17[[#All],[Meter]],Table17[[#All],[Correct Full Meter]],"**",0,1),"")</f>
        <v/>
      </c>
    </row>
    <row r="2482" spans="1:9" x14ac:dyDescent="0.3">
      <c r="A2482">
        <v>125</v>
      </c>
      <c r="B2482">
        <v>1</v>
      </c>
      <c r="C2482">
        <v>8</v>
      </c>
      <c r="D2482">
        <v>2869</v>
      </c>
      <c r="E2482" t="s">
        <v>2392</v>
      </c>
      <c r="F2482" t="str">
        <f>IF(HymnIN[[#This Row],[Verse]]&lt;&gt;0,"",_xlfn.XLOOKUP(HymnIN[[#This Row],[Hymn]],HymnEN[[#All],[hymn_no]],HymnEN[[#All],[author_id]],"0",0,1))</f>
        <v/>
      </c>
      <c r="G2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'1', '8', 'I cieli e l\'opra di Tue man.');</v>
      </c>
      <c r="H2482" t="str" cm="1">
        <f t="array" ref="H2482">IF(HymnIN[[#This Row],[Verse]]=0,_xlfn.XLOOKUP(HymnIN[[#This Row],[Text]],Table17[[#All],[Meter]],Table17[[#All],[ID]],"**",0,1),"")</f>
        <v/>
      </c>
      <c r="I2482" t="str" cm="1">
        <f t="array" ref="I2482">IF(HymnIN[[#This Row],[Verse]]=0,_xlfn.XLOOKUP(HymnIN[[#This Row],[Text]],Table17[[#All],[Meter]],Table17[[#All],[Correct Full Meter]],"**",0,1),"")</f>
        <v/>
      </c>
    </row>
    <row r="2483" spans="1:9" x14ac:dyDescent="0.3">
      <c r="A2483">
        <v>125</v>
      </c>
      <c r="B2483">
        <v>2</v>
      </c>
      <c r="C2483">
        <v>1</v>
      </c>
      <c r="D2483">
        <v>2870</v>
      </c>
      <c r="E2483" t="s">
        <v>2393</v>
      </c>
      <c r="F2483" t="str">
        <f>IF(HymnIN[[#This Row],[Verse]]&lt;&gt;0,"",_xlfn.XLOOKUP(HymnIN[[#This Row],[Hymn]],HymnEN[[#All],[hymn_no]],HymnEN[[#All],[author_id]],"0",0,1))</f>
        <v/>
      </c>
      <c r="G2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'1', 'Dai tempi eterni Tu sei Dio');</v>
      </c>
      <c r="H2483" t="str" cm="1">
        <f t="array" ref="H2483">IF(HymnIN[[#This Row],[Verse]]=0,_xlfn.XLOOKUP(HymnIN[[#This Row],[Text]],Table17[[#All],[Meter]],Table17[[#All],[ID]],"**",0,1),"")</f>
        <v/>
      </c>
      <c r="I2483" t="str" cm="1">
        <f t="array" ref="I2483">IF(HymnIN[[#This Row],[Verse]]=0,_xlfn.XLOOKUP(HymnIN[[#This Row],[Text]],Table17[[#All],[Meter]],Table17[[#All],[Correct Full Meter]],"**",0,1),"")</f>
        <v/>
      </c>
    </row>
    <row r="2484" spans="1:9" x14ac:dyDescent="0.3">
      <c r="A2484">
        <v>125</v>
      </c>
      <c r="B2484">
        <v>2</v>
      </c>
      <c r="C2484">
        <v>2</v>
      </c>
      <c r="D2484">
        <v>2871</v>
      </c>
      <c r="E2484" t="s">
        <v>2394</v>
      </c>
      <c r="F2484" t="str">
        <f>IF(HymnIN[[#This Row],[Verse]]&lt;&gt;0,"",_xlfn.XLOOKUP(HymnIN[[#This Row],[Hymn]],HymnEN[[#All],[hymn_no]],HymnEN[[#All],[author_id]],"0",0,1))</f>
        <v/>
      </c>
      <c r="G2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'2', 'E per i secoli a venir;');</v>
      </c>
      <c r="H2484" t="str" cm="1">
        <f t="array" ref="H2484">IF(HymnIN[[#This Row],[Verse]]=0,_xlfn.XLOOKUP(HymnIN[[#This Row],[Text]],Table17[[#All],[Meter]],Table17[[#All],[ID]],"**",0,1),"")</f>
        <v/>
      </c>
      <c r="I2484" t="str" cm="1">
        <f t="array" ref="I2484">IF(HymnIN[[#This Row],[Verse]]=0,_xlfn.XLOOKUP(HymnIN[[#This Row],[Text]],Table17[[#All],[Meter]],Table17[[#All],[Correct Full Meter]],"**",0,1),"")</f>
        <v/>
      </c>
    </row>
    <row r="2485" spans="1:9" x14ac:dyDescent="0.3">
      <c r="A2485">
        <v>125</v>
      </c>
      <c r="B2485">
        <v>2</v>
      </c>
      <c r="C2485">
        <v>3</v>
      </c>
      <c r="D2485">
        <v>2872</v>
      </c>
      <c r="E2485" t="s">
        <v>2395</v>
      </c>
      <c r="F2485" t="str">
        <f>IF(HymnIN[[#This Row],[Verse]]&lt;&gt;0,"",_xlfn.XLOOKUP(HymnIN[[#This Row],[Hymn]],HymnEN[[#All],[hymn_no]],HymnEN[[#All],[author_id]],"0",0,1))</f>
        <v/>
      </c>
      <c r="G2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'3', 'Grazia riveli e Ti compiaci');</v>
      </c>
      <c r="H2485" t="str" cm="1">
        <f t="array" ref="H2485">IF(HymnIN[[#This Row],[Verse]]=0,_xlfn.XLOOKUP(HymnIN[[#This Row],[Text]],Table17[[#All],[Meter]],Table17[[#All],[ID]],"**",0,1),"")</f>
        <v/>
      </c>
      <c r="I2485" t="str" cm="1">
        <f t="array" ref="I2485">IF(HymnIN[[#This Row],[Verse]]=0,_xlfn.XLOOKUP(HymnIN[[#This Row],[Text]],Table17[[#All],[Meter]],Table17[[#All],[Correct Full Meter]],"**",0,1),"")</f>
        <v/>
      </c>
    </row>
    <row r="2486" spans="1:9" x14ac:dyDescent="0.3">
      <c r="A2486">
        <v>125</v>
      </c>
      <c r="B2486">
        <v>2</v>
      </c>
      <c r="C2486">
        <v>4</v>
      </c>
      <c r="D2486">
        <v>2873</v>
      </c>
      <c r="E2486" t="s">
        <v>2396</v>
      </c>
      <c r="F2486" t="str">
        <f>IF(HymnIN[[#This Row],[Verse]]&lt;&gt;0,"",_xlfn.XLOOKUP(HymnIN[[#This Row],[Hymn]],HymnEN[[#All],[hymn_no]],HymnEN[[#All],[author_id]],"0",0,1))</f>
        <v/>
      </c>
      <c r="G2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'4', 'Misericordia nel largir.');</v>
      </c>
      <c r="H2486" t="str" cm="1">
        <f t="array" ref="H2486">IF(HymnIN[[#This Row],[Verse]]=0,_xlfn.XLOOKUP(HymnIN[[#This Row],[Text]],Table17[[#All],[Meter]],Table17[[#All],[ID]],"**",0,1),"")</f>
        <v/>
      </c>
      <c r="I2486" t="str" cm="1">
        <f t="array" ref="I2486">IF(HymnIN[[#This Row],[Verse]]=0,_xlfn.XLOOKUP(HymnIN[[#This Row],[Text]],Table17[[#All],[Meter]],Table17[[#All],[Correct Full Meter]],"**",0,1),"")</f>
        <v/>
      </c>
    </row>
    <row r="2487" spans="1:9" x14ac:dyDescent="0.3">
      <c r="A2487">
        <v>125</v>
      </c>
      <c r="B2487">
        <v>2</v>
      </c>
      <c r="C2487">
        <v>5</v>
      </c>
      <c r="D2487">
        <v>2874</v>
      </c>
      <c r="E2487" t="s">
        <v>2397</v>
      </c>
      <c r="F2487" t="str">
        <f>IF(HymnIN[[#This Row],[Verse]]&lt;&gt;0,"",_xlfn.XLOOKUP(HymnIN[[#This Row],[Hymn]],HymnEN[[#All],[hymn_no]],HymnEN[[#All],[author_id]],"0",0,1))</f>
        <v/>
      </c>
      <c r="G2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'5', 'Sapienza appar nelle Tue vie,');</v>
      </c>
      <c r="H2487" t="str" cm="1">
        <f t="array" ref="H2487">IF(HymnIN[[#This Row],[Verse]]=0,_xlfn.XLOOKUP(HymnIN[[#This Row],[Text]],Table17[[#All],[Meter]],Table17[[#All],[ID]],"**",0,1),"")</f>
        <v/>
      </c>
      <c r="I2487" t="str" cm="1">
        <f t="array" ref="I2487">IF(HymnIN[[#This Row],[Verse]]=0,_xlfn.XLOOKUP(HymnIN[[#This Row],[Text]],Table17[[#All],[Meter]],Table17[[#All],[Correct Full Meter]],"**",0,1),"")</f>
        <v/>
      </c>
    </row>
    <row r="2488" spans="1:9" x14ac:dyDescent="0.3">
      <c r="A2488">
        <v>125</v>
      </c>
      <c r="B2488">
        <v>2</v>
      </c>
      <c r="C2488">
        <v>6</v>
      </c>
      <c r="D2488">
        <v>2875</v>
      </c>
      <c r="E2488" t="s">
        <v>2398</v>
      </c>
      <c r="F2488" t="str">
        <f>IF(HymnIN[[#This Row],[Verse]]&lt;&gt;0,"",_xlfn.XLOOKUP(HymnIN[[#This Row],[Hymn]],HymnEN[[#All],[hymn_no]],HymnEN[[#All],[author_id]],"0",0,1))</f>
        <v/>
      </c>
      <c r="G2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'6', 'Giustizia v\'è in attività,');</v>
      </c>
      <c r="H2488" t="str" cm="1">
        <f t="array" ref="H2488">IF(HymnIN[[#This Row],[Verse]]=0,_xlfn.XLOOKUP(HymnIN[[#This Row],[Text]],Table17[[#All],[Meter]],Table17[[#All],[ID]],"**",0,1),"")</f>
        <v/>
      </c>
      <c r="I2488" t="str" cm="1">
        <f t="array" ref="I2488">IF(HymnIN[[#This Row],[Verse]]=0,_xlfn.XLOOKUP(HymnIN[[#This Row],[Text]],Table17[[#All],[Meter]],Table17[[#All],[Correct Full Meter]],"**",0,1),"")</f>
        <v/>
      </c>
    </row>
    <row r="2489" spans="1:9" x14ac:dyDescent="0.3">
      <c r="A2489">
        <v>125</v>
      </c>
      <c r="B2489">
        <v>2</v>
      </c>
      <c r="C2489">
        <v>7</v>
      </c>
      <c r="D2489">
        <v>2876</v>
      </c>
      <c r="E2489" t="s">
        <v>2399</v>
      </c>
      <c r="F2489" t="str">
        <f>IF(HymnIN[[#This Row],[Verse]]&lt;&gt;0,"",_xlfn.XLOOKUP(HymnIN[[#This Row],[Hymn]],HymnEN[[#All],[hymn_no]],HymnEN[[#All],[author_id]],"0",0,1))</f>
        <v/>
      </c>
      <c r="G2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'7', 'In Tua presenza sta il superno');</v>
      </c>
      <c r="H2489" t="str" cm="1">
        <f t="array" ref="H2489">IF(HymnIN[[#This Row],[Verse]]=0,_xlfn.XLOOKUP(HymnIN[[#This Row],[Text]],Table17[[#All],[Meter]],Table17[[#All],[ID]],"**",0,1),"")</f>
        <v/>
      </c>
      <c r="I2489" t="str" cm="1">
        <f t="array" ref="I2489">IF(HymnIN[[#This Row],[Verse]]=0,_xlfn.XLOOKUP(HymnIN[[#This Row],[Text]],Table17[[#All],[Meter]],Table17[[#All],[Correct Full Meter]],"**",0,1),"")</f>
        <v/>
      </c>
    </row>
    <row r="2490" spans="1:9" x14ac:dyDescent="0.3">
      <c r="A2490">
        <v>125</v>
      </c>
      <c r="B2490">
        <v>2</v>
      </c>
      <c r="C2490">
        <v>8</v>
      </c>
      <c r="D2490">
        <v>2877</v>
      </c>
      <c r="E2490" t="s">
        <v>2400</v>
      </c>
      <c r="F2490" t="str">
        <f>IF(HymnIN[[#This Row],[Verse]]&lt;&gt;0,"",_xlfn.XLOOKUP(HymnIN[[#This Row],[Hymn]],HymnEN[[#All],[hymn_no]],HymnEN[[#All],[author_id]],"0",0,1))</f>
        <v/>
      </c>
      <c r="G2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'2', '8', 'Dominio della verità.');</v>
      </c>
      <c r="H2490" t="str" cm="1">
        <f t="array" ref="H2490">IF(HymnIN[[#This Row],[Verse]]=0,_xlfn.XLOOKUP(HymnIN[[#This Row],[Text]],Table17[[#All],[Meter]],Table17[[#All],[ID]],"**",0,1),"")</f>
        <v/>
      </c>
      <c r="I2490" t="str" cm="1">
        <f t="array" ref="I2490">IF(HymnIN[[#This Row],[Verse]]=0,_xlfn.XLOOKUP(HymnIN[[#This Row],[Text]],Table17[[#All],[Meter]],Table17[[#All],[Correct Full Meter]],"**",0,1),"")</f>
        <v/>
      </c>
    </row>
    <row r="2491" spans="1:9" x14ac:dyDescent="0.3">
      <c r="A2491">
        <v>125</v>
      </c>
      <c r="B2491">
        <v>3</v>
      </c>
      <c r="C2491">
        <v>1</v>
      </c>
      <c r="D2491">
        <v>2878</v>
      </c>
      <c r="E2491" t="s">
        <v>2401</v>
      </c>
      <c r="F2491" t="str">
        <f>IF(HymnIN[[#This Row],[Verse]]&lt;&gt;0,"",_xlfn.XLOOKUP(HymnIN[[#This Row],[Hymn]],HymnEN[[#All],[hymn_no]],HymnEN[[#All],[author_id]],"0",0,1))</f>
        <v/>
      </c>
      <c r="G2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'1', 'L\'amore ch\'è la Tua natura,');</v>
      </c>
      <c r="H2491" t="str" cm="1">
        <f t="array" ref="H2491">IF(HymnIN[[#This Row],[Verse]]=0,_xlfn.XLOOKUP(HymnIN[[#This Row],[Text]],Table17[[#All],[Meter]],Table17[[#All],[ID]],"**",0,1),"")</f>
        <v/>
      </c>
      <c r="I2491" t="str" cm="1">
        <f t="array" ref="I2491">IF(HymnIN[[#This Row],[Verse]]=0,_xlfn.XLOOKUP(HymnIN[[#This Row],[Text]],Table17[[#All],[Meter]],Table17[[#All],[Correct Full Meter]],"**",0,1),"")</f>
        <v/>
      </c>
    </row>
    <row r="2492" spans="1:9" x14ac:dyDescent="0.3">
      <c r="A2492">
        <v>125</v>
      </c>
      <c r="B2492">
        <v>3</v>
      </c>
      <c r="C2492">
        <v>2</v>
      </c>
      <c r="D2492">
        <v>2879</v>
      </c>
      <c r="E2492" t="s">
        <v>2402</v>
      </c>
      <c r="F2492" t="str">
        <f>IF(HymnIN[[#This Row],[Verse]]&lt;&gt;0,"",_xlfn.XLOOKUP(HymnIN[[#This Row],[Hymn]],HymnEN[[#All],[hymn_no]],HymnEN[[#All],[author_id]],"0",0,1))</f>
        <v/>
      </c>
      <c r="G2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'2', 'Santo, immutabile, divin,');</v>
      </c>
      <c r="H2492" t="str" cm="1">
        <f t="array" ref="H2492">IF(HymnIN[[#This Row],[Verse]]=0,_xlfn.XLOOKUP(HymnIN[[#This Row],[Text]],Table17[[#All],[Meter]],Table17[[#All],[ID]],"**",0,1),"")</f>
        <v/>
      </c>
      <c r="I2492" t="str" cm="1">
        <f t="array" ref="I2492">IF(HymnIN[[#This Row],[Verse]]=0,_xlfn.XLOOKUP(HymnIN[[#This Row],[Text]],Table17[[#All],[Meter]],Table17[[#All],[Correct Full Meter]],"**",0,1),"")</f>
        <v/>
      </c>
    </row>
    <row r="2493" spans="1:9" x14ac:dyDescent="0.3">
      <c r="A2493">
        <v>125</v>
      </c>
      <c r="B2493">
        <v>3</v>
      </c>
      <c r="C2493">
        <v>3</v>
      </c>
      <c r="D2493">
        <v>2880</v>
      </c>
      <c r="E2493" t="s">
        <v>2403</v>
      </c>
      <c r="F2493" t="str">
        <f>IF(HymnIN[[#This Row],[Verse]]&lt;&gt;0,"",_xlfn.XLOOKUP(HymnIN[[#This Row],[Hymn]],HymnEN[[#All],[hymn_no]],HymnEN[[#All],[author_id]],"0",0,1))</f>
        <v/>
      </c>
      <c r="G2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'3', 'Sovra il creato Tuo risplende:');</v>
      </c>
      <c r="H2493" t="str" cm="1">
        <f t="array" ref="H2493">IF(HymnIN[[#This Row],[Verse]]=0,_xlfn.XLOOKUP(HymnIN[[#This Row],[Text]],Table17[[#All],[Meter]],Table17[[#All],[ID]],"**",0,1),"")</f>
        <v/>
      </c>
      <c r="I2493" t="str" cm="1">
        <f t="array" ref="I2493">IF(HymnIN[[#This Row],[Verse]]=0,_xlfn.XLOOKUP(HymnIN[[#This Row],[Text]],Table17[[#All],[Meter]],Table17[[#All],[Correct Full Meter]],"**",0,1),"")</f>
        <v/>
      </c>
    </row>
    <row r="2494" spans="1:9" x14ac:dyDescent="0.3">
      <c r="A2494">
        <v>125</v>
      </c>
      <c r="B2494">
        <v>3</v>
      </c>
      <c r="C2494">
        <v>4</v>
      </c>
      <c r="D2494">
        <v>2881</v>
      </c>
      <c r="E2494" t="s">
        <v>2404</v>
      </c>
      <c r="F2494" t="str">
        <f>IF(HymnIN[[#This Row],[Verse]]&lt;&gt;0,"",_xlfn.XLOOKUP(HymnIN[[#This Row],[Hymn]],HymnEN[[#All],[hymn_no]],HymnEN[[#All],[author_id]],"0",0,1))</f>
        <v/>
      </c>
      <c r="G2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'4', 'Benedizione senza fin!');</v>
      </c>
      <c r="H2494" t="str" cm="1">
        <f t="array" ref="H2494">IF(HymnIN[[#This Row],[Verse]]=0,_xlfn.XLOOKUP(HymnIN[[#This Row],[Text]],Table17[[#All],[Meter]],Table17[[#All],[ID]],"**",0,1),"")</f>
        <v/>
      </c>
      <c r="I2494" t="str" cm="1">
        <f t="array" ref="I2494">IF(HymnIN[[#This Row],[Verse]]=0,_xlfn.XLOOKUP(HymnIN[[#This Row],[Text]],Table17[[#All],[Meter]],Table17[[#All],[Correct Full Meter]],"**",0,1),"")</f>
        <v/>
      </c>
    </row>
    <row r="2495" spans="1:9" x14ac:dyDescent="0.3">
      <c r="A2495">
        <v>125</v>
      </c>
      <c r="B2495">
        <v>3</v>
      </c>
      <c r="C2495">
        <v>5</v>
      </c>
      <c r="D2495">
        <v>2882</v>
      </c>
      <c r="E2495" t="s">
        <v>2405</v>
      </c>
      <c r="F2495" t="str">
        <f>IF(HymnIN[[#This Row],[Verse]]&lt;&gt;0,"",_xlfn.XLOOKUP(HymnIN[[#This Row],[Hymn]],HymnEN[[#All],[hymn_no]],HymnEN[[#All],[author_id]],"0",0,1))</f>
        <v/>
      </c>
      <c r="G2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'5', 'La Tua dimora è tra le lodi');</v>
      </c>
      <c r="H2495" t="str" cm="1">
        <f t="array" ref="H2495">IF(HymnIN[[#This Row],[Verse]]=0,_xlfn.XLOOKUP(HymnIN[[#This Row],[Text]],Table17[[#All],[Meter]],Table17[[#All],[ID]],"**",0,1),"")</f>
        <v/>
      </c>
      <c r="I2495" t="str" cm="1">
        <f t="array" ref="I2495">IF(HymnIN[[#This Row],[Verse]]=0,_xlfn.XLOOKUP(HymnIN[[#This Row],[Text]],Table17[[#All],[Meter]],Table17[[#All],[Correct Full Meter]],"**",0,1),"")</f>
        <v/>
      </c>
    </row>
    <row r="2496" spans="1:9" x14ac:dyDescent="0.3">
      <c r="A2496">
        <v>125</v>
      </c>
      <c r="B2496">
        <v>3</v>
      </c>
      <c r="C2496">
        <v>6</v>
      </c>
      <c r="D2496">
        <v>2883</v>
      </c>
      <c r="E2496" t="s">
        <v>2406</v>
      </c>
      <c r="F2496" t="str">
        <f>IF(HymnIN[[#This Row],[Verse]]&lt;&gt;0,"",_xlfn.XLOOKUP(HymnIN[[#This Row],[Hymn]],HymnEN[[#All],[hymn_no]],HymnEN[[#All],[author_id]],"0",0,1))</f>
        <v/>
      </c>
      <c r="G2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'6', 'Che Tue saran per ogni età:');</v>
      </c>
      <c r="H2496" t="str" cm="1">
        <f t="array" ref="H2496">IF(HymnIN[[#This Row],[Verse]]=0,_xlfn.XLOOKUP(HymnIN[[#This Row],[Text]],Table17[[#All],[Meter]],Table17[[#All],[ID]],"**",0,1),"")</f>
        <v/>
      </c>
      <c r="I2496" t="str" cm="1">
        <f t="array" ref="I2496">IF(HymnIN[[#This Row],[Verse]]=0,_xlfn.XLOOKUP(HymnIN[[#This Row],[Text]],Table17[[#All],[Meter]],Table17[[#All],[Correct Full Meter]],"**",0,1),"")</f>
        <v/>
      </c>
    </row>
    <row r="2497" spans="1:9" x14ac:dyDescent="0.3">
      <c r="A2497">
        <v>125</v>
      </c>
      <c r="B2497">
        <v>3</v>
      </c>
      <c r="C2497">
        <v>7</v>
      </c>
      <c r="D2497">
        <v>2884</v>
      </c>
      <c r="E2497" t="s">
        <v>2407</v>
      </c>
      <c r="F2497" t="str">
        <f>IF(HymnIN[[#This Row],[Verse]]&lt;&gt;0,"",_xlfn.XLOOKUP(HymnIN[[#This Row],[Hymn]],HymnEN[[#All],[hymn_no]],HymnEN[[#All],[author_id]],"0",0,1))</f>
        <v/>
      </c>
      <c r="G2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'7', 'Dio nostro, a Te nell\'assemblea');</v>
      </c>
      <c r="H2497" t="str" cm="1">
        <f t="array" ref="H2497">IF(HymnIN[[#This Row],[Verse]]=0,_xlfn.XLOOKUP(HymnIN[[#This Row],[Text]],Table17[[#All],[Meter]],Table17[[#All],[ID]],"**",0,1),"")</f>
        <v/>
      </c>
      <c r="I2497" t="str" cm="1">
        <f t="array" ref="I2497">IF(HymnIN[[#This Row],[Verse]]=0,_xlfn.XLOOKUP(HymnIN[[#This Row],[Text]],Table17[[#All],[Meter]],Table17[[#All],[Correct Full Meter]],"**",0,1),"")</f>
        <v/>
      </c>
    </row>
    <row r="2498" spans="1:9" x14ac:dyDescent="0.3">
      <c r="A2498">
        <v>125</v>
      </c>
      <c r="B2498">
        <v>3</v>
      </c>
      <c r="C2498">
        <v>8</v>
      </c>
      <c r="D2498">
        <v>2885</v>
      </c>
      <c r="E2498" t="s">
        <v>2408</v>
      </c>
      <c r="F2498" t="str">
        <f>IF(HymnIN[[#This Row],[Verse]]&lt;&gt;0,"",_xlfn.XLOOKUP(HymnIN[[#This Row],[Hymn]],HymnEN[[#All],[hymn_no]],HymnEN[[#All],[author_id]],"0",0,1))</f>
        <v/>
      </c>
      <c r="G2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('125', '3', '8', 'Sia gloria per l\'eternità!');</v>
      </c>
      <c r="H2498" t="str" cm="1">
        <f t="array" ref="H2498">IF(HymnIN[[#This Row],[Verse]]=0,_xlfn.XLOOKUP(HymnIN[[#This Row],[Text]],Table17[[#All],[Meter]],Table17[[#All],[ID]],"**",0,1),"")</f>
        <v/>
      </c>
      <c r="I2498" t="str" cm="1">
        <f t="array" ref="I2498">IF(HymnIN[[#This Row],[Verse]]=0,_xlfn.XLOOKUP(HymnIN[[#This Row],[Text]],Table17[[#All],[Meter]],Table17[[#All],[Correct Full Meter]],"**",0,1),"")</f>
        <v/>
      </c>
    </row>
    <row r="2499" spans="1:9" x14ac:dyDescent="0.3">
      <c r="A2499">
        <v>126</v>
      </c>
      <c r="B2499">
        <v>0</v>
      </c>
      <c r="C2499">
        <v>0</v>
      </c>
      <c r="D2499">
        <v>2889</v>
      </c>
      <c r="E2499" t="s">
        <v>169</v>
      </c>
      <c r="F2499">
        <f>IF(HymnIN[[#This Row],[Verse]]&lt;&gt;0,"",_xlfn.XLOOKUP(HymnIN[[#This Row],[Hymn]],HymnEN[[#All],[hymn_no]],HymnEN[[#All],[author_id]],"0",0,1))</f>
        <v>9998</v>
      </c>
      <c r="G2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('126', '7.7.7.6.7.7.7.6.', '142', '9998');</v>
      </c>
      <c r="H2499" cm="1">
        <f t="array" ref="H2499">IF(HymnIN[[#This Row],[Verse]]=0,_xlfn.XLOOKUP(HymnIN[[#This Row],[Text]],Table17[[#All],[Meter]],Table17[[#All],[ID]],"**",0,1),"")</f>
        <v>142</v>
      </c>
      <c r="I2499" t="str" cm="1">
        <f t="array" ref="I2499">IF(HymnIN[[#This Row],[Verse]]=0,_xlfn.XLOOKUP(HymnIN[[#This Row],[Text]],Table17[[#All],[Meter]],Table17[[#All],[Correct Full Meter]],"**",0,1),"")</f>
        <v>7.7.7.6.7.7.7.6.</v>
      </c>
    </row>
    <row r="2500" spans="1:9" x14ac:dyDescent="0.3">
      <c r="A2500">
        <v>126</v>
      </c>
      <c r="B2500">
        <v>1</v>
      </c>
      <c r="C2500">
        <v>1</v>
      </c>
      <c r="D2500">
        <v>2890</v>
      </c>
      <c r="E2500" t="s">
        <v>2409</v>
      </c>
      <c r="F2500" t="str">
        <f>IF(HymnIN[[#This Row],[Verse]]&lt;&gt;0,"",_xlfn.XLOOKUP(HymnIN[[#This Row],[Hymn]],HymnEN[[#All],[hymn_no]],HymnEN[[#All],[author_id]],"0",0,1))</f>
        <v/>
      </c>
      <c r="G2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'1', 'SANTIFICA, Signore,');</v>
      </c>
      <c r="H2500" t="str" cm="1">
        <f t="array" ref="H2500">IF(HymnIN[[#This Row],[Verse]]=0,_xlfn.XLOOKUP(HymnIN[[#This Row],[Text]],Table17[[#All],[Meter]],Table17[[#All],[ID]],"**",0,1),"")</f>
        <v/>
      </c>
      <c r="I2500" t="str" cm="1">
        <f t="array" ref="I2500">IF(HymnIN[[#This Row],[Verse]]=0,_xlfn.XLOOKUP(HymnIN[[#This Row],[Text]],Table17[[#All],[Meter]],Table17[[#All],[Correct Full Meter]],"**",0,1),"")</f>
        <v/>
      </c>
    </row>
    <row r="2501" spans="1:9" x14ac:dyDescent="0.3">
      <c r="A2501">
        <v>126</v>
      </c>
      <c r="B2501">
        <v>1</v>
      </c>
      <c r="C2501">
        <v>2</v>
      </c>
      <c r="D2501">
        <v>2891</v>
      </c>
      <c r="E2501" t="s">
        <v>2410</v>
      </c>
      <c r="F2501" t="str">
        <f>IF(HymnIN[[#This Row],[Verse]]&lt;&gt;0,"",_xlfn.XLOOKUP(HymnIN[[#This Row],[Hymn]],HymnEN[[#All],[hymn_no]],HymnEN[[#All],[author_id]],"0",0,1))</f>
        <v/>
      </c>
      <c r="G2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'2', 'I nostri giorni in terra;');</v>
      </c>
      <c r="H2501" t="str" cm="1">
        <f t="array" ref="H2501">IF(HymnIN[[#This Row],[Verse]]=0,_xlfn.XLOOKUP(HymnIN[[#This Row],[Text]],Table17[[#All],[Meter]],Table17[[#All],[ID]],"**",0,1),"")</f>
        <v/>
      </c>
      <c r="I2501" t="str" cm="1">
        <f t="array" ref="I2501">IF(HymnIN[[#This Row],[Verse]]=0,_xlfn.XLOOKUP(HymnIN[[#This Row],[Text]],Table17[[#All],[Meter]],Table17[[#All],[Correct Full Meter]],"**",0,1),"")</f>
        <v/>
      </c>
    </row>
    <row r="2502" spans="1:9" x14ac:dyDescent="0.3">
      <c r="A2502">
        <v>126</v>
      </c>
      <c r="B2502">
        <v>1</v>
      </c>
      <c r="C2502">
        <v>3</v>
      </c>
      <c r="D2502">
        <v>2892</v>
      </c>
      <c r="E2502" t="s">
        <v>2411</v>
      </c>
      <c r="F2502" t="str">
        <f>IF(HymnIN[[#This Row],[Verse]]&lt;&gt;0,"",_xlfn.XLOOKUP(HymnIN[[#This Row],[Hymn]],HymnEN[[#All],[hymn_no]],HymnEN[[#All],[author_id]],"0",0,1))</f>
        <v/>
      </c>
      <c r="G2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'3', 'Fa\' che quaggiù T\'onori');</v>
      </c>
      <c r="H2502" t="str" cm="1">
        <f t="array" ref="H2502">IF(HymnIN[[#This Row],[Verse]]=0,_xlfn.XLOOKUP(HymnIN[[#This Row],[Text]],Table17[[#All],[Meter]],Table17[[#All],[ID]],"**",0,1),"")</f>
        <v/>
      </c>
      <c r="I2502" t="str" cm="1">
        <f t="array" ref="I2502">IF(HymnIN[[#This Row],[Verse]]=0,_xlfn.XLOOKUP(HymnIN[[#This Row],[Text]],Table17[[#All],[Meter]],Table17[[#All],[Correct Full Meter]],"**",0,1),"")</f>
        <v/>
      </c>
    </row>
    <row r="2503" spans="1:9" x14ac:dyDescent="0.3">
      <c r="A2503">
        <v>126</v>
      </c>
      <c r="B2503">
        <v>1</v>
      </c>
      <c r="C2503">
        <v>4</v>
      </c>
      <c r="D2503">
        <v>2893</v>
      </c>
      <c r="E2503" t="s">
        <v>2412</v>
      </c>
      <c r="F2503" t="str">
        <f>IF(HymnIN[[#This Row],[Verse]]&lt;&gt;0,"",_xlfn.XLOOKUP(HymnIN[[#This Row],[Hymn]],HymnEN[[#All],[hymn_no]],HymnEN[[#All],[author_id]],"0",0,1))</f>
        <v/>
      </c>
      <c r="G2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'4', 'La nostra vita ognor.');</v>
      </c>
      <c r="H2503" t="str" cm="1">
        <f t="array" ref="H2503">IF(HymnIN[[#This Row],[Verse]]=0,_xlfn.XLOOKUP(HymnIN[[#This Row],[Text]],Table17[[#All],[Meter]],Table17[[#All],[ID]],"**",0,1),"")</f>
        <v/>
      </c>
      <c r="I2503" t="str" cm="1">
        <f t="array" ref="I2503">IF(HymnIN[[#This Row],[Verse]]=0,_xlfn.XLOOKUP(HymnIN[[#This Row],[Text]],Table17[[#All],[Meter]],Table17[[#All],[Correct Full Meter]],"**",0,1),"")</f>
        <v/>
      </c>
    </row>
    <row r="2504" spans="1:9" x14ac:dyDescent="0.3">
      <c r="A2504">
        <v>126</v>
      </c>
      <c r="B2504">
        <v>1</v>
      </c>
      <c r="C2504">
        <v>5</v>
      </c>
      <c r="D2504">
        <v>2894</v>
      </c>
      <c r="E2504" t="s">
        <v>2413</v>
      </c>
      <c r="F2504" t="str">
        <f>IF(HymnIN[[#This Row],[Verse]]&lt;&gt;0,"",_xlfn.XLOOKUP(HymnIN[[#This Row],[Hymn]],HymnEN[[#All],[hymn_no]],HymnEN[[#All],[author_id]],"0",0,1))</f>
        <v/>
      </c>
      <c r="G2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'5', 'Di santa Tua presenza,');</v>
      </c>
      <c r="H2504" t="str" cm="1">
        <f t="array" ref="H2504">IF(HymnIN[[#This Row],[Verse]]=0,_xlfn.XLOOKUP(HymnIN[[#This Row],[Text]],Table17[[#All],[Meter]],Table17[[#All],[ID]],"**",0,1),"")</f>
        <v/>
      </c>
      <c r="I2504" t="str" cm="1">
        <f t="array" ref="I2504">IF(HymnIN[[#This Row],[Verse]]=0,_xlfn.XLOOKUP(HymnIN[[#This Row],[Text]],Table17[[#All],[Meter]],Table17[[#All],[Correct Full Meter]],"**",0,1),"")</f>
        <v/>
      </c>
    </row>
    <row r="2505" spans="1:9" x14ac:dyDescent="0.3">
      <c r="A2505">
        <v>126</v>
      </c>
      <c r="B2505">
        <v>1</v>
      </c>
      <c r="C2505">
        <v>6</v>
      </c>
      <c r="D2505">
        <v>2895</v>
      </c>
      <c r="E2505" t="s">
        <v>2414</v>
      </c>
      <c r="F2505" t="str">
        <f>IF(HymnIN[[#This Row],[Verse]]&lt;&gt;0,"",_xlfn.XLOOKUP(HymnIN[[#This Row],[Hymn]],HymnEN[[#All],[hymn_no]],HymnEN[[#All],[author_id]],"0",0,1))</f>
        <v/>
      </c>
      <c r="G2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'6', 'Che in mezzo a noi sentiamo,');</v>
      </c>
      <c r="H2505" t="str" cm="1">
        <f t="array" ref="H2505">IF(HymnIN[[#This Row],[Verse]]=0,_xlfn.XLOOKUP(HymnIN[[#This Row],[Text]],Table17[[#All],[Meter]],Table17[[#All],[ID]],"**",0,1),"")</f>
        <v/>
      </c>
      <c r="I2505" t="str" cm="1">
        <f t="array" ref="I2505">IF(HymnIN[[#This Row],[Verse]]=0,_xlfn.XLOOKUP(HymnIN[[#This Row],[Text]],Table17[[#All],[Meter]],Table17[[#All],[Correct Full Meter]],"**",0,1),"")</f>
        <v/>
      </c>
    </row>
    <row r="2506" spans="1:9" x14ac:dyDescent="0.3">
      <c r="A2506">
        <v>126</v>
      </c>
      <c r="B2506">
        <v>1</v>
      </c>
      <c r="C2506">
        <v>7</v>
      </c>
      <c r="D2506">
        <v>2896</v>
      </c>
      <c r="E2506" t="s">
        <v>2415</v>
      </c>
      <c r="F2506" t="str">
        <f>IF(HymnIN[[#This Row],[Verse]]&lt;&gt;0,"",_xlfn.XLOOKUP(HymnIN[[#This Row],[Hymn]],HymnEN[[#All],[hymn_no]],HymnEN[[#All],[author_id]],"0",0,1))</f>
        <v/>
      </c>
      <c r="G2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'7', 'Deh, l\'inclita influenza');</v>
      </c>
      <c r="H2506" t="str" cm="1">
        <f t="array" ref="H2506">IF(HymnIN[[#This Row],[Verse]]=0,_xlfn.XLOOKUP(HymnIN[[#This Row],[Text]],Table17[[#All],[Meter]],Table17[[#All],[ID]],"**",0,1),"")</f>
        <v/>
      </c>
      <c r="I2506" t="str" cm="1">
        <f t="array" ref="I2506">IF(HymnIN[[#This Row],[Verse]]=0,_xlfn.XLOOKUP(HymnIN[[#This Row],[Text]],Table17[[#All],[Meter]],Table17[[#All],[Correct Full Meter]],"**",0,1),"")</f>
        <v/>
      </c>
    </row>
    <row r="2507" spans="1:9" x14ac:dyDescent="0.3">
      <c r="A2507">
        <v>126</v>
      </c>
      <c r="B2507">
        <v>1</v>
      </c>
      <c r="C2507">
        <v>8</v>
      </c>
      <c r="D2507">
        <v>2897</v>
      </c>
      <c r="E2507" t="s">
        <v>2416</v>
      </c>
      <c r="F2507" t="str">
        <f>IF(HymnIN[[#This Row],[Verse]]&lt;&gt;0,"",_xlfn.XLOOKUP(HymnIN[[#This Row],[Hymn]],HymnEN[[#All],[hymn_no]],HymnEN[[#All],[author_id]],"0",0,1))</f>
        <v/>
      </c>
      <c r="G2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'1', '8', 'Ricolmi i nostri cuor!');</v>
      </c>
      <c r="H2507" t="str" cm="1">
        <f t="array" ref="H2507">IF(HymnIN[[#This Row],[Verse]]=0,_xlfn.XLOOKUP(HymnIN[[#This Row],[Text]],Table17[[#All],[Meter]],Table17[[#All],[ID]],"**",0,1),"")</f>
        <v/>
      </c>
      <c r="I2507" t="str" cm="1">
        <f t="array" ref="I2507">IF(HymnIN[[#This Row],[Verse]]=0,_xlfn.XLOOKUP(HymnIN[[#This Row],[Text]],Table17[[#All],[Meter]],Table17[[#All],[Correct Full Meter]],"**",0,1),"")</f>
        <v/>
      </c>
    </row>
    <row r="2508" spans="1:9" x14ac:dyDescent="0.3">
      <c r="A2508">
        <v>126</v>
      </c>
      <c r="B2508">
        <v>2</v>
      </c>
      <c r="C2508">
        <v>1</v>
      </c>
      <c r="D2508">
        <v>2898</v>
      </c>
      <c r="E2508" t="s">
        <v>2417</v>
      </c>
      <c r="F2508" t="str">
        <f>IF(HymnIN[[#This Row],[Verse]]&lt;&gt;0,"",_xlfn.XLOOKUP(HymnIN[[#This Row],[Hymn]],HymnEN[[#All],[hymn_no]],HymnEN[[#All],[author_id]],"0",0,1))</f>
        <v/>
      </c>
      <c r="G2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'1', 'Ci da\' di camminare');</v>
      </c>
      <c r="H2508" t="str" cm="1">
        <f t="array" ref="H2508">IF(HymnIN[[#This Row],[Verse]]=0,_xlfn.XLOOKUP(HymnIN[[#This Row],[Text]],Table17[[#All],[Meter]],Table17[[#All],[ID]],"**",0,1),"")</f>
        <v/>
      </c>
      <c r="I2508" t="str" cm="1">
        <f t="array" ref="I2508">IF(HymnIN[[#This Row],[Verse]]=0,_xlfn.XLOOKUP(HymnIN[[#This Row],[Text]],Table17[[#All],[Meter]],Table17[[#All],[Correct Full Meter]],"**",0,1),"")</f>
        <v/>
      </c>
    </row>
    <row r="2509" spans="1:9" x14ac:dyDescent="0.3">
      <c r="A2509">
        <v>126</v>
      </c>
      <c r="B2509">
        <v>2</v>
      </c>
      <c r="C2509">
        <v>2</v>
      </c>
      <c r="D2509">
        <v>2899</v>
      </c>
      <c r="E2509" t="s">
        <v>2418</v>
      </c>
      <c r="F2509" t="str">
        <f>IF(HymnIN[[#This Row],[Verse]]&lt;&gt;0,"",_xlfn.XLOOKUP(HymnIN[[#This Row],[Hymn]],HymnEN[[#All],[hymn_no]],HymnEN[[#All],[author_id]],"0",0,1))</f>
        <v/>
      </c>
      <c r="G2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'2', 'Per fé costantemente');</v>
      </c>
      <c r="H2509" t="str" cm="1">
        <f t="array" ref="H2509">IF(HymnIN[[#This Row],[Verse]]=0,_xlfn.XLOOKUP(HymnIN[[#This Row],[Text]],Table17[[#All],[Meter]],Table17[[#All],[ID]],"**",0,1),"")</f>
        <v/>
      </c>
      <c r="I2509" t="str" cm="1">
        <f t="array" ref="I2509">IF(HymnIN[[#This Row],[Verse]]=0,_xlfn.XLOOKUP(HymnIN[[#This Row],[Text]],Table17[[#All],[Meter]],Table17[[#All],[Correct Full Meter]],"**",0,1),"")</f>
        <v/>
      </c>
    </row>
    <row r="2510" spans="1:9" x14ac:dyDescent="0.3">
      <c r="A2510">
        <v>126</v>
      </c>
      <c r="B2510">
        <v>2</v>
      </c>
      <c r="C2510">
        <v>3</v>
      </c>
      <c r="D2510">
        <v>2900</v>
      </c>
      <c r="E2510" t="s">
        <v>2419</v>
      </c>
      <c r="F2510" t="str">
        <f>IF(HymnIN[[#This Row],[Verse]]&lt;&gt;0,"",_xlfn.XLOOKUP(HymnIN[[#This Row],[Hymn]],HymnEN[[#All],[hymn_no]],HymnEN[[#All],[author_id]],"0",0,1))</f>
        <v/>
      </c>
      <c r="G2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'3', 'E a Te, Signor, guardare');</v>
      </c>
      <c r="H2510" t="str" cm="1">
        <f t="array" ref="H2510">IF(HymnIN[[#This Row],[Verse]]=0,_xlfn.XLOOKUP(HymnIN[[#This Row],[Text]],Table17[[#All],[Meter]],Table17[[#All],[ID]],"**",0,1),"")</f>
        <v/>
      </c>
      <c r="I2510" t="str" cm="1">
        <f t="array" ref="I2510">IF(HymnIN[[#This Row],[Verse]]=0,_xlfn.XLOOKUP(HymnIN[[#This Row],[Text]],Table17[[#All],[Meter]],Table17[[#All],[Correct Full Meter]],"**",0,1),"")</f>
        <v/>
      </c>
    </row>
    <row r="2511" spans="1:9" x14ac:dyDescent="0.3">
      <c r="A2511">
        <v>126</v>
      </c>
      <c r="B2511">
        <v>2</v>
      </c>
      <c r="C2511">
        <v>4</v>
      </c>
      <c r="D2511">
        <v>2901</v>
      </c>
      <c r="E2511" t="s">
        <v>2420</v>
      </c>
      <c r="F2511" t="str">
        <f>IF(HymnIN[[#This Row],[Verse]]&lt;&gt;0,"",_xlfn.XLOOKUP(HymnIN[[#This Row],[Hymn]],HymnEN[[#All],[hymn_no]],HymnEN[[#All],[author_id]],"0",0,1))</f>
        <v/>
      </c>
      <c r="G2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'4', 'Se siamo nel dolor.');</v>
      </c>
      <c r="H2511" t="str" cm="1">
        <f t="array" ref="H2511">IF(HymnIN[[#This Row],[Verse]]=0,_xlfn.XLOOKUP(HymnIN[[#This Row],[Text]],Table17[[#All],[Meter]],Table17[[#All],[ID]],"**",0,1),"")</f>
        <v/>
      </c>
      <c r="I2511" t="str" cm="1">
        <f t="array" ref="I2511">IF(HymnIN[[#This Row],[Verse]]=0,_xlfn.XLOOKUP(HymnIN[[#This Row],[Text]],Table17[[#All],[Meter]],Table17[[#All],[Correct Full Meter]],"**",0,1),"")</f>
        <v/>
      </c>
    </row>
    <row r="2512" spans="1:9" x14ac:dyDescent="0.3">
      <c r="A2512">
        <v>126</v>
      </c>
      <c r="B2512">
        <v>2</v>
      </c>
      <c r="C2512">
        <v>5</v>
      </c>
      <c r="D2512">
        <v>2902</v>
      </c>
      <c r="E2512" t="s">
        <v>2421</v>
      </c>
      <c r="F2512" t="str">
        <f>IF(HymnIN[[#This Row],[Verse]]&lt;&gt;0,"",_xlfn.XLOOKUP(HymnIN[[#This Row],[Hymn]],HymnEN[[#All],[hymn_no]],HymnEN[[#All],[author_id]],"0",0,1))</f>
        <v/>
      </c>
      <c r="G2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'5', 'Felice chi riposa');</v>
      </c>
      <c r="H2512" t="str" cm="1">
        <f t="array" ref="H2512">IF(HymnIN[[#This Row],[Verse]]=0,_xlfn.XLOOKUP(HymnIN[[#This Row],[Text]],Table17[[#All],[Meter]],Table17[[#All],[ID]],"**",0,1),"")</f>
        <v/>
      </c>
      <c r="I2512" t="str" cm="1">
        <f t="array" ref="I2512">IF(HymnIN[[#This Row],[Verse]]=0,_xlfn.XLOOKUP(HymnIN[[#This Row],[Text]],Table17[[#All],[Meter]],Table17[[#All],[Correct Full Meter]],"**",0,1),"")</f>
        <v/>
      </c>
    </row>
    <row r="2513" spans="1:9" x14ac:dyDescent="0.3">
      <c r="A2513">
        <v>126</v>
      </c>
      <c r="B2513">
        <v>2</v>
      </c>
      <c r="C2513">
        <v>6</v>
      </c>
      <c r="D2513">
        <v>2903</v>
      </c>
      <c r="E2513" t="s">
        <v>2422</v>
      </c>
      <c r="F2513" t="str">
        <f>IF(HymnIN[[#This Row],[Verse]]&lt;&gt;0,"",_xlfn.XLOOKUP(HymnIN[[#This Row],[Hymn]],HymnEN[[#All],[hymn_no]],HymnEN[[#All],[author_id]],"0",0,1))</f>
        <v/>
      </c>
      <c r="G2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'6', 'Sul braccio Tuo possente!');</v>
      </c>
      <c r="H2513" t="str" cm="1">
        <f t="array" ref="H2513">IF(HymnIN[[#This Row],[Verse]]=0,_xlfn.XLOOKUP(HymnIN[[#This Row],[Text]],Table17[[#All],[Meter]],Table17[[#All],[ID]],"**",0,1),"")</f>
        <v/>
      </c>
      <c r="I2513" t="str" cm="1">
        <f t="array" ref="I2513">IF(HymnIN[[#This Row],[Verse]]=0,_xlfn.XLOOKUP(HymnIN[[#This Row],[Text]],Table17[[#All],[Meter]],Table17[[#All],[Correct Full Meter]],"**",0,1),"")</f>
        <v/>
      </c>
    </row>
    <row r="2514" spans="1:9" x14ac:dyDescent="0.3">
      <c r="A2514">
        <v>126</v>
      </c>
      <c r="B2514">
        <v>2</v>
      </c>
      <c r="C2514">
        <v>7</v>
      </c>
      <c r="D2514">
        <v>2904</v>
      </c>
      <c r="E2514" t="s">
        <v>2423</v>
      </c>
      <c r="F2514" t="str">
        <f>IF(HymnIN[[#This Row],[Verse]]&lt;&gt;0,"",_xlfn.XLOOKUP(HymnIN[[#This Row],[Hymn]],HymnEN[[#All],[hymn_no]],HymnEN[[#All],[author_id]],"0",0,1))</f>
        <v/>
      </c>
      <c r="G2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'7', 'I Tuoi han ogni cosa');</v>
      </c>
      <c r="H2514" t="str" cm="1">
        <f t="array" ref="H2514">IF(HymnIN[[#This Row],[Verse]]=0,_xlfn.XLOOKUP(HymnIN[[#This Row],[Text]],Table17[[#All],[Meter]],Table17[[#All],[ID]],"**",0,1),"")</f>
        <v/>
      </c>
      <c r="I2514" t="str" cm="1">
        <f t="array" ref="I2514">IF(HymnIN[[#This Row],[Verse]]=0,_xlfn.XLOOKUP(HymnIN[[#This Row],[Text]],Table17[[#All],[Meter]],Table17[[#All],[Correct Full Meter]],"**",0,1),"")</f>
        <v/>
      </c>
    </row>
    <row r="2515" spans="1:9" x14ac:dyDescent="0.3">
      <c r="A2515">
        <v>126</v>
      </c>
      <c r="B2515">
        <v>2</v>
      </c>
      <c r="C2515">
        <v>8</v>
      </c>
      <c r="D2515">
        <v>2905</v>
      </c>
      <c r="E2515" t="s">
        <v>2424</v>
      </c>
      <c r="F2515" t="str">
        <f>IF(HymnIN[[#This Row],[Verse]]&lt;&gt;0,"",_xlfn.XLOOKUP(HymnIN[[#This Row],[Hymn]],HymnEN[[#All],[hymn_no]],HymnEN[[#All],[author_id]],"0",0,1))</f>
        <v/>
      </c>
      <c r="G2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('126', '2', '8', 'Avendo Te, Signor.');</v>
      </c>
      <c r="H2515" t="str" cm="1">
        <f t="array" ref="H2515">IF(HymnIN[[#This Row],[Verse]]=0,_xlfn.XLOOKUP(HymnIN[[#This Row],[Text]],Table17[[#All],[Meter]],Table17[[#All],[ID]],"**",0,1),"")</f>
        <v/>
      </c>
      <c r="I2515" t="str" cm="1">
        <f t="array" ref="I2515">IF(HymnIN[[#This Row],[Verse]]=0,_xlfn.XLOOKUP(HymnIN[[#This Row],[Text]],Table17[[#All],[Meter]],Table17[[#All],[Correct Full Meter]],"**",0,1),"")</f>
        <v/>
      </c>
    </row>
    <row r="2516" spans="1:9" x14ac:dyDescent="0.3">
      <c r="A2516">
        <v>127</v>
      </c>
      <c r="B2516">
        <v>0</v>
      </c>
      <c r="C2516">
        <v>0</v>
      </c>
      <c r="D2516">
        <v>2909</v>
      </c>
      <c r="E2516" t="s">
        <v>2425</v>
      </c>
      <c r="F2516">
        <f>IF(HymnIN[[#This Row],[Verse]]&lt;&gt;0,"",_xlfn.XLOOKUP(HymnIN[[#This Row],[Hymn]],HymnEN[[#All],[hymn_no]],HymnEN[[#All],[author_id]],"0",0,1))</f>
        <v>59</v>
      </c>
      <c r="G2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('127', '8.5.8.5.', '56', '59');</v>
      </c>
      <c r="H2516" cm="1">
        <f t="array" ref="H2516">IF(HymnIN[[#This Row],[Verse]]=0,_xlfn.XLOOKUP(HymnIN[[#This Row],[Text]],Table17[[#All],[Meter]],Table17[[#All],[ID]],"**",0,1),"")</f>
        <v>56</v>
      </c>
      <c r="I2516" t="str" cm="1">
        <f t="array" ref="I2516">IF(HymnIN[[#This Row],[Verse]]=0,_xlfn.XLOOKUP(HymnIN[[#This Row],[Text]],Table17[[#All],[Meter]],Table17[[#All],[Correct Full Meter]],"**",0,1),"")</f>
        <v>8.5.8.5.</v>
      </c>
    </row>
    <row r="2517" spans="1:9" x14ac:dyDescent="0.3">
      <c r="A2517">
        <v>127</v>
      </c>
      <c r="B2517">
        <v>1</v>
      </c>
      <c r="C2517">
        <v>1</v>
      </c>
      <c r="D2517">
        <v>2910</v>
      </c>
      <c r="E2517" t="s">
        <v>2426</v>
      </c>
      <c r="F2517" t="str">
        <f>IF(HymnIN[[#This Row],[Verse]]&lt;&gt;0,"",_xlfn.XLOOKUP(HymnIN[[#This Row],[Hymn]],HymnEN[[#All],[hymn_no]],HymnEN[[#All],[author_id]],"0",0,1))</f>
        <v/>
      </c>
      <c r="G2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'1', '1', 'O SIGNOR, dove hai dimora');</v>
      </c>
      <c r="H2517" t="str" cm="1">
        <f t="array" ref="H2517">IF(HymnIN[[#This Row],[Verse]]=0,_xlfn.XLOOKUP(HymnIN[[#This Row],[Text]],Table17[[#All],[Meter]],Table17[[#All],[ID]],"**",0,1),"")</f>
        <v/>
      </c>
      <c r="I2517" t="str" cm="1">
        <f t="array" ref="I2517">IF(HymnIN[[#This Row],[Verse]]=0,_xlfn.XLOOKUP(HymnIN[[#This Row],[Text]],Table17[[#All],[Meter]],Table17[[#All],[Correct Full Meter]],"**",0,1),"")</f>
        <v/>
      </c>
    </row>
    <row r="2518" spans="1:9" x14ac:dyDescent="0.3">
      <c r="A2518">
        <v>127</v>
      </c>
      <c r="B2518">
        <v>1</v>
      </c>
      <c r="C2518">
        <v>2</v>
      </c>
      <c r="D2518">
        <v>2911</v>
      </c>
      <c r="E2518" t="s">
        <v>2427</v>
      </c>
      <c r="F2518" t="str">
        <f>IF(HymnIN[[#This Row],[Verse]]&lt;&gt;0,"",_xlfn.XLOOKUP(HymnIN[[#This Row],[Hymn]],HymnEN[[#All],[hymn_no]],HymnEN[[#All],[author_id]],"0",0,1))</f>
        <v/>
      </c>
      <c r="G2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'1', '2', 'Più non domandiam:');</v>
      </c>
      <c r="H2518" t="str" cm="1">
        <f t="array" ref="H2518">IF(HymnIN[[#This Row],[Verse]]=0,_xlfn.XLOOKUP(HymnIN[[#This Row],[Text]],Table17[[#All],[Meter]],Table17[[#All],[ID]],"**",0,1),"")</f>
        <v/>
      </c>
      <c r="I2518" t="str" cm="1">
        <f t="array" ref="I2518">IF(HymnIN[[#This Row],[Verse]]=0,_xlfn.XLOOKUP(HymnIN[[#This Row],[Text]],Table17[[#All],[Meter]],Table17[[#All],[Correct Full Meter]],"**",0,1),"")</f>
        <v/>
      </c>
    </row>
    <row r="2519" spans="1:9" x14ac:dyDescent="0.3">
      <c r="A2519">
        <v>127</v>
      </c>
      <c r="B2519">
        <v>1</v>
      </c>
      <c r="C2519">
        <v>3</v>
      </c>
      <c r="D2519">
        <v>2912</v>
      </c>
      <c r="E2519" t="s">
        <v>2428</v>
      </c>
      <c r="F2519" t="str">
        <f>IF(HymnIN[[#This Row],[Verse]]&lt;&gt;0,"",_xlfn.XLOOKUP(HymnIN[[#This Row],[Hymn]],HymnEN[[#All],[hymn_no]],HymnEN[[#All],[author_id]],"0",0,1))</f>
        <v/>
      </c>
      <c r="G2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'1', '3', 'Ben sappiam dove dimori,');</v>
      </c>
      <c r="H2519" t="str" cm="1">
        <f t="array" ref="H2519">IF(HymnIN[[#This Row],[Verse]]=0,_xlfn.XLOOKUP(HymnIN[[#This Row],[Text]],Table17[[#All],[Meter]],Table17[[#All],[ID]],"**",0,1),"")</f>
        <v/>
      </c>
      <c r="I2519" t="str" cm="1">
        <f t="array" ref="I2519">IF(HymnIN[[#This Row],[Verse]]=0,_xlfn.XLOOKUP(HymnIN[[#This Row],[Text]],Table17[[#All],[Meter]],Table17[[#All],[Correct Full Meter]],"**",0,1),"")</f>
        <v/>
      </c>
    </row>
    <row r="2520" spans="1:9" x14ac:dyDescent="0.3">
      <c r="A2520">
        <v>127</v>
      </c>
      <c r="B2520">
        <v>1</v>
      </c>
      <c r="C2520">
        <v>4</v>
      </c>
      <c r="D2520">
        <v>2913</v>
      </c>
      <c r="E2520" t="s">
        <v>2429</v>
      </c>
      <c r="F2520" t="str">
        <f>IF(HymnIN[[#This Row],[Verse]]&lt;&gt;0,"",_xlfn.XLOOKUP(HymnIN[[#This Row],[Hymn]],HymnEN[[#All],[hymn_no]],HymnEN[[#All],[author_id]],"0",0,1))</f>
        <v/>
      </c>
      <c r="G2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'1', '4', 'Ben lo conosciam.');</v>
      </c>
      <c r="H2520" t="str" cm="1">
        <f t="array" ref="H2520">IF(HymnIN[[#This Row],[Verse]]=0,_xlfn.XLOOKUP(HymnIN[[#This Row],[Text]],Table17[[#All],[Meter]],Table17[[#All],[ID]],"**",0,1),"")</f>
        <v/>
      </c>
      <c r="I2520" t="str" cm="1">
        <f t="array" ref="I2520">IF(HymnIN[[#This Row],[Verse]]=0,_xlfn.XLOOKUP(HymnIN[[#This Row],[Text]],Table17[[#All],[Meter]],Table17[[#All],[Correct Full Meter]],"**",0,1),"")</f>
        <v/>
      </c>
    </row>
    <row r="2521" spans="1:9" x14ac:dyDescent="0.3">
      <c r="A2521">
        <v>127</v>
      </c>
      <c r="B2521">
        <v>2</v>
      </c>
      <c r="C2521">
        <v>1</v>
      </c>
      <c r="D2521">
        <v>2914</v>
      </c>
      <c r="E2521" t="s">
        <v>2430</v>
      </c>
      <c r="F2521" t="str">
        <f>IF(HymnIN[[#This Row],[Verse]]&lt;&gt;0,"",_xlfn.XLOOKUP(HymnIN[[#This Row],[Hymn]],HymnEN[[#All],[hymn_no]],HymnEN[[#All],[author_id]],"0",0,1))</f>
        <v/>
      </c>
      <c r="G2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'2', '1', 'Tu dimori in seno al Padre,');</v>
      </c>
      <c r="H2521" t="str" cm="1">
        <f t="array" ref="H2521">IF(HymnIN[[#This Row],[Verse]]=0,_xlfn.XLOOKUP(HymnIN[[#This Row],[Text]],Table17[[#All],[Meter]],Table17[[#All],[ID]],"**",0,1),"")</f>
        <v/>
      </c>
      <c r="I2521" t="str" cm="1">
        <f t="array" ref="I2521">IF(HymnIN[[#This Row],[Verse]]=0,_xlfn.XLOOKUP(HymnIN[[#This Row],[Text]],Table17[[#All],[Meter]],Table17[[#All],[Correct Full Meter]],"**",0,1),"")</f>
        <v/>
      </c>
    </row>
    <row r="2522" spans="1:9" x14ac:dyDescent="0.3">
      <c r="A2522">
        <v>127</v>
      </c>
      <c r="B2522">
        <v>2</v>
      </c>
      <c r="C2522">
        <v>2</v>
      </c>
      <c r="D2522">
        <v>2915</v>
      </c>
      <c r="E2522" t="s">
        <v>2431</v>
      </c>
      <c r="F2522" t="str">
        <f>IF(HymnIN[[#This Row],[Verse]]&lt;&gt;0,"",_xlfn.XLOOKUP(HymnIN[[#This Row],[Hymn]],HymnEN[[#All],[hymn_no]],HymnEN[[#All],[author_id]],"0",0,1))</f>
        <v/>
      </c>
      <c r="G2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'2', '2', 'Nel Suo santo amor;');</v>
      </c>
      <c r="H2522" t="str" cm="1">
        <f t="array" ref="H2522">IF(HymnIN[[#This Row],[Verse]]=0,_xlfn.XLOOKUP(HymnIN[[#This Row],[Text]],Table17[[#All],[Meter]],Table17[[#All],[ID]],"**",0,1),"")</f>
        <v/>
      </c>
      <c r="I2522" t="str" cm="1">
        <f t="array" ref="I2522">IF(HymnIN[[#This Row],[Verse]]=0,_xlfn.XLOOKUP(HymnIN[[#This Row],[Text]],Table17[[#All],[Meter]],Table17[[#All],[Correct Full Meter]],"**",0,1),"")</f>
        <v/>
      </c>
    </row>
    <row r="2523" spans="1:9" x14ac:dyDescent="0.3">
      <c r="A2523">
        <v>127</v>
      </c>
      <c r="B2523">
        <v>2</v>
      </c>
      <c r="C2523">
        <v>3</v>
      </c>
      <c r="D2523">
        <v>2916</v>
      </c>
      <c r="E2523" t="s">
        <v>2432</v>
      </c>
      <c r="F2523" t="str">
        <f>IF(HymnIN[[#This Row],[Verse]]&lt;&gt;0,"",_xlfn.XLOOKUP(HymnIN[[#This Row],[Hymn]],HymnEN[[#All],[hymn_no]],HymnEN[[#All],[author_id]],"0",0,1))</f>
        <v/>
      </c>
      <c r="G2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'2', '3', 'In eterno sei l\'oggetto');</v>
      </c>
      <c r="H2523" t="str" cm="1">
        <f t="array" ref="H2523">IF(HymnIN[[#This Row],[Verse]]=0,_xlfn.XLOOKUP(HymnIN[[#This Row],[Text]],Table17[[#All],[Meter]],Table17[[#All],[ID]],"**",0,1),"")</f>
        <v/>
      </c>
      <c r="I2523" t="str" cm="1">
        <f t="array" ref="I2523">IF(HymnIN[[#This Row],[Verse]]=0,_xlfn.XLOOKUP(HymnIN[[#This Row],[Text]],Table17[[#All],[Meter]],Table17[[#All],[Correct Full Meter]],"**",0,1),"")</f>
        <v/>
      </c>
    </row>
    <row r="2524" spans="1:9" x14ac:dyDescent="0.3">
      <c r="A2524">
        <v>127</v>
      </c>
      <c r="B2524">
        <v>2</v>
      </c>
      <c r="C2524">
        <v>4</v>
      </c>
      <c r="D2524">
        <v>2917</v>
      </c>
      <c r="E2524" t="s">
        <v>2433</v>
      </c>
      <c r="F2524" t="str">
        <f>IF(HymnIN[[#This Row],[Verse]]&lt;&gt;0,"",_xlfn.XLOOKUP(HymnIN[[#This Row],[Hymn]],HymnEN[[#All],[hymn_no]],HymnEN[[#All],[author_id]],"0",0,1))</f>
        <v/>
      </c>
      <c r="G2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'2', '4', 'Del divin Suo cuor.');</v>
      </c>
      <c r="H2524" t="str" cm="1">
        <f t="array" ref="H2524">IF(HymnIN[[#This Row],[Verse]]=0,_xlfn.XLOOKUP(HymnIN[[#This Row],[Text]],Table17[[#All],[Meter]],Table17[[#All],[ID]],"**",0,1),"")</f>
        <v/>
      </c>
      <c r="I2524" t="str" cm="1">
        <f t="array" ref="I2524">IF(HymnIN[[#This Row],[Verse]]=0,_xlfn.XLOOKUP(HymnIN[[#This Row],[Text]],Table17[[#All],[Meter]],Table17[[#All],[Correct Full Meter]],"**",0,1),"")</f>
        <v/>
      </c>
    </row>
    <row r="2525" spans="1:9" x14ac:dyDescent="0.3">
      <c r="A2525">
        <v>127</v>
      </c>
      <c r="B2525">
        <v>3</v>
      </c>
      <c r="C2525">
        <v>1</v>
      </c>
      <c r="D2525">
        <v>2919</v>
      </c>
      <c r="E2525" t="s">
        <v>2434</v>
      </c>
      <c r="F2525" t="str">
        <f>IF(HymnIN[[#This Row],[Verse]]&lt;&gt;0,"",_xlfn.XLOOKUP(HymnIN[[#This Row],[Hymn]],HymnEN[[#All],[hymn_no]],HymnEN[[#All],[author_id]],"0",0,1))</f>
        <v/>
      </c>
      <c r="G2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'3', '1', 'Ed averci Tuoi compagni');</v>
      </c>
      <c r="H2525" t="str" cm="1">
        <f t="array" ref="H2525">IF(HymnIN[[#This Row],[Verse]]=0,_xlfn.XLOOKUP(HymnIN[[#This Row],[Text]],Table17[[#All],[Meter]],Table17[[#All],[ID]],"**",0,1),"")</f>
        <v/>
      </c>
      <c r="I2525" t="str" cm="1">
        <f t="array" ref="I2525">IF(HymnIN[[#This Row],[Verse]]=0,_xlfn.XLOOKUP(HymnIN[[#This Row],[Text]],Table17[[#All],[Meter]],Table17[[#All],[Correct Full Meter]],"**",0,1),"")</f>
        <v/>
      </c>
    </row>
    <row r="2526" spans="1:9" x14ac:dyDescent="0.3">
      <c r="A2526">
        <v>127</v>
      </c>
      <c r="B2526">
        <v>3</v>
      </c>
      <c r="C2526">
        <v>2</v>
      </c>
      <c r="D2526">
        <v>2920</v>
      </c>
      <c r="E2526" t="s">
        <v>2435</v>
      </c>
      <c r="F2526" t="str">
        <f>IF(HymnIN[[#This Row],[Verse]]&lt;&gt;0,"",_xlfn.XLOOKUP(HymnIN[[#This Row],[Hymn]],HymnEN[[#All],[hymn_no]],HymnEN[[#All],[author_id]],"0",0,1))</f>
        <v/>
      </c>
      <c r="G2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'3', '2', 'Vuoi, Signor Gesù,');</v>
      </c>
      <c r="H2526" t="str" cm="1">
        <f t="array" ref="H2526">IF(HymnIN[[#This Row],[Verse]]=0,_xlfn.XLOOKUP(HymnIN[[#This Row],[Text]],Table17[[#All],[Meter]],Table17[[#All],[ID]],"**",0,1),"")</f>
        <v/>
      </c>
      <c r="I2526" t="str" cm="1">
        <f t="array" ref="I2526">IF(HymnIN[[#This Row],[Verse]]=0,_xlfn.XLOOKUP(HymnIN[[#This Row],[Text]],Table17[[#All],[Meter]],Table17[[#All],[Correct Full Meter]],"**",0,1),"")</f>
        <v/>
      </c>
    </row>
    <row r="2527" spans="1:9" x14ac:dyDescent="0.3">
      <c r="A2527">
        <v>127</v>
      </c>
      <c r="B2527">
        <v>3</v>
      </c>
      <c r="C2527">
        <v>3</v>
      </c>
      <c r="D2527">
        <v>2921</v>
      </c>
      <c r="E2527" t="s">
        <v>2436</v>
      </c>
      <c r="F2527" t="str">
        <f>IF(HymnIN[[#This Row],[Verse]]&lt;&gt;0,"",_xlfn.XLOOKUP(HymnIN[[#This Row],[Hymn]],HymnEN[[#All],[hymn_no]],HymnEN[[#All],[author_id]],"0",0,1))</f>
        <v/>
      </c>
      <c r="G2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'3', '3', 'Nella santa, eccelsa sfera');</v>
      </c>
      <c r="H2527" t="str" cm="1">
        <f t="array" ref="H2527">IF(HymnIN[[#This Row],[Verse]]=0,_xlfn.XLOOKUP(HymnIN[[#This Row],[Text]],Table17[[#All],[Meter]],Table17[[#All],[ID]],"**",0,1),"")</f>
        <v/>
      </c>
      <c r="I2527" t="str" cm="1">
        <f t="array" ref="I2527">IF(HymnIN[[#This Row],[Verse]]=0,_xlfn.XLOOKUP(HymnIN[[#This Row],[Text]],Table17[[#All],[Meter]],Table17[[#All],[Correct Full Meter]],"**",0,1),"")</f>
        <v/>
      </c>
    </row>
    <row r="2528" spans="1:9" x14ac:dyDescent="0.3">
      <c r="A2528">
        <v>127</v>
      </c>
      <c r="B2528">
        <v>3</v>
      </c>
      <c r="C2528">
        <v>4</v>
      </c>
      <c r="D2528">
        <v>2922</v>
      </c>
      <c r="E2528" t="s">
        <v>2437</v>
      </c>
      <c r="F2528" t="str">
        <f>IF(HymnIN[[#This Row],[Verse]]&lt;&gt;0,"",_xlfn.XLOOKUP(HymnIN[[#This Row],[Hymn]],HymnEN[[#All],[hymn_no]],HymnEN[[#All],[author_id]],"0",0,1))</f>
        <v/>
      </c>
      <c r="G2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'3', '4', 'Dove vivi Tu.');</v>
      </c>
      <c r="H2528" t="str" cm="1">
        <f t="array" ref="H2528">IF(HymnIN[[#This Row],[Verse]]=0,_xlfn.XLOOKUP(HymnIN[[#This Row],[Text]],Table17[[#All],[Meter]],Table17[[#All],[ID]],"**",0,1),"")</f>
        <v/>
      </c>
      <c r="I2528" t="str" cm="1">
        <f t="array" ref="I2528">IF(HymnIN[[#This Row],[Verse]]=0,_xlfn.XLOOKUP(HymnIN[[#This Row],[Text]],Table17[[#All],[Meter]],Table17[[#All],[Correct Full Meter]],"**",0,1),"")</f>
        <v/>
      </c>
    </row>
    <row r="2529" spans="1:9" x14ac:dyDescent="0.3">
      <c r="A2529">
        <v>127</v>
      </c>
      <c r="B2529">
        <v>4</v>
      </c>
      <c r="C2529">
        <v>1</v>
      </c>
      <c r="D2529">
        <v>2923</v>
      </c>
      <c r="E2529" t="s">
        <v>2438</v>
      </c>
      <c r="F2529" t="str">
        <f>IF(HymnIN[[#This Row],[Verse]]&lt;&gt;0,"",_xlfn.XLOOKUP(HymnIN[[#This Row],[Hymn]],HymnEN[[#All],[hymn_no]],HymnEN[[#All],[author_id]],"0",0,1))</f>
        <v/>
      </c>
      <c r="G2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'4', '1', 'E così con grato cuore,');</v>
      </c>
      <c r="H2529" t="str" cm="1">
        <f t="array" ref="H2529">IF(HymnIN[[#This Row],[Verse]]=0,_xlfn.XLOOKUP(HymnIN[[#This Row],[Text]],Table17[[#All],[Meter]],Table17[[#All],[ID]],"**",0,1),"")</f>
        <v/>
      </c>
      <c r="I2529" t="str" cm="1">
        <f t="array" ref="I2529">IF(HymnIN[[#This Row],[Verse]]=0,_xlfn.XLOOKUP(HymnIN[[#This Row],[Text]],Table17[[#All],[Meter]],Table17[[#All],[Correct Full Meter]],"**",0,1),"")</f>
        <v/>
      </c>
    </row>
    <row r="2530" spans="1:9" x14ac:dyDescent="0.3">
      <c r="A2530">
        <v>127</v>
      </c>
      <c r="B2530">
        <v>4</v>
      </c>
      <c r="C2530">
        <v>2</v>
      </c>
      <c r="D2530">
        <v>2924</v>
      </c>
      <c r="E2530" t="s">
        <v>2439</v>
      </c>
      <c r="F2530" t="str">
        <f>IF(HymnIN[[#This Row],[Verse]]&lt;&gt;0,"",_xlfn.XLOOKUP(HymnIN[[#This Row],[Hymn]],HymnEN[[#All],[hymn_no]],HymnEN[[#All],[author_id]],"0",0,1))</f>
        <v/>
      </c>
      <c r="G2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'4', '2', 'Mentre T\'attendiam,');</v>
      </c>
      <c r="H2530" t="str" cm="1">
        <f t="array" ref="H2530">IF(HymnIN[[#This Row],[Verse]]=0,_xlfn.XLOOKUP(HymnIN[[#This Row],[Text]],Table17[[#All],[Meter]],Table17[[#All],[ID]],"**",0,1),"")</f>
        <v/>
      </c>
      <c r="I2530" t="str" cm="1">
        <f t="array" ref="I2530">IF(HymnIN[[#This Row],[Verse]]=0,_xlfn.XLOOKUP(HymnIN[[#This Row],[Text]],Table17[[#All],[Meter]],Table17[[#All],[Correct Full Meter]],"**",0,1),"")</f>
        <v/>
      </c>
    </row>
    <row r="2531" spans="1:9" x14ac:dyDescent="0.3">
      <c r="A2531">
        <v>127</v>
      </c>
      <c r="B2531">
        <v>4</v>
      </c>
      <c r="C2531">
        <v>3</v>
      </c>
      <c r="D2531">
        <v>2925</v>
      </c>
      <c r="E2531" t="s">
        <v>2440</v>
      </c>
      <c r="F2531" t="str">
        <f>IF(HymnIN[[#This Row],[Verse]]&lt;&gt;0,"",_xlfn.XLOOKUP(HymnIN[[#This Row],[Hymn]],HymnEN[[#All],[hymn_no]],HymnEN[[#All],[author_id]],"0",0,1))</f>
        <v/>
      </c>
      <c r="G2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'4', '3', 'Già l\'amore, il gaudio eterno');</v>
      </c>
      <c r="H2531" t="str" cm="1">
        <f t="array" ref="H2531">IF(HymnIN[[#This Row],[Verse]]=0,_xlfn.XLOOKUP(HymnIN[[#This Row],[Text]],Table17[[#All],[Meter]],Table17[[#All],[ID]],"**",0,1),"")</f>
        <v/>
      </c>
      <c r="I2531" t="str" cm="1">
        <f t="array" ref="I2531">IF(HymnIN[[#This Row],[Verse]]=0,_xlfn.XLOOKUP(HymnIN[[#This Row],[Text]],Table17[[#All],[Meter]],Table17[[#All],[Correct Full Meter]],"**",0,1),"")</f>
        <v/>
      </c>
    </row>
    <row r="2532" spans="1:9" x14ac:dyDescent="0.3">
      <c r="A2532">
        <v>127</v>
      </c>
      <c r="B2532">
        <v>4</v>
      </c>
      <c r="C2532">
        <v>4</v>
      </c>
      <c r="D2532">
        <v>2926</v>
      </c>
      <c r="E2532" t="s">
        <v>2441</v>
      </c>
      <c r="F2532" t="str">
        <f>IF(HymnIN[[#This Row],[Verse]]&lt;&gt;0,"",_xlfn.XLOOKUP(HymnIN[[#This Row],[Hymn]],HymnEN[[#All],[hymn_no]],HymnEN[[#All],[author_id]],"0",0,1))</f>
        <v/>
      </c>
      <c r="G2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'4', '4', 'Oggi anticipiam.');</v>
      </c>
      <c r="H2532" t="str" cm="1">
        <f t="array" ref="H2532">IF(HymnIN[[#This Row],[Verse]]=0,_xlfn.XLOOKUP(HymnIN[[#This Row],[Text]],Table17[[#All],[Meter]],Table17[[#All],[ID]],"**",0,1),"")</f>
        <v/>
      </c>
      <c r="I2532" t="str" cm="1">
        <f t="array" ref="I2532">IF(HymnIN[[#This Row],[Verse]]=0,_xlfn.XLOOKUP(HymnIN[[#This Row],[Text]],Table17[[#All],[Meter]],Table17[[#All],[Correct Full Meter]],"**",0,1),"")</f>
        <v/>
      </c>
    </row>
    <row r="2533" spans="1:9" x14ac:dyDescent="0.3">
      <c r="A2533">
        <v>127</v>
      </c>
      <c r="B2533">
        <v>5</v>
      </c>
      <c r="C2533">
        <v>1</v>
      </c>
      <c r="D2533">
        <v>2927</v>
      </c>
      <c r="E2533" t="s">
        <v>2442</v>
      </c>
      <c r="F2533" t="str">
        <f>IF(HymnIN[[#This Row],[Verse]]&lt;&gt;0,"",_xlfn.XLOOKUP(HymnIN[[#This Row],[Hymn]],HymnEN[[#All],[hymn_no]],HymnEN[[#All],[author_id]],"0",0,1))</f>
        <v/>
      </c>
      <c r="G2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'5', '1', 'Deh! ci tieni a Te vicini');</v>
      </c>
      <c r="H2533" t="str" cm="1">
        <f t="array" ref="H2533">IF(HymnIN[[#This Row],[Verse]]=0,_xlfn.XLOOKUP(HymnIN[[#This Row],[Text]],Table17[[#All],[Meter]],Table17[[#All],[ID]],"**",0,1),"")</f>
        <v/>
      </c>
      <c r="I2533" t="str" cm="1">
        <f t="array" ref="I2533">IF(HymnIN[[#This Row],[Verse]]=0,_xlfn.XLOOKUP(HymnIN[[#This Row],[Text]],Table17[[#All],[Meter]],Table17[[#All],[Correct Full Meter]],"**",0,1),"")</f>
        <v/>
      </c>
    </row>
    <row r="2534" spans="1:9" x14ac:dyDescent="0.3">
      <c r="A2534">
        <v>127</v>
      </c>
      <c r="B2534">
        <v>5</v>
      </c>
      <c r="C2534">
        <v>2</v>
      </c>
      <c r="D2534">
        <v>2928</v>
      </c>
      <c r="E2534" t="s">
        <v>2443</v>
      </c>
      <c r="F2534" t="str">
        <f>IF(HymnIN[[#This Row],[Verse]]&lt;&gt;0,"",_xlfn.XLOOKUP(HymnIN[[#This Row],[Hymn]],HymnEN[[#All],[hymn_no]],HymnEN[[#All],[author_id]],"0",0,1))</f>
        <v/>
      </c>
      <c r="G2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'5', '2', 'Nel fedel Tuo amor');</v>
      </c>
      <c r="H2534" t="str" cm="1">
        <f t="array" ref="H2534">IF(HymnIN[[#This Row],[Verse]]=0,_xlfn.XLOOKUP(HymnIN[[#This Row],[Text]],Table17[[#All],[Meter]],Table17[[#All],[ID]],"**",0,1),"")</f>
        <v/>
      </c>
      <c r="I2534" t="str" cm="1">
        <f t="array" ref="I2534">IF(HymnIN[[#This Row],[Verse]]=0,_xlfn.XLOOKUP(HymnIN[[#This Row],[Text]],Table17[[#All],[Meter]],Table17[[#All],[Correct Full Meter]],"**",0,1),"")</f>
        <v/>
      </c>
    </row>
    <row r="2535" spans="1:9" x14ac:dyDescent="0.3">
      <c r="A2535">
        <v>127</v>
      </c>
      <c r="B2535">
        <v>5</v>
      </c>
      <c r="C2535">
        <v>3</v>
      </c>
      <c r="D2535">
        <v>2929</v>
      </c>
      <c r="E2535" t="s">
        <v>2444</v>
      </c>
      <c r="F2535" t="str">
        <f>IF(HymnIN[[#This Row],[Verse]]&lt;&gt;0,"",_xlfn.XLOOKUP(HymnIN[[#This Row],[Hymn]],HymnEN[[#All],[hymn_no]],HymnEN[[#All],[author_id]],"0",0,1))</f>
        <v/>
      </c>
      <c r="G2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'5', '3', 'Fino al dì che Teco in gloria');</v>
      </c>
      <c r="H2535" t="str" cm="1">
        <f t="array" ref="H2535">IF(HymnIN[[#This Row],[Verse]]=0,_xlfn.XLOOKUP(HymnIN[[#This Row],[Text]],Table17[[#All],[Meter]],Table17[[#All],[ID]],"**",0,1),"")</f>
        <v/>
      </c>
      <c r="I2535" t="str" cm="1">
        <f t="array" ref="I2535">IF(HymnIN[[#This Row],[Verse]]=0,_xlfn.XLOOKUP(HymnIN[[#This Row],[Text]],Table17[[#All],[Meter]],Table17[[#All],[Correct Full Meter]],"**",0,1),"")</f>
        <v/>
      </c>
    </row>
    <row r="2536" spans="1:9" x14ac:dyDescent="0.3">
      <c r="A2536">
        <v>127</v>
      </c>
      <c r="B2536">
        <v>5</v>
      </c>
      <c r="C2536">
        <v>4</v>
      </c>
      <c r="D2536">
        <v>2930</v>
      </c>
      <c r="E2536" t="s">
        <v>2445</v>
      </c>
      <c r="F2536" t="str">
        <f>IF(HymnIN[[#This Row],[Verse]]&lt;&gt;0,"",_xlfn.XLOOKUP(HymnIN[[#This Row],[Hymn]],HymnEN[[#All],[hymn_no]],HymnEN[[#All],[author_id]],"0",0,1))</f>
        <v/>
      </c>
      <c r="G2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('127', '5', '4', 'Noi sarem, Signor.');</v>
      </c>
      <c r="H2536" t="str" cm="1">
        <f t="array" ref="H2536">IF(HymnIN[[#This Row],[Verse]]=0,_xlfn.XLOOKUP(HymnIN[[#This Row],[Text]],Table17[[#All],[Meter]],Table17[[#All],[ID]],"**",0,1),"")</f>
        <v/>
      </c>
      <c r="I2536" t="str" cm="1">
        <f t="array" ref="I2536">IF(HymnIN[[#This Row],[Verse]]=0,_xlfn.XLOOKUP(HymnIN[[#This Row],[Text]],Table17[[#All],[Meter]],Table17[[#All],[Correct Full Meter]],"**",0,1),"")</f>
        <v/>
      </c>
    </row>
    <row r="2537" spans="1:9" x14ac:dyDescent="0.3">
      <c r="A2537">
        <v>128</v>
      </c>
      <c r="B2537">
        <v>0</v>
      </c>
      <c r="C2537">
        <v>0</v>
      </c>
      <c r="D2537">
        <v>2934</v>
      </c>
      <c r="E2537" t="s">
        <v>2446</v>
      </c>
      <c r="F2537">
        <f>IF(HymnIN[[#This Row],[Verse]]&lt;&gt;0,"",_xlfn.XLOOKUP(HymnIN[[#This Row],[Hymn]],HymnEN[[#All],[hymn_no]],HymnEN[[#All],[author_id]],"0",0,1))</f>
        <v>95</v>
      </c>
      <c r="G2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('128', '11.4.11.4.10.10.', '196', '95');</v>
      </c>
      <c r="H2537" cm="1">
        <f t="array" ref="H2537">IF(HymnIN[[#This Row],[Verse]]=0,_xlfn.XLOOKUP(HymnIN[[#This Row],[Text]],Table17[[#All],[Meter]],Table17[[#All],[ID]],"**",0,1),"")</f>
        <v>196</v>
      </c>
      <c r="I2537" t="str" cm="1">
        <f t="array" ref="I2537">IF(HymnIN[[#This Row],[Verse]]=0,_xlfn.XLOOKUP(HymnIN[[#This Row],[Text]],Table17[[#All],[Meter]],Table17[[#All],[Correct Full Meter]],"**",0,1),"")</f>
        <v>11.4.11.4.10.10.</v>
      </c>
    </row>
    <row r="2538" spans="1:9" x14ac:dyDescent="0.3">
      <c r="A2538">
        <v>128</v>
      </c>
      <c r="B2538">
        <v>1</v>
      </c>
      <c r="C2538">
        <v>1</v>
      </c>
      <c r="D2538">
        <v>2935</v>
      </c>
      <c r="E2538" t="s">
        <v>2447</v>
      </c>
      <c r="F2538" t="str">
        <f>IF(HymnIN[[#This Row],[Verse]]&lt;&gt;0,"",_xlfn.XLOOKUP(HymnIN[[#This Row],[Hymn]],HymnEN[[#All],[hymn_no]],HymnEN[[#All],[author_id]],"0",0,1))</f>
        <v/>
      </c>
      <c r="G2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'1', '1', 'NOI Ti lodiam, O Dio, gloriosa fonte');</v>
      </c>
      <c r="H2538" t="str" cm="1">
        <f t="array" ref="H2538">IF(HymnIN[[#This Row],[Verse]]=0,_xlfn.XLOOKUP(HymnIN[[#This Row],[Text]],Table17[[#All],[Meter]],Table17[[#All],[ID]],"**",0,1),"")</f>
        <v/>
      </c>
      <c r="I2538" t="str" cm="1">
        <f t="array" ref="I2538">IF(HymnIN[[#This Row],[Verse]]=0,_xlfn.XLOOKUP(HymnIN[[#This Row],[Text]],Table17[[#All],[Meter]],Table17[[#All],[Correct Full Meter]],"**",0,1),"")</f>
        <v/>
      </c>
    </row>
    <row r="2539" spans="1:9" x14ac:dyDescent="0.3">
      <c r="A2539">
        <v>128</v>
      </c>
      <c r="B2539">
        <v>1</v>
      </c>
      <c r="C2539">
        <v>2</v>
      </c>
      <c r="D2539">
        <v>2936</v>
      </c>
      <c r="E2539" t="s">
        <v>2448</v>
      </c>
      <c r="F2539" t="str">
        <f>IF(HymnIN[[#This Row],[Verse]]&lt;&gt;0,"",_xlfn.XLOOKUP(HymnIN[[#This Row],[Hymn]],HymnEN[[#All],[hymn_no]],HymnEN[[#All],[author_id]],"0",0,1))</f>
        <v/>
      </c>
      <c r="G2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'1', '2', 'Di luce e amor;');</v>
      </c>
      <c r="H2539" t="str" cm="1">
        <f t="array" ref="H2539">IF(HymnIN[[#This Row],[Verse]]=0,_xlfn.XLOOKUP(HymnIN[[#This Row],[Text]],Table17[[#All],[Meter]],Table17[[#All],[ID]],"**",0,1),"")</f>
        <v/>
      </c>
      <c r="I2539" t="str" cm="1">
        <f t="array" ref="I2539">IF(HymnIN[[#This Row],[Verse]]=0,_xlfn.XLOOKUP(HymnIN[[#This Row],[Text]],Table17[[#All],[Meter]],Table17[[#All],[Correct Full Meter]],"**",0,1),"")</f>
        <v/>
      </c>
    </row>
    <row r="2540" spans="1:9" x14ac:dyDescent="0.3">
      <c r="A2540">
        <v>128</v>
      </c>
      <c r="B2540">
        <v>1</v>
      </c>
      <c r="C2540">
        <v>3</v>
      </c>
      <c r="D2540">
        <v>2937</v>
      </c>
      <c r="E2540" t="s">
        <v>2449</v>
      </c>
      <c r="F2540" t="str">
        <f>IF(HymnIN[[#This Row],[Verse]]&lt;&gt;0,"",_xlfn.XLOOKUP(HymnIN[[#This Row],[Hymn]],HymnEN[[#All],[hymn_no]],HymnEN[[#All],[author_id]],"0",0,1))</f>
        <v/>
      </c>
      <c r="G2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'1', '3', 'Ogni benedizion da Te discende,');</v>
      </c>
      <c r="H2540" t="str" cm="1">
        <f t="array" ref="H2540">IF(HymnIN[[#This Row],[Verse]]=0,_xlfn.XLOOKUP(HymnIN[[#This Row],[Text]],Table17[[#All],[Meter]],Table17[[#All],[ID]],"**",0,1),"")</f>
        <v/>
      </c>
      <c r="I2540" t="str" cm="1">
        <f t="array" ref="I2540">IF(HymnIN[[#This Row],[Verse]]=0,_xlfn.XLOOKUP(HymnIN[[#This Row],[Text]],Table17[[#All],[Meter]],Table17[[#All],[Correct Full Meter]],"**",0,1),"")</f>
        <v/>
      </c>
    </row>
    <row r="2541" spans="1:9" x14ac:dyDescent="0.3">
      <c r="A2541">
        <v>128</v>
      </c>
      <c r="B2541">
        <v>1</v>
      </c>
      <c r="C2541">
        <v>4</v>
      </c>
      <c r="D2541">
        <v>2938</v>
      </c>
      <c r="E2541" t="s">
        <v>2450</v>
      </c>
      <c r="F2541" t="str">
        <f>IF(HymnIN[[#This Row],[Verse]]&lt;&gt;0,"",_xlfn.XLOOKUP(HymnIN[[#This Row],[Hymn]],HymnEN[[#All],[hymn_no]],HymnEN[[#All],[author_id]],"0",0,1))</f>
        <v/>
      </c>
      <c r="G2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'1', '4', 'E\' Tuo il poter.');</v>
      </c>
      <c r="H2541" t="str" cm="1">
        <f t="array" ref="H2541">IF(HymnIN[[#This Row],[Verse]]=0,_xlfn.XLOOKUP(HymnIN[[#This Row],[Text]],Table17[[#All],[Meter]],Table17[[#All],[ID]],"**",0,1),"")</f>
        <v/>
      </c>
      <c r="I2541" t="str" cm="1">
        <f t="array" ref="I2541">IF(HymnIN[[#This Row],[Verse]]=0,_xlfn.XLOOKUP(HymnIN[[#This Row],[Text]],Table17[[#All],[Meter]],Table17[[#All],[Correct Full Meter]],"**",0,1),"")</f>
        <v/>
      </c>
    </row>
    <row r="2542" spans="1:9" x14ac:dyDescent="0.3">
      <c r="A2542">
        <v>128</v>
      </c>
      <c r="B2542">
        <v>1</v>
      </c>
      <c r="C2542">
        <v>5</v>
      </c>
      <c r="D2542">
        <v>2939</v>
      </c>
      <c r="E2542" t="s">
        <v>2451</v>
      </c>
      <c r="F2542" t="str">
        <f>IF(HymnIN[[#This Row],[Verse]]&lt;&gt;0,"",_xlfn.XLOOKUP(HymnIN[[#This Row],[Hymn]],HymnEN[[#All],[hymn_no]],HymnEN[[#All],[author_id]],"0",0,1))</f>
        <v/>
      </c>
      <c r="G2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'1', '5', 'Tuoi sono terra e ciel, e noi vediam');</v>
      </c>
      <c r="H2542" t="str" cm="1">
        <f t="array" ref="H2542">IF(HymnIN[[#This Row],[Verse]]=0,_xlfn.XLOOKUP(HymnIN[[#This Row],[Text]],Table17[[#All],[Meter]],Table17[[#All],[ID]],"**",0,1),"")</f>
        <v/>
      </c>
      <c r="I2542" t="str" cm="1">
        <f t="array" ref="I2542">IF(HymnIN[[#This Row],[Verse]]=0,_xlfn.XLOOKUP(HymnIN[[#This Row],[Text]],Table17[[#All],[Meter]],Table17[[#All],[Correct Full Meter]],"**",0,1),"")</f>
        <v/>
      </c>
    </row>
    <row r="2543" spans="1:9" x14ac:dyDescent="0.3">
      <c r="A2543">
        <v>128</v>
      </c>
      <c r="B2543">
        <v>1</v>
      </c>
      <c r="C2543">
        <v>6</v>
      </c>
      <c r="D2543">
        <v>2940</v>
      </c>
      <c r="E2543" t="s">
        <v>2452</v>
      </c>
      <c r="F2543" t="str">
        <f>IF(HymnIN[[#This Row],[Verse]]&lt;&gt;0,"",_xlfn.XLOOKUP(HymnIN[[#This Row],[Hymn]],HymnEN[[#All],[hymn_no]],HymnEN[[#All],[author_id]],"0",0,1))</f>
        <v/>
      </c>
      <c r="G2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'1', '6', 'La Tua supremazia, e ne gioiam.');</v>
      </c>
      <c r="H2543" t="str" cm="1">
        <f t="array" ref="H2543">IF(HymnIN[[#This Row],[Verse]]=0,_xlfn.XLOOKUP(HymnIN[[#This Row],[Text]],Table17[[#All],[Meter]],Table17[[#All],[ID]],"**",0,1),"")</f>
        <v/>
      </c>
      <c r="I2543" t="str" cm="1">
        <f t="array" ref="I2543">IF(HymnIN[[#This Row],[Verse]]=0,_xlfn.XLOOKUP(HymnIN[[#This Row],[Text]],Table17[[#All],[Meter]],Table17[[#All],[Correct Full Meter]],"**",0,1),"")</f>
        <v/>
      </c>
    </row>
    <row r="2544" spans="1:9" x14ac:dyDescent="0.3">
      <c r="A2544">
        <v>128</v>
      </c>
      <c r="B2544">
        <v>2</v>
      </c>
      <c r="C2544">
        <v>1</v>
      </c>
      <c r="D2544">
        <v>2941</v>
      </c>
      <c r="E2544" t="s">
        <v>2453</v>
      </c>
      <c r="F2544" t="str">
        <f>IF(HymnIN[[#This Row],[Verse]]&lt;&gt;0,"",_xlfn.XLOOKUP(HymnIN[[#This Row],[Hymn]],HymnEN[[#All],[hymn_no]],HymnEN[[#All],[author_id]],"0",0,1))</f>
        <v/>
      </c>
      <c r="G2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'2', '1', 'Tu sei supremo Capo d\'ogni cosa,');</v>
      </c>
      <c r="H2544" t="str" cm="1">
        <f t="array" ref="H2544">IF(HymnIN[[#This Row],[Verse]]=0,_xlfn.XLOOKUP(HymnIN[[#This Row],[Text]],Table17[[#All],[Meter]],Table17[[#All],[ID]],"**",0,1),"")</f>
        <v/>
      </c>
      <c r="I2544" t="str" cm="1">
        <f t="array" ref="I2544">IF(HymnIN[[#This Row],[Verse]]=0,_xlfn.XLOOKUP(HymnIN[[#This Row],[Text]],Table17[[#All],[Meter]],Table17[[#All],[Correct Full Meter]],"**",0,1),"")</f>
        <v/>
      </c>
    </row>
    <row r="2545" spans="1:9" x14ac:dyDescent="0.3">
      <c r="A2545">
        <v>128</v>
      </c>
      <c r="B2545">
        <v>2</v>
      </c>
      <c r="C2545">
        <v>2</v>
      </c>
      <c r="D2545">
        <v>2942</v>
      </c>
      <c r="E2545" t="s">
        <v>2454</v>
      </c>
      <c r="F2545" t="str">
        <f>IF(HymnIN[[#This Row],[Verse]]&lt;&gt;0,"",_xlfn.XLOOKUP(HymnIN[[#This Row],[Hymn]],HymnEN[[#All],[hymn_no]],HymnEN[[#All],[author_id]],"0",0,1))</f>
        <v/>
      </c>
      <c r="G2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'2', '2', 'In maestà;');</v>
      </c>
      <c r="H2545" t="str" cm="1">
        <f t="array" ref="H2545">IF(HymnIN[[#This Row],[Verse]]=0,_xlfn.XLOOKUP(HymnIN[[#This Row],[Text]],Table17[[#All],[Meter]],Table17[[#All],[ID]],"**",0,1),"")</f>
        <v/>
      </c>
      <c r="I2545" t="str" cm="1">
        <f t="array" ref="I2545">IF(HymnIN[[#This Row],[Verse]]=0,_xlfn.XLOOKUP(HymnIN[[#This Row],[Text]],Table17[[#All],[Meter]],Table17[[#All],[Correct Full Meter]],"**",0,1),"")</f>
        <v/>
      </c>
    </row>
    <row r="2546" spans="1:9" x14ac:dyDescent="0.3">
      <c r="A2546">
        <v>128</v>
      </c>
      <c r="B2546">
        <v>2</v>
      </c>
      <c r="C2546">
        <v>3</v>
      </c>
      <c r="D2546">
        <v>2943</v>
      </c>
      <c r="E2546" t="s">
        <v>2455</v>
      </c>
      <c r="F2546" t="str">
        <f>IF(HymnIN[[#This Row],[Verse]]&lt;&gt;0,"",_xlfn.XLOOKUP(HymnIN[[#This Row],[Hymn]],HymnEN[[#All],[hymn_no]],HymnEN[[#All],[author_id]],"0",0,1))</f>
        <v/>
      </c>
      <c r="G2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'2', '3', 'Il Nome Tuo glorioso l\'alma adora');</v>
      </c>
      <c r="H2546" t="str" cm="1">
        <f t="array" ref="H2546">IF(HymnIN[[#This Row],[Verse]]=0,_xlfn.XLOOKUP(HymnIN[[#This Row],[Text]],Table17[[#All],[Meter]],Table17[[#All],[ID]],"**",0,1),"")</f>
        <v/>
      </c>
      <c r="I2546" t="str" cm="1">
        <f t="array" ref="I2546">IF(HymnIN[[#This Row],[Verse]]=0,_xlfn.XLOOKUP(HymnIN[[#This Row],[Text]],Table17[[#All],[Meter]],Table17[[#All],[Correct Full Meter]],"**",0,1),"")</f>
        <v/>
      </c>
    </row>
    <row r="2547" spans="1:9" x14ac:dyDescent="0.3">
      <c r="A2547">
        <v>128</v>
      </c>
      <c r="B2547">
        <v>2</v>
      </c>
      <c r="C2547">
        <v>4</v>
      </c>
      <c r="D2547">
        <v>2944</v>
      </c>
      <c r="E2547" t="s">
        <v>2456</v>
      </c>
      <c r="F2547" t="str">
        <f>IF(HymnIN[[#This Row],[Verse]]&lt;&gt;0,"",_xlfn.XLOOKUP(HymnIN[[#This Row],[Hymn]],HymnEN[[#All],[hymn_no]],HymnEN[[#All],[author_id]],"0",0,1))</f>
        <v/>
      </c>
      <c r="G2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'2', '4', 'Con umiltà.');</v>
      </c>
      <c r="H2547" t="str" cm="1">
        <f t="array" ref="H2547">IF(HymnIN[[#This Row],[Verse]]=0,_xlfn.XLOOKUP(HymnIN[[#This Row],[Text]],Table17[[#All],[Meter]],Table17[[#All],[ID]],"**",0,1),"")</f>
        <v/>
      </c>
      <c r="I2547" t="str" cm="1">
        <f t="array" ref="I2547">IF(HymnIN[[#This Row],[Verse]]=0,_xlfn.XLOOKUP(HymnIN[[#This Row],[Text]],Table17[[#All],[Meter]],Table17[[#All],[Correct Full Meter]],"**",0,1),"")</f>
        <v/>
      </c>
    </row>
    <row r="2548" spans="1:9" x14ac:dyDescent="0.3">
      <c r="A2548">
        <v>128</v>
      </c>
      <c r="B2548">
        <v>2</v>
      </c>
      <c r="C2548">
        <v>5</v>
      </c>
      <c r="D2548">
        <v>2945</v>
      </c>
      <c r="E2548" t="s">
        <v>2457</v>
      </c>
      <c r="F2548" t="str">
        <f>IF(HymnIN[[#This Row],[Verse]]&lt;&gt;0,"",_xlfn.XLOOKUP(HymnIN[[#This Row],[Hymn]],HymnEN[[#All],[hymn_no]],HymnEN[[#All],[author_id]],"0",0,1))</f>
        <v/>
      </c>
      <c r="G2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'2', '5', 'Tu nell\'amor riposi, e noi per fé');</v>
      </c>
      <c r="H2548" t="str" cm="1">
        <f t="array" ref="H2548">IF(HymnIN[[#This Row],[Verse]]=0,_xlfn.XLOOKUP(HymnIN[[#This Row],[Text]],Table17[[#All],[Meter]],Table17[[#All],[ID]],"**",0,1),"")</f>
        <v/>
      </c>
      <c r="I2548" t="str" cm="1">
        <f t="array" ref="I2548">IF(HymnIN[[#This Row],[Verse]]=0,_xlfn.XLOOKUP(HymnIN[[#This Row],[Text]],Table17[[#All],[Meter]],Table17[[#All],[Correct Full Meter]],"**",0,1),"")</f>
        <v/>
      </c>
    </row>
    <row r="2549" spans="1:9" x14ac:dyDescent="0.3">
      <c r="A2549">
        <v>128</v>
      </c>
      <c r="B2549">
        <v>2</v>
      </c>
      <c r="C2549">
        <v>6</v>
      </c>
      <c r="D2549">
        <v>2946</v>
      </c>
      <c r="E2549" t="s">
        <v>2458</v>
      </c>
      <c r="F2549" t="str">
        <f>IF(HymnIN[[#This Row],[Verse]]&lt;&gt;0,"",_xlfn.XLOOKUP(HymnIN[[#This Row],[Hymn]],HymnEN[[#All],[hymn_no]],HymnEN[[#All],[author_id]],"0",0,1))</f>
        <v/>
      </c>
      <c r="G2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'2', '6', 'Vediamo tutto sottoposto a Te.');</v>
      </c>
      <c r="H2549" t="str" cm="1">
        <f t="array" ref="H2549">IF(HymnIN[[#This Row],[Verse]]=0,_xlfn.XLOOKUP(HymnIN[[#This Row],[Text]],Table17[[#All],[Meter]],Table17[[#All],[ID]],"**",0,1),"")</f>
        <v/>
      </c>
      <c r="I2549" t="str" cm="1">
        <f t="array" ref="I2549">IF(HymnIN[[#This Row],[Verse]]=0,_xlfn.XLOOKUP(HymnIN[[#This Row],[Text]],Table17[[#All],[Meter]],Table17[[#All],[Correct Full Meter]],"**",0,1),"")</f>
        <v/>
      </c>
    </row>
    <row r="2550" spans="1:9" x14ac:dyDescent="0.3">
      <c r="A2550">
        <v>128</v>
      </c>
      <c r="B2550">
        <v>3</v>
      </c>
      <c r="C2550">
        <v>1</v>
      </c>
      <c r="D2550">
        <v>2947</v>
      </c>
      <c r="E2550" t="s">
        <v>2459</v>
      </c>
      <c r="F2550" t="str">
        <f>IF(HymnIN[[#This Row],[Verse]]&lt;&gt;0,"",_xlfn.XLOOKUP(HymnIN[[#This Row],[Hymn]],HymnEN[[#All],[hymn_no]],HymnEN[[#All],[author_id]],"0",0,1))</f>
        <v/>
      </c>
      <c r="G2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'3', '1', 'Anticipiamo il giorno in cui il Tuo amore');</v>
      </c>
      <c r="H2550" t="str" cm="1">
        <f t="array" ref="H2550">IF(HymnIN[[#This Row],[Verse]]=0,_xlfn.XLOOKUP(HymnIN[[#This Row],[Text]],Table17[[#All],[Meter]],Table17[[#All],[ID]],"**",0,1),"")</f>
        <v/>
      </c>
      <c r="I2550" t="str" cm="1">
        <f t="array" ref="I2550">IF(HymnIN[[#This Row],[Verse]]=0,_xlfn.XLOOKUP(HymnIN[[#This Row],[Text]],Table17[[#All],[Meter]],Table17[[#All],[Correct Full Meter]],"**",0,1),"")</f>
        <v/>
      </c>
    </row>
    <row r="2551" spans="1:9" x14ac:dyDescent="0.3">
      <c r="A2551">
        <v>128</v>
      </c>
      <c r="B2551">
        <v>3</v>
      </c>
      <c r="C2551">
        <v>2</v>
      </c>
      <c r="D2551">
        <v>2948</v>
      </c>
      <c r="E2551" t="s">
        <v>2460</v>
      </c>
      <c r="F2551" t="str">
        <f>IF(HymnIN[[#This Row],[Verse]]&lt;&gt;0,"",_xlfn.XLOOKUP(HymnIN[[#This Row],[Hymn]],HymnEN[[#All],[hymn_no]],HymnEN[[#All],[author_id]],"0",0,1))</f>
        <v/>
      </c>
      <c r="G2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'3', '2', 'Riposerà,');</v>
      </c>
      <c r="H2551" t="str" cm="1">
        <f t="array" ref="H2551">IF(HymnIN[[#This Row],[Verse]]=0,_xlfn.XLOOKUP(HymnIN[[#This Row],[Text]],Table17[[#All],[Meter]],Table17[[#All],[ID]],"**",0,1),"")</f>
        <v/>
      </c>
      <c r="I2551" t="str" cm="1">
        <f t="array" ref="I2551">IF(HymnIN[[#This Row],[Verse]]=0,_xlfn.XLOOKUP(HymnIN[[#This Row],[Text]],Table17[[#All],[Meter]],Table17[[#All],[Correct Full Meter]],"**",0,1),"")</f>
        <v/>
      </c>
    </row>
    <row r="2552" spans="1:9" x14ac:dyDescent="0.3">
      <c r="A2552">
        <v>128</v>
      </c>
      <c r="B2552">
        <v>3</v>
      </c>
      <c r="C2552">
        <v>3</v>
      </c>
      <c r="D2552">
        <v>2949</v>
      </c>
      <c r="E2552" t="s">
        <v>2461</v>
      </c>
      <c r="F2552" t="str">
        <f>IF(HymnIN[[#This Row],[Verse]]&lt;&gt;0,"",_xlfn.XLOOKUP(HymnIN[[#This Row],[Hymn]],HymnEN[[#All],[hymn_no]],HymnEN[[#All],[author_id]],"0",0,1))</f>
        <v/>
      </c>
      <c r="G2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'3', '3', 'E ognuno, O Re dei secoli, al potere');</v>
      </c>
      <c r="H2552" t="str" cm="1">
        <f t="array" ref="H2552">IF(HymnIN[[#This Row],[Verse]]=0,_xlfn.XLOOKUP(HymnIN[[#This Row],[Text]],Table17[[#All],[Meter]],Table17[[#All],[ID]],"**",0,1),"")</f>
        <v/>
      </c>
      <c r="I2552" t="str" cm="1">
        <f t="array" ref="I2552">IF(HymnIN[[#This Row],[Verse]]=0,_xlfn.XLOOKUP(HymnIN[[#This Row],[Text]],Table17[[#All],[Meter]],Table17[[#All],[Correct Full Meter]],"**",0,1),"")</f>
        <v/>
      </c>
    </row>
    <row r="2553" spans="1:9" x14ac:dyDescent="0.3">
      <c r="A2553">
        <v>128</v>
      </c>
      <c r="B2553">
        <v>3</v>
      </c>
      <c r="C2553">
        <v>4</v>
      </c>
      <c r="D2553">
        <v>2950</v>
      </c>
      <c r="E2553" t="s">
        <v>2462</v>
      </c>
      <c r="F2553" t="str">
        <f>IF(HymnIN[[#This Row],[Verse]]&lt;&gt;0,"",_xlfn.XLOOKUP(HymnIN[[#This Row],[Hymn]],HymnEN[[#All],[hymn_no]],HymnEN[[#All],[author_id]],"0",0,1))</f>
        <v/>
      </c>
      <c r="G2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'3', '4', 'Tuo piegherà:');</v>
      </c>
      <c r="H2553" t="str" cm="1">
        <f t="array" ref="H2553">IF(HymnIN[[#This Row],[Verse]]=0,_xlfn.XLOOKUP(HymnIN[[#This Row],[Text]],Table17[[#All],[Meter]],Table17[[#All],[ID]],"**",0,1),"")</f>
        <v/>
      </c>
      <c r="I2553" t="str" cm="1">
        <f t="array" ref="I2553">IF(HymnIN[[#This Row],[Verse]]=0,_xlfn.XLOOKUP(HymnIN[[#This Row],[Text]],Table17[[#All],[Meter]],Table17[[#All],[Correct Full Meter]],"**",0,1),"")</f>
        <v/>
      </c>
    </row>
    <row r="2554" spans="1:9" x14ac:dyDescent="0.3">
      <c r="A2554">
        <v>128</v>
      </c>
      <c r="B2554">
        <v>3</v>
      </c>
      <c r="C2554">
        <v>5</v>
      </c>
      <c r="D2554">
        <v>2951</v>
      </c>
      <c r="E2554" t="s">
        <v>2463</v>
      </c>
      <c r="F2554" t="str">
        <f>IF(HymnIN[[#This Row],[Verse]]&lt;&gt;0,"",_xlfn.XLOOKUP(HymnIN[[#This Row],[Hymn]],HymnEN[[#All],[hymn_no]],HymnEN[[#All],[author_id]],"0",0,1))</f>
        <v/>
      </c>
      <c r="G2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'3', '5', 'L\'eterna scena riempirai allor');</v>
      </c>
      <c r="H2554" t="str" cm="1">
        <f t="array" ref="H2554">IF(HymnIN[[#This Row],[Verse]]=0,_xlfn.XLOOKUP(HymnIN[[#This Row],[Text]],Table17[[#All],[Meter]],Table17[[#All],[ID]],"**",0,1),"")</f>
        <v/>
      </c>
      <c r="I2554" t="str" cm="1">
        <f t="array" ref="I2554">IF(HymnIN[[#This Row],[Verse]]=0,_xlfn.XLOOKUP(HymnIN[[#This Row],[Text]],Table17[[#All],[Meter]],Table17[[#All],[Correct Full Meter]],"**",0,1),"")</f>
        <v/>
      </c>
    </row>
    <row r="2555" spans="1:9" x14ac:dyDescent="0.3">
      <c r="A2555">
        <v>128</v>
      </c>
      <c r="B2555">
        <v>3</v>
      </c>
      <c r="C2555">
        <v>6</v>
      </c>
      <c r="D2555">
        <v>2952</v>
      </c>
      <c r="E2555" t="s">
        <v>2464</v>
      </c>
      <c r="F2555" t="str">
        <f>IF(HymnIN[[#This Row],[Verse]]&lt;&gt;0,"",_xlfn.XLOOKUP(HymnIN[[#This Row],[Hymn]],HymnEN[[#All],[hymn_no]],HymnEN[[#All],[author_id]],"0",0,1))</f>
        <v/>
      </c>
      <c r="G2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('128', '3', '6', 'E tutto in tutti Tu sarai ognor.');</v>
      </c>
      <c r="H2555" t="str" cm="1">
        <f t="array" ref="H2555">IF(HymnIN[[#This Row],[Verse]]=0,_xlfn.XLOOKUP(HymnIN[[#This Row],[Text]],Table17[[#All],[Meter]],Table17[[#All],[ID]],"**",0,1),"")</f>
        <v/>
      </c>
      <c r="I2555" t="str" cm="1">
        <f t="array" ref="I2555">IF(HymnIN[[#This Row],[Verse]]=0,_xlfn.XLOOKUP(HymnIN[[#This Row],[Text]],Table17[[#All],[Meter]],Table17[[#All],[Correct Full Meter]],"**",0,1),"")</f>
        <v/>
      </c>
    </row>
    <row r="2556" spans="1:9" x14ac:dyDescent="0.3">
      <c r="A2556">
        <v>129</v>
      </c>
      <c r="B2556">
        <v>0</v>
      </c>
      <c r="C2556">
        <v>0</v>
      </c>
      <c r="D2556">
        <v>2956</v>
      </c>
      <c r="E2556" t="s">
        <v>42</v>
      </c>
      <c r="F2556">
        <f>IF(HymnIN[[#This Row],[Verse]]&lt;&gt;0,"",_xlfn.XLOOKUP(HymnIN[[#This Row],[Hymn]],HymnEN[[#All],[hymn_no]],HymnEN[[#All],[author_id]],"0",0,1))</f>
        <v>17</v>
      </c>
      <c r="G2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('129', '11.10.11.10. Dattilico.', '17', '17');</v>
      </c>
      <c r="H2556" cm="1">
        <f t="array" ref="H2556">IF(HymnIN[[#This Row],[Verse]]=0,_xlfn.XLOOKUP(HymnIN[[#This Row],[Text]],Table17[[#All],[Meter]],Table17[[#All],[ID]],"**",0,1),"")</f>
        <v>17</v>
      </c>
      <c r="I2556" t="str" cm="1">
        <f t="array" ref="I2556">IF(HymnIN[[#This Row],[Verse]]=0,_xlfn.XLOOKUP(HymnIN[[#This Row],[Text]],Table17[[#All],[Meter]],Table17[[#All],[Correct Full Meter]],"**",0,1),"")</f>
        <v>11.10.11.10. Dattilico.</v>
      </c>
    </row>
    <row r="2557" spans="1:9" x14ac:dyDescent="0.3">
      <c r="A2557">
        <v>129</v>
      </c>
      <c r="B2557">
        <v>1</v>
      </c>
      <c r="C2557">
        <v>1</v>
      </c>
      <c r="D2557">
        <v>2957</v>
      </c>
      <c r="E2557" t="s">
        <v>2465</v>
      </c>
      <c r="F2557" t="str">
        <f>IF(HymnIN[[#This Row],[Verse]]&lt;&gt;0,"",_xlfn.XLOOKUP(HymnIN[[#This Row],[Hymn]],HymnEN[[#All],[hymn_no]],HymnEN[[#All],[author_id]],"0",0,1))</f>
        <v/>
      </c>
      <c r="G2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'1', '1', '"TU sei quel Dio", in eterno immutato:');</v>
      </c>
      <c r="H2557" t="str" cm="1">
        <f t="array" ref="H2557">IF(HymnIN[[#This Row],[Verse]]=0,_xlfn.XLOOKUP(HymnIN[[#This Row],[Text]],Table17[[#All],[Meter]],Table17[[#All],[ID]],"**",0,1),"")</f>
        <v/>
      </c>
      <c r="I2557" t="str" cm="1">
        <f t="array" ref="I2557">IF(HymnIN[[#This Row],[Verse]]=0,_xlfn.XLOOKUP(HymnIN[[#This Row],[Text]],Table17[[#All],[Meter]],Table17[[#All],[Correct Full Meter]],"**",0,1),"")</f>
        <v/>
      </c>
    </row>
    <row r="2558" spans="1:9" x14ac:dyDescent="0.3">
      <c r="A2558">
        <v>129</v>
      </c>
      <c r="B2558">
        <v>1</v>
      </c>
      <c r="C2558">
        <v>2</v>
      </c>
      <c r="D2558">
        <v>2958</v>
      </c>
      <c r="E2558" t="s">
        <v>2466</v>
      </c>
      <c r="F2558" t="str">
        <f>IF(HymnIN[[#This Row],[Verse]]&lt;&gt;0,"",_xlfn.XLOOKUP(HymnIN[[#This Row],[Hymn]],HymnEN[[#All],[hymn_no]],HymnEN[[#All],[author_id]],"0",0,1))</f>
        <v/>
      </c>
      <c r="G2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'1', '2', 'Un dì mirïadi T\'adoreran');</v>
      </c>
      <c r="H2558" t="str" cm="1">
        <f t="array" ref="H2558">IF(HymnIN[[#This Row],[Verse]]=0,_xlfn.XLOOKUP(HymnIN[[#This Row],[Text]],Table17[[#All],[Meter]],Table17[[#All],[ID]],"**",0,1),"")</f>
        <v/>
      </c>
      <c r="I2558" t="str" cm="1">
        <f t="array" ref="I2558">IF(HymnIN[[#This Row],[Verse]]=0,_xlfn.XLOOKUP(HymnIN[[#This Row],[Text]],Table17[[#All],[Meter]],Table17[[#All],[Correct Full Meter]],"**",0,1),"")</f>
        <v/>
      </c>
    </row>
    <row r="2559" spans="1:9" x14ac:dyDescent="0.3">
      <c r="A2559">
        <v>129</v>
      </c>
      <c r="B2559">
        <v>1</v>
      </c>
      <c r="C2559">
        <v>3</v>
      </c>
      <c r="D2559">
        <v>2959</v>
      </c>
      <c r="E2559" t="s">
        <v>2467</v>
      </c>
      <c r="F2559" t="str">
        <f>IF(HymnIN[[#This Row],[Verse]]&lt;&gt;0,"",_xlfn.XLOOKUP(HymnIN[[#This Row],[Hymn]],HymnEN[[#All],[hymn_no]],HymnEN[[#All],[author_id]],"0",0,1))</f>
        <v/>
      </c>
      <c r="G2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'1', '3', 'E nel paterno Tuo amor riposando');</v>
      </c>
      <c r="H2559" t="str" cm="1">
        <f t="array" ref="H2559">IF(HymnIN[[#This Row],[Verse]]=0,_xlfn.XLOOKUP(HymnIN[[#This Row],[Text]],Table17[[#All],[Meter]],Table17[[#All],[ID]],"**",0,1),"")</f>
        <v/>
      </c>
      <c r="I2559" t="str" cm="1">
        <f t="array" ref="I2559">IF(HymnIN[[#This Row],[Verse]]=0,_xlfn.XLOOKUP(HymnIN[[#This Row],[Text]],Table17[[#All],[Meter]],Table17[[#All],[Correct Full Meter]],"**",0,1),"")</f>
        <v/>
      </c>
    </row>
    <row r="2560" spans="1:9" x14ac:dyDescent="0.3">
      <c r="A2560">
        <v>129</v>
      </c>
      <c r="B2560">
        <v>1</v>
      </c>
      <c r="C2560">
        <v>4</v>
      </c>
      <c r="D2560">
        <v>2960</v>
      </c>
      <c r="E2560" t="s">
        <v>2468</v>
      </c>
      <c r="F2560" t="str">
        <f>IF(HymnIN[[#This Row],[Verse]]&lt;&gt;0,"",_xlfn.XLOOKUP(HymnIN[[#This Row],[Hymn]],HymnEN[[#All],[hymn_no]],HymnEN[[#All],[author_id]],"0",0,1))</f>
        <v/>
      </c>
      <c r="G2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'1', '4', 'Liete famiglie a Te lodi offriran.');</v>
      </c>
      <c r="H2560" t="str" cm="1">
        <f t="array" ref="H2560">IF(HymnIN[[#This Row],[Verse]]=0,_xlfn.XLOOKUP(HymnIN[[#This Row],[Text]],Table17[[#All],[Meter]],Table17[[#All],[ID]],"**",0,1),"")</f>
        <v/>
      </c>
      <c r="I2560" t="str" cm="1">
        <f t="array" ref="I2560">IF(HymnIN[[#This Row],[Verse]]=0,_xlfn.XLOOKUP(HymnIN[[#This Row],[Text]],Table17[[#All],[Meter]],Table17[[#All],[Correct Full Meter]],"**",0,1),"")</f>
        <v/>
      </c>
    </row>
    <row r="2561" spans="1:9" x14ac:dyDescent="0.3">
      <c r="A2561">
        <v>129</v>
      </c>
      <c r="B2561">
        <v>2</v>
      </c>
      <c r="C2561">
        <v>1</v>
      </c>
      <c r="D2561">
        <v>2961</v>
      </c>
      <c r="E2561" t="s">
        <v>2469</v>
      </c>
      <c r="F2561" t="str">
        <f>IF(HymnIN[[#This Row],[Verse]]&lt;&gt;0,"",_xlfn.XLOOKUP(HymnIN[[#This Row],[Hymn]],HymnEN[[#All],[hymn_no]],HymnEN[[#All],[author_id]],"0",0,1))</f>
        <v/>
      </c>
      <c r="G2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'2', '1', 'Or nel poter dello Spirto del Padre,');</v>
      </c>
      <c r="H2561" t="str" cm="1">
        <f t="array" ref="H2561">IF(HymnIN[[#This Row],[Verse]]=0,_xlfn.XLOOKUP(HymnIN[[#This Row],[Text]],Table17[[#All],[Meter]],Table17[[#All],[ID]],"**",0,1),"")</f>
        <v/>
      </c>
      <c r="I2561" t="str" cm="1">
        <f t="array" ref="I2561">IF(HymnIN[[#This Row],[Verse]]=0,_xlfn.XLOOKUP(HymnIN[[#This Row],[Text]],Table17[[#All],[Meter]],Table17[[#All],[Correct Full Meter]],"**",0,1),"")</f>
        <v/>
      </c>
    </row>
    <row r="2562" spans="1:9" x14ac:dyDescent="0.3">
      <c r="A2562">
        <v>129</v>
      </c>
      <c r="B2562">
        <v>2</v>
      </c>
      <c r="C2562">
        <v>2</v>
      </c>
      <c r="D2562">
        <v>2962</v>
      </c>
      <c r="E2562" t="s">
        <v>2470</v>
      </c>
      <c r="F2562" t="str">
        <f>IF(HymnIN[[#This Row],[Verse]]&lt;&gt;0,"",_xlfn.XLOOKUP(HymnIN[[#This Row],[Hymn]],HymnEN[[#All],[hymn_no]],HymnEN[[#All],[author_id]],"0",0,1))</f>
        <v/>
      </c>
      <c r="G2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'2', '2', 'Cristo per fede già in cuore teniam;');</v>
      </c>
      <c r="H2562" t="str" cm="1">
        <f t="array" ref="H2562">IF(HymnIN[[#This Row],[Verse]]=0,_xlfn.XLOOKUP(HymnIN[[#This Row],[Text]],Table17[[#All],[Meter]],Table17[[#All],[ID]],"**",0,1),"")</f>
        <v/>
      </c>
      <c r="I2562" t="str" cm="1">
        <f t="array" ref="I2562">IF(HymnIN[[#This Row],[Verse]]=0,_xlfn.XLOOKUP(HymnIN[[#This Row],[Text]],Table17[[#All],[Meter]],Table17[[#All],[Correct Full Meter]],"**",0,1),"")</f>
        <v/>
      </c>
    </row>
    <row r="2563" spans="1:9" x14ac:dyDescent="0.3">
      <c r="A2563">
        <v>129</v>
      </c>
      <c r="B2563">
        <v>2</v>
      </c>
      <c r="C2563">
        <v>3</v>
      </c>
      <c r="D2563">
        <v>2963</v>
      </c>
      <c r="E2563" t="s">
        <v>2471</v>
      </c>
      <c r="F2563" t="str">
        <f>IF(HymnIN[[#This Row],[Verse]]&lt;&gt;0,"",_xlfn.XLOOKUP(HymnIN[[#This Row],[Hymn]],HymnEN[[#All],[hymn_no]],HymnEN[[#All],[author_id]],"0",0,1))</f>
        <v/>
      </c>
      <c r="G2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'2', '3', 'E comprendendo una sfera sì vasta-');</v>
      </c>
      <c r="H2563" t="str" cm="1">
        <f t="array" ref="H2563">IF(HymnIN[[#This Row],[Verse]]=0,_xlfn.XLOOKUP(HymnIN[[#This Row],[Text]],Table17[[#All],[Meter]],Table17[[#All],[ID]],"**",0,1),"")</f>
        <v/>
      </c>
      <c r="I2563" t="str" cm="1">
        <f t="array" ref="I2563">IF(HymnIN[[#This Row],[Verse]]=0,_xlfn.XLOOKUP(HymnIN[[#This Row],[Text]],Table17[[#All],[Meter]],Table17[[#All],[Correct Full Meter]],"**",0,1),"")</f>
        <v/>
      </c>
    </row>
    <row r="2564" spans="1:9" x14ac:dyDescent="0.3">
      <c r="A2564">
        <v>129</v>
      </c>
      <c r="B2564">
        <v>2</v>
      </c>
      <c r="C2564">
        <v>4</v>
      </c>
      <c r="D2564">
        <v>2964</v>
      </c>
      <c r="E2564" t="s">
        <v>2472</v>
      </c>
      <c r="F2564" t="str">
        <f>IF(HymnIN[[#This Row],[Verse]]&lt;&gt;0,"",_xlfn.XLOOKUP(HymnIN[[#This Row],[Hymn]],HymnEN[[#All],[hymn_no]],HymnEN[[#All],[author_id]],"0",0,1))</f>
        <v/>
      </c>
      <c r="G2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'2', '4', 'Pur definita - il Suo amor conosciam.');</v>
      </c>
      <c r="H2564" t="str" cm="1">
        <f t="array" ref="H2564">IF(HymnIN[[#This Row],[Verse]]=0,_xlfn.XLOOKUP(HymnIN[[#This Row],[Text]],Table17[[#All],[Meter]],Table17[[#All],[ID]],"**",0,1),"")</f>
        <v/>
      </c>
      <c r="I2564" t="str" cm="1">
        <f t="array" ref="I2564">IF(HymnIN[[#This Row],[Verse]]=0,_xlfn.XLOOKUP(HymnIN[[#This Row],[Text]],Table17[[#All],[Meter]],Table17[[#All],[Correct Full Meter]],"**",0,1),"")</f>
        <v/>
      </c>
    </row>
    <row r="2565" spans="1:9" x14ac:dyDescent="0.3">
      <c r="A2565">
        <v>129</v>
      </c>
      <c r="B2565">
        <v>3</v>
      </c>
      <c r="C2565">
        <v>1</v>
      </c>
      <c r="D2565">
        <v>2965</v>
      </c>
      <c r="E2565" t="s">
        <v>2473</v>
      </c>
      <c r="F2565" t="str">
        <f>IF(HymnIN[[#This Row],[Verse]]&lt;&gt;0,"",_xlfn.XLOOKUP(HymnIN[[#This Row],[Hymn]],HymnEN[[#All],[hymn_no]],HymnEN[[#All],[author_id]],"0",0,1))</f>
        <v/>
      </c>
      <c r="G2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'3', '1', 'O Dio, Tu puoi di Tua santa pienezza');</v>
      </c>
      <c r="H2565" t="str" cm="1">
        <f t="array" ref="H2565">IF(HymnIN[[#This Row],[Verse]]=0,_xlfn.XLOOKUP(HymnIN[[#This Row],[Text]],Table17[[#All],[Meter]],Table17[[#All],[ID]],"**",0,1),"")</f>
        <v/>
      </c>
      <c r="I2565" t="str" cm="1">
        <f t="array" ref="I2565">IF(HymnIN[[#This Row],[Verse]]=0,_xlfn.XLOOKUP(HymnIN[[#This Row],[Text]],Table17[[#All],[Meter]],Table17[[#All],[Correct Full Meter]],"**",0,1),"")</f>
        <v/>
      </c>
    </row>
    <row r="2566" spans="1:9" x14ac:dyDescent="0.3">
      <c r="A2566">
        <v>129</v>
      </c>
      <c r="B2566">
        <v>3</v>
      </c>
      <c r="C2566">
        <v>2</v>
      </c>
      <c r="D2566">
        <v>2966</v>
      </c>
      <c r="E2566" t="s">
        <v>2474</v>
      </c>
      <c r="F2566" t="str">
        <f>IF(HymnIN[[#This Row],[Verse]]&lt;&gt;0,"",_xlfn.XLOOKUP(HymnIN[[#This Row],[Hymn]],HymnEN[[#All],[hymn_no]],HymnEN[[#All],[author_id]],"0",0,1))</f>
        <v/>
      </c>
      <c r="G2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'3', '2', 'I cuor colmar cui svelasti il Tuo cuor.');</v>
      </c>
      <c r="H2566" t="str" cm="1">
        <f t="array" ref="H2566">IF(HymnIN[[#This Row],[Verse]]=0,_xlfn.XLOOKUP(HymnIN[[#This Row],[Text]],Table17[[#All],[Meter]],Table17[[#All],[ID]],"**",0,1),"")</f>
        <v/>
      </c>
      <c r="I2566" t="str" cm="1">
        <f t="array" ref="I2566">IF(HymnIN[[#This Row],[Verse]]=0,_xlfn.XLOOKUP(HymnIN[[#This Row],[Text]],Table17[[#All],[Meter]],Table17[[#All],[Correct Full Meter]],"**",0,1),"")</f>
        <v/>
      </c>
    </row>
    <row r="2567" spans="1:9" x14ac:dyDescent="0.3">
      <c r="A2567">
        <v>129</v>
      </c>
      <c r="B2567">
        <v>3</v>
      </c>
      <c r="C2567">
        <v>3</v>
      </c>
      <c r="D2567">
        <v>2967</v>
      </c>
      <c r="E2567" t="s">
        <v>2475</v>
      </c>
      <c r="F2567" t="str">
        <f>IF(HymnIN[[#This Row],[Verse]]&lt;&gt;0,"",_xlfn.XLOOKUP(HymnIN[[#This Row],[Hymn]],HymnEN[[#All],[hymn_no]],HymnEN[[#All],[author_id]],"0",0,1))</f>
        <v/>
      </c>
      <c r="G2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'3', '3', 'Nell\'assemblea ch\'è in Gesù benedetta');</v>
      </c>
      <c r="H2567" t="str" cm="1">
        <f t="array" ref="H2567">IF(HymnIN[[#This Row],[Verse]]=0,_xlfn.XLOOKUP(HymnIN[[#This Row],[Text]],Table17[[#All],[Meter]],Table17[[#All],[ID]],"**",0,1),"")</f>
        <v/>
      </c>
      <c r="I2567" t="str" cm="1">
        <f t="array" ref="I2567">IF(HymnIN[[#This Row],[Verse]]=0,_xlfn.XLOOKUP(HymnIN[[#This Row],[Text]],Table17[[#All],[Meter]],Table17[[#All],[Correct Full Meter]],"**",0,1),"")</f>
        <v/>
      </c>
    </row>
    <row r="2568" spans="1:9" x14ac:dyDescent="0.3">
      <c r="A2568">
        <v>129</v>
      </c>
      <c r="B2568">
        <v>3</v>
      </c>
      <c r="C2568">
        <v>4</v>
      </c>
      <c r="D2568">
        <v>2968</v>
      </c>
      <c r="E2568" t="s">
        <v>2476</v>
      </c>
      <c r="F2568" t="str">
        <f>IF(HymnIN[[#This Row],[Verse]]&lt;&gt;0,"",_xlfn.XLOOKUP(HymnIN[[#This Row],[Hymn]],HymnEN[[#All],[hymn_no]],HymnEN[[#All],[author_id]],"0",0,1))</f>
        <v/>
      </c>
      <c r="G2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('129', '3', '4', 'A Te in eterno sia gloria ed onor!');</v>
      </c>
      <c r="H2568" t="str" cm="1">
        <f t="array" ref="H2568">IF(HymnIN[[#This Row],[Verse]]=0,_xlfn.XLOOKUP(HymnIN[[#This Row],[Text]],Table17[[#All],[Meter]],Table17[[#All],[ID]],"**",0,1),"")</f>
        <v/>
      </c>
      <c r="I2568" t="str" cm="1">
        <f t="array" ref="I2568">IF(HymnIN[[#This Row],[Verse]]=0,_xlfn.XLOOKUP(HymnIN[[#This Row],[Text]],Table17[[#All],[Meter]],Table17[[#All],[Correct Full Meter]],"**",0,1),"")</f>
        <v/>
      </c>
    </row>
    <row r="2569" spans="1:9" x14ac:dyDescent="0.3">
      <c r="A2569">
        <v>130</v>
      </c>
      <c r="B2569">
        <v>0</v>
      </c>
      <c r="C2569">
        <v>0</v>
      </c>
      <c r="D2569">
        <v>2972</v>
      </c>
      <c r="E2569" t="s">
        <v>2477</v>
      </c>
      <c r="F2569">
        <f>IF(HymnIN[[#This Row],[Verse]]&lt;&gt;0,"",_xlfn.XLOOKUP(HymnIN[[#This Row],[Hymn]],HymnEN[[#All],[hymn_no]],HymnEN[[#All],[author_id]],"0",0,1))</f>
        <v>191</v>
      </c>
      <c r="G2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('130', '9.9.9.8.6.', '163', '191');</v>
      </c>
      <c r="H2569" cm="1">
        <f t="array" ref="H2569">IF(HymnIN[[#This Row],[Verse]]=0,_xlfn.XLOOKUP(HymnIN[[#This Row],[Text]],Table17[[#All],[Meter]],Table17[[#All],[ID]],"**",0,1),"")</f>
        <v>163</v>
      </c>
      <c r="I2569" t="str" cm="1">
        <f t="array" ref="I2569">IF(HymnIN[[#This Row],[Verse]]=0,_xlfn.XLOOKUP(HymnIN[[#This Row],[Text]],Table17[[#All],[Meter]],Table17[[#All],[Correct Full Meter]],"**",0,1),"")</f>
        <v>9.9.9.8.6.</v>
      </c>
    </row>
    <row r="2570" spans="1:9" x14ac:dyDescent="0.3">
      <c r="A2570">
        <v>130</v>
      </c>
      <c r="B2570">
        <v>1</v>
      </c>
      <c r="C2570">
        <v>1</v>
      </c>
      <c r="D2570">
        <v>2973</v>
      </c>
      <c r="E2570" t="s">
        <v>2478</v>
      </c>
      <c r="F2570" t="str">
        <f>IF(HymnIN[[#This Row],[Verse]]&lt;&gt;0,"",_xlfn.XLOOKUP(HymnIN[[#This Row],[Hymn]],HymnEN[[#All],[hymn_no]],HymnEN[[#All],[author_id]],"0",0,1))</f>
        <v/>
      </c>
      <c r="G2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'1', '1', 'O PADRE, a Te ci avviciniamo');</v>
      </c>
      <c r="H2570" t="str" cm="1">
        <f t="array" ref="H2570">IF(HymnIN[[#This Row],[Verse]]=0,_xlfn.XLOOKUP(HymnIN[[#This Row],[Text]],Table17[[#All],[Meter]],Table17[[#All],[ID]],"**",0,1),"")</f>
        <v/>
      </c>
      <c r="I2570" t="str" cm="1">
        <f t="array" ref="I2570">IF(HymnIN[[#This Row],[Verse]]=0,_xlfn.XLOOKUP(HymnIN[[#This Row],[Text]],Table17[[#All],[Meter]],Table17[[#All],[Correct Full Meter]],"**",0,1),"")</f>
        <v/>
      </c>
    </row>
    <row r="2571" spans="1:9" x14ac:dyDescent="0.3">
      <c r="A2571">
        <v>130</v>
      </c>
      <c r="B2571">
        <v>1</v>
      </c>
      <c r="C2571">
        <v>2</v>
      </c>
      <c r="D2571">
        <v>2974</v>
      </c>
      <c r="E2571" t="s">
        <v>2479</v>
      </c>
      <c r="F2571" t="str">
        <f>IF(HymnIN[[#This Row],[Verse]]&lt;&gt;0,"",_xlfn.XLOOKUP(HymnIN[[#This Row],[Hymn]],HymnEN[[#All],[hymn_no]],HymnEN[[#All],[author_id]],"0",0,1))</f>
        <v/>
      </c>
      <c r="G2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'1', '2', 'Col Primogenito Figliolo');</v>
      </c>
      <c r="H2571" t="str" cm="1">
        <f t="array" ref="H2571">IF(HymnIN[[#This Row],[Verse]]=0,_xlfn.XLOOKUP(HymnIN[[#This Row],[Text]],Table17[[#All],[Meter]],Table17[[#All],[ID]],"**",0,1),"")</f>
        <v/>
      </c>
      <c r="I2571" t="str" cm="1">
        <f t="array" ref="I2571">IF(HymnIN[[#This Row],[Verse]]=0,_xlfn.XLOOKUP(HymnIN[[#This Row],[Text]],Table17[[#All],[Meter]],Table17[[#All],[Correct Full Meter]],"**",0,1),"")</f>
        <v/>
      </c>
    </row>
    <row r="2572" spans="1:9" x14ac:dyDescent="0.3">
      <c r="A2572">
        <v>130</v>
      </c>
      <c r="B2572">
        <v>1</v>
      </c>
      <c r="C2572">
        <v>3</v>
      </c>
      <c r="D2572">
        <v>2975</v>
      </c>
      <c r="E2572" t="s">
        <v>2480</v>
      </c>
      <c r="F2572" t="str">
        <f>IF(HymnIN[[#This Row],[Verse]]&lt;&gt;0,"",_xlfn.XLOOKUP(HymnIN[[#This Row],[Hymn]],HymnEN[[#All],[hymn_no]],HymnEN[[#All],[author_id]],"0",0,1))</f>
        <v/>
      </c>
      <c r="G2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'1', '3', 'Ed "Abba, Padre" noi sclamiamo.');</v>
      </c>
      <c r="H2572" t="str" cm="1">
        <f t="array" ref="H2572">IF(HymnIN[[#This Row],[Verse]]=0,_xlfn.XLOOKUP(HymnIN[[#This Row],[Text]],Table17[[#All],[Meter]],Table17[[#All],[ID]],"**",0,1),"")</f>
        <v/>
      </c>
      <c r="I2572" t="str" cm="1">
        <f t="array" ref="I2572">IF(HymnIN[[#This Row],[Verse]]=0,_xlfn.XLOOKUP(HymnIN[[#This Row],[Text]],Table17[[#All],[Meter]],Table17[[#All],[Correct Full Meter]],"**",0,1),"")</f>
        <v/>
      </c>
    </row>
    <row r="2573" spans="1:9" x14ac:dyDescent="0.3">
      <c r="A2573">
        <v>130</v>
      </c>
      <c r="B2573">
        <v>1</v>
      </c>
      <c r="C2573">
        <v>4</v>
      </c>
      <c r="D2573">
        <v>2976</v>
      </c>
      <c r="E2573" t="s">
        <v>2481</v>
      </c>
      <c r="F2573" t="str">
        <f>IF(HymnIN[[#This Row],[Verse]]&lt;&gt;0,"",_xlfn.XLOOKUP(HymnIN[[#This Row],[Hymn]],HymnEN[[#All],[hymn_no]],HymnEN[[#All],[author_id]],"0",0,1))</f>
        <v/>
      </c>
      <c r="G2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'1', '4', 'A Te la lode presentiam');</v>
      </c>
      <c r="H2573" t="str" cm="1">
        <f t="array" ref="H2573">IF(HymnIN[[#This Row],[Verse]]=0,_xlfn.XLOOKUP(HymnIN[[#This Row],[Text]],Table17[[#All],[Meter]],Table17[[#All],[ID]],"**",0,1),"")</f>
        <v/>
      </c>
      <c r="I2573" t="str" cm="1">
        <f t="array" ref="I2573">IF(HymnIN[[#This Row],[Verse]]=0,_xlfn.XLOOKUP(HymnIN[[#This Row],[Text]],Table17[[#All],[Meter]],Table17[[#All],[Correct Full Meter]],"**",0,1),"")</f>
        <v/>
      </c>
    </row>
    <row r="2574" spans="1:9" x14ac:dyDescent="0.3">
      <c r="A2574">
        <v>130</v>
      </c>
      <c r="B2574">
        <v>1</v>
      </c>
      <c r="C2574">
        <v>5</v>
      </c>
      <c r="D2574">
        <v>2977</v>
      </c>
      <c r="E2574" t="s">
        <v>2482</v>
      </c>
      <c r="F2574" t="str">
        <f>IF(HymnIN[[#This Row],[Verse]]&lt;&gt;0,"",_xlfn.XLOOKUP(HymnIN[[#This Row],[Hymn]],HymnEN[[#All],[hymn_no]],HymnEN[[#All],[author_id]],"0",0,1))</f>
        <v/>
      </c>
      <c r="G2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'1', '5', 'Che non avrà mai fin.');</v>
      </c>
      <c r="H2574" t="str" cm="1">
        <f t="array" ref="H2574">IF(HymnIN[[#This Row],[Verse]]=0,_xlfn.XLOOKUP(HymnIN[[#This Row],[Text]],Table17[[#All],[Meter]],Table17[[#All],[ID]],"**",0,1),"")</f>
        <v/>
      </c>
      <c r="I2574" t="str" cm="1">
        <f t="array" ref="I2574">IF(HymnIN[[#This Row],[Verse]]=0,_xlfn.XLOOKUP(HymnIN[[#This Row],[Text]],Table17[[#All],[Meter]],Table17[[#All],[Correct Full Meter]],"**",0,1),"")</f>
        <v/>
      </c>
    </row>
    <row r="2575" spans="1:9" x14ac:dyDescent="0.3">
      <c r="A2575">
        <v>130</v>
      </c>
      <c r="B2575">
        <v>2</v>
      </c>
      <c r="C2575">
        <v>1</v>
      </c>
      <c r="D2575">
        <v>2978</v>
      </c>
      <c r="E2575" t="s">
        <v>2483</v>
      </c>
      <c r="F2575" t="str">
        <f>IF(HymnIN[[#This Row],[Verse]]&lt;&gt;0,"",_xlfn.XLOOKUP(HymnIN[[#This Row],[Hymn]],HymnEN[[#All],[hymn_no]],HymnEN[[#All],[author_id]],"0",0,1))</f>
        <v/>
      </c>
      <c r="G2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'2', '1', 'O nostro Padre, a Te conduce');</v>
      </c>
      <c r="H2575" t="str" cm="1">
        <f t="array" ref="H2575">IF(HymnIN[[#This Row],[Verse]]=0,_xlfn.XLOOKUP(HymnIN[[#This Row],[Text]],Table17[[#All],[Meter]],Table17[[#All],[ID]],"**",0,1),"")</f>
        <v/>
      </c>
      <c r="I2575" t="str" cm="1">
        <f t="array" ref="I2575">IF(HymnIN[[#This Row],[Verse]]=0,_xlfn.XLOOKUP(HymnIN[[#This Row],[Text]],Table17[[#All],[Meter]],Table17[[#All],[Correct Full Meter]],"**",0,1),"")</f>
        <v/>
      </c>
    </row>
    <row r="2576" spans="1:9" x14ac:dyDescent="0.3">
      <c r="A2576">
        <v>130</v>
      </c>
      <c r="B2576">
        <v>2</v>
      </c>
      <c r="C2576">
        <v>2</v>
      </c>
      <c r="D2576">
        <v>2979</v>
      </c>
      <c r="E2576" t="s">
        <v>2484</v>
      </c>
      <c r="F2576" t="str">
        <f>IF(HymnIN[[#This Row],[Verse]]&lt;&gt;0,"",_xlfn.XLOOKUP(HymnIN[[#This Row],[Hymn]],HymnEN[[#All],[hymn_no]],HymnEN[[#All],[author_id]],"0",0,1))</f>
        <v/>
      </c>
      <c r="G2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'2', '2', 'L\'amor Tuo santo, pieno, immenso,');</v>
      </c>
      <c r="H2576" t="str" cm="1">
        <f t="array" ref="H2576">IF(HymnIN[[#This Row],[Verse]]=0,_xlfn.XLOOKUP(HymnIN[[#This Row],[Text]],Table17[[#All],[Meter]],Table17[[#All],[ID]],"**",0,1),"")</f>
        <v/>
      </c>
      <c r="I2576" t="str" cm="1">
        <f t="array" ref="I2576">IF(HymnIN[[#This Row],[Verse]]=0,_xlfn.XLOOKUP(HymnIN[[#This Row],[Text]],Table17[[#All],[Meter]],Table17[[#All],[Correct Full Meter]],"**",0,1),"")</f>
        <v/>
      </c>
    </row>
    <row r="2577" spans="1:9" x14ac:dyDescent="0.3">
      <c r="A2577">
        <v>130</v>
      </c>
      <c r="B2577">
        <v>2</v>
      </c>
      <c r="C2577">
        <v>3</v>
      </c>
      <c r="D2577">
        <v>2980</v>
      </c>
      <c r="E2577" t="s">
        <v>2485</v>
      </c>
      <c r="F2577" t="str">
        <f>IF(HymnIN[[#This Row],[Verse]]&lt;&gt;0,"",_xlfn.XLOOKUP(HymnIN[[#This Row],[Hymn]],HymnEN[[#All],[hymn_no]],HymnEN[[#All],[author_id]],"0",0,1))</f>
        <v/>
      </c>
      <c r="G2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'2', '3', 'Lo Spirto ci empie i cuor di luce');</v>
      </c>
      <c r="H2577" t="str" cm="1">
        <f t="array" ref="H2577">IF(HymnIN[[#This Row],[Verse]]=0,_xlfn.XLOOKUP(HymnIN[[#This Row],[Text]],Table17[[#All],[Meter]],Table17[[#All],[ID]],"**",0,1),"")</f>
        <v/>
      </c>
      <c r="I2577" t="str" cm="1">
        <f t="array" ref="I2577">IF(HymnIN[[#This Row],[Verse]]=0,_xlfn.XLOOKUP(HymnIN[[#This Row],[Text]],Table17[[#All],[Meter]],Table17[[#All],[Correct Full Meter]],"**",0,1),"")</f>
        <v/>
      </c>
    </row>
    <row r="2578" spans="1:9" x14ac:dyDescent="0.3">
      <c r="A2578">
        <v>130</v>
      </c>
      <c r="B2578">
        <v>2</v>
      </c>
      <c r="C2578">
        <v>4</v>
      </c>
      <c r="D2578">
        <v>2981</v>
      </c>
      <c r="E2578" t="s">
        <v>2486</v>
      </c>
      <c r="F2578" t="str">
        <f>IF(HymnIN[[#This Row],[Verse]]&lt;&gt;0,"",_xlfn.XLOOKUP(HymnIN[[#This Row],[Hymn]],HymnEN[[#All],[hymn_no]],HymnEN[[#All],[author_id]],"0",0,1))</f>
        <v/>
      </c>
      <c r="G2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'2', '4', 'E già con Cristo parte abbiam');</v>
      </c>
      <c r="H2578" t="str" cm="1">
        <f t="array" ref="H2578">IF(HymnIN[[#This Row],[Verse]]=0,_xlfn.XLOOKUP(HymnIN[[#This Row],[Text]],Table17[[#All],[Meter]],Table17[[#All],[ID]],"**",0,1),"")</f>
        <v/>
      </c>
      <c r="I2578" t="str" cm="1">
        <f t="array" ref="I2578">IF(HymnIN[[#This Row],[Verse]]=0,_xlfn.XLOOKUP(HymnIN[[#This Row],[Text]],Table17[[#All],[Meter]],Table17[[#All],[Correct Full Meter]],"**",0,1),"")</f>
        <v/>
      </c>
    </row>
    <row r="2579" spans="1:9" x14ac:dyDescent="0.3">
      <c r="A2579">
        <v>130</v>
      </c>
      <c r="B2579">
        <v>2</v>
      </c>
      <c r="C2579">
        <v>5</v>
      </c>
      <c r="D2579">
        <v>2982</v>
      </c>
      <c r="E2579" t="s">
        <v>2487</v>
      </c>
      <c r="F2579" t="str">
        <f>IF(HymnIN[[#This Row],[Verse]]&lt;&gt;0,"",_xlfn.XLOOKUP(HymnIN[[#This Row],[Hymn]],HymnEN[[#All],[hymn_no]],HymnEN[[#All],[author_id]],"0",0,1))</f>
        <v/>
      </c>
      <c r="G2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('130', '2', '5', 'Rendendo gloria a Te.');</v>
      </c>
      <c r="H2579" t="str" cm="1">
        <f t="array" ref="H2579">IF(HymnIN[[#This Row],[Verse]]=0,_xlfn.XLOOKUP(HymnIN[[#This Row],[Text]],Table17[[#All],[Meter]],Table17[[#All],[ID]],"**",0,1),"")</f>
        <v/>
      </c>
      <c r="I2579" t="str" cm="1">
        <f t="array" ref="I2579">IF(HymnIN[[#This Row],[Verse]]=0,_xlfn.XLOOKUP(HymnIN[[#This Row],[Text]],Table17[[#All],[Meter]],Table17[[#All],[Correct Full Meter]],"**",0,1),"")</f>
        <v/>
      </c>
    </row>
    <row r="2580" spans="1:9" x14ac:dyDescent="0.3">
      <c r="A2580">
        <v>131</v>
      </c>
      <c r="B2580">
        <v>0</v>
      </c>
      <c r="C2580">
        <v>0</v>
      </c>
      <c r="D2580">
        <v>2986</v>
      </c>
      <c r="E2580" t="s">
        <v>482</v>
      </c>
      <c r="F2580">
        <f>IF(HymnIN[[#This Row],[Verse]]&lt;&gt;0,"",_xlfn.XLOOKUP(HymnIN[[#This Row],[Hymn]],HymnEN[[#All],[hymn_no]],HymnEN[[#All],[author_id]],"0",0,1))</f>
        <v>42</v>
      </c>
      <c r="G2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('131', '10.9.10.9.10.9.10.9.', '177', '42');</v>
      </c>
      <c r="H2580" cm="1">
        <f t="array" ref="H2580">IF(HymnIN[[#This Row],[Verse]]=0,_xlfn.XLOOKUP(HymnIN[[#This Row],[Text]],Table17[[#All],[Meter]],Table17[[#All],[ID]],"**",0,1),"")</f>
        <v>177</v>
      </c>
      <c r="I2580" t="str" cm="1">
        <f t="array" ref="I2580">IF(HymnIN[[#This Row],[Verse]]=0,_xlfn.XLOOKUP(HymnIN[[#This Row],[Text]],Table17[[#All],[Meter]],Table17[[#All],[Correct Full Meter]],"**",0,1),"")</f>
        <v>10.9.10.9.10.9.10.9.</v>
      </c>
    </row>
    <row r="2581" spans="1:9" x14ac:dyDescent="0.3">
      <c r="A2581">
        <v>131</v>
      </c>
      <c r="B2581">
        <v>1</v>
      </c>
      <c r="C2581">
        <v>1</v>
      </c>
      <c r="D2581">
        <v>2987</v>
      </c>
      <c r="E2581" t="s">
        <v>2488</v>
      </c>
      <c r="F2581" t="str">
        <f>IF(HymnIN[[#This Row],[Verse]]&lt;&gt;0,"",_xlfn.XLOOKUP(HymnIN[[#This Row],[Hymn]],HymnEN[[#All],[hymn_no]],HymnEN[[#All],[author_id]],"0",0,1))</f>
        <v/>
      </c>
      <c r="G2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'1', 'CON l\'orecchio ed il cuore a Te volti');</v>
      </c>
      <c r="H2581" t="str" cm="1">
        <f t="array" ref="H2581">IF(HymnIN[[#This Row],[Verse]]=0,_xlfn.XLOOKUP(HymnIN[[#This Row],[Text]],Table17[[#All],[Meter]],Table17[[#All],[ID]],"**",0,1),"")</f>
        <v/>
      </c>
      <c r="I2581" t="str" cm="1">
        <f t="array" ref="I2581">IF(HymnIN[[#This Row],[Verse]]=0,_xlfn.XLOOKUP(HymnIN[[#This Row],[Text]],Table17[[#All],[Meter]],Table17[[#All],[Correct Full Meter]],"**",0,1),"")</f>
        <v/>
      </c>
    </row>
    <row r="2582" spans="1:9" x14ac:dyDescent="0.3">
      <c r="A2582">
        <v>131</v>
      </c>
      <c r="B2582">
        <v>1</v>
      </c>
      <c r="C2582">
        <v>2</v>
      </c>
      <c r="D2582">
        <v>2988</v>
      </c>
      <c r="E2582" t="s">
        <v>2489</v>
      </c>
      <c r="F2582" t="str">
        <f>IF(HymnIN[[#This Row],[Verse]]&lt;&gt;0,"",_xlfn.XLOOKUP(HymnIN[[#This Row],[Hymn]],HymnEN[[#All],[hymn_no]],HymnEN[[#All],[author_id]],"0",0,1))</f>
        <v/>
      </c>
      <c r="G2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'2', 'Attendiam la Tua voce, Signor,');</v>
      </c>
      <c r="H2582" t="str" cm="1">
        <f t="array" ref="H2582">IF(HymnIN[[#This Row],[Verse]]=0,_xlfn.XLOOKUP(HymnIN[[#This Row],[Text]],Table17[[#All],[Meter]],Table17[[#All],[ID]],"**",0,1),"")</f>
        <v/>
      </c>
      <c r="I2582" t="str" cm="1">
        <f t="array" ref="I2582">IF(HymnIN[[#This Row],[Verse]]=0,_xlfn.XLOOKUP(HymnIN[[#This Row],[Text]],Table17[[#All],[Meter]],Table17[[#All],[Correct Full Meter]],"**",0,1),"")</f>
        <v/>
      </c>
    </row>
    <row r="2583" spans="1:9" x14ac:dyDescent="0.3">
      <c r="A2583">
        <v>131</v>
      </c>
      <c r="B2583">
        <v>1</v>
      </c>
      <c r="C2583">
        <v>3</v>
      </c>
      <c r="D2583">
        <v>2989</v>
      </c>
      <c r="E2583" t="s">
        <v>2490</v>
      </c>
      <c r="F2583" t="str">
        <f>IF(HymnIN[[#This Row],[Verse]]&lt;&gt;0,"",_xlfn.XLOOKUP(HymnIN[[#This Row],[Hymn]],HymnEN[[#All],[hymn_no]],HymnEN[[#All],[author_id]],"0",0,1))</f>
        <v/>
      </c>
      <c r="G2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'3', 'Il Tuo grido che chiamaci al cielo');</v>
      </c>
      <c r="H2583" t="str" cm="1">
        <f t="array" ref="H2583">IF(HymnIN[[#This Row],[Verse]]=0,_xlfn.XLOOKUP(HymnIN[[#This Row],[Text]],Table17[[#All],[Meter]],Table17[[#All],[ID]],"**",0,1),"")</f>
        <v/>
      </c>
      <c r="I2583" t="str" cm="1">
        <f t="array" ref="I2583">IF(HymnIN[[#This Row],[Verse]]=0,_xlfn.XLOOKUP(HymnIN[[#This Row],[Text]],Table17[[#All],[Meter]],Table17[[#All],[Correct Full Meter]],"**",0,1),"")</f>
        <v/>
      </c>
    </row>
    <row r="2584" spans="1:9" x14ac:dyDescent="0.3">
      <c r="A2584">
        <v>131</v>
      </c>
      <c r="B2584">
        <v>1</v>
      </c>
      <c r="C2584">
        <v>4</v>
      </c>
      <c r="D2584">
        <v>2990</v>
      </c>
      <c r="E2584" t="s">
        <v>2491</v>
      </c>
      <c r="F2584" t="str">
        <f>IF(HymnIN[[#This Row],[Verse]]&lt;&gt;0,"",_xlfn.XLOOKUP(HymnIN[[#This Row],[Hymn]],HymnEN[[#All],[hymn_no]],HymnEN[[#All],[author_id]],"0",0,1))</f>
        <v/>
      </c>
      <c r="G2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'4', 'Dove sempre godrem del Tuo amor.');</v>
      </c>
      <c r="H2584" t="str" cm="1">
        <f t="array" ref="H2584">IF(HymnIN[[#This Row],[Verse]]=0,_xlfn.XLOOKUP(HymnIN[[#This Row],[Text]],Table17[[#All],[Meter]],Table17[[#All],[ID]],"**",0,1),"")</f>
        <v/>
      </c>
      <c r="I2584" t="str" cm="1">
        <f t="array" ref="I2584">IF(HymnIN[[#This Row],[Verse]]=0,_xlfn.XLOOKUP(HymnIN[[#This Row],[Text]],Table17[[#All],[Meter]],Table17[[#All],[Correct Full Meter]],"**",0,1),"")</f>
        <v/>
      </c>
    </row>
    <row r="2585" spans="1:9" x14ac:dyDescent="0.3">
      <c r="A2585">
        <v>131</v>
      </c>
      <c r="B2585">
        <v>1</v>
      </c>
      <c r="C2585">
        <v>5</v>
      </c>
      <c r="D2585">
        <v>2991</v>
      </c>
      <c r="E2585" t="s">
        <v>2492</v>
      </c>
      <c r="F2585" t="str">
        <f>IF(HymnIN[[#This Row],[Verse]]&lt;&gt;0,"",_xlfn.XLOOKUP(HymnIN[[#This Row],[Hymn]],HymnEN[[#All],[hymn_no]],HymnEN[[#All],[author_id]],"0",0,1))</f>
        <v/>
      </c>
      <c r="G2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'5', 'La parola e lo Spirto alla sposa');</v>
      </c>
      <c r="H2585" t="str" cm="1">
        <f t="array" ref="H2585">IF(HymnIN[[#This Row],[Verse]]=0,_xlfn.XLOOKUP(HymnIN[[#This Row],[Text]],Table17[[#All],[Meter]],Table17[[#All],[ID]],"**",0,1),"")</f>
        <v/>
      </c>
      <c r="I2585" t="str" cm="1">
        <f t="array" ref="I2585">IF(HymnIN[[#This Row],[Verse]]=0,_xlfn.XLOOKUP(HymnIN[[#This Row],[Text]],Table17[[#All],[Meter]],Table17[[#All],[Correct Full Meter]],"**",0,1),"")</f>
        <v/>
      </c>
    </row>
    <row r="2586" spans="1:9" x14ac:dyDescent="0.3">
      <c r="A2586">
        <v>131</v>
      </c>
      <c r="B2586">
        <v>1</v>
      </c>
      <c r="C2586">
        <v>6</v>
      </c>
      <c r="D2586">
        <v>2992</v>
      </c>
      <c r="E2586" t="s">
        <v>2493</v>
      </c>
      <c r="F2586" t="str">
        <f>IF(HymnIN[[#This Row],[Verse]]&lt;&gt;0,"",_xlfn.XLOOKUP(HymnIN[[#This Row],[Hymn]],HymnEN[[#All],[hymn_no]],HymnEN[[#All],[author_id]],"0",0,1))</f>
        <v/>
      </c>
      <c r="G2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'6', 'L\'arra sono del dì che verrà:');</v>
      </c>
      <c r="H2586" t="str" cm="1">
        <f t="array" ref="H2586">IF(HymnIN[[#This Row],[Verse]]=0,_xlfn.XLOOKUP(HymnIN[[#This Row],[Text]],Table17[[#All],[Meter]],Table17[[#All],[ID]],"**",0,1),"")</f>
        <v/>
      </c>
      <c r="I2586" t="str" cm="1">
        <f t="array" ref="I2586">IF(HymnIN[[#This Row],[Verse]]=0,_xlfn.XLOOKUP(HymnIN[[#This Row],[Text]],Table17[[#All],[Meter]],Table17[[#All],[Correct Full Meter]],"**",0,1),"")</f>
        <v/>
      </c>
    </row>
    <row r="2587" spans="1:9" x14ac:dyDescent="0.3">
      <c r="A2587">
        <v>131</v>
      </c>
      <c r="B2587">
        <v>1</v>
      </c>
      <c r="C2587">
        <v>7</v>
      </c>
      <c r="D2587">
        <v>2993</v>
      </c>
      <c r="E2587" t="s">
        <v>2494</v>
      </c>
      <c r="F2587" t="str">
        <f>IF(HymnIN[[#This Row],[Verse]]&lt;&gt;0,"",_xlfn.XLOOKUP(HymnIN[[#This Row],[Hymn]],HymnEN[[#All],[hymn_no]],HymnEN[[#All],[author_id]],"0",0,1))</f>
        <v/>
      </c>
      <c r="G2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'7', 'Tu vicin le sei già per la fede,');</v>
      </c>
      <c r="H2587" t="str" cm="1">
        <f t="array" ref="H2587">IF(HymnIN[[#This Row],[Verse]]=0,_xlfn.XLOOKUP(HymnIN[[#This Row],[Text]],Table17[[#All],[Meter]],Table17[[#All],[ID]],"**",0,1),"")</f>
        <v/>
      </c>
      <c r="I2587" t="str" cm="1">
        <f t="array" ref="I2587">IF(HymnIN[[#This Row],[Verse]]=0,_xlfn.XLOOKUP(HymnIN[[#This Row],[Text]],Table17[[#All],[Meter]],Table17[[#All],[Correct Full Meter]],"**",0,1),"")</f>
        <v/>
      </c>
    </row>
    <row r="2588" spans="1:9" x14ac:dyDescent="0.3">
      <c r="A2588">
        <v>131</v>
      </c>
      <c r="B2588">
        <v>1</v>
      </c>
      <c r="C2588">
        <v>8</v>
      </c>
      <c r="D2588">
        <v>2994</v>
      </c>
      <c r="E2588" t="s">
        <v>2495</v>
      </c>
      <c r="F2588" t="str">
        <f>IF(HymnIN[[#This Row],[Verse]]&lt;&gt;0,"",_xlfn.XLOOKUP(HymnIN[[#This Row],[Hymn]],HymnEN[[#All],[hymn_no]],HymnEN[[#All],[author_id]],"0",0,1))</f>
        <v/>
      </c>
      <c r="G2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'1', '8', 'Ma al Tuo fianco ella presto sarà.');</v>
      </c>
      <c r="H2588" t="str" cm="1">
        <f t="array" ref="H2588">IF(HymnIN[[#This Row],[Verse]]=0,_xlfn.XLOOKUP(HymnIN[[#This Row],[Text]],Table17[[#All],[Meter]],Table17[[#All],[ID]],"**",0,1),"")</f>
        <v/>
      </c>
      <c r="I2588" t="str" cm="1">
        <f t="array" ref="I2588">IF(HymnIN[[#This Row],[Verse]]=0,_xlfn.XLOOKUP(HymnIN[[#This Row],[Text]],Table17[[#All],[Meter]],Table17[[#All],[Correct Full Meter]],"**",0,1),"")</f>
        <v/>
      </c>
    </row>
    <row r="2589" spans="1:9" x14ac:dyDescent="0.3">
      <c r="A2589">
        <v>131</v>
      </c>
      <c r="B2589">
        <v>2</v>
      </c>
      <c r="C2589">
        <v>1</v>
      </c>
      <c r="D2589">
        <v>2995</v>
      </c>
      <c r="E2589" t="s">
        <v>2496</v>
      </c>
      <c r="F2589" t="str">
        <f>IF(HymnIN[[#This Row],[Verse]]&lt;&gt;0,"",_xlfn.XLOOKUP(HymnIN[[#This Row],[Hymn]],HymnEN[[#All],[hymn_no]],HymnEN[[#All],[author_id]],"0",0,1))</f>
        <v/>
      </c>
      <c r="G2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'1', 'Vieni dunque, Signor, T\'aspettiamo!');</v>
      </c>
      <c r="H2589" t="str" cm="1">
        <f t="array" ref="H2589">IF(HymnIN[[#This Row],[Verse]]=0,_xlfn.XLOOKUP(HymnIN[[#This Row],[Text]],Table17[[#All],[Meter]],Table17[[#All],[ID]],"**",0,1),"")</f>
        <v/>
      </c>
      <c r="I2589" t="str" cm="1">
        <f t="array" ref="I2589">IF(HymnIN[[#This Row],[Verse]]=0,_xlfn.XLOOKUP(HymnIN[[#This Row],[Text]],Table17[[#All],[Meter]],Table17[[#All],[Correct Full Meter]],"**",0,1),"")</f>
        <v/>
      </c>
    </row>
    <row r="2590" spans="1:9" x14ac:dyDescent="0.3">
      <c r="A2590">
        <v>131</v>
      </c>
      <c r="B2590">
        <v>2</v>
      </c>
      <c r="C2590">
        <v>2</v>
      </c>
      <c r="D2590">
        <v>2996</v>
      </c>
      <c r="E2590" t="s">
        <v>2497</v>
      </c>
      <c r="F2590" t="str">
        <f>IF(HymnIN[[#This Row],[Verse]]&lt;&gt;0,"",_xlfn.XLOOKUP(HymnIN[[#This Row],[Hymn]],HymnEN[[#All],[hymn_no]],HymnEN[[#All],[author_id]],"0",0,1))</f>
        <v/>
      </c>
      <c r="G2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'2', 'La Tua sposa deh! prendi con Te;');</v>
      </c>
      <c r="H2590" t="str" cm="1">
        <f t="array" ref="H2590">IF(HymnIN[[#This Row],[Verse]]=0,_xlfn.XLOOKUP(HymnIN[[#This Row],[Text]],Table17[[#All],[Meter]],Table17[[#All],[ID]],"**",0,1),"")</f>
        <v/>
      </c>
      <c r="I2590" t="str" cm="1">
        <f t="array" ref="I2590">IF(HymnIN[[#This Row],[Verse]]=0,_xlfn.XLOOKUP(HymnIN[[#This Row],[Text]],Table17[[#All],[Meter]],Table17[[#All],[Correct Full Meter]],"**",0,1),"")</f>
        <v/>
      </c>
    </row>
    <row r="2591" spans="1:9" x14ac:dyDescent="0.3">
      <c r="A2591">
        <v>131</v>
      </c>
      <c r="B2591">
        <v>2</v>
      </c>
      <c r="C2591">
        <v>3</v>
      </c>
      <c r="D2591">
        <v>2997</v>
      </c>
      <c r="E2591" t="s">
        <v>2498</v>
      </c>
      <c r="F2591" t="str">
        <f>IF(HymnIN[[#This Row],[Verse]]&lt;&gt;0,"",_xlfn.XLOOKUP(HymnIN[[#This Row],[Hymn]],HymnEN[[#All],[hymn_no]],HymnEN[[#All],[author_id]],"0",0,1))</f>
        <v/>
      </c>
      <c r="G2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'3', 'La Tua assenza ella sente, ed anela');</v>
      </c>
      <c r="H2591" t="str" cm="1">
        <f t="array" ref="H2591">IF(HymnIN[[#This Row],[Verse]]=0,_xlfn.XLOOKUP(HymnIN[[#This Row],[Text]],Table17[[#All],[Meter]],Table17[[#All],[ID]],"**",0,1),"")</f>
        <v/>
      </c>
      <c r="I2591" t="str" cm="1">
        <f t="array" ref="I2591">IF(HymnIN[[#This Row],[Verse]]=0,_xlfn.XLOOKUP(HymnIN[[#This Row],[Text]],Table17[[#All],[Meter]],Table17[[#All],[Correct Full Meter]],"**",0,1),"")</f>
        <v/>
      </c>
    </row>
    <row r="2592" spans="1:9" x14ac:dyDescent="0.3">
      <c r="A2592">
        <v>131</v>
      </c>
      <c r="B2592">
        <v>2</v>
      </c>
      <c r="C2592">
        <v>4</v>
      </c>
      <c r="D2592">
        <v>2998</v>
      </c>
      <c r="E2592" t="s">
        <v>2499</v>
      </c>
      <c r="F2592" t="str">
        <f>IF(HymnIN[[#This Row],[Verse]]&lt;&gt;0,"",_xlfn.XLOOKUP(HymnIN[[#This Row],[Hymn]],HymnEN[[#All],[hymn_no]],HymnEN[[#All],[author_id]],"0",0,1))</f>
        <v/>
      </c>
      <c r="G2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'4', 'Di vederti: il suo Sposo Tu se\'.');</v>
      </c>
      <c r="H2592" t="str" cm="1">
        <f t="array" ref="H2592">IF(HymnIN[[#This Row],[Verse]]=0,_xlfn.XLOOKUP(HymnIN[[#This Row],[Text]],Table17[[#All],[Meter]],Table17[[#All],[ID]],"**",0,1),"")</f>
        <v/>
      </c>
      <c r="I2592" t="str" cm="1">
        <f t="array" ref="I2592">IF(HymnIN[[#This Row],[Verse]]=0,_xlfn.XLOOKUP(HymnIN[[#This Row],[Text]],Table17[[#All],[Meter]],Table17[[#All],[Correct Full Meter]],"**",0,1),"")</f>
        <v/>
      </c>
    </row>
    <row r="2593" spans="1:9" x14ac:dyDescent="0.3">
      <c r="A2593">
        <v>131</v>
      </c>
      <c r="B2593">
        <v>2</v>
      </c>
      <c r="C2593">
        <v>5</v>
      </c>
      <c r="D2593">
        <v>2999</v>
      </c>
      <c r="E2593" t="s">
        <v>2500</v>
      </c>
      <c r="F2593" t="str">
        <f>IF(HymnIN[[#This Row],[Verse]]&lt;&gt;0,"",_xlfn.XLOOKUP(HymnIN[[#This Row],[Hymn]],HymnEN[[#All],[hymn_no]],HymnEN[[#All],[author_id]],"0",0,1))</f>
        <v/>
      </c>
      <c r="G2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'5', 'Nell\'attesa, d\'amore ricolmo');</v>
      </c>
      <c r="H2593" t="str" cm="1">
        <f t="array" ref="H2593">IF(HymnIN[[#This Row],[Verse]]=0,_xlfn.XLOOKUP(HymnIN[[#This Row],[Text]],Table17[[#All],[Meter]],Table17[[#All],[ID]],"**",0,1),"")</f>
        <v/>
      </c>
      <c r="I2593" t="str" cm="1">
        <f t="array" ref="I2593">IF(HymnIN[[#This Row],[Verse]]=0,_xlfn.XLOOKUP(HymnIN[[#This Row],[Text]],Table17[[#All],[Meter]],Table17[[#All],[Correct Full Meter]],"**",0,1),"")</f>
        <v/>
      </c>
    </row>
    <row r="2594" spans="1:9" x14ac:dyDescent="0.3">
      <c r="A2594">
        <v>131</v>
      </c>
      <c r="B2594">
        <v>2</v>
      </c>
      <c r="C2594">
        <v>6</v>
      </c>
      <c r="D2594">
        <v>3000</v>
      </c>
      <c r="E2594" t="s">
        <v>2501</v>
      </c>
      <c r="F2594" t="str">
        <f>IF(HymnIN[[#This Row],[Verse]]&lt;&gt;0,"",_xlfn.XLOOKUP(HymnIN[[#This Row],[Hymn]],HymnEN[[#All],[hymn_no]],HymnEN[[#All],[author_id]],"0",0,1))</f>
        <v/>
      </c>
      <c r="G2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'6', 'E\' il Tuo cuore, già ben lo sappiam,');</v>
      </c>
      <c r="H2594" t="str" cm="1">
        <f t="array" ref="H2594">IF(HymnIN[[#This Row],[Verse]]=0,_xlfn.XLOOKUP(HymnIN[[#This Row],[Text]],Table17[[#All],[Meter]],Table17[[#All],[ID]],"**",0,1),"")</f>
        <v/>
      </c>
      <c r="I2594" t="str" cm="1">
        <f t="array" ref="I2594">IF(HymnIN[[#This Row],[Verse]]=0,_xlfn.XLOOKUP(HymnIN[[#This Row],[Text]],Table17[[#All],[Meter]],Table17[[#All],[Correct Full Meter]],"**",0,1),"")</f>
        <v/>
      </c>
    </row>
    <row r="2595" spans="1:9" x14ac:dyDescent="0.3">
      <c r="A2595">
        <v>131</v>
      </c>
      <c r="B2595">
        <v>2</v>
      </c>
      <c r="C2595">
        <v>7</v>
      </c>
      <c r="D2595">
        <v>3001</v>
      </c>
      <c r="E2595" t="s">
        <v>2502</v>
      </c>
      <c r="F2595" t="str">
        <f>IF(HymnIN[[#This Row],[Verse]]&lt;&gt;0,"",_xlfn.XLOOKUP(HymnIN[[#This Row],[Hymn]],HymnEN[[#All],[hymn_no]],HymnEN[[#All],[author_id]],"0",0,1))</f>
        <v/>
      </c>
      <c r="G2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'7', 'E noi grati al Tuo amor rispondendo');</v>
      </c>
      <c r="H2595" t="str" cm="1">
        <f t="array" ref="H2595">IF(HymnIN[[#This Row],[Verse]]=0,_xlfn.XLOOKUP(HymnIN[[#This Row],[Text]],Table17[[#All],[Meter]],Table17[[#All],[ID]],"**",0,1),"")</f>
        <v/>
      </c>
      <c r="I2595" t="str" cm="1">
        <f t="array" ref="I2595">IF(HymnIN[[#This Row],[Verse]]=0,_xlfn.XLOOKUP(HymnIN[[#This Row],[Text]],Table17[[#All],[Meter]],Table17[[#All],[Correct Full Meter]],"**",0,1),"")</f>
        <v/>
      </c>
    </row>
    <row r="2596" spans="1:9" x14ac:dyDescent="0.3">
      <c r="A2596">
        <v>131</v>
      </c>
      <c r="B2596">
        <v>2</v>
      </c>
      <c r="C2596">
        <v>8</v>
      </c>
      <c r="D2596">
        <v>3002</v>
      </c>
      <c r="E2596" t="s">
        <v>2503</v>
      </c>
      <c r="F2596" t="str">
        <f>IF(HymnIN[[#This Row],[Verse]]&lt;&gt;0,"",_xlfn.XLOOKUP(HymnIN[[#This Row],[Hymn]],HymnEN[[#All],[hymn_no]],HymnEN[[#All],[author_id]],"0",0,1))</f>
        <v/>
      </c>
      <c r="G2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'2', '8', 'Con le lampade accese attendiam.');</v>
      </c>
      <c r="H2596" t="str" cm="1">
        <f t="array" ref="H2596">IF(HymnIN[[#This Row],[Verse]]=0,_xlfn.XLOOKUP(HymnIN[[#This Row],[Text]],Table17[[#All],[Meter]],Table17[[#All],[ID]],"**",0,1),"")</f>
        <v/>
      </c>
      <c r="I2596" t="str" cm="1">
        <f t="array" ref="I2596">IF(HymnIN[[#This Row],[Verse]]=0,_xlfn.XLOOKUP(HymnIN[[#This Row],[Text]],Table17[[#All],[Meter]],Table17[[#All],[Correct Full Meter]],"**",0,1),"")</f>
        <v/>
      </c>
    </row>
    <row r="2597" spans="1:9" x14ac:dyDescent="0.3">
      <c r="A2597">
        <v>131</v>
      </c>
      <c r="B2597">
        <v>3</v>
      </c>
      <c r="C2597">
        <v>1</v>
      </c>
      <c r="D2597">
        <v>3003</v>
      </c>
      <c r="E2597" t="s">
        <v>2504</v>
      </c>
      <c r="F2597" t="str">
        <f>IF(HymnIN[[#This Row],[Verse]]&lt;&gt;0,"",_xlfn.XLOOKUP(HymnIN[[#This Row],[Hymn]],HymnEN[[#All],[hymn_no]],HymnEN[[#All],[author_id]],"0",0,1))</f>
        <v/>
      </c>
      <c r="G2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'1', 'La Tua sposa e lo Spirito uniti');</v>
      </c>
      <c r="H2597" t="str" cm="1">
        <f t="array" ref="H2597">IF(HymnIN[[#This Row],[Verse]]=0,_xlfn.XLOOKUP(HymnIN[[#This Row],[Text]],Table17[[#All],[Meter]],Table17[[#All],[ID]],"**",0,1),"")</f>
        <v/>
      </c>
      <c r="I2597" t="str" cm="1">
        <f t="array" ref="I2597">IF(HymnIN[[#This Row],[Verse]]=0,_xlfn.XLOOKUP(HymnIN[[#This Row],[Text]],Table17[[#All],[Meter]],Table17[[#All],[Correct Full Meter]],"**",0,1),"")</f>
        <v/>
      </c>
    </row>
    <row r="2598" spans="1:9" x14ac:dyDescent="0.3">
      <c r="A2598">
        <v>131</v>
      </c>
      <c r="B2598">
        <v>3</v>
      </c>
      <c r="C2598">
        <v>2</v>
      </c>
      <c r="D2598">
        <v>3004</v>
      </c>
      <c r="E2598" t="s">
        <v>2505</v>
      </c>
      <c r="F2598" t="str">
        <f>IF(HymnIN[[#This Row],[Verse]]&lt;&gt;0,"",_xlfn.XLOOKUP(HymnIN[[#This Row],[Hymn]],HymnEN[[#All],[hymn_no]],HymnEN[[#All],[author_id]],"0",0,1))</f>
        <v/>
      </c>
      <c r="G2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'2', 'A Te dicono: "Vieni", Signor.');</v>
      </c>
      <c r="H2598" t="str" cm="1">
        <f t="array" ref="H2598">IF(HymnIN[[#This Row],[Verse]]=0,_xlfn.XLOOKUP(HymnIN[[#This Row],[Text]],Table17[[#All],[Meter]],Table17[[#All],[ID]],"**",0,1),"")</f>
        <v/>
      </c>
      <c r="I2598" t="str" cm="1">
        <f t="array" ref="I2598">IF(HymnIN[[#This Row],[Verse]]=0,_xlfn.XLOOKUP(HymnIN[[#This Row],[Text]],Table17[[#All],[Meter]],Table17[[#All],[Correct Full Meter]],"**",0,1),"")</f>
        <v/>
      </c>
    </row>
    <row r="2599" spans="1:9" x14ac:dyDescent="0.3">
      <c r="A2599">
        <v>131</v>
      </c>
      <c r="B2599">
        <v>3</v>
      </c>
      <c r="C2599">
        <v>3</v>
      </c>
      <c r="D2599">
        <v>3005</v>
      </c>
      <c r="E2599" t="s">
        <v>2506</v>
      </c>
      <c r="F2599" t="str">
        <f>IF(HymnIN[[#This Row],[Verse]]&lt;&gt;0,"",_xlfn.XLOOKUP(HymnIN[[#This Row],[Hymn]],HymnEN[[#All],[hymn_no]],HymnEN[[#All],[author_id]],"0",0,1))</f>
        <v/>
      </c>
      <c r="G2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'3', 'Nelle veglie notturne ella ha atteso');</v>
      </c>
      <c r="H2599" t="str" cm="1">
        <f t="array" ref="H2599">IF(HymnIN[[#This Row],[Verse]]=0,_xlfn.XLOOKUP(HymnIN[[#This Row],[Text]],Table17[[#All],[Meter]],Table17[[#All],[ID]],"**",0,1),"")</f>
        <v/>
      </c>
      <c r="I2599" t="str" cm="1">
        <f t="array" ref="I2599">IF(HymnIN[[#This Row],[Verse]]=0,_xlfn.XLOOKUP(HymnIN[[#This Row],[Text]],Table17[[#All],[Meter]],Table17[[#All],[Correct Full Meter]],"**",0,1),"")</f>
        <v/>
      </c>
    </row>
    <row r="2600" spans="1:9" x14ac:dyDescent="0.3">
      <c r="A2600">
        <v>131</v>
      </c>
      <c r="B2600">
        <v>3</v>
      </c>
      <c r="C2600">
        <v>4</v>
      </c>
      <c r="D2600">
        <v>3006</v>
      </c>
      <c r="E2600" t="s">
        <v>2507</v>
      </c>
      <c r="F2600" t="str">
        <f>IF(HymnIN[[#This Row],[Verse]]&lt;&gt;0,"",_xlfn.XLOOKUP(HymnIN[[#This Row],[Hymn]],HymnEN[[#All],[hymn_no]],HymnEN[[#All],[author_id]],"0",0,1))</f>
        <v/>
      </c>
      <c r="G2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'4', 'll suo Sposo con fervido cuor.');</v>
      </c>
      <c r="H2600" t="str" cm="1">
        <f t="array" ref="H2600">IF(HymnIN[[#This Row],[Verse]]=0,_xlfn.XLOOKUP(HymnIN[[#This Row],[Text]],Table17[[#All],[Meter]],Table17[[#All],[ID]],"**",0,1),"")</f>
        <v/>
      </c>
      <c r="I2600" t="str" cm="1">
        <f t="array" ref="I2600">IF(HymnIN[[#This Row],[Verse]]=0,_xlfn.XLOOKUP(HymnIN[[#This Row],[Text]],Table17[[#All],[Meter]],Table17[[#All],[Correct Full Meter]],"**",0,1),"")</f>
        <v/>
      </c>
    </row>
    <row r="2601" spans="1:9" x14ac:dyDescent="0.3">
      <c r="A2601">
        <v>131</v>
      </c>
      <c r="B2601">
        <v>3</v>
      </c>
      <c r="C2601">
        <v>5</v>
      </c>
      <c r="D2601">
        <v>3007</v>
      </c>
      <c r="E2601" t="s">
        <v>2508</v>
      </c>
      <c r="F2601" t="str">
        <f>IF(HymnIN[[#This Row],[Verse]]&lt;&gt;0,"",_xlfn.XLOOKUP(HymnIN[[#This Row],[Hymn]],HymnEN[[#All],[hymn_no]],HymnEN[[#All],[author_id]],"0",0,1))</f>
        <v/>
      </c>
      <c r="G2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'5', 'Se la notte con funebre manto');</v>
      </c>
      <c r="H2601" t="str" cm="1">
        <f t="array" ref="H2601">IF(HymnIN[[#This Row],[Verse]]=0,_xlfn.XLOOKUP(HymnIN[[#This Row],[Text]],Table17[[#All],[Meter]],Table17[[#All],[ID]],"**",0,1),"")</f>
        <v/>
      </c>
      <c r="I2601" t="str" cm="1">
        <f t="array" ref="I2601">IF(HymnIN[[#This Row],[Verse]]=0,_xlfn.XLOOKUP(HymnIN[[#This Row],[Text]],Table17[[#All],[Meter]],Table17[[#All],[Correct Full Meter]],"**",0,1),"")</f>
        <v/>
      </c>
    </row>
    <row r="2602" spans="1:9" x14ac:dyDescent="0.3">
      <c r="A2602">
        <v>131</v>
      </c>
      <c r="B2602">
        <v>3</v>
      </c>
      <c r="C2602">
        <v>6</v>
      </c>
      <c r="D2602">
        <v>3008</v>
      </c>
      <c r="E2602" t="s">
        <v>2509</v>
      </c>
      <c r="F2602" t="str">
        <f>IF(HymnIN[[#This Row],[Verse]]&lt;&gt;0,"",_xlfn.XLOOKUP(HymnIN[[#This Row],[Hymn]],HymnEN[[#All],[hymn_no]],HymnEN[[#All],[author_id]],"0",0,1))</f>
        <v/>
      </c>
      <c r="G2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'6', 'Ogni cosa quaggiù copre ancor,');</v>
      </c>
      <c r="H2602" t="str" cm="1">
        <f t="array" ref="H2602">IF(HymnIN[[#This Row],[Verse]]=0,_xlfn.XLOOKUP(HymnIN[[#This Row],[Text]],Table17[[#All],[Meter]],Table17[[#All],[ID]],"**",0,1),"")</f>
        <v/>
      </c>
      <c r="I2602" t="str" cm="1">
        <f t="array" ref="I2602">IF(HymnIN[[#This Row],[Verse]]=0,_xlfn.XLOOKUP(HymnIN[[#This Row],[Text]],Table17[[#All],[Meter]],Table17[[#All],[Correct Full Meter]],"**",0,1),"")</f>
        <v/>
      </c>
    </row>
    <row r="2603" spans="1:9" x14ac:dyDescent="0.3">
      <c r="A2603">
        <v>131</v>
      </c>
      <c r="B2603">
        <v>3</v>
      </c>
      <c r="C2603">
        <v>7</v>
      </c>
      <c r="D2603">
        <v>3009</v>
      </c>
      <c r="E2603" t="s">
        <v>2510</v>
      </c>
      <c r="F2603" t="str">
        <f>IF(HymnIN[[#This Row],[Verse]]&lt;&gt;0,"",_xlfn.XLOOKUP(HymnIN[[#This Row],[Hymn]],HymnEN[[#All],[hymn_no]],HymnEN[[#All],[author_id]],"0",0,1))</f>
        <v/>
      </c>
      <c r="G2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'7', 'Il Tuo gregge è ancor qui, da Tua mano');</v>
      </c>
      <c r="H2603" t="str" cm="1">
        <f t="array" ref="H2603">IF(HymnIN[[#This Row],[Verse]]=0,_xlfn.XLOOKUP(HymnIN[[#This Row],[Text]],Table17[[#All],[Meter]],Table17[[#All],[ID]],"**",0,1),"")</f>
        <v/>
      </c>
      <c r="I2603" t="str" cm="1">
        <f t="array" ref="I2603">IF(HymnIN[[#This Row],[Verse]]=0,_xlfn.XLOOKUP(HymnIN[[#This Row],[Text]],Table17[[#All],[Meter]],Table17[[#All],[Correct Full Meter]],"**",0,1),"")</f>
        <v/>
      </c>
    </row>
    <row r="2604" spans="1:9" x14ac:dyDescent="0.3">
      <c r="A2604">
        <v>131</v>
      </c>
      <c r="B2604">
        <v>3</v>
      </c>
      <c r="C2604">
        <v>8</v>
      </c>
      <c r="D2604">
        <v>3010</v>
      </c>
      <c r="E2604" t="s">
        <v>2511</v>
      </c>
      <c r="F2604" t="str">
        <f>IF(HymnIN[[#This Row],[Verse]]&lt;&gt;0,"",_xlfn.XLOOKUP(HymnIN[[#This Row],[Hymn]],HymnEN[[#All],[hymn_no]],HymnEN[[#All],[author_id]],"0",0,1))</f>
        <v/>
      </c>
      <c r="G2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'3', '8', 'Sostenuto, amoroso Pastor.');</v>
      </c>
      <c r="H2604" t="str" cm="1">
        <f t="array" ref="H2604">IF(HymnIN[[#This Row],[Verse]]=0,_xlfn.XLOOKUP(HymnIN[[#This Row],[Text]],Table17[[#All],[Meter]],Table17[[#All],[ID]],"**",0,1),"")</f>
        <v/>
      </c>
      <c r="I2604" t="str" cm="1">
        <f t="array" ref="I2604">IF(HymnIN[[#This Row],[Verse]]=0,_xlfn.XLOOKUP(HymnIN[[#This Row],[Text]],Table17[[#All],[Meter]],Table17[[#All],[Correct Full Meter]],"**",0,1),"")</f>
        <v/>
      </c>
    </row>
    <row r="2605" spans="1:9" x14ac:dyDescent="0.3">
      <c r="A2605">
        <v>131</v>
      </c>
      <c r="B2605">
        <v>4</v>
      </c>
      <c r="C2605">
        <v>1</v>
      </c>
      <c r="D2605">
        <v>3011</v>
      </c>
      <c r="E2605" t="s">
        <v>2512</v>
      </c>
      <c r="F2605" t="str">
        <f>IF(HymnIN[[#This Row],[Verse]]&lt;&gt;0,"",_xlfn.XLOOKUP(HymnIN[[#This Row],[Hymn]],HymnEN[[#All],[hymn_no]],HymnEN[[#All],[author_id]],"0",0,1))</f>
        <v/>
      </c>
      <c r="G2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'1', 'Già da lungi alla fede risplende');</v>
      </c>
      <c r="H2605" t="str" cm="1">
        <f t="array" ref="H2605">IF(HymnIN[[#This Row],[Verse]]=0,_xlfn.XLOOKUP(HymnIN[[#This Row],[Text]],Table17[[#All],[Meter]],Table17[[#All],[ID]],"**",0,1),"")</f>
        <v/>
      </c>
      <c r="I2605" t="str" cm="1">
        <f t="array" ref="I2605">IF(HymnIN[[#This Row],[Verse]]=0,_xlfn.XLOOKUP(HymnIN[[#This Row],[Text]],Table17[[#All],[Meter]],Table17[[#All],[Correct Full Meter]],"**",0,1),"")</f>
        <v/>
      </c>
    </row>
    <row r="2606" spans="1:9" x14ac:dyDescent="0.3">
      <c r="A2606">
        <v>131</v>
      </c>
      <c r="B2606">
        <v>4</v>
      </c>
      <c r="C2606">
        <v>2</v>
      </c>
      <c r="D2606">
        <v>3012</v>
      </c>
      <c r="E2606" t="s">
        <v>2513</v>
      </c>
      <c r="F2606" t="str">
        <f>IF(HymnIN[[#This Row],[Verse]]&lt;&gt;0,"",_xlfn.XLOOKUP(HymnIN[[#This Row],[Hymn]],HymnEN[[#All],[hymn_no]],HymnEN[[#All],[author_id]],"0",0,1))</f>
        <v/>
      </c>
      <c r="G2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'2', 'Il fulgore del dì che verrà;');</v>
      </c>
      <c r="H2606" t="str" cm="1">
        <f t="array" ref="H2606">IF(HymnIN[[#This Row],[Verse]]=0,_xlfn.XLOOKUP(HymnIN[[#This Row],[Text]],Table17[[#All],[Meter]],Table17[[#All],[ID]],"**",0,1),"")</f>
        <v/>
      </c>
      <c r="I2606" t="str" cm="1">
        <f t="array" ref="I2606">IF(HymnIN[[#This Row],[Verse]]=0,_xlfn.XLOOKUP(HymnIN[[#This Row],[Text]],Table17[[#All],[Meter]],Table17[[#All],[Correct Full Meter]],"**",0,1),"")</f>
        <v/>
      </c>
    </row>
    <row r="2607" spans="1:9" x14ac:dyDescent="0.3">
      <c r="A2607">
        <v>131</v>
      </c>
      <c r="B2607">
        <v>4</v>
      </c>
      <c r="C2607">
        <v>3</v>
      </c>
      <c r="D2607">
        <v>3013</v>
      </c>
      <c r="E2607" t="s">
        <v>2514</v>
      </c>
      <c r="F2607" t="str">
        <f>IF(HymnIN[[#This Row],[Verse]]&lt;&gt;0,"",_xlfn.XLOOKUP(HymnIN[[#This Row],[Hymn]],HymnEN[[#All],[hymn_no]],HymnEN[[#All],[author_id]],"0",0,1))</f>
        <v/>
      </c>
      <c r="G2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'3', 'Tu a noi sei del Mattino la Stella');</v>
      </c>
      <c r="H2607" t="str" cm="1">
        <f t="array" ref="H2607">IF(HymnIN[[#This Row],[Verse]]=0,_xlfn.XLOOKUP(HymnIN[[#This Row],[Text]],Table17[[#All],[Meter]],Table17[[#All],[ID]],"**",0,1),"")</f>
        <v/>
      </c>
      <c r="I2607" t="str" cm="1">
        <f t="array" ref="I2607">IF(HymnIN[[#This Row],[Verse]]=0,_xlfn.XLOOKUP(HymnIN[[#This Row],[Text]],Table17[[#All],[Meter]],Table17[[#All],[Correct Full Meter]],"**",0,1),"")</f>
        <v/>
      </c>
    </row>
    <row r="2608" spans="1:9" x14ac:dyDescent="0.3">
      <c r="A2608">
        <v>131</v>
      </c>
      <c r="B2608">
        <v>4</v>
      </c>
      <c r="C2608">
        <v>4</v>
      </c>
      <c r="D2608">
        <v>3014</v>
      </c>
      <c r="E2608" t="s">
        <v>2515</v>
      </c>
      <c r="F2608" t="str">
        <f>IF(HymnIN[[#This Row],[Verse]]&lt;&gt;0,"",_xlfn.XLOOKUP(HymnIN[[#This Row],[Hymn]],HymnEN[[#All],[hymn_no]],HymnEN[[#All],[author_id]],"0",0,1))</f>
        <v/>
      </c>
      <c r="G2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'4', 'Ed eterno il Tuo giorno sarà.');</v>
      </c>
      <c r="H2608" t="str" cm="1">
        <f t="array" ref="H2608">IF(HymnIN[[#This Row],[Verse]]=0,_xlfn.XLOOKUP(HymnIN[[#This Row],[Text]],Table17[[#All],[Meter]],Table17[[#All],[ID]],"**",0,1),"")</f>
        <v/>
      </c>
      <c r="I2608" t="str" cm="1">
        <f t="array" ref="I2608">IF(HymnIN[[#This Row],[Verse]]=0,_xlfn.XLOOKUP(HymnIN[[#This Row],[Text]],Table17[[#All],[Meter]],Table17[[#All],[Correct Full Meter]],"**",0,1),"")</f>
        <v/>
      </c>
    </row>
    <row r="2609" spans="1:9" x14ac:dyDescent="0.3">
      <c r="A2609">
        <v>131</v>
      </c>
      <c r="B2609">
        <v>4</v>
      </c>
      <c r="C2609">
        <v>5</v>
      </c>
      <c r="D2609">
        <v>3015</v>
      </c>
      <c r="E2609" t="s">
        <v>8771</v>
      </c>
      <c r="F2609" t="str">
        <f>IF(HymnIN[[#This Row],[Verse]]&lt;&gt;0,"",_xlfn.XLOOKUP(HymnIN[[#This Row],[Hymn]],HymnEN[[#All],[hymn_no]],HymnEN[[#All],[author_id]],"0",0,1))</f>
        <v/>
      </c>
      <c r="G2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'5', 'La parola di Tua pazienza');</v>
      </c>
      <c r="H2609" t="str" cm="1">
        <f t="array" ref="H2609">IF(HymnIN[[#This Row],[Verse]]=0,_xlfn.XLOOKUP(HymnIN[[#This Row],[Text]],Table17[[#All],[Meter]],Table17[[#All],[ID]],"**",0,1),"")</f>
        <v/>
      </c>
      <c r="I2609" t="str" cm="1">
        <f t="array" ref="I2609">IF(HymnIN[[#This Row],[Verse]]=0,_xlfn.XLOOKUP(HymnIN[[#This Row],[Text]],Table17[[#All],[Meter]],Table17[[#All],[Correct Full Meter]],"**",0,1),"")</f>
        <v/>
      </c>
    </row>
    <row r="2610" spans="1:9" x14ac:dyDescent="0.3">
      <c r="A2610">
        <v>131</v>
      </c>
      <c r="B2610">
        <v>4</v>
      </c>
      <c r="C2610">
        <v>6</v>
      </c>
      <c r="D2610">
        <v>3016</v>
      </c>
      <c r="E2610" t="s">
        <v>2517</v>
      </c>
      <c r="F2610" t="str">
        <f>IF(HymnIN[[#This Row],[Verse]]&lt;&gt;0,"",_xlfn.XLOOKUP(HymnIN[[#This Row],[Hymn]],HymnEN[[#All],[hymn_no]],HymnEN[[#All],[author_id]],"0",0,1))</f>
        <v/>
      </c>
      <c r="G2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'6', 'Noi serbiamo; ci tien Tuo splendor');</v>
      </c>
      <c r="H2610" t="str" cm="1">
        <f t="array" ref="H2610">IF(HymnIN[[#This Row],[Verse]]=0,_xlfn.XLOOKUP(HymnIN[[#This Row],[Text]],Table17[[#All],[Meter]],Table17[[#All],[ID]],"**",0,1),"")</f>
        <v/>
      </c>
      <c r="I2610" t="str" cm="1">
        <f t="array" ref="I2610">IF(HymnIN[[#This Row],[Verse]]=0,_xlfn.XLOOKUP(HymnIN[[#This Row],[Text]],Table17[[#All],[Meter]],Table17[[#All],[Correct Full Meter]],"**",0,1),"")</f>
        <v/>
      </c>
    </row>
    <row r="2611" spans="1:9" x14ac:dyDescent="0.3">
      <c r="A2611">
        <v>131</v>
      </c>
      <c r="B2611">
        <v>4</v>
      </c>
      <c r="C2611">
        <v>7</v>
      </c>
      <c r="D2611">
        <v>3017</v>
      </c>
      <c r="E2611" t="s">
        <v>2518</v>
      </c>
      <c r="F2611" t="str">
        <f>IF(HymnIN[[#This Row],[Verse]]&lt;&gt;0,"",_xlfn.XLOOKUP(HymnIN[[#This Row],[Hymn]],HymnEN[[#All],[hymn_no]],HymnEN[[#All],[author_id]],"0",0,1))</f>
        <v/>
      </c>
      <c r="G2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'7', 'In disparte e qual faro ci guida');</v>
      </c>
      <c r="H2611" t="str" cm="1">
        <f t="array" ref="H2611">IF(HymnIN[[#This Row],[Verse]]=0,_xlfn.XLOOKUP(HymnIN[[#This Row],[Text]],Table17[[#All],[Meter]],Table17[[#All],[ID]],"**",0,1),"")</f>
        <v/>
      </c>
      <c r="I2611" t="str" cm="1">
        <f t="array" ref="I2611">IF(HymnIN[[#This Row],[Verse]]=0,_xlfn.XLOOKUP(HymnIN[[#This Row],[Text]],Table17[[#All],[Meter]],Table17[[#All],[Correct Full Meter]],"**",0,1),"")</f>
        <v/>
      </c>
    </row>
    <row r="2612" spans="1:9" x14ac:dyDescent="0.3">
      <c r="A2612">
        <v>131</v>
      </c>
      <c r="B2612">
        <v>4</v>
      </c>
      <c r="C2612">
        <v>8</v>
      </c>
      <c r="D2612">
        <v>3018</v>
      </c>
      <c r="E2612" t="s">
        <v>2519</v>
      </c>
      <c r="F2612" t="str">
        <f>IF(HymnIN[[#This Row],[Verse]]&lt;&gt;0,"",_xlfn.XLOOKUP(HymnIN[[#This Row],[Hymn]],HymnEN[[#All],[hymn_no]],HymnEN[[#All],[author_id]],"0",0,1))</f>
        <v/>
      </c>
      <c r="G2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('131', '4', '8', 'Al Tuo incontro, Speranza del cuor!');</v>
      </c>
      <c r="H2612" t="str" cm="1">
        <f t="array" ref="H2612">IF(HymnIN[[#This Row],[Verse]]=0,_xlfn.XLOOKUP(HymnIN[[#This Row],[Text]],Table17[[#All],[Meter]],Table17[[#All],[ID]],"**",0,1),"")</f>
        <v/>
      </c>
      <c r="I2612" t="str" cm="1">
        <f t="array" ref="I2612">IF(HymnIN[[#This Row],[Verse]]=0,_xlfn.XLOOKUP(HymnIN[[#This Row],[Text]],Table17[[#All],[Meter]],Table17[[#All],[Correct Full Meter]],"**",0,1),"")</f>
        <v/>
      </c>
    </row>
    <row r="2613" spans="1:9" x14ac:dyDescent="0.3">
      <c r="A2613">
        <v>132</v>
      </c>
      <c r="B2613">
        <v>0</v>
      </c>
      <c r="C2613">
        <v>0</v>
      </c>
      <c r="D2613">
        <v>3022</v>
      </c>
      <c r="E2613" t="s">
        <v>235</v>
      </c>
      <c r="F2613">
        <f>IF(HymnIN[[#This Row],[Verse]]&lt;&gt;0,"",_xlfn.XLOOKUP(HymnIN[[#This Row],[Hymn]],HymnEN[[#All],[hymn_no]],HymnEN[[#All],[author_id]],"0",0,1))</f>
        <v>139</v>
      </c>
      <c r="G2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('132', '8.7.8.7.', '24', '139');</v>
      </c>
      <c r="H2613" cm="1">
        <f t="array" ref="H2613">IF(HymnIN[[#This Row],[Verse]]=0,_xlfn.XLOOKUP(HymnIN[[#This Row],[Text]],Table17[[#All],[Meter]],Table17[[#All],[ID]],"**",0,1),"")</f>
        <v>24</v>
      </c>
      <c r="I2613" t="str" cm="1">
        <f t="array" ref="I2613">IF(HymnIN[[#This Row],[Verse]]=0,_xlfn.XLOOKUP(HymnIN[[#This Row],[Text]],Table17[[#All],[Meter]],Table17[[#All],[Correct Full Meter]],"**",0,1),"")</f>
        <v>8.7.8.7.</v>
      </c>
    </row>
    <row r="2614" spans="1:9" x14ac:dyDescent="0.3">
      <c r="A2614">
        <v>132</v>
      </c>
      <c r="B2614">
        <v>1</v>
      </c>
      <c r="C2614">
        <v>1</v>
      </c>
      <c r="D2614">
        <v>3023</v>
      </c>
      <c r="E2614" t="s">
        <v>2520</v>
      </c>
      <c r="F2614" t="str">
        <f>IF(HymnIN[[#This Row],[Verse]]&lt;&gt;0,"",_xlfn.XLOOKUP(HymnIN[[#This Row],[Hymn]],HymnEN[[#All],[hymn_no]],HymnEN[[#All],[author_id]],"0",0,1))</f>
        <v/>
      </c>
      <c r="G2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'1', '1', 'E\' LA fonte d\'ogni grazia');</v>
      </c>
      <c r="H2614" t="str" cm="1">
        <f t="array" ref="H2614">IF(HymnIN[[#This Row],[Verse]]=0,_xlfn.XLOOKUP(HymnIN[[#This Row],[Text]],Table17[[#All],[Meter]],Table17[[#All],[ID]],"**",0,1),"")</f>
        <v/>
      </c>
      <c r="I2614" t="str" cm="1">
        <f t="array" ref="I2614">IF(HymnIN[[#This Row],[Verse]]=0,_xlfn.XLOOKUP(HymnIN[[#This Row],[Text]],Table17[[#All],[Meter]],Table17[[#All],[Correct Full Meter]],"**",0,1),"")</f>
        <v/>
      </c>
    </row>
    <row r="2615" spans="1:9" x14ac:dyDescent="0.3">
      <c r="A2615">
        <v>132</v>
      </c>
      <c r="B2615">
        <v>1</v>
      </c>
      <c r="C2615">
        <v>2</v>
      </c>
      <c r="D2615">
        <v>3024</v>
      </c>
      <c r="E2615" t="s">
        <v>2521</v>
      </c>
      <c r="F2615" t="str">
        <f>IF(HymnIN[[#This Row],[Verse]]&lt;&gt;0,"",_xlfn.XLOOKUP(HymnIN[[#This Row],[Hymn]],HymnEN[[#All],[hymn_no]],HymnEN[[#All],[author_id]],"0",0,1))</f>
        <v/>
      </c>
      <c r="G2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'1', '2', 'La Persona del Signor');</v>
      </c>
      <c r="H2615" t="str" cm="1">
        <f t="array" ref="H2615">IF(HymnIN[[#This Row],[Verse]]=0,_xlfn.XLOOKUP(HymnIN[[#This Row],[Text]],Table17[[#All],[Meter]],Table17[[#All],[ID]],"**",0,1),"")</f>
        <v/>
      </c>
      <c r="I2615" t="str" cm="1">
        <f t="array" ref="I2615">IF(HymnIN[[#This Row],[Verse]]=0,_xlfn.XLOOKUP(HymnIN[[#This Row],[Text]],Table17[[#All],[Meter]],Table17[[#All],[Correct Full Meter]],"**",0,1),"")</f>
        <v/>
      </c>
    </row>
    <row r="2616" spans="1:9" x14ac:dyDescent="0.3">
      <c r="A2616">
        <v>132</v>
      </c>
      <c r="B2616">
        <v>1</v>
      </c>
      <c r="C2616">
        <v>3</v>
      </c>
      <c r="D2616">
        <v>3025</v>
      </c>
      <c r="E2616" t="s">
        <v>2522</v>
      </c>
      <c r="F2616" t="str">
        <f>IF(HymnIN[[#This Row],[Verse]]&lt;&gt;0,"",_xlfn.XLOOKUP(HymnIN[[#This Row],[Hymn]],HymnEN[[#All],[hymn_no]],HymnEN[[#All],[author_id]],"0",0,1))</f>
        <v/>
      </c>
      <c r="G2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'1', '3', 'Che morì, ma vive in cielo,');</v>
      </c>
      <c r="H2616" t="str" cm="1">
        <f t="array" ref="H2616">IF(HymnIN[[#This Row],[Verse]]=0,_xlfn.XLOOKUP(HymnIN[[#This Row],[Text]],Table17[[#All],[Meter]],Table17[[#All],[ID]],"**",0,1),"")</f>
        <v/>
      </c>
      <c r="I2616" t="str" cm="1">
        <f t="array" ref="I2616">IF(HymnIN[[#This Row],[Verse]]=0,_xlfn.XLOOKUP(HymnIN[[#This Row],[Text]],Table17[[#All],[Meter]],Table17[[#All],[Correct Full Meter]],"**",0,1),"")</f>
        <v/>
      </c>
    </row>
    <row r="2617" spans="1:9" x14ac:dyDescent="0.3">
      <c r="A2617">
        <v>132</v>
      </c>
      <c r="B2617">
        <v>1</v>
      </c>
      <c r="C2617">
        <v>4</v>
      </c>
      <c r="D2617">
        <v>3026</v>
      </c>
      <c r="E2617" t="s">
        <v>2523</v>
      </c>
      <c r="F2617" t="str">
        <f>IF(HymnIN[[#This Row],[Verse]]&lt;&gt;0,"",_xlfn.XLOOKUP(HymnIN[[#This Row],[Hymn]],HymnEN[[#All],[hymn_no]],HymnEN[[#All],[author_id]],"0",0,1))</f>
        <v/>
      </c>
      <c r="G2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'1', '4', 'Degno d\'ogni lode e onor.');</v>
      </c>
      <c r="H2617" t="str" cm="1">
        <f t="array" ref="H2617">IF(HymnIN[[#This Row],[Verse]]=0,_xlfn.XLOOKUP(HymnIN[[#This Row],[Text]],Table17[[#All],[Meter]],Table17[[#All],[ID]],"**",0,1),"")</f>
        <v/>
      </c>
      <c r="I2617" t="str" cm="1">
        <f t="array" ref="I2617">IF(HymnIN[[#This Row],[Verse]]=0,_xlfn.XLOOKUP(HymnIN[[#This Row],[Text]],Table17[[#All],[Meter]],Table17[[#All],[Correct Full Meter]],"**",0,1),"")</f>
        <v/>
      </c>
    </row>
    <row r="2618" spans="1:9" x14ac:dyDescent="0.3">
      <c r="A2618">
        <v>132</v>
      </c>
      <c r="B2618">
        <v>2</v>
      </c>
      <c r="C2618">
        <v>1</v>
      </c>
      <c r="D2618">
        <v>3027</v>
      </c>
      <c r="E2618" t="s">
        <v>2524</v>
      </c>
      <c r="F2618" t="str">
        <f>IF(HymnIN[[#This Row],[Verse]]&lt;&gt;0,"",_xlfn.XLOOKUP(HymnIN[[#This Row],[Hymn]],HymnEN[[#All],[hymn_no]],HymnEN[[#All],[author_id]],"0",0,1))</f>
        <v/>
      </c>
      <c r="G2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'2', '1', 'In Lui pure noi morimmo:');</v>
      </c>
      <c r="H2618" t="str" cm="1">
        <f t="array" ref="H2618">IF(HymnIN[[#This Row],[Verse]]=0,_xlfn.XLOOKUP(HymnIN[[#This Row],[Text]],Table17[[#All],[Meter]],Table17[[#All],[ID]],"**",0,1),"")</f>
        <v/>
      </c>
      <c r="I2618" t="str" cm="1">
        <f t="array" ref="I2618">IF(HymnIN[[#This Row],[Verse]]=0,_xlfn.XLOOKUP(HymnIN[[#This Row],[Text]],Table17[[#All],[Meter]],Table17[[#All],[Correct Full Meter]],"**",0,1),"")</f>
        <v/>
      </c>
    </row>
    <row r="2619" spans="1:9" x14ac:dyDescent="0.3">
      <c r="A2619">
        <v>132</v>
      </c>
      <c r="B2619">
        <v>2</v>
      </c>
      <c r="C2619">
        <v>2</v>
      </c>
      <c r="D2619">
        <v>3028</v>
      </c>
      <c r="E2619" t="s">
        <v>2525</v>
      </c>
      <c r="F2619" t="str">
        <f>IF(HymnIN[[#This Row],[Verse]]&lt;&gt;0,"",_xlfn.XLOOKUP(HymnIN[[#This Row],[Hymn]],HymnEN[[#All],[hymn_no]],HymnEN[[#All],[author_id]],"0",0,1))</f>
        <v/>
      </c>
      <c r="G2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'2', '2', 'Nostra vita ascosa or');</v>
      </c>
      <c r="H2619" t="str" cm="1">
        <f t="array" ref="H2619">IF(HymnIN[[#This Row],[Verse]]=0,_xlfn.XLOOKUP(HymnIN[[#This Row],[Text]],Table17[[#All],[Meter]],Table17[[#All],[ID]],"**",0,1),"")</f>
        <v/>
      </c>
      <c r="I2619" t="str" cm="1">
        <f t="array" ref="I2619">IF(HymnIN[[#This Row],[Verse]]=0,_xlfn.XLOOKUP(HymnIN[[#This Row],[Text]],Table17[[#All],[Meter]],Table17[[#All],[Correct Full Meter]],"**",0,1),"")</f>
        <v/>
      </c>
    </row>
    <row r="2620" spans="1:9" x14ac:dyDescent="0.3">
      <c r="A2620">
        <v>132</v>
      </c>
      <c r="B2620">
        <v>2</v>
      </c>
      <c r="C2620">
        <v>3</v>
      </c>
      <c r="D2620">
        <v>3029</v>
      </c>
      <c r="E2620" t="s">
        <v>2526</v>
      </c>
      <c r="F2620" t="str">
        <f>IF(HymnIN[[#This Row],[Verse]]&lt;&gt;0,"",_xlfn.XLOOKUP(HymnIN[[#This Row],[Hymn]],HymnEN[[#All],[hymn_no]],HymnEN[[#All],[author_id]],"0",0,1))</f>
        <v/>
      </c>
      <c r="G2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'2', '3', 'E\' nel ciel, in Dio, con Cristo,');</v>
      </c>
      <c r="H2620" t="str" cm="1">
        <f t="array" ref="H2620">IF(HymnIN[[#This Row],[Verse]]=0,_xlfn.XLOOKUP(HymnIN[[#This Row],[Text]],Table17[[#All],[Meter]],Table17[[#All],[ID]],"**",0,1),"")</f>
        <v/>
      </c>
      <c r="I2620" t="str" cm="1">
        <f t="array" ref="I2620">IF(HymnIN[[#This Row],[Verse]]=0,_xlfn.XLOOKUP(HymnIN[[#This Row],[Text]],Table17[[#All],[Meter]],Table17[[#All],[Correct Full Meter]],"**",0,1),"")</f>
        <v/>
      </c>
    </row>
    <row r="2621" spans="1:9" x14ac:dyDescent="0.3">
      <c r="A2621">
        <v>132</v>
      </c>
      <c r="B2621">
        <v>2</v>
      </c>
      <c r="C2621">
        <v>4</v>
      </c>
      <c r="D2621">
        <v>3030</v>
      </c>
      <c r="E2621" t="s">
        <v>2527</v>
      </c>
      <c r="F2621" t="str">
        <f>IF(HymnIN[[#This Row],[Verse]]&lt;&gt;0,"",_xlfn.XLOOKUP(HymnIN[[#This Row],[Hymn]],HymnEN[[#All],[hymn_no]],HymnEN[[#All],[author_id]],"0",0,1))</f>
        <v/>
      </c>
      <c r="G2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'2', '4', 'Capo della chiesa ognor.');</v>
      </c>
      <c r="H2621" t="str" cm="1">
        <f t="array" ref="H2621">IF(HymnIN[[#This Row],[Verse]]=0,_xlfn.XLOOKUP(HymnIN[[#This Row],[Text]],Table17[[#All],[Meter]],Table17[[#All],[ID]],"**",0,1),"")</f>
        <v/>
      </c>
      <c r="I2621" t="str" cm="1">
        <f t="array" ref="I2621">IF(HymnIN[[#This Row],[Verse]]=0,_xlfn.XLOOKUP(HymnIN[[#This Row],[Text]],Table17[[#All],[Meter]],Table17[[#All],[Correct Full Meter]],"**",0,1),"")</f>
        <v/>
      </c>
    </row>
    <row r="2622" spans="1:9" x14ac:dyDescent="0.3">
      <c r="A2622">
        <v>132</v>
      </c>
      <c r="B2622">
        <v>3</v>
      </c>
      <c r="C2622">
        <v>1</v>
      </c>
      <c r="D2622">
        <v>3032</v>
      </c>
      <c r="E2622" t="s">
        <v>2528</v>
      </c>
      <c r="F2622" t="str">
        <f>IF(HymnIN[[#This Row],[Verse]]&lt;&gt;0,"",_xlfn.XLOOKUP(HymnIN[[#This Row],[Hymn]],HymnEN[[#All],[hymn_no]],HymnEN[[#All],[author_id]],"0",0,1))</f>
        <v/>
      </c>
      <c r="G2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'3', '1', 'Or aperti sono i cieli:');</v>
      </c>
      <c r="H2622" t="str" cm="1">
        <f t="array" ref="H2622">IF(HymnIN[[#This Row],[Verse]]=0,_xlfn.XLOOKUP(HymnIN[[#This Row],[Text]],Table17[[#All],[Meter]],Table17[[#All],[ID]],"**",0,1),"")</f>
        <v/>
      </c>
      <c r="I2622" t="str" cm="1">
        <f t="array" ref="I2622">IF(HymnIN[[#This Row],[Verse]]=0,_xlfn.XLOOKUP(HymnIN[[#This Row],[Text]],Table17[[#All],[Meter]],Table17[[#All],[Correct Full Meter]],"**",0,1),"")</f>
        <v/>
      </c>
    </row>
    <row r="2623" spans="1:9" x14ac:dyDescent="0.3">
      <c r="A2623">
        <v>132</v>
      </c>
      <c r="B2623">
        <v>3</v>
      </c>
      <c r="C2623">
        <v>2</v>
      </c>
      <c r="D2623">
        <v>3033</v>
      </c>
      <c r="E2623" t="s">
        <v>2529</v>
      </c>
      <c r="F2623" t="str">
        <f>IF(HymnIN[[#This Row],[Verse]]&lt;&gt;0,"",_xlfn.XLOOKUP(HymnIN[[#This Row],[Hymn]],HymnEN[[#All],[hymn_no]],HymnEN[[#All],[author_id]],"0",0,1))</f>
        <v/>
      </c>
      <c r="G2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'3', '2', 'Per la fé ci è dato entrar');</v>
      </c>
      <c r="H2623" t="str" cm="1">
        <f t="array" ref="H2623">IF(HymnIN[[#This Row],[Verse]]=0,_xlfn.XLOOKUP(HymnIN[[#This Row],[Text]],Table17[[#All],[Meter]],Table17[[#All],[ID]],"**",0,1),"")</f>
        <v/>
      </c>
      <c r="I2623" t="str" cm="1">
        <f t="array" ref="I2623">IF(HymnIN[[#This Row],[Verse]]=0,_xlfn.XLOOKUP(HymnIN[[#This Row],[Text]],Table17[[#All],[Meter]],Table17[[#All],[Correct Full Meter]],"**",0,1),"")</f>
        <v/>
      </c>
    </row>
    <row r="2624" spans="1:9" x14ac:dyDescent="0.3">
      <c r="A2624">
        <v>132</v>
      </c>
      <c r="B2624">
        <v>3</v>
      </c>
      <c r="C2624">
        <v>3</v>
      </c>
      <c r="D2624">
        <v>3034</v>
      </c>
      <c r="E2624" t="s">
        <v>2530</v>
      </c>
      <c r="F2624" t="str">
        <f>IF(HymnIN[[#This Row],[Verse]]&lt;&gt;0,"",_xlfn.XLOOKUP(HymnIN[[#This Row],[Hymn]],HymnEN[[#All],[hymn_no]],HymnEN[[#All],[author_id]],"0",0,1))</f>
        <v/>
      </c>
      <c r="G2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'3', '3', 'E Gesù, Signore e Cristo');</v>
      </c>
      <c r="H2624" t="str" cm="1">
        <f t="array" ref="H2624">IF(HymnIN[[#This Row],[Verse]]=0,_xlfn.XLOOKUP(HymnIN[[#This Row],[Text]],Table17[[#All],[Meter]],Table17[[#All],[ID]],"**",0,1),"")</f>
        <v/>
      </c>
      <c r="I2624" t="str" cm="1">
        <f t="array" ref="I2624">IF(HymnIN[[#This Row],[Verse]]=0,_xlfn.XLOOKUP(HymnIN[[#This Row],[Text]],Table17[[#All],[Meter]],Table17[[#All],[Correct Full Meter]],"**",0,1),"")</f>
        <v/>
      </c>
    </row>
    <row r="2625" spans="1:9" x14ac:dyDescent="0.3">
      <c r="A2625">
        <v>132</v>
      </c>
      <c r="B2625">
        <v>3</v>
      </c>
      <c r="C2625">
        <v>4</v>
      </c>
      <c r="D2625">
        <v>3035</v>
      </c>
      <c r="E2625" t="s">
        <v>2531</v>
      </c>
      <c r="F2625" t="str">
        <f>IF(HymnIN[[#This Row],[Verse]]&lt;&gt;0,"",_xlfn.XLOOKUP(HymnIN[[#This Row],[Hymn]],HymnEN[[#All],[hymn_no]],HymnEN[[#All],[author_id]],"0",0,1))</f>
        <v/>
      </c>
      <c r="G2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('132', '3', '4', 'Là possiamo contemplar.');</v>
      </c>
      <c r="H2625" t="str" cm="1">
        <f t="array" ref="H2625">IF(HymnIN[[#This Row],[Verse]]=0,_xlfn.XLOOKUP(HymnIN[[#This Row],[Text]],Table17[[#All],[Meter]],Table17[[#All],[ID]],"**",0,1),"")</f>
        <v/>
      </c>
      <c r="I2625" t="str" cm="1">
        <f t="array" ref="I2625">IF(HymnIN[[#This Row],[Verse]]=0,_xlfn.XLOOKUP(HymnIN[[#This Row],[Text]],Table17[[#All],[Meter]],Table17[[#All],[Correct Full Meter]],"**",0,1),"")</f>
        <v/>
      </c>
    </row>
    <row r="2626" spans="1:9" x14ac:dyDescent="0.3">
      <c r="A2626">
        <v>133</v>
      </c>
      <c r="B2626">
        <v>0</v>
      </c>
      <c r="C2626">
        <v>0</v>
      </c>
      <c r="D2626">
        <v>3039</v>
      </c>
      <c r="E2626" t="s">
        <v>482</v>
      </c>
      <c r="F2626">
        <f>IF(HymnIN[[#This Row],[Verse]]&lt;&gt;0,"",_xlfn.XLOOKUP(HymnIN[[#This Row],[Hymn]],HymnEN[[#All],[hymn_no]],HymnEN[[#All],[author_id]],"0",0,1))</f>
        <v>69</v>
      </c>
      <c r="G2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('133', '10.9.10.9.10.9.10.9.', '177', '69');</v>
      </c>
      <c r="H2626" cm="1">
        <f t="array" ref="H2626">IF(HymnIN[[#This Row],[Verse]]=0,_xlfn.XLOOKUP(HymnIN[[#This Row],[Text]],Table17[[#All],[Meter]],Table17[[#All],[ID]],"**",0,1),"")</f>
        <v>177</v>
      </c>
      <c r="I2626" t="str" cm="1">
        <f t="array" ref="I2626">IF(HymnIN[[#This Row],[Verse]]=0,_xlfn.XLOOKUP(HymnIN[[#This Row],[Text]],Table17[[#All],[Meter]],Table17[[#All],[Correct Full Meter]],"**",0,1),"")</f>
        <v>10.9.10.9.10.9.10.9.</v>
      </c>
    </row>
    <row r="2627" spans="1:9" x14ac:dyDescent="0.3">
      <c r="A2627">
        <v>133</v>
      </c>
      <c r="B2627">
        <v>1</v>
      </c>
      <c r="C2627">
        <v>1</v>
      </c>
      <c r="D2627">
        <v>3040</v>
      </c>
      <c r="E2627" t="s">
        <v>2532</v>
      </c>
      <c r="F2627" t="str">
        <f>IF(HymnIN[[#This Row],[Verse]]&lt;&gt;0,"",_xlfn.XLOOKUP(HymnIN[[#This Row],[Hymn]],HymnEN[[#All],[hymn_no]],HymnEN[[#All],[author_id]],"0",0,1))</f>
        <v/>
      </c>
      <c r="G2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'1', 'OH, mirabile tempo di grazia!');</v>
      </c>
      <c r="H2627" t="str" cm="1">
        <f t="array" ref="H2627">IF(HymnIN[[#This Row],[Verse]]=0,_xlfn.XLOOKUP(HymnIN[[#This Row],[Text]],Table17[[#All],[Meter]],Table17[[#All],[ID]],"**",0,1),"")</f>
        <v/>
      </c>
      <c r="I2627" t="str" cm="1">
        <f t="array" ref="I2627">IF(HymnIN[[#This Row],[Verse]]=0,_xlfn.XLOOKUP(HymnIN[[#This Row],[Text]],Table17[[#All],[Meter]],Table17[[#All],[Correct Full Meter]],"**",0,1),"")</f>
        <v/>
      </c>
    </row>
    <row r="2628" spans="1:9" x14ac:dyDescent="0.3">
      <c r="A2628">
        <v>133</v>
      </c>
      <c r="B2628">
        <v>1</v>
      </c>
      <c r="C2628">
        <v>2</v>
      </c>
      <c r="D2628">
        <v>3041</v>
      </c>
      <c r="E2628" t="s">
        <v>2533</v>
      </c>
      <c r="F2628" t="str">
        <f>IF(HymnIN[[#This Row],[Verse]]&lt;&gt;0,"",_xlfn.XLOOKUP(HymnIN[[#This Row],[Hymn]],HymnEN[[#All],[hymn_no]],HymnEN[[#All],[author_id]],"0",0,1))</f>
        <v/>
      </c>
      <c r="G2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'2', 'Dio risplendere fa il Suo favor');</v>
      </c>
      <c r="H2628" t="str" cm="1">
        <f t="array" ref="H2628">IF(HymnIN[[#This Row],[Verse]]=0,_xlfn.XLOOKUP(HymnIN[[#This Row],[Text]],Table17[[#All],[Meter]],Table17[[#All],[ID]],"**",0,1),"")</f>
        <v/>
      </c>
      <c r="I2628" t="str" cm="1">
        <f t="array" ref="I2628">IF(HymnIN[[#This Row],[Verse]]=0,_xlfn.XLOOKUP(HymnIN[[#This Row],[Text]],Table17[[#All],[Meter]],Table17[[#All],[Correct Full Meter]],"**",0,1),"")</f>
        <v/>
      </c>
    </row>
    <row r="2629" spans="1:9" x14ac:dyDescent="0.3">
      <c r="A2629">
        <v>133</v>
      </c>
      <c r="B2629">
        <v>1</v>
      </c>
      <c r="C2629">
        <v>3</v>
      </c>
      <c r="D2629">
        <v>3042</v>
      </c>
      <c r="E2629" t="s">
        <v>2534</v>
      </c>
      <c r="F2629" t="str">
        <f>IF(HymnIN[[#This Row],[Verse]]&lt;&gt;0,"",_xlfn.XLOOKUP(HymnIN[[#This Row],[Hymn]],HymnEN[[#All],[hymn_no]],HymnEN[[#All],[author_id]],"0",0,1))</f>
        <v/>
      </c>
      <c r="G2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'3', 'Per avere una sfera di gloria');</v>
      </c>
      <c r="H2629" t="str" cm="1">
        <f t="array" ref="H2629">IF(HymnIN[[#This Row],[Verse]]=0,_xlfn.XLOOKUP(HymnIN[[#This Row],[Text]],Table17[[#All],[Meter]],Table17[[#All],[ID]],"**",0,1),"")</f>
        <v/>
      </c>
      <c r="I2629" t="str" cm="1">
        <f t="array" ref="I2629">IF(HymnIN[[#This Row],[Verse]]=0,_xlfn.XLOOKUP(HymnIN[[#This Row],[Text]],Table17[[#All],[Meter]],Table17[[#All],[Correct Full Meter]],"**",0,1),"")</f>
        <v/>
      </c>
    </row>
    <row r="2630" spans="1:9" x14ac:dyDescent="0.3">
      <c r="A2630">
        <v>133</v>
      </c>
      <c r="B2630">
        <v>1</v>
      </c>
      <c r="C2630">
        <v>4</v>
      </c>
      <c r="D2630">
        <v>3043</v>
      </c>
      <c r="E2630" t="s">
        <v>2535</v>
      </c>
      <c r="F2630" t="str">
        <f>IF(HymnIN[[#This Row],[Verse]]&lt;&gt;0,"",_xlfn.XLOOKUP(HymnIN[[#This Row],[Hymn]],HymnEN[[#All],[hymn_no]],HymnEN[[#All],[author_id]],"0",0,1))</f>
        <v/>
      </c>
      <c r="G2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'4', 'Che risponde al divino Suo amor.');</v>
      </c>
      <c r="H2630" t="str" cm="1">
        <f t="array" ref="H2630">IF(HymnIN[[#This Row],[Verse]]=0,_xlfn.XLOOKUP(HymnIN[[#This Row],[Text]],Table17[[#All],[Meter]],Table17[[#All],[ID]],"**",0,1),"")</f>
        <v/>
      </c>
      <c r="I2630" t="str" cm="1">
        <f t="array" ref="I2630">IF(HymnIN[[#This Row],[Verse]]=0,_xlfn.XLOOKUP(HymnIN[[#This Row],[Text]],Table17[[#All],[Meter]],Table17[[#All],[Correct Full Meter]],"**",0,1),"")</f>
        <v/>
      </c>
    </row>
    <row r="2631" spans="1:9" x14ac:dyDescent="0.3">
      <c r="A2631">
        <v>133</v>
      </c>
      <c r="B2631">
        <v>1</v>
      </c>
      <c r="C2631">
        <v>5</v>
      </c>
      <c r="D2631">
        <v>3044</v>
      </c>
      <c r="E2631" t="s">
        <v>2536</v>
      </c>
      <c r="F2631" t="str">
        <f>IF(HymnIN[[#This Row],[Verse]]&lt;&gt;0,"",_xlfn.XLOOKUP(HymnIN[[#This Row],[Hymn]],HymnEN[[#All],[hymn_no]],HymnEN[[#All],[author_id]],"0",0,1))</f>
        <v/>
      </c>
      <c r="G2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'5', 'Or, in Cristo, d\'eterni pensieri');</v>
      </c>
      <c r="H2631" t="str" cm="1">
        <f t="array" ref="H2631">IF(HymnIN[[#This Row],[Verse]]=0,_xlfn.XLOOKUP(HymnIN[[#This Row],[Text]],Table17[[#All],[Meter]],Table17[[#All],[ID]],"**",0,1),"")</f>
        <v/>
      </c>
      <c r="I2631" t="str" cm="1">
        <f t="array" ref="I2631">IF(HymnIN[[#This Row],[Verse]]=0,_xlfn.XLOOKUP(HymnIN[[#This Row],[Text]],Table17[[#All],[Meter]],Table17[[#All],[Correct Full Meter]],"**",0,1),"")</f>
        <v/>
      </c>
    </row>
    <row r="2632" spans="1:9" x14ac:dyDescent="0.3">
      <c r="A2632">
        <v>133</v>
      </c>
      <c r="B2632">
        <v>1</v>
      </c>
      <c r="C2632">
        <v>6</v>
      </c>
      <c r="D2632">
        <v>3045</v>
      </c>
      <c r="E2632" t="s">
        <v>2537</v>
      </c>
      <c r="F2632" t="str">
        <f>IF(HymnIN[[#This Row],[Verse]]&lt;&gt;0,"",_xlfn.XLOOKUP(HymnIN[[#This Row],[Hymn]],HymnEN[[#All],[hymn_no]],HymnEN[[#All],[author_id]],"0",0,1))</f>
        <v/>
      </c>
      <c r="G2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'6', 'Manifesto è l\'immenso valor:');</v>
      </c>
      <c r="H2632" t="str" cm="1">
        <f t="array" ref="H2632">IF(HymnIN[[#This Row],[Verse]]=0,_xlfn.XLOOKUP(HymnIN[[#This Row],[Text]],Table17[[#All],[Meter]],Table17[[#All],[ID]],"**",0,1),"")</f>
        <v/>
      </c>
      <c r="I2632" t="str" cm="1">
        <f t="array" ref="I2632">IF(HymnIN[[#This Row],[Verse]]=0,_xlfn.XLOOKUP(HymnIN[[#This Row],[Text]],Table17[[#All],[Meter]],Table17[[#All],[Correct Full Meter]],"**",0,1),"")</f>
        <v/>
      </c>
    </row>
    <row r="2633" spans="1:9" x14ac:dyDescent="0.3">
      <c r="A2633">
        <v>133</v>
      </c>
      <c r="B2633">
        <v>1</v>
      </c>
      <c r="C2633">
        <v>7</v>
      </c>
      <c r="D2633">
        <v>3046</v>
      </c>
      <c r="E2633" t="s">
        <v>2538</v>
      </c>
      <c r="F2633" t="str">
        <f>IF(HymnIN[[#This Row],[Verse]]&lt;&gt;0,"",_xlfn.XLOOKUP(HymnIN[[#This Row],[Hymn]],HymnEN[[#All],[hymn_no]],HymnEN[[#All],[author_id]],"0",0,1))</f>
        <v/>
      </c>
      <c r="G2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'7', 'Per gli uomini, un posto di figli');</v>
      </c>
      <c r="H2633" t="str" cm="1">
        <f t="array" ref="H2633">IF(HymnIN[[#This Row],[Verse]]=0,_xlfn.XLOOKUP(HymnIN[[#This Row],[Text]],Table17[[#All],[Meter]],Table17[[#All],[ID]],"**",0,1),"")</f>
        <v/>
      </c>
      <c r="I2633" t="str" cm="1">
        <f t="array" ref="I2633">IF(HymnIN[[#This Row],[Verse]]=0,_xlfn.XLOOKUP(HymnIN[[#This Row],[Text]],Table17[[#All],[Meter]],Table17[[#All],[Correct Full Meter]],"**",0,1),"")</f>
        <v/>
      </c>
    </row>
    <row r="2634" spans="1:9" x14ac:dyDescent="0.3">
      <c r="A2634">
        <v>133</v>
      </c>
      <c r="B2634">
        <v>1</v>
      </c>
      <c r="C2634">
        <v>8</v>
      </c>
      <c r="D2634">
        <v>3047</v>
      </c>
      <c r="E2634" t="s">
        <v>2539</v>
      </c>
      <c r="F2634" t="str">
        <f>IF(HymnIN[[#This Row],[Verse]]&lt;&gt;0,"",_xlfn.XLOOKUP(HymnIN[[#This Row],[Hymn]],HymnEN[[#All],[hymn_no]],HymnEN[[#All],[author_id]],"0",0,1))</f>
        <v/>
      </c>
      <c r="G2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'1', '8', 'Conosciuto mediante il Figliol.');</v>
      </c>
      <c r="H2634" t="str" cm="1">
        <f t="array" ref="H2634">IF(HymnIN[[#This Row],[Verse]]=0,_xlfn.XLOOKUP(HymnIN[[#This Row],[Text]],Table17[[#All],[Meter]],Table17[[#All],[ID]],"**",0,1),"")</f>
        <v/>
      </c>
      <c r="I2634" t="str" cm="1">
        <f t="array" ref="I2634">IF(HymnIN[[#This Row],[Verse]]=0,_xlfn.XLOOKUP(HymnIN[[#This Row],[Text]],Table17[[#All],[Meter]],Table17[[#All],[Correct Full Meter]],"**",0,1),"")</f>
        <v/>
      </c>
    </row>
    <row r="2635" spans="1:9" x14ac:dyDescent="0.3">
      <c r="A2635">
        <v>133</v>
      </c>
      <c r="B2635">
        <v>2</v>
      </c>
      <c r="C2635">
        <v>1</v>
      </c>
      <c r="D2635">
        <v>3048</v>
      </c>
      <c r="E2635" t="s">
        <v>2540</v>
      </c>
      <c r="F2635" t="str">
        <f>IF(HymnIN[[#This Row],[Verse]]&lt;&gt;0,"",_xlfn.XLOOKUP(HymnIN[[#This Row],[Hymn]],HymnEN[[#All],[hymn_no]],HymnEN[[#All],[author_id]],"0",0,1))</f>
        <v/>
      </c>
      <c r="G2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'1', 'Ma di schiavi il legame avvinceva');</v>
      </c>
      <c r="H2635" t="str" cm="1">
        <f t="array" ref="H2635">IF(HymnIN[[#This Row],[Verse]]=0,_xlfn.XLOOKUP(HymnIN[[#This Row],[Text]],Table17[[#All],[Meter]],Table17[[#All],[ID]],"**",0,1),"")</f>
        <v/>
      </c>
      <c r="I2635" t="str" cm="1">
        <f t="array" ref="I2635">IF(HymnIN[[#This Row],[Verse]]=0,_xlfn.XLOOKUP(HymnIN[[#This Row],[Text]],Table17[[#All],[Meter]],Table17[[#All],[Correct Full Meter]],"**",0,1),"")</f>
        <v/>
      </c>
    </row>
    <row r="2636" spans="1:9" x14ac:dyDescent="0.3">
      <c r="A2636">
        <v>133</v>
      </c>
      <c r="B2636">
        <v>2</v>
      </c>
      <c r="C2636">
        <v>2</v>
      </c>
      <c r="D2636">
        <v>3049</v>
      </c>
      <c r="E2636" t="s">
        <v>2541</v>
      </c>
      <c r="F2636" t="str">
        <f>IF(HymnIN[[#This Row],[Verse]]&lt;&gt;0,"",_xlfn.XLOOKUP(HymnIN[[#This Row],[Hymn]],HymnEN[[#All],[hymn_no]],HymnEN[[#All],[author_id]],"0",0,1))</f>
        <v/>
      </c>
      <c r="G2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'2', 'Qui gli oggetti d\'un tale favor;');</v>
      </c>
      <c r="H2636" t="str" cm="1">
        <f t="array" ref="H2636">IF(HymnIN[[#This Row],[Verse]]=0,_xlfn.XLOOKUP(HymnIN[[#This Row],[Text]],Table17[[#All],[Meter]],Table17[[#All],[ID]],"**",0,1),"")</f>
        <v/>
      </c>
      <c r="I2636" t="str" cm="1">
        <f t="array" ref="I2636">IF(HymnIN[[#This Row],[Verse]]=0,_xlfn.XLOOKUP(HymnIN[[#This Row],[Text]],Table17[[#All],[Meter]],Table17[[#All],[Correct Full Meter]],"**",0,1),"")</f>
        <v/>
      </c>
    </row>
    <row r="2637" spans="1:9" x14ac:dyDescent="0.3">
      <c r="A2637">
        <v>133</v>
      </c>
      <c r="B2637">
        <v>2</v>
      </c>
      <c r="C2637">
        <v>3</v>
      </c>
      <c r="D2637">
        <v>3050</v>
      </c>
      <c r="E2637" t="s">
        <v>2542</v>
      </c>
      <c r="F2637" t="str">
        <f>IF(HymnIN[[#This Row],[Verse]]&lt;&gt;0,"",_xlfn.XLOOKUP(HymnIN[[#This Row],[Hymn]],HymnEN[[#All],[hymn_no]],HymnEN[[#All],[author_id]],"0",0,1))</f>
        <v/>
      </c>
      <c r="G2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'3', 'Il perduto doveasi trovare');</v>
      </c>
      <c r="H2637" t="str" cm="1">
        <f t="array" ref="H2637">IF(HymnIN[[#This Row],[Verse]]=0,_xlfn.XLOOKUP(HymnIN[[#This Row],[Text]],Table17[[#All],[Meter]],Table17[[#All],[ID]],"**",0,1),"")</f>
        <v/>
      </c>
      <c r="I2637" t="str" cm="1">
        <f t="array" ref="I2637">IF(HymnIN[[#This Row],[Verse]]=0,_xlfn.XLOOKUP(HymnIN[[#This Row],[Text]],Table17[[#All],[Meter]],Table17[[#All],[Correct Full Meter]],"**",0,1),"")</f>
        <v/>
      </c>
    </row>
    <row r="2638" spans="1:9" x14ac:dyDescent="0.3">
      <c r="A2638">
        <v>133</v>
      </c>
      <c r="B2638">
        <v>2</v>
      </c>
      <c r="C2638">
        <v>4</v>
      </c>
      <c r="D2638">
        <v>3051</v>
      </c>
      <c r="E2638" t="s">
        <v>2543</v>
      </c>
      <c r="F2638" t="str">
        <f>IF(HymnIN[[#This Row],[Verse]]&lt;&gt;0,"",_xlfn.XLOOKUP(HymnIN[[#This Row],[Hymn]],HymnEN[[#All],[hymn_no]],HymnEN[[#All],[author_id]],"0",0,1))</f>
        <v/>
      </c>
      <c r="G2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'4', 'E redimere l\'uom peccator.');</v>
      </c>
      <c r="H2638" t="str" cm="1">
        <f t="array" ref="H2638">IF(HymnIN[[#This Row],[Verse]]=0,_xlfn.XLOOKUP(HymnIN[[#This Row],[Text]],Table17[[#All],[Meter]],Table17[[#All],[ID]],"**",0,1),"")</f>
        <v/>
      </c>
      <c r="I2638" t="str" cm="1">
        <f t="array" ref="I2638">IF(HymnIN[[#This Row],[Verse]]=0,_xlfn.XLOOKUP(HymnIN[[#This Row],[Text]],Table17[[#All],[Meter]],Table17[[#All],[Correct Full Meter]],"**",0,1),"")</f>
        <v/>
      </c>
    </row>
    <row r="2639" spans="1:9" x14ac:dyDescent="0.3">
      <c r="A2639">
        <v>133</v>
      </c>
      <c r="B2639">
        <v>2</v>
      </c>
      <c r="C2639">
        <v>5</v>
      </c>
      <c r="D2639">
        <v>3052</v>
      </c>
      <c r="E2639" t="s">
        <v>2544</v>
      </c>
      <c r="F2639" t="str">
        <f>IF(HymnIN[[#This Row],[Verse]]&lt;&gt;0,"",_xlfn.XLOOKUP(HymnIN[[#This Row],[Hymn]],HymnEN[[#All],[hymn_no]],HymnEN[[#All],[author_id]],"0",0,1))</f>
        <v/>
      </c>
      <c r="G2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'5', 'Sì, l\'amor cercò in grazia i caduti');</v>
      </c>
      <c r="H2639" t="str" cm="1">
        <f t="array" ref="H2639">IF(HymnIN[[#This Row],[Verse]]=0,_xlfn.XLOOKUP(HymnIN[[#This Row],[Text]],Table17[[#All],[Meter]],Table17[[#All],[ID]],"**",0,1),"")</f>
        <v/>
      </c>
      <c r="I2639" t="str" cm="1">
        <f t="array" ref="I2639">IF(HymnIN[[#This Row],[Verse]]=0,_xlfn.XLOOKUP(HymnIN[[#This Row],[Text]],Table17[[#All],[Meter]],Table17[[#All],[Correct Full Meter]],"**",0,1),"")</f>
        <v/>
      </c>
    </row>
    <row r="2640" spans="1:9" x14ac:dyDescent="0.3">
      <c r="A2640">
        <v>133</v>
      </c>
      <c r="B2640">
        <v>2</v>
      </c>
      <c r="C2640">
        <v>6</v>
      </c>
      <c r="D2640">
        <v>3053</v>
      </c>
      <c r="E2640" t="s">
        <v>2545</v>
      </c>
      <c r="F2640" t="str">
        <f>IF(HymnIN[[#This Row],[Verse]]&lt;&gt;0,"",_xlfn.XLOOKUP(HymnIN[[#This Row],[Hymn]],HymnEN[[#All],[hymn_no]],HymnEN[[#All],[author_id]],"0",0,1))</f>
        <v/>
      </c>
      <c r="G2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'6', 'Prigionieri del male quaggiù:');</v>
      </c>
      <c r="H2640" t="str" cm="1">
        <f t="array" ref="H2640">IF(HymnIN[[#This Row],[Verse]]=0,_xlfn.XLOOKUP(HymnIN[[#This Row],[Text]],Table17[[#All],[Meter]],Table17[[#All],[ID]],"**",0,1),"")</f>
        <v/>
      </c>
      <c r="I2640" t="str" cm="1">
        <f t="array" ref="I2640">IF(HymnIN[[#This Row],[Verse]]=0,_xlfn.XLOOKUP(HymnIN[[#This Row],[Text]],Table17[[#All],[Meter]],Table17[[#All],[Correct Full Meter]],"**",0,1),"")</f>
        <v/>
      </c>
    </row>
    <row r="2641" spans="1:9" x14ac:dyDescent="0.3">
      <c r="A2641">
        <v>133</v>
      </c>
      <c r="B2641">
        <v>2</v>
      </c>
      <c r="C2641">
        <v>7</v>
      </c>
      <c r="D2641">
        <v>3054</v>
      </c>
      <c r="E2641" t="s">
        <v>2546</v>
      </c>
      <c r="F2641" t="str">
        <f>IF(HymnIN[[#This Row],[Verse]]&lt;&gt;0,"",_xlfn.XLOOKUP(HymnIN[[#This Row],[Hymn]],HymnEN[[#All],[hymn_no]],HymnEN[[#All],[author_id]],"0",0,1))</f>
        <v/>
      </c>
      <c r="G2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'7', 'Per salvarli - oh, la storia preziosa-');</v>
      </c>
      <c r="H2641" t="str" cm="1">
        <f t="array" ref="H2641">IF(HymnIN[[#This Row],[Verse]]=0,_xlfn.XLOOKUP(HymnIN[[#This Row],[Text]],Table17[[#All],[Meter]],Table17[[#All],[ID]],"**",0,1),"")</f>
        <v/>
      </c>
      <c r="I2641" t="str" cm="1">
        <f t="array" ref="I2641">IF(HymnIN[[#This Row],[Verse]]=0,_xlfn.XLOOKUP(HymnIN[[#This Row],[Text]],Table17[[#All],[Meter]],Table17[[#All],[Correct Full Meter]],"**",0,1),"")</f>
        <v/>
      </c>
    </row>
    <row r="2642" spans="1:9" x14ac:dyDescent="0.3">
      <c r="A2642">
        <v>133</v>
      </c>
      <c r="B2642">
        <v>2</v>
      </c>
      <c r="C2642">
        <v>8</v>
      </c>
      <c r="D2642">
        <v>3055</v>
      </c>
      <c r="E2642" t="s">
        <v>2547</v>
      </c>
      <c r="F2642" t="str">
        <f>IF(HymnIN[[#This Row],[Verse]]&lt;&gt;0,"",_xlfn.XLOOKUP(HymnIN[[#This Row],[Hymn]],HymnEN[[#All],[hymn_no]],HymnEN[[#All],[author_id]],"0",0,1))</f>
        <v/>
      </c>
      <c r="G2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'2', '8', 'Sulla croce moriva Gesù!');</v>
      </c>
      <c r="H2642" t="str" cm="1">
        <f t="array" ref="H2642">IF(HymnIN[[#This Row],[Verse]]=0,_xlfn.XLOOKUP(HymnIN[[#This Row],[Text]],Table17[[#All],[Meter]],Table17[[#All],[ID]],"**",0,1),"")</f>
        <v/>
      </c>
      <c r="I2642" t="str" cm="1">
        <f t="array" ref="I2642">IF(HymnIN[[#This Row],[Verse]]=0,_xlfn.XLOOKUP(HymnIN[[#This Row],[Text]],Table17[[#All],[Meter]],Table17[[#All],[Correct Full Meter]],"**",0,1),"")</f>
        <v/>
      </c>
    </row>
    <row r="2643" spans="1:9" x14ac:dyDescent="0.3">
      <c r="A2643">
        <v>133</v>
      </c>
      <c r="B2643">
        <v>3</v>
      </c>
      <c r="C2643">
        <v>1</v>
      </c>
      <c r="D2643">
        <v>3056</v>
      </c>
      <c r="E2643" t="s">
        <v>2548</v>
      </c>
      <c r="F2643" t="str">
        <f>IF(HymnIN[[#This Row],[Verse]]&lt;&gt;0,"",_xlfn.XLOOKUP(HymnIN[[#This Row],[Hymn]],HymnEN[[#All],[hymn_no]],HymnEN[[#All],[author_id]],"0",0,1))</f>
        <v/>
      </c>
      <c r="G2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'1', 'Or quell\'opera nella sua gloria');</v>
      </c>
      <c r="H2643" t="str" cm="1">
        <f t="array" ref="H2643">IF(HymnIN[[#This Row],[Verse]]=0,_xlfn.XLOOKUP(HymnIN[[#This Row],[Text]],Table17[[#All],[Meter]],Table17[[#All],[ID]],"**",0,1),"")</f>
        <v/>
      </c>
      <c r="I2643" t="str" cm="1">
        <f t="array" ref="I2643">IF(HymnIN[[#This Row],[Verse]]=0,_xlfn.XLOOKUP(HymnIN[[#This Row],[Text]],Table17[[#All],[Meter]],Table17[[#All],[Correct Full Meter]],"**",0,1),"")</f>
        <v/>
      </c>
    </row>
    <row r="2644" spans="1:9" x14ac:dyDescent="0.3">
      <c r="A2644">
        <v>133</v>
      </c>
      <c r="B2644">
        <v>3</v>
      </c>
      <c r="C2644">
        <v>2</v>
      </c>
      <c r="D2644">
        <v>3057</v>
      </c>
      <c r="E2644" t="s">
        <v>2549</v>
      </c>
      <c r="F2644" t="str">
        <f>IF(HymnIN[[#This Row],[Verse]]&lt;&gt;0,"",_xlfn.XLOOKUP(HymnIN[[#This Row],[Hymn]],HymnEN[[#All],[hymn_no]],HymnEN[[#All],[author_id]],"0",0,1))</f>
        <v/>
      </c>
      <c r="G2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'2', 'I pensieri di Dio affermò');</v>
      </c>
      <c r="H2644" t="str" cm="1">
        <f t="array" ref="H2644">IF(HymnIN[[#This Row],[Verse]]=0,_xlfn.XLOOKUP(HymnIN[[#This Row],[Text]],Table17[[#All],[Meter]],Table17[[#All],[ID]],"**",0,1),"")</f>
        <v/>
      </c>
      <c r="I2644" t="str" cm="1">
        <f t="array" ref="I2644">IF(HymnIN[[#This Row],[Verse]]=0,_xlfn.XLOOKUP(HymnIN[[#This Row],[Text]],Table17[[#All],[Meter]],Table17[[#All],[Correct Full Meter]],"**",0,1),"")</f>
        <v/>
      </c>
    </row>
    <row r="2645" spans="1:9" x14ac:dyDescent="0.3">
      <c r="A2645">
        <v>133</v>
      </c>
      <c r="B2645">
        <v>3</v>
      </c>
      <c r="C2645">
        <v>3</v>
      </c>
      <c r="D2645">
        <v>3058</v>
      </c>
      <c r="E2645" t="s">
        <v>2550</v>
      </c>
      <c r="F2645" t="str">
        <f>IF(HymnIN[[#This Row],[Verse]]&lt;&gt;0,"",_xlfn.XLOOKUP(HymnIN[[#This Row],[Hymn]],HymnEN[[#All],[hymn_no]],HymnEN[[#All],[author_id]],"0",0,1))</f>
        <v/>
      </c>
      <c r="G2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'3', 'Ed or regna mediante giustizia');</v>
      </c>
      <c r="H2645" t="str" cm="1">
        <f t="array" ref="H2645">IF(HymnIN[[#This Row],[Verse]]=0,_xlfn.XLOOKUP(HymnIN[[#This Row],[Text]],Table17[[#All],[Meter]],Table17[[#All],[ID]],"**",0,1),"")</f>
        <v/>
      </c>
      <c r="I2645" t="str" cm="1">
        <f t="array" ref="I2645">IF(HymnIN[[#This Row],[Verse]]=0,_xlfn.XLOOKUP(HymnIN[[#This Row],[Text]],Table17[[#All],[Meter]],Table17[[#All],[Correct Full Meter]],"**",0,1),"")</f>
        <v/>
      </c>
    </row>
    <row r="2646" spans="1:9" x14ac:dyDescent="0.3">
      <c r="A2646">
        <v>133</v>
      </c>
      <c r="B2646">
        <v>3</v>
      </c>
      <c r="C2646">
        <v>4</v>
      </c>
      <c r="D2646">
        <v>3059</v>
      </c>
      <c r="E2646" t="s">
        <v>2551</v>
      </c>
      <c r="F2646" t="str">
        <f>IF(HymnIN[[#This Row],[Verse]]&lt;&gt;0,"",_xlfn.XLOOKUP(HymnIN[[#This Row],[Hymn]],HymnEN[[#All],[hymn_no]],HymnEN[[#All],[author_id]],"0",0,1))</f>
        <v/>
      </c>
      <c r="G2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'4', 'La Sua grazia che appien trionfò.');</v>
      </c>
      <c r="H2646" t="str" cm="1">
        <f t="array" ref="H2646">IF(HymnIN[[#This Row],[Verse]]=0,_xlfn.XLOOKUP(HymnIN[[#This Row],[Text]],Table17[[#All],[Meter]],Table17[[#All],[ID]],"**",0,1),"")</f>
        <v/>
      </c>
      <c r="I2646" t="str" cm="1">
        <f t="array" ref="I2646">IF(HymnIN[[#This Row],[Verse]]=0,_xlfn.XLOOKUP(HymnIN[[#This Row],[Text]],Table17[[#All],[Meter]],Table17[[#All],[Correct Full Meter]],"**",0,1),"")</f>
        <v/>
      </c>
    </row>
    <row r="2647" spans="1:9" x14ac:dyDescent="0.3">
      <c r="A2647">
        <v>133</v>
      </c>
      <c r="B2647">
        <v>3</v>
      </c>
      <c r="C2647">
        <v>5</v>
      </c>
      <c r="D2647">
        <v>3060</v>
      </c>
      <c r="E2647" t="s">
        <v>2552</v>
      </c>
      <c r="F2647" t="str">
        <f>IF(HymnIN[[#This Row],[Verse]]&lt;&gt;0,"",_xlfn.XLOOKUP(HymnIN[[#This Row],[Hymn]],HymnEN[[#All],[hymn_no]],HymnEN[[#All],[author_id]],"0",0,1))</f>
        <v/>
      </c>
      <c r="G2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'5', 'Ogni cosa è compiuta: ai cuor nostri');</v>
      </c>
      <c r="H2647" t="str" cm="1">
        <f t="array" ref="H2647">IF(HymnIN[[#This Row],[Verse]]=0,_xlfn.XLOOKUP(HymnIN[[#This Row],[Text]],Table17[[#All],[Meter]],Table17[[#All],[ID]],"**",0,1),"")</f>
        <v/>
      </c>
      <c r="I2647" t="str" cm="1">
        <f t="array" ref="I2647">IF(HymnIN[[#This Row],[Verse]]=0,_xlfn.XLOOKUP(HymnIN[[#This Row],[Text]],Table17[[#All],[Meter]],Table17[[#All],[Correct Full Meter]],"**",0,1),"")</f>
        <v/>
      </c>
    </row>
    <row r="2648" spans="1:9" x14ac:dyDescent="0.3">
      <c r="A2648">
        <v>133</v>
      </c>
      <c r="B2648">
        <v>3</v>
      </c>
      <c r="C2648">
        <v>6</v>
      </c>
      <c r="D2648">
        <v>3061</v>
      </c>
      <c r="E2648" t="s">
        <v>2553</v>
      </c>
      <c r="F2648" t="str">
        <f>IF(HymnIN[[#This Row],[Verse]]&lt;&gt;0,"",_xlfn.XLOOKUP(HymnIN[[#This Row],[Hymn]],HymnEN[[#All],[hymn_no]],HymnEN[[#All],[author_id]],"0",0,1))</f>
        <v/>
      </c>
      <c r="G2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'6', 'Lo conferma lo Spirto quaggiù.');</v>
      </c>
      <c r="H2648" t="str" cm="1">
        <f t="array" ref="H2648">IF(HymnIN[[#This Row],[Verse]]=0,_xlfn.XLOOKUP(HymnIN[[#This Row],[Text]],Table17[[#All],[Meter]],Table17[[#All],[ID]],"**",0,1),"")</f>
        <v/>
      </c>
      <c r="I2648" t="str" cm="1">
        <f t="array" ref="I2648">IF(HymnIN[[#This Row],[Verse]]=0,_xlfn.XLOOKUP(HymnIN[[#This Row],[Text]],Table17[[#All],[Meter]],Table17[[#All],[Correct Full Meter]],"**",0,1),"")</f>
        <v/>
      </c>
    </row>
    <row r="2649" spans="1:9" x14ac:dyDescent="0.3">
      <c r="A2649">
        <v>133</v>
      </c>
      <c r="B2649">
        <v>3</v>
      </c>
      <c r="C2649">
        <v>7</v>
      </c>
      <c r="D2649">
        <v>3062</v>
      </c>
      <c r="E2649" t="s">
        <v>2554</v>
      </c>
      <c r="F2649" t="str">
        <f>IF(HymnIN[[#This Row],[Verse]]&lt;&gt;0,"",_xlfn.XLOOKUP(HymnIN[[#This Row],[Hymn]],HymnEN[[#All],[hymn_no]],HymnEN[[#All],[author_id]],"0",0,1))</f>
        <v/>
      </c>
      <c r="G2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'7', 'Oh, mirabile tempo presente-');</v>
      </c>
      <c r="H2649" t="str" cm="1">
        <f t="array" ref="H2649">IF(HymnIN[[#This Row],[Verse]]=0,_xlfn.XLOOKUP(HymnIN[[#This Row],[Text]],Table17[[#All],[Meter]],Table17[[#All],[ID]],"**",0,1),"")</f>
        <v/>
      </c>
      <c r="I2649" t="str" cm="1">
        <f t="array" ref="I2649">IF(HymnIN[[#This Row],[Verse]]=0,_xlfn.XLOOKUP(HymnIN[[#This Row],[Text]],Table17[[#All],[Meter]],Table17[[#All],[Correct Full Meter]],"**",0,1),"")</f>
        <v/>
      </c>
    </row>
    <row r="2650" spans="1:9" x14ac:dyDescent="0.3">
      <c r="A2650">
        <v>133</v>
      </c>
      <c r="B2650">
        <v>3</v>
      </c>
      <c r="C2650">
        <v>8</v>
      </c>
      <c r="D2650">
        <v>3063</v>
      </c>
      <c r="E2650" t="s">
        <v>2555</v>
      </c>
      <c r="F2650" t="str">
        <f>IF(HymnIN[[#This Row],[Verse]]&lt;&gt;0,"",_xlfn.XLOOKUP(HymnIN[[#This Row],[Hymn]],HymnEN[[#All],[hymn_no]],HymnEN[[#All],[author_id]],"0",0,1))</f>
        <v/>
      </c>
      <c r="G2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('133', '3', '8', 'Dio risplende nel Figlio, in Gesù!');</v>
      </c>
      <c r="H2650" t="str" cm="1">
        <f t="array" ref="H2650">IF(HymnIN[[#This Row],[Verse]]=0,_xlfn.XLOOKUP(HymnIN[[#This Row],[Text]],Table17[[#All],[Meter]],Table17[[#All],[ID]],"**",0,1),"")</f>
        <v/>
      </c>
      <c r="I2650" t="str" cm="1">
        <f t="array" ref="I2650">IF(HymnIN[[#This Row],[Verse]]=0,_xlfn.XLOOKUP(HymnIN[[#This Row],[Text]],Table17[[#All],[Meter]],Table17[[#All],[Correct Full Meter]],"**",0,1),"")</f>
        <v/>
      </c>
    </row>
    <row r="2651" spans="1:9" x14ac:dyDescent="0.3">
      <c r="A2651">
        <v>134</v>
      </c>
      <c r="B2651">
        <v>0</v>
      </c>
      <c r="C2651">
        <v>0</v>
      </c>
      <c r="D2651">
        <v>3067</v>
      </c>
      <c r="E2651" t="s">
        <v>1539</v>
      </c>
      <c r="F2651">
        <f>IF(HymnIN[[#This Row],[Verse]]&lt;&gt;0,"",_xlfn.XLOOKUP(HymnIN[[#This Row],[Hymn]],HymnEN[[#All],[hymn_no]],HymnEN[[#All],[author_id]],"0",0,1))</f>
        <v>95</v>
      </c>
      <c r="G2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('134', '10.10.10.9.10.10.10.9.', '170', '95');</v>
      </c>
      <c r="H2651" cm="1">
        <f t="array" ref="H2651">IF(HymnIN[[#This Row],[Verse]]=0,_xlfn.XLOOKUP(HymnIN[[#This Row],[Text]],Table17[[#All],[Meter]],Table17[[#All],[ID]],"**",0,1),"")</f>
        <v>170</v>
      </c>
      <c r="I2651" t="str" cm="1">
        <f t="array" ref="I2651">IF(HymnIN[[#This Row],[Verse]]=0,_xlfn.XLOOKUP(HymnIN[[#This Row],[Text]],Table17[[#All],[Meter]],Table17[[#All],[Correct Full Meter]],"**",0,1),"")</f>
        <v>10.10.10.9.10.10.10.9.</v>
      </c>
    </row>
    <row r="2652" spans="1:9" x14ac:dyDescent="0.3">
      <c r="A2652">
        <v>134</v>
      </c>
      <c r="B2652">
        <v>1</v>
      </c>
      <c r="C2652">
        <v>1</v>
      </c>
      <c r="D2652">
        <v>3068</v>
      </c>
      <c r="E2652" t="s">
        <v>2556</v>
      </c>
      <c r="F2652" t="str">
        <f>IF(HymnIN[[#This Row],[Verse]]&lt;&gt;0,"",_xlfn.XLOOKUP(HymnIN[[#This Row],[Hymn]],HymnEN[[#All],[hymn_no]],HymnEN[[#All],[author_id]],"0",0,1))</f>
        <v/>
      </c>
      <c r="G2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'1', 'O SIGNORE Gesù, noi cantiamo');</v>
      </c>
      <c r="H2652" t="str" cm="1">
        <f t="array" ref="H2652">IF(HymnIN[[#This Row],[Verse]]=0,_xlfn.XLOOKUP(HymnIN[[#This Row],[Text]],Table17[[#All],[Meter]],Table17[[#All],[ID]],"**",0,1),"")</f>
        <v/>
      </c>
      <c r="I2652" t="str" cm="1">
        <f t="array" ref="I2652">IF(HymnIN[[#This Row],[Verse]]=0,_xlfn.XLOOKUP(HymnIN[[#This Row],[Text]],Table17[[#All],[Meter]],Table17[[#All],[Correct Full Meter]],"**",0,1),"")</f>
        <v/>
      </c>
    </row>
    <row r="2653" spans="1:9" x14ac:dyDescent="0.3">
      <c r="A2653">
        <v>134</v>
      </c>
      <c r="B2653">
        <v>1</v>
      </c>
      <c r="C2653">
        <v>2</v>
      </c>
      <c r="D2653">
        <v>3069</v>
      </c>
      <c r="E2653" t="s">
        <v>2557</v>
      </c>
      <c r="F2653" t="str">
        <f>IF(HymnIN[[#This Row],[Verse]]&lt;&gt;0,"",_xlfn.XLOOKUP(HymnIN[[#This Row],[Hymn]],HymnEN[[#All],[hymn_no]],HymnEN[[#All],[author_id]],"0",0,1))</f>
        <v/>
      </c>
      <c r="G2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'2', 'Mossi dai Tuoi supremi diritti;');</v>
      </c>
      <c r="H2653" t="str" cm="1">
        <f t="array" ref="H2653">IF(HymnIN[[#This Row],[Verse]]=0,_xlfn.XLOOKUP(HymnIN[[#This Row],[Text]],Table17[[#All],[Meter]],Table17[[#All],[ID]],"**",0,1),"")</f>
        <v/>
      </c>
      <c r="I2653" t="str" cm="1">
        <f t="array" ref="I2653">IF(HymnIN[[#This Row],[Verse]]=0,_xlfn.XLOOKUP(HymnIN[[#This Row],[Text]],Table17[[#All],[Meter]],Table17[[#All],[Correct Full Meter]],"**",0,1),"")</f>
        <v/>
      </c>
    </row>
    <row r="2654" spans="1:9" x14ac:dyDescent="0.3">
      <c r="A2654">
        <v>134</v>
      </c>
      <c r="B2654">
        <v>1</v>
      </c>
      <c r="C2654">
        <v>3</v>
      </c>
      <c r="D2654">
        <v>3070</v>
      </c>
      <c r="E2654" t="s">
        <v>2558</v>
      </c>
      <c r="F2654" t="str">
        <f>IF(HymnIN[[#This Row],[Verse]]&lt;&gt;0,"",_xlfn.XLOOKUP(HymnIN[[#This Row],[Hymn]],HymnEN[[#All],[hymn_no]],HymnEN[[#All],[author_id]],"0",0,1))</f>
        <v/>
      </c>
      <c r="G2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'3', 'Di Tua santa Persona ammiriamo');</v>
      </c>
      <c r="H2654" t="str" cm="1">
        <f t="array" ref="H2654">IF(HymnIN[[#This Row],[Verse]]=0,_xlfn.XLOOKUP(HymnIN[[#This Row],[Text]],Table17[[#All],[Meter]],Table17[[#All],[ID]],"**",0,1),"")</f>
        <v/>
      </c>
      <c r="I2654" t="str" cm="1">
        <f t="array" ref="I2654">IF(HymnIN[[#This Row],[Verse]]=0,_xlfn.XLOOKUP(HymnIN[[#This Row],[Text]],Table17[[#All],[Meter]],Table17[[#All],[Correct Full Meter]],"**",0,1),"")</f>
        <v/>
      </c>
    </row>
    <row r="2655" spans="1:9" x14ac:dyDescent="0.3">
      <c r="A2655">
        <v>134</v>
      </c>
      <c r="B2655">
        <v>1</v>
      </c>
      <c r="C2655">
        <v>4</v>
      </c>
      <c r="D2655">
        <v>3071</v>
      </c>
      <c r="E2655" t="s">
        <v>2559</v>
      </c>
      <c r="F2655" t="str">
        <f>IF(HymnIN[[#This Row],[Verse]]&lt;&gt;0,"",_xlfn.XLOOKUP(HymnIN[[#This Row],[Hymn]],HymnEN[[#All],[hymn_no]],HymnEN[[#All],[author_id]],"0",0,1))</f>
        <v/>
      </c>
      <c r="G2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'4', 'La grandezza con gioia nel cuor.');</v>
      </c>
      <c r="H2655" t="str" cm="1">
        <f t="array" ref="H2655">IF(HymnIN[[#This Row],[Verse]]=0,_xlfn.XLOOKUP(HymnIN[[#This Row],[Text]],Table17[[#All],[Meter]],Table17[[#All],[ID]],"**",0,1),"")</f>
        <v/>
      </c>
      <c r="I2655" t="str" cm="1">
        <f t="array" ref="I2655">IF(HymnIN[[#This Row],[Verse]]=0,_xlfn.XLOOKUP(HymnIN[[#This Row],[Text]],Table17[[#All],[Meter]],Table17[[#All],[Correct Full Meter]],"**",0,1),"")</f>
        <v/>
      </c>
    </row>
    <row r="2656" spans="1:9" x14ac:dyDescent="0.3">
      <c r="A2656">
        <v>134</v>
      </c>
      <c r="B2656">
        <v>1</v>
      </c>
      <c r="C2656">
        <v>5</v>
      </c>
      <c r="D2656">
        <v>3072</v>
      </c>
      <c r="E2656" t="s">
        <v>2560</v>
      </c>
      <c r="F2656" t="str">
        <f>IF(HymnIN[[#This Row],[Verse]]&lt;&gt;0,"",_xlfn.XLOOKUP(HymnIN[[#This Row],[Hymn]],HymnEN[[#All],[hymn_no]],HymnEN[[#All],[author_id]],"0",0,1))</f>
        <v/>
      </c>
      <c r="G2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'5', 'La Tua gloria di Uomo e la grazia');</v>
      </c>
      <c r="H2656" t="str" cm="1">
        <f t="array" ref="H2656">IF(HymnIN[[#This Row],[Verse]]=0,_xlfn.XLOOKUP(HymnIN[[#This Row],[Text]],Table17[[#All],[Meter]],Table17[[#All],[ID]],"**",0,1),"")</f>
        <v/>
      </c>
      <c r="I2656" t="str" cm="1">
        <f t="array" ref="I2656">IF(HymnIN[[#This Row],[Verse]]=0,_xlfn.XLOOKUP(HymnIN[[#This Row],[Text]],Table17[[#All],[Meter]],Table17[[#All],[Correct Full Meter]],"**",0,1),"")</f>
        <v/>
      </c>
    </row>
    <row r="2657" spans="1:9" x14ac:dyDescent="0.3">
      <c r="A2657">
        <v>134</v>
      </c>
      <c r="B2657">
        <v>1</v>
      </c>
      <c r="C2657">
        <v>6</v>
      </c>
      <c r="D2657">
        <v>3073</v>
      </c>
      <c r="E2657" t="s">
        <v>2561</v>
      </c>
      <c r="F2657" t="str">
        <f>IF(HymnIN[[#This Row],[Verse]]&lt;&gt;0,"",_xlfn.XLOOKUP(HymnIN[[#This Row],[Hymn]],HymnEN[[#All],[hymn_no]],HymnEN[[#All],[author_id]],"0",0,1))</f>
        <v/>
      </c>
      <c r="G2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'6', 'Tua son tema che unisce nel canto:');</v>
      </c>
      <c r="H2657" t="str" cm="1">
        <f t="array" ref="H2657">IF(HymnIN[[#This Row],[Verse]]=0,_xlfn.XLOOKUP(HymnIN[[#This Row],[Text]],Table17[[#All],[Meter]],Table17[[#All],[ID]],"**",0,1),"")</f>
        <v/>
      </c>
      <c r="I2657" t="str" cm="1">
        <f t="array" ref="I2657">IF(HymnIN[[#This Row],[Verse]]=0,_xlfn.XLOOKUP(HymnIN[[#This Row],[Text]],Table17[[#All],[Meter]],Table17[[#All],[Correct Full Meter]],"**",0,1),"")</f>
        <v/>
      </c>
    </row>
    <row r="2658" spans="1:9" x14ac:dyDescent="0.3">
      <c r="A2658">
        <v>134</v>
      </c>
      <c r="B2658">
        <v>1</v>
      </c>
      <c r="C2658">
        <v>7</v>
      </c>
      <c r="D2658">
        <v>3074</v>
      </c>
      <c r="E2658" t="s">
        <v>2562</v>
      </c>
      <c r="F2658" t="str">
        <f>IF(HymnIN[[#This Row],[Verse]]&lt;&gt;0,"",_xlfn.XLOOKUP(HymnIN[[#This Row],[Hymn]],HymnEN[[#All],[hymn_no]],HymnEN[[#All],[author_id]],"0",0,1))</f>
        <v/>
      </c>
      <c r="G2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'7', 'Noi cediam al Tuo amor che ci sazia');</v>
      </c>
      <c r="H2658" t="str" cm="1">
        <f t="array" ref="H2658">IF(HymnIN[[#This Row],[Verse]]=0,_xlfn.XLOOKUP(HymnIN[[#This Row],[Text]],Table17[[#All],[Meter]],Table17[[#All],[ID]],"**",0,1),"")</f>
        <v/>
      </c>
      <c r="I2658" t="str" cm="1">
        <f t="array" ref="I2658">IF(HymnIN[[#This Row],[Verse]]=0,_xlfn.XLOOKUP(HymnIN[[#This Row],[Text]],Table17[[#All],[Meter]],Table17[[#All],[Correct Full Meter]],"**",0,1),"")</f>
        <v/>
      </c>
    </row>
    <row r="2659" spans="1:9" x14ac:dyDescent="0.3">
      <c r="A2659">
        <v>134</v>
      </c>
      <c r="B2659">
        <v>1</v>
      </c>
      <c r="C2659">
        <v>8</v>
      </c>
      <c r="D2659">
        <v>3075</v>
      </c>
      <c r="E2659" t="s">
        <v>8772</v>
      </c>
      <c r="F2659" t="str">
        <f>IF(HymnIN[[#This Row],[Verse]]&lt;&gt;0,"",_xlfn.XLOOKUP(HymnIN[[#This Row],[Hymn]],HymnEN[[#All],[hymn_no]],HymnEN[[#All],[author_id]],"0",0,1))</f>
        <v/>
      </c>
      <c r="G2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'1', '8', 'Della Tua bellezza, Signor.');</v>
      </c>
      <c r="H2659" t="str" cm="1">
        <f t="array" ref="H2659">IF(HymnIN[[#This Row],[Verse]]=0,_xlfn.XLOOKUP(HymnIN[[#This Row],[Text]],Table17[[#All],[Meter]],Table17[[#All],[ID]],"**",0,1),"")</f>
        <v/>
      </c>
      <c r="I2659" t="str" cm="1">
        <f t="array" ref="I2659">IF(HymnIN[[#This Row],[Verse]]=0,_xlfn.XLOOKUP(HymnIN[[#This Row],[Text]],Table17[[#All],[Meter]],Table17[[#All],[Correct Full Meter]],"**",0,1),"")</f>
        <v/>
      </c>
    </row>
    <row r="2660" spans="1:9" x14ac:dyDescent="0.3">
      <c r="A2660">
        <v>134</v>
      </c>
      <c r="B2660">
        <v>2</v>
      </c>
      <c r="C2660">
        <v>1</v>
      </c>
      <c r="D2660">
        <v>3076</v>
      </c>
      <c r="E2660" t="s">
        <v>8773</v>
      </c>
      <c r="F2660" t="str">
        <f>IF(HymnIN[[#This Row],[Verse]]&lt;&gt;0,"",_xlfn.XLOOKUP(HymnIN[[#This Row],[Hymn]],HymnEN[[#All],[hymn_no]],HymnEN[[#All],[author_id]],"0",0,1))</f>
        <v/>
      </c>
      <c r="G2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'1', 'Com\'è bella la Tua compagna!');</v>
      </c>
      <c r="H2660" t="str" cm="1">
        <f t="array" ref="H2660">IF(HymnIN[[#This Row],[Verse]]=0,_xlfn.XLOOKUP(HymnIN[[#This Row],[Text]],Table17[[#All],[Meter]],Table17[[#All],[ID]],"**",0,1),"")</f>
        <v/>
      </c>
      <c r="I2660" t="str" cm="1">
        <f t="array" ref="I2660">IF(HymnIN[[#This Row],[Verse]]=0,_xlfn.XLOOKUP(HymnIN[[#This Row],[Text]],Table17[[#All],[Meter]],Table17[[#All],[Correct Full Meter]],"**",0,1),"")</f>
        <v/>
      </c>
    </row>
    <row r="2661" spans="1:9" x14ac:dyDescent="0.3">
      <c r="A2661">
        <v>134</v>
      </c>
      <c r="B2661">
        <v>2</v>
      </c>
      <c r="C2661">
        <v>2</v>
      </c>
      <c r="D2661">
        <v>3077</v>
      </c>
      <c r="E2661" t="s">
        <v>2565</v>
      </c>
      <c r="F2661" t="str">
        <f>IF(HymnIN[[#This Row],[Verse]]&lt;&gt;0,"",_xlfn.XLOOKUP(HymnIN[[#This Row],[Hymn]],HymnEN[[#All],[hymn_no]],HymnEN[[#All],[author_id]],"0",0,1))</f>
        <v/>
      </c>
      <c r="G2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'2', 'Piace agli occhi Tuoi santi per sempre;');</v>
      </c>
      <c r="H2661" t="str" cm="1">
        <f t="array" ref="H2661">IF(HymnIN[[#This Row],[Verse]]=0,_xlfn.XLOOKUP(HymnIN[[#This Row],[Text]],Table17[[#All],[Meter]],Table17[[#All],[ID]],"**",0,1),"")</f>
        <v/>
      </c>
      <c r="I2661" t="str" cm="1">
        <f t="array" ref="I2661">IF(HymnIN[[#This Row],[Verse]]=0,_xlfn.XLOOKUP(HymnIN[[#This Row],[Text]],Table17[[#All],[Meter]],Table17[[#All],[Correct Full Meter]],"**",0,1),"")</f>
        <v/>
      </c>
    </row>
    <row r="2662" spans="1:9" x14ac:dyDescent="0.3">
      <c r="A2662">
        <v>134</v>
      </c>
      <c r="B2662">
        <v>2</v>
      </c>
      <c r="C2662">
        <v>3</v>
      </c>
      <c r="D2662">
        <v>3078</v>
      </c>
      <c r="E2662" t="s">
        <v>2566</v>
      </c>
      <c r="F2662" t="str">
        <f>IF(HymnIN[[#This Row],[Verse]]&lt;&gt;0,"",_xlfn.XLOOKUP(HymnIN[[#This Row],[Hymn]],HymnEN[[#All],[hymn_no]],HymnEN[[#All],[author_id]],"0",0,1))</f>
        <v/>
      </c>
      <c r="G2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'3', 'E\' delizia al Tuo cuore che l\'ama,');</v>
      </c>
      <c r="H2662" t="str" cm="1">
        <f t="array" ref="H2662">IF(HymnIN[[#This Row],[Verse]]=0,_xlfn.XLOOKUP(HymnIN[[#This Row],[Text]],Table17[[#All],[Meter]],Table17[[#All],[ID]],"**",0,1),"")</f>
        <v/>
      </c>
      <c r="I2662" t="str" cm="1">
        <f t="array" ref="I2662">IF(HymnIN[[#This Row],[Verse]]=0,_xlfn.XLOOKUP(HymnIN[[#This Row],[Text]],Table17[[#All],[Meter]],Table17[[#All],[Correct Full Meter]],"**",0,1),"")</f>
        <v/>
      </c>
    </row>
    <row r="2663" spans="1:9" x14ac:dyDescent="0.3">
      <c r="A2663">
        <v>134</v>
      </c>
      <c r="B2663">
        <v>2</v>
      </c>
      <c r="C2663">
        <v>4</v>
      </c>
      <c r="D2663">
        <v>3079</v>
      </c>
      <c r="E2663" t="s">
        <v>2567</v>
      </c>
      <c r="F2663" t="str">
        <f>IF(HymnIN[[#This Row],[Verse]]&lt;&gt;0,"",_xlfn.XLOOKUP(HymnIN[[#This Row],[Hymn]],HymnEN[[#All],[hymn_no]],HymnEN[[#All],[author_id]],"0",0,1))</f>
        <v/>
      </c>
      <c r="G2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'4', 'Di Tua gioia l\'oggetto ad ognor.');</v>
      </c>
      <c r="H2663" t="str" cm="1">
        <f t="array" ref="H2663">IF(HymnIN[[#This Row],[Verse]]=0,_xlfn.XLOOKUP(HymnIN[[#This Row],[Text]],Table17[[#All],[Meter]],Table17[[#All],[ID]],"**",0,1),"")</f>
        <v/>
      </c>
      <c r="I2663" t="str" cm="1">
        <f t="array" ref="I2663">IF(HymnIN[[#This Row],[Verse]]=0,_xlfn.XLOOKUP(HymnIN[[#This Row],[Text]],Table17[[#All],[Meter]],Table17[[#All],[Correct Full Meter]],"**",0,1),"")</f>
        <v/>
      </c>
    </row>
    <row r="2664" spans="1:9" x14ac:dyDescent="0.3">
      <c r="A2664">
        <v>134</v>
      </c>
      <c r="B2664">
        <v>2</v>
      </c>
      <c r="C2664">
        <v>5</v>
      </c>
      <c r="D2664">
        <v>3080</v>
      </c>
      <c r="E2664" t="s">
        <v>2568</v>
      </c>
      <c r="F2664" t="str">
        <f>IF(HymnIN[[#This Row],[Verse]]&lt;&gt;0,"",_xlfn.XLOOKUP(HymnIN[[#This Row],[Hymn]],HymnEN[[#All],[hymn_no]],HymnEN[[#All],[author_id]],"0",0,1))</f>
        <v/>
      </c>
      <c r="G2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'5', 'Frutto del Tuo glorioso servizio-');</v>
      </c>
      <c r="H2664" t="str" cm="1">
        <f t="array" ref="H2664">IF(HymnIN[[#This Row],[Verse]]=0,_xlfn.XLOOKUP(HymnIN[[#This Row],[Text]],Table17[[#All],[Meter]],Table17[[#All],[ID]],"**",0,1),"")</f>
        <v/>
      </c>
      <c r="I2664" t="str" cm="1">
        <f t="array" ref="I2664">IF(HymnIN[[#This Row],[Verse]]=0,_xlfn.XLOOKUP(HymnIN[[#This Row],[Text]],Table17[[#All],[Meter]],Table17[[#All],[Correct Full Meter]],"**",0,1),"")</f>
        <v/>
      </c>
    </row>
    <row r="2665" spans="1:9" x14ac:dyDescent="0.3">
      <c r="A2665">
        <v>134</v>
      </c>
      <c r="B2665">
        <v>2</v>
      </c>
      <c r="C2665">
        <v>6</v>
      </c>
      <c r="D2665">
        <v>3081</v>
      </c>
      <c r="E2665" t="s">
        <v>2569</v>
      </c>
      <c r="F2665" t="str">
        <f>IF(HymnIN[[#This Row],[Verse]]&lt;&gt;0,"",_xlfn.XLOOKUP(HymnIN[[#This Row],[Hymn]],HymnEN[[#All],[hymn_no]],HymnEN[[#All],[author_id]],"0",0,1))</f>
        <v/>
      </c>
      <c r="G2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'6', 'Fu per lei che Tu desti la vita! -');</v>
      </c>
      <c r="H2665" t="str" cm="1">
        <f t="array" ref="H2665">IF(HymnIN[[#This Row],[Verse]]=0,_xlfn.XLOOKUP(HymnIN[[#This Row],[Text]],Table17[[#All],[Meter]],Table17[[#All],[ID]],"**",0,1),"")</f>
        <v/>
      </c>
      <c r="I2665" t="str" cm="1">
        <f t="array" ref="I2665">IF(HymnIN[[#This Row],[Verse]]=0,_xlfn.XLOOKUP(HymnIN[[#This Row],[Text]],Table17[[#All],[Meter]],Table17[[#All],[Correct Full Meter]],"**",0,1),"")</f>
        <v/>
      </c>
    </row>
    <row r="2666" spans="1:9" x14ac:dyDescent="0.3">
      <c r="A2666">
        <v>134</v>
      </c>
      <c r="B2666">
        <v>2</v>
      </c>
      <c r="C2666">
        <v>7</v>
      </c>
      <c r="D2666">
        <v>3082</v>
      </c>
      <c r="E2666" t="s">
        <v>2570</v>
      </c>
      <c r="F2666" t="str">
        <f>IF(HymnIN[[#This Row],[Verse]]&lt;&gt;0,"",_xlfn.XLOOKUP(HymnIN[[#This Row],[Hymn]],HymnEN[[#All],[hymn_no]],HymnEN[[#All],[author_id]],"0",0,1))</f>
        <v/>
      </c>
      <c r="G2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'7', 'Ti risponde con santo esercizio:');</v>
      </c>
      <c r="H2666" t="str" cm="1">
        <f t="array" ref="H2666">IF(HymnIN[[#This Row],[Verse]]=0,_xlfn.XLOOKUP(HymnIN[[#This Row],[Text]],Table17[[#All],[Meter]],Table17[[#All],[ID]],"**",0,1),"")</f>
        <v/>
      </c>
      <c r="I2666" t="str" cm="1">
        <f t="array" ref="I2666">IF(HymnIN[[#This Row],[Verse]]=0,_xlfn.XLOOKUP(HymnIN[[#This Row],[Text]],Table17[[#All],[Meter]],Table17[[#All],[Correct Full Meter]],"**",0,1),"")</f>
        <v/>
      </c>
    </row>
    <row r="2667" spans="1:9" x14ac:dyDescent="0.3">
      <c r="A2667">
        <v>134</v>
      </c>
      <c r="B2667">
        <v>2</v>
      </c>
      <c r="C2667">
        <v>8</v>
      </c>
      <c r="D2667">
        <v>3083</v>
      </c>
      <c r="E2667" t="s">
        <v>2571</v>
      </c>
      <c r="F2667" t="str">
        <f>IF(HymnIN[[#This Row],[Verse]]&lt;&gt;0,"",_xlfn.XLOOKUP(HymnIN[[#This Row],[Hymn]],HymnEN[[#All],[hymn_no]],HymnEN[[#All],[author_id]],"0",0,1))</f>
        <v/>
      </c>
      <c r="G2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'2', '8', 'E\' Tua gloria, Tua moglie, Signor!');</v>
      </c>
      <c r="H2667" t="str" cm="1">
        <f t="array" ref="H2667">IF(HymnIN[[#This Row],[Verse]]=0,_xlfn.XLOOKUP(HymnIN[[#This Row],[Text]],Table17[[#All],[Meter]],Table17[[#All],[ID]],"**",0,1),"")</f>
        <v/>
      </c>
      <c r="I2667" t="str" cm="1">
        <f t="array" ref="I2667">IF(HymnIN[[#This Row],[Verse]]=0,_xlfn.XLOOKUP(HymnIN[[#This Row],[Text]],Table17[[#All],[Meter]],Table17[[#All],[Correct Full Meter]],"**",0,1),"")</f>
        <v/>
      </c>
    </row>
    <row r="2668" spans="1:9" x14ac:dyDescent="0.3">
      <c r="A2668">
        <v>134</v>
      </c>
      <c r="B2668">
        <v>3</v>
      </c>
      <c r="C2668">
        <v>1</v>
      </c>
      <c r="D2668">
        <v>3084</v>
      </c>
      <c r="E2668" t="s">
        <v>2572</v>
      </c>
      <c r="F2668" t="str">
        <f>IF(HymnIN[[#This Row],[Verse]]&lt;&gt;0,"",_xlfn.XLOOKUP(HymnIN[[#This Row],[Hymn]],HymnEN[[#All],[hymn_no]],HymnEN[[#All],[author_id]],"0",0,1))</f>
        <v/>
      </c>
      <c r="G2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'1', 'Già ricolma il Tuo cuor la Tua sposa,');</v>
      </c>
      <c r="H2668" t="str" cm="1">
        <f t="array" ref="H2668">IF(HymnIN[[#This Row],[Verse]]=0,_xlfn.XLOOKUP(HymnIN[[#This Row],[Text]],Table17[[#All],[Meter]],Table17[[#All],[ID]],"**",0,1),"")</f>
        <v/>
      </c>
      <c r="I2668" t="str" cm="1">
        <f t="array" ref="I2668">IF(HymnIN[[#This Row],[Verse]]=0,_xlfn.XLOOKUP(HymnIN[[#This Row],[Text]],Table17[[#All],[Meter]],Table17[[#All],[Correct Full Meter]],"**",0,1),"")</f>
        <v/>
      </c>
    </row>
    <row r="2669" spans="1:9" x14ac:dyDescent="0.3">
      <c r="A2669">
        <v>134</v>
      </c>
      <c r="B2669">
        <v>3</v>
      </c>
      <c r="C2669">
        <v>2</v>
      </c>
      <c r="D2669">
        <v>3085</v>
      </c>
      <c r="E2669" t="s">
        <v>2573</v>
      </c>
      <c r="F2669" t="str">
        <f>IF(HymnIN[[#This Row],[Verse]]&lt;&gt;0,"",_xlfn.XLOOKUP(HymnIN[[#This Row],[Hymn]],HymnEN[[#All],[hymn_no]],HymnEN[[#All],[author_id]],"0",0,1))</f>
        <v/>
      </c>
      <c r="G2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'2', 'Dell\' union nel fedel compimento,');</v>
      </c>
      <c r="H2669" t="str" cm="1">
        <f t="array" ref="H2669">IF(HymnIN[[#This Row],[Verse]]=0,_xlfn.XLOOKUP(HymnIN[[#This Row],[Text]],Table17[[#All],[Meter]],Table17[[#All],[ID]],"**",0,1),"")</f>
        <v/>
      </c>
      <c r="I2669" t="str" cm="1">
        <f t="array" ref="I2669">IF(HymnIN[[#This Row],[Verse]]=0,_xlfn.XLOOKUP(HymnIN[[#This Row],[Text]],Table17[[#All],[Meter]],Table17[[#All],[Correct Full Meter]],"**",0,1),"")</f>
        <v/>
      </c>
    </row>
    <row r="2670" spans="1:9" x14ac:dyDescent="0.3">
      <c r="A2670">
        <v>134</v>
      </c>
      <c r="B2670">
        <v>3</v>
      </c>
      <c r="C2670">
        <v>3</v>
      </c>
      <c r="D2670">
        <v>3086</v>
      </c>
      <c r="E2670" t="s">
        <v>2574</v>
      </c>
      <c r="F2670" t="str">
        <f>IF(HymnIN[[#This Row],[Verse]]&lt;&gt;0,"",_xlfn.XLOOKUP(HymnIN[[#This Row],[Hymn]],HymnEN[[#All],[hymn_no]],HymnEN[[#All],[author_id]],"0",0,1))</f>
        <v/>
      </c>
      <c r="G2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'3', 'Ora libera nella gioiosa');</v>
      </c>
      <c r="H2670" t="str" cm="1">
        <f t="array" ref="H2670">IF(HymnIN[[#This Row],[Verse]]=0,_xlfn.XLOOKUP(HymnIN[[#This Row],[Text]],Table17[[#All],[Meter]],Table17[[#All],[ID]],"**",0,1),"")</f>
        <v/>
      </c>
      <c r="I2670" t="str" cm="1">
        <f t="array" ref="I2670">IF(HymnIN[[#This Row],[Verse]]=0,_xlfn.XLOOKUP(HymnIN[[#This Row],[Text]],Table17[[#All],[Meter]],Table17[[#All],[Correct Full Meter]],"**",0,1),"")</f>
        <v/>
      </c>
    </row>
    <row r="2671" spans="1:9" x14ac:dyDescent="0.3">
      <c r="A2671">
        <v>134</v>
      </c>
      <c r="B2671">
        <v>3</v>
      </c>
      <c r="C2671">
        <v>4</v>
      </c>
      <c r="D2671">
        <v>3087</v>
      </c>
      <c r="E2671" t="s">
        <v>2575</v>
      </c>
      <c r="F2671" t="str">
        <f>IF(HymnIN[[#This Row],[Verse]]&lt;&gt;0,"",_xlfn.XLOOKUP(HymnIN[[#This Row],[Hymn]],HymnEN[[#All],[hymn_no]],HymnEN[[#All],[author_id]],"0",0,1))</f>
        <v/>
      </c>
      <c r="G2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'4', 'Rispondente espressione d\'amor;');</v>
      </c>
      <c r="H2671" t="str" cm="1">
        <f t="array" ref="H2671">IF(HymnIN[[#This Row],[Verse]]=0,_xlfn.XLOOKUP(HymnIN[[#This Row],[Text]],Table17[[#All],[Meter]],Table17[[#All],[ID]],"**",0,1),"")</f>
        <v/>
      </c>
      <c r="I2671" t="str" cm="1">
        <f t="array" ref="I2671">IF(HymnIN[[#This Row],[Verse]]=0,_xlfn.XLOOKUP(HymnIN[[#This Row],[Text]],Table17[[#All],[Meter]],Table17[[#All],[Correct Full Meter]],"**",0,1),"")</f>
        <v/>
      </c>
    </row>
    <row r="2672" spans="1:9" x14ac:dyDescent="0.3">
      <c r="A2672">
        <v>134</v>
      </c>
      <c r="B2672">
        <v>3</v>
      </c>
      <c r="C2672">
        <v>5</v>
      </c>
      <c r="D2672">
        <v>3088</v>
      </c>
      <c r="E2672" t="s">
        <v>2576</v>
      </c>
      <c r="F2672" t="str">
        <f>IF(HymnIN[[#This Row],[Verse]]&lt;&gt;0,"",_xlfn.XLOOKUP(HymnIN[[#This Row],[Hymn]],HymnEN[[#All],[hymn_no]],HymnEN[[#All],[author_id]],"0",0,1))</f>
        <v/>
      </c>
      <c r="G2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'5', 'E\' di Dio la risposta preziosa');</v>
      </c>
      <c r="H2672" t="str" cm="1">
        <f t="array" ref="H2672">IF(HymnIN[[#This Row],[Verse]]=0,_xlfn.XLOOKUP(HymnIN[[#This Row],[Text]],Table17[[#All],[Meter]],Table17[[#All],[ID]],"**",0,1),"")</f>
        <v/>
      </c>
      <c r="I2672" t="str" cm="1">
        <f t="array" ref="I2672">IF(HymnIN[[#This Row],[Verse]]=0,_xlfn.XLOOKUP(HymnIN[[#This Row],[Text]],Table17[[#All],[Meter]],Table17[[#All],[Correct Full Meter]],"**",0,1),"")</f>
        <v/>
      </c>
    </row>
    <row r="2673" spans="1:9" x14ac:dyDescent="0.3">
      <c r="A2673">
        <v>134</v>
      </c>
      <c r="B2673">
        <v>3</v>
      </c>
      <c r="C2673">
        <v>6</v>
      </c>
      <c r="D2673">
        <v>3089</v>
      </c>
      <c r="E2673" t="s">
        <v>2577</v>
      </c>
      <c r="F2673" t="str">
        <f>IF(HymnIN[[#This Row],[Verse]]&lt;&gt;0,"",_xlfn.XLOOKUP(HymnIN[[#This Row],[Hymn]],HymnEN[[#All],[hymn_no]],HymnEN[[#All],[author_id]],"0",0,1))</f>
        <v/>
      </c>
      <c r="G2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'6', 'Al Tuo santo, profondo desìo-');</v>
      </c>
      <c r="H2673" t="str" cm="1">
        <f t="array" ref="H2673">IF(HymnIN[[#This Row],[Verse]]=0,_xlfn.XLOOKUP(HymnIN[[#This Row],[Text]],Table17[[#All],[Meter]],Table17[[#All],[ID]],"**",0,1),"")</f>
        <v/>
      </c>
      <c r="I2673" t="str" cm="1">
        <f t="array" ref="I2673">IF(HymnIN[[#This Row],[Verse]]=0,_xlfn.XLOOKUP(HymnIN[[#This Row],[Text]],Table17[[#All],[Meter]],Table17[[#All],[Correct Full Meter]],"**",0,1),"")</f>
        <v/>
      </c>
    </row>
    <row r="2674" spans="1:9" x14ac:dyDescent="0.3">
      <c r="A2674">
        <v>134</v>
      </c>
      <c r="B2674">
        <v>3</v>
      </c>
      <c r="C2674">
        <v>7</v>
      </c>
      <c r="D2674">
        <v>3090</v>
      </c>
      <c r="E2674" t="s">
        <v>2578</v>
      </c>
      <c r="F2674" t="str">
        <f>IF(HymnIN[[#This Row],[Verse]]&lt;&gt;0,"",_xlfn.XLOOKUP(HymnIN[[#This Row],[Hymn]],HymnEN[[#All],[hymn_no]],HymnEN[[#All],[author_id]],"0",0,1))</f>
        <v/>
      </c>
      <c r="G2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'7', 'Controparte celeste e gloriosa,');</v>
      </c>
      <c r="H2674" t="str" cm="1">
        <f t="array" ref="H2674">IF(HymnIN[[#This Row],[Verse]]=0,_xlfn.XLOOKUP(HymnIN[[#This Row],[Text]],Table17[[#All],[Meter]],Table17[[#All],[ID]],"**",0,1),"")</f>
        <v/>
      </c>
      <c r="I2674" t="str" cm="1">
        <f t="array" ref="I2674">IF(HymnIN[[#This Row],[Verse]]=0,_xlfn.XLOOKUP(HymnIN[[#This Row],[Text]],Table17[[#All],[Meter]],Table17[[#All],[Correct Full Meter]],"**",0,1),"")</f>
        <v/>
      </c>
    </row>
    <row r="2675" spans="1:9" x14ac:dyDescent="0.3">
      <c r="A2675">
        <v>134</v>
      </c>
      <c r="B2675">
        <v>3</v>
      </c>
      <c r="C2675">
        <v>8</v>
      </c>
      <c r="D2675">
        <v>3091</v>
      </c>
      <c r="E2675" t="s">
        <v>2579</v>
      </c>
      <c r="F2675" t="str">
        <f>IF(HymnIN[[#This Row],[Verse]]&lt;&gt;0,"",_xlfn.XLOOKUP(HymnIN[[#This Row],[Hymn]],HymnEN[[#All],[hymn_no]],HymnEN[[#All],[author_id]],"0",0,1))</f>
        <v/>
      </c>
      <c r="G2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('134', '3', '8', 'Simigliante a Te stesso, Signor.');</v>
      </c>
      <c r="H2675" t="str" cm="1">
        <f t="array" ref="H2675">IF(HymnIN[[#This Row],[Verse]]=0,_xlfn.XLOOKUP(HymnIN[[#This Row],[Text]],Table17[[#All],[Meter]],Table17[[#All],[ID]],"**",0,1),"")</f>
        <v/>
      </c>
      <c r="I2675" t="str" cm="1">
        <f t="array" ref="I2675">IF(HymnIN[[#This Row],[Verse]]=0,_xlfn.XLOOKUP(HymnIN[[#This Row],[Text]],Table17[[#All],[Meter]],Table17[[#All],[Correct Full Meter]],"**",0,1),"")</f>
        <v/>
      </c>
    </row>
    <row r="2676" spans="1:9" x14ac:dyDescent="0.3">
      <c r="A2676">
        <v>135</v>
      </c>
      <c r="B2676">
        <v>0</v>
      </c>
      <c r="C2676">
        <v>0</v>
      </c>
      <c r="D2676">
        <v>3095</v>
      </c>
      <c r="E2676" t="s">
        <v>2580</v>
      </c>
      <c r="F2676">
        <f>IF(HymnIN[[#This Row],[Verse]]&lt;&gt;0,"",_xlfn.XLOOKUP(HymnIN[[#This Row],[Hymn]],HymnEN[[#All],[hymn_no]],HymnEN[[#All],[author_id]],"0",0,1))</f>
        <v>84</v>
      </c>
      <c r="G2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('135', '8.5.8.3.', '53', '84');</v>
      </c>
      <c r="H2676" cm="1">
        <f t="array" ref="H2676">IF(HymnIN[[#This Row],[Verse]]=0,_xlfn.XLOOKUP(HymnIN[[#This Row],[Text]],Table17[[#All],[Meter]],Table17[[#All],[ID]],"**",0,1),"")</f>
        <v>53</v>
      </c>
      <c r="I2676" t="str" cm="1">
        <f t="array" ref="I2676">IF(HymnIN[[#This Row],[Verse]]=0,_xlfn.XLOOKUP(HymnIN[[#This Row],[Text]],Table17[[#All],[Meter]],Table17[[#All],[Correct Full Meter]],"**",0,1),"")</f>
        <v>8.5.8.3.</v>
      </c>
    </row>
    <row r="2677" spans="1:9" x14ac:dyDescent="0.3">
      <c r="A2677">
        <v>135</v>
      </c>
      <c r="B2677">
        <v>1</v>
      </c>
      <c r="C2677">
        <v>1</v>
      </c>
      <c r="D2677">
        <v>3096</v>
      </c>
      <c r="E2677" t="s">
        <v>1249</v>
      </c>
      <c r="F2677" t="str">
        <f>IF(HymnIN[[#This Row],[Verse]]&lt;&gt;0,"",_xlfn.XLOOKUP(HymnIN[[#This Row],[Hymn]],HymnEN[[#All],[hymn_no]],HymnEN[[#All],[author_id]],"0",0,1))</f>
        <v/>
      </c>
      <c r="G2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'1', '1', 'DIO e Padre, Ti lodiamo,');</v>
      </c>
      <c r="H2677" t="str" cm="1">
        <f t="array" ref="H2677">IF(HymnIN[[#This Row],[Verse]]=0,_xlfn.XLOOKUP(HymnIN[[#This Row],[Text]],Table17[[#All],[Meter]],Table17[[#All],[ID]],"**",0,1),"")</f>
        <v/>
      </c>
      <c r="I2677" t="str" cm="1">
        <f t="array" ref="I2677">IF(HymnIN[[#This Row],[Verse]]=0,_xlfn.XLOOKUP(HymnIN[[#This Row],[Text]],Table17[[#All],[Meter]],Table17[[#All],[Correct Full Meter]],"**",0,1),"")</f>
        <v/>
      </c>
    </row>
    <row r="2678" spans="1:9" x14ac:dyDescent="0.3">
      <c r="A2678">
        <v>135</v>
      </c>
      <c r="B2678">
        <v>1</v>
      </c>
      <c r="C2678">
        <v>2</v>
      </c>
      <c r="D2678">
        <v>3097</v>
      </c>
      <c r="E2678" t="s">
        <v>2581</v>
      </c>
      <c r="F2678" t="str">
        <f>IF(HymnIN[[#This Row],[Verse]]&lt;&gt;0,"",_xlfn.XLOOKUP(HymnIN[[#This Row],[Hymn]],HymnEN[[#All],[hymn_no]],HymnEN[[#All],[author_id]],"0",0,1))</f>
        <v/>
      </c>
      <c r="G2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'1', '2', 'Il Tuo amor sappiam;');</v>
      </c>
      <c r="H2678" t="str" cm="1">
        <f t="array" ref="H2678">IF(HymnIN[[#This Row],[Verse]]=0,_xlfn.XLOOKUP(HymnIN[[#This Row],[Text]],Table17[[#All],[Meter]],Table17[[#All],[ID]],"**",0,1),"")</f>
        <v/>
      </c>
      <c r="I2678" t="str" cm="1">
        <f t="array" ref="I2678">IF(HymnIN[[#This Row],[Verse]]=0,_xlfn.XLOOKUP(HymnIN[[#This Row],[Text]],Table17[[#All],[Meter]],Table17[[#All],[Correct Full Meter]],"**",0,1),"")</f>
        <v/>
      </c>
    </row>
    <row r="2679" spans="1:9" x14ac:dyDescent="0.3">
      <c r="A2679">
        <v>135</v>
      </c>
      <c r="B2679">
        <v>1</v>
      </c>
      <c r="C2679">
        <v>3</v>
      </c>
      <c r="D2679">
        <v>3098</v>
      </c>
      <c r="E2679" t="s">
        <v>2582</v>
      </c>
      <c r="F2679" t="str">
        <f>IF(HymnIN[[#This Row],[Verse]]&lt;&gt;0,"",_xlfn.XLOOKUP(HymnIN[[#This Row],[Hymn]],HymnEN[[#All],[hymn_no]],HymnEN[[#All],[author_id]],"0",0,1))</f>
        <v/>
      </c>
      <c r="G2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'1', '3', 'Pria che il mondo fosse, eletti');</v>
      </c>
      <c r="H2679" t="str" cm="1">
        <f t="array" ref="H2679">IF(HymnIN[[#This Row],[Verse]]=0,_xlfn.XLOOKUP(HymnIN[[#This Row],[Text]],Table17[[#All],[Meter]],Table17[[#All],[ID]],"**",0,1),"")</f>
        <v/>
      </c>
      <c r="I2679" t="str" cm="1">
        <f t="array" ref="I2679">IF(HymnIN[[#This Row],[Verse]]=0,_xlfn.XLOOKUP(HymnIN[[#This Row],[Text]],Table17[[#All],[Meter]],Table17[[#All],[Correct Full Meter]],"**",0,1),"")</f>
        <v/>
      </c>
    </row>
    <row r="2680" spans="1:9" x14ac:dyDescent="0.3">
      <c r="A2680">
        <v>135</v>
      </c>
      <c r="B2680">
        <v>1</v>
      </c>
      <c r="C2680">
        <v>4</v>
      </c>
      <c r="D2680">
        <v>3099</v>
      </c>
      <c r="E2680" t="s">
        <v>2583</v>
      </c>
      <c r="F2680" t="str">
        <f>IF(HymnIN[[#This Row],[Verse]]&lt;&gt;0,"",_xlfn.XLOOKUP(HymnIN[[#This Row],[Hymn]],HymnEN[[#All],[hymn_no]],HymnEN[[#All],[author_id]],"0",0,1))</f>
        <v/>
      </c>
      <c r="G2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'1', '4', 'Da Te siam.');</v>
      </c>
      <c r="H2680" t="str" cm="1">
        <f t="array" ref="H2680">IF(HymnIN[[#This Row],[Verse]]=0,_xlfn.XLOOKUP(HymnIN[[#This Row],[Text]],Table17[[#All],[Meter]],Table17[[#All],[ID]],"**",0,1),"")</f>
        <v/>
      </c>
      <c r="I2680" t="str" cm="1">
        <f t="array" ref="I2680">IF(HymnIN[[#This Row],[Verse]]=0,_xlfn.XLOOKUP(HymnIN[[#This Row],[Text]],Table17[[#All],[Meter]],Table17[[#All],[Correct Full Meter]],"**",0,1),"")</f>
        <v/>
      </c>
    </row>
    <row r="2681" spans="1:9" x14ac:dyDescent="0.3">
      <c r="A2681">
        <v>135</v>
      </c>
      <c r="B2681">
        <v>2</v>
      </c>
      <c r="C2681">
        <v>1</v>
      </c>
      <c r="D2681">
        <v>3100</v>
      </c>
      <c r="E2681" t="s">
        <v>2584</v>
      </c>
      <c r="F2681" t="str">
        <f>IF(HymnIN[[#This Row],[Verse]]&lt;&gt;0,"",_xlfn.XLOOKUP(HymnIN[[#This Row],[Hymn]],HymnEN[[#All],[hymn_no]],HymnEN[[#All],[author_id]],"0",0,1))</f>
        <v/>
      </c>
      <c r="G2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'2', '1', 'Il Figliol che per noi desti');</v>
      </c>
      <c r="H2681" t="str" cm="1">
        <f t="array" ref="H2681">IF(HymnIN[[#This Row],[Verse]]=0,_xlfn.XLOOKUP(HymnIN[[#This Row],[Text]],Table17[[#All],[Meter]],Table17[[#All],[ID]],"**",0,1),"")</f>
        <v/>
      </c>
      <c r="I2681" t="str" cm="1">
        <f t="array" ref="I2681">IF(HymnIN[[#This Row],[Verse]]=0,_xlfn.XLOOKUP(HymnIN[[#This Row],[Text]],Table17[[#All],[Meter]],Table17[[#All],[Correct Full Meter]],"**",0,1),"")</f>
        <v/>
      </c>
    </row>
    <row r="2682" spans="1:9" x14ac:dyDescent="0.3">
      <c r="A2682">
        <v>135</v>
      </c>
      <c r="B2682">
        <v>2</v>
      </c>
      <c r="C2682">
        <v>2</v>
      </c>
      <c r="D2682">
        <v>3101</v>
      </c>
      <c r="E2682" t="s">
        <v>2585</v>
      </c>
      <c r="F2682" t="str">
        <f>IF(HymnIN[[#This Row],[Verse]]&lt;&gt;0,"",_xlfn.XLOOKUP(HymnIN[[#This Row],[Hymn]],HymnEN[[#All],[hymn_no]],HymnEN[[#All],[author_id]],"0",0,1))</f>
        <v/>
      </c>
      <c r="G2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'2', '2', 'Ti glorificò;');</v>
      </c>
      <c r="H2682" t="str" cm="1">
        <f t="array" ref="H2682">IF(HymnIN[[#This Row],[Verse]]=0,_xlfn.XLOOKUP(HymnIN[[#This Row],[Text]],Table17[[#All],[Meter]],Table17[[#All],[ID]],"**",0,1),"")</f>
        <v/>
      </c>
      <c r="I2682" t="str" cm="1">
        <f t="array" ref="I2682">IF(HymnIN[[#This Row],[Verse]]=0,_xlfn.XLOOKUP(HymnIN[[#This Row],[Text]],Table17[[#All],[Meter]],Table17[[#All],[Correct Full Meter]],"**",0,1),"")</f>
        <v/>
      </c>
    </row>
    <row r="2683" spans="1:9" x14ac:dyDescent="0.3">
      <c r="A2683">
        <v>135</v>
      </c>
      <c r="B2683">
        <v>2</v>
      </c>
      <c r="C2683">
        <v>3</v>
      </c>
      <c r="D2683">
        <v>3102</v>
      </c>
      <c r="E2683" t="s">
        <v>2586</v>
      </c>
      <c r="F2683" t="str">
        <f>IF(HymnIN[[#This Row],[Verse]]&lt;&gt;0,"",_xlfn.XLOOKUP(HymnIN[[#This Row],[Hymn]],HymnEN[[#All],[hymn_no]],HymnEN[[#All],[author_id]],"0",0,1))</f>
        <v/>
      </c>
      <c r="G2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'2', '3', 'Per condurci a Te vicino');</v>
      </c>
      <c r="H2683" t="str" cm="1">
        <f t="array" ref="H2683">IF(HymnIN[[#This Row],[Verse]]=0,_xlfn.XLOOKUP(HymnIN[[#This Row],[Text]],Table17[[#All],[Meter]],Table17[[#All],[ID]],"**",0,1),"")</f>
        <v/>
      </c>
      <c r="I2683" t="str" cm="1">
        <f t="array" ref="I2683">IF(HymnIN[[#This Row],[Verse]]=0,_xlfn.XLOOKUP(HymnIN[[#This Row],[Text]],Table17[[#All],[Meter]],Table17[[#All],[Correct Full Meter]],"**",0,1),"")</f>
        <v/>
      </c>
    </row>
    <row r="2684" spans="1:9" x14ac:dyDescent="0.3">
      <c r="A2684">
        <v>135</v>
      </c>
      <c r="B2684">
        <v>2</v>
      </c>
      <c r="C2684">
        <v>4</v>
      </c>
      <c r="D2684">
        <v>3103</v>
      </c>
      <c r="E2684" t="s">
        <v>2587</v>
      </c>
      <c r="F2684" t="str">
        <f>IF(HymnIN[[#This Row],[Verse]]&lt;&gt;0,"",_xlfn.XLOOKUP(HymnIN[[#This Row],[Hymn]],HymnEN[[#All],[hymn_no]],HymnEN[[#All],[author_id]],"0",0,1))</f>
        <v/>
      </c>
      <c r="G2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'2', '4', 'Ei spirò.');</v>
      </c>
      <c r="H2684" t="str" cm="1">
        <f t="array" ref="H2684">IF(HymnIN[[#This Row],[Verse]]=0,_xlfn.XLOOKUP(HymnIN[[#This Row],[Text]],Table17[[#All],[Meter]],Table17[[#All],[ID]],"**",0,1),"")</f>
        <v/>
      </c>
      <c r="I2684" t="str" cm="1">
        <f t="array" ref="I2684">IF(HymnIN[[#This Row],[Verse]]=0,_xlfn.XLOOKUP(HymnIN[[#This Row],[Text]],Table17[[#All],[Meter]],Table17[[#All],[Correct Full Meter]],"**",0,1),"")</f>
        <v/>
      </c>
    </row>
    <row r="2685" spans="1:9" x14ac:dyDescent="0.3">
      <c r="A2685">
        <v>135</v>
      </c>
      <c r="B2685">
        <v>3</v>
      </c>
      <c r="C2685">
        <v>1</v>
      </c>
      <c r="D2685">
        <v>3104</v>
      </c>
      <c r="E2685" t="s">
        <v>2588</v>
      </c>
      <c r="F2685" t="str">
        <f>IF(HymnIN[[#This Row],[Verse]]&lt;&gt;0,"",_xlfn.XLOOKUP(HymnIN[[#This Row],[Hymn]],HymnEN[[#All],[hymn_no]],HymnEN[[#All],[author_id]],"0",0,1))</f>
        <v/>
      </c>
      <c r="G2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'3', '1', 'Or con Cristo per lo Spirto');</v>
      </c>
      <c r="H2685" t="str" cm="1">
        <f t="array" ref="H2685">IF(HymnIN[[#This Row],[Verse]]=0,_xlfn.XLOOKUP(HymnIN[[#This Row],[Text]],Table17[[#All],[Meter]],Table17[[#All],[ID]],"**",0,1),"")</f>
        <v/>
      </c>
      <c r="I2685" t="str" cm="1">
        <f t="array" ref="I2685">IF(HymnIN[[#This Row],[Verse]]=0,_xlfn.XLOOKUP(HymnIN[[#This Row],[Text]],Table17[[#All],[Meter]],Table17[[#All],[Correct Full Meter]],"**",0,1),"")</f>
        <v/>
      </c>
    </row>
    <row r="2686" spans="1:9" x14ac:dyDescent="0.3">
      <c r="A2686">
        <v>135</v>
      </c>
      <c r="B2686">
        <v>3</v>
      </c>
      <c r="C2686">
        <v>2</v>
      </c>
      <c r="D2686">
        <v>3105</v>
      </c>
      <c r="E2686" t="s">
        <v>2589</v>
      </c>
      <c r="F2686" t="str">
        <f>IF(HymnIN[[#This Row],[Verse]]&lt;&gt;0,"",_xlfn.XLOOKUP(HymnIN[[#This Row],[Hymn]],HymnEN[[#All],[hymn_no]],HymnEN[[#All],[author_id]],"0",0,1))</f>
        <v/>
      </c>
      <c r="G2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'3', '2', 'Pur noi parte abbiam;');</v>
      </c>
      <c r="H2686" t="str" cm="1">
        <f t="array" ref="H2686">IF(HymnIN[[#This Row],[Verse]]=0,_xlfn.XLOOKUP(HymnIN[[#This Row],[Text]],Table17[[#All],[Meter]],Table17[[#All],[ID]],"**",0,1),"")</f>
        <v/>
      </c>
      <c r="I2686" t="str" cm="1">
        <f t="array" ref="I2686">IF(HymnIN[[#This Row],[Verse]]=0,_xlfn.XLOOKUP(HymnIN[[#This Row],[Text]],Table17[[#All],[Meter]],Table17[[#All],[Correct Full Meter]],"**",0,1),"")</f>
        <v/>
      </c>
    </row>
    <row r="2687" spans="1:9" x14ac:dyDescent="0.3">
      <c r="A2687">
        <v>135</v>
      </c>
      <c r="B2687">
        <v>3</v>
      </c>
      <c r="C2687">
        <v>3</v>
      </c>
      <c r="D2687">
        <v>3106</v>
      </c>
      <c r="E2687" t="s">
        <v>2590</v>
      </c>
      <c r="F2687" t="str">
        <f>IF(HymnIN[[#This Row],[Verse]]&lt;&gt;0,"",_xlfn.XLOOKUP(HymnIN[[#This Row],[Hymn]],HymnEN[[#All],[hymn_no]],HymnEN[[#All],[author_id]],"0",0,1))</f>
        <v/>
      </c>
      <c r="G2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'3', '3', 'Padre - fatti Tuoi figlioli,');</v>
      </c>
      <c r="H2687" t="str" cm="1">
        <f t="array" ref="H2687">IF(HymnIN[[#This Row],[Verse]]=0,_xlfn.XLOOKUP(HymnIN[[#This Row],[Text]],Table17[[#All],[Meter]],Table17[[#All],[ID]],"**",0,1),"")</f>
        <v/>
      </c>
      <c r="I2687" t="str" cm="1">
        <f t="array" ref="I2687">IF(HymnIN[[#This Row],[Verse]]=0,_xlfn.XLOOKUP(HymnIN[[#This Row],[Text]],Table17[[#All],[Meter]],Table17[[#All],[Correct Full Meter]],"**",0,1),"")</f>
        <v/>
      </c>
    </row>
    <row r="2688" spans="1:9" x14ac:dyDescent="0.3">
      <c r="A2688">
        <v>135</v>
      </c>
      <c r="B2688">
        <v>3</v>
      </c>
      <c r="C2688">
        <v>4</v>
      </c>
      <c r="D2688">
        <v>3107</v>
      </c>
      <c r="E2688" t="s">
        <v>2591</v>
      </c>
      <c r="F2688" t="str">
        <f>IF(HymnIN[[#This Row],[Verse]]&lt;&gt;0,"",_xlfn.XLOOKUP(HymnIN[[#This Row],[Hymn]],HymnEN[[#All],[hymn_no]],HymnEN[[#All],[author_id]],"0",0,1))</f>
        <v/>
      </c>
      <c r="G2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'3', '4', 'Ti chiamiam.');</v>
      </c>
      <c r="H2688" t="str" cm="1">
        <f t="array" ref="H2688">IF(HymnIN[[#This Row],[Verse]]=0,_xlfn.XLOOKUP(HymnIN[[#This Row],[Text]],Table17[[#All],[Meter]],Table17[[#All],[ID]],"**",0,1),"")</f>
        <v/>
      </c>
      <c r="I2688" t="str" cm="1">
        <f t="array" ref="I2688">IF(HymnIN[[#This Row],[Verse]]=0,_xlfn.XLOOKUP(HymnIN[[#This Row],[Text]],Table17[[#All],[Meter]],Table17[[#All],[Correct Full Meter]],"**",0,1),"")</f>
        <v/>
      </c>
    </row>
    <row r="2689" spans="1:9" x14ac:dyDescent="0.3">
      <c r="A2689">
        <v>135</v>
      </c>
      <c r="B2689">
        <v>4</v>
      </c>
      <c r="C2689">
        <v>1</v>
      </c>
      <c r="D2689">
        <v>3108</v>
      </c>
      <c r="E2689" t="s">
        <v>2592</v>
      </c>
      <c r="F2689" t="str">
        <f>IF(HymnIN[[#This Row],[Verse]]&lt;&gt;0,"",_xlfn.XLOOKUP(HymnIN[[#This Row],[Hymn]],HymnEN[[#All],[hymn_no]],HymnEN[[#All],[author_id]],"0",0,1))</f>
        <v/>
      </c>
      <c r="G2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'4', '1', 'Del Tuo amore la dolcezza');</v>
      </c>
      <c r="H2689" t="str" cm="1">
        <f t="array" ref="H2689">IF(HymnIN[[#This Row],[Verse]]=0,_xlfn.XLOOKUP(HymnIN[[#This Row],[Text]],Table17[[#All],[Meter]],Table17[[#All],[ID]],"**",0,1),"")</f>
        <v/>
      </c>
      <c r="I2689" t="str" cm="1">
        <f t="array" ref="I2689">IF(HymnIN[[#This Row],[Verse]]=0,_xlfn.XLOOKUP(HymnIN[[#This Row],[Text]],Table17[[#All],[Meter]],Table17[[#All],[Correct Full Meter]],"**",0,1),"")</f>
        <v/>
      </c>
    </row>
    <row r="2690" spans="1:9" x14ac:dyDescent="0.3">
      <c r="A2690">
        <v>135</v>
      </c>
      <c r="B2690">
        <v>4</v>
      </c>
      <c r="C2690">
        <v>2</v>
      </c>
      <c r="D2690">
        <v>3109</v>
      </c>
      <c r="E2690" t="s">
        <v>2593</v>
      </c>
      <c r="F2690" t="str">
        <f>IF(HymnIN[[#This Row],[Verse]]&lt;&gt;0,"",_xlfn.XLOOKUP(HymnIN[[#This Row],[Hymn]],HymnEN[[#All],[hymn_no]],HymnEN[[#All],[author_id]],"0",0,1))</f>
        <v/>
      </c>
      <c r="G2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'4', '2', 'Già noi conosciam:');</v>
      </c>
      <c r="H2690" t="str" cm="1">
        <f t="array" ref="H2690">IF(HymnIN[[#This Row],[Verse]]=0,_xlfn.XLOOKUP(HymnIN[[#This Row],[Text]],Table17[[#All],[Meter]],Table17[[#All],[ID]],"**",0,1),"")</f>
        <v/>
      </c>
      <c r="I2690" t="str" cm="1">
        <f t="array" ref="I2690">IF(HymnIN[[#This Row],[Verse]]=0,_xlfn.XLOOKUP(HymnIN[[#This Row],[Text]],Table17[[#All],[Meter]],Table17[[#All],[Correct Full Meter]],"**",0,1),"")</f>
        <v/>
      </c>
    </row>
    <row r="2691" spans="1:9" x14ac:dyDescent="0.3">
      <c r="A2691">
        <v>135</v>
      </c>
      <c r="B2691">
        <v>4</v>
      </c>
      <c r="C2691">
        <v>3</v>
      </c>
      <c r="D2691">
        <v>3110</v>
      </c>
      <c r="E2691" t="s">
        <v>2594</v>
      </c>
      <c r="F2691" t="str">
        <f>IF(HymnIN[[#This Row],[Verse]]&lt;&gt;0,"",_xlfn.XLOOKUP(HymnIN[[#This Row],[Hymn]],HymnEN[[#All],[hymn_no]],HymnEN[[#All],[author_id]],"0",0,1))</f>
        <v/>
      </c>
      <c r="G2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'4', '3', 'Dio e Padre, a Te davanti');</v>
      </c>
      <c r="H2691" t="str" cm="1">
        <f t="array" ref="H2691">IF(HymnIN[[#This Row],[Verse]]=0,_xlfn.XLOOKUP(HymnIN[[#This Row],[Text]],Table17[[#All],[Meter]],Table17[[#All],[ID]],"**",0,1),"")</f>
        <v/>
      </c>
      <c r="I2691" t="str" cm="1">
        <f t="array" ref="I2691">IF(HymnIN[[#This Row],[Verse]]=0,_xlfn.XLOOKUP(HymnIN[[#This Row],[Text]],Table17[[#All],[Meter]],Table17[[#All],[Correct Full Meter]],"**",0,1),"")</f>
        <v/>
      </c>
    </row>
    <row r="2692" spans="1:9" x14ac:dyDescent="0.3">
      <c r="A2692">
        <v>135</v>
      </c>
      <c r="B2692">
        <v>4</v>
      </c>
      <c r="C2692">
        <v>4</v>
      </c>
      <c r="D2692">
        <v>3111</v>
      </c>
      <c r="E2692" t="s">
        <v>2595</v>
      </c>
      <c r="F2692" t="str">
        <f>IF(HymnIN[[#This Row],[Verse]]&lt;&gt;0,"",_xlfn.XLOOKUP(HymnIN[[#This Row],[Hymn]],HymnEN[[#All],[hymn_no]],HymnEN[[#All],[author_id]],"0",0,1))</f>
        <v/>
      </c>
      <c r="G2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'4', '4', 'T\'adoriam.');</v>
      </c>
      <c r="H2692" t="str" cm="1">
        <f t="array" ref="H2692">IF(HymnIN[[#This Row],[Verse]]=0,_xlfn.XLOOKUP(HymnIN[[#This Row],[Text]],Table17[[#All],[Meter]],Table17[[#All],[ID]],"**",0,1),"")</f>
        <v/>
      </c>
      <c r="I2692" t="str" cm="1">
        <f t="array" ref="I2692">IF(HymnIN[[#This Row],[Verse]]=0,_xlfn.XLOOKUP(HymnIN[[#This Row],[Text]],Table17[[#All],[Meter]],Table17[[#All],[Correct Full Meter]],"**",0,1),"")</f>
        <v/>
      </c>
    </row>
    <row r="2693" spans="1:9" x14ac:dyDescent="0.3">
      <c r="A2693">
        <v>135</v>
      </c>
      <c r="B2693">
        <v>5</v>
      </c>
      <c r="C2693">
        <v>1</v>
      </c>
      <c r="D2693">
        <v>3112</v>
      </c>
      <c r="E2693" t="s">
        <v>2596</v>
      </c>
      <c r="F2693" t="str">
        <f>IF(HymnIN[[#This Row],[Verse]]&lt;&gt;0,"",_xlfn.XLOOKUP(HymnIN[[#This Row],[Hymn]],HymnEN[[#All],[hymn_no]],HymnEN[[#All],[author_id]],"0",0,1))</f>
        <v/>
      </c>
      <c r="G2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'5', '1', 'Presto nella Tua dimora');</v>
      </c>
      <c r="H2693" t="str" cm="1">
        <f t="array" ref="H2693">IF(HymnIN[[#This Row],[Verse]]=0,_xlfn.XLOOKUP(HymnIN[[#This Row],[Text]],Table17[[#All],[Meter]],Table17[[#All],[ID]],"**",0,1),"")</f>
        <v/>
      </c>
      <c r="I2693" t="str" cm="1">
        <f t="array" ref="I2693">IF(HymnIN[[#This Row],[Verse]]=0,_xlfn.XLOOKUP(HymnIN[[#This Row],[Text]],Table17[[#All],[Meter]],Table17[[#All],[Correct Full Meter]],"**",0,1),"")</f>
        <v/>
      </c>
    </row>
    <row r="2694" spans="1:9" x14ac:dyDescent="0.3">
      <c r="A2694">
        <v>135</v>
      </c>
      <c r="B2694">
        <v>5</v>
      </c>
      <c r="C2694">
        <v>2</v>
      </c>
      <c r="D2694">
        <v>3113</v>
      </c>
      <c r="E2694" t="s">
        <v>2597</v>
      </c>
      <c r="F2694" t="str">
        <f>IF(HymnIN[[#This Row],[Verse]]&lt;&gt;0,"",_xlfn.XLOOKUP(HymnIN[[#This Row],[Hymn]],HymnEN[[#All],[hymn_no]],HymnEN[[#All],[author_id]],"0",0,1))</f>
        <v/>
      </c>
      <c r="G2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'5', '2', 'Noi con Te sarem,');</v>
      </c>
      <c r="H2694" t="str" cm="1">
        <f t="array" ref="H2694">IF(HymnIN[[#This Row],[Verse]]=0,_xlfn.XLOOKUP(HymnIN[[#This Row],[Text]],Table17[[#All],[Meter]],Table17[[#All],[ID]],"**",0,1),"")</f>
        <v/>
      </c>
      <c r="I2694" t="str" cm="1">
        <f t="array" ref="I2694">IF(HymnIN[[#This Row],[Verse]]=0,_xlfn.XLOOKUP(HymnIN[[#This Row],[Text]],Table17[[#All],[Meter]],Table17[[#All],[Correct Full Meter]],"**",0,1),"")</f>
        <v/>
      </c>
    </row>
    <row r="2695" spans="1:9" x14ac:dyDescent="0.3">
      <c r="A2695">
        <v>135</v>
      </c>
      <c r="B2695">
        <v>5</v>
      </c>
      <c r="C2695">
        <v>3</v>
      </c>
      <c r="D2695">
        <v>3114</v>
      </c>
      <c r="E2695" t="s">
        <v>2598</v>
      </c>
      <c r="F2695" t="str">
        <f>IF(HymnIN[[#This Row],[Verse]]&lt;&gt;0,"",_xlfn.XLOOKUP(HymnIN[[#This Row],[Hymn]],HymnEN[[#All],[hymn_no]],HymnEN[[#All],[author_id]],"0",0,1))</f>
        <v/>
      </c>
      <c r="G2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'5', '3', 'In eterno quali figli');</v>
      </c>
      <c r="H2695" t="str" cm="1">
        <f t="array" ref="H2695">IF(HymnIN[[#This Row],[Verse]]=0,_xlfn.XLOOKUP(HymnIN[[#This Row],[Text]],Table17[[#All],[Meter]],Table17[[#All],[ID]],"**",0,1),"")</f>
        <v/>
      </c>
      <c r="I2695" t="str" cm="1">
        <f t="array" ref="I2695">IF(HymnIN[[#This Row],[Verse]]=0,_xlfn.XLOOKUP(HymnIN[[#This Row],[Text]],Table17[[#All],[Meter]],Table17[[#All],[Correct Full Meter]],"**",0,1),"")</f>
        <v/>
      </c>
    </row>
    <row r="2696" spans="1:9" x14ac:dyDescent="0.3">
      <c r="A2696">
        <v>135</v>
      </c>
      <c r="B2696">
        <v>5</v>
      </c>
      <c r="C2696">
        <v>4</v>
      </c>
      <c r="D2696">
        <v>3115</v>
      </c>
      <c r="E2696" t="s">
        <v>2599</v>
      </c>
      <c r="F2696" t="str">
        <f>IF(HymnIN[[#This Row],[Verse]]&lt;&gt;0,"",_xlfn.XLOOKUP(HymnIN[[#This Row],[Hymn]],HymnEN[[#All],[hymn_no]],HymnEN[[#All],[author_id]],"0",0,1))</f>
        <v/>
      </c>
      <c r="G2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'5', '4', 'Loderem.');</v>
      </c>
      <c r="H2696" t="str" cm="1">
        <f t="array" ref="H2696">IF(HymnIN[[#This Row],[Verse]]=0,_xlfn.XLOOKUP(HymnIN[[#This Row],[Text]],Table17[[#All],[Meter]],Table17[[#All],[ID]],"**",0,1),"")</f>
        <v/>
      </c>
      <c r="I2696" t="str" cm="1">
        <f t="array" ref="I2696">IF(HymnIN[[#This Row],[Verse]]=0,_xlfn.XLOOKUP(HymnIN[[#This Row],[Text]],Table17[[#All],[Meter]],Table17[[#All],[Correct Full Meter]],"**",0,1),"")</f>
        <v/>
      </c>
    </row>
    <row r="2697" spans="1:9" x14ac:dyDescent="0.3">
      <c r="A2697">
        <v>135</v>
      </c>
      <c r="B2697">
        <v>6</v>
      </c>
      <c r="C2697">
        <v>1</v>
      </c>
      <c r="D2697">
        <v>3116</v>
      </c>
      <c r="E2697" t="s">
        <v>2600</v>
      </c>
      <c r="F2697" t="str">
        <f>IF(HymnIN[[#This Row],[Verse]]&lt;&gt;0,"",_xlfn.XLOOKUP(HymnIN[[#This Row],[Hymn]],HymnEN[[#All],[hymn_no]],HymnEN[[#All],[author_id]],"0",0,1))</f>
        <v/>
      </c>
      <c r="G2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'6', '1', 'Primogenito Figliolo');</v>
      </c>
      <c r="H2697" t="str" cm="1">
        <f t="array" ref="H2697">IF(HymnIN[[#This Row],[Verse]]=0,_xlfn.XLOOKUP(HymnIN[[#This Row],[Text]],Table17[[#All],[Meter]],Table17[[#All],[ID]],"**",0,1),"")</f>
        <v/>
      </c>
      <c r="I2697" t="str" cm="1">
        <f t="array" ref="I2697">IF(HymnIN[[#This Row],[Verse]]=0,_xlfn.XLOOKUP(HymnIN[[#This Row],[Text]],Table17[[#All],[Meter]],Table17[[#All],[Correct Full Meter]],"**",0,1),"")</f>
        <v/>
      </c>
    </row>
    <row r="2698" spans="1:9" x14ac:dyDescent="0.3">
      <c r="A2698">
        <v>135</v>
      </c>
      <c r="B2698">
        <v>6</v>
      </c>
      <c r="C2698">
        <v>2</v>
      </c>
      <c r="D2698">
        <v>3117</v>
      </c>
      <c r="E2698" t="s">
        <v>2601</v>
      </c>
      <c r="F2698" t="str">
        <f>IF(HymnIN[[#This Row],[Verse]]&lt;&gt;0,"",_xlfn.XLOOKUP(HymnIN[[#This Row],[Hymn]],HymnEN[[#All],[hymn_no]],HymnEN[[#All],[author_id]],"0",0,1))</f>
        <v/>
      </c>
      <c r="G2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'6', '2', 'Cristo ognor sarà,');</v>
      </c>
      <c r="H2698" t="str" cm="1">
        <f t="array" ref="H2698">IF(HymnIN[[#This Row],[Verse]]=0,_xlfn.XLOOKUP(HymnIN[[#This Row],[Text]],Table17[[#All],[Meter]],Table17[[#All],[ID]],"**",0,1),"")</f>
        <v/>
      </c>
      <c r="I2698" t="str" cm="1">
        <f t="array" ref="I2698">IF(HymnIN[[#This Row],[Verse]]=0,_xlfn.XLOOKUP(HymnIN[[#This Row],[Text]],Table17[[#All],[Meter]],Table17[[#All],[Correct Full Meter]],"**",0,1),"")</f>
        <v/>
      </c>
    </row>
    <row r="2699" spans="1:9" x14ac:dyDescent="0.3">
      <c r="A2699">
        <v>135</v>
      </c>
      <c r="B2699">
        <v>6</v>
      </c>
      <c r="C2699">
        <v>3</v>
      </c>
      <c r="D2699">
        <v>3118</v>
      </c>
      <c r="E2699" t="s">
        <v>2602</v>
      </c>
      <c r="F2699" t="str">
        <f>IF(HymnIN[[#This Row],[Verse]]&lt;&gt;0,"",_xlfn.XLOOKUP(HymnIN[[#This Row],[Hymn]],HymnEN[[#All],[hymn_no]],HymnEN[[#All],[author_id]],"0",0,1))</f>
        <v/>
      </c>
      <c r="G2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'6', '3', 'Dei fratelli Suoi la lode');</v>
      </c>
      <c r="H2699" t="str" cm="1">
        <f t="array" ref="H2699">IF(HymnIN[[#This Row],[Verse]]=0,_xlfn.XLOOKUP(HymnIN[[#This Row],[Text]],Table17[[#All],[Meter]],Table17[[#All],[ID]],"**",0,1),"")</f>
        <v/>
      </c>
      <c r="I2699" t="str" cm="1">
        <f t="array" ref="I2699">IF(HymnIN[[#This Row],[Verse]]=0,_xlfn.XLOOKUP(HymnIN[[#This Row],[Text]],Table17[[#All],[Meter]],Table17[[#All],[Correct Full Meter]],"**",0,1),"")</f>
        <v/>
      </c>
    </row>
    <row r="2700" spans="1:9" x14ac:dyDescent="0.3">
      <c r="A2700">
        <v>135</v>
      </c>
      <c r="B2700">
        <v>6</v>
      </c>
      <c r="C2700">
        <v>4</v>
      </c>
      <c r="D2700">
        <v>3119</v>
      </c>
      <c r="E2700" t="s">
        <v>2603</v>
      </c>
      <c r="F2700" t="str">
        <f>IF(HymnIN[[#This Row],[Verse]]&lt;&gt;0,"",_xlfn.XLOOKUP(HymnIN[[#This Row],[Hymn]],HymnEN[[#All],[hymn_no]],HymnEN[[#All],[author_id]],"0",0,1))</f>
        <v/>
      </c>
      <c r="G2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('135', '6', '4', 'Condurrà.');</v>
      </c>
      <c r="H2700" t="str" cm="1">
        <f t="array" ref="H2700">IF(HymnIN[[#This Row],[Verse]]=0,_xlfn.XLOOKUP(HymnIN[[#This Row],[Text]],Table17[[#All],[Meter]],Table17[[#All],[ID]],"**",0,1),"")</f>
        <v/>
      </c>
      <c r="I2700" t="str" cm="1">
        <f t="array" ref="I2700">IF(HymnIN[[#This Row],[Verse]]=0,_xlfn.XLOOKUP(HymnIN[[#This Row],[Text]],Table17[[#All],[Meter]],Table17[[#All],[Correct Full Meter]],"**",0,1),"")</f>
        <v/>
      </c>
    </row>
    <row r="2701" spans="1:9" x14ac:dyDescent="0.3">
      <c r="A2701">
        <v>136</v>
      </c>
      <c r="B2701">
        <v>0</v>
      </c>
      <c r="C2701">
        <v>0</v>
      </c>
      <c r="D2701">
        <v>3123</v>
      </c>
      <c r="E2701" t="s">
        <v>1325</v>
      </c>
      <c r="F2701">
        <f>IF(HymnIN[[#This Row],[Verse]]&lt;&gt;0,"",_xlfn.XLOOKUP(HymnIN[[#This Row],[Hymn]],HymnEN[[#All],[hymn_no]],HymnEN[[#All],[author_id]],"0",0,1))</f>
        <v>200</v>
      </c>
      <c r="G2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('136', '11.10.11.10.11.10.11.10.', '183', '200');</v>
      </c>
      <c r="H2701" cm="1">
        <f t="array" ref="H2701">IF(HymnIN[[#This Row],[Verse]]=0,_xlfn.XLOOKUP(HymnIN[[#This Row],[Text]],Table17[[#All],[Meter]],Table17[[#All],[ID]],"**",0,1),"")</f>
        <v>183</v>
      </c>
      <c r="I2701" t="str" cm="1">
        <f t="array" ref="I2701">IF(HymnIN[[#This Row],[Verse]]=0,_xlfn.XLOOKUP(HymnIN[[#This Row],[Text]],Table17[[#All],[Meter]],Table17[[#All],[Correct Full Meter]],"**",0,1),"")</f>
        <v>11.10.11.10.11.10.11.10.</v>
      </c>
    </row>
    <row r="2702" spans="1:9" x14ac:dyDescent="0.3">
      <c r="A2702">
        <v>136</v>
      </c>
      <c r="B2702">
        <v>1</v>
      </c>
      <c r="C2702">
        <v>1</v>
      </c>
      <c r="D2702">
        <v>3124</v>
      </c>
      <c r="E2702" t="s">
        <v>2604</v>
      </c>
      <c r="F2702" t="str">
        <f>IF(HymnIN[[#This Row],[Verse]]&lt;&gt;0,"",_xlfn.XLOOKUP(HymnIN[[#This Row],[Hymn]],HymnEN[[#All],[hymn_no]],HymnEN[[#All],[author_id]],"0",0,1))</f>
        <v/>
      </c>
      <c r="G2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'1', 'PADRE, Sorgente di benedizione,');</v>
      </c>
      <c r="H2702" t="str" cm="1">
        <f t="array" ref="H2702">IF(HymnIN[[#This Row],[Verse]]=0,_xlfn.XLOOKUP(HymnIN[[#This Row],[Text]],Table17[[#All],[Meter]],Table17[[#All],[ID]],"**",0,1),"")</f>
        <v/>
      </c>
      <c r="I2702" t="str" cm="1">
        <f t="array" ref="I2702">IF(HymnIN[[#This Row],[Verse]]=0,_xlfn.XLOOKUP(HymnIN[[#This Row],[Text]],Table17[[#All],[Meter]],Table17[[#All],[Correct Full Meter]],"**",0,1),"")</f>
        <v/>
      </c>
    </row>
    <row r="2703" spans="1:9" x14ac:dyDescent="0.3">
      <c r="A2703">
        <v>136</v>
      </c>
      <c r="B2703">
        <v>1</v>
      </c>
      <c r="C2703">
        <v>2</v>
      </c>
      <c r="D2703">
        <v>3125</v>
      </c>
      <c r="E2703" t="s">
        <v>2605</v>
      </c>
      <c r="F2703" t="str">
        <f>IF(HymnIN[[#This Row],[Verse]]&lt;&gt;0,"",_xlfn.XLOOKUP(HymnIN[[#This Row],[Hymn]],HymnEN[[#All],[hymn_no]],HymnEN[[#All],[author_id]],"0",0,1))</f>
        <v/>
      </c>
      <c r="G2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'2', 'Riconoscente lode T\'apportiam,');</v>
      </c>
      <c r="H2703" t="str" cm="1">
        <f t="array" ref="H2703">IF(HymnIN[[#This Row],[Verse]]=0,_xlfn.XLOOKUP(HymnIN[[#This Row],[Text]],Table17[[#All],[Meter]],Table17[[#All],[ID]],"**",0,1),"")</f>
        <v/>
      </c>
      <c r="I2703" t="str" cm="1">
        <f t="array" ref="I2703">IF(HymnIN[[#This Row],[Verse]]=0,_xlfn.XLOOKUP(HymnIN[[#This Row],[Text]],Table17[[#All],[Meter]],Table17[[#All],[Correct Full Meter]],"**",0,1),"")</f>
        <v/>
      </c>
    </row>
    <row r="2704" spans="1:9" x14ac:dyDescent="0.3">
      <c r="A2704">
        <v>136</v>
      </c>
      <c r="B2704">
        <v>1</v>
      </c>
      <c r="C2704">
        <v>3</v>
      </c>
      <c r="D2704">
        <v>3126</v>
      </c>
      <c r="E2704" t="s">
        <v>2606</v>
      </c>
      <c r="F2704" t="str">
        <f>IF(HymnIN[[#This Row],[Verse]]&lt;&gt;0,"",_xlfn.XLOOKUP(HymnIN[[#This Row],[Hymn]],HymnEN[[#All],[hymn_no]],HymnEN[[#All],[author_id]],"0",0,1))</f>
        <v/>
      </c>
      <c r="G2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'3', 'Oggetti del sovrano Tuo favore');</v>
      </c>
      <c r="H2704" t="str" cm="1">
        <f t="array" ref="H2704">IF(HymnIN[[#This Row],[Verse]]=0,_xlfn.XLOOKUP(HymnIN[[#This Row],[Text]],Table17[[#All],[Meter]],Table17[[#All],[ID]],"**",0,1),"")</f>
        <v/>
      </c>
      <c r="I2704" t="str" cm="1">
        <f t="array" ref="I2704">IF(HymnIN[[#This Row],[Verse]]=0,_xlfn.XLOOKUP(HymnIN[[#This Row],[Text]],Table17[[#All],[Meter]],Table17[[#All],[Correct Full Meter]],"**",0,1),"")</f>
        <v/>
      </c>
    </row>
    <row r="2705" spans="1:9" x14ac:dyDescent="0.3">
      <c r="A2705">
        <v>136</v>
      </c>
      <c r="B2705">
        <v>1</v>
      </c>
      <c r="C2705">
        <v>4</v>
      </c>
      <c r="D2705">
        <v>3127</v>
      </c>
      <c r="E2705" t="s">
        <v>2607</v>
      </c>
      <c r="F2705" t="str">
        <f>IF(HymnIN[[#This Row],[Verse]]&lt;&gt;0,"",_xlfn.XLOOKUP(HymnIN[[#This Row],[Hymn]],HymnEN[[#All],[hymn_no]],HymnEN[[#All],[author_id]],"0",0,1))</f>
        <v/>
      </c>
      <c r="G2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'4', 'L\'amore Tuo con gioia noi cantiam:');</v>
      </c>
      <c r="H2705" t="str" cm="1">
        <f t="array" ref="H2705">IF(HymnIN[[#This Row],[Verse]]=0,_xlfn.XLOOKUP(HymnIN[[#This Row],[Text]],Table17[[#All],[Meter]],Table17[[#All],[ID]],"**",0,1),"")</f>
        <v/>
      </c>
      <c r="I2705" t="str" cm="1">
        <f t="array" ref="I2705">IF(HymnIN[[#This Row],[Verse]]=0,_xlfn.XLOOKUP(HymnIN[[#This Row],[Text]],Table17[[#All],[Meter]],Table17[[#All],[Correct Full Meter]],"**",0,1),"")</f>
        <v/>
      </c>
    </row>
    <row r="2706" spans="1:9" x14ac:dyDescent="0.3">
      <c r="A2706">
        <v>136</v>
      </c>
      <c r="B2706">
        <v>1</v>
      </c>
      <c r="C2706">
        <v>5</v>
      </c>
      <c r="D2706">
        <v>3128</v>
      </c>
      <c r="E2706" t="s">
        <v>2608</v>
      </c>
      <c r="F2706" t="str">
        <f>IF(HymnIN[[#This Row],[Verse]]&lt;&gt;0,"",_xlfn.XLOOKUP(HymnIN[[#This Row],[Hymn]],HymnEN[[#All],[hymn_no]],HymnEN[[#All],[author_id]],"0",0,1))</f>
        <v/>
      </c>
      <c r="G2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'5', 'L\'amore che trovò la sua espressione');</v>
      </c>
      <c r="H2706" t="str" cm="1">
        <f t="array" ref="H2706">IF(HymnIN[[#This Row],[Verse]]=0,_xlfn.XLOOKUP(HymnIN[[#This Row],[Text]],Table17[[#All],[Meter]],Table17[[#All],[ID]],"**",0,1),"")</f>
        <v/>
      </c>
      <c r="I2706" t="str" cm="1">
        <f t="array" ref="I2706">IF(HymnIN[[#This Row],[Verse]]=0,_xlfn.XLOOKUP(HymnIN[[#This Row],[Text]],Table17[[#All],[Meter]],Table17[[#All],[Correct Full Meter]],"**",0,1),"")</f>
        <v/>
      </c>
    </row>
    <row r="2707" spans="1:9" x14ac:dyDescent="0.3">
      <c r="A2707">
        <v>136</v>
      </c>
      <c r="B2707">
        <v>1</v>
      </c>
      <c r="C2707">
        <v>6</v>
      </c>
      <c r="D2707">
        <v>3129</v>
      </c>
      <c r="E2707" t="s">
        <v>2609</v>
      </c>
      <c r="F2707" t="str">
        <f>IF(HymnIN[[#This Row],[Verse]]&lt;&gt;0,"",_xlfn.XLOOKUP(HymnIN[[#This Row],[Hymn]],HymnEN[[#All],[hymn_no]],HymnEN[[#All],[author_id]],"0",0,1))</f>
        <v/>
      </c>
      <c r="G2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'6', 'Perfetta nel diletto Tuo Figliol,');</v>
      </c>
      <c r="H2707" t="str" cm="1">
        <f t="array" ref="H2707">IF(HymnIN[[#This Row],[Verse]]=0,_xlfn.XLOOKUP(HymnIN[[#This Row],[Text]],Table17[[#All],[Meter]],Table17[[#All],[ID]],"**",0,1),"")</f>
        <v/>
      </c>
      <c r="I2707" t="str" cm="1">
        <f t="array" ref="I2707">IF(HymnIN[[#This Row],[Verse]]=0,_xlfn.XLOOKUP(HymnIN[[#This Row],[Text]],Table17[[#All],[Meter]],Table17[[#All],[Correct Full Meter]],"**",0,1),"")</f>
        <v/>
      </c>
    </row>
    <row r="2708" spans="1:9" x14ac:dyDescent="0.3">
      <c r="A2708">
        <v>136</v>
      </c>
      <c r="B2708">
        <v>1</v>
      </c>
      <c r="C2708">
        <v>7</v>
      </c>
      <c r="D2708">
        <v>3130</v>
      </c>
      <c r="E2708" t="s">
        <v>2610</v>
      </c>
      <c r="F2708" t="str">
        <f>IF(HymnIN[[#This Row],[Verse]]&lt;&gt;0,"",_xlfn.XLOOKUP(HymnIN[[#This Row],[Hymn]],HymnEN[[#All],[hymn_no]],HymnEN[[#All],[author_id]],"0",0,1))</f>
        <v/>
      </c>
      <c r="G2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'7', 'In Lui che, dimorando nel Tuo seno,');</v>
      </c>
      <c r="H2708" t="str" cm="1">
        <f t="array" ref="H2708">IF(HymnIN[[#This Row],[Verse]]=0,_xlfn.XLOOKUP(HymnIN[[#This Row],[Text]],Table17[[#All],[Meter]],Table17[[#All],[ID]],"**",0,1),"")</f>
        <v/>
      </c>
      <c r="I2708" t="str" cm="1">
        <f t="array" ref="I2708">IF(HymnIN[[#This Row],[Verse]]=0,_xlfn.XLOOKUP(HymnIN[[#This Row],[Text]],Table17[[#All],[Meter]],Table17[[#All],[Correct Full Meter]],"**",0,1),"")</f>
        <v/>
      </c>
    </row>
    <row r="2709" spans="1:9" x14ac:dyDescent="0.3">
      <c r="A2709">
        <v>136</v>
      </c>
      <c r="B2709">
        <v>1</v>
      </c>
      <c r="C2709">
        <v>8</v>
      </c>
      <c r="D2709">
        <v>3131</v>
      </c>
      <c r="E2709" t="s">
        <v>2611</v>
      </c>
      <c r="F2709" t="str">
        <f>IF(HymnIN[[#This Row],[Verse]]&lt;&gt;0,"",_xlfn.XLOOKUP(HymnIN[[#This Row],[Hymn]],HymnEN[[#All],[hymn_no]],HymnEN[[#All],[author_id]],"0",0,1))</f>
        <v/>
      </c>
      <c r="G2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'1', '8', 'Appieno l\'amor Tuo ci rivelò.');</v>
      </c>
      <c r="H2709" t="str" cm="1">
        <f t="array" ref="H2709">IF(HymnIN[[#This Row],[Verse]]=0,_xlfn.XLOOKUP(HymnIN[[#This Row],[Text]],Table17[[#All],[Meter]],Table17[[#All],[ID]],"**",0,1),"")</f>
        <v/>
      </c>
      <c r="I2709" t="str" cm="1">
        <f t="array" ref="I2709">IF(HymnIN[[#This Row],[Verse]]=0,_xlfn.XLOOKUP(HymnIN[[#This Row],[Text]],Table17[[#All],[Meter]],Table17[[#All],[Correct Full Meter]],"**",0,1),"")</f>
        <v/>
      </c>
    </row>
    <row r="2710" spans="1:9" x14ac:dyDescent="0.3">
      <c r="A2710">
        <v>136</v>
      </c>
      <c r="B2710">
        <v>2</v>
      </c>
      <c r="C2710">
        <v>1</v>
      </c>
      <c r="D2710">
        <v>3132</v>
      </c>
      <c r="E2710" t="s">
        <v>2612</v>
      </c>
      <c r="F2710" t="str">
        <f>IF(HymnIN[[#This Row],[Verse]]&lt;&gt;0,"",_xlfn.XLOOKUP(HymnIN[[#This Row],[Hymn]],HymnEN[[#All],[hymn_no]],HymnEN[[#All],[author_id]],"0",0,1))</f>
        <v/>
      </c>
      <c r="G2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'1', 'L\'eterno Tuo proposito di grazia');</v>
      </c>
      <c r="H2710" t="str" cm="1">
        <f t="array" ref="H2710">IF(HymnIN[[#This Row],[Verse]]=0,_xlfn.XLOOKUP(HymnIN[[#This Row],[Text]],Table17[[#All],[Meter]],Table17[[#All],[ID]],"**",0,1),"")</f>
        <v/>
      </c>
      <c r="I2710" t="str" cm="1">
        <f t="array" ref="I2710">IF(HymnIN[[#This Row],[Verse]]=0,_xlfn.XLOOKUP(HymnIN[[#This Row],[Text]],Table17[[#All],[Meter]],Table17[[#All],[Correct Full Meter]],"**",0,1),"")</f>
        <v/>
      </c>
    </row>
    <row r="2711" spans="1:9" x14ac:dyDescent="0.3">
      <c r="A2711">
        <v>136</v>
      </c>
      <c r="B2711">
        <v>2</v>
      </c>
      <c r="C2711">
        <v>2</v>
      </c>
      <c r="D2711">
        <v>3133</v>
      </c>
      <c r="E2711" t="s">
        <v>2613</v>
      </c>
      <c r="F2711" t="str">
        <f>IF(HymnIN[[#This Row],[Verse]]&lt;&gt;0,"",_xlfn.XLOOKUP(HymnIN[[#This Row],[Hymn]],HymnEN[[#All],[hymn_no]],HymnEN[[#All],[author_id]],"0",0,1))</f>
        <v/>
      </c>
      <c r="G2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'2', 'E\' ora in Cristo manifesto a noi,');</v>
      </c>
      <c r="H2711" t="str" cm="1">
        <f t="array" ref="H2711">IF(HymnIN[[#This Row],[Verse]]=0,_xlfn.XLOOKUP(HymnIN[[#This Row],[Text]],Table17[[#All],[Meter]],Table17[[#All],[ID]],"**",0,1),"")</f>
        <v/>
      </c>
      <c r="I2711" t="str" cm="1">
        <f t="array" ref="I2711">IF(HymnIN[[#This Row],[Verse]]=0,_xlfn.XLOOKUP(HymnIN[[#This Row],[Text]],Table17[[#All],[Meter]],Table17[[#All],[Correct Full Meter]],"**",0,1),"")</f>
        <v/>
      </c>
    </row>
    <row r="2712" spans="1:9" x14ac:dyDescent="0.3">
      <c r="A2712">
        <v>136</v>
      </c>
      <c r="B2712">
        <v>2</v>
      </c>
      <c r="C2712">
        <v>3</v>
      </c>
      <c r="D2712">
        <v>3134</v>
      </c>
      <c r="E2712" t="s">
        <v>2614</v>
      </c>
      <c r="F2712" t="str">
        <f>IF(HymnIN[[#This Row],[Verse]]&lt;&gt;0,"",_xlfn.XLOOKUP(HymnIN[[#This Row],[Hymn]],HymnEN[[#All],[hymn_no]],HymnEN[[#All],[author_id]],"0",0,1))</f>
        <v/>
      </c>
      <c r="G2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'3', 'Piano ricolmo di benedizione');</v>
      </c>
      <c r="H2712" t="str" cm="1">
        <f t="array" ref="H2712">IF(HymnIN[[#This Row],[Verse]]=0,_xlfn.XLOOKUP(HymnIN[[#This Row],[Text]],Table17[[#All],[Meter]],Table17[[#All],[ID]],"**",0,1),"")</f>
        <v/>
      </c>
      <c r="I2712" t="str" cm="1">
        <f t="array" ref="I2712">IF(HymnIN[[#This Row],[Verse]]=0,_xlfn.XLOOKUP(HymnIN[[#This Row],[Text]],Table17[[#All],[Meter]],Table17[[#All],[Correct Full Meter]],"**",0,1),"")</f>
        <v/>
      </c>
    </row>
    <row r="2713" spans="1:9" x14ac:dyDescent="0.3">
      <c r="A2713">
        <v>136</v>
      </c>
      <c r="B2713">
        <v>2</v>
      </c>
      <c r="C2713">
        <v>4</v>
      </c>
      <c r="D2713">
        <v>3135</v>
      </c>
      <c r="E2713" t="s">
        <v>2615</v>
      </c>
      <c r="F2713" t="str">
        <f>IF(HymnIN[[#This Row],[Verse]]&lt;&gt;0,"",_xlfn.XLOOKUP(HymnIN[[#This Row],[Hymn]],HymnEN[[#All],[hymn_no]],HymnEN[[#All],[author_id]],"0",0,1))</f>
        <v/>
      </c>
      <c r="G2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'4', 'Per i preconosciuti figli Tuoi.');</v>
      </c>
      <c r="H2713" t="str" cm="1">
        <f t="array" ref="H2713">IF(HymnIN[[#This Row],[Verse]]=0,_xlfn.XLOOKUP(HymnIN[[#This Row],[Text]],Table17[[#All],[Meter]],Table17[[#All],[ID]],"**",0,1),"")</f>
        <v/>
      </c>
      <c r="I2713" t="str" cm="1">
        <f t="array" ref="I2713">IF(HymnIN[[#This Row],[Verse]]=0,_xlfn.XLOOKUP(HymnIN[[#This Row],[Text]],Table17[[#All],[Meter]],Table17[[#All],[Correct Full Meter]],"**",0,1),"")</f>
        <v/>
      </c>
    </row>
    <row r="2714" spans="1:9" x14ac:dyDescent="0.3">
      <c r="A2714">
        <v>136</v>
      </c>
      <c r="B2714">
        <v>2</v>
      </c>
      <c r="C2714">
        <v>5</v>
      </c>
      <c r="D2714">
        <v>3136</v>
      </c>
      <c r="E2714" t="s">
        <v>2616</v>
      </c>
      <c r="F2714" t="str">
        <f>IF(HymnIN[[#This Row],[Verse]]&lt;&gt;0,"",_xlfn.XLOOKUP(HymnIN[[#This Row],[Hymn]],HymnEN[[#All],[hymn_no]],HymnEN[[#All],[author_id]],"0",0,1))</f>
        <v/>
      </c>
      <c r="G2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'5', 'Portati nel riposo in quella sfera');</v>
      </c>
      <c r="H2714" t="str" cm="1">
        <f t="array" ref="H2714">IF(HymnIN[[#This Row],[Verse]]=0,_xlfn.XLOOKUP(HymnIN[[#This Row],[Text]],Table17[[#All],[Meter]],Table17[[#All],[ID]],"**",0,1),"")</f>
        <v/>
      </c>
      <c r="I2714" t="str" cm="1">
        <f t="array" ref="I2714">IF(HymnIN[[#This Row],[Verse]]=0,_xlfn.XLOOKUP(HymnIN[[#This Row],[Text]],Table17[[#All],[Meter]],Table17[[#All],[Correct Full Meter]],"**",0,1),"")</f>
        <v/>
      </c>
    </row>
    <row r="2715" spans="1:9" x14ac:dyDescent="0.3">
      <c r="A2715">
        <v>136</v>
      </c>
      <c r="B2715">
        <v>2</v>
      </c>
      <c r="C2715">
        <v>6</v>
      </c>
      <c r="D2715">
        <v>3137</v>
      </c>
      <c r="E2715" t="s">
        <v>2617</v>
      </c>
      <c r="F2715" t="str">
        <f>IF(HymnIN[[#This Row],[Verse]]&lt;&gt;0,"",_xlfn.XLOOKUP(HymnIN[[#This Row],[Hymn]],HymnEN[[#All],[hymn_no]],HymnEN[[#All],[author_id]],"0",0,1))</f>
        <v/>
      </c>
      <c r="G2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'6', 'Dove l\'amor dispiega i suoi tesor,');</v>
      </c>
      <c r="H2715" t="str" cm="1">
        <f t="array" ref="H2715">IF(HymnIN[[#This Row],[Verse]]=0,_xlfn.XLOOKUP(HymnIN[[#This Row],[Text]],Table17[[#All],[Meter]],Table17[[#All],[ID]],"**",0,1),"")</f>
        <v/>
      </c>
      <c r="I2715" t="str" cm="1">
        <f t="array" ref="I2715">IF(HymnIN[[#This Row],[Verse]]=0,_xlfn.XLOOKUP(HymnIN[[#This Row],[Text]],Table17[[#All],[Meter]],Table17[[#All],[Correct Full Meter]],"**",0,1),"")</f>
        <v/>
      </c>
    </row>
    <row r="2716" spans="1:9" x14ac:dyDescent="0.3">
      <c r="A2716">
        <v>136</v>
      </c>
      <c r="B2716">
        <v>2</v>
      </c>
      <c r="C2716">
        <v>7</v>
      </c>
      <c r="D2716">
        <v>3138</v>
      </c>
      <c r="E2716" t="s">
        <v>2618</v>
      </c>
      <c r="F2716" t="str">
        <f>IF(HymnIN[[#This Row],[Verse]]&lt;&gt;0,"",_xlfn.XLOOKUP(HymnIN[[#This Row],[Hymn]],HymnEN[[#All],[hymn_no]],HymnEN[[#All],[author_id]],"0",0,1))</f>
        <v/>
      </c>
      <c r="G2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'7', 'Là noi beviamo l\'acqua della vita');</v>
      </c>
      <c r="H2716" t="str" cm="1">
        <f t="array" ref="H2716">IF(HymnIN[[#This Row],[Verse]]=0,_xlfn.XLOOKUP(HymnIN[[#This Row],[Text]],Table17[[#All],[Meter]],Table17[[#All],[ID]],"**",0,1),"")</f>
        <v/>
      </c>
      <c r="I2716" t="str" cm="1">
        <f t="array" ref="I2716">IF(HymnIN[[#This Row],[Verse]]=0,_xlfn.XLOOKUP(HymnIN[[#This Row],[Text]],Table17[[#All],[Meter]],Table17[[#All],[Correct Full Meter]],"**",0,1),"")</f>
        <v/>
      </c>
    </row>
    <row r="2717" spans="1:9" x14ac:dyDescent="0.3">
      <c r="A2717">
        <v>136</v>
      </c>
      <c r="B2717">
        <v>2</v>
      </c>
      <c r="C2717">
        <v>8</v>
      </c>
      <c r="D2717">
        <v>3139</v>
      </c>
      <c r="E2717" t="s">
        <v>2619</v>
      </c>
      <c r="F2717" t="str">
        <f>IF(HymnIN[[#This Row],[Verse]]&lt;&gt;0,"",_xlfn.XLOOKUP(HymnIN[[#This Row],[Hymn]],HymnEN[[#All],[hymn_no]],HymnEN[[#All],[author_id]],"0",0,1))</f>
        <v/>
      </c>
      <c r="G2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'2', '8', 'Gustando gioie che saranno ognor.');</v>
      </c>
      <c r="H2717" t="str" cm="1">
        <f t="array" ref="H2717">IF(HymnIN[[#This Row],[Verse]]=0,_xlfn.XLOOKUP(HymnIN[[#This Row],[Text]],Table17[[#All],[Meter]],Table17[[#All],[ID]],"**",0,1),"")</f>
        <v/>
      </c>
      <c r="I2717" t="str" cm="1">
        <f t="array" ref="I2717">IF(HymnIN[[#This Row],[Verse]]=0,_xlfn.XLOOKUP(HymnIN[[#This Row],[Text]],Table17[[#All],[Meter]],Table17[[#All],[Correct Full Meter]],"**",0,1),"")</f>
        <v/>
      </c>
    </row>
    <row r="2718" spans="1:9" x14ac:dyDescent="0.3">
      <c r="A2718">
        <v>136</v>
      </c>
      <c r="B2718">
        <v>3</v>
      </c>
      <c r="C2718">
        <v>1</v>
      </c>
      <c r="D2718">
        <v>3140</v>
      </c>
      <c r="E2718" t="s">
        <v>2620</v>
      </c>
      <c r="F2718" t="str">
        <f>IF(HymnIN[[#This Row],[Verse]]&lt;&gt;0,"",_xlfn.XLOOKUP(HymnIN[[#This Row],[Hymn]],HymnEN[[#All],[hymn_no]],HymnEN[[#All],[author_id]],"0",0,1))</f>
        <v/>
      </c>
      <c r="G2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'1', 'Condotti or a conoscere il Diletto,');</v>
      </c>
      <c r="H2718" t="str" cm="1">
        <f t="array" ref="H2718">IF(HymnIN[[#This Row],[Verse]]=0,_xlfn.XLOOKUP(HymnIN[[#This Row],[Text]],Table17[[#All],[Meter]],Table17[[#All],[ID]],"**",0,1),"")</f>
        <v/>
      </c>
      <c r="I2718" t="str" cm="1">
        <f t="array" ref="I2718">IF(HymnIN[[#This Row],[Verse]]=0,_xlfn.XLOOKUP(HymnIN[[#This Row],[Text]],Table17[[#All],[Meter]],Table17[[#All],[Correct Full Meter]],"**",0,1),"")</f>
        <v/>
      </c>
    </row>
    <row r="2719" spans="1:9" x14ac:dyDescent="0.3">
      <c r="A2719">
        <v>136</v>
      </c>
      <c r="B2719">
        <v>3</v>
      </c>
      <c r="C2719">
        <v>2</v>
      </c>
      <c r="D2719">
        <v>3141</v>
      </c>
      <c r="E2719" t="s">
        <v>2621</v>
      </c>
      <c r="F2719" t="str">
        <f>IF(HymnIN[[#This Row],[Verse]]&lt;&gt;0,"",_xlfn.XLOOKUP(HymnIN[[#This Row],[Hymn]],HymnEN[[#All],[hymn_no]],HymnEN[[#All],[author_id]],"0",0,1))</f>
        <v/>
      </c>
      <c r="G2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'2', 'A Lui attratti in grazia immensa siam;');</v>
      </c>
      <c r="H2719" t="str" cm="1">
        <f t="array" ref="H2719">IF(HymnIN[[#This Row],[Verse]]=0,_xlfn.XLOOKUP(HymnIN[[#This Row],[Text]],Table17[[#All],[Meter]],Table17[[#All],[ID]],"**",0,1),"")</f>
        <v/>
      </c>
      <c r="I2719" t="str" cm="1">
        <f t="array" ref="I2719">IF(HymnIN[[#This Row],[Verse]]=0,_xlfn.XLOOKUP(HymnIN[[#This Row],[Text]],Table17[[#All],[Meter]],Table17[[#All],[Correct Full Meter]],"**",0,1),"")</f>
        <v/>
      </c>
    </row>
    <row r="2720" spans="1:9" x14ac:dyDescent="0.3">
      <c r="A2720">
        <v>136</v>
      </c>
      <c r="B2720">
        <v>3</v>
      </c>
      <c r="C2720">
        <v>3</v>
      </c>
      <c r="D2720">
        <v>3142</v>
      </c>
      <c r="E2720" t="s">
        <v>2622</v>
      </c>
      <c r="F2720" t="str">
        <f>IF(HymnIN[[#This Row],[Verse]]&lt;&gt;0,"",_xlfn.XLOOKUP(HymnIN[[#This Row],[Hymn]],HymnEN[[#All],[hymn_no]],HymnEN[[#All],[author_id]],"0",0,1))</f>
        <v/>
      </c>
      <c r="G2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'3', 'Il Tuo fulgor, amore e gloria splender');</v>
      </c>
      <c r="H2720" t="str" cm="1">
        <f t="array" ref="H2720">IF(HymnIN[[#This Row],[Verse]]=0,_xlfn.XLOOKUP(HymnIN[[#This Row],[Text]],Table17[[#All],[Meter]],Table17[[#All],[ID]],"**",0,1),"")</f>
        <v/>
      </c>
      <c r="I2720" t="str" cm="1">
        <f t="array" ref="I2720">IF(HymnIN[[#This Row],[Verse]]=0,_xlfn.XLOOKUP(HymnIN[[#This Row],[Text]],Table17[[#All],[Meter]],Table17[[#All],[Correct Full Meter]],"**",0,1),"")</f>
        <v/>
      </c>
    </row>
    <row r="2721" spans="1:9" x14ac:dyDescent="0.3">
      <c r="A2721">
        <v>136</v>
      </c>
      <c r="B2721">
        <v>3</v>
      </c>
      <c r="C2721">
        <v>4</v>
      </c>
      <c r="D2721">
        <v>3143</v>
      </c>
      <c r="E2721" t="s">
        <v>2623</v>
      </c>
      <c r="F2721" t="str">
        <f>IF(HymnIN[[#This Row],[Verse]]&lt;&gt;0,"",_xlfn.XLOOKUP(HymnIN[[#This Row],[Hymn]],HymnEN[[#All],[hymn_no]],HymnEN[[#All],[author_id]],"0",0,1))</f>
        <v/>
      </c>
      <c r="G2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'4', 'Nel benedetto volto Suo vediam.');</v>
      </c>
      <c r="H2721" t="str" cm="1">
        <f t="array" ref="H2721">IF(HymnIN[[#This Row],[Verse]]=0,_xlfn.XLOOKUP(HymnIN[[#This Row],[Text]],Table17[[#All],[Meter]],Table17[[#All],[ID]],"**",0,1),"")</f>
        <v/>
      </c>
      <c r="I2721" t="str" cm="1">
        <f t="array" ref="I2721">IF(HymnIN[[#This Row],[Verse]]=0,_xlfn.XLOOKUP(HymnIN[[#This Row],[Text]],Table17[[#All],[Meter]],Table17[[#All],[Correct Full Meter]],"**",0,1),"")</f>
        <v/>
      </c>
    </row>
    <row r="2722" spans="1:9" x14ac:dyDescent="0.3">
      <c r="A2722">
        <v>136</v>
      </c>
      <c r="B2722">
        <v>3</v>
      </c>
      <c r="C2722">
        <v>5</v>
      </c>
      <c r="D2722">
        <v>3144</v>
      </c>
      <c r="E2722" t="s">
        <v>2624</v>
      </c>
      <c r="F2722" t="str">
        <f>IF(HymnIN[[#This Row],[Verse]]&lt;&gt;0,"",_xlfn.XLOOKUP(HymnIN[[#This Row],[Hymn]],HymnEN[[#All],[hymn_no]],HymnEN[[#All],[author_id]],"0",0,1))</f>
        <v/>
      </c>
      <c r="G2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'5', 'Noi T\'adoriamo, nostro Dio e Padre-');</v>
      </c>
      <c r="H2722" t="str" cm="1">
        <f t="array" ref="H2722">IF(HymnIN[[#This Row],[Verse]]=0,_xlfn.XLOOKUP(HymnIN[[#This Row],[Text]],Table17[[#All],[Meter]],Table17[[#All],[ID]],"**",0,1),"")</f>
        <v/>
      </c>
      <c r="I2722" t="str" cm="1">
        <f t="array" ref="I2722">IF(HymnIN[[#This Row],[Verse]]=0,_xlfn.XLOOKUP(HymnIN[[#This Row],[Text]],Table17[[#All],[Meter]],Table17[[#All],[Correct Full Meter]],"**",0,1),"")</f>
        <v/>
      </c>
    </row>
    <row r="2723" spans="1:9" x14ac:dyDescent="0.3">
      <c r="A2723">
        <v>136</v>
      </c>
      <c r="B2723">
        <v>3</v>
      </c>
      <c r="C2723">
        <v>6</v>
      </c>
      <c r="D2723">
        <v>3145</v>
      </c>
      <c r="E2723" t="s">
        <v>2625</v>
      </c>
      <c r="F2723" t="str">
        <f>IF(HymnIN[[#This Row],[Verse]]&lt;&gt;0,"",_xlfn.XLOOKUP(HymnIN[[#This Row],[Hymn]],HymnEN[[#All],[hymn_no]],HymnEN[[#All],[author_id]],"0",0,1))</f>
        <v/>
      </c>
      <c r="G2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'6', 'Sempre esaltato il Nome Tuo sarà!');</v>
      </c>
      <c r="H2723" t="str" cm="1">
        <f t="array" ref="H2723">IF(HymnIN[[#This Row],[Verse]]=0,_xlfn.XLOOKUP(HymnIN[[#This Row],[Text]],Table17[[#All],[Meter]],Table17[[#All],[ID]],"**",0,1),"")</f>
        <v/>
      </c>
      <c r="I2723" t="str" cm="1">
        <f t="array" ref="I2723">IF(HymnIN[[#This Row],[Verse]]=0,_xlfn.XLOOKUP(HymnIN[[#This Row],[Text]],Table17[[#All],[Meter]],Table17[[#All],[Correct Full Meter]],"**",0,1),"")</f>
        <v/>
      </c>
    </row>
    <row r="2724" spans="1:9" x14ac:dyDescent="0.3">
      <c r="A2724">
        <v>136</v>
      </c>
      <c r="B2724">
        <v>3</v>
      </c>
      <c r="C2724">
        <v>7</v>
      </c>
      <c r="D2724">
        <v>3146</v>
      </c>
      <c r="E2724" t="s">
        <v>2626</v>
      </c>
      <c r="F2724" t="str">
        <f>IF(HymnIN[[#This Row],[Verse]]&lt;&gt;0,"",_xlfn.XLOOKUP(HymnIN[[#This Row],[Hymn]],HymnEN[[#All],[hymn_no]],HymnEN[[#All],[author_id]],"0",0,1))</f>
        <v/>
      </c>
      <c r="G2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'7', 'Omaggio e lode insieme Ti rendiamo');</v>
      </c>
      <c r="H2724" t="str" cm="1">
        <f t="array" ref="H2724">IF(HymnIN[[#This Row],[Verse]]=0,_xlfn.XLOOKUP(HymnIN[[#This Row],[Text]],Table17[[#All],[Meter]],Table17[[#All],[ID]],"**",0,1),"")</f>
        <v/>
      </c>
      <c r="I2724" t="str" cm="1">
        <f t="array" ref="I2724">IF(HymnIN[[#This Row],[Verse]]=0,_xlfn.XLOOKUP(HymnIN[[#This Row],[Text]],Table17[[#All],[Meter]],Table17[[#All],[Correct Full Meter]],"**",0,1),"")</f>
        <v/>
      </c>
    </row>
    <row r="2725" spans="1:9" x14ac:dyDescent="0.3">
      <c r="A2725">
        <v>136</v>
      </c>
      <c r="B2725">
        <v>3</v>
      </c>
      <c r="C2725">
        <v>8</v>
      </c>
      <c r="D2725">
        <v>3147</v>
      </c>
      <c r="E2725" t="s">
        <v>2627</v>
      </c>
      <c r="F2725" t="str">
        <f>IF(HymnIN[[#This Row],[Verse]]&lt;&gt;0,"",_xlfn.XLOOKUP(HymnIN[[#This Row],[Hymn]],HymnEN[[#All],[hymn_no]],HymnEN[[#All],[author_id]],"0",0,1))</f>
        <v/>
      </c>
      <c r="G2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('136', '3', '8', 'Fin d\'ora, come nell\'eternità.');</v>
      </c>
      <c r="H2725" t="str" cm="1">
        <f t="array" ref="H2725">IF(HymnIN[[#This Row],[Verse]]=0,_xlfn.XLOOKUP(HymnIN[[#This Row],[Text]],Table17[[#All],[Meter]],Table17[[#All],[ID]],"**",0,1),"")</f>
        <v/>
      </c>
      <c r="I2725" t="str" cm="1">
        <f t="array" ref="I2725">IF(HymnIN[[#This Row],[Verse]]=0,_xlfn.XLOOKUP(HymnIN[[#This Row],[Text]],Table17[[#All],[Meter]],Table17[[#All],[Correct Full Meter]],"**",0,1),"")</f>
        <v/>
      </c>
    </row>
    <row r="2726" spans="1:9" x14ac:dyDescent="0.3">
      <c r="A2726">
        <v>137</v>
      </c>
      <c r="B2726">
        <v>0</v>
      </c>
      <c r="C2726">
        <v>0</v>
      </c>
      <c r="D2726">
        <v>3151</v>
      </c>
      <c r="E2726" t="s">
        <v>4</v>
      </c>
      <c r="F2726">
        <f>IF(HymnIN[[#This Row],[Verse]]&lt;&gt;0,"",_xlfn.XLOOKUP(HymnIN[[#This Row],[Hymn]],HymnEN[[#All],[hymn_no]],HymnEN[[#All],[author_id]],"0",0,1))</f>
        <v>107</v>
      </c>
      <c r="G2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('137', '11.10.11.10.', '52', '107');</v>
      </c>
      <c r="H2726" cm="1">
        <f t="array" ref="H2726">IF(HymnIN[[#This Row],[Verse]]=0,_xlfn.XLOOKUP(HymnIN[[#This Row],[Text]],Table17[[#All],[Meter]],Table17[[#All],[ID]],"**",0,1),"")</f>
        <v>52</v>
      </c>
      <c r="I2726" t="str" cm="1">
        <f t="array" ref="I2726">IF(HymnIN[[#This Row],[Verse]]=0,_xlfn.XLOOKUP(HymnIN[[#This Row],[Text]],Table17[[#All],[Meter]],Table17[[#All],[Correct Full Meter]],"**",0,1),"")</f>
        <v>11.10.11.10.</v>
      </c>
    </row>
    <row r="2727" spans="1:9" x14ac:dyDescent="0.3">
      <c r="A2727">
        <v>137</v>
      </c>
      <c r="B2727">
        <v>1</v>
      </c>
      <c r="C2727">
        <v>1</v>
      </c>
      <c r="D2727">
        <v>3152</v>
      </c>
      <c r="E2727" t="s">
        <v>2628</v>
      </c>
      <c r="F2727" t="str">
        <f>IF(HymnIN[[#This Row],[Verse]]&lt;&gt;0,"",_xlfn.XLOOKUP(HymnIN[[#This Row],[Hymn]],HymnEN[[#All],[hymn_no]],HymnEN[[#All],[author_id]],"0",0,1))</f>
        <v/>
      </c>
      <c r="G2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'1', '1', 'SIGNOR Gesù, sei Fonte d\'ogni gioia,');</v>
      </c>
      <c r="H2727" t="str" cm="1">
        <f t="array" ref="H2727">IF(HymnIN[[#This Row],[Verse]]=0,_xlfn.XLOOKUP(HymnIN[[#This Row],[Text]],Table17[[#All],[Meter]],Table17[[#All],[ID]],"**",0,1),"")</f>
        <v/>
      </c>
      <c r="I2727" t="str" cm="1">
        <f t="array" ref="I2727">IF(HymnIN[[#This Row],[Verse]]=0,_xlfn.XLOOKUP(HymnIN[[#This Row],[Text]],Table17[[#All],[Meter]],Table17[[#All],[Correct Full Meter]],"**",0,1),"")</f>
        <v/>
      </c>
    </row>
    <row r="2728" spans="1:9" x14ac:dyDescent="0.3">
      <c r="A2728">
        <v>137</v>
      </c>
      <c r="B2728">
        <v>1</v>
      </c>
      <c r="C2728">
        <v>2</v>
      </c>
      <c r="D2728">
        <v>3153</v>
      </c>
      <c r="E2728" t="s">
        <v>2629</v>
      </c>
      <c r="F2728" t="str">
        <f>IF(HymnIN[[#This Row],[Verse]]&lt;&gt;0,"",_xlfn.XLOOKUP(HymnIN[[#This Row],[Hymn]],HymnEN[[#All],[hymn_no]],HymnEN[[#All],[author_id]],"0",0,1))</f>
        <v/>
      </c>
      <c r="G2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'1', '2', 'La voce Tua d\'amore or ascoltiam.');</v>
      </c>
      <c r="H2728" t="str" cm="1">
        <f t="array" ref="H2728">IF(HymnIN[[#This Row],[Verse]]=0,_xlfn.XLOOKUP(HymnIN[[#This Row],[Text]],Table17[[#All],[Meter]],Table17[[#All],[ID]],"**",0,1),"")</f>
        <v/>
      </c>
      <c r="I2728" t="str" cm="1">
        <f t="array" ref="I2728">IF(HymnIN[[#This Row],[Verse]]=0,_xlfn.XLOOKUP(HymnIN[[#This Row],[Text]],Table17[[#All],[Meter]],Table17[[#All],[Correct Full Meter]],"**",0,1),"")</f>
        <v/>
      </c>
    </row>
    <row r="2729" spans="1:9" x14ac:dyDescent="0.3">
      <c r="A2729">
        <v>137</v>
      </c>
      <c r="B2729">
        <v>1</v>
      </c>
      <c r="C2729">
        <v>3</v>
      </c>
      <c r="D2729">
        <v>3154</v>
      </c>
      <c r="E2729" t="s">
        <v>2630</v>
      </c>
      <c r="F2729" t="str">
        <f>IF(HymnIN[[#This Row],[Verse]]&lt;&gt;0,"",_xlfn.XLOOKUP(HymnIN[[#This Row],[Hymn]],HymnEN[[#All],[hymn_no]],HymnEN[[#All],[author_id]],"0",0,1))</f>
        <v/>
      </c>
      <c r="G2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'1', '3', 'Alle celesti sfere Tu ci adduci');</v>
      </c>
      <c r="H2729" t="str" cm="1">
        <f t="array" ref="H2729">IF(HymnIN[[#This Row],[Verse]]=0,_xlfn.XLOOKUP(HymnIN[[#This Row],[Text]],Table17[[#All],[Meter]],Table17[[#All],[ID]],"**",0,1),"")</f>
        <v/>
      </c>
      <c r="I2729" t="str" cm="1">
        <f t="array" ref="I2729">IF(HymnIN[[#This Row],[Verse]]=0,_xlfn.XLOOKUP(HymnIN[[#This Row],[Text]],Table17[[#All],[Meter]],Table17[[#All],[Correct Full Meter]],"**",0,1),"")</f>
        <v/>
      </c>
    </row>
    <row r="2730" spans="1:9" x14ac:dyDescent="0.3">
      <c r="A2730">
        <v>137</v>
      </c>
      <c r="B2730">
        <v>1</v>
      </c>
      <c r="C2730">
        <v>4</v>
      </c>
      <c r="D2730">
        <v>3155</v>
      </c>
      <c r="E2730" t="s">
        <v>2631</v>
      </c>
      <c r="F2730" t="str">
        <f>IF(HymnIN[[#This Row],[Verse]]&lt;&gt;0,"",_xlfn.XLOOKUP(HymnIN[[#This Row],[Hymn]],HymnEN[[#All],[hymn_no]],HymnEN[[#All],[author_id]],"0",0,1))</f>
        <v/>
      </c>
      <c r="G2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'1', '4', 'E, rispondendo a Te, noi Ti lodiam.');</v>
      </c>
      <c r="H2730" t="str" cm="1">
        <f t="array" ref="H2730">IF(HymnIN[[#This Row],[Verse]]=0,_xlfn.XLOOKUP(HymnIN[[#This Row],[Text]],Table17[[#All],[Meter]],Table17[[#All],[ID]],"**",0,1),"")</f>
        <v/>
      </c>
      <c r="I2730" t="str" cm="1">
        <f t="array" ref="I2730">IF(HymnIN[[#This Row],[Verse]]=0,_xlfn.XLOOKUP(HymnIN[[#This Row],[Text]],Table17[[#All],[Meter]],Table17[[#All],[Correct Full Meter]],"**",0,1),"")</f>
        <v/>
      </c>
    </row>
    <row r="2731" spans="1:9" x14ac:dyDescent="0.3">
      <c r="A2731">
        <v>137</v>
      </c>
      <c r="B2731">
        <v>2</v>
      </c>
      <c r="C2731">
        <v>1</v>
      </c>
      <c r="D2731">
        <v>3156</v>
      </c>
      <c r="E2731" t="s">
        <v>2632</v>
      </c>
      <c r="F2731" t="str">
        <f>IF(HymnIN[[#This Row],[Verse]]&lt;&gt;0,"",_xlfn.XLOOKUP(HymnIN[[#This Row],[Hymn]],HymnEN[[#All],[hymn_no]],HymnEN[[#All],[author_id]],"0",0,1))</f>
        <v/>
      </c>
      <c r="G2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'2', '1', 'Sì, Ti lodiamo! Nel Tuo santo volto');</v>
      </c>
      <c r="H2731" t="str" cm="1">
        <f t="array" ref="H2731">IF(HymnIN[[#This Row],[Verse]]=0,_xlfn.XLOOKUP(HymnIN[[#This Row],[Text]],Table17[[#All],[Meter]],Table17[[#All],[ID]],"**",0,1),"")</f>
        <v/>
      </c>
      <c r="I2731" t="str" cm="1">
        <f t="array" ref="I2731">IF(HymnIN[[#This Row],[Verse]]=0,_xlfn.XLOOKUP(HymnIN[[#This Row],[Text]],Table17[[#All],[Meter]],Table17[[#All],[Correct Full Meter]],"**",0,1),"")</f>
        <v/>
      </c>
    </row>
    <row r="2732" spans="1:9" x14ac:dyDescent="0.3">
      <c r="A2732">
        <v>137</v>
      </c>
      <c r="B2732">
        <v>2</v>
      </c>
      <c r="C2732">
        <v>2</v>
      </c>
      <c r="D2732">
        <v>3157</v>
      </c>
      <c r="E2732" t="s">
        <v>2633</v>
      </c>
      <c r="F2732" t="str">
        <f>IF(HymnIN[[#This Row],[Verse]]&lt;&gt;0,"",_xlfn.XLOOKUP(HymnIN[[#This Row],[Hymn]],HymnEN[[#All],[hymn_no]],HymnEN[[#All],[author_id]],"0",0,1))</f>
        <v/>
      </c>
      <c r="G2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'2', '2', 'Di Dio la gloria splende senza vel.');</v>
      </c>
      <c r="H2732" t="str" cm="1">
        <f t="array" ref="H2732">IF(HymnIN[[#This Row],[Verse]]=0,_xlfn.XLOOKUP(HymnIN[[#This Row],[Text]],Table17[[#All],[Meter]],Table17[[#All],[ID]],"**",0,1),"")</f>
        <v/>
      </c>
      <c r="I2732" t="str" cm="1">
        <f t="array" ref="I2732">IF(HymnIN[[#This Row],[Verse]]=0,_xlfn.XLOOKUP(HymnIN[[#This Row],[Text]],Table17[[#All],[Meter]],Table17[[#All],[Correct Full Meter]],"**",0,1),"")</f>
        <v/>
      </c>
    </row>
    <row r="2733" spans="1:9" x14ac:dyDescent="0.3">
      <c r="A2733">
        <v>137</v>
      </c>
      <c r="B2733">
        <v>2</v>
      </c>
      <c r="C2733">
        <v>3</v>
      </c>
      <c r="D2733">
        <v>3158</v>
      </c>
      <c r="E2733" t="s">
        <v>2634</v>
      </c>
      <c r="F2733" t="str">
        <f>IF(HymnIN[[#This Row],[Verse]]&lt;&gt;0,"",_xlfn.XLOOKUP(HymnIN[[#This Row],[Hymn]],HymnEN[[#All],[hymn_no]],HymnEN[[#All],[author_id]],"0",0,1))</f>
        <v/>
      </c>
      <c r="G2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'2', '3', 'Ed ora in giusta grazia Tu ci guidi');</v>
      </c>
      <c r="H2733" t="str" cm="1">
        <f t="array" ref="H2733">IF(HymnIN[[#This Row],[Verse]]=0,_xlfn.XLOOKUP(HymnIN[[#This Row],[Text]],Table17[[#All],[Meter]],Table17[[#All],[ID]],"**",0,1),"")</f>
        <v/>
      </c>
      <c r="I2733" t="str" cm="1">
        <f t="array" ref="I2733">IF(HymnIN[[#This Row],[Verse]]=0,_xlfn.XLOOKUP(HymnIN[[#This Row],[Text]],Table17[[#All],[Meter]],Table17[[#All],[Correct Full Meter]],"**",0,1),"")</f>
        <v/>
      </c>
    </row>
    <row r="2734" spans="1:9" x14ac:dyDescent="0.3">
      <c r="A2734">
        <v>137</v>
      </c>
      <c r="B2734">
        <v>2</v>
      </c>
      <c r="C2734">
        <v>4</v>
      </c>
      <c r="D2734">
        <v>3159</v>
      </c>
      <c r="E2734" t="s">
        <v>2635</v>
      </c>
      <c r="F2734" t="str">
        <f>IF(HymnIN[[#This Row],[Verse]]&lt;&gt;0,"",_xlfn.XLOOKUP(HymnIN[[#This Row],[Hymn]],HymnEN[[#All],[hymn_no]],HymnEN[[#All],[author_id]],"0",0,1))</f>
        <v/>
      </c>
      <c r="G2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'2', '4', 'Dove Ti loderem per sempre in ciel.');</v>
      </c>
      <c r="H2734" t="str" cm="1">
        <f t="array" ref="H2734">IF(HymnIN[[#This Row],[Verse]]=0,_xlfn.XLOOKUP(HymnIN[[#This Row],[Text]],Table17[[#All],[Meter]],Table17[[#All],[ID]],"**",0,1),"")</f>
        <v/>
      </c>
      <c r="I2734" t="str" cm="1">
        <f t="array" ref="I2734">IF(HymnIN[[#This Row],[Verse]]=0,_xlfn.XLOOKUP(HymnIN[[#This Row],[Text]],Table17[[#All],[Meter]],Table17[[#All],[Correct Full Meter]],"**",0,1),"")</f>
        <v/>
      </c>
    </row>
    <row r="2735" spans="1:9" x14ac:dyDescent="0.3">
      <c r="A2735">
        <v>137</v>
      </c>
      <c r="B2735">
        <v>3</v>
      </c>
      <c r="C2735">
        <v>1</v>
      </c>
      <c r="D2735">
        <v>3160</v>
      </c>
      <c r="E2735" t="s">
        <v>2636</v>
      </c>
      <c r="F2735" t="str">
        <f>IF(HymnIN[[#This Row],[Verse]]&lt;&gt;0,"",_xlfn.XLOOKUP(HymnIN[[#This Row],[Hymn]],HymnEN[[#All],[hymn_no]],HymnEN[[#All],[author_id]],"0",0,1))</f>
        <v/>
      </c>
      <c r="G2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'3', '1', 'Di Te viviamo, perché abbiam udito');</v>
      </c>
      <c r="H2735" t="str" cm="1">
        <f t="array" ref="H2735">IF(HymnIN[[#This Row],[Verse]]=0,_xlfn.XLOOKUP(HymnIN[[#This Row],[Text]],Table17[[#All],[Meter]],Table17[[#All],[ID]],"**",0,1),"")</f>
        <v/>
      </c>
      <c r="I2735" t="str" cm="1">
        <f t="array" ref="I2735">IF(HymnIN[[#This Row],[Verse]]=0,_xlfn.XLOOKUP(HymnIN[[#This Row],[Text]],Table17[[#All],[Meter]],Table17[[#All],[Correct Full Meter]],"**",0,1),"")</f>
        <v/>
      </c>
    </row>
    <row r="2736" spans="1:9" x14ac:dyDescent="0.3">
      <c r="A2736">
        <v>137</v>
      </c>
      <c r="B2736">
        <v>3</v>
      </c>
      <c r="C2736">
        <v>2</v>
      </c>
      <c r="D2736">
        <v>3161</v>
      </c>
      <c r="E2736" t="s">
        <v>2637</v>
      </c>
      <c r="F2736" t="str">
        <f>IF(HymnIN[[#This Row],[Verse]]&lt;&gt;0,"",_xlfn.XLOOKUP(HymnIN[[#This Row],[Hymn]],HymnEN[[#All],[hymn_no]],HymnEN[[#All],[author_id]],"0",0,1))</f>
        <v/>
      </c>
      <c r="G2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'3', '2', 'La voce Tua che a noi la vita dà,');</v>
      </c>
      <c r="H2736" t="str" cm="1">
        <f t="array" ref="H2736">IF(HymnIN[[#This Row],[Verse]]=0,_xlfn.XLOOKUP(HymnIN[[#This Row],[Text]],Table17[[#All],[Meter]],Table17[[#All],[ID]],"**",0,1),"")</f>
        <v/>
      </c>
      <c r="I2736" t="str" cm="1">
        <f t="array" ref="I2736">IF(HymnIN[[#This Row],[Verse]]=0,_xlfn.XLOOKUP(HymnIN[[#This Row],[Text]],Table17[[#All],[Meter]],Table17[[#All],[Correct Full Meter]],"**",0,1),"")</f>
        <v/>
      </c>
    </row>
    <row r="2737" spans="1:9" x14ac:dyDescent="0.3">
      <c r="A2737">
        <v>137</v>
      </c>
      <c r="B2737">
        <v>3</v>
      </c>
      <c r="C2737">
        <v>3</v>
      </c>
      <c r="D2737">
        <v>3162</v>
      </c>
      <c r="E2737" t="s">
        <v>2638</v>
      </c>
      <c r="F2737" t="str">
        <f>IF(HymnIN[[#This Row],[Verse]]&lt;&gt;0,"",_xlfn.XLOOKUP(HymnIN[[#This Row],[Hymn]],HymnEN[[#All],[hymn_no]],HymnEN[[#All],[author_id]],"0",0,1))</f>
        <v/>
      </c>
      <c r="G2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'3', '3', 'Che parla d\'un amore illimitato');</v>
      </c>
      <c r="H2737" t="str" cm="1">
        <f t="array" ref="H2737">IF(HymnIN[[#This Row],[Verse]]=0,_xlfn.XLOOKUP(HymnIN[[#This Row],[Text]],Table17[[#All],[Meter]],Table17[[#All],[ID]],"**",0,1),"")</f>
        <v/>
      </c>
      <c r="I2737" t="str" cm="1">
        <f t="array" ref="I2737">IF(HymnIN[[#This Row],[Verse]]=0,_xlfn.XLOOKUP(HymnIN[[#This Row],[Text]],Table17[[#All],[Meter]],Table17[[#All],[Correct Full Meter]],"**",0,1),"")</f>
        <v/>
      </c>
    </row>
    <row r="2738" spans="1:9" x14ac:dyDescent="0.3">
      <c r="A2738">
        <v>137</v>
      </c>
      <c r="B2738">
        <v>3</v>
      </c>
      <c r="C2738">
        <v>4</v>
      </c>
      <c r="D2738">
        <v>3163</v>
      </c>
      <c r="E2738" t="s">
        <v>2639</v>
      </c>
      <c r="F2738" t="str">
        <f>IF(HymnIN[[#This Row],[Verse]]&lt;&gt;0,"",_xlfn.XLOOKUP(HymnIN[[#This Row],[Hymn]],HymnEN[[#All],[hymn_no]],HymnEN[[#All],[author_id]],"0",0,1))</f>
        <v/>
      </c>
      <c r="G2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'3', '4', 'D\'ogni pensiero uman molto al di là.');</v>
      </c>
      <c r="H2738" t="str" cm="1">
        <f t="array" ref="H2738">IF(HymnIN[[#This Row],[Verse]]=0,_xlfn.XLOOKUP(HymnIN[[#This Row],[Text]],Table17[[#All],[Meter]],Table17[[#All],[ID]],"**",0,1),"")</f>
        <v/>
      </c>
      <c r="I2738" t="str" cm="1">
        <f t="array" ref="I2738">IF(HymnIN[[#This Row],[Verse]]=0,_xlfn.XLOOKUP(HymnIN[[#This Row],[Text]],Table17[[#All],[Meter]],Table17[[#All],[Correct Full Meter]],"**",0,1),"")</f>
        <v/>
      </c>
    </row>
    <row r="2739" spans="1:9" x14ac:dyDescent="0.3">
      <c r="A2739">
        <v>137</v>
      </c>
      <c r="B2739">
        <v>4</v>
      </c>
      <c r="C2739">
        <v>1</v>
      </c>
      <c r="D2739">
        <v>3164</v>
      </c>
      <c r="E2739" t="s">
        <v>2640</v>
      </c>
      <c r="F2739" t="str">
        <f>IF(HymnIN[[#This Row],[Verse]]&lt;&gt;0,"",_xlfn.XLOOKUP(HymnIN[[#This Row],[Hymn]],HymnEN[[#All],[hymn_no]],HymnEN[[#All],[author_id]],"0",0,1))</f>
        <v/>
      </c>
      <c r="G2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'4', '1', 'E\' l\'amor del Tuo Padre che riveli');</v>
      </c>
      <c r="H2739" t="str" cm="1">
        <f t="array" ref="H2739">IF(HymnIN[[#This Row],[Verse]]=0,_xlfn.XLOOKUP(HymnIN[[#This Row],[Text]],Table17[[#All],[Meter]],Table17[[#All],[ID]],"**",0,1),"")</f>
        <v/>
      </c>
      <c r="I2739" t="str" cm="1">
        <f t="array" ref="I2739">IF(HymnIN[[#This Row],[Verse]]=0,_xlfn.XLOOKUP(HymnIN[[#This Row],[Text]],Table17[[#All],[Meter]],Table17[[#All],[Correct Full Meter]],"**",0,1),"")</f>
        <v/>
      </c>
    </row>
    <row r="2740" spans="1:9" x14ac:dyDescent="0.3">
      <c r="A2740">
        <v>137</v>
      </c>
      <c r="B2740">
        <v>4</v>
      </c>
      <c r="C2740">
        <v>2</v>
      </c>
      <c r="D2740">
        <v>3165</v>
      </c>
      <c r="E2740" t="s">
        <v>2641</v>
      </c>
      <c r="F2740" t="str">
        <f>IF(HymnIN[[#This Row],[Verse]]&lt;&gt;0,"",_xlfn.XLOOKUP(HymnIN[[#This Row],[Hymn]],HymnEN[[#All],[hymn_no]],HymnEN[[#All],[author_id]],"0",0,1))</f>
        <v/>
      </c>
      <c r="G2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'4', '2', 'E che di gioia a noi ricolma il cuor,');</v>
      </c>
      <c r="H2740" t="str" cm="1">
        <f t="array" ref="H2740">IF(HymnIN[[#This Row],[Verse]]=0,_xlfn.XLOOKUP(HymnIN[[#This Row],[Text]],Table17[[#All],[Meter]],Table17[[#All],[ID]],"**",0,1),"")</f>
        <v/>
      </c>
      <c r="I2740" t="str" cm="1">
        <f t="array" ref="I2740">IF(HymnIN[[#This Row],[Verse]]=0,_xlfn.XLOOKUP(HymnIN[[#This Row],[Text]],Table17[[#All],[Meter]],Table17[[#All],[Correct Full Meter]],"**",0,1),"")</f>
        <v/>
      </c>
    </row>
    <row r="2741" spans="1:9" x14ac:dyDescent="0.3">
      <c r="A2741">
        <v>137</v>
      </c>
      <c r="B2741">
        <v>4</v>
      </c>
      <c r="C2741">
        <v>3</v>
      </c>
      <c r="D2741">
        <v>3166</v>
      </c>
      <c r="E2741" t="s">
        <v>8774</v>
      </c>
      <c r="F2741" t="str">
        <f>IF(HymnIN[[#This Row],[Verse]]&lt;&gt;0,"",_xlfn.XLOOKUP(HymnIN[[#This Row],[Hymn]],HymnEN[[#All],[hymn_no]],HymnEN[[#All],[author_id]],"0",0,1))</f>
        <v/>
      </c>
      <c r="G2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'4', '3', 'Ed ora al Padre Tuo ci conduci');</v>
      </c>
      <c r="H2741" t="str" cm="1">
        <f t="array" ref="H2741">IF(HymnIN[[#This Row],[Verse]]=0,_xlfn.XLOOKUP(HymnIN[[#This Row],[Text]],Table17[[#All],[Meter]],Table17[[#All],[ID]],"**",0,1),"")</f>
        <v/>
      </c>
      <c r="I2741" t="str" cm="1">
        <f t="array" ref="I2741">IF(HymnIN[[#This Row],[Verse]]=0,_xlfn.XLOOKUP(HymnIN[[#This Row],[Text]],Table17[[#All],[Meter]],Table17[[#All],[Correct Full Meter]],"**",0,1),"")</f>
        <v/>
      </c>
    </row>
    <row r="2742" spans="1:9" x14ac:dyDescent="0.3">
      <c r="A2742">
        <v>137</v>
      </c>
      <c r="B2742">
        <v>4</v>
      </c>
      <c r="C2742">
        <v>4</v>
      </c>
      <c r="D2742">
        <v>3167</v>
      </c>
      <c r="E2742" t="s">
        <v>2643</v>
      </c>
      <c r="F2742" t="str">
        <f>IF(HymnIN[[#This Row],[Verse]]&lt;&gt;0,"",_xlfn.XLOOKUP(HymnIN[[#This Row],[Hymn]],HymnEN[[#All],[hymn_no]],HymnEN[[#All],[author_id]],"0",0,1))</f>
        <v/>
      </c>
      <c r="G2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'4', '4', 'In spirto per godere quell\'amor.');</v>
      </c>
      <c r="H2742" t="str" cm="1">
        <f t="array" ref="H2742">IF(HymnIN[[#This Row],[Verse]]=0,_xlfn.XLOOKUP(HymnIN[[#This Row],[Text]],Table17[[#All],[Meter]],Table17[[#All],[ID]],"**",0,1),"")</f>
        <v/>
      </c>
      <c r="I2742" t="str" cm="1">
        <f t="array" ref="I2742">IF(HymnIN[[#This Row],[Verse]]=0,_xlfn.XLOOKUP(HymnIN[[#This Row],[Text]],Table17[[#All],[Meter]],Table17[[#All],[Correct Full Meter]],"**",0,1),"")</f>
        <v/>
      </c>
    </row>
    <row r="2743" spans="1:9" x14ac:dyDescent="0.3">
      <c r="A2743">
        <v>137</v>
      </c>
      <c r="B2743">
        <v>5</v>
      </c>
      <c r="C2743">
        <v>1</v>
      </c>
      <c r="D2743">
        <v>3168</v>
      </c>
      <c r="E2743" t="s">
        <v>2644</v>
      </c>
      <c r="F2743" t="str">
        <f>IF(HymnIN[[#This Row],[Verse]]&lt;&gt;0,"",_xlfn.XLOOKUP(HymnIN[[#This Row],[Hymn]],HymnEN[[#All],[hymn_no]],HymnEN[[#All],[author_id]],"0",0,1))</f>
        <v/>
      </c>
      <c r="G2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'5', '1', 'Qual infinita gioia! Nella Tua');</v>
      </c>
      <c r="H2743" t="str" cm="1">
        <f t="array" ref="H2743">IF(HymnIN[[#This Row],[Verse]]=0,_xlfn.XLOOKUP(HymnIN[[#This Row],[Text]],Table17[[#All],[Meter]],Table17[[#All],[ID]],"**",0,1),"")</f>
        <v/>
      </c>
      <c r="I2743" t="str" cm="1">
        <f t="array" ref="I2743">IF(HymnIN[[#This Row],[Verse]]=0,_xlfn.XLOOKUP(HymnIN[[#This Row],[Text]],Table17[[#All],[Meter]],Table17[[#All],[Correct Full Meter]],"**",0,1),"")</f>
        <v/>
      </c>
    </row>
    <row r="2744" spans="1:9" x14ac:dyDescent="0.3">
      <c r="A2744">
        <v>137</v>
      </c>
      <c r="B2744">
        <v>5</v>
      </c>
      <c r="C2744">
        <v>2</v>
      </c>
      <c r="D2744">
        <v>3169</v>
      </c>
      <c r="E2744" t="s">
        <v>2645</v>
      </c>
      <c r="F2744" t="str">
        <f>IF(HymnIN[[#This Row],[Verse]]&lt;&gt;0,"",_xlfn.XLOOKUP(HymnIN[[#This Row],[Hymn]],HymnEN[[#All],[hymn_no]],HymnEN[[#All],[author_id]],"0",0,1))</f>
        <v/>
      </c>
      <c r="G2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'5', '2', 'Persona il Padre noi possiam veder:');</v>
      </c>
      <c r="H2744" t="str" cm="1">
        <f t="array" ref="H2744">IF(HymnIN[[#This Row],[Verse]]=0,_xlfn.XLOOKUP(HymnIN[[#This Row],[Text]],Table17[[#All],[Meter]],Table17[[#All],[ID]],"**",0,1),"")</f>
        <v/>
      </c>
      <c r="I2744" t="str" cm="1">
        <f t="array" ref="I2744">IF(HymnIN[[#This Row],[Verse]]=0,_xlfn.XLOOKUP(HymnIN[[#This Row],[Text]],Table17[[#All],[Meter]],Table17[[#All],[Correct Full Meter]],"**",0,1),"")</f>
        <v/>
      </c>
    </row>
    <row r="2745" spans="1:9" x14ac:dyDescent="0.3">
      <c r="A2745">
        <v>137</v>
      </c>
      <c r="B2745">
        <v>5</v>
      </c>
      <c r="C2745">
        <v>3</v>
      </c>
      <c r="D2745">
        <v>3170</v>
      </c>
      <c r="E2745" t="s">
        <v>2646</v>
      </c>
      <c r="F2745" t="str">
        <f>IF(HymnIN[[#This Row],[Verse]]&lt;&gt;0,"",_xlfn.XLOOKUP(HymnIN[[#This Row],[Hymn]],HymnEN[[#All],[hymn_no]],HymnEN[[#All],[author_id]],"0",0,1))</f>
        <v/>
      </c>
      <c r="G2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'5', '3', 'Contenti siamo pure nell\'attender');</v>
      </c>
      <c r="H2745" t="str" cm="1">
        <f t="array" ref="H2745">IF(HymnIN[[#This Row],[Verse]]=0,_xlfn.XLOOKUP(HymnIN[[#This Row],[Text]],Table17[[#All],[Meter]],Table17[[#All],[ID]],"**",0,1),"")</f>
        <v/>
      </c>
      <c r="I2745" t="str" cm="1">
        <f t="array" ref="I2745">IF(HymnIN[[#This Row],[Verse]]=0,_xlfn.XLOOKUP(HymnIN[[#This Row],[Text]],Table17[[#All],[Meter]],Table17[[#All],[Correct Full Meter]],"**",0,1),"")</f>
        <v/>
      </c>
    </row>
    <row r="2746" spans="1:9" x14ac:dyDescent="0.3">
      <c r="A2746">
        <v>137</v>
      </c>
      <c r="B2746">
        <v>5</v>
      </c>
      <c r="C2746">
        <v>4</v>
      </c>
      <c r="D2746">
        <v>3171</v>
      </c>
      <c r="E2746" t="s">
        <v>2647</v>
      </c>
      <c r="F2746" t="str">
        <f>IF(HymnIN[[#This Row],[Verse]]&lt;&gt;0,"",_xlfn.XLOOKUP(HymnIN[[#This Row],[Hymn]],HymnEN[[#All],[hymn_no]],HymnEN[[#All],[author_id]],"0",0,1))</f>
        <v/>
      </c>
      <c r="G2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('137', '5', '4', 'L\'amor Suo pienamente di goder.');</v>
      </c>
      <c r="H2746" t="str" cm="1">
        <f t="array" ref="H2746">IF(HymnIN[[#This Row],[Verse]]=0,_xlfn.XLOOKUP(HymnIN[[#This Row],[Text]],Table17[[#All],[Meter]],Table17[[#All],[ID]],"**",0,1),"")</f>
        <v/>
      </c>
      <c r="I2746" t="str" cm="1">
        <f t="array" ref="I2746">IF(HymnIN[[#This Row],[Verse]]=0,_xlfn.XLOOKUP(HymnIN[[#This Row],[Text]],Table17[[#All],[Meter]],Table17[[#All],[Correct Full Meter]],"**",0,1),"")</f>
        <v/>
      </c>
    </row>
    <row r="2747" spans="1:9" x14ac:dyDescent="0.3">
      <c r="A2747">
        <v>138</v>
      </c>
      <c r="B2747">
        <v>0</v>
      </c>
      <c r="C2747">
        <v>0</v>
      </c>
      <c r="D2747">
        <v>3175</v>
      </c>
      <c r="E2747" t="s">
        <v>4</v>
      </c>
      <c r="F2747">
        <f>IF(HymnIN[[#This Row],[Verse]]&lt;&gt;0,"",_xlfn.XLOOKUP(HymnIN[[#This Row],[Hymn]],HymnEN[[#All],[hymn_no]],HymnEN[[#All],[author_id]],"0",0,1))</f>
        <v>107</v>
      </c>
      <c r="G2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('138', '11.10.11.10.', '52', '107');</v>
      </c>
      <c r="H2747" cm="1">
        <f t="array" ref="H2747">IF(HymnIN[[#This Row],[Verse]]=0,_xlfn.XLOOKUP(HymnIN[[#This Row],[Text]],Table17[[#All],[Meter]],Table17[[#All],[ID]],"**",0,1),"")</f>
        <v>52</v>
      </c>
      <c r="I2747" t="str" cm="1">
        <f t="array" ref="I2747">IF(HymnIN[[#This Row],[Verse]]=0,_xlfn.XLOOKUP(HymnIN[[#This Row],[Text]],Table17[[#All],[Meter]],Table17[[#All],[Correct Full Meter]],"**",0,1),"")</f>
        <v>11.10.11.10.</v>
      </c>
    </row>
    <row r="2748" spans="1:9" x14ac:dyDescent="0.3">
      <c r="A2748">
        <v>138</v>
      </c>
      <c r="B2748">
        <v>1</v>
      </c>
      <c r="C2748">
        <v>1</v>
      </c>
      <c r="D2748">
        <v>3176</v>
      </c>
      <c r="E2748" t="s">
        <v>2648</v>
      </c>
      <c r="F2748" t="str">
        <f>IF(HymnIN[[#This Row],[Verse]]&lt;&gt;0,"",_xlfn.XLOOKUP(HymnIN[[#This Row],[Hymn]],HymnEN[[#All],[hymn_no]],HymnEN[[#All],[author_id]],"0",0,1))</f>
        <v/>
      </c>
      <c r="G2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'1', '1', 'CON amorosa cura un santo Padre');</v>
      </c>
      <c r="H2748" t="str" cm="1">
        <f t="array" ref="H2748">IF(HymnIN[[#This Row],[Verse]]=0,_xlfn.XLOOKUP(HymnIN[[#This Row],[Text]],Table17[[#All],[Meter]],Table17[[#All],[ID]],"**",0,1),"")</f>
        <v/>
      </c>
      <c r="I2748" t="str" cm="1">
        <f t="array" ref="I2748">IF(HymnIN[[#This Row],[Verse]]=0,_xlfn.XLOOKUP(HymnIN[[#This Row],[Text]],Table17[[#All],[Meter]],Table17[[#All],[Correct Full Meter]],"**",0,1),"")</f>
        <v/>
      </c>
    </row>
    <row r="2749" spans="1:9" x14ac:dyDescent="0.3">
      <c r="A2749">
        <v>138</v>
      </c>
      <c r="B2749">
        <v>1</v>
      </c>
      <c r="C2749">
        <v>2</v>
      </c>
      <c r="D2749">
        <v>3177</v>
      </c>
      <c r="E2749" t="s">
        <v>2649</v>
      </c>
      <c r="F2749" t="str">
        <f>IF(HymnIN[[#This Row],[Verse]]&lt;&gt;0,"",_xlfn.XLOOKUP(HymnIN[[#This Row],[Hymn]],HymnEN[[#All],[hymn_no]],HymnEN[[#All],[author_id]],"0",0,1))</f>
        <v/>
      </c>
      <c r="G2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'1', '2', 'Costantemente veglia per veder');</v>
      </c>
      <c r="H2749" t="str" cm="1">
        <f t="array" ref="H2749">IF(HymnIN[[#This Row],[Verse]]=0,_xlfn.XLOOKUP(HymnIN[[#This Row],[Text]],Table17[[#All],[Meter]],Table17[[#All],[ID]],"**",0,1),"")</f>
        <v/>
      </c>
      <c r="I2749" t="str" cm="1">
        <f t="array" ref="I2749">IF(HymnIN[[#This Row],[Verse]]=0,_xlfn.XLOOKUP(HymnIN[[#This Row],[Text]],Table17[[#All],[Meter]],Table17[[#All],[Correct Full Meter]],"**",0,1),"")</f>
        <v/>
      </c>
    </row>
    <row r="2750" spans="1:9" x14ac:dyDescent="0.3">
      <c r="A2750">
        <v>138</v>
      </c>
      <c r="B2750">
        <v>1</v>
      </c>
      <c r="C2750">
        <v>3</v>
      </c>
      <c r="D2750">
        <v>3178</v>
      </c>
      <c r="E2750" t="s">
        <v>2650</v>
      </c>
      <c r="F2750" t="str">
        <f>IF(HymnIN[[#This Row],[Verse]]&lt;&gt;0,"",_xlfn.XLOOKUP(HymnIN[[#This Row],[Hymn]],HymnEN[[#All],[hymn_no]],HymnEN[[#All],[author_id]],"0",0,1))</f>
        <v/>
      </c>
      <c r="G2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'1', '3', 'Se i figli Suoi dan frutti che convengon');</v>
      </c>
      <c r="H2750" t="str" cm="1">
        <f t="array" ref="H2750">IF(HymnIN[[#This Row],[Verse]]=0,_xlfn.XLOOKUP(HymnIN[[#This Row],[Text]],Table17[[#All],[Meter]],Table17[[#All],[ID]],"**",0,1),"")</f>
        <v/>
      </c>
      <c r="I2750" t="str" cm="1">
        <f t="array" ref="I2750">IF(HymnIN[[#This Row],[Verse]]=0,_xlfn.XLOOKUP(HymnIN[[#This Row],[Text]],Table17[[#All],[Meter]],Table17[[#All],[Correct Full Meter]],"**",0,1),"")</f>
        <v/>
      </c>
    </row>
    <row r="2751" spans="1:9" x14ac:dyDescent="0.3">
      <c r="A2751">
        <v>138</v>
      </c>
      <c r="B2751">
        <v>1</v>
      </c>
      <c r="C2751">
        <v>4</v>
      </c>
      <c r="D2751">
        <v>3179</v>
      </c>
      <c r="E2751" t="s">
        <v>2651</v>
      </c>
      <c r="F2751" t="str">
        <f>IF(HymnIN[[#This Row],[Verse]]&lt;&gt;0,"",_xlfn.XLOOKUP(HymnIN[[#This Row],[Hymn]],HymnEN[[#All],[hymn_no]],HymnEN[[#All],[author_id]],"0",0,1))</f>
        <v/>
      </c>
      <c r="G2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'1', '4', 'Alla lor vocazion, pel Suo piacer.');</v>
      </c>
      <c r="H2751" t="str" cm="1">
        <f t="array" ref="H2751">IF(HymnIN[[#This Row],[Verse]]=0,_xlfn.XLOOKUP(HymnIN[[#This Row],[Text]],Table17[[#All],[Meter]],Table17[[#All],[ID]],"**",0,1),"")</f>
        <v/>
      </c>
      <c r="I2751" t="str" cm="1">
        <f t="array" ref="I2751">IF(HymnIN[[#This Row],[Verse]]=0,_xlfn.XLOOKUP(HymnIN[[#This Row],[Text]],Table17[[#All],[Meter]],Table17[[#All],[Correct Full Meter]],"**",0,1),"")</f>
        <v/>
      </c>
    </row>
    <row r="2752" spans="1:9" x14ac:dyDescent="0.3">
      <c r="A2752">
        <v>138</v>
      </c>
      <c r="B2752">
        <v>2</v>
      </c>
      <c r="C2752">
        <v>1</v>
      </c>
      <c r="D2752">
        <v>3180</v>
      </c>
      <c r="E2752" t="s">
        <v>2652</v>
      </c>
      <c r="F2752" t="str">
        <f>IF(HymnIN[[#This Row],[Verse]]&lt;&gt;0,"",_xlfn.XLOOKUP(HymnIN[[#This Row],[Hymn]],HymnEN[[#All],[hymn_no]],HymnEN[[#All],[author_id]],"0",0,1))</f>
        <v/>
      </c>
      <c r="G2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'2', '1', 'Egli conosce tutt\'il nostro stato');</v>
      </c>
      <c r="H2752" t="str" cm="1">
        <f t="array" ref="H2752">IF(HymnIN[[#This Row],[Verse]]=0,_xlfn.XLOOKUP(HymnIN[[#This Row],[Text]],Table17[[#All],[Meter]],Table17[[#All],[ID]],"**",0,1),"")</f>
        <v/>
      </c>
      <c r="I2752" t="str" cm="1">
        <f t="array" ref="I2752">IF(HymnIN[[#This Row],[Verse]]=0,_xlfn.XLOOKUP(HymnIN[[#This Row],[Text]],Table17[[#All],[Meter]],Table17[[#All],[Correct Full Meter]],"**",0,1),"")</f>
        <v/>
      </c>
    </row>
    <row r="2753" spans="1:9" x14ac:dyDescent="0.3">
      <c r="A2753">
        <v>138</v>
      </c>
      <c r="B2753">
        <v>2</v>
      </c>
      <c r="C2753">
        <v>2</v>
      </c>
      <c r="D2753">
        <v>3181</v>
      </c>
      <c r="E2753" t="s">
        <v>2653</v>
      </c>
      <c r="F2753" t="str">
        <f>IF(HymnIN[[#This Row],[Verse]]&lt;&gt;0,"",_xlfn.XLOOKUP(HymnIN[[#This Row],[Hymn]],HymnEN[[#All],[hymn_no]],HymnEN[[#All],[author_id]],"0",0,1))</f>
        <v/>
      </c>
      <c r="G2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'2', '2', 'E tutto quel che può intervenir');</v>
      </c>
      <c r="H2753" t="str" cm="1">
        <f t="array" ref="H2753">IF(HymnIN[[#This Row],[Verse]]=0,_xlfn.XLOOKUP(HymnIN[[#This Row],[Text]],Table17[[#All],[Meter]],Table17[[#All],[ID]],"**",0,1),"")</f>
        <v/>
      </c>
      <c r="I2753" t="str" cm="1">
        <f t="array" ref="I2753">IF(HymnIN[[#This Row],[Verse]]=0,_xlfn.XLOOKUP(HymnIN[[#This Row],[Text]],Table17[[#All],[Meter]],Table17[[#All],[Correct Full Meter]],"**",0,1),"")</f>
        <v/>
      </c>
    </row>
    <row r="2754" spans="1:9" x14ac:dyDescent="0.3">
      <c r="A2754">
        <v>138</v>
      </c>
      <c r="B2754">
        <v>2</v>
      </c>
      <c r="C2754">
        <v>3</v>
      </c>
      <c r="D2754">
        <v>3182</v>
      </c>
      <c r="E2754" t="s">
        <v>2654</v>
      </c>
      <c r="F2754" t="str">
        <f>IF(HymnIN[[#This Row],[Verse]]&lt;&gt;0,"",_xlfn.XLOOKUP(HymnIN[[#This Row],[Hymn]],HymnEN[[#All],[hymn_no]],HymnEN[[#All],[author_id]],"0",0,1))</f>
        <v/>
      </c>
      <c r="G2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'2', '3', 'Ad oscurar la comunion con Lui');</v>
      </c>
      <c r="H2754" t="str" cm="1">
        <f t="array" ref="H2754">IF(HymnIN[[#This Row],[Verse]]=0,_xlfn.XLOOKUP(HymnIN[[#This Row],[Text]],Table17[[#All],[Meter]],Table17[[#All],[ID]],"**",0,1),"")</f>
        <v/>
      </c>
      <c r="I2754" t="str" cm="1">
        <f t="array" ref="I2754">IF(HymnIN[[#This Row],[Verse]]=0,_xlfn.XLOOKUP(HymnIN[[#This Row],[Text]],Table17[[#All],[Meter]],Table17[[#All],[Correct Full Meter]],"**",0,1),"")</f>
        <v/>
      </c>
    </row>
    <row r="2755" spans="1:9" x14ac:dyDescent="0.3">
      <c r="A2755">
        <v>138</v>
      </c>
      <c r="B2755">
        <v>2</v>
      </c>
      <c r="C2755">
        <v>4</v>
      </c>
      <c r="D2755">
        <v>3183</v>
      </c>
      <c r="E2755" t="s">
        <v>2655</v>
      </c>
      <c r="F2755" t="str">
        <f>IF(HymnIN[[#This Row],[Verse]]&lt;&gt;0,"",_xlfn.XLOOKUP(HymnIN[[#This Row],[Hymn]],HymnEN[[#All],[hymn_no]],HymnEN[[#All],[author_id]],"0",0,1))</f>
        <v/>
      </c>
      <c r="G2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'2', '4', 'Ed il progresso nostro ad impedir.');</v>
      </c>
      <c r="H2755" t="str" cm="1">
        <f t="array" ref="H2755">IF(HymnIN[[#This Row],[Verse]]=0,_xlfn.XLOOKUP(HymnIN[[#This Row],[Text]],Table17[[#All],[Meter]],Table17[[#All],[ID]],"**",0,1),"")</f>
        <v/>
      </c>
      <c r="I2755" t="str" cm="1">
        <f t="array" ref="I2755">IF(HymnIN[[#This Row],[Verse]]=0,_xlfn.XLOOKUP(HymnIN[[#This Row],[Text]],Table17[[#All],[Meter]],Table17[[#All],[Correct Full Meter]],"**",0,1),"")</f>
        <v/>
      </c>
    </row>
    <row r="2756" spans="1:9" x14ac:dyDescent="0.3">
      <c r="A2756">
        <v>138</v>
      </c>
      <c r="B2756">
        <v>3</v>
      </c>
      <c r="C2756">
        <v>1</v>
      </c>
      <c r="D2756">
        <v>3184</v>
      </c>
      <c r="E2756" t="s">
        <v>2656</v>
      </c>
      <c r="F2756" t="str">
        <f>IF(HymnIN[[#This Row],[Verse]]&lt;&gt;0,"",_xlfn.XLOOKUP(HymnIN[[#This Row],[Hymn]],HymnEN[[#All],[hymn_no]],HymnEN[[#All],[author_id]],"0",0,1))</f>
        <v/>
      </c>
      <c r="G2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'3', '1', 'Oh, santo amor, che mai dimenticare');</v>
      </c>
      <c r="H2756" t="str" cm="1">
        <f t="array" ref="H2756">IF(HymnIN[[#This Row],[Verse]]=0,_xlfn.XLOOKUP(HymnIN[[#This Row],[Text]],Table17[[#All],[Meter]],Table17[[#All],[ID]],"**",0,1),"")</f>
        <v/>
      </c>
      <c r="I2756" t="str" cm="1">
        <f t="array" ref="I2756">IF(HymnIN[[#This Row],[Verse]]=0,_xlfn.XLOOKUP(HymnIN[[#This Row],[Text]],Table17[[#All],[Meter]],Table17[[#All],[Correct Full Meter]],"**",0,1),"")</f>
        <v/>
      </c>
    </row>
    <row r="2757" spans="1:9" x14ac:dyDescent="0.3">
      <c r="A2757">
        <v>138</v>
      </c>
      <c r="B2757">
        <v>3</v>
      </c>
      <c r="C2757">
        <v>2</v>
      </c>
      <c r="D2757">
        <v>3185</v>
      </c>
      <c r="E2757" t="s">
        <v>2657</v>
      </c>
      <c r="F2757" t="str">
        <f>IF(HymnIN[[#This Row],[Verse]]&lt;&gt;0,"",_xlfn.XLOOKUP(HymnIN[[#This Row],[Hymn]],HymnEN[[#All],[hymn_no]],HymnEN[[#All],[author_id]],"0",0,1))</f>
        <v/>
      </c>
      <c r="G2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'3', '2', 'Non può gli oggetti cari al divin cuor');</v>
      </c>
      <c r="H2757" t="str" cm="1">
        <f t="array" ref="H2757">IF(HymnIN[[#This Row],[Verse]]=0,_xlfn.XLOOKUP(HymnIN[[#This Row],[Text]],Table17[[#All],[Meter]],Table17[[#All],[ID]],"**",0,1),"")</f>
        <v/>
      </c>
      <c r="I2757" t="str" cm="1">
        <f t="array" ref="I2757">IF(HymnIN[[#This Row],[Verse]]=0,_xlfn.XLOOKUP(HymnIN[[#This Row],[Text]],Table17[[#All],[Meter]],Table17[[#All],[Correct Full Meter]],"**",0,1),"")</f>
        <v/>
      </c>
    </row>
    <row r="2758" spans="1:9" x14ac:dyDescent="0.3">
      <c r="A2758">
        <v>138</v>
      </c>
      <c r="B2758">
        <v>3</v>
      </c>
      <c r="C2758">
        <v>3</v>
      </c>
      <c r="D2758">
        <v>3186</v>
      </c>
      <c r="E2758" t="s">
        <v>2658</v>
      </c>
      <c r="F2758" t="str">
        <f>IF(HymnIN[[#This Row],[Verse]]&lt;&gt;0,"",_xlfn.XLOOKUP(HymnIN[[#This Row],[Hymn]],HymnEN[[#All],[hymn_no]],HymnEN[[#All],[author_id]],"0",0,1))</f>
        <v/>
      </c>
      <c r="G2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'3', '3', 'E, se ritenga a volte castigarci,');</v>
      </c>
      <c r="H2758" t="str" cm="1">
        <f t="array" ref="H2758">IF(HymnIN[[#This Row],[Verse]]=0,_xlfn.XLOOKUP(HymnIN[[#This Row],[Text]],Table17[[#All],[Meter]],Table17[[#All],[ID]],"**",0,1),"")</f>
        <v/>
      </c>
      <c r="I2758" t="str" cm="1">
        <f t="array" ref="I2758">IF(HymnIN[[#This Row],[Verse]]=0,_xlfn.XLOOKUP(HymnIN[[#This Row],[Text]],Table17[[#All],[Meter]],Table17[[#All],[Correct Full Meter]],"**",0,1),"")</f>
        <v/>
      </c>
    </row>
    <row r="2759" spans="1:9" x14ac:dyDescent="0.3">
      <c r="A2759">
        <v>138</v>
      </c>
      <c r="B2759">
        <v>3</v>
      </c>
      <c r="C2759">
        <v>4</v>
      </c>
      <c r="D2759">
        <v>3187</v>
      </c>
      <c r="E2759" t="s">
        <v>2659</v>
      </c>
      <c r="F2759" t="str">
        <f>IF(HymnIN[[#This Row],[Verse]]&lt;&gt;0,"",_xlfn.XLOOKUP(HymnIN[[#This Row],[Hymn]],HymnEN[[#All],[hymn_no]],HymnEN[[#All],[author_id]],"0",0,1))</f>
        <v/>
      </c>
      <c r="G2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'3', '4', 'Lo fa per ricondurci con amor.');</v>
      </c>
      <c r="H2759" t="str" cm="1">
        <f t="array" ref="H2759">IF(HymnIN[[#This Row],[Verse]]=0,_xlfn.XLOOKUP(HymnIN[[#This Row],[Text]],Table17[[#All],[Meter]],Table17[[#All],[ID]],"**",0,1),"")</f>
        <v/>
      </c>
      <c r="I2759" t="str" cm="1">
        <f t="array" ref="I2759">IF(HymnIN[[#This Row],[Verse]]=0,_xlfn.XLOOKUP(HymnIN[[#This Row],[Text]],Table17[[#All],[Meter]],Table17[[#All],[Correct Full Meter]],"**",0,1),"")</f>
        <v/>
      </c>
    </row>
    <row r="2760" spans="1:9" x14ac:dyDescent="0.3">
      <c r="A2760">
        <v>138</v>
      </c>
      <c r="B2760">
        <v>4</v>
      </c>
      <c r="C2760">
        <v>1</v>
      </c>
      <c r="D2760">
        <v>3188</v>
      </c>
      <c r="E2760" t="s">
        <v>2660</v>
      </c>
      <c r="F2760" t="str">
        <f>IF(HymnIN[[#This Row],[Verse]]&lt;&gt;0,"",_xlfn.XLOOKUP(HymnIN[[#This Row],[Hymn]],HymnEN[[#All],[hymn_no]],HymnEN[[#All],[author_id]],"0",0,1))</f>
        <v/>
      </c>
      <c r="G2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'4', '1', 'Ei ci ricorda sempre, e ci nutrisce');</v>
      </c>
      <c r="H2760" t="str" cm="1">
        <f t="array" ref="H2760">IF(HymnIN[[#This Row],[Verse]]=0,_xlfn.XLOOKUP(HymnIN[[#This Row],[Text]],Table17[[#All],[Meter]],Table17[[#All],[ID]],"**",0,1),"")</f>
        <v/>
      </c>
      <c r="I2760" t="str" cm="1">
        <f t="array" ref="I2760">IF(HymnIN[[#This Row],[Verse]]=0,_xlfn.XLOOKUP(HymnIN[[#This Row],[Text]],Table17[[#All],[Meter]],Table17[[#All],[Correct Full Meter]],"**",0,1),"")</f>
        <v/>
      </c>
    </row>
    <row r="2761" spans="1:9" x14ac:dyDescent="0.3">
      <c r="A2761">
        <v>138</v>
      </c>
      <c r="B2761">
        <v>4</v>
      </c>
      <c r="C2761">
        <v>2</v>
      </c>
      <c r="D2761">
        <v>3189</v>
      </c>
      <c r="E2761" t="s">
        <v>2661</v>
      </c>
      <c r="F2761" t="str">
        <f>IF(HymnIN[[#This Row],[Verse]]&lt;&gt;0,"",_xlfn.XLOOKUP(HymnIN[[#This Row],[Hymn]],HymnEN[[#All],[hymn_no]],HymnEN[[#All],[author_id]],"0",0,1))</f>
        <v/>
      </c>
      <c r="G2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'4', '2', 'Con fresche prove del Suo santo amor');</v>
      </c>
      <c r="H2761" t="str" cm="1">
        <f t="array" ref="H2761">IF(HymnIN[[#This Row],[Verse]]=0,_xlfn.XLOOKUP(HymnIN[[#This Row],[Text]],Table17[[#All],[Meter]],Table17[[#All],[ID]],"**",0,1),"")</f>
        <v/>
      </c>
      <c r="I2761" t="str" cm="1">
        <f t="array" ref="I2761">IF(HymnIN[[#This Row],[Verse]]=0,_xlfn.XLOOKUP(HymnIN[[#This Row],[Text]],Table17[[#All],[Meter]],Table17[[#All],[Correct Full Meter]],"**",0,1),"")</f>
        <v/>
      </c>
    </row>
    <row r="2762" spans="1:9" x14ac:dyDescent="0.3">
      <c r="A2762">
        <v>138</v>
      </c>
      <c r="B2762">
        <v>4</v>
      </c>
      <c r="C2762">
        <v>3</v>
      </c>
      <c r="D2762">
        <v>3190</v>
      </c>
      <c r="E2762" t="s">
        <v>2662</v>
      </c>
      <c r="F2762" t="str">
        <f>IF(HymnIN[[#This Row],[Verse]]&lt;&gt;0,"",_xlfn.XLOOKUP(HymnIN[[#This Row],[Hymn]],HymnEN[[#All],[hymn_no]],HymnEN[[#All],[author_id]],"0",0,1))</f>
        <v/>
      </c>
      <c r="G2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'4', '3', 'Finché noi, liberati d\'ogni male,');</v>
      </c>
      <c r="H2762" t="str" cm="1">
        <f t="array" ref="H2762">IF(HymnIN[[#This Row],[Verse]]=0,_xlfn.XLOOKUP(HymnIN[[#This Row],[Text]],Table17[[#All],[Meter]],Table17[[#All],[ID]],"**",0,1),"")</f>
        <v/>
      </c>
      <c r="I2762" t="str" cm="1">
        <f t="array" ref="I2762">IF(HymnIN[[#This Row],[Verse]]=0,_xlfn.XLOOKUP(HymnIN[[#This Row],[Text]],Table17[[#All],[Meter]],Table17[[#All],[Correct Full Meter]],"**",0,1),"")</f>
        <v/>
      </c>
    </row>
    <row r="2763" spans="1:9" x14ac:dyDescent="0.3">
      <c r="A2763">
        <v>138</v>
      </c>
      <c r="B2763">
        <v>4</v>
      </c>
      <c r="C2763">
        <v>4</v>
      </c>
      <c r="D2763">
        <v>3191</v>
      </c>
      <c r="E2763" t="s">
        <v>2663</v>
      </c>
      <c r="F2763" t="str">
        <f>IF(HymnIN[[#This Row],[Verse]]&lt;&gt;0,"",_xlfn.XLOOKUP(HymnIN[[#This Row],[Hymn]],HymnEN[[#All],[hymn_no]],HymnEN[[#All],[author_id]],"0",0,1))</f>
        <v/>
      </c>
      <c r="G2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'4', '4', 'In Sua presenza riposiamo ognor.');</v>
      </c>
      <c r="H2763" t="str" cm="1">
        <f t="array" ref="H2763">IF(HymnIN[[#This Row],[Verse]]=0,_xlfn.XLOOKUP(HymnIN[[#This Row],[Text]],Table17[[#All],[Meter]],Table17[[#All],[ID]],"**",0,1),"")</f>
        <v/>
      </c>
      <c r="I2763" t="str" cm="1">
        <f t="array" ref="I2763">IF(HymnIN[[#This Row],[Verse]]=0,_xlfn.XLOOKUP(HymnIN[[#This Row],[Text]],Table17[[#All],[Meter]],Table17[[#All],[Correct Full Meter]],"**",0,1),"")</f>
        <v/>
      </c>
    </row>
    <row r="2764" spans="1:9" x14ac:dyDescent="0.3">
      <c r="A2764">
        <v>138</v>
      </c>
      <c r="B2764">
        <v>5</v>
      </c>
      <c r="C2764">
        <v>1</v>
      </c>
      <c r="D2764">
        <v>3192</v>
      </c>
      <c r="E2764" t="s">
        <v>2664</v>
      </c>
      <c r="F2764" t="str">
        <f>IF(HymnIN[[#This Row],[Verse]]&lt;&gt;0,"",_xlfn.XLOOKUP(HymnIN[[#This Row],[Hymn]],HymnEN[[#All],[hymn_no]],HymnEN[[#All],[author_id]],"0",0,1))</f>
        <v/>
      </c>
      <c r="G2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'5', '1', 'Divino amor che nessun altro eguaglia!');</v>
      </c>
      <c r="H2764" t="str" cm="1">
        <f t="array" ref="H2764">IF(HymnIN[[#This Row],[Verse]]=0,_xlfn.XLOOKUP(HymnIN[[#This Row],[Text]],Table17[[#All],[Meter]],Table17[[#All],[ID]],"**",0,1),"")</f>
        <v/>
      </c>
      <c r="I2764" t="str" cm="1">
        <f t="array" ref="I2764">IF(HymnIN[[#This Row],[Verse]]=0,_xlfn.XLOOKUP(HymnIN[[#This Row],[Text]],Table17[[#All],[Meter]],Table17[[#All],[Correct Full Meter]],"**",0,1),"")</f>
        <v/>
      </c>
    </row>
    <row r="2765" spans="1:9" x14ac:dyDescent="0.3">
      <c r="A2765">
        <v>138</v>
      </c>
      <c r="B2765">
        <v>5</v>
      </c>
      <c r="C2765">
        <v>2</v>
      </c>
      <c r="D2765">
        <v>3193</v>
      </c>
      <c r="E2765" t="s">
        <v>2665</v>
      </c>
      <c r="F2765" t="str">
        <f>IF(HymnIN[[#This Row],[Verse]]&lt;&gt;0,"",_xlfn.XLOOKUP(HymnIN[[#This Row],[Hymn]],HymnEN[[#All],[hymn_no]],HymnEN[[#All],[author_id]],"0",0,1))</f>
        <v/>
      </c>
      <c r="G2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'5', '2', 'Sian l\'alme nostre mantenute là');</v>
      </c>
      <c r="H2765" t="str" cm="1">
        <f t="array" ref="H2765">IF(HymnIN[[#This Row],[Verse]]=0,_xlfn.XLOOKUP(HymnIN[[#This Row],[Text]],Table17[[#All],[Meter]],Table17[[#All],[ID]],"**",0,1),"")</f>
        <v/>
      </c>
      <c r="I2765" t="str" cm="1">
        <f t="array" ref="I2765">IF(HymnIN[[#This Row],[Verse]]=0,_xlfn.XLOOKUP(HymnIN[[#This Row],[Text]],Table17[[#All],[Meter]],Table17[[#All],[Correct Full Meter]],"**",0,1),"")</f>
        <v/>
      </c>
    </row>
    <row r="2766" spans="1:9" x14ac:dyDescent="0.3">
      <c r="A2766">
        <v>138</v>
      </c>
      <c r="B2766">
        <v>5</v>
      </c>
      <c r="C2766">
        <v>3</v>
      </c>
      <c r="D2766">
        <v>3194</v>
      </c>
      <c r="E2766" t="s">
        <v>2666</v>
      </c>
      <c r="F2766" t="str">
        <f>IF(HymnIN[[#This Row],[Verse]]&lt;&gt;0,"",_xlfn.XLOOKUP(HymnIN[[#This Row],[Hymn]],HymnEN[[#All],[hymn_no]],HymnEN[[#All],[author_id]],"0",0,1))</f>
        <v/>
      </c>
      <c r="G2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'5', '3', 'Dove una gloria, degna del fulgore');</v>
      </c>
      <c r="H2766" t="str" cm="1">
        <f t="array" ref="H2766">IF(HymnIN[[#This Row],[Verse]]=0,_xlfn.XLOOKUP(HymnIN[[#This Row],[Text]],Table17[[#All],[Meter]],Table17[[#All],[ID]],"**",0,1),"")</f>
        <v/>
      </c>
      <c r="I2766" t="str" cm="1">
        <f t="array" ref="I2766">IF(HymnIN[[#This Row],[Verse]]=0,_xlfn.XLOOKUP(HymnIN[[#This Row],[Text]],Table17[[#All],[Meter]],Table17[[#All],[Correct Full Meter]],"**",0,1),"")</f>
        <v/>
      </c>
    </row>
    <row r="2767" spans="1:9" x14ac:dyDescent="0.3">
      <c r="A2767">
        <v>138</v>
      </c>
      <c r="B2767">
        <v>5</v>
      </c>
      <c r="C2767">
        <v>4</v>
      </c>
      <c r="D2767">
        <v>3195</v>
      </c>
      <c r="E2767" t="s">
        <v>2667</v>
      </c>
      <c r="F2767" t="str">
        <f>IF(HymnIN[[#This Row],[Verse]]&lt;&gt;0,"",_xlfn.XLOOKUP(HymnIN[[#This Row],[Hymn]],HymnEN[[#All],[hymn_no]],HymnEN[[#All],[author_id]],"0",0,1))</f>
        <v/>
      </c>
      <c r="G2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'5', '4', 'Del volto Suo, risplende a eternità.');</v>
      </c>
      <c r="H2767" t="str" cm="1">
        <f t="array" ref="H2767">IF(HymnIN[[#This Row],[Verse]]=0,_xlfn.XLOOKUP(HymnIN[[#This Row],[Text]],Table17[[#All],[Meter]],Table17[[#All],[ID]],"**",0,1),"")</f>
        <v/>
      </c>
      <c r="I2767" t="str" cm="1">
        <f t="array" ref="I2767">IF(HymnIN[[#This Row],[Verse]]=0,_xlfn.XLOOKUP(HymnIN[[#This Row],[Text]],Table17[[#All],[Meter]],Table17[[#All],[Correct Full Meter]],"**",0,1),"")</f>
        <v/>
      </c>
    </row>
    <row r="2768" spans="1:9" x14ac:dyDescent="0.3">
      <c r="A2768">
        <v>138</v>
      </c>
      <c r="B2768">
        <v>6</v>
      </c>
      <c r="C2768">
        <v>1</v>
      </c>
      <c r="D2768">
        <v>3196</v>
      </c>
      <c r="E2768" t="s">
        <v>2668</v>
      </c>
      <c r="F2768" t="str">
        <f>IF(HymnIN[[#This Row],[Verse]]&lt;&gt;0,"",_xlfn.XLOOKUP(HymnIN[[#This Row],[Hymn]],HymnEN[[#All],[hymn_no]],HymnEN[[#All],[author_id]],"0",0,1))</f>
        <v/>
      </c>
      <c r="G2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'6', '1', 'Oh, umiltà, si poco conosciuta,');</v>
      </c>
      <c r="H2768" t="str" cm="1">
        <f t="array" ref="H2768">IF(HymnIN[[#This Row],[Verse]]=0,_xlfn.XLOOKUP(HymnIN[[#This Row],[Text]],Table17[[#All],[Meter]],Table17[[#All],[ID]],"**",0,1),"")</f>
        <v/>
      </c>
      <c r="I2768" t="str" cm="1">
        <f t="array" ref="I2768">IF(HymnIN[[#This Row],[Verse]]=0,_xlfn.XLOOKUP(HymnIN[[#This Row],[Text]],Table17[[#All],[Meter]],Table17[[#All],[Correct Full Meter]],"**",0,1),"")</f>
        <v/>
      </c>
    </row>
    <row r="2769" spans="1:9" x14ac:dyDescent="0.3">
      <c r="A2769">
        <v>138</v>
      </c>
      <c r="B2769">
        <v>6</v>
      </c>
      <c r="C2769">
        <v>2</v>
      </c>
      <c r="D2769">
        <v>3197</v>
      </c>
      <c r="E2769" t="s">
        <v>2669</v>
      </c>
      <c r="F2769" t="str">
        <f>IF(HymnIN[[#This Row],[Verse]]&lt;&gt;0,"",_xlfn.XLOOKUP(HymnIN[[#This Row],[Hymn]],HymnEN[[#All],[hymn_no]],HymnEN[[#All],[author_id]],"0",0,1))</f>
        <v/>
      </c>
      <c r="G2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'6', '2', 'Che alla Sua grazia corrisponder può');</v>
      </c>
      <c r="H2769" t="str" cm="1">
        <f t="array" ref="H2769">IF(HymnIN[[#This Row],[Verse]]=0,_xlfn.XLOOKUP(HymnIN[[#This Row],[Text]],Table17[[#All],[Meter]],Table17[[#All],[ID]],"**",0,1),"")</f>
        <v/>
      </c>
      <c r="I2769" t="str" cm="1">
        <f t="array" ref="I2769">IF(HymnIN[[#This Row],[Verse]]=0,_xlfn.XLOOKUP(HymnIN[[#This Row],[Text]],Table17[[#All],[Meter]],Table17[[#All],[Correct Full Meter]],"**",0,1),"")</f>
        <v/>
      </c>
    </row>
    <row r="2770" spans="1:9" x14ac:dyDescent="0.3">
      <c r="A2770">
        <v>138</v>
      </c>
      <c r="B2770">
        <v>6</v>
      </c>
      <c r="C2770">
        <v>3</v>
      </c>
      <c r="D2770">
        <v>3198</v>
      </c>
      <c r="E2770" t="s">
        <v>2670</v>
      </c>
      <c r="F2770" t="str">
        <f>IF(HymnIN[[#This Row],[Verse]]&lt;&gt;0,"",_xlfn.XLOOKUP(HymnIN[[#This Row],[Hymn]],HymnEN[[#All],[hymn_no]],HymnEN[[#All],[author_id]],"0",0,1))</f>
        <v/>
      </c>
      <c r="G2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'6', '3', 'Servendo Lui quaggiù, finché la grazia');</v>
      </c>
      <c r="H2770" t="str" cm="1">
        <f t="array" ref="H2770">IF(HymnIN[[#This Row],[Verse]]=0,_xlfn.XLOOKUP(HymnIN[[#This Row],[Text]],Table17[[#All],[Meter]],Table17[[#All],[ID]],"**",0,1),"")</f>
        <v/>
      </c>
      <c r="I2770" t="str" cm="1">
        <f t="array" ref="I2770">IF(HymnIN[[#This Row],[Verse]]=0,_xlfn.XLOOKUP(HymnIN[[#This Row],[Text]],Table17[[#All],[Meter]],Table17[[#All],[Correct Full Meter]],"**",0,1),"")</f>
        <v/>
      </c>
    </row>
    <row r="2771" spans="1:9" x14ac:dyDescent="0.3">
      <c r="A2771">
        <v>138</v>
      </c>
      <c r="B2771">
        <v>6</v>
      </c>
      <c r="C2771">
        <v>4</v>
      </c>
      <c r="D2771">
        <v>3199</v>
      </c>
      <c r="E2771" t="s">
        <v>2671</v>
      </c>
      <c r="F2771" t="str">
        <f>IF(HymnIN[[#This Row],[Verse]]&lt;&gt;0,"",_xlfn.XLOOKUP(HymnIN[[#This Row],[Hymn]],HymnEN[[#All],[hymn_no]],HymnEN[[#All],[author_id]],"0",0,1))</f>
        <v/>
      </c>
      <c r="G2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('138', '6', '4', 'Coroni quel che grazia incominciò.');</v>
      </c>
      <c r="H2771" t="str" cm="1">
        <f t="array" ref="H2771">IF(HymnIN[[#This Row],[Verse]]=0,_xlfn.XLOOKUP(HymnIN[[#This Row],[Text]],Table17[[#All],[Meter]],Table17[[#All],[ID]],"**",0,1),"")</f>
        <v/>
      </c>
      <c r="I2771" t="str" cm="1">
        <f t="array" ref="I2771">IF(HymnIN[[#This Row],[Verse]]=0,_xlfn.XLOOKUP(HymnIN[[#This Row],[Text]],Table17[[#All],[Meter]],Table17[[#All],[Correct Full Meter]],"**",0,1),"")</f>
        <v/>
      </c>
    </row>
    <row r="2772" spans="1:9" x14ac:dyDescent="0.3">
      <c r="A2772">
        <v>139</v>
      </c>
      <c r="B2772">
        <v>0</v>
      </c>
      <c r="C2772">
        <v>0</v>
      </c>
      <c r="D2772">
        <v>3203</v>
      </c>
      <c r="E2772" t="s">
        <v>4</v>
      </c>
      <c r="F2772">
        <f>IF(HymnIN[[#This Row],[Verse]]&lt;&gt;0,"",_xlfn.XLOOKUP(HymnIN[[#This Row],[Hymn]],HymnEN[[#All],[hymn_no]],HymnEN[[#All],[author_id]],"0",0,1))</f>
        <v>107</v>
      </c>
      <c r="G2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('139', '11.10.11.10.', '52', '107');</v>
      </c>
      <c r="H2772" cm="1">
        <f t="array" ref="H2772">IF(HymnIN[[#This Row],[Verse]]=0,_xlfn.XLOOKUP(HymnIN[[#This Row],[Text]],Table17[[#All],[Meter]],Table17[[#All],[ID]],"**",0,1),"")</f>
        <v>52</v>
      </c>
      <c r="I2772" t="str" cm="1">
        <f t="array" ref="I2772">IF(HymnIN[[#This Row],[Verse]]=0,_xlfn.XLOOKUP(HymnIN[[#This Row],[Text]],Table17[[#All],[Meter]],Table17[[#All],[Correct Full Meter]],"**",0,1),"")</f>
        <v>11.10.11.10.</v>
      </c>
    </row>
    <row r="2773" spans="1:9" x14ac:dyDescent="0.3">
      <c r="A2773">
        <v>139</v>
      </c>
      <c r="B2773">
        <v>1</v>
      </c>
      <c r="C2773">
        <v>1</v>
      </c>
      <c r="D2773">
        <v>3204</v>
      </c>
      <c r="E2773" t="s">
        <v>2672</v>
      </c>
      <c r="F2773" t="str">
        <f>IF(HymnIN[[#This Row],[Verse]]&lt;&gt;0,"",_xlfn.XLOOKUP(HymnIN[[#This Row],[Hymn]],HymnEN[[#All],[hymn_no]],HymnEN[[#All],[author_id]],"0",0,1))</f>
        <v/>
      </c>
      <c r="G2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'1', '1', 'E\' QUESTO mondo un arido deserto:');</v>
      </c>
      <c r="H2773" t="str" cm="1">
        <f t="array" ref="H2773">IF(HymnIN[[#This Row],[Verse]]=0,_xlfn.XLOOKUP(HymnIN[[#This Row],[Text]],Table17[[#All],[Meter]],Table17[[#All],[ID]],"**",0,1),"")</f>
        <v/>
      </c>
      <c r="I2773" t="str" cm="1">
        <f t="array" ref="I2773">IF(HymnIN[[#This Row],[Verse]]=0,_xlfn.XLOOKUP(HymnIN[[#This Row],[Text]],Table17[[#All],[Meter]],Table17[[#All],[Correct Full Meter]],"**",0,1),"")</f>
        <v/>
      </c>
    </row>
    <row r="2774" spans="1:9" x14ac:dyDescent="0.3">
      <c r="A2774">
        <v>139</v>
      </c>
      <c r="B2774">
        <v>1</v>
      </c>
      <c r="C2774">
        <v>2</v>
      </c>
      <c r="D2774">
        <v>3205</v>
      </c>
      <c r="E2774" t="s">
        <v>2673</v>
      </c>
      <c r="F2774" t="str">
        <f>IF(HymnIN[[#This Row],[Verse]]&lt;&gt;0,"",_xlfn.XLOOKUP(HymnIN[[#This Row],[Hymn]],HymnEN[[#All],[hymn_no]],HymnEN[[#All],[author_id]],"0",0,1))</f>
        <v/>
      </c>
      <c r="G2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'1', '2', 'Nessun desìo di rimanervi abbiam,');</v>
      </c>
      <c r="H2774" t="str" cm="1">
        <f t="array" ref="H2774">IF(HymnIN[[#This Row],[Verse]]=0,_xlfn.XLOOKUP(HymnIN[[#This Row],[Text]],Table17[[#All],[Meter]],Table17[[#All],[ID]],"**",0,1),"")</f>
        <v/>
      </c>
      <c r="I2774" t="str" cm="1">
        <f t="array" ref="I2774">IF(HymnIN[[#This Row],[Verse]]=0,_xlfn.XLOOKUP(HymnIN[[#This Row],[Text]],Table17[[#All],[Meter]],Table17[[#All],[Correct Full Meter]],"**",0,1),"")</f>
        <v/>
      </c>
    </row>
    <row r="2775" spans="1:9" x14ac:dyDescent="0.3">
      <c r="A2775">
        <v>139</v>
      </c>
      <c r="B2775">
        <v>1</v>
      </c>
      <c r="C2775">
        <v>3</v>
      </c>
      <c r="D2775">
        <v>3206</v>
      </c>
      <c r="E2775" t="s">
        <v>2674</v>
      </c>
      <c r="F2775" t="str">
        <f>IF(HymnIN[[#This Row],[Verse]]&lt;&gt;0,"",_xlfn.XLOOKUP(HymnIN[[#This Row],[Hymn]],HymnEN[[#All],[hymn_no]],HymnEN[[#All],[author_id]],"0",0,1))</f>
        <v/>
      </c>
      <c r="G2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'1', '3', 'Nulla possiamo scegliere o cercare');</v>
      </c>
      <c r="H2775" t="str" cm="1">
        <f t="array" ref="H2775">IF(HymnIN[[#This Row],[Verse]]=0,_xlfn.XLOOKUP(HymnIN[[#This Row],[Text]],Table17[[#All],[Meter]],Table17[[#All],[ID]],"**",0,1),"")</f>
        <v/>
      </c>
      <c r="I2775" t="str" cm="1">
        <f t="array" ref="I2775">IF(HymnIN[[#This Row],[Verse]]=0,_xlfn.XLOOKUP(HymnIN[[#This Row],[Text]],Table17[[#All],[Meter]],Table17[[#All],[Correct Full Meter]],"**",0,1),"")</f>
        <v/>
      </c>
    </row>
    <row r="2776" spans="1:9" x14ac:dyDescent="0.3">
      <c r="A2776">
        <v>139</v>
      </c>
      <c r="B2776">
        <v>1</v>
      </c>
      <c r="C2776">
        <v>4</v>
      </c>
      <c r="D2776">
        <v>3207</v>
      </c>
      <c r="E2776" t="s">
        <v>2675</v>
      </c>
      <c r="F2776" t="str">
        <f>IF(HymnIN[[#This Row],[Verse]]&lt;&gt;0,"",_xlfn.XLOOKUP(HymnIN[[#This Row],[Hymn]],HymnEN[[#All],[hymn_no]],HymnEN[[#All],[author_id]],"0",0,1))</f>
        <v/>
      </c>
      <c r="G2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'1', '4', 'Né danno alcuno qui temer dobbiam.');</v>
      </c>
      <c r="H2776" t="str" cm="1">
        <f t="array" ref="H2776">IF(HymnIN[[#This Row],[Verse]]=0,_xlfn.XLOOKUP(HymnIN[[#This Row],[Text]],Table17[[#All],[Meter]],Table17[[#All],[ID]],"**",0,1),"")</f>
        <v/>
      </c>
      <c r="I2776" t="str" cm="1">
        <f t="array" ref="I2776">IF(HymnIN[[#This Row],[Verse]]=0,_xlfn.XLOOKUP(HymnIN[[#This Row],[Text]],Table17[[#All],[Meter]],Table17[[#All],[Correct Full Meter]],"**",0,1),"")</f>
        <v/>
      </c>
    </row>
    <row r="2777" spans="1:9" x14ac:dyDescent="0.3">
      <c r="A2777">
        <v>139</v>
      </c>
      <c r="B2777">
        <v>2</v>
      </c>
      <c r="C2777">
        <v>1</v>
      </c>
      <c r="D2777">
        <v>3208</v>
      </c>
      <c r="E2777" t="s">
        <v>2676</v>
      </c>
      <c r="F2777" t="str">
        <f>IF(HymnIN[[#This Row],[Verse]]&lt;&gt;0,"",_xlfn.XLOOKUP(HymnIN[[#This Row],[Hymn]],HymnEN[[#All],[hymn_no]],HymnEN[[#All],[author_id]],"0",0,1))</f>
        <v/>
      </c>
      <c r="G2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'2', '1', 'Oh, che dobbiamo dunque paventare?');</v>
      </c>
      <c r="H2777" t="str" cm="1">
        <f t="array" ref="H2777">IF(HymnIN[[#This Row],[Verse]]=0,_xlfn.XLOOKUP(HymnIN[[#This Row],[Text]],Table17[[#All],[Meter]],Table17[[#All],[ID]],"**",0,1),"")</f>
        <v/>
      </c>
      <c r="I2777" t="str" cm="1">
        <f t="array" ref="I2777">IF(HymnIN[[#This Row],[Verse]]=0,_xlfn.XLOOKUP(HymnIN[[#This Row],[Text]],Table17[[#All],[Meter]],Table17[[#All],[Correct Full Meter]],"**",0,1),"")</f>
        <v/>
      </c>
    </row>
    <row r="2778" spans="1:9" x14ac:dyDescent="0.3">
      <c r="A2778">
        <v>139</v>
      </c>
      <c r="B2778">
        <v>2</v>
      </c>
      <c r="C2778">
        <v>2</v>
      </c>
      <c r="D2778">
        <v>3209</v>
      </c>
      <c r="E2778" t="s">
        <v>2677</v>
      </c>
      <c r="F2778" t="str">
        <f>IF(HymnIN[[#This Row],[Verse]]&lt;&gt;0,"",_xlfn.XLOOKUP(HymnIN[[#This Row],[Hymn]],HymnEN[[#All],[hymn_no]],HymnEN[[#All],[author_id]],"0",0,1))</f>
        <v/>
      </c>
      <c r="G2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'2', '2', 'Dai passi del divino Salvator');</v>
      </c>
      <c r="H2778" t="str" cm="1">
        <f t="array" ref="H2778">IF(HymnIN[[#This Row],[Verse]]=0,_xlfn.XLOOKUP(HymnIN[[#This Row],[Text]],Table17[[#All],[Meter]],Table17[[#All],[ID]],"**",0,1),"")</f>
        <v/>
      </c>
      <c r="I2778" t="str" cm="1">
        <f t="array" ref="I2778">IF(HymnIN[[#This Row],[Verse]]=0,_xlfn.XLOOKUP(HymnIN[[#This Row],[Text]],Table17[[#All],[Meter]],Table17[[#All],[Correct Full Meter]],"**",0,1),"")</f>
        <v/>
      </c>
    </row>
    <row r="2779" spans="1:9" x14ac:dyDescent="0.3">
      <c r="A2779">
        <v>139</v>
      </c>
      <c r="B2779">
        <v>2</v>
      </c>
      <c r="C2779">
        <v>3</v>
      </c>
      <c r="D2779">
        <v>3210</v>
      </c>
      <c r="E2779" t="s">
        <v>2678</v>
      </c>
      <c r="F2779" t="str">
        <f>IF(HymnIN[[#This Row],[Verse]]&lt;&gt;0,"",_xlfn.XLOOKUP(HymnIN[[#This Row],[Hymn]],HymnEN[[#All],[hymn_no]],HymnEN[[#All],[author_id]],"0",0,1))</f>
        <v/>
      </c>
      <c r="G2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'2', '3', 'La via che noi seguiamo è ben tracciata,');</v>
      </c>
      <c r="H2779" t="str" cm="1">
        <f t="array" ref="H2779">IF(HymnIN[[#This Row],[Verse]]=0,_xlfn.XLOOKUP(HymnIN[[#This Row],[Text]],Table17[[#All],[Meter]],Table17[[#All],[ID]],"**",0,1),"")</f>
        <v/>
      </c>
      <c r="I2779" t="str" cm="1">
        <f t="array" ref="I2779">IF(HymnIN[[#This Row],[Verse]]=0,_xlfn.XLOOKUP(HymnIN[[#This Row],[Text]],Table17[[#All],[Meter]],Table17[[#All],[Correct Full Meter]],"**",0,1),"")</f>
        <v/>
      </c>
    </row>
    <row r="2780" spans="1:9" x14ac:dyDescent="0.3">
      <c r="A2780">
        <v>139</v>
      </c>
      <c r="B2780">
        <v>2</v>
      </c>
      <c r="C2780">
        <v>4</v>
      </c>
      <c r="D2780">
        <v>3211</v>
      </c>
      <c r="E2780" t="s">
        <v>2679</v>
      </c>
      <c r="F2780" t="str">
        <f>IF(HymnIN[[#This Row],[Verse]]&lt;&gt;0,"",_xlfn.XLOOKUP(HymnIN[[#This Row],[Hymn]],HymnEN[[#All],[hymn_no]],HymnEN[[#All],[author_id]],"0",0,1))</f>
        <v/>
      </c>
      <c r="G2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'2', '4', 'Sicura come il Suo provato amor.');</v>
      </c>
      <c r="H2780" t="str" cm="1">
        <f t="array" ref="H2780">IF(HymnIN[[#This Row],[Verse]]=0,_xlfn.XLOOKUP(HymnIN[[#This Row],[Text]],Table17[[#All],[Meter]],Table17[[#All],[ID]],"**",0,1),"")</f>
        <v/>
      </c>
      <c r="I2780" t="str" cm="1">
        <f t="array" ref="I2780">IF(HymnIN[[#This Row],[Verse]]=0,_xlfn.XLOOKUP(HymnIN[[#This Row],[Text]],Table17[[#All],[Meter]],Table17[[#All],[Correct Full Meter]],"**",0,1),"")</f>
        <v/>
      </c>
    </row>
    <row r="2781" spans="1:9" x14ac:dyDescent="0.3">
      <c r="A2781">
        <v>139</v>
      </c>
      <c r="B2781">
        <v>3</v>
      </c>
      <c r="C2781">
        <v>1</v>
      </c>
      <c r="D2781">
        <v>3212</v>
      </c>
      <c r="E2781" t="s">
        <v>2680</v>
      </c>
      <c r="F2781" t="str">
        <f>IF(HymnIN[[#This Row],[Verse]]&lt;&gt;0,"",_xlfn.XLOOKUP(HymnIN[[#This Row],[Hymn]],HymnEN[[#All],[hymn_no]],HymnEN[[#All],[author_id]],"0",0,1))</f>
        <v/>
      </c>
      <c r="G2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'3', '1', 'Egli ci dona tutta la Sua forza');</v>
      </c>
      <c r="H2781" t="str" cm="1">
        <f t="array" ref="H2781">IF(HymnIN[[#This Row],[Verse]]=0,_xlfn.XLOOKUP(HymnIN[[#This Row],[Text]],Table17[[#All],[Meter]],Table17[[#All],[ID]],"**",0,1),"")</f>
        <v/>
      </c>
      <c r="I2781" t="str" cm="1">
        <f t="array" ref="I2781">IF(HymnIN[[#This Row],[Verse]]=0,_xlfn.XLOOKUP(HymnIN[[#This Row],[Text]],Table17[[#All],[Meter]],Table17[[#All],[Correct Full Meter]],"**",0,1),"")</f>
        <v/>
      </c>
    </row>
    <row r="2782" spans="1:9" x14ac:dyDescent="0.3">
      <c r="A2782">
        <v>139</v>
      </c>
      <c r="B2782">
        <v>3</v>
      </c>
      <c r="C2782">
        <v>2</v>
      </c>
      <c r="D2782">
        <v>3213</v>
      </c>
      <c r="E2782" t="s">
        <v>2681</v>
      </c>
      <c r="F2782" t="str">
        <f>IF(HymnIN[[#This Row],[Verse]]&lt;&gt;0,"",_xlfn.XLOOKUP(HymnIN[[#This Row],[Hymn]],HymnEN[[#All],[hymn_no]],HymnEN[[#All],[author_id]],"0",0,1))</f>
        <v/>
      </c>
      <c r="G2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'3', '2', 'Per proseguire lungo quel cammin');</v>
      </c>
      <c r="H2782" t="str" cm="1">
        <f t="array" ref="H2782">IF(HymnIN[[#This Row],[Verse]]=0,_xlfn.XLOOKUP(HymnIN[[#This Row],[Text]],Table17[[#All],[Meter]],Table17[[#All],[ID]],"**",0,1),"")</f>
        <v/>
      </c>
      <c r="I2782" t="str" cm="1">
        <f t="array" ref="I2782">IF(HymnIN[[#This Row],[Verse]]=0,_xlfn.XLOOKUP(HymnIN[[#This Row],[Text]],Table17[[#All],[Meter]],Table17[[#All],[Correct Full Meter]],"**",0,1),"")</f>
        <v/>
      </c>
    </row>
    <row r="2783" spans="1:9" x14ac:dyDescent="0.3">
      <c r="A2783">
        <v>139</v>
      </c>
      <c r="B2783">
        <v>3</v>
      </c>
      <c r="C2783">
        <v>3</v>
      </c>
      <c r="D2783">
        <v>3214</v>
      </c>
      <c r="E2783" t="s">
        <v>2682</v>
      </c>
      <c r="F2783" t="str">
        <f>IF(HymnIN[[#This Row],[Verse]]&lt;&gt;0,"",_xlfn.XLOOKUP(HymnIN[[#This Row],[Hymn]],HymnEN[[#All],[hymn_no]],HymnEN[[#All],[author_id]],"0",0,1))</f>
        <v/>
      </c>
      <c r="G2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'3', '3', 'Che al Suo Dio e Padre Lo condusse,');</v>
      </c>
      <c r="H2783" t="str" cm="1">
        <f t="array" ref="H2783">IF(HymnIN[[#This Row],[Verse]]=0,_xlfn.XLOOKUP(HymnIN[[#This Row],[Text]],Table17[[#All],[Meter]],Table17[[#All],[ID]],"**",0,1),"")</f>
        <v/>
      </c>
      <c r="I2783" t="str" cm="1">
        <f t="array" ref="I2783">IF(HymnIN[[#This Row],[Verse]]=0,_xlfn.XLOOKUP(HymnIN[[#This Row],[Text]],Table17[[#All],[Meter]],Table17[[#All],[Correct Full Meter]],"**",0,1),"")</f>
        <v/>
      </c>
    </row>
    <row r="2784" spans="1:9" x14ac:dyDescent="0.3">
      <c r="A2784">
        <v>139</v>
      </c>
      <c r="B2784">
        <v>3</v>
      </c>
      <c r="C2784">
        <v>4</v>
      </c>
      <c r="D2784">
        <v>3215</v>
      </c>
      <c r="E2784" t="s">
        <v>2683</v>
      </c>
      <c r="F2784" t="str">
        <f>IF(HymnIN[[#This Row],[Verse]]&lt;&gt;0,"",_xlfn.XLOOKUP(HymnIN[[#This Row],[Hymn]],HymnEN[[#All],[hymn_no]],HymnEN[[#All],[author_id]],"0",0,1))</f>
        <v/>
      </c>
      <c r="G2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'3', '4', 'Là dove giungeremo noi al fin.');</v>
      </c>
      <c r="H2784" t="str" cm="1">
        <f t="array" ref="H2784">IF(HymnIN[[#This Row],[Verse]]=0,_xlfn.XLOOKUP(HymnIN[[#This Row],[Text]],Table17[[#All],[Meter]],Table17[[#All],[ID]],"**",0,1),"")</f>
        <v/>
      </c>
      <c r="I2784" t="str" cm="1">
        <f t="array" ref="I2784">IF(HymnIN[[#This Row],[Verse]]=0,_xlfn.XLOOKUP(HymnIN[[#This Row],[Text]],Table17[[#All],[Meter]],Table17[[#All],[Correct Full Meter]],"**",0,1),"")</f>
        <v/>
      </c>
    </row>
    <row r="2785" spans="1:9" x14ac:dyDescent="0.3">
      <c r="A2785">
        <v>139</v>
      </c>
      <c r="B2785">
        <v>4</v>
      </c>
      <c r="C2785">
        <v>1</v>
      </c>
      <c r="D2785">
        <v>3216</v>
      </c>
      <c r="E2785" t="s">
        <v>2684</v>
      </c>
      <c r="F2785" t="str">
        <f>IF(HymnIN[[#This Row],[Verse]]&lt;&gt;0,"",_xlfn.XLOOKUP(HymnIN[[#This Row],[Hymn]],HymnEN[[#All],[hymn_no]],HymnEN[[#All],[author_id]],"0",0,1))</f>
        <v/>
      </c>
      <c r="G2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'4', '1', 'In santità con Lui dimoreremo');</v>
      </c>
      <c r="H2785" t="str" cm="1">
        <f t="array" ref="H2785">IF(HymnIN[[#This Row],[Verse]]=0,_xlfn.XLOOKUP(HymnIN[[#This Row],[Text]],Table17[[#All],[Meter]],Table17[[#All],[ID]],"**",0,1),"")</f>
        <v/>
      </c>
      <c r="I2785" t="str" cm="1">
        <f t="array" ref="I2785">IF(HymnIN[[#This Row],[Verse]]=0,_xlfn.XLOOKUP(HymnIN[[#This Row],[Text]],Table17[[#All],[Meter]],Table17[[#All],[Correct Full Meter]],"**",0,1),"")</f>
        <v/>
      </c>
    </row>
    <row r="2786" spans="1:9" x14ac:dyDescent="0.3">
      <c r="A2786">
        <v>139</v>
      </c>
      <c r="B2786">
        <v>4</v>
      </c>
      <c r="C2786">
        <v>2</v>
      </c>
      <c r="D2786">
        <v>3217</v>
      </c>
      <c r="E2786" t="s">
        <v>2685</v>
      </c>
      <c r="F2786" t="str">
        <f>IF(HymnIN[[#This Row],[Verse]]&lt;&gt;0,"",_xlfn.XLOOKUP(HymnIN[[#This Row],[Hymn]],HymnEN[[#All],[hymn_no]],HymnEN[[#All],[author_id]],"0",0,1))</f>
        <v/>
      </c>
      <c r="G2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'4', '2', 'Quando sul trono Cristo noi vedrem');</v>
      </c>
      <c r="H2786" t="str" cm="1">
        <f t="array" ref="H2786">IF(HymnIN[[#This Row],[Verse]]=0,_xlfn.XLOOKUP(HymnIN[[#This Row],[Text]],Table17[[#All],[Meter]],Table17[[#All],[ID]],"**",0,1),"")</f>
        <v/>
      </c>
      <c r="I2786" t="str" cm="1">
        <f t="array" ref="I2786">IF(HymnIN[[#This Row],[Verse]]=0,_xlfn.XLOOKUP(HymnIN[[#This Row],[Text]],Table17[[#All],[Meter]],Table17[[#All],[Correct Full Meter]],"**",0,1),"")</f>
        <v/>
      </c>
    </row>
    <row r="2787" spans="1:9" x14ac:dyDescent="0.3">
      <c r="A2787">
        <v>139</v>
      </c>
      <c r="B2787">
        <v>4</v>
      </c>
      <c r="C2787">
        <v>3</v>
      </c>
      <c r="D2787">
        <v>3218</v>
      </c>
      <c r="E2787" t="s">
        <v>2686</v>
      </c>
      <c r="F2787" t="str">
        <f>IF(HymnIN[[#This Row],[Verse]]&lt;&gt;0,"",_xlfn.XLOOKUP(HymnIN[[#This Row],[Hymn]],HymnEN[[#All],[hymn_no]],HymnEN[[#All],[author_id]],"0",0,1))</f>
        <v/>
      </c>
      <c r="G2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'4', '3', 'E nella gioia della Sua presenza');</v>
      </c>
      <c r="H2787" t="str" cm="1">
        <f t="array" ref="H2787">IF(HymnIN[[#This Row],[Verse]]=0,_xlfn.XLOOKUP(HymnIN[[#This Row],[Text]],Table17[[#All],[Meter]],Table17[[#All],[ID]],"**",0,1),"")</f>
        <v/>
      </c>
      <c r="I2787" t="str" cm="1">
        <f t="array" ref="I2787">IF(HymnIN[[#This Row],[Verse]]=0,_xlfn.XLOOKUP(HymnIN[[#This Row],[Text]],Table17[[#All],[Meter]],Table17[[#All],[Correct Full Meter]],"**",0,1),"")</f>
        <v/>
      </c>
    </row>
    <row r="2788" spans="1:9" x14ac:dyDescent="0.3">
      <c r="A2788">
        <v>139</v>
      </c>
      <c r="B2788">
        <v>4</v>
      </c>
      <c r="C2788">
        <v>4</v>
      </c>
      <c r="D2788">
        <v>3219</v>
      </c>
      <c r="E2788" t="s">
        <v>2687</v>
      </c>
      <c r="F2788" t="str">
        <f>IF(HymnIN[[#This Row],[Verse]]&lt;&gt;0,"",_xlfn.XLOOKUP(HymnIN[[#This Row],[Hymn]],HymnEN[[#All],[hymn_no]],HymnEN[[#All],[author_id]],"0",0,1))</f>
        <v/>
      </c>
      <c r="G2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'4', '4', 'Pace e riposo eterno troverem.');</v>
      </c>
      <c r="H2788" t="str" cm="1">
        <f t="array" ref="H2788">IF(HymnIN[[#This Row],[Verse]]=0,_xlfn.XLOOKUP(HymnIN[[#This Row],[Text]],Table17[[#All],[Meter]],Table17[[#All],[ID]],"**",0,1),"")</f>
        <v/>
      </c>
      <c r="I2788" t="str" cm="1">
        <f t="array" ref="I2788">IF(HymnIN[[#This Row],[Verse]]=0,_xlfn.XLOOKUP(HymnIN[[#This Row],[Text]],Table17[[#All],[Meter]],Table17[[#All],[Correct Full Meter]],"**",0,1),"")</f>
        <v/>
      </c>
    </row>
    <row r="2789" spans="1:9" x14ac:dyDescent="0.3">
      <c r="A2789">
        <v>139</v>
      </c>
      <c r="B2789">
        <v>5</v>
      </c>
      <c r="C2789">
        <v>1</v>
      </c>
      <c r="D2789">
        <v>3220</v>
      </c>
      <c r="E2789" t="s">
        <v>2688</v>
      </c>
      <c r="F2789" t="str">
        <f>IF(HymnIN[[#This Row],[Verse]]&lt;&gt;0,"",_xlfn.XLOOKUP(HymnIN[[#This Row],[Hymn]],HymnEN[[#All],[hymn_no]],HymnEN[[#All],[author_id]],"0",0,1))</f>
        <v/>
      </c>
      <c r="G2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'5', '1', 'Sì, fu il tesoro nel Suo amor trovato');</v>
      </c>
      <c r="H2789" t="str" cm="1">
        <f t="array" ref="H2789">IF(HymnIN[[#This Row],[Verse]]=0,_xlfn.XLOOKUP(HymnIN[[#This Row],[Text]],Table17[[#All],[Meter]],Table17[[#All],[ID]],"**",0,1),"")</f>
        <v/>
      </c>
      <c r="I2789" t="str" cm="1">
        <f t="array" ref="I2789">IF(HymnIN[[#This Row],[Verse]]=0,_xlfn.XLOOKUP(HymnIN[[#This Row],[Text]],Table17[[#All],[Meter]],Table17[[#All],[Correct Full Meter]],"**",0,1),"")</f>
        <v/>
      </c>
    </row>
    <row r="2790" spans="1:9" x14ac:dyDescent="0.3">
      <c r="A2790">
        <v>139</v>
      </c>
      <c r="B2790">
        <v>5</v>
      </c>
      <c r="C2790">
        <v>2</v>
      </c>
      <c r="D2790">
        <v>3221</v>
      </c>
      <c r="E2790" t="s">
        <v>2689</v>
      </c>
      <c r="F2790" t="str">
        <f>IF(HymnIN[[#This Row],[Verse]]&lt;&gt;0,"",_xlfn.XLOOKUP(HymnIN[[#This Row],[Hymn]],HymnEN[[#All],[hymn_no]],HymnEN[[#All],[author_id]],"0",0,1))</f>
        <v/>
      </c>
      <c r="G2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'5', '2', 'Che fa di noi dei pellegrini qui;');</v>
      </c>
      <c r="H2790" t="str" cm="1">
        <f t="array" ref="H2790">IF(HymnIN[[#This Row],[Verse]]=0,_xlfn.XLOOKUP(HymnIN[[#This Row],[Text]],Table17[[#All],[Meter]],Table17[[#All],[ID]],"**",0,1),"")</f>
        <v/>
      </c>
      <c r="I2790" t="str" cm="1">
        <f t="array" ref="I2790">IF(HymnIN[[#This Row],[Verse]]=0,_xlfn.XLOOKUP(HymnIN[[#This Row],[Text]],Table17[[#All],[Meter]],Table17[[#All],[Correct Full Meter]],"**",0,1),"")</f>
        <v/>
      </c>
    </row>
    <row r="2791" spans="1:9" x14ac:dyDescent="0.3">
      <c r="A2791">
        <v>139</v>
      </c>
      <c r="B2791">
        <v>5</v>
      </c>
      <c r="C2791">
        <v>3</v>
      </c>
      <c r="D2791">
        <v>3222</v>
      </c>
      <c r="E2791" t="s">
        <v>2690</v>
      </c>
      <c r="F2791" t="str">
        <f>IF(HymnIN[[#This Row],[Verse]]&lt;&gt;0,"",_xlfn.XLOOKUP(HymnIN[[#This Row],[Hymn]],HymnEN[[#All],[hymn_no]],HymnEN[[#All],[author_id]],"0",0,1))</f>
        <v/>
      </c>
      <c r="G2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'5', '3', 'Con Lui, così qual siamo conosciuti,');</v>
      </c>
      <c r="H2791" t="str" cm="1">
        <f t="array" ref="H2791">IF(HymnIN[[#This Row],[Verse]]=0,_xlfn.XLOOKUP(HymnIN[[#This Row],[Text]],Table17[[#All],[Meter]],Table17[[#All],[ID]],"**",0,1),"")</f>
        <v/>
      </c>
      <c r="I2791" t="str" cm="1">
        <f t="array" ref="I2791">IF(HymnIN[[#This Row],[Verse]]=0,_xlfn.XLOOKUP(HymnIN[[#This Row],[Text]],Table17[[#All],[Meter]],Table17[[#All],[Correct Full Meter]],"**",0,1),"")</f>
        <v/>
      </c>
    </row>
    <row r="2792" spans="1:9" x14ac:dyDescent="0.3">
      <c r="A2792">
        <v>139</v>
      </c>
      <c r="B2792">
        <v>5</v>
      </c>
      <c r="C2792">
        <v>4</v>
      </c>
      <c r="D2792">
        <v>3223</v>
      </c>
      <c r="E2792" t="s">
        <v>2691</v>
      </c>
      <c r="F2792" t="str">
        <f>IF(HymnIN[[#This Row],[Verse]]&lt;&gt;0,"",_xlfn.XLOOKUP(HymnIN[[#This Row],[Hymn]],HymnEN[[#All],[hymn_no]],HymnEN[[#All],[author_id]],"0",0,1))</f>
        <v/>
      </c>
      <c r="G2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'5', '4', 'Conoscerem la Sua pienezza un dì.');</v>
      </c>
      <c r="H2792" t="str" cm="1">
        <f t="array" ref="H2792">IF(HymnIN[[#This Row],[Verse]]=0,_xlfn.XLOOKUP(HymnIN[[#This Row],[Text]],Table17[[#All],[Meter]],Table17[[#All],[ID]],"**",0,1),"")</f>
        <v/>
      </c>
      <c r="I2792" t="str" cm="1">
        <f t="array" ref="I2792">IF(HymnIN[[#This Row],[Verse]]=0,_xlfn.XLOOKUP(HymnIN[[#This Row],[Text]],Table17[[#All],[Meter]],Table17[[#All],[Correct Full Meter]],"**",0,1),"")</f>
        <v/>
      </c>
    </row>
    <row r="2793" spans="1:9" x14ac:dyDescent="0.3">
      <c r="A2793">
        <v>139</v>
      </c>
      <c r="B2793">
        <v>6</v>
      </c>
      <c r="C2793">
        <v>1</v>
      </c>
      <c r="D2793">
        <v>3224</v>
      </c>
      <c r="E2793" t="s">
        <v>2692</v>
      </c>
      <c r="F2793" t="str">
        <f>IF(HymnIN[[#This Row],[Verse]]&lt;&gt;0,"",_xlfn.XLOOKUP(HymnIN[[#This Row],[Hymn]],HymnEN[[#All],[hymn_no]],HymnEN[[#All],[author_id]],"0",0,1))</f>
        <v/>
      </c>
      <c r="G2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'6', '1', 'Or attendiam che Tu dal ciel ritorni');</v>
      </c>
      <c r="H2793" t="str" cm="1">
        <f t="array" ref="H2793">IF(HymnIN[[#This Row],[Verse]]=0,_xlfn.XLOOKUP(HymnIN[[#This Row],[Text]],Table17[[#All],[Meter]],Table17[[#All],[ID]],"**",0,1),"")</f>
        <v/>
      </c>
      <c r="I2793" t="str" cm="1">
        <f t="array" ref="I2793">IF(HymnIN[[#This Row],[Verse]]=0,_xlfn.XLOOKUP(HymnIN[[#This Row],[Text]],Table17[[#All],[Meter]],Table17[[#All],[Correct Full Meter]],"**",0,1),"")</f>
        <v/>
      </c>
    </row>
    <row r="2794" spans="1:9" x14ac:dyDescent="0.3">
      <c r="A2794">
        <v>139</v>
      </c>
      <c r="B2794">
        <v>6</v>
      </c>
      <c r="C2794">
        <v>2</v>
      </c>
      <c r="D2794">
        <v>3225</v>
      </c>
      <c r="E2794" t="s">
        <v>2693</v>
      </c>
      <c r="F2794" t="str">
        <f>IF(HymnIN[[#This Row],[Verse]]&lt;&gt;0,"",_xlfn.XLOOKUP(HymnIN[[#This Row],[Hymn]],HymnEN[[#All],[hymn_no]],HymnEN[[#All],[author_id]],"0",0,1))</f>
        <v/>
      </c>
      <c r="G2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'6', '2', 'Con Te a rapire, nostro Salvator,');</v>
      </c>
      <c r="H2794" t="str" cm="1">
        <f t="array" ref="H2794">IF(HymnIN[[#This Row],[Verse]]=0,_xlfn.XLOOKUP(HymnIN[[#This Row],[Text]],Table17[[#All],[Meter]],Table17[[#All],[ID]],"**",0,1),"")</f>
        <v/>
      </c>
      <c r="I2794" t="str" cm="1">
        <f t="array" ref="I2794">IF(HymnIN[[#This Row],[Verse]]=0,_xlfn.XLOOKUP(HymnIN[[#This Row],[Text]],Table17[[#All],[Meter]],Table17[[#All],[Correct Full Meter]],"**",0,1),"")</f>
        <v/>
      </c>
    </row>
    <row r="2795" spans="1:9" x14ac:dyDescent="0.3">
      <c r="A2795">
        <v>139</v>
      </c>
      <c r="B2795">
        <v>6</v>
      </c>
      <c r="C2795">
        <v>3</v>
      </c>
      <c r="D2795">
        <v>3226</v>
      </c>
      <c r="E2795" t="s">
        <v>2694</v>
      </c>
      <c r="F2795" t="str">
        <f>IF(HymnIN[[#This Row],[Verse]]&lt;&gt;0,"",_xlfn.XLOOKUP(HymnIN[[#This Row],[Hymn]],HymnEN[[#All],[hymn_no]],HymnEN[[#All],[author_id]],"0",0,1))</f>
        <v/>
      </c>
      <c r="G2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'6', '3', 'I Tuoi che hai con l\'occhio Tuo condotti');</v>
      </c>
      <c r="H2795" t="str" cm="1">
        <f t="array" ref="H2795">IF(HymnIN[[#This Row],[Verse]]=0,_xlfn.XLOOKUP(HymnIN[[#This Row],[Text]],Table17[[#All],[Meter]],Table17[[#All],[ID]],"**",0,1),"")</f>
        <v/>
      </c>
      <c r="I2795" t="str" cm="1">
        <f t="array" ref="I2795">IF(HymnIN[[#This Row],[Verse]]=0,_xlfn.XLOOKUP(HymnIN[[#This Row],[Text]],Table17[[#All],[Meter]],Table17[[#All],[Correct Full Meter]],"**",0,1),"")</f>
        <v/>
      </c>
    </row>
    <row r="2796" spans="1:9" x14ac:dyDescent="0.3">
      <c r="A2796">
        <v>139</v>
      </c>
      <c r="B2796">
        <v>6</v>
      </c>
      <c r="C2796">
        <v>4</v>
      </c>
      <c r="D2796">
        <v>3227</v>
      </c>
      <c r="E2796" t="s">
        <v>2695</v>
      </c>
      <c r="F2796" t="str">
        <f>IF(HymnIN[[#This Row],[Verse]]&lt;&gt;0,"",_xlfn.XLOOKUP(HymnIN[[#This Row],[Hymn]],HymnEN[[#All],[hymn_no]],HymnEN[[#All],[author_id]],"0",0,1))</f>
        <v/>
      </c>
      <c r="G2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'6', '4', 'Alla dimora del Tuo santo amor.');</v>
      </c>
      <c r="H2796" t="str" cm="1">
        <f t="array" ref="H2796">IF(HymnIN[[#This Row],[Verse]]=0,_xlfn.XLOOKUP(HymnIN[[#This Row],[Text]],Table17[[#All],[Meter]],Table17[[#All],[ID]],"**",0,1),"")</f>
        <v/>
      </c>
      <c r="I2796" t="str" cm="1">
        <f t="array" ref="I2796">IF(HymnIN[[#This Row],[Verse]]=0,_xlfn.XLOOKUP(HymnIN[[#This Row],[Text]],Table17[[#All],[Meter]],Table17[[#All],[Correct Full Meter]],"**",0,1),"")</f>
        <v/>
      </c>
    </row>
    <row r="2797" spans="1:9" x14ac:dyDescent="0.3">
      <c r="A2797">
        <v>139</v>
      </c>
      <c r="B2797">
        <v>7</v>
      </c>
      <c r="C2797">
        <v>1</v>
      </c>
      <c r="D2797">
        <v>3228</v>
      </c>
      <c r="E2797" t="s">
        <v>2696</v>
      </c>
      <c r="F2797" t="str">
        <f>IF(HymnIN[[#This Row],[Verse]]&lt;&gt;0,"",_xlfn.XLOOKUP(HymnIN[[#This Row],[Hymn]],HymnEN[[#All],[hymn_no]],HymnEN[[#All],[author_id]],"0",0,1))</f>
        <v/>
      </c>
      <c r="G2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'7', '1', 'Finché ritorni, sempre troveremo');</v>
      </c>
      <c r="H2797" t="str" cm="1">
        <f t="array" ref="H2797">IF(HymnIN[[#This Row],[Verse]]=0,_xlfn.XLOOKUP(HymnIN[[#This Row],[Text]],Table17[[#All],[Meter]],Table17[[#All],[ID]],"**",0,1),"")</f>
        <v/>
      </c>
      <c r="I2797" t="str" cm="1">
        <f t="array" ref="I2797">IF(HymnIN[[#This Row],[Verse]]=0,_xlfn.XLOOKUP(HymnIN[[#This Row],[Text]],Table17[[#All],[Meter]],Table17[[#All],[Correct Full Meter]],"**",0,1),"")</f>
        <v/>
      </c>
    </row>
    <row r="2798" spans="1:9" x14ac:dyDescent="0.3">
      <c r="A2798">
        <v>139</v>
      </c>
      <c r="B2798">
        <v>7</v>
      </c>
      <c r="C2798">
        <v>2</v>
      </c>
      <c r="D2798">
        <v>3229</v>
      </c>
      <c r="E2798" t="s">
        <v>2697</v>
      </c>
      <c r="F2798" t="str">
        <f>IF(HymnIN[[#This Row],[Verse]]&lt;&gt;0,"",_xlfn.XLOOKUP(HymnIN[[#This Row],[Hymn]],HymnEN[[#All],[hymn_no]],HymnEN[[#All],[author_id]],"0",0,1))</f>
        <v/>
      </c>
      <c r="G2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'7', '2', 'Diletto nel seguire il Tuo cammin');</v>
      </c>
      <c r="H2798" t="str" cm="1">
        <f t="array" ref="H2798">IF(HymnIN[[#This Row],[Verse]]=0,_xlfn.XLOOKUP(HymnIN[[#This Row],[Text]],Table17[[#All],[Meter]],Table17[[#All],[ID]],"**",0,1),"")</f>
        <v/>
      </c>
      <c r="I2798" t="str" cm="1">
        <f t="array" ref="I2798">IF(HymnIN[[#This Row],[Verse]]=0,_xlfn.XLOOKUP(HymnIN[[#This Row],[Text]],Table17[[#All],[Meter]],Table17[[#All],[Correct Full Meter]],"**",0,1),"")</f>
        <v/>
      </c>
    </row>
    <row r="2799" spans="1:9" x14ac:dyDescent="0.3">
      <c r="A2799">
        <v>139</v>
      </c>
      <c r="B2799">
        <v>7</v>
      </c>
      <c r="C2799">
        <v>3</v>
      </c>
      <c r="D2799">
        <v>3230</v>
      </c>
      <c r="E2799" t="s">
        <v>2698</v>
      </c>
      <c r="F2799" t="str">
        <f>IF(HymnIN[[#This Row],[Verse]]&lt;&gt;0,"",_xlfn.XLOOKUP(HymnIN[[#This Row],[Hymn]],HymnEN[[#All],[hymn_no]],HymnEN[[#All],[author_id]],"0",0,1))</f>
        <v/>
      </c>
      <c r="G2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'7', '3', 'Contenti di Tua verga e Tua bacchetta,');</v>
      </c>
      <c r="H2799" t="str" cm="1">
        <f t="array" ref="H2799">IF(HymnIN[[#This Row],[Verse]]=0,_xlfn.XLOOKUP(HymnIN[[#This Row],[Text]],Table17[[#All],[Meter]],Table17[[#All],[ID]],"**",0,1),"")</f>
        <v/>
      </c>
      <c r="I2799" t="str" cm="1">
        <f t="array" ref="I2799">IF(HymnIN[[#This Row],[Verse]]=0,_xlfn.XLOOKUP(HymnIN[[#This Row],[Text]],Table17[[#All],[Meter]],Table17[[#All],[Correct Full Meter]],"**",0,1),"")</f>
        <v/>
      </c>
    </row>
    <row r="2800" spans="1:9" x14ac:dyDescent="0.3">
      <c r="A2800">
        <v>139</v>
      </c>
      <c r="B2800">
        <v>7</v>
      </c>
      <c r="C2800">
        <v>4</v>
      </c>
      <c r="D2800">
        <v>3231</v>
      </c>
      <c r="E2800" t="s">
        <v>2699</v>
      </c>
      <c r="F2800" t="str">
        <f>IF(HymnIN[[#This Row],[Verse]]&lt;&gt;0,"",_xlfn.XLOOKUP(HymnIN[[#This Row],[Hymn]],HymnEN[[#All],[hymn_no]],HymnEN[[#All],[author_id]],"0",0,1))</f>
        <v/>
      </c>
      <c r="G2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('139', '7', '4', 'Finché la gloria Tua vedrem alfin.');</v>
      </c>
      <c r="H2800" t="str" cm="1">
        <f t="array" ref="H2800">IF(HymnIN[[#This Row],[Verse]]=0,_xlfn.XLOOKUP(HymnIN[[#This Row],[Text]],Table17[[#All],[Meter]],Table17[[#All],[ID]],"**",0,1),"")</f>
        <v/>
      </c>
      <c r="I2800" t="str" cm="1">
        <f t="array" ref="I2800">IF(HymnIN[[#This Row],[Verse]]=0,_xlfn.XLOOKUP(HymnIN[[#This Row],[Text]],Table17[[#All],[Meter]],Table17[[#All],[Correct Full Meter]],"**",0,1),"")</f>
        <v/>
      </c>
    </row>
    <row r="2801" spans="1:9" x14ac:dyDescent="0.3">
      <c r="A2801">
        <v>140</v>
      </c>
      <c r="B2801">
        <v>0</v>
      </c>
      <c r="C2801">
        <v>0</v>
      </c>
      <c r="D2801">
        <v>3235</v>
      </c>
      <c r="E2801" t="s">
        <v>297</v>
      </c>
      <c r="F2801">
        <f>IF(HymnIN[[#This Row],[Verse]]&lt;&gt;0,"",_xlfn.XLOOKUP(HymnIN[[#This Row],[Hymn]],HymnEN[[#All],[hymn_no]],HymnEN[[#All],[author_id]],"0",0,1))</f>
        <v>73</v>
      </c>
      <c r="G2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('140', '9.8.9.8.9.8.9.8. Giambico.', '137', '73');</v>
      </c>
      <c r="H2801" cm="1">
        <f t="array" ref="H2801">IF(HymnIN[[#This Row],[Verse]]=0,_xlfn.XLOOKUP(HymnIN[[#This Row],[Text]],Table17[[#All],[Meter]],Table17[[#All],[ID]],"**",0,1),"")</f>
        <v>137</v>
      </c>
      <c r="I2801" t="str" cm="1">
        <f t="array" ref="I2801">IF(HymnIN[[#This Row],[Verse]]=0,_xlfn.XLOOKUP(HymnIN[[#This Row],[Text]],Table17[[#All],[Meter]],Table17[[#All],[Correct Full Meter]],"**",0,1),"")</f>
        <v>9.8.9.8.9.8.9.8. Giambico.</v>
      </c>
    </row>
    <row r="2802" spans="1:9" x14ac:dyDescent="0.3">
      <c r="A2802">
        <v>140</v>
      </c>
      <c r="B2802">
        <v>1</v>
      </c>
      <c r="C2802">
        <v>1</v>
      </c>
      <c r="D2802">
        <v>3236</v>
      </c>
      <c r="E2802" t="s">
        <v>2700</v>
      </c>
      <c r="F2802" t="str">
        <f>IF(HymnIN[[#This Row],[Verse]]&lt;&gt;0,"",_xlfn.XLOOKUP(HymnIN[[#This Row],[Hymn]],HymnEN[[#All],[hymn_no]],HymnEN[[#All],[author_id]],"0",0,1))</f>
        <v/>
      </c>
      <c r="G2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'1', 'SIGNORE, i nostri cuori attendon');</v>
      </c>
      <c r="H2802" t="str" cm="1">
        <f t="array" ref="H2802">IF(HymnIN[[#This Row],[Verse]]=0,_xlfn.XLOOKUP(HymnIN[[#This Row],[Text]],Table17[[#All],[Meter]],Table17[[#All],[ID]],"**",0,1),"")</f>
        <v/>
      </c>
      <c r="I2802" t="str" cm="1">
        <f t="array" ref="I2802">IF(HymnIN[[#This Row],[Verse]]=0,_xlfn.XLOOKUP(HymnIN[[#This Row],[Text]],Table17[[#All],[Meter]],Table17[[#All],[Correct Full Meter]],"**",0,1),"")</f>
        <v/>
      </c>
    </row>
    <row r="2803" spans="1:9" x14ac:dyDescent="0.3">
      <c r="A2803">
        <v>140</v>
      </c>
      <c r="B2803">
        <v>1</v>
      </c>
      <c r="C2803">
        <v>2</v>
      </c>
      <c r="D2803">
        <v>3237</v>
      </c>
      <c r="E2803" t="s">
        <v>2701</v>
      </c>
      <c r="F2803" t="str">
        <f>IF(HymnIN[[#This Row],[Verse]]&lt;&gt;0,"",_xlfn.XLOOKUP(HymnIN[[#This Row],[Hymn]],HymnEN[[#All],[hymn_no]],HymnEN[[#All],[author_id]],"0",0,1))</f>
        <v/>
      </c>
      <c r="G2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'2', 'Il grande grido trionfal');</v>
      </c>
      <c r="H2803" t="str" cm="1">
        <f t="array" ref="H2803">IF(HymnIN[[#This Row],[Verse]]=0,_xlfn.XLOOKUP(HymnIN[[#This Row],[Text]],Table17[[#All],[Meter]],Table17[[#All],[ID]],"**",0,1),"")</f>
        <v/>
      </c>
      <c r="I2803" t="str" cm="1">
        <f t="array" ref="I2803">IF(HymnIN[[#This Row],[Verse]]=0,_xlfn.XLOOKUP(HymnIN[[#This Row],[Text]],Table17[[#All],[Meter]],Table17[[#All],[Correct Full Meter]],"**",0,1),"")</f>
        <v/>
      </c>
    </row>
    <row r="2804" spans="1:9" x14ac:dyDescent="0.3">
      <c r="A2804">
        <v>140</v>
      </c>
      <c r="B2804">
        <v>1</v>
      </c>
      <c r="C2804">
        <v>3</v>
      </c>
      <c r="D2804">
        <v>3238</v>
      </c>
      <c r="E2804" t="s">
        <v>2702</v>
      </c>
      <c r="F2804" t="str">
        <f>IF(HymnIN[[#This Row],[Verse]]&lt;&gt;0,"",_xlfn.XLOOKUP(HymnIN[[#This Row],[Hymn]],HymnEN[[#All],[hymn_no]],HymnEN[[#All],[author_id]],"0",0,1))</f>
        <v/>
      </c>
      <c r="G2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'3', 'Che desta i santi ch\'ora dormon');</v>
      </c>
      <c r="H2804" t="str" cm="1">
        <f t="array" ref="H2804">IF(HymnIN[[#This Row],[Verse]]=0,_xlfn.XLOOKUP(HymnIN[[#This Row],[Text]],Table17[[#All],[Meter]],Table17[[#All],[ID]],"**",0,1),"")</f>
        <v/>
      </c>
      <c r="I2804" t="str" cm="1">
        <f t="array" ref="I2804">IF(HymnIN[[#This Row],[Verse]]=0,_xlfn.XLOOKUP(HymnIN[[#This Row],[Text]],Table17[[#All],[Meter]],Table17[[#All],[Correct Full Meter]],"**",0,1),"")</f>
        <v/>
      </c>
    </row>
    <row r="2805" spans="1:9" x14ac:dyDescent="0.3">
      <c r="A2805">
        <v>140</v>
      </c>
      <c r="B2805">
        <v>1</v>
      </c>
      <c r="C2805">
        <v>4</v>
      </c>
      <c r="D2805">
        <v>3239</v>
      </c>
      <c r="E2805" t="s">
        <v>2703</v>
      </c>
      <c r="F2805" t="str">
        <f>IF(HymnIN[[#This Row],[Verse]]&lt;&gt;0,"",_xlfn.XLOOKUP(HymnIN[[#This Row],[Hymn]],HymnEN[[#All],[hymn_no]],HymnEN[[#All],[author_id]],"0",0,1))</f>
        <v/>
      </c>
      <c r="G2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'4', 'E presso Te li porterà:');</v>
      </c>
      <c r="H2805" t="str" cm="1">
        <f t="array" ref="H2805">IF(HymnIN[[#This Row],[Verse]]=0,_xlfn.XLOOKUP(HymnIN[[#This Row],[Text]],Table17[[#All],[Meter]],Table17[[#All],[ID]],"**",0,1),"")</f>
        <v/>
      </c>
      <c r="I2805" t="str" cm="1">
        <f t="array" ref="I2805">IF(HymnIN[[#This Row],[Verse]]=0,_xlfn.XLOOKUP(HymnIN[[#This Row],[Text]],Table17[[#All],[Meter]],Table17[[#All],[Correct Full Meter]],"**",0,1),"")</f>
        <v/>
      </c>
    </row>
    <row r="2806" spans="1:9" x14ac:dyDescent="0.3">
      <c r="A2806">
        <v>140</v>
      </c>
      <c r="B2806">
        <v>1</v>
      </c>
      <c r="C2806">
        <v>5</v>
      </c>
      <c r="D2806">
        <v>3240</v>
      </c>
      <c r="E2806" t="s">
        <v>2704</v>
      </c>
      <c r="F2806" t="str">
        <f>IF(HymnIN[[#This Row],[Verse]]&lt;&gt;0,"",_xlfn.XLOOKUP(HymnIN[[#This Row],[Hymn]],HymnEN[[#All],[hymn_no]],HymnEN[[#All],[author_id]],"0",0,1))</f>
        <v/>
      </c>
      <c r="G2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'5', 'Allor con loro saliremo');</v>
      </c>
      <c r="H2806" t="str" cm="1">
        <f t="array" ref="H2806">IF(HymnIN[[#This Row],[Verse]]=0,_xlfn.XLOOKUP(HymnIN[[#This Row],[Text]],Table17[[#All],[Meter]],Table17[[#All],[ID]],"**",0,1),"")</f>
        <v/>
      </c>
      <c r="I2806" t="str" cm="1">
        <f t="array" ref="I2806">IF(HymnIN[[#This Row],[Verse]]=0,_xlfn.XLOOKUP(HymnIN[[#This Row],[Text]],Table17[[#All],[Meter]],Table17[[#All],[Correct Full Meter]],"**",0,1),"")</f>
        <v/>
      </c>
    </row>
    <row r="2807" spans="1:9" x14ac:dyDescent="0.3">
      <c r="A2807">
        <v>140</v>
      </c>
      <c r="B2807">
        <v>1</v>
      </c>
      <c r="C2807">
        <v>6</v>
      </c>
      <c r="D2807">
        <v>3241</v>
      </c>
      <c r="E2807" t="s">
        <v>2705</v>
      </c>
      <c r="F2807" t="str">
        <f>IF(HymnIN[[#This Row],[Verse]]&lt;&gt;0,"",_xlfn.XLOOKUP(HymnIN[[#This Row],[Hymn]],HymnEN[[#All],[hymn_no]],HymnEN[[#All],[author_id]],"0",0,1))</f>
        <v/>
      </c>
      <c r="G2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'6', 'Nell\'aria Te ad incontrar,');</v>
      </c>
      <c r="H2807" t="str" cm="1">
        <f t="array" ref="H2807">IF(HymnIN[[#This Row],[Verse]]=0,_xlfn.XLOOKUP(HymnIN[[#This Row],[Text]],Table17[[#All],[Meter]],Table17[[#All],[ID]],"**",0,1),"")</f>
        <v/>
      </c>
      <c r="I2807" t="str" cm="1">
        <f t="array" ref="I2807">IF(HymnIN[[#This Row],[Verse]]=0,_xlfn.XLOOKUP(HymnIN[[#This Row],[Text]],Table17[[#All],[Meter]],Table17[[#All],[Correct Full Meter]],"**",0,1),"")</f>
        <v/>
      </c>
    </row>
    <row r="2808" spans="1:9" x14ac:dyDescent="0.3">
      <c r="A2808">
        <v>140</v>
      </c>
      <c r="B2808">
        <v>1</v>
      </c>
      <c r="C2808">
        <v>7</v>
      </c>
      <c r="D2808">
        <v>3242</v>
      </c>
      <c r="E2808" t="s">
        <v>2706</v>
      </c>
      <c r="F2808" t="str">
        <f>IF(HymnIN[[#This Row],[Verse]]&lt;&gt;0,"",_xlfn.XLOOKUP(HymnIN[[#This Row],[Hymn]],HymnEN[[#All],[hymn_no]],HymnEN[[#All],[author_id]],"0",0,1))</f>
        <v/>
      </c>
      <c r="G2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'7', 'Per contemplar la gloria Tua,');</v>
      </c>
      <c r="H2808" t="str" cm="1">
        <f t="array" ref="H2808">IF(HymnIN[[#This Row],[Verse]]=0,_xlfn.XLOOKUP(HymnIN[[#This Row],[Text]],Table17[[#All],[Meter]],Table17[[#All],[ID]],"**",0,1),"")</f>
        <v/>
      </c>
      <c r="I2808" t="str" cm="1">
        <f t="array" ref="I2808">IF(HymnIN[[#This Row],[Verse]]=0,_xlfn.XLOOKUP(HymnIN[[#This Row],[Text]],Table17[[#All],[Meter]],Table17[[#All],[Correct Full Meter]],"**",0,1),"")</f>
        <v/>
      </c>
    </row>
    <row r="2809" spans="1:9" x14ac:dyDescent="0.3">
      <c r="A2809">
        <v>140</v>
      </c>
      <c r="B2809">
        <v>1</v>
      </c>
      <c r="C2809">
        <v>8</v>
      </c>
      <c r="D2809">
        <v>3243</v>
      </c>
      <c r="E2809" t="s">
        <v>2707</v>
      </c>
      <c r="F2809" t="str">
        <f>IF(HymnIN[[#This Row],[Verse]]&lt;&gt;0,"",_xlfn.XLOOKUP(HymnIN[[#This Row],[Hymn]],HymnEN[[#All],[hymn_no]],HymnEN[[#All],[author_id]],"0",0,1))</f>
        <v/>
      </c>
      <c r="G2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'1', '8', 'La somiglianza Tua portar.');</v>
      </c>
      <c r="H2809" t="str" cm="1">
        <f t="array" ref="H2809">IF(HymnIN[[#This Row],[Verse]]=0,_xlfn.XLOOKUP(HymnIN[[#This Row],[Text]],Table17[[#All],[Meter]],Table17[[#All],[ID]],"**",0,1),"")</f>
        <v/>
      </c>
      <c r="I2809" t="str" cm="1">
        <f t="array" ref="I2809">IF(HymnIN[[#This Row],[Verse]]=0,_xlfn.XLOOKUP(HymnIN[[#This Row],[Text]],Table17[[#All],[Meter]],Table17[[#All],[Correct Full Meter]],"**",0,1),"")</f>
        <v/>
      </c>
    </row>
    <row r="2810" spans="1:9" x14ac:dyDescent="0.3">
      <c r="A2810">
        <v>140</v>
      </c>
      <c r="B2810">
        <v>2</v>
      </c>
      <c r="C2810">
        <v>1</v>
      </c>
      <c r="D2810">
        <v>3244</v>
      </c>
      <c r="E2810" t="s">
        <v>2708</v>
      </c>
      <c r="F2810" t="str">
        <f>IF(HymnIN[[#This Row],[Verse]]&lt;&gt;0,"",_xlfn.XLOOKUP(HymnIN[[#This Row],[Hymn]],HymnEN[[#All],[hymn_no]],HymnEN[[#All],[author_id]],"0",0,1))</f>
        <v/>
      </c>
      <c r="G2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'1', 'Sì, è quell\'ora che, paziente,');</v>
      </c>
      <c r="H2810" t="str" cm="1">
        <f t="array" ref="H2810">IF(HymnIN[[#This Row],[Verse]]=0,_xlfn.XLOOKUP(HymnIN[[#This Row],[Text]],Table17[[#All],[Meter]],Table17[[#All],[ID]],"**",0,1),"")</f>
        <v/>
      </c>
      <c r="I2810" t="str" cm="1">
        <f t="array" ref="I2810">IF(HymnIN[[#This Row],[Verse]]=0,_xlfn.XLOOKUP(HymnIN[[#This Row],[Text]],Table17[[#All],[Meter]],Table17[[#All],[Correct Full Meter]],"**",0,1),"")</f>
        <v/>
      </c>
    </row>
    <row r="2811" spans="1:9" x14ac:dyDescent="0.3">
      <c r="A2811">
        <v>140</v>
      </c>
      <c r="B2811">
        <v>2</v>
      </c>
      <c r="C2811">
        <v>2</v>
      </c>
      <c r="D2811">
        <v>3245</v>
      </c>
      <c r="E2811" t="s">
        <v>2709</v>
      </c>
      <c r="F2811" t="str">
        <f>IF(HymnIN[[#This Row],[Verse]]&lt;&gt;0,"",_xlfn.XLOOKUP(HymnIN[[#This Row],[Hymn]],HymnEN[[#All],[hymn_no]],HymnEN[[#All],[author_id]],"0",0,1))</f>
        <v/>
      </c>
      <c r="G2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'2', 'Lungo la notte attendi Tu,');</v>
      </c>
      <c r="H2811" t="str" cm="1">
        <f t="array" ref="H2811">IF(HymnIN[[#This Row],[Verse]]=0,_xlfn.XLOOKUP(HymnIN[[#This Row],[Text]],Table17[[#All],[Meter]],Table17[[#All],[ID]],"**",0,1),"")</f>
        <v/>
      </c>
      <c r="I2811" t="str" cm="1">
        <f t="array" ref="I2811">IF(HymnIN[[#This Row],[Verse]]=0,_xlfn.XLOOKUP(HymnIN[[#This Row],[Text]],Table17[[#All],[Meter]],Table17[[#All],[Correct Full Meter]],"**",0,1),"")</f>
        <v/>
      </c>
    </row>
    <row r="2812" spans="1:9" x14ac:dyDescent="0.3">
      <c r="A2812">
        <v>140</v>
      </c>
      <c r="B2812">
        <v>2</v>
      </c>
      <c r="C2812">
        <v>3</v>
      </c>
      <c r="D2812">
        <v>3246</v>
      </c>
      <c r="E2812" t="s">
        <v>2710</v>
      </c>
      <c r="F2812" t="str">
        <f>IF(HymnIN[[#This Row],[Verse]]&lt;&gt;0,"",_xlfn.XLOOKUP(HymnIN[[#This Row],[Hymn]],HymnEN[[#All],[hymn_no]],HymnEN[[#All],[author_id]],"0",0,1))</f>
        <v/>
      </c>
      <c r="G2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'3', 'Finché i Tuoi santi sian riuniti');</v>
      </c>
      <c r="H2812" t="str" cm="1">
        <f t="array" ref="H2812">IF(HymnIN[[#This Row],[Verse]]=0,_xlfn.XLOOKUP(HymnIN[[#This Row],[Text]],Table17[[#All],[Meter]],Table17[[#All],[ID]],"**",0,1),"")</f>
        <v/>
      </c>
      <c r="I2812" t="str" cm="1">
        <f t="array" ref="I2812">IF(HymnIN[[#This Row],[Verse]]=0,_xlfn.XLOOKUP(HymnIN[[#This Row],[Text]],Table17[[#All],[Meter]],Table17[[#All],[Correct Full Meter]],"**",0,1),"")</f>
        <v/>
      </c>
    </row>
    <row r="2813" spans="1:9" x14ac:dyDescent="0.3">
      <c r="A2813">
        <v>140</v>
      </c>
      <c r="B2813">
        <v>2</v>
      </c>
      <c r="C2813">
        <v>4</v>
      </c>
      <c r="D2813">
        <v>3247</v>
      </c>
      <c r="E2813" t="s">
        <v>2711</v>
      </c>
      <c r="F2813" t="str">
        <f>IF(HymnIN[[#This Row],[Verse]]&lt;&gt;0,"",_xlfn.XLOOKUP(HymnIN[[#This Row],[Hymn]],HymnEN[[#All],[hymn_no]],HymnEN[[#All],[author_id]],"0",0,1))</f>
        <v/>
      </c>
      <c r="G2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'4', 'E nella luce sian lassù!');</v>
      </c>
      <c r="H2813" t="str" cm="1">
        <f t="array" ref="H2813">IF(HymnIN[[#This Row],[Verse]]=0,_xlfn.XLOOKUP(HymnIN[[#This Row],[Text]],Table17[[#All],[Meter]],Table17[[#All],[ID]],"**",0,1),"")</f>
        <v/>
      </c>
      <c r="I2813" t="str" cm="1">
        <f t="array" ref="I2813">IF(HymnIN[[#This Row],[Verse]]=0,_xlfn.XLOOKUP(HymnIN[[#This Row],[Text]],Table17[[#All],[Meter]],Table17[[#All],[Correct Full Meter]],"**",0,1),"")</f>
        <v/>
      </c>
    </row>
    <row r="2814" spans="1:9" x14ac:dyDescent="0.3">
      <c r="A2814">
        <v>140</v>
      </c>
      <c r="B2814">
        <v>2</v>
      </c>
      <c r="C2814">
        <v>5</v>
      </c>
      <c r="D2814">
        <v>3248</v>
      </c>
      <c r="E2814" t="s">
        <v>2712</v>
      </c>
      <c r="F2814" t="str">
        <f>IF(HymnIN[[#This Row],[Verse]]&lt;&gt;0,"",_xlfn.XLOOKUP(HymnIN[[#This Row],[Hymn]],HymnEN[[#All],[hymn_no]],HymnEN[[#All],[author_id]],"0",0,1))</f>
        <v/>
      </c>
      <c r="G2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'5', 'Allor, la chiesa completata,');</v>
      </c>
      <c r="H2814" t="str" cm="1">
        <f t="array" ref="H2814">IF(HymnIN[[#This Row],[Verse]]=0,_xlfn.XLOOKUP(HymnIN[[#This Row],[Text]],Table17[[#All],[Meter]],Table17[[#All],[ID]],"**",0,1),"")</f>
        <v/>
      </c>
      <c r="I2814" t="str" cm="1">
        <f t="array" ref="I2814">IF(HymnIN[[#This Row],[Verse]]=0,_xlfn.XLOOKUP(HymnIN[[#This Row],[Text]],Table17[[#All],[Meter]],Table17[[#All],[Correct Full Meter]],"**",0,1),"")</f>
        <v/>
      </c>
    </row>
    <row r="2815" spans="1:9" x14ac:dyDescent="0.3">
      <c r="A2815">
        <v>140</v>
      </c>
      <c r="B2815">
        <v>2</v>
      </c>
      <c r="C2815">
        <v>6</v>
      </c>
      <c r="D2815">
        <v>3249</v>
      </c>
      <c r="E2815" t="s">
        <v>2713</v>
      </c>
      <c r="F2815" t="str">
        <f>IF(HymnIN[[#This Row],[Verse]]&lt;&gt;0,"",_xlfn.XLOOKUP(HymnIN[[#This Row],[Hymn]],HymnEN[[#All],[hymn_no]],HymnEN[[#All],[author_id]],"0",0,1))</f>
        <v/>
      </c>
      <c r="G2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'6', 'Nessun indugio Iddio porrà:');</v>
      </c>
      <c r="H2815" t="str" cm="1">
        <f t="array" ref="H2815">IF(HymnIN[[#This Row],[Verse]]=0,_xlfn.XLOOKUP(HymnIN[[#This Row],[Text]],Table17[[#All],[Meter]],Table17[[#All],[ID]],"**",0,1),"")</f>
        <v/>
      </c>
      <c r="I2815" t="str" cm="1">
        <f t="array" ref="I2815">IF(HymnIN[[#This Row],[Verse]]=0,_xlfn.XLOOKUP(HymnIN[[#This Row],[Text]],Table17[[#All],[Meter]],Table17[[#All],[Correct Full Meter]],"**",0,1),"")</f>
        <v/>
      </c>
    </row>
    <row r="2816" spans="1:9" x14ac:dyDescent="0.3">
      <c r="A2816">
        <v>140</v>
      </c>
      <c r="B2816">
        <v>2</v>
      </c>
      <c r="C2816">
        <v>7</v>
      </c>
      <c r="D2816">
        <v>3250</v>
      </c>
      <c r="E2816" t="s">
        <v>2714</v>
      </c>
      <c r="F2816" t="str">
        <f>IF(HymnIN[[#This Row],[Verse]]&lt;&gt;0,"",_xlfn.XLOOKUP(HymnIN[[#This Row],[Hymn]],HymnEN[[#All],[hymn_no]],HymnEN[[#All],[author_id]],"0",0,1))</f>
        <v/>
      </c>
      <c r="G2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'7', 'Signor, con grida di trionfo');</v>
      </c>
      <c r="H2816" t="str" cm="1">
        <f t="array" ref="H2816">IF(HymnIN[[#This Row],[Verse]]=0,_xlfn.XLOOKUP(HymnIN[[#This Row],[Text]],Table17[[#All],[Meter]],Table17[[#All],[ID]],"**",0,1),"")</f>
        <v/>
      </c>
      <c r="I2816" t="str" cm="1">
        <f t="array" ref="I2816">IF(HymnIN[[#This Row],[Verse]]=0,_xlfn.XLOOKUP(HymnIN[[#This Row],[Text]],Table17[[#All],[Meter]],Table17[[#All],[Correct Full Meter]],"**",0,1),"")</f>
        <v/>
      </c>
    </row>
    <row r="2817" spans="1:9" x14ac:dyDescent="0.3">
      <c r="A2817">
        <v>140</v>
      </c>
      <c r="B2817">
        <v>2</v>
      </c>
      <c r="C2817">
        <v>8</v>
      </c>
      <c r="D2817">
        <v>3251</v>
      </c>
      <c r="E2817" t="s">
        <v>2715</v>
      </c>
      <c r="F2817" t="str">
        <f>IF(HymnIN[[#This Row],[Verse]]&lt;&gt;0,"",_xlfn.XLOOKUP(HymnIN[[#This Row],[Hymn]],HymnEN[[#All],[hymn_no]],HymnEN[[#All],[author_id]],"0",0,1))</f>
        <v/>
      </c>
      <c r="G2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'2', '8', 'Nel giorno Tuo potremo entrar.');</v>
      </c>
      <c r="H2817" t="str" cm="1">
        <f t="array" ref="H2817">IF(HymnIN[[#This Row],[Verse]]=0,_xlfn.XLOOKUP(HymnIN[[#This Row],[Text]],Table17[[#All],[Meter]],Table17[[#All],[ID]],"**",0,1),"")</f>
        <v/>
      </c>
      <c r="I2817" t="str" cm="1">
        <f t="array" ref="I2817">IF(HymnIN[[#This Row],[Verse]]=0,_xlfn.XLOOKUP(HymnIN[[#This Row],[Text]],Table17[[#All],[Meter]],Table17[[#All],[Correct Full Meter]],"**",0,1),"")</f>
        <v/>
      </c>
    </row>
    <row r="2818" spans="1:9" x14ac:dyDescent="0.3">
      <c r="A2818">
        <v>140</v>
      </c>
      <c r="B2818">
        <v>3</v>
      </c>
      <c r="C2818">
        <v>1</v>
      </c>
      <c r="D2818">
        <v>3252</v>
      </c>
      <c r="E2818" t="s">
        <v>2716</v>
      </c>
      <c r="F2818" t="str">
        <f>IF(HymnIN[[#This Row],[Verse]]&lt;&gt;0,"",_xlfn.XLOOKUP(HymnIN[[#This Row],[Hymn]],HymnEN[[#All],[hymn_no]],HymnEN[[#All],[author_id]],"0",0,1))</f>
        <v/>
      </c>
      <c r="G2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'1', 'Oh, ora di benedizione!');</v>
      </c>
      <c r="H2818" t="str" cm="1">
        <f t="array" ref="H2818">IF(HymnIN[[#This Row],[Verse]]=0,_xlfn.XLOOKUP(HymnIN[[#This Row],[Text]],Table17[[#All],[Meter]],Table17[[#All],[ID]],"**",0,1),"")</f>
        <v/>
      </c>
      <c r="I2818" t="str" cm="1">
        <f t="array" ref="I2818">IF(HymnIN[[#This Row],[Verse]]=0,_xlfn.XLOOKUP(HymnIN[[#This Row],[Text]],Table17[[#All],[Meter]],Table17[[#All],[Correct Full Meter]],"**",0,1),"")</f>
        <v/>
      </c>
    </row>
    <row r="2819" spans="1:9" x14ac:dyDescent="0.3">
      <c r="A2819">
        <v>140</v>
      </c>
      <c r="B2819">
        <v>3</v>
      </c>
      <c r="C2819">
        <v>2</v>
      </c>
      <c r="D2819">
        <v>3253</v>
      </c>
      <c r="E2819" t="s">
        <v>2717</v>
      </c>
      <c r="F2819" t="str">
        <f>IF(HymnIN[[#This Row],[Verse]]&lt;&gt;0,"",_xlfn.XLOOKUP(HymnIN[[#This Row],[Hymn]],HymnEN[[#All],[hymn_no]],HymnEN[[#All],[author_id]],"0",0,1))</f>
        <v/>
      </c>
      <c r="G2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'2', 'Così vicin portati a Te,');</v>
      </c>
      <c r="H2819" t="str" cm="1">
        <f t="array" ref="H2819">IF(HymnIN[[#This Row],[Verse]]=0,_xlfn.XLOOKUP(HymnIN[[#This Row],[Text]],Table17[[#All],[Meter]],Table17[[#All],[ID]],"**",0,1),"")</f>
        <v/>
      </c>
      <c r="I2819" t="str" cm="1">
        <f t="array" ref="I2819">IF(HymnIN[[#This Row],[Verse]]=0,_xlfn.XLOOKUP(HymnIN[[#This Row],[Text]],Table17[[#All],[Meter]],Table17[[#All],[Correct Full Meter]],"**",0,1),"")</f>
        <v/>
      </c>
    </row>
    <row r="2820" spans="1:9" x14ac:dyDescent="0.3">
      <c r="A2820">
        <v>140</v>
      </c>
      <c r="B2820">
        <v>3</v>
      </c>
      <c r="C2820">
        <v>3</v>
      </c>
      <c r="D2820">
        <v>3254</v>
      </c>
      <c r="E2820" t="s">
        <v>2718</v>
      </c>
      <c r="F2820" t="str">
        <f>IF(HymnIN[[#This Row],[Verse]]&lt;&gt;0,"",_xlfn.XLOOKUP(HymnIN[[#This Row],[Hymn]],HymnEN[[#All],[hymn_no]],HymnEN[[#All],[author_id]],"0",0,1))</f>
        <v/>
      </c>
      <c r="G2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'3', 'Sarem la gioia Tua per sempre,');</v>
      </c>
      <c r="H2820" t="str" cm="1">
        <f t="array" ref="H2820">IF(HymnIN[[#This Row],[Verse]]=0,_xlfn.XLOOKUP(HymnIN[[#This Row],[Text]],Table17[[#All],[Meter]],Table17[[#All],[ID]],"**",0,1),"")</f>
        <v/>
      </c>
      <c r="I2820" t="str" cm="1">
        <f t="array" ref="I2820">IF(HymnIN[[#This Row],[Verse]]=0,_xlfn.XLOOKUP(HymnIN[[#This Row],[Text]],Table17[[#All],[Meter]],Table17[[#All],[Correct Full Meter]],"**",0,1),"")</f>
        <v/>
      </c>
    </row>
    <row r="2821" spans="1:9" x14ac:dyDescent="0.3">
      <c r="A2821">
        <v>140</v>
      </c>
      <c r="B2821">
        <v>3</v>
      </c>
      <c r="C2821">
        <v>4</v>
      </c>
      <c r="D2821">
        <v>3255</v>
      </c>
      <c r="E2821" t="s">
        <v>2719</v>
      </c>
      <c r="F2821" t="str">
        <f>IF(HymnIN[[#This Row],[Verse]]&lt;&gt;0,"",_xlfn.XLOOKUP(HymnIN[[#This Row],[Hymn]],HymnEN[[#All],[hymn_no]],HymnEN[[#All],[author_id]],"0",0,1))</f>
        <v/>
      </c>
      <c r="G2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'4', 'Con Te lassù dimorerem,');</v>
      </c>
      <c r="H2821" t="str" cm="1">
        <f t="array" ref="H2821">IF(HymnIN[[#This Row],[Verse]]=0,_xlfn.XLOOKUP(HymnIN[[#This Row],[Text]],Table17[[#All],[Meter]],Table17[[#All],[ID]],"**",0,1),"")</f>
        <v/>
      </c>
      <c r="I2821" t="str" cm="1">
        <f t="array" ref="I2821">IF(HymnIN[[#This Row],[Verse]]=0,_xlfn.XLOOKUP(HymnIN[[#This Row],[Text]],Table17[[#All],[Meter]],Table17[[#All],[Correct Full Meter]],"**",0,1),"")</f>
        <v/>
      </c>
    </row>
    <row r="2822" spans="1:9" x14ac:dyDescent="0.3">
      <c r="A2822">
        <v>140</v>
      </c>
      <c r="B2822">
        <v>3</v>
      </c>
      <c r="C2822">
        <v>5</v>
      </c>
      <c r="D2822">
        <v>3256</v>
      </c>
      <c r="E2822" t="s">
        <v>2720</v>
      </c>
      <c r="F2822" t="str">
        <f>IF(HymnIN[[#This Row],[Verse]]&lt;&gt;0,"",_xlfn.XLOOKUP(HymnIN[[#This Row],[Hymn]],HymnEN[[#All],[hymn_no]],HymnEN[[#All],[author_id]],"0",0,1))</f>
        <v/>
      </c>
      <c r="G2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'5', 'Per riposar in quel fulgore');</v>
      </c>
      <c r="H2822" t="str" cm="1">
        <f t="array" ref="H2822">IF(HymnIN[[#This Row],[Verse]]=0,_xlfn.XLOOKUP(HymnIN[[#This Row],[Text]],Table17[[#All],[Meter]],Table17[[#All],[ID]],"**",0,1),"")</f>
        <v/>
      </c>
      <c r="I2822" t="str" cm="1">
        <f t="array" ref="I2822">IF(HymnIN[[#This Row],[Verse]]=0,_xlfn.XLOOKUP(HymnIN[[#This Row],[Text]],Table17[[#All],[Meter]],Table17[[#All],[Correct Full Meter]],"**",0,1),"")</f>
        <v/>
      </c>
    </row>
    <row r="2823" spans="1:9" x14ac:dyDescent="0.3">
      <c r="A2823">
        <v>140</v>
      </c>
      <c r="B2823">
        <v>3</v>
      </c>
      <c r="C2823">
        <v>6</v>
      </c>
      <c r="D2823">
        <v>3257</v>
      </c>
      <c r="E2823" t="s">
        <v>2721</v>
      </c>
      <c r="F2823" t="str">
        <f>IF(HymnIN[[#This Row],[Verse]]&lt;&gt;0,"",_xlfn.XLOOKUP(HymnIN[[#This Row],[Hymn]],HymnEN[[#All],[hymn_no]],HymnEN[[#All],[author_id]],"0",0,1))</f>
        <v/>
      </c>
      <c r="G2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'6', 'E sempre rimanere là:');</v>
      </c>
      <c r="H2823" t="str" cm="1">
        <f t="array" ref="H2823">IF(HymnIN[[#This Row],[Verse]]=0,_xlfn.XLOOKUP(HymnIN[[#This Row],[Text]],Table17[[#All],[Meter]],Table17[[#All],[ID]],"**",0,1),"")</f>
        <v/>
      </c>
      <c r="I2823" t="str" cm="1">
        <f t="array" ref="I2823">IF(HymnIN[[#This Row],[Verse]]=0,_xlfn.XLOOKUP(HymnIN[[#This Row],[Text]],Table17[[#All],[Meter]],Table17[[#All],[Correct Full Meter]],"**",0,1),"")</f>
        <v/>
      </c>
    </row>
    <row r="2824" spans="1:9" x14ac:dyDescent="0.3">
      <c r="A2824">
        <v>140</v>
      </c>
      <c r="B2824">
        <v>3</v>
      </c>
      <c r="C2824">
        <v>7</v>
      </c>
      <c r="D2824">
        <v>3258</v>
      </c>
      <c r="E2824" t="s">
        <v>2722</v>
      </c>
      <c r="F2824" t="str">
        <f>IF(HymnIN[[#This Row],[Verse]]&lt;&gt;0,"",_xlfn.XLOOKUP(HymnIN[[#This Row],[Hymn]],HymnEN[[#All],[hymn_no]],HymnEN[[#All],[author_id]],"0",0,1))</f>
        <v/>
      </c>
      <c r="G2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'7', 'In noi, Tua sposa, il cuore Tuo,');</v>
      </c>
      <c r="H2824" t="str" cm="1">
        <f t="array" ref="H2824">IF(HymnIN[[#This Row],[Verse]]=0,_xlfn.XLOOKUP(HymnIN[[#This Row],[Text]],Table17[[#All],[Meter]],Table17[[#All],[ID]],"**",0,1),"")</f>
        <v/>
      </c>
      <c r="I2824" t="str" cm="1">
        <f t="array" ref="I2824">IF(HymnIN[[#This Row],[Verse]]=0,_xlfn.XLOOKUP(HymnIN[[#This Row],[Text]],Table17[[#All],[Meter]],Table17[[#All],[Correct Full Meter]],"**",0,1),"")</f>
        <v/>
      </c>
    </row>
    <row r="2825" spans="1:9" x14ac:dyDescent="0.3">
      <c r="A2825">
        <v>140</v>
      </c>
      <c r="B2825">
        <v>3</v>
      </c>
      <c r="C2825">
        <v>8</v>
      </c>
      <c r="D2825">
        <v>3259</v>
      </c>
      <c r="E2825" t="s">
        <v>2723</v>
      </c>
      <c r="F2825" t="str">
        <f>IF(HymnIN[[#This Row],[Verse]]&lt;&gt;0,"",_xlfn.XLOOKUP(HymnIN[[#This Row],[Hymn]],HymnEN[[#All],[hymn_no]],HymnEN[[#All],[author_id]],"0",0,1))</f>
        <v/>
      </c>
      <c r="G2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'3', '8', 'Signor, delizia troverà!');</v>
      </c>
      <c r="H2825" t="str" cm="1">
        <f t="array" ref="H2825">IF(HymnIN[[#This Row],[Verse]]=0,_xlfn.XLOOKUP(HymnIN[[#This Row],[Text]],Table17[[#All],[Meter]],Table17[[#All],[ID]],"**",0,1),"")</f>
        <v/>
      </c>
      <c r="I2825" t="str" cm="1">
        <f t="array" ref="I2825">IF(HymnIN[[#This Row],[Verse]]=0,_xlfn.XLOOKUP(HymnIN[[#This Row],[Text]],Table17[[#All],[Meter]],Table17[[#All],[Correct Full Meter]],"**",0,1),"")</f>
        <v/>
      </c>
    </row>
    <row r="2826" spans="1:9" x14ac:dyDescent="0.3">
      <c r="A2826">
        <v>140</v>
      </c>
      <c r="B2826">
        <v>4</v>
      </c>
      <c r="C2826">
        <v>1</v>
      </c>
      <c r="D2826">
        <v>3261</v>
      </c>
      <c r="E2826" t="s">
        <v>2724</v>
      </c>
      <c r="F2826" t="str">
        <f>IF(HymnIN[[#This Row],[Verse]]&lt;&gt;0,"",_xlfn.XLOOKUP(HymnIN[[#This Row],[Hymn]],HymnEN[[#All],[hymn_no]],HymnEN[[#All],[author_id]],"0",0,1))</f>
        <v/>
      </c>
      <c r="G2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'1', 'Or attendiam così quel grido,');</v>
      </c>
      <c r="H2826" t="str" cm="1">
        <f t="array" ref="H2826">IF(HymnIN[[#This Row],[Verse]]=0,_xlfn.XLOOKUP(HymnIN[[#This Row],[Text]],Table17[[#All],[Meter]],Table17[[#All],[ID]],"**",0,1),"")</f>
        <v/>
      </c>
      <c r="I2826" t="str" cm="1">
        <f t="array" ref="I2826">IF(HymnIN[[#This Row],[Verse]]=0,_xlfn.XLOOKUP(HymnIN[[#This Row],[Text]],Table17[[#All],[Meter]],Table17[[#All],[Correct Full Meter]],"**",0,1),"")</f>
        <v/>
      </c>
    </row>
    <row r="2827" spans="1:9" x14ac:dyDescent="0.3">
      <c r="A2827">
        <v>140</v>
      </c>
      <c r="B2827">
        <v>4</v>
      </c>
      <c r="C2827">
        <v>2</v>
      </c>
      <c r="D2827">
        <v>3262</v>
      </c>
      <c r="E2827" t="s">
        <v>2725</v>
      </c>
      <c r="F2827" t="str">
        <f>IF(HymnIN[[#This Row],[Verse]]&lt;&gt;0,"",_xlfn.XLOOKUP(HymnIN[[#This Row],[Hymn]],HymnEN[[#All],[hymn_no]],HymnEN[[#All],[author_id]],"0",0,1))</f>
        <v/>
      </c>
      <c r="G2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'2', 'O benedetto Salvator,');</v>
      </c>
      <c r="H2827" t="str" cm="1">
        <f t="array" ref="H2827">IF(HymnIN[[#This Row],[Verse]]=0,_xlfn.XLOOKUP(HymnIN[[#This Row],[Text]],Table17[[#All],[Meter]],Table17[[#All],[ID]],"**",0,1),"")</f>
        <v/>
      </c>
      <c r="I2827" t="str" cm="1">
        <f t="array" ref="I2827">IF(HymnIN[[#This Row],[Verse]]=0,_xlfn.XLOOKUP(HymnIN[[#This Row],[Text]],Table17[[#All],[Meter]],Table17[[#All],[Correct Full Meter]],"**",0,1),"")</f>
        <v/>
      </c>
    </row>
    <row r="2828" spans="1:9" x14ac:dyDescent="0.3">
      <c r="A2828">
        <v>140</v>
      </c>
      <c r="B2828">
        <v>4</v>
      </c>
      <c r="C2828">
        <v>3</v>
      </c>
      <c r="D2828">
        <v>3263</v>
      </c>
      <c r="E2828" t="s">
        <v>2726</v>
      </c>
      <c r="F2828" t="str">
        <f>IF(HymnIN[[#This Row],[Verse]]&lt;&gt;0,"",_xlfn.XLOOKUP(HymnIN[[#This Row],[Hymn]],HymnEN[[#All],[hymn_no]],HymnEN[[#All],[author_id]],"0",0,1))</f>
        <v/>
      </c>
      <c r="G2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'3', 'A cui risponde, grato, il cuore');</v>
      </c>
      <c r="H2828" t="str" cm="1">
        <f t="array" ref="H2828">IF(HymnIN[[#This Row],[Verse]]=0,_xlfn.XLOOKUP(HymnIN[[#This Row],[Text]],Table17[[#All],[Meter]],Table17[[#All],[ID]],"**",0,1),"")</f>
        <v/>
      </c>
      <c r="I2828" t="str" cm="1">
        <f t="array" ref="I2828">IF(HymnIN[[#This Row],[Verse]]=0,_xlfn.XLOOKUP(HymnIN[[#This Row],[Text]],Table17[[#All],[Meter]],Table17[[#All],[Correct Full Meter]],"**",0,1),"")</f>
        <v/>
      </c>
    </row>
    <row r="2829" spans="1:9" x14ac:dyDescent="0.3">
      <c r="A2829">
        <v>140</v>
      </c>
      <c r="B2829">
        <v>4</v>
      </c>
      <c r="C2829">
        <v>4</v>
      </c>
      <c r="D2829">
        <v>3264</v>
      </c>
      <c r="E2829" t="s">
        <v>2727</v>
      </c>
      <c r="F2829" t="str">
        <f>IF(HymnIN[[#This Row],[Verse]]&lt;&gt;0,"",_xlfn.XLOOKUP(HymnIN[[#This Row],[Hymn]],HymnEN[[#All],[hymn_no]],HymnEN[[#All],[author_id]],"0",0,1))</f>
        <v/>
      </c>
      <c r="G2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'4', 'Dei Tuoi:"Per sempre col Signor".');</v>
      </c>
      <c r="H2829" t="str" cm="1">
        <f t="array" ref="H2829">IF(HymnIN[[#This Row],[Verse]]=0,_xlfn.XLOOKUP(HymnIN[[#This Row],[Text]],Table17[[#All],[Meter]],Table17[[#All],[ID]],"**",0,1),"")</f>
        <v/>
      </c>
      <c r="I2829" t="str" cm="1">
        <f t="array" ref="I2829">IF(HymnIN[[#This Row],[Verse]]=0,_xlfn.XLOOKUP(HymnIN[[#This Row],[Text]],Table17[[#All],[Meter]],Table17[[#All],[Correct Full Meter]],"**",0,1),"")</f>
        <v/>
      </c>
    </row>
    <row r="2830" spans="1:9" x14ac:dyDescent="0.3">
      <c r="A2830">
        <v>140</v>
      </c>
      <c r="B2830">
        <v>4</v>
      </c>
      <c r="C2830">
        <v>5</v>
      </c>
      <c r="D2830">
        <v>3265</v>
      </c>
      <c r="E2830" t="s">
        <v>2728</v>
      </c>
      <c r="F2830" t="str">
        <f>IF(HymnIN[[#This Row],[Verse]]&lt;&gt;0,"",_xlfn.XLOOKUP(HymnIN[[#This Row],[Hymn]],HymnEN[[#All],[hymn_no]],HymnEN[[#All],[author_id]],"0",0,1))</f>
        <v/>
      </c>
      <c r="G2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'5', 'Con Te, prezioso Salvatore,');</v>
      </c>
      <c r="H2830" t="str" cm="1">
        <f t="array" ref="H2830">IF(HymnIN[[#This Row],[Verse]]=0,_xlfn.XLOOKUP(HymnIN[[#This Row],[Text]],Table17[[#All],[Meter]],Table17[[#All],[ID]],"**",0,1),"")</f>
        <v/>
      </c>
      <c r="I2830" t="str" cm="1">
        <f t="array" ref="I2830">IF(HymnIN[[#This Row],[Verse]]=0,_xlfn.XLOOKUP(HymnIN[[#This Row],[Text]],Table17[[#All],[Meter]],Table17[[#All],[Correct Full Meter]],"**",0,1),"")</f>
        <v/>
      </c>
    </row>
    <row r="2831" spans="1:9" x14ac:dyDescent="0.3">
      <c r="A2831">
        <v>140</v>
      </c>
      <c r="B2831">
        <v>4</v>
      </c>
      <c r="C2831">
        <v>6</v>
      </c>
      <c r="D2831">
        <v>3266</v>
      </c>
      <c r="E2831" t="s">
        <v>2729</v>
      </c>
      <c r="F2831" t="str">
        <f>IF(HymnIN[[#This Row],[Verse]]&lt;&gt;0,"",_xlfn.XLOOKUP(HymnIN[[#This Row],[Hymn]],HymnEN[[#All],[hymn_no]],HymnEN[[#All],[author_id]],"0",0,1))</f>
        <v/>
      </c>
      <c r="G2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'6', 'Sarem in sempiterno allor-');</v>
      </c>
      <c r="H2831" t="str" cm="1">
        <f t="array" ref="H2831">IF(HymnIN[[#This Row],[Verse]]=0,_xlfn.XLOOKUP(HymnIN[[#This Row],[Text]],Table17[[#All],[Meter]],Table17[[#All],[ID]],"**",0,1),"")</f>
        <v/>
      </c>
      <c r="I2831" t="str" cm="1">
        <f t="array" ref="I2831">IF(HymnIN[[#This Row],[Verse]]=0,_xlfn.XLOOKUP(HymnIN[[#This Row],[Text]],Table17[[#All],[Meter]],Table17[[#All],[Correct Full Meter]],"**",0,1),"")</f>
        <v/>
      </c>
    </row>
    <row r="2832" spans="1:9" x14ac:dyDescent="0.3">
      <c r="A2832">
        <v>140</v>
      </c>
      <c r="B2832">
        <v>4</v>
      </c>
      <c r="C2832">
        <v>7</v>
      </c>
      <c r="D2832">
        <v>3267</v>
      </c>
      <c r="E2832" t="s">
        <v>2730</v>
      </c>
      <c r="F2832" t="str">
        <f>IF(HymnIN[[#This Row],[Verse]]&lt;&gt;0,"",_xlfn.XLOOKUP(HymnIN[[#This Row],[Hymn]],HymnEN[[#All],[hymn_no]],HymnEN[[#All],[author_id]],"0",0,1))</f>
        <v/>
      </c>
      <c r="G2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'7', 'Benedizione sì profonda! -');</v>
      </c>
      <c r="H2832" t="str" cm="1">
        <f t="array" ref="H2832">IF(HymnIN[[#This Row],[Verse]]=0,_xlfn.XLOOKUP(HymnIN[[#This Row],[Text]],Table17[[#All],[Meter]],Table17[[#All],[ID]],"**",0,1),"")</f>
        <v/>
      </c>
      <c r="I2832" t="str" cm="1">
        <f t="array" ref="I2832">IF(HymnIN[[#This Row],[Verse]]=0,_xlfn.XLOOKUP(HymnIN[[#This Row],[Text]],Table17[[#All],[Meter]],Table17[[#All],[Correct Full Meter]],"**",0,1),"")</f>
        <v/>
      </c>
    </row>
    <row r="2833" spans="1:9" x14ac:dyDescent="0.3">
      <c r="A2833">
        <v>140</v>
      </c>
      <c r="B2833">
        <v>4</v>
      </c>
      <c r="C2833">
        <v>8</v>
      </c>
      <c r="D2833">
        <v>3268</v>
      </c>
      <c r="E2833" t="s">
        <v>2731</v>
      </c>
      <c r="F2833" t="str">
        <f>IF(HymnIN[[#This Row],[Verse]]&lt;&gt;0,"",_xlfn.XLOOKUP(HymnIN[[#This Row],[Hymn]],HymnEN[[#All],[hymn_no]],HymnEN[[#All],[author_id]],"0",0,1))</f>
        <v/>
      </c>
      <c r="G2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('140', '4', '8', 'Uno con Te saremo ognor.');</v>
      </c>
      <c r="H2833" t="str" cm="1">
        <f t="array" ref="H2833">IF(HymnIN[[#This Row],[Verse]]=0,_xlfn.XLOOKUP(HymnIN[[#This Row],[Text]],Table17[[#All],[Meter]],Table17[[#All],[ID]],"**",0,1),"")</f>
        <v/>
      </c>
      <c r="I2833" t="str" cm="1">
        <f t="array" ref="I2833">IF(HymnIN[[#This Row],[Verse]]=0,_xlfn.XLOOKUP(HymnIN[[#This Row],[Text]],Table17[[#All],[Meter]],Table17[[#All],[Correct Full Meter]],"**",0,1),"")</f>
        <v/>
      </c>
    </row>
    <row r="2834" spans="1:9" x14ac:dyDescent="0.3">
      <c r="A2834">
        <v>141</v>
      </c>
      <c r="B2834">
        <v>0</v>
      </c>
      <c r="C2834">
        <v>0</v>
      </c>
      <c r="D2834">
        <v>3272</v>
      </c>
      <c r="E2834" t="s">
        <v>658</v>
      </c>
      <c r="F2834">
        <f>IF(HymnIN[[#This Row],[Verse]]&lt;&gt;0,"",_xlfn.XLOOKUP(HymnIN[[#This Row],[Hymn]],HymnEN[[#All],[hymn_no]],HymnEN[[#All],[author_id]],"0",0,1))</f>
        <v>47</v>
      </c>
      <c r="G2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('141', '9.8.9.8. Giambico.', '161', '47');</v>
      </c>
      <c r="H2834" cm="1">
        <f t="array" ref="H2834">IF(HymnIN[[#This Row],[Verse]]=0,_xlfn.XLOOKUP(HymnIN[[#This Row],[Text]],Table17[[#All],[Meter]],Table17[[#All],[ID]],"**",0,1),"")</f>
        <v>161</v>
      </c>
      <c r="I2834" t="str" cm="1">
        <f t="array" ref="I2834">IF(HymnIN[[#This Row],[Verse]]=0,_xlfn.XLOOKUP(HymnIN[[#This Row],[Text]],Table17[[#All],[Meter]],Table17[[#All],[Correct Full Meter]],"**",0,1),"")</f>
        <v>9.8.9.8. Giambico.</v>
      </c>
    </row>
    <row r="2835" spans="1:9" x14ac:dyDescent="0.3">
      <c r="A2835">
        <v>141</v>
      </c>
      <c r="B2835">
        <v>1</v>
      </c>
      <c r="C2835">
        <v>1</v>
      </c>
      <c r="D2835">
        <v>3273</v>
      </c>
      <c r="E2835" t="s">
        <v>2732</v>
      </c>
      <c r="F2835" t="str">
        <f>IF(HymnIN[[#This Row],[Verse]]&lt;&gt;0,"",_xlfn.XLOOKUP(HymnIN[[#This Row],[Hymn]],HymnEN[[#All],[hymn_no]],HymnEN[[#All],[author_id]],"0",0,1))</f>
        <v/>
      </c>
      <c r="G2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'1', '1', 'PADRE, di sopra d\'ogni cosa');</v>
      </c>
      <c r="H2835" t="str" cm="1">
        <f t="array" ref="H2835">IF(HymnIN[[#This Row],[Verse]]=0,_xlfn.XLOOKUP(HymnIN[[#This Row],[Text]],Table17[[#All],[Meter]],Table17[[#All],[ID]],"**",0,1),"")</f>
        <v/>
      </c>
      <c r="I2835" t="str" cm="1">
        <f t="array" ref="I2835">IF(HymnIN[[#This Row],[Verse]]=0,_xlfn.XLOOKUP(HymnIN[[#This Row],[Text]],Table17[[#All],[Meter]],Table17[[#All],[Correct Full Meter]],"**",0,1),"")</f>
        <v/>
      </c>
    </row>
    <row r="2836" spans="1:9" x14ac:dyDescent="0.3">
      <c r="A2836">
        <v>141</v>
      </c>
      <c r="B2836">
        <v>1</v>
      </c>
      <c r="C2836">
        <v>2</v>
      </c>
      <c r="D2836">
        <v>3274</v>
      </c>
      <c r="E2836" t="s">
        <v>2733</v>
      </c>
      <c r="F2836" t="str">
        <f>IF(HymnIN[[#This Row],[Verse]]&lt;&gt;0,"",_xlfn.XLOOKUP(HymnIN[[#This Row],[Hymn]],HymnEN[[#All],[hymn_no]],HymnEN[[#All],[author_id]],"0",0,1))</f>
        <v/>
      </c>
      <c r="G2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'1', '2', 'Eccelso, il Dio di gloria Tu!');</v>
      </c>
      <c r="H2836" t="str" cm="1">
        <f t="array" ref="H2836">IF(HymnIN[[#This Row],[Verse]]=0,_xlfn.XLOOKUP(HymnIN[[#This Row],[Text]],Table17[[#All],[Meter]],Table17[[#All],[ID]],"**",0,1),"")</f>
        <v/>
      </c>
      <c r="I2836" t="str" cm="1">
        <f t="array" ref="I2836">IF(HymnIN[[#This Row],[Verse]]=0,_xlfn.XLOOKUP(HymnIN[[#This Row],[Text]],Table17[[#All],[Meter]],Table17[[#All],[Correct Full Meter]],"**",0,1),"")</f>
        <v/>
      </c>
    </row>
    <row r="2837" spans="1:9" x14ac:dyDescent="0.3">
      <c r="A2837">
        <v>141</v>
      </c>
      <c r="B2837">
        <v>1</v>
      </c>
      <c r="C2837">
        <v>3</v>
      </c>
      <c r="D2837">
        <v>3275</v>
      </c>
      <c r="E2837" t="s">
        <v>2734</v>
      </c>
      <c r="F2837" t="str">
        <f>IF(HymnIN[[#This Row],[Verse]]&lt;&gt;0,"",_xlfn.XLOOKUP(HymnIN[[#This Row],[Hymn]],HymnEN[[#All],[hymn_no]],HymnEN[[#All],[author_id]],"0",0,1))</f>
        <v/>
      </c>
      <c r="G2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'1', '3', 'D\'amor il Tuo messaggio è espresso');</v>
      </c>
      <c r="H2837" t="str" cm="1">
        <f t="array" ref="H2837">IF(HymnIN[[#This Row],[Verse]]=0,_xlfn.XLOOKUP(HymnIN[[#This Row],[Text]],Table17[[#All],[Meter]],Table17[[#All],[ID]],"**",0,1),"")</f>
        <v/>
      </c>
      <c r="I2837" t="str" cm="1">
        <f t="array" ref="I2837">IF(HymnIN[[#This Row],[Verse]]=0,_xlfn.XLOOKUP(HymnIN[[#This Row],[Text]],Table17[[#All],[Meter]],Table17[[#All],[Correct Full Meter]],"**",0,1),"")</f>
        <v/>
      </c>
    </row>
    <row r="2838" spans="1:9" x14ac:dyDescent="0.3">
      <c r="A2838">
        <v>141</v>
      </c>
      <c r="B2838">
        <v>1</v>
      </c>
      <c r="C2838">
        <v>4</v>
      </c>
      <c r="D2838">
        <v>3276</v>
      </c>
      <c r="E2838" t="s">
        <v>2735</v>
      </c>
      <c r="F2838" t="str">
        <f>IF(HymnIN[[#This Row],[Verse]]&lt;&gt;0,"",_xlfn.XLOOKUP(HymnIN[[#This Row],[Hymn]],HymnEN[[#All],[hymn_no]],HymnEN[[#All],[author_id]],"0",0,1))</f>
        <v/>
      </c>
      <c r="G2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'1', '4', 'Nel Figlio del Tuo amor, Gesù.');</v>
      </c>
      <c r="H2838" t="str" cm="1">
        <f t="array" ref="H2838">IF(HymnIN[[#This Row],[Verse]]=0,_xlfn.XLOOKUP(HymnIN[[#This Row],[Text]],Table17[[#All],[Meter]],Table17[[#All],[ID]],"**",0,1),"")</f>
        <v/>
      </c>
      <c r="I2838" t="str" cm="1">
        <f t="array" ref="I2838">IF(HymnIN[[#This Row],[Verse]]=0,_xlfn.XLOOKUP(HymnIN[[#This Row],[Text]],Table17[[#All],[Meter]],Table17[[#All],[Correct Full Meter]],"**",0,1),"")</f>
        <v/>
      </c>
    </row>
    <row r="2839" spans="1:9" x14ac:dyDescent="0.3">
      <c r="A2839">
        <v>141</v>
      </c>
      <c r="B2839">
        <v>2</v>
      </c>
      <c r="C2839">
        <v>1</v>
      </c>
      <c r="D2839">
        <v>3277</v>
      </c>
      <c r="E2839" t="s">
        <v>2736</v>
      </c>
      <c r="F2839" t="str">
        <f>IF(HymnIN[[#This Row],[Verse]]&lt;&gt;0,"",_xlfn.XLOOKUP(HymnIN[[#This Row],[Hymn]],HymnEN[[#All],[hymn_no]],HymnEN[[#All],[author_id]],"0",0,1))</f>
        <v/>
      </c>
      <c r="G2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'2', '1', 'Oggetti per il Tuo piacere');</v>
      </c>
      <c r="H2839" t="str" cm="1">
        <f t="array" ref="H2839">IF(HymnIN[[#This Row],[Verse]]=0,_xlfn.XLOOKUP(HymnIN[[#This Row],[Text]],Table17[[#All],[Meter]],Table17[[#All],[ID]],"**",0,1),"")</f>
        <v/>
      </c>
      <c r="I2839" t="str" cm="1">
        <f t="array" ref="I2839">IF(HymnIN[[#This Row],[Verse]]=0,_xlfn.XLOOKUP(HymnIN[[#This Row],[Text]],Table17[[#All],[Meter]],Table17[[#All],[Correct Full Meter]],"**",0,1),"")</f>
        <v/>
      </c>
    </row>
    <row r="2840" spans="1:9" x14ac:dyDescent="0.3">
      <c r="A2840">
        <v>141</v>
      </c>
      <c r="B2840">
        <v>2</v>
      </c>
      <c r="C2840">
        <v>2</v>
      </c>
      <c r="D2840">
        <v>3278</v>
      </c>
      <c r="E2840" t="s">
        <v>2737</v>
      </c>
      <c r="F2840" t="str">
        <f>IF(HymnIN[[#This Row],[Verse]]&lt;&gt;0,"",_xlfn.XLOOKUP(HymnIN[[#This Row],[Hymn]],HymnEN[[#All],[hymn_no]],HymnEN[[#All],[author_id]],"0",0,1))</f>
        <v/>
      </c>
      <c r="G2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'2', '2', 'Cercasti dall\'eternità:');</v>
      </c>
      <c r="H2840" t="str" cm="1">
        <f t="array" ref="H2840">IF(HymnIN[[#This Row],[Verse]]=0,_xlfn.XLOOKUP(HymnIN[[#This Row],[Text]],Table17[[#All],[Meter]],Table17[[#All],[ID]],"**",0,1),"")</f>
        <v/>
      </c>
      <c r="I2840" t="str" cm="1">
        <f t="array" ref="I2840">IF(HymnIN[[#This Row],[Verse]]=0,_xlfn.XLOOKUP(HymnIN[[#This Row],[Text]],Table17[[#All],[Meter]],Table17[[#All],[Correct Full Meter]],"**",0,1),"")</f>
        <v/>
      </c>
    </row>
    <row r="2841" spans="1:9" x14ac:dyDescent="0.3">
      <c r="A2841">
        <v>141</v>
      </c>
      <c r="B2841">
        <v>2</v>
      </c>
      <c r="C2841">
        <v>3</v>
      </c>
      <c r="D2841">
        <v>3279</v>
      </c>
      <c r="E2841" t="s">
        <v>2738</v>
      </c>
      <c r="F2841" t="str">
        <f>IF(HymnIN[[#This Row],[Verse]]&lt;&gt;0,"",_xlfn.XLOOKUP(HymnIN[[#This Row],[Hymn]],HymnEN[[#All],[hymn_no]],HymnEN[[#All],[author_id]],"0",0,1))</f>
        <v/>
      </c>
      <c r="G2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'2', '3', 'Dei figli per un giorno eterno,');</v>
      </c>
      <c r="H2841" t="str" cm="1">
        <f t="array" ref="H2841">IF(HymnIN[[#This Row],[Verse]]=0,_xlfn.XLOOKUP(HymnIN[[#This Row],[Text]],Table17[[#All],[Meter]],Table17[[#All],[ID]],"**",0,1),"")</f>
        <v/>
      </c>
      <c r="I2841" t="str" cm="1">
        <f t="array" ref="I2841">IF(HymnIN[[#This Row],[Verse]]=0,_xlfn.XLOOKUP(HymnIN[[#This Row],[Text]],Table17[[#All],[Meter]],Table17[[#All],[Correct Full Meter]],"**",0,1),"")</f>
        <v/>
      </c>
    </row>
    <row r="2842" spans="1:9" x14ac:dyDescent="0.3">
      <c r="A2842">
        <v>141</v>
      </c>
      <c r="B2842">
        <v>2</v>
      </c>
      <c r="C2842">
        <v>4</v>
      </c>
      <c r="D2842">
        <v>3280</v>
      </c>
      <c r="E2842" t="s">
        <v>2739</v>
      </c>
      <c r="F2842" t="str">
        <f>IF(HymnIN[[#This Row],[Verse]]&lt;&gt;0,"",_xlfn.XLOOKUP(HymnIN[[#This Row],[Hymn]],HymnEN[[#All],[hymn_no]],HymnEN[[#All],[author_id]],"0",0,1))</f>
        <v/>
      </c>
      <c r="G2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'2', '4', 'Dei cuori che T\'adoreran.');</v>
      </c>
      <c r="H2842" t="str" cm="1">
        <f t="array" ref="H2842">IF(HymnIN[[#This Row],[Verse]]=0,_xlfn.XLOOKUP(HymnIN[[#This Row],[Text]],Table17[[#All],[Meter]],Table17[[#All],[ID]],"**",0,1),"")</f>
        <v/>
      </c>
      <c r="I2842" t="str" cm="1">
        <f t="array" ref="I2842">IF(HymnIN[[#This Row],[Verse]]=0,_xlfn.XLOOKUP(HymnIN[[#This Row],[Text]],Table17[[#All],[Meter]],Table17[[#All],[Correct Full Meter]],"**",0,1),"")</f>
        <v/>
      </c>
    </row>
    <row r="2843" spans="1:9" x14ac:dyDescent="0.3">
      <c r="A2843">
        <v>141</v>
      </c>
      <c r="B2843">
        <v>3</v>
      </c>
      <c r="C2843">
        <v>1</v>
      </c>
      <c r="D2843">
        <v>3281</v>
      </c>
      <c r="E2843" t="s">
        <v>2740</v>
      </c>
      <c r="F2843" t="str">
        <f>IF(HymnIN[[#This Row],[Verse]]&lt;&gt;0,"",_xlfn.XLOOKUP(HymnIN[[#This Row],[Hymn]],HymnEN[[#All],[hymn_no]],HymnEN[[#All],[author_id]],"0",0,1))</f>
        <v/>
      </c>
      <c r="G2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'3', '1', 'Il Tuo Figliolo Tu nel mondo');</v>
      </c>
      <c r="H2843" t="str" cm="1">
        <f t="array" ref="H2843">IF(HymnIN[[#This Row],[Verse]]=0,_xlfn.XLOOKUP(HymnIN[[#This Row],[Text]],Table17[[#All],[Meter]],Table17[[#All],[ID]],"**",0,1),"")</f>
        <v/>
      </c>
      <c r="I2843" t="str" cm="1">
        <f t="array" ref="I2843">IF(HymnIN[[#This Row],[Verse]]=0,_xlfn.XLOOKUP(HymnIN[[#This Row],[Text]],Table17[[#All],[Meter]],Table17[[#All],[Correct Full Meter]],"**",0,1),"")</f>
        <v/>
      </c>
    </row>
    <row r="2844" spans="1:9" x14ac:dyDescent="0.3">
      <c r="A2844">
        <v>141</v>
      </c>
      <c r="B2844">
        <v>3</v>
      </c>
      <c r="C2844">
        <v>2</v>
      </c>
      <c r="D2844">
        <v>3282</v>
      </c>
      <c r="E2844" t="s">
        <v>2741</v>
      </c>
      <c r="F2844" t="str">
        <f>IF(HymnIN[[#This Row],[Verse]]&lt;&gt;0,"",_xlfn.XLOOKUP(HymnIN[[#This Row],[Hymn]],HymnEN[[#All],[hymn_no]],HymnEN[[#All],[author_id]],"0",0,1))</f>
        <v/>
      </c>
      <c r="G2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'3', '2', 'Mandasti, il piano Tuo a compir:');</v>
      </c>
      <c r="H2844" t="str" cm="1">
        <f t="array" ref="H2844">IF(HymnIN[[#This Row],[Verse]]=0,_xlfn.XLOOKUP(HymnIN[[#This Row],[Text]],Table17[[#All],[Meter]],Table17[[#All],[ID]],"**",0,1),"")</f>
        <v/>
      </c>
      <c r="I2844" t="str" cm="1">
        <f t="array" ref="I2844">IF(HymnIN[[#This Row],[Verse]]=0,_xlfn.XLOOKUP(HymnIN[[#This Row],[Text]],Table17[[#All],[Meter]],Table17[[#All],[Correct Full Meter]],"**",0,1),"")</f>
        <v/>
      </c>
    </row>
    <row r="2845" spans="1:9" x14ac:dyDescent="0.3">
      <c r="A2845">
        <v>141</v>
      </c>
      <c r="B2845">
        <v>3</v>
      </c>
      <c r="C2845">
        <v>3</v>
      </c>
      <c r="D2845">
        <v>3283</v>
      </c>
      <c r="E2845" t="s">
        <v>2742</v>
      </c>
      <c r="F2845" t="str">
        <f>IF(HymnIN[[#This Row],[Verse]]&lt;&gt;0,"",_xlfn.XLOOKUP(HymnIN[[#This Row],[Hymn]],HymnEN[[#All],[hymn_no]],HymnEN[[#All],[author_id]],"0",0,1))</f>
        <v/>
      </c>
      <c r="G2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'3', '3', 'Lui sol comprenderlo poteva,');</v>
      </c>
      <c r="H2845" t="str" cm="1">
        <f t="array" ref="H2845">IF(HymnIN[[#This Row],[Verse]]=0,_xlfn.XLOOKUP(HymnIN[[#This Row],[Text]],Table17[[#All],[Meter]],Table17[[#All],[ID]],"**",0,1),"")</f>
        <v/>
      </c>
      <c r="I2845" t="str" cm="1">
        <f t="array" ref="I2845">IF(HymnIN[[#This Row],[Verse]]=0,_xlfn.XLOOKUP(HymnIN[[#This Row],[Text]],Table17[[#All],[Meter]],Table17[[#All],[Correct Full Meter]],"**",0,1),"")</f>
        <v/>
      </c>
    </row>
    <row r="2846" spans="1:9" x14ac:dyDescent="0.3">
      <c r="A2846">
        <v>141</v>
      </c>
      <c r="B2846">
        <v>3</v>
      </c>
      <c r="C2846">
        <v>4</v>
      </c>
      <c r="D2846">
        <v>3284</v>
      </c>
      <c r="E2846" t="s">
        <v>2743</v>
      </c>
      <c r="F2846" t="str">
        <f>IF(HymnIN[[#This Row],[Verse]]&lt;&gt;0,"",_xlfn.XLOOKUP(HymnIN[[#This Row],[Hymn]],HymnEN[[#All],[hymn_no]],HymnEN[[#All],[author_id]],"0",0,1))</f>
        <v/>
      </c>
      <c r="G2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'3', '4', 'Lui sol sapeva i Tuoi desir.');</v>
      </c>
      <c r="H2846" t="str" cm="1">
        <f t="array" ref="H2846">IF(HymnIN[[#This Row],[Verse]]=0,_xlfn.XLOOKUP(HymnIN[[#This Row],[Text]],Table17[[#All],[Meter]],Table17[[#All],[ID]],"**",0,1),"")</f>
        <v/>
      </c>
      <c r="I2846" t="str" cm="1">
        <f t="array" ref="I2846">IF(HymnIN[[#This Row],[Verse]]=0,_xlfn.XLOOKUP(HymnIN[[#This Row],[Text]],Table17[[#All],[Meter]],Table17[[#All],[Correct Full Meter]],"**",0,1),"")</f>
        <v/>
      </c>
    </row>
    <row r="2847" spans="1:9" x14ac:dyDescent="0.3">
      <c r="A2847">
        <v>141</v>
      </c>
      <c r="B2847">
        <v>4</v>
      </c>
      <c r="C2847">
        <v>1</v>
      </c>
      <c r="D2847">
        <v>3285</v>
      </c>
      <c r="E2847" t="s">
        <v>2744</v>
      </c>
      <c r="F2847" t="str">
        <f>IF(HymnIN[[#This Row],[Verse]]&lt;&gt;0,"",_xlfn.XLOOKUP(HymnIN[[#This Row],[Hymn]],HymnEN[[#All],[hymn_no]],HymnEN[[#All],[author_id]],"0",0,1))</f>
        <v/>
      </c>
      <c r="G2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'4', '1', 'Nessun servizio troppo umìle');</v>
      </c>
      <c r="H2847" t="str" cm="1">
        <f t="array" ref="H2847">IF(HymnIN[[#This Row],[Verse]]=0,_xlfn.XLOOKUP(HymnIN[[#This Row],[Text]],Table17[[#All],[Meter]],Table17[[#All],[ID]],"**",0,1),"")</f>
        <v/>
      </c>
      <c r="I2847" t="str" cm="1">
        <f t="array" ref="I2847">IF(HymnIN[[#This Row],[Verse]]=0,_xlfn.XLOOKUP(HymnIN[[#This Row],[Text]],Table17[[#All],[Meter]],Table17[[#All],[Correct Full Meter]],"**",0,1),"")</f>
        <v/>
      </c>
    </row>
    <row r="2848" spans="1:9" x14ac:dyDescent="0.3">
      <c r="A2848">
        <v>141</v>
      </c>
      <c r="B2848">
        <v>4</v>
      </c>
      <c r="C2848">
        <v>2</v>
      </c>
      <c r="D2848">
        <v>3286</v>
      </c>
      <c r="E2848" t="s">
        <v>2745</v>
      </c>
      <c r="F2848" t="str">
        <f>IF(HymnIN[[#This Row],[Verse]]&lt;&gt;0,"",_xlfn.XLOOKUP(HymnIN[[#This Row],[Hymn]],HymnEN[[#All],[hymn_no]],HymnEN[[#All],[author_id]],"0",0,1))</f>
        <v/>
      </c>
      <c r="G2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'4', '2', 'Ritenne, o sacrifizio alcun');</v>
      </c>
      <c r="H2848" t="str" cm="1">
        <f t="array" ref="H2848">IF(HymnIN[[#This Row],[Verse]]=0,_xlfn.XLOOKUP(HymnIN[[#This Row],[Text]],Table17[[#All],[Meter]],Table17[[#All],[ID]],"**",0,1),"")</f>
        <v/>
      </c>
      <c r="I2848" t="str" cm="1">
        <f t="array" ref="I2848">IF(HymnIN[[#This Row],[Verse]]=0,_xlfn.XLOOKUP(HymnIN[[#This Row],[Text]],Table17[[#All],[Meter]],Table17[[#All],[Correct Full Meter]],"**",0,1),"")</f>
        <v/>
      </c>
    </row>
    <row r="2849" spans="1:9" x14ac:dyDescent="0.3">
      <c r="A2849">
        <v>141</v>
      </c>
      <c r="B2849">
        <v>4</v>
      </c>
      <c r="C2849">
        <v>3</v>
      </c>
      <c r="D2849">
        <v>3287</v>
      </c>
      <c r="E2849" t="s">
        <v>2746</v>
      </c>
      <c r="F2849" t="str">
        <f>IF(HymnIN[[#This Row],[Verse]]&lt;&gt;0,"",_xlfn.XLOOKUP(HymnIN[[#This Row],[Hymn]],HymnEN[[#All],[hymn_no]],HymnEN[[#All],[author_id]],"0",0,1))</f>
        <v/>
      </c>
      <c r="G2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'4', '3', 'Per Lui fu troppo grande, a compier');</v>
      </c>
      <c r="H2849" t="str" cm="1">
        <f t="array" ref="H2849">IF(HymnIN[[#This Row],[Verse]]=0,_xlfn.XLOOKUP(HymnIN[[#This Row],[Text]],Table17[[#All],[Meter]],Table17[[#All],[ID]],"**",0,1),"")</f>
        <v/>
      </c>
      <c r="I2849" t="str" cm="1">
        <f t="array" ref="I2849">IF(HymnIN[[#This Row],[Verse]]=0,_xlfn.XLOOKUP(HymnIN[[#This Row],[Text]],Table17[[#All],[Meter]],Table17[[#All],[Correct Full Meter]],"**",0,1),"")</f>
        <v/>
      </c>
    </row>
    <row r="2850" spans="1:9" x14ac:dyDescent="0.3">
      <c r="A2850">
        <v>141</v>
      </c>
      <c r="B2850">
        <v>4</v>
      </c>
      <c r="C2850">
        <v>4</v>
      </c>
      <c r="D2850">
        <v>3288</v>
      </c>
      <c r="E2850" t="s">
        <v>2747</v>
      </c>
      <c r="F2850" t="str">
        <f>IF(HymnIN[[#This Row],[Verse]]&lt;&gt;0,"",_xlfn.XLOOKUP(HymnIN[[#This Row],[Hymn]],HymnEN[[#All],[hymn_no]],HymnEN[[#All],[author_id]],"0",0,1))</f>
        <v/>
      </c>
      <c r="G2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'4', '4', 'Il Tuo proposito sovran.');</v>
      </c>
      <c r="H2850" t="str" cm="1">
        <f t="array" ref="H2850">IF(HymnIN[[#This Row],[Verse]]=0,_xlfn.XLOOKUP(HymnIN[[#This Row],[Text]],Table17[[#All],[Meter]],Table17[[#All],[ID]],"**",0,1),"")</f>
        <v/>
      </c>
      <c r="I2850" t="str" cm="1">
        <f t="array" ref="I2850">IF(HymnIN[[#This Row],[Verse]]=0,_xlfn.XLOOKUP(HymnIN[[#This Row],[Text]],Table17[[#All],[Meter]],Table17[[#All],[Correct Full Meter]],"**",0,1),"")</f>
        <v/>
      </c>
    </row>
    <row r="2851" spans="1:9" x14ac:dyDescent="0.3">
      <c r="A2851">
        <v>141</v>
      </c>
      <c r="B2851">
        <v>5</v>
      </c>
      <c r="C2851">
        <v>1</v>
      </c>
      <c r="D2851">
        <v>3289</v>
      </c>
      <c r="E2851" t="s">
        <v>2748</v>
      </c>
      <c r="F2851" t="str">
        <f>IF(HymnIN[[#This Row],[Verse]]&lt;&gt;0,"",_xlfn.XLOOKUP(HymnIN[[#This Row],[Hymn]],HymnEN[[#All],[hymn_no]],HymnEN[[#All],[author_id]],"0",0,1))</f>
        <v/>
      </c>
      <c r="G2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'5', '1', 'Or il Tuo amor riposo trova,');</v>
      </c>
      <c r="H2851" t="str" cm="1">
        <f t="array" ref="H2851">IF(HymnIN[[#This Row],[Verse]]=0,_xlfn.XLOOKUP(HymnIN[[#This Row],[Text]],Table17[[#All],[Meter]],Table17[[#All],[ID]],"**",0,1),"")</f>
        <v/>
      </c>
      <c r="I2851" t="str" cm="1">
        <f t="array" ref="I2851">IF(HymnIN[[#This Row],[Verse]]=0,_xlfn.XLOOKUP(HymnIN[[#This Row],[Text]],Table17[[#All],[Meter]],Table17[[#All],[Correct Full Meter]],"**",0,1),"")</f>
        <v/>
      </c>
    </row>
    <row r="2852" spans="1:9" x14ac:dyDescent="0.3">
      <c r="A2852">
        <v>141</v>
      </c>
      <c r="B2852">
        <v>5</v>
      </c>
      <c r="C2852">
        <v>2</v>
      </c>
      <c r="D2852">
        <v>3290</v>
      </c>
      <c r="E2852" t="s">
        <v>2749</v>
      </c>
      <c r="F2852" t="str">
        <f>IF(HymnIN[[#This Row],[Verse]]&lt;&gt;0,"",_xlfn.XLOOKUP(HymnIN[[#This Row],[Hymn]],HymnEN[[#All],[hymn_no]],HymnEN[[#All],[author_id]],"0",0,1))</f>
        <v/>
      </c>
      <c r="G2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'5', '2', 'I Tuoi pensier compiuti son,');</v>
      </c>
      <c r="H2852" t="str" cm="1">
        <f t="array" ref="H2852">IF(HymnIN[[#This Row],[Verse]]=0,_xlfn.XLOOKUP(HymnIN[[#This Row],[Text]],Table17[[#All],[Meter]],Table17[[#All],[ID]],"**",0,1),"")</f>
        <v/>
      </c>
      <c r="I2852" t="str" cm="1">
        <f t="array" ref="I2852">IF(HymnIN[[#This Row],[Verse]]=0,_xlfn.XLOOKUP(HymnIN[[#This Row],[Text]],Table17[[#All],[Meter]],Table17[[#All],[Correct Full Meter]],"**",0,1),"")</f>
        <v/>
      </c>
    </row>
    <row r="2853" spans="1:9" x14ac:dyDescent="0.3">
      <c r="A2853">
        <v>141</v>
      </c>
      <c r="B2853">
        <v>5</v>
      </c>
      <c r="C2853">
        <v>3</v>
      </c>
      <c r="D2853">
        <v>3291</v>
      </c>
      <c r="E2853" t="s">
        <v>2750</v>
      </c>
      <c r="F2853" t="str">
        <f>IF(HymnIN[[#This Row],[Verse]]&lt;&gt;0,"",_xlfn.XLOOKUP(HymnIN[[#This Row],[Hymn]],HymnEN[[#All],[hymn_no]],HymnEN[[#All],[author_id]],"0",0,1))</f>
        <v/>
      </c>
      <c r="G2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'5', '3', 'E i figli che Tu guadagnasti');</v>
      </c>
      <c r="H2853" t="str" cm="1">
        <f t="array" ref="H2853">IF(HymnIN[[#This Row],[Verse]]=0,_xlfn.XLOOKUP(HymnIN[[#This Row],[Text]],Table17[[#All],[Meter]],Table17[[#All],[ID]],"**",0,1),"")</f>
        <v/>
      </c>
      <c r="I2853" t="str" cm="1">
        <f t="array" ref="I2853">IF(HymnIN[[#This Row],[Verse]]=0,_xlfn.XLOOKUP(HymnIN[[#This Row],[Text]],Table17[[#All],[Meter]],Table17[[#All],[Correct Full Meter]],"**",0,1),"")</f>
        <v/>
      </c>
    </row>
    <row r="2854" spans="1:9" x14ac:dyDescent="0.3">
      <c r="A2854">
        <v>141</v>
      </c>
      <c r="B2854">
        <v>5</v>
      </c>
      <c r="C2854">
        <v>4</v>
      </c>
      <c r="D2854">
        <v>3292</v>
      </c>
      <c r="E2854" t="s">
        <v>2751</v>
      </c>
      <c r="F2854" t="str">
        <f>IF(HymnIN[[#This Row],[Verse]]&lt;&gt;0,"",_xlfn.XLOOKUP(HymnIN[[#This Row],[Hymn]],HymnEN[[#All],[hymn_no]],HymnEN[[#All],[author_id]],"0",0,1))</f>
        <v/>
      </c>
      <c r="G2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('141', '5', '4', 'Ti danno eterna adorazion.');</v>
      </c>
      <c r="H2854" t="str" cm="1">
        <f t="array" ref="H2854">IF(HymnIN[[#This Row],[Verse]]=0,_xlfn.XLOOKUP(HymnIN[[#This Row],[Text]],Table17[[#All],[Meter]],Table17[[#All],[ID]],"**",0,1),"")</f>
        <v/>
      </c>
      <c r="I2854" t="str" cm="1">
        <f t="array" ref="I2854">IF(HymnIN[[#This Row],[Verse]]=0,_xlfn.XLOOKUP(HymnIN[[#This Row],[Text]],Table17[[#All],[Meter]],Table17[[#All],[Correct Full Meter]],"**",0,1),"")</f>
        <v/>
      </c>
    </row>
    <row r="2855" spans="1:9" x14ac:dyDescent="0.3">
      <c r="A2855">
        <v>142</v>
      </c>
      <c r="B2855">
        <v>0</v>
      </c>
      <c r="C2855">
        <v>0</v>
      </c>
      <c r="D2855">
        <v>3296</v>
      </c>
      <c r="E2855" t="s">
        <v>2752</v>
      </c>
      <c r="F2855">
        <f>IF(HymnIN[[#This Row],[Verse]]&lt;&gt;0,"",_xlfn.XLOOKUP(HymnIN[[#This Row],[Hymn]],HymnEN[[#All],[hymn_no]],HymnEN[[#All],[author_id]],"0",0,1))</f>
        <v>146</v>
      </c>
      <c r="G2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('142', '9.8.9.8.Dattilico.', '112', '146');</v>
      </c>
      <c r="H2855" cm="1">
        <f t="array" ref="H2855">IF(HymnIN[[#This Row],[Verse]]=0,_xlfn.XLOOKUP(HymnIN[[#This Row],[Text]],Table17[[#All],[Meter]],Table17[[#All],[ID]],"**",0,1),"")</f>
        <v>112</v>
      </c>
      <c r="I2855" t="str" cm="1">
        <f t="array" ref="I2855">IF(HymnIN[[#This Row],[Verse]]=0,_xlfn.XLOOKUP(HymnIN[[#This Row],[Text]],Table17[[#All],[Meter]],Table17[[#All],[Correct Full Meter]],"**",0,1),"")</f>
        <v>9.8.9.8.Dattilico.</v>
      </c>
    </row>
    <row r="2856" spans="1:9" x14ac:dyDescent="0.3">
      <c r="A2856">
        <v>142</v>
      </c>
      <c r="B2856">
        <v>1</v>
      </c>
      <c r="C2856">
        <v>1</v>
      </c>
      <c r="D2856">
        <v>3297</v>
      </c>
      <c r="E2856" t="s">
        <v>2753</v>
      </c>
      <c r="F2856" t="str">
        <f>IF(HymnIN[[#This Row],[Verse]]&lt;&gt;0,"",_xlfn.XLOOKUP(HymnIN[[#This Row],[Hymn]],HymnEN[[#All],[hymn_no]],HymnEN[[#All],[author_id]],"0",0,1))</f>
        <v/>
      </c>
      <c r="G2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'1', '1', '"LODATE il Signore, lodate",');</v>
      </c>
      <c r="H2856" t="str" cm="1">
        <f t="array" ref="H2856">IF(HymnIN[[#This Row],[Verse]]=0,_xlfn.XLOOKUP(HymnIN[[#This Row],[Text]],Table17[[#All],[Meter]],Table17[[#All],[ID]],"**",0,1),"")</f>
        <v/>
      </c>
      <c r="I2856" t="str" cm="1">
        <f t="array" ref="I2856">IF(HymnIN[[#This Row],[Verse]]=0,_xlfn.XLOOKUP(HymnIN[[#This Row],[Text]],Table17[[#All],[Meter]],Table17[[#All],[Correct Full Meter]],"**",0,1),"")</f>
        <v/>
      </c>
    </row>
    <row r="2857" spans="1:9" x14ac:dyDescent="0.3">
      <c r="A2857">
        <v>142</v>
      </c>
      <c r="B2857">
        <v>1</v>
      </c>
      <c r="C2857">
        <v>2</v>
      </c>
      <c r="D2857">
        <v>3298</v>
      </c>
      <c r="E2857" t="s">
        <v>2754</v>
      </c>
      <c r="F2857" t="str">
        <f>IF(HymnIN[[#This Row],[Verse]]&lt;&gt;0,"",_xlfn.XLOOKUP(HymnIN[[#This Row],[Hymn]],HymnEN[[#All],[hymn_no]],HymnEN[[#All],[author_id]],"0",0,1))</f>
        <v/>
      </c>
      <c r="G2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'1', '2', 'Ripete lo Spirito ognor;');</v>
      </c>
      <c r="H2857" t="str" cm="1">
        <f t="array" ref="H2857">IF(HymnIN[[#This Row],[Verse]]=0,_xlfn.XLOOKUP(HymnIN[[#This Row],[Text]],Table17[[#All],[Meter]],Table17[[#All],[ID]],"**",0,1),"")</f>
        <v/>
      </c>
      <c r="I2857" t="str" cm="1">
        <f t="array" ref="I2857">IF(HymnIN[[#This Row],[Verse]]=0,_xlfn.XLOOKUP(HymnIN[[#This Row],[Text]],Table17[[#All],[Meter]],Table17[[#All],[Correct Full Meter]],"**",0,1),"")</f>
        <v/>
      </c>
    </row>
    <row r="2858" spans="1:9" x14ac:dyDescent="0.3">
      <c r="A2858">
        <v>142</v>
      </c>
      <c r="B2858">
        <v>1</v>
      </c>
      <c r="C2858">
        <v>3</v>
      </c>
      <c r="D2858">
        <v>3299</v>
      </c>
      <c r="E2858" t="s">
        <v>2755</v>
      </c>
      <c r="F2858" t="str">
        <f>IF(HymnIN[[#This Row],[Verse]]&lt;&gt;0,"",_xlfn.XLOOKUP(HymnIN[[#This Row],[Hymn]],HymnEN[[#All],[hymn_no]],HymnEN[[#All],[author_id]],"0",0,1))</f>
        <v/>
      </c>
      <c r="G2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'1', '3', 'Non tocca Egli invano i cuor nostri:');</v>
      </c>
      <c r="H2858" t="str" cm="1">
        <f t="array" ref="H2858">IF(HymnIN[[#This Row],[Verse]]=0,_xlfn.XLOOKUP(HymnIN[[#This Row],[Text]],Table17[[#All],[Meter]],Table17[[#All],[ID]],"**",0,1),"")</f>
        <v/>
      </c>
      <c r="I2858" t="str" cm="1">
        <f t="array" ref="I2858">IF(HymnIN[[#This Row],[Verse]]=0,_xlfn.XLOOKUP(HymnIN[[#This Row],[Text]],Table17[[#All],[Meter]],Table17[[#All],[Correct Full Meter]],"**",0,1),"")</f>
        <v/>
      </c>
    </row>
    <row r="2859" spans="1:9" x14ac:dyDescent="0.3">
      <c r="A2859">
        <v>142</v>
      </c>
      <c r="B2859">
        <v>1</v>
      </c>
      <c r="C2859">
        <v>4</v>
      </c>
      <c r="D2859">
        <v>3300</v>
      </c>
      <c r="E2859" t="s">
        <v>2756</v>
      </c>
      <c r="F2859" t="str">
        <f>IF(HymnIN[[#This Row],[Verse]]&lt;&gt;0,"",_xlfn.XLOOKUP(HymnIN[[#This Row],[Hymn]],HymnEN[[#All],[hymn_no]],HymnEN[[#All],[author_id]],"0",0,1))</f>
        <v/>
      </c>
      <c r="G2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'1', '4', 'La lode Ti diamo, Signor.');</v>
      </c>
      <c r="H2859" t="str" cm="1">
        <f t="array" ref="H2859">IF(HymnIN[[#This Row],[Verse]]=0,_xlfn.XLOOKUP(HymnIN[[#This Row],[Text]],Table17[[#All],[Meter]],Table17[[#All],[ID]],"**",0,1),"")</f>
        <v/>
      </c>
      <c r="I2859" t="str" cm="1">
        <f t="array" ref="I2859">IF(HymnIN[[#This Row],[Verse]]=0,_xlfn.XLOOKUP(HymnIN[[#This Row],[Text]],Table17[[#All],[Meter]],Table17[[#All],[Correct Full Meter]],"**",0,1),"")</f>
        <v/>
      </c>
    </row>
    <row r="2860" spans="1:9" x14ac:dyDescent="0.3">
      <c r="A2860">
        <v>142</v>
      </c>
      <c r="B2860">
        <v>2</v>
      </c>
      <c r="C2860">
        <v>1</v>
      </c>
      <c r="D2860">
        <v>3301</v>
      </c>
      <c r="E2860" t="s">
        <v>2757</v>
      </c>
      <c r="F2860" t="str">
        <f>IF(HymnIN[[#This Row],[Verse]]&lt;&gt;0,"",_xlfn.XLOOKUP(HymnIN[[#This Row],[Hymn]],HymnEN[[#All],[hymn_no]],HymnEN[[#All],[author_id]],"0",0,1))</f>
        <v/>
      </c>
      <c r="G2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'2', '1', 'In Lui rallegratevi, o santi,');</v>
      </c>
      <c r="H2860" t="str" cm="1">
        <f t="array" ref="H2860">IF(HymnIN[[#This Row],[Verse]]=0,_xlfn.XLOOKUP(HymnIN[[#This Row],[Text]],Table17[[#All],[Meter]],Table17[[#All],[ID]],"**",0,1),"")</f>
        <v/>
      </c>
      <c r="I2860" t="str" cm="1">
        <f t="array" ref="I2860">IF(HymnIN[[#This Row],[Verse]]=0,_xlfn.XLOOKUP(HymnIN[[#This Row],[Text]],Table17[[#All],[Meter]],Table17[[#All],[Correct Full Meter]],"**",0,1),"")</f>
        <v/>
      </c>
    </row>
    <row r="2861" spans="1:9" x14ac:dyDescent="0.3">
      <c r="A2861">
        <v>142</v>
      </c>
      <c r="B2861">
        <v>2</v>
      </c>
      <c r="C2861">
        <v>2</v>
      </c>
      <c r="D2861">
        <v>3302</v>
      </c>
      <c r="E2861" t="s">
        <v>2758</v>
      </c>
      <c r="F2861" t="str">
        <f>IF(HymnIN[[#This Row],[Verse]]&lt;&gt;0,"",_xlfn.XLOOKUP(HymnIN[[#This Row],[Hymn]],HymnEN[[#All],[hymn_no]],HymnEN[[#All],[author_id]],"0",0,1))</f>
        <v/>
      </c>
      <c r="G2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'2', '2', 'Ridice lo Spirito ancor;');</v>
      </c>
      <c r="H2861" t="str" cm="1">
        <f t="array" ref="H2861">IF(HymnIN[[#This Row],[Verse]]=0,_xlfn.XLOOKUP(HymnIN[[#This Row],[Text]],Table17[[#All],[Meter]],Table17[[#All],[ID]],"**",0,1),"")</f>
        <v/>
      </c>
      <c r="I2861" t="str" cm="1">
        <f t="array" ref="I2861">IF(HymnIN[[#This Row],[Verse]]=0,_xlfn.XLOOKUP(HymnIN[[#This Row],[Text]],Table17[[#All],[Meter]],Table17[[#All],[Correct Full Meter]],"**",0,1),"")</f>
        <v/>
      </c>
    </row>
    <row r="2862" spans="1:9" x14ac:dyDescent="0.3">
      <c r="A2862">
        <v>142</v>
      </c>
      <c r="B2862">
        <v>2</v>
      </c>
      <c r="C2862">
        <v>3</v>
      </c>
      <c r="D2862">
        <v>3303</v>
      </c>
      <c r="E2862" t="s">
        <v>2759</v>
      </c>
      <c r="F2862" t="str">
        <f>IF(HymnIN[[#This Row],[Verse]]&lt;&gt;0,"",_xlfn.XLOOKUP(HymnIN[[#This Row],[Hymn]],HymnEN[[#All],[hymn_no]],HymnEN[[#All],[author_id]],"0",0,1))</f>
        <v/>
      </c>
      <c r="G2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'2', '3', 'La fede risponde col canto:');</v>
      </c>
      <c r="H2862" t="str" cm="1">
        <f t="array" ref="H2862">IF(HymnIN[[#This Row],[Verse]]=0,_xlfn.XLOOKUP(HymnIN[[#This Row],[Text]],Table17[[#All],[Meter]],Table17[[#All],[ID]],"**",0,1),"")</f>
        <v/>
      </c>
      <c r="I2862" t="str" cm="1">
        <f t="array" ref="I2862">IF(HymnIN[[#This Row],[Verse]]=0,_xlfn.XLOOKUP(HymnIN[[#This Row],[Text]],Table17[[#All],[Meter]],Table17[[#All],[Correct Full Meter]],"**",0,1),"")</f>
        <v/>
      </c>
    </row>
    <row r="2863" spans="1:9" x14ac:dyDescent="0.3">
      <c r="A2863">
        <v>142</v>
      </c>
      <c r="B2863">
        <v>2</v>
      </c>
      <c r="C2863">
        <v>4</v>
      </c>
      <c r="D2863">
        <v>3304</v>
      </c>
      <c r="E2863" t="s">
        <v>2760</v>
      </c>
      <c r="F2863" t="str">
        <f>IF(HymnIN[[#This Row],[Verse]]&lt;&gt;0,"",_xlfn.XLOOKUP(HymnIN[[#This Row],[Hymn]],HymnEN[[#All],[hymn_no]],HymnEN[[#All],[author_id]],"0",0,1))</f>
        <v/>
      </c>
      <c r="G2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'2', '4', 'E\' in Te nostra gioia, Signor.');</v>
      </c>
      <c r="H2863" t="str" cm="1">
        <f t="array" ref="H2863">IF(HymnIN[[#This Row],[Verse]]=0,_xlfn.XLOOKUP(HymnIN[[#This Row],[Text]],Table17[[#All],[Meter]],Table17[[#All],[ID]],"**",0,1),"")</f>
        <v/>
      </c>
      <c r="I2863" t="str" cm="1">
        <f t="array" ref="I2863">IF(HymnIN[[#This Row],[Verse]]=0,_xlfn.XLOOKUP(HymnIN[[#This Row],[Text]],Table17[[#All],[Meter]],Table17[[#All],[Correct Full Meter]],"**",0,1),"")</f>
        <v/>
      </c>
    </row>
    <row r="2864" spans="1:9" x14ac:dyDescent="0.3">
      <c r="A2864">
        <v>142</v>
      </c>
      <c r="B2864">
        <v>3</v>
      </c>
      <c r="C2864">
        <v>1</v>
      </c>
      <c r="D2864">
        <v>3305</v>
      </c>
      <c r="E2864" t="s">
        <v>2761</v>
      </c>
      <c r="F2864" t="str">
        <f>IF(HymnIN[[#This Row],[Verse]]&lt;&gt;0,"",_xlfn.XLOOKUP(HymnIN[[#This Row],[Hymn]],HymnEN[[#All],[hymn_no]],HymnEN[[#All],[author_id]],"0",0,1))</f>
        <v/>
      </c>
      <c r="G2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'3', '1', 'Per sempre a Te gloria sia resa,');</v>
      </c>
      <c r="H2864" t="str" cm="1">
        <f t="array" ref="H2864">IF(HymnIN[[#This Row],[Verse]]=0,_xlfn.XLOOKUP(HymnIN[[#This Row],[Text]],Table17[[#All],[Meter]],Table17[[#All],[ID]],"**",0,1),"")</f>
        <v/>
      </c>
      <c r="I2864" t="str" cm="1">
        <f t="array" ref="I2864">IF(HymnIN[[#This Row],[Verse]]=0,_xlfn.XLOOKUP(HymnIN[[#This Row],[Text]],Table17[[#All],[Meter]],Table17[[#All],[Correct Full Meter]],"**",0,1),"")</f>
        <v/>
      </c>
    </row>
    <row r="2865" spans="1:9" x14ac:dyDescent="0.3">
      <c r="A2865">
        <v>142</v>
      </c>
      <c r="B2865">
        <v>3</v>
      </c>
      <c r="C2865">
        <v>2</v>
      </c>
      <c r="D2865">
        <v>3306</v>
      </c>
      <c r="E2865" t="s">
        <v>8775</v>
      </c>
      <c r="F2865" t="str">
        <f>IF(HymnIN[[#This Row],[Verse]]&lt;&gt;0,"",_xlfn.XLOOKUP(HymnIN[[#This Row],[Hymn]],HymnEN[[#All],[hymn_no]],HymnEN[[#All],[author_id]],"0",0,1))</f>
        <v/>
      </c>
      <c r="G2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'3', '2', 'Signore, di Dio l\'Agnel!');</v>
      </c>
      <c r="H2865" t="str" cm="1">
        <f t="array" ref="H2865">IF(HymnIN[[#This Row],[Verse]]=0,_xlfn.XLOOKUP(HymnIN[[#This Row],[Text]],Table17[[#All],[Meter]],Table17[[#All],[ID]],"**",0,1),"")</f>
        <v/>
      </c>
      <c r="I2865" t="str" cm="1">
        <f t="array" ref="I2865">IF(HymnIN[[#This Row],[Verse]]=0,_xlfn.XLOOKUP(HymnIN[[#This Row],[Text]],Table17[[#All],[Meter]],Table17[[#All],[Correct Full Meter]],"**",0,1),"")</f>
        <v/>
      </c>
    </row>
    <row r="2866" spans="1:9" x14ac:dyDescent="0.3">
      <c r="A2866">
        <v>142</v>
      </c>
      <c r="B2866">
        <v>3</v>
      </c>
      <c r="C2866">
        <v>3</v>
      </c>
      <c r="D2866">
        <v>3307</v>
      </c>
      <c r="E2866" t="s">
        <v>2763</v>
      </c>
      <c r="F2866" t="str">
        <f>IF(HymnIN[[#This Row],[Verse]]&lt;&gt;0,"",_xlfn.XLOOKUP(HymnIN[[#This Row],[Hymn]],HymnEN[[#All],[hymn_no]],HymnEN[[#All],[author_id]],"0",0,1))</f>
        <v/>
      </c>
      <c r="G2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'3', '3', 'Tu stesso sarai nostro tema');</v>
      </c>
      <c r="H2866" t="str" cm="1">
        <f t="array" ref="H2866">IF(HymnIN[[#This Row],[Verse]]=0,_xlfn.XLOOKUP(HymnIN[[#This Row],[Text]],Table17[[#All],[Meter]],Table17[[#All],[ID]],"**",0,1),"")</f>
        <v/>
      </c>
      <c r="I2866" t="str" cm="1">
        <f t="array" ref="I2866">IF(HymnIN[[#This Row],[Verse]]=0,_xlfn.XLOOKUP(HymnIN[[#This Row],[Text]],Table17[[#All],[Meter]],Table17[[#All],[Correct Full Meter]],"**",0,1),"")</f>
        <v/>
      </c>
    </row>
    <row r="2867" spans="1:9" x14ac:dyDescent="0.3">
      <c r="A2867">
        <v>142</v>
      </c>
      <c r="B2867">
        <v>3</v>
      </c>
      <c r="C2867">
        <v>4</v>
      </c>
      <c r="D2867">
        <v>3308</v>
      </c>
      <c r="E2867" t="s">
        <v>2764</v>
      </c>
      <c r="F2867" t="str">
        <f>IF(HymnIN[[#This Row],[Verse]]&lt;&gt;0,"",_xlfn.XLOOKUP(HymnIN[[#This Row],[Hymn]],HymnEN[[#All],[hymn_no]],HymnEN[[#All],[author_id]],"0",0,1))</f>
        <v/>
      </c>
      <c r="G2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('142', '3', '4', 'Di gioia, in terra ed in ciel.');</v>
      </c>
      <c r="H2867" t="str" cm="1">
        <f t="array" ref="H2867">IF(HymnIN[[#This Row],[Verse]]=0,_xlfn.XLOOKUP(HymnIN[[#This Row],[Text]],Table17[[#All],[Meter]],Table17[[#All],[ID]],"**",0,1),"")</f>
        <v/>
      </c>
      <c r="I2867" t="str" cm="1">
        <f t="array" ref="I2867">IF(HymnIN[[#This Row],[Verse]]=0,_xlfn.XLOOKUP(HymnIN[[#This Row],[Text]],Table17[[#All],[Meter]],Table17[[#All],[Correct Full Meter]],"**",0,1),"")</f>
        <v/>
      </c>
    </row>
    <row r="2868" spans="1:9" x14ac:dyDescent="0.3">
      <c r="A2868">
        <v>143</v>
      </c>
      <c r="B2868">
        <v>0</v>
      </c>
      <c r="C2868">
        <v>0</v>
      </c>
      <c r="D2868">
        <v>3312</v>
      </c>
      <c r="E2868" t="s">
        <v>4</v>
      </c>
      <c r="F2868">
        <f>IF(HymnIN[[#This Row],[Verse]]&lt;&gt;0,"",_xlfn.XLOOKUP(HymnIN[[#This Row],[Hymn]],HymnEN[[#All],[hymn_no]],HymnEN[[#All],[author_id]],"0",0,1))</f>
        <v>110</v>
      </c>
      <c r="G2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('143', '11.10.11.10.', '52', '110');</v>
      </c>
      <c r="H2868" cm="1">
        <f t="array" ref="H2868">IF(HymnIN[[#This Row],[Verse]]=0,_xlfn.XLOOKUP(HymnIN[[#This Row],[Text]],Table17[[#All],[Meter]],Table17[[#All],[ID]],"**",0,1),"")</f>
        <v>52</v>
      </c>
      <c r="I2868" t="str" cm="1">
        <f t="array" ref="I2868">IF(HymnIN[[#This Row],[Verse]]=0,_xlfn.XLOOKUP(HymnIN[[#This Row],[Text]],Table17[[#All],[Meter]],Table17[[#All],[Correct Full Meter]],"**",0,1),"")</f>
        <v>11.10.11.10.</v>
      </c>
    </row>
    <row r="2869" spans="1:9" x14ac:dyDescent="0.3">
      <c r="A2869">
        <v>143</v>
      </c>
      <c r="B2869">
        <v>1</v>
      </c>
      <c r="C2869">
        <v>1</v>
      </c>
      <c r="D2869">
        <v>3313</v>
      </c>
      <c r="E2869" t="s">
        <v>2765</v>
      </c>
      <c r="F2869" t="str">
        <f>IF(HymnIN[[#This Row],[Verse]]&lt;&gt;0,"",_xlfn.XLOOKUP(HymnIN[[#This Row],[Hymn]],HymnEN[[#All],[hymn_no]],HymnEN[[#All],[author_id]],"0",0,1))</f>
        <v/>
      </c>
      <c r="G2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'1', '1', 'DALLA Tua mente e dal Tuo cuore, o Dio,');</v>
      </c>
      <c r="H2869" t="str" cm="1">
        <f t="array" ref="H2869">IF(HymnIN[[#This Row],[Verse]]=0,_xlfn.XLOOKUP(HymnIN[[#This Row],[Text]],Table17[[#All],[Meter]],Table17[[#All],[ID]],"**",0,1),"")</f>
        <v/>
      </c>
      <c r="I2869" t="str" cm="1">
        <f t="array" ref="I2869">IF(HymnIN[[#This Row],[Verse]]=0,_xlfn.XLOOKUP(HymnIN[[#This Row],[Text]],Table17[[#All],[Meter]],Table17[[#All],[Correct Full Meter]],"**",0,1),"")</f>
        <v/>
      </c>
    </row>
    <row r="2870" spans="1:9" x14ac:dyDescent="0.3">
      <c r="A2870">
        <v>143</v>
      </c>
      <c r="B2870">
        <v>1</v>
      </c>
      <c r="C2870">
        <v>2</v>
      </c>
      <c r="D2870">
        <v>3314</v>
      </c>
      <c r="E2870" t="s">
        <v>2766</v>
      </c>
      <c r="F2870" t="str">
        <f>IF(HymnIN[[#This Row],[Verse]]&lt;&gt;0,"",_xlfn.XLOOKUP(HymnIN[[#This Row],[Hymn]],HymnEN[[#All],[hymn_no]],HymnEN[[#All],[author_id]],"0",0,1))</f>
        <v/>
      </c>
      <c r="G2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'1', '2', 'La luce di sapienza ai nostri cuor');</v>
      </c>
      <c r="H2870" t="str" cm="1">
        <f t="array" ref="H2870">IF(HymnIN[[#This Row],[Verse]]=0,_xlfn.XLOOKUP(HymnIN[[#This Row],[Text]],Table17[[#All],[Meter]],Table17[[#All],[ID]],"**",0,1),"")</f>
        <v/>
      </c>
      <c r="I2870" t="str" cm="1">
        <f t="array" ref="I2870">IF(HymnIN[[#This Row],[Verse]]=0,_xlfn.XLOOKUP(HymnIN[[#This Row],[Text]],Table17[[#All],[Meter]],Table17[[#All],[Correct Full Meter]],"**",0,1),"")</f>
        <v/>
      </c>
    </row>
    <row r="2871" spans="1:9" x14ac:dyDescent="0.3">
      <c r="A2871">
        <v>143</v>
      </c>
      <c r="B2871">
        <v>1</v>
      </c>
      <c r="C2871">
        <v>3</v>
      </c>
      <c r="D2871">
        <v>3315</v>
      </c>
      <c r="E2871" t="s">
        <v>2767</v>
      </c>
      <c r="F2871" t="str">
        <f>IF(HymnIN[[#This Row],[Verse]]&lt;&gt;0,"",_xlfn.XLOOKUP(HymnIN[[#This Row],[Hymn]],HymnEN[[#All],[hymn_no]],HymnEN[[#All],[author_id]],"0",0,1))</f>
        <v/>
      </c>
      <c r="G2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'1', '3', 'Emana, sì che Cristo nostro Capo');</v>
      </c>
      <c r="H2871" t="str" cm="1">
        <f t="array" ref="H2871">IF(HymnIN[[#This Row],[Verse]]=0,_xlfn.XLOOKUP(HymnIN[[#This Row],[Text]],Table17[[#All],[Meter]],Table17[[#All],[ID]],"**",0,1),"")</f>
        <v/>
      </c>
      <c r="I2871" t="str" cm="1">
        <f t="array" ref="I2871">IF(HymnIN[[#This Row],[Verse]]=0,_xlfn.XLOOKUP(HymnIN[[#This Row],[Text]],Table17[[#All],[Meter]],Table17[[#All],[Correct Full Meter]],"**",0,1),"")</f>
        <v/>
      </c>
    </row>
    <row r="2872" spans="1:9" x14ac:dyDescent="0.3">
      <c r="A2872">
        <v>143</v>
      </c>
      <c r="B2872">
        <v>1</v>
      </c>
      <c r="C2872">
        <v>4</v>
      </c>
      <c r="D2872">
        <v>3316</v>
      </c>
      <c r="E2872" t="s">
        <v>2768</v>
      </c>
      <c r="F2872" t="str">
        <f>IF(HymnIN[[#This Row],[Verse]]&lt;&gt;0,"",_xlfn.XLOOKUP(HymnIN[[#This Row],[Hymn]],HymnEN[[#All],[hymn_no]],HymnEN[[#All],[author_id]],"0",0,1))</f>
        <v/>
      </c>
      <c r="G2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'1', '4', 'Riconosciam, godendo del Suo amor.');</v>
      </c>
      <c r="H2872" t="str" cm="1">
        <f t="array" ref="H2872">IF(HymnIN[[#This Row],[Verse]]=0,_xlfn.XLOOKUP(HymnIN[[#This Row],[Text]],Table17[[#All],[Meter]],Table17[[#All],[ID]],"**",0,1),"")</f>
        <v/>
      </c>
      <c r="I2872" t="str" cm="1">
        <f t="array" ref="I2872">IF(HymnIN[[#This Row],[Verse]]=0,_xlfn.XLOOKUP(HymnIN[[#This Row],[Text]],Table17[[#All],[Meter]],Table17[[#All],[Correct Full Meter]],"**",0,1),"")</f>
        <v/>
      </c>
    </row>
    <row r="2873" spans="1:9" x14ac:dyDescent="0.3">
      <c r="A2873">
        <v>143</v>
      </c>
      <c r="B2873">
        <v>2</v>
      </c>
      <c r="C2873">
        <v>1</v>
      </c>
      <c r="D2873">
        <v>3318</v>
      </c>
      <c r="E2873" t="s">
        <v>2769</v>
      </c>
      <c r="F2873" t="str">
        <f>IF(HymnIN[[#This Row],[Verse]]&lt;&gt;0,"",_xlfn.XLOOKUP(HymnIN[[#This Row],[Hymn]],HymnEN[[#All],[hymn_no]],HymnEN[[#All],[author_id]],"0",0,1))</f>
        <v/>
      </c>
      <c r="G2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'2', '1', 'Ma più di questo, Tu nell\'assemblea');</v>
      </c>
      <c r="H2873" t="str" cm="1">
        <f t="array" ref="H2873">IF(HymnIN[[#This Row],[Verse]]=0,_xlfn.XLOOKUP(HymnIN[[#This Row],[Text]],Table17[[#All],[Meter]],Table17[[#All],[ID]],"**",0,1),"")</f>
        <v/>
      </c>
      <c r="I2873" t="str" cm="1">
        <f t="array" ref="I2873">IF(HymnIN[[#This Row],[Verse]]=0,_xlfn.XLOOKUP(HymnIN[[#This Row],[Text]],Table17[[#All],[Meter]],Table17[[#All],[Correct Full Meter]],"**",0,1),"")</f>
        <v/>
      </c>
    </row>
    <row r="2874" spans="1:9" x14ac:dyDescent="0.3">
      <c r="A2874">
        <v>143</v>
      </c>
      <c r="B2874">
        <v>2</v>
      </c>
      <c r="C2874">
        <v>2</v>
      </c>
      <c r="D2874">
        <v>3319</v>
      </c>
      <c r="E2874" t="s">
        <v>2770</v>
      </c>
      <c r="F2874" t="str">
        <f>IF(HymnIN[[#This Row],[Verse]]&lt;&gt;0,"",_xlfn.XLOOKUP(HymnIN[[#This Row],[Hymn]],HymnEN[[#All],[hymn_no]],HymnEN[[#All],[author_id]],"0",0,1))</f>
        <v/>
      </c>
      <c r="G2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'2', '2', 'Riveli alle celesti potestà');</v>
      </c>
      <c r="H2874" t="str" cm="1">
        <f t="array" ref="H2874">IF(HymnIN[[#This Row],[Verse]]=0,_xlfn.XLOOKUP(HymnIN[[#This Row],[Text]],Table17[[#All],[Meter]],Table17[[#All],[ID]],"**",0,1),"")</f>
        <v/>
      </c>
      <c r="I2874" t="str" cm="1">
        <f t="array" ref="I2874">IF(HymnIN[[#This Row],[Verse]]=0,_xlfn.XLOOKUP(HymnIN[[#This Row],[Text]],Table17[[#All],[Meter]],Table17[[#All],[Correct Full Meter]],"**",0,1),"")</f>
        <v/>
      </c>
    </row>
    <row r="2875" spans="1:9" x14ac:dyDescent="0.3">
      <c r="A2875">
        <v>143</v>
      </c>
      <c r="B2875">
        <v>2</v>
      </c>
      <c r="C2875">
        <v>3</v>
      </c>
      <c r="D2875">
        <v>3320</v>
      </c>
      <c r="E2875" t="s">
        <v>2771</v>
      </c>
      <c r="F2875" t="str">
        <f>IF(HymnIN[[#This Row],[Verse]]&lt;&gt;0,"",_xlfn.XLOOKUP(HymnIN[[#This Row],[Hymn]],HymnEN[[#All],[hymn_no]],HymnEN[[#All],[author_id]],"0",0,1))</f>
        <v/>
      </c>
      <c r="G2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'2', '3', 'Tua varia sapïenza ed il Tuo amore');</v>
      </c>
      <c r="H2875" t="str" cm="1">
        <f t="array" ref="H2875">IF(HymnIN[[#This Row],[Verse]]=0,_xlfn.XLOOKUP(HymnIN[[#This Row],[Text]],Table17[[#All],[Meter]],Table17[[#All],[ID]],"**",0,1),"")</f>
        <v/>
      </c>
      <c r="I2875" t="str" cm="1">
        <f t="array" ref="I2875">IF(HymnIN[[#This Row],[Verse]]=0,_xlfn.XLOOKUP(HymnIN[[#This Row],[Text]],Table17[[#All],[Meter]],Table17[[#All],[Correct Full Meter]],"**",0,1),"")</f>
        <v/>
      </c>
    </row>
    <row r="2876" spans="1:9" x14ac:dyDescent="0.3">
      <c r="A2876">
        <v>143</v>
      </c>
      <c r="B2876">
        <v>2</v>
      </c>
      <c r="C2876">
        <v>4</v>
      </c>
      <c r="D2876">
        <v>3321</v>
      </c>
      <c r="E2876" t="s">
        <v>2772</v>
      </c>
      <c r="F2876" t="str">
        <f>IF(HymnIN[[#This Row],[Verse]]&lt;&gt;0,"",_xlfn.XLOOKUP(HymnIN[[#This Row],[Hymn]],HymnEN[[#All],[hymn_no]],HymnEN[[#All],[author_id]],"0",0,1))</f>
        <v/>
      </c>
      <c r="G2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'2', '4', 'Che tutto l\'universo un dì unirà.');</v>
      </c>
      <c r="H2876" t="str" cm="1">
        <f t="array" ref="H2876">IF(HymnIN[[#This Row],[Verse]]=0,_xlfn.XLOOKUP(HymnIN[[#This Row],[Text]],Table17[[#All],[Meter]],Table17[[#All],[ID]],"**",0,1),"")</f>
        <v/>
      </c>
      <c r="I2876" t="str" cm="1">
        <f t="array" ref="I2876">IF(HymnIN[[#This Row],[Verse]]=0,_xlfn.XLOOKUP(HymnIN[[#This Row],[Text]],Table17[[#All],[Meter]],Table17[[#All],[Correct Full Meter]],"**",0,1),"")</f>
        <v/>
      </c>
    </row>
    <row r="2877" spans="1:9" x14ac:dyDescent="0.3">
      <c r="A2877">
        <v>143</v>
      </c>
      <c r="B2877">
        <v>3</v>
      </c>
      <c r="C2877">
        <v>1</v>
      </c>
      <c r="D2877">
        <v>3322</v>
      </c>
      <c r="E2877" t="s">
        <v>2773</v>
      </c>
      <c r="F2877" t="str">
        <f>IF(HymnIN[[#This Row],[Verse]]&lt;&gt;0,"",_xlfn.XLOOKUP(HymnIN[[#This Row],[Hymn]],HymnEN[[#All],[hymn_no]],HymnEN[[#All],[author_id]],"0",0,1))</f>
        <v/>
      </c>
      <c r="G2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'3', '1', 'A Te dinanzi, Padre, c\'inchiniamo:');</v>
      </c>
      <c r="H2877" t="str" cm="1">
        <f t="array" ref="H2877">IF(HymnIN[[#This Row],[Verse]]=0,_xlfn.XLOOKUP(HymnIN[[#This Row],[Text]],Table17[[#All],[Meter]],Table17[[#All],[ID]],"**",0,1),"")</f>
        <v/>
      </c>
      <c r="I2877" t="str" cm="1">
        <f t="array" ref="I2877">IF(HymnIN[[#This Row],[Verse]]=0,_xlfn.XLOOKUP(HymnIN[[#This Row],[Text]],Table17[[#All],[Meter]],Table17[[#All],[Correct Full Meter]],"**",0,1),"")</f>
        <v/>
      </c>
    </row>
    <row r="2878" spans="1:9" x14ac:dyDescent="0.3">
      <c r="A2878">
        <v>143</v>
      </c>
      <c r="B2878">
        <v>3</v>
      </c>
      <c r="C2878">
        <v>2</v>
      </c>
      <c r="D2878">
        <v>3323</v>
      </c>
      <c r="E2878" t="s">
        <v>2774</v>
      </c>
      <c r="F2878" t="str">
        <f>IF(HymnIN[[#This Row],[Verse]]&lt;&gt;0,"",_xlfn.XLOOKUP(HymnIN[[#This Row],[Hymn]],HymnEN[[#All],[hymn_no]],HymnEN[[#All],[author_id]],"0",0,1))</f>
        <v/>
      </c>
      <c r="G2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'3', '2', 'Rinforza per lo Spirto i nostri cuor,');</v>
      </c>
      <c r="H2878" t="str" cm="1">
        <f t="array" ref="H2878">IF(HymnIN[[#This Row],[Verse]]=0,_xlfn.XLOOKUP(HymnIN[[#This Row],[Text]],Table17[[#All],[Meter]],Table17[[#All],[ID]],"**",0,1),"")</f>
        <v/>
      </c>
      <c r="I2878" t="str" cm="1">
        <f t="array" ref="I2878">IF(HymnIN[[#This Row],[Verse]]=0,_xlfn.XLOOKUP(HymnIN[[#This Row],[Text]],Table17[[#All],[Meter]],Table17[[#All],[Correct Full Meter]],"**",0,1),"")</f>
        <v/>
      </c>
    </row>
    <row r="2879" spans="1:9" x14ac:dyDescent="0.3">
      <c r="A2879">
        <v>143</v>
      </c>
      <c r="B2879">
        <v>3</v>
      </c>
      <c r="C2879">
        <v>3</v>
      </c>
      <c r="D2879">
        <v>3324</v>
      </c>
      <c r="E2879" t="s">
        <v>2775</v>
      </c>
      <c r="F2879" t="str">
        <f>IF(HymnIN[[#This Row],[Verse]]&lt;&gt;0,"",_xlfn.XLOOKUP(HymnIN[[#This Row],[Hymn]],HymnEN[[#All],[hymn_no]],HymnEN[[#All],[author_id]],"0",0,1))</f>
        <v/>
      </c>
      <c r="G2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'3', '3', 'In essi possa Cristo dimorare,');</v>
      </c>
      <c r="H2879" t="str" cm="1">
        <f t="array" ref="H2879">IF(HymnIN[[#This Row],[Verse]]=0,_xlfn.XLOOKUP(HymnIN[[#This Row],[Text]],Table17[[#All],[Meter]],Table17[[#All],[ID]],"**",0,1),"")</f>
        <v/>
      </c>
      <c r="I2879" t="str" cm="1">
        <f t="array" ref="I2879">IF(HymnIN[[#This Row],[Verse]]=0,_xlfn.XLOOKUP(HymnIN[[#This Row],[Text]],Table17[[#All],[Meter]],Table17[[#All],[Correct Full Meter]],"**",0,1),"")</f>
        <v/>
      </c>
    </row>
    <row r="2880" spans="1:9" x14ac:dyDescent="0.3">
      <c r="A2880">
        <v>143</v>
      </c>
      <c r="B2880">
        <v>3</v>
      </c>
      <c r="C2880">
        <v>4</v>
      </c>
      <c r="D2880">
        <v>3325</v>
      </c>
      <c r="E2880" t="s">
        <v>2776</v>
      </c>
      <c r="F2880" t="str">
        <f>IF(HymnIN[[#This Row],[Verse]]&lt;&gt;0,"",_xlfn.XLOOKUP(HymnIN[[#This Row],[Hymn]],HymnEN[[#All],[hymn_no]],HymnEN[[#All],[author_id]],"0",0,1))</f>
        <v/>
      </c>
      <c r="G2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'3', '4', 'E pieni sian di lode pel Tuo amor.');</v>
      </c>
      <c r="H2880" t="str" cm="1">
        <f t="array" ref="H2880">IF(HymnIN[[#This Row],[Verse]]=0,_xlfn.XLOOKUP(HymnIN[[#This Row],[Text]],Table17[[#All],[Meter]],Table17[[#All],[ID]],"**",0,1),"")</f>
        <v/>
      </c>
      <c r="I2880" t="str" cm="1">
        <f t="array" ref="I2880">IF(HymnIN[[#This Row],[Verse]]=0,_xlfn.XLOOKUP(HymnIN[[#This Row],[Text]],Table17[[#All],[Meter]],Table17[[#All],[Correct Full Meter]],"**",0,1),"")</f>
        <v/>
      </c>
    </row>
    <row r="2881" spans="1:9" x14ac:dyDescent="0.3">
      <c r="A2881">
        <v>143</v>
      </c>
      <c r="B2881">
        <v>4</v>
      </c>
      <c r="C2881">
        <v>1</v>
      </c>
      <c r="D2881">
        <v>3326</v>
      </c>
      <c r="E2881" t="s">
        <v>2777</v>
      </c>
      <c r="F2881" t="str">
        <f>IF(HymnIN[[#This Row],[Verse]]&lt;&gt;0,"",_xlfn.XLOOKUP(HymnIN[[#This Row],[Hymn]],HymnEN[[#All],[hymn_no]],HymnEN[[#All],[author_id]],"0",0,1))</f>
        <v/>
      </c>
      <c r="G2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'4', '1', 'O amore, che sorpassa ogni pensiero,');</v>
      </c>
      <c r="H2881" t="str" cm="1">
        <f t="array" ref="H2881">IF(HymnIN[[#This Row],[Verse]]=0,_xlfn.XLOOKUP(HymnIN[[#This Row],[Text]],Table17[[#All],[Meter]],Table17[[#All],[ID]],"**",0,1),"")</f>
        <v/>
      </c>
      <c r="I2881" t="str" cm="1">
        <f t="array" ref="I2881">IF(HymnIN[[#This Row],[Verse]]=0,_xlfn.XLOOKUP(HymnIN[[#This Row],[Text]],Table17[[#All],[Meter]],Table17[[#All],[Correct Full Meter]],"**",0,1),"")</f>
        <v/>
      </c>
    </row>
    <row r="2882" spans="1:9" x14ac:dyDescent="0.3">
      <c r="A2882">
        <v>143</v>
      </c>
      <c r="B2882">
        <v>4</v>
      </c>
      <c r="C2882">
        <v>2</v>
      </c>
      <c r="D2882">
        <v>3327</v>
      </c>
      <c r="E2882" t="s">
        <v>2778</v>
      </c>
      <c r="F2882" t="str">
        <f>IF(HymnIN[[#This Row],[Verse]]&lt;&gt;0,"",_xlfn.XLOOKUP(HymnIN[[#This Row],[Hymn]],HymnEN[[#All],[hymn_no]],HymnEN[[#All],[author_id]],"0",0,1))</f>
        <v/>
      </c>
      <c r="G2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'4', '2', 'Amor di Cristo, che ben conosciam!');</v>
      </c>
      <c r="H2882" t="str" cm="1">
        <f t="array" ref="H2882">IF(HymnIN[[#This Row],[Verse]]=0,_xlfn.XLOOKUP(HymnIN[[#This Row],[Text]],Table17[[#All],[Meter]],Table17[[#All],[ID]],"**",0,1),"")</f>
        <v/>
      </c>
      <c r="I2882" t="str" cm="1">
        <f t="array" ref="I2882">IF(HymnIN[[#This Row],[Verse]]=0,_xlfn.XLOOKUP(HymnIN[[#This Row],[Text]],Table17[[#All],[Meter]],Table17[[#All],[Correct Full Meter]],"**",0,1),"")</f>
        <v/>
      </c>
    </row>
    <row r="2883" spans="1:9" x14ac:dyDescent="0.3">
      <c r="A2883">
        <v>143</v>
      </c>
      <c r="B2883">
        <v>4</v>
      </c>
      <c r="C2883">
        <v>3</v>
      </c>
      <c r="D2883">
        <v>3328</v>
      </c>
      <c r="E2883" t="s">
        <v>2779</v>
      </c>
      <c r="F2883" t="str">
        <f>IF(HymnIN[[#This Row],[Verse]]&lt;&gt;0,"",_xlfn.XLOOKUP(HymnIN[[#This Row],[Hymn]],HymnEN[[#All],[hymn_no]],HymnEN[[#All],[author_id]],"0",0,1))</f>
        <v/>
      </c>
      <c r="G2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'4', '3', 'Colmati della santa Tua pienezza,');</v>
      </c>
      <c r="H2883" t="str" cm="1">
        <f t="array" ref="H2883">IF(HymnIN[[#This Row],[Verse]]=0,_xlfn.XLOOKUP(HymnIN[[#This Row],[Text]],Table17[[#All],[Meter]],Table17[[#All],[ID]],"**",0,1),"")</f>
        <v/>
      </c>
      <c r="I2883" t="str" cm="1">
        <f t="array" ref="I2883">IF(HymnIN[[#This Row],[Verse]]=0,_xlfn.XLOOKUP(HymnIN[[#This Row],[Text]],Table17[[#All],[Meter]],Table17[[#All],[Correct Full Meter]],"**",0,1),"")</f>
        <v/>
      </c>
    </row>
    <row r="2884" spans="1:9" x14ac:dyDescent="0.3">
      <c r="A2884">
        <v>143</v>
      </c>
      <c r="B2884">
        <v>4</v>
      </c>
      <c r="C2884">
        <v>4</v>
      </c>
      <c r="D2884">
        <v>3329</v>
      </c>
      <c r="E2884" t="s">
        <v>2780</v>
      </c>
      <c r="F2884" t="str">
        <f>IF(HymnIN[[#This Row],[Verse]]&lt;&gt;0,"",_xlfn.XLOOKUP(HymnIN[[#This Row],[Hymn]],HymnEN[[#All],[hymn_no]],HymnEN[[#All],[author_id]],"0",0,1))</f>
        <v/>
      </c>
      <c r="G2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('143', '4', '4', 'Portati nell\'eterna luce siam.');</v>
      </c>
      <c r="H2884" t="str" cm="1">
        <f t="array" ref="H2884">IF(HymnIN[[#This Row],[Verse]]=0,_xlfn.XLOOKUP(HymnIN[[#This Row],[Text]],Table17[[#All],[Meter]],Table17[[#All],[ID]],"**",0,1),"")</f>
        <v/>
      </c>
      <c r="I2884" t="str" cm="1">
        <f t="array" ref="I2884">IF(HymnIN[[#This Row],[Verse]]=0,_xlfn.XLOOKUP(HymnIN[[#This Row],[Text]],Table17[[#All],[Meter]],Table17[[#All],[Correct Full Meter]],"**",0,1),"")</f>
        <v/>
      </c>
    </row>
    <row r="2885" spans="1:9" x14ac:dyDescent="0.3">
      <c r="A2885">
        <v>144</v>
      </c>
      <c r="B2885">
        <v>0</v>
      </c>
      <c r="C2885">
        <v>0</v>
      </c>
      <c r="D2885">
        <v>3333</v>
      </c>
      <c r="E2885" t="s">
        <v>1325</v>
      </c>
      <c r="F2885">
        <f>IF(HymnIN[[#This Row],[Verse]]&lt;&gt;0,"",_xlfn.XLOOKUP(HymnIN[[#This Row],[Hymn]],HymnEN[[#All],[hymn_no]],HymnEN[[#All],[author_id]],"0",0,1))</f>
        <v>110</v>
      </c>
      <c r="G2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('144', '11.10.11.10.11.10.11.10.', '183', '110');</v>
      </c>
      <c r="H2885" cm="1">
        <f t="array" ref="H2885">IF(HymnIN[[#This Row],[Verse]]=0,_xlfn.XLOOKUP(HymnIN[[#This Row],[Text]],Table17[[#All],[Meter]],Table17[[#All],[ID]],"**",0,1),"")</f>
        <v>183</v>
      </c>
      <c r="I2885" t="str" cm="1">
        <f t="array" ref="I2885">IF(HymnIN[[#This Row],[Verse]]=0,_xlfn.XLOOKUP(HymnIN[[#This Row],[Text]],Table17[[#All],[Meter]],Table17[[#All],[Correct Full Meter]],"**",0,1),"")</f>
        <v>11.10.11.10.11.10.11.10.</v>
      </c>
    </row>
    <row r="2886" spans="1:9" x14ac:dyDescent="0.3">
      <c r="A2886">
        <v>144</v>
      </c>
      <c r="B2886">
        <v>1</v>
      </c>
      <c r="C2886">
        <v>1</v>
      </c>
      <c r="D2886">
        <v>3334</v>
      </c>
      <c r="E2886" t="s">
        <v>2781</v>
      </c>
      <c r="F2886" t="str">
        <f>IF(HymnIN[[#This Row],[Verse]]&lt;&gt;0,"",_xlfn.XLOOKUP(HymnIN[[#This Row],[Hymn]],HymnEN[[#All],[hymn_no]],HymnEN[[#All],[author_id]],"0",0,1))</f>
        <v/>
      </c>
      <c r="G2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'1', 'NELLA dimora dell\'amor divino,');</v>
      </c>
      <c r="H2886" t="str" cm="1">
        <f t="array" ref="H2886">IF(HymnIN[[#This Row],[Verse]]=0,_xlfn.XLOOKUP(HymnIN[[#This Row],[Text]],Table17[[#All],[Meter]],Table17[[#All],[ID]],"**",0,1),"")</f>
        <v/>
      </c>
      <c r="I2886" t="str" cm="1">
        <f t="array" ref="I2886">IF(HymnIN[[#This Row],[Verse]]=0,_xlfn.XLOOKUP(HymnIN[[#This Row],[Text]],Table17[[#All],[Meter]],Table17[[#All],[Correct Full Meter]],"**",0,1),"")</f>
        <v/>
      </c>
    </row>
    <row r="2887" spans="1:9" x14ac:dyDescent="0.3">
      <c r="A2887">
        <v>144</v>
      </c>
      <c r="B2887">
        <v>1</v>
      </c>
      <c r="C2887">
        <v>2</v>
      </c>
      <c r="D2887">
        <v>3335</v>
      </c>
      <c r="E2887" t="s">
        <v>2782</v>
      </c>
      <c r="F2887" t="str">
        <f>IF(HymnIN[[#This Row],[Verse]]&lt;&gt;0,"",_xlfn.XLOOKUP(HymnIN[[#This Row],[Hymn]],HymnEN[[#All],[hymn_no]],HymnEN[[#All],[author_id]],"0",0,1))</f>
        <v/>
      </c>
      <c r="G2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'2', 'Del Padre la magione di splendor,');</v>
      </c>
      <c r="H2887" t="str" cm="1">
        <f t="array" ref="H2887">IF(HymnIN[[#This Row],[Verse]]=0,_xlfn.XLOOKUP(HymnIN[[#This Row],[Text]],Table17[[#All],[Meter]],Table17[[#All],[ID]],"**",0,1),"")</f>
        <v/>
      </c>
      <c r="I2887" t="str" cm="1">
        <f t="array" ref="I2887">IF(HymnIN[[#This Row],[Verse]]=0,_xlfn.XLOOKUP(HymnIN[[#This Row],[Text]],Table17[[#All],[Meter]],Table17[[#All],[Correct Full Meter]],"**",0,1),"")</f>
        <v/>
      </c>
    </row>
    <row r="2888" spans="1:9" x14ac:dyDescent="0.3">
      <c r="A2888">
        <v>144</v>
      </c>
      <c r="B2888">
        <v>1</v>
      </c>
      <c r="C2888">
        <v>3</v>
      </c>
      <c r="D2888">
        <v>3336</v>
      </c>
      <c r="E2888" t="s">
        <v>2783</v>
      </c>
      <c r="F2888" t="str">
        <f>IF(HymnIN[[#This Row],[Verse]]&lt;&gt;0,"",_xlfn.XLOOKUP(HymnIN[[#This Row],[Hymn]],HymnEN[[#All],[hymn_no]],HymnEN[[#All],[author_id]],"0",0,1))</f>
        <v/>
      </c>
      <c r="G2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'3', 'I pieni raggi della gloria brillan');</v>
      </c>
      <c r="H2888" t="str" cm="1">
        <f t="array" ref="H2888">IF(HymnIN[[#This Row],[Verse]]=0,_xlfn.XLOOKUP(HymnIN[[#This Row],[Text]],Table17[[#All],[Meter]],Table17[[#All],[ID]],"**",0,1),"")</f>
        <v/>
      </c>
      <c r="I2888" t="str" cm="1">
        <f t="array" ref="I2888">IF(HymnIN[[#This Row],[Verse]]=0,_xlfn.XLOOKUP(HymnIN[[#This Row],[Text]],Table17[[#All],[Meter]],Table17[[#All],[Correct Full Meter]],"**",0,1),"")</f>
        <v/>
      </c>
    </row>
    <row r="2889" spans="1:9" x14ac:dyDescent="0.3">
      <c r="A2889">
        <v>144</v>
      </c>
      <c r="B2889">
        <v>1</v>
      </c>
      <c r="C2889">
        <v>4</v>
      </c>
      <c r="D2889">
        <v>3337</v>
      </c>
      <c r="E2889" t="s">
        <v>2784</v>
      </c>
      <c r="F2889" t="str">
        <f>IF(HymnIN[[#This Row],[Verse]]&lt;&gt;0,"",_xlfn.XLOOKUP(HymnIN[[#This Row],[Hymn]],HymnEN[[#All],[hymn_no]],HymnEN[[#All],[author_id]],"0",0,1))</f>
        <v/>
      </c>
      <c r="G2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'4', 'In Quei che fino a morte Si abbassò.');</v>
      </c>
      <c r="H2889" t="str" cm="1">
        <f t="array" ref="H2889">IF(HymnIN[[#This Row],[Verse]]=0,_xlfn.XLOOKUP(HymnIN[[#This Row],[Text]],Table17[[#All],[Meter]],Table17[[#All],[ID]],"**",0,1),"")</f>
        <v/>
      </c>
      <c r="I2889" t="str" cm="1">
        <f t="array" ref="I2889">IF(HymnIN[[#This Row],[Verse]]=0,_xlfn.XLOOKUP(HymnIN[[#This Row],[Text]],Table17[[#All],[Meter]],Table17[[#All],[Correct Full Meter]],"**",0,1),"")</f>
        <v/>
      </c>
    </row>
    <row r="2890" spans="1:9" x14ac:dyDescent="0.3">
      <c r="A2890">
        <v>144</v>
      </c>
      <c r="B2890">
        <v>1</v>
      </c>
      <c r="C2890">
        <v>5</v>
      </c>
      <c r="D2890">
        <v>3338</v>
      </c>
      <c r="E2890" t="s">
        <v>2785</v>
      </c>
      <c r="F2890" t="str">
        <f>IF(HymnIN[[#This Row],[Verse]]&lt;&gt;0,"",_xlfn.XLOOKUP(HymnIN[[#This Row],[Hymn]],HymnEN[[#All],[hymn_no]],HymnEN[[#All],[author_id]],"0",0,1))</f>
        <v/>
      </c>
      <c r="G2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'5', 'E noi avremo parte a quella casa');</v>
      </c>
      <c r="H2890" t="str" cm="1">
        <f t="array" ref="H2890">IF(HymnIN[[#This Row],[Verse]]=0,_xlfn.XLOOKUP(HymnIN[[#This Row],[Text]],Table17[[#All],[Meter]],Table17[[#All],[ID]],"**",0,1),"")</f>
        <v/>
      </c>
      <c r="I2890" t="str" cm="1">
        <f t="array" ref="I2890">IF(HymnIN[[#This Row],[Verse]]=0,_xlfn.XLOOKUP(HymnIN[[#This Row],[Text]],Table17[[#All],[Meter]],Table17[[#All],[Correct Full Meter]],"**",0,1),"")</f>
        <v/>
      </c>
    </row>
    <row r="2891" spans="1:9" x14ac:dyDescent="0.3">
      <c r="A2891">
        <v>144</v>
      </c>
      <c r="B2891">
        <v>1</v>
      </c>
      <c r="C2891">
        <v>6</v>
      </c>
      <c r="D2891">
        <v>3339</v>
      </c>
      <c r="E2891" t="s">
        <v>2786</v>
      </c>
      <c r="F2891" t="str">
        <f>IF(HymnIN[[#This Row],[Verse]]&lt;&gt;0,"",_xlfn.XLOOKUP(HymnIN[[#This Row],[Hymn]],HymnEN[[#All],[hymn_no]],HymnEN[[#All],[author_id]],"0",0,1))</f>
        <v/>
      </c>
      <c r="G2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'6', 'Che nel Suo amor Ei stesso ci acquistò,');</v>
      </c>
      <c r="H2891" t="str" cm="1">
        <f t="array" ref="H2891">IF(HymnIN[[#This Row],[Verse]]=0,_xlfn.XLOOKUP(HymnIN[[#This Row],[Text]],Table17[[#All],[Meter]],Table17[[#All],[ID]],"**",0,1),"")</f>
        <v/>
      </c>
      <c r="I2891" t="str" cm="1">
        <f t="array" ref="I2891">IF(HymnIN[[#This Row],[Verse]]=0,_xlfn.XLOOKUP(HymnIN[[#This Row],[Text]],Table17[[#All],[Meter]],Table17[[#All],[Correct Full Meter]],"**",0,1),"")</f>
        <v/>
      </c>
    </row>
    <row r="2892" spans="1:9" x14ac:dyDescent="0.3">
      <c r="A2892">
        <v>144</v>
      </c>
      <c r="B2892">
        <v>1</v>
      </c>
      <c r="C2892">
        <v>7</v>
      </c>
      <c r="D2892">
        <v>3340</v>
      </c>
      <c r="E2892" t="s">
        <v>2787</v>
      </c>
      <c r="F2892" t="str">
        <f>IF(HymnIN[[#This Row],[Verse]]&lt;&gt;0,"",_xlfn.XLOOKUP(HymnIN[[#This Row],[Hymn]],HymnEN[[#All],[hymn_no]],HymnEN[[#All],[author_id]],"0",0,1))</f>
        <v/>
      </c>
      <c r="G2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'7', 'Come abbiam parte già all\'amor del Padre');</v>
      </c>
      <c r="H2892" t="str" cm="1">
        <f t="array" ref="H2892">IF(HymnIN[[#This Row],[Verse]]=0,_xlfn.XLOOKUP(HymnIN[[#This Row],[Text]],Table17[[#All],[Meter]],Table17[[#All],[ID]],"**",0,1),"")</f>
        <v/>
      </c>
      <c r="I2892" t="str" cm="1">
        <f t="array" ref="I2892">IF(HymnIN[[#This Row],[Verse]]=0,_xlfn.XLOOKUP(HymnIN[[#This Row],[Text]],Table17[[#All],[Meter]],Table17[[#All],[Correct Full Meter]],"**",0,1),"")</f>
        <v/>
      </c>
    </row>
    <row r="2893" spans="1:9" x14ac:dyDescent="0.3">
      <c r="A2893">
        <v>144</v>
      </c>
      <c r="B2893">
        <v>1</v>
      </c>
      <c r="C2893">
        <v>8</v>
      </c>
      <c r="D2893">
        <v>3341</v>
      </c>
      <c r="E2893" t="s">
        <v>2788</v>
      </c>
      <c r="F2893" t="str">
        <f>IF(HymnIN[[#This Row],[Verse]]&lt;&gt;0,"",_xlfn.XLOOKUP(HymnIN[[#This Row],[Hymn]],HymnEN[[#All],[hymn_no]],HymnEN[[#All],[author_id]],"0",0,1))</f>
        <v/>
      </c>
      <c r="G2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'1', '8', 'Con Lui, il Primogenito Figliol.');</v>
      </c>
      <c r="H2893" t="str" cm="1">
        <f t="array" ref="H2893">IF(HymnIN[[#This Row],[Verse]]=0,_xlfn.XLOOKUP(HymnIN[[#This Row],[Text]],Table17[[#All],[Meter]],Table17[[#All],[ID]],"**",0,1),"")</f>
        <v/>
      </c>
      <c r="I2893" t="str" cm="1">
        <f t="array" ref="I2893">IF(HymnIN[[#This Row],[Verse]]=0,_xlfn.XLOOKUP(HymnIN[[#This Row],[Text]],Table17[[#All],[Meter]],Table17[[#All],[Correct Full Meter]],"**",0,1),"")</f>
        <v/>
      </c>
    </row>
    <row r="2894" spans="1:9" x14ac:dyDescent="0.3">
      <c r="A2894">
        <v>144</v>
      </c>
      <c r="B2894">
        <v>2</v>
      </c>
      <c r="C2894">
        <v>1</v>
      </c>
      <c r="D2894">
        <v>3342</v>
      </c>
      <c r="E2894" t="s">
        <v>2789</v>
      </c>
      <c r="F2894" t="str">
        <f>IF(HymnIN[[#This Row],[Verse]]&lt;&gt;0,"",_xlfn.XLOOKUP(HymnIN[[#This Row],[Hymn]],HymnEN[[#All],[hymn_no]],HymnEN[[#All],[author_id]],"0",0,1))</f>
        <v/>
      </c>
      <c r="G2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'1', 'Con Lui sarem dov\'Egli già dimora,');</v>
      </c>
      <c r="H2894" t="str" cm="1">
        <f t="array" ref="H2894">IF(HymnIN[[#This Row],[Verse]]=0,_xlfn.XLOOKUP(HymnIN[[#This Row],[Text]],Table17[[#All],[Meter]],Table17[[#All],[ID]],"**",0,1),"")</f>
        <v/>
      </c>
      <c r="I2894" t="str" cm="1">
        <f t="array" ref="I2894">IF(HymnIN[[#This Row],[Verse]]=0,_xlfn.XLOOKUP(HymnIN[[#This Row],[Text]],Table17[[#All],[Meter]],Table17[[#All],[Correct Full Meter]],"**",0,1),"")</f>
        <v/>
      </c>
    </row>
    <row r="2895" spans="1:9" x14ac:dyDescent="0.3">
      <c r="A2895">
        <v>144</v>
      </c>
      <c r="B2895">
        <v>2</v>
      </c>
      <c r="C2895">
        <v>2</v>
      </c>
      <c r="D2895">
        <v>3343</v>
      </c>
      <c r="E2895" t="s">
        <v>2790</v>
      </c>
      <c r="F2895" t="str">
        <f>IF(HymnIN[[#This Row],[Verse]]&lt;&gt;0,"",_xlfn.XLOOKUP(HymnIN[[#This Row],[Hymn]],HymnEN[[#All],[hymn_no]],HymnEN[[#All],[author_id]],"0",0,1))</f>
        <v/>
      </c>
      <c r="G2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'2', 'Poiché sappiam che tale è il Suo desir,');</v>
      </c>
      <c r="H2895" t="str" cm="1">
        <f t="array" ref="H2895">IF(HymnIN[[#This Row],[Verse]]=0,_xlfn.XLOOKUP(HymnIN[[#This Row],[Text]],Table17[[#All],[Meter]],Table17[[#All],[ID]],"**",0,1),"")</f>
        <v/>
      </c>
      <c r="I2895" t="str" cm="1">
        <f t="array" ref="I2895">IF(HymnIN[[#This Row],[Verse]]=0,_xlfn.XLOOKUP(HymnIN[[#This Row],[Text]],Table17[[#All],[Meter]],Table17[[#All],[Correct Full Meter]],"**",0,1),"")</f>
        <v/>
      </c>
    </row>
    <row r="2896" spans="1:9" x14ac:dyDescent="0.3">
      <c r="A2896">
        <v>144</v>
      </c>
      <c r="B2896">
        <v>2</v>
      </c>
      <c r="C2896">
        <v>3</v>
      </c>
      <c r="D2896">
        <v>3344</v>
      </c>
      <c r="E2896" t="s">
        <v>2791</v>
      </c>
      <c r="F2896" t="str">
        <f>IF(HymnIN[[#This Row],[Verse]]&lt;&gt;0,"",_xlfn.XLOOKUP(HymnIN[[#This Row],[Hymn]],HymnEN[[#All],[hymn_no]],HymnEN[[#All],[author_id]],"0",0,1))</f>
        <v/>
      </c>
      <c r="G2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'3', 'Allo splendor guardando di Sua gloria:');</v>
      </c>
      <c r="H2896" t="str" cm="1">
        <f t="array" ref="H2896">IF(HymnIN[[#This Row],[Verse]]=0,_xlfn.XLOOKUP(HymnIN[[#This Row],[Text]],Table17[[#All],[Meter]],Table17[[#All],[ID]],"**",0,1),"")</f>
        <v/>
      </c>
      <c r="I2896" t="str" cm="1">
        <f t="array" ref="I2896">IF(HymnIN[[#This Row],[Verse]]=0,_xlfn.XLOOKUP(HymnIN[[#This Row],[Text]],Table17[[#All],[Meter]],Table17[[#All],[Correct Full Meter]],"**",0,1),"")</f>
        <v/>
      </c>
    </row>
    <row r="2897" spans="1:9" x14ac:dyDescent="0.3">
      <c r="A2897">
        <v>144</v>
      </c>
      <c r="B2897">
        <v>2</v>
      </c>
      <c r="C2897">
        <v>4</v>
      </c>
      <c r="D2897">
        <v>3345</v>
      </c>
      <c r="E2897" t="s">
        <v>2792</v>
      </c>
      <c r="F2897" t="str">
        <f>IF(HymnIN[[#This Row],[Verse]]&lt;&gt;0,"",_xlfn.XLOOKUP(HymnIN[[#This Row],[Hymn]],HymnEN[[#All],[hymn_no]],HymnEN[[#All],[author_id]],"0",0,1))</f>
        <v/>
      </c>
      <c r="G2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'4', 'Vision che fa la lode scaturir!');</v>
      </c>
      <c r="H2897" t="str" cm="1">
        <f t="array" ref="H2897">IF(HymnIN[[#This Row],[Verse]]=0,_xlfn.XLOOKUP(HymnIN[[#This Row],[Text]],Table17[[#All],[Meter]],Table17[[#All],[ID]],"**",0,1),"")</f>
        <v/>
      </c>
      <c r="I2897" t="str" cm="1">
        <f t="array" ref="I2897">IF(HymnIN[[#This Row],[Verse]]=0,_xlfn.XLOOKUP(HymnIN[[#This Row],[Text]],Table17[[#All],[Meter]],Table17[[#All],[Correct Full Meter]],"**",0,1),"")</f>
        <v/>
      </c>
    </row>
    <row r="2898" spans="1:9" x14ac:dyDescent="0.3">
      <c r="A2898">
        <v>144</v>
      </c>
      <c r="B2898">
        <v>2</v>
      </c>
      <c r="C2898">
        <v>5</v>
      </c>
      <c r="D2898">
        <v>3346</v>
      </c>
      <c r="E2898" t="s">
        <v>2793</v>
      </c>
      <c r="F2898" t="str">
        <f>IF(HymnIN[[#This Row],[Verse]]&lt;&gt;0,"",_xlfn.XLOOKUP(HymnIN[[#This Row],[Hymn]],HymnEN[[#All],[hymn_no]],HymnEN[[#All],[author_id]],"0",0,1))</f>
        <v/>
      </c>
      <c r="G2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'5', 'Del Padre l\'infinito, eterno amore');</v>
      </c>
      <c r="H2898" t="str" cm="1">
        <f t="array" ref="H2898">IF(HymnIN[[#This Row],[Verse]]=0,_xlfn.XLOOKUP(HymnIN[[#This Row],[Text]],Table17[[#All],[Meter]],Table17[[#All],[ID]],"**",0,1),"")</f>
        <v/>
      </c>
      <c r="I2898" t="str" cm="1">
        <f t="array" ref="I2898">IF(HymnIN[[#This Row],[Verse]]=0,_xlfn.XLOOKUP(HymnIN[[#This Row],[Text]],Table17[[#All],[Meter]],Table17[[#All],[Correct Full Meter]],"**",0,1),"")</f>
        <v/>
      </c>
    </row>
    <row r="2899" spans="1:9" x14ac:dyDescent="0.3">
      <c r="A2899">
        <v>144</v>
      </c>
      <c r="B2899">
        <v>2</v>
      </c>
      <c r="C2899">
        <v>6</v>
      </c>
      <c r="D2899">
        <v>3347</v>
      </c>
      <c r="E2899" t="s">
        <v>2794</v>
      </c>
      <c r="F2899" t="str">
        <f>IF(HymnIN[[#This Row],[Verse]]&lt;&gt;0,"",_xlfn.XLOOKUP(HymnIN[[#This Row],[Hymn]],HymnEN[[#All],[hymn_no]],HymnEN[[#All],[author_id]],"0",0,1))</f>
        <v/>
      </c>
      <c r="G2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'6', 'Davanti al nostro sguardo brillerà');</v>
      </c>
      <c r="H2899" t="str" cm="1">
        <f t="array" ref="H2899">IF(HymnIN[[#This Row],[Verse]]=0,_xlfn.XLOOKUP(HymnIN[[#This Row],[Text]],Table17[[#All],[Meter]],Table17[[#All],[ID]],"**",0,1),"")</f>
        <v/>
      </c>
      <c r="I2899" t="str" cm="1">
        <f t="array" ref="I2899">IF(HymnIN[[#This Row],[Verse]]=0,_xlfn.XLOOKUP(HymnIN[[#This Row],[Text]],Table17[[#All],[Meter]],Table17[[#All],[Correct Full Meter]],"**",0,1),"")</f>
        <v/>
      </c>
    </row>
    <row r="2900" spans="1:9" x14ac:dyDescent="0.3">
      <c r="A2900">
        <v>144</v>
      </c>
      <c r="B2900">
        <v>2</v>
      </c>
      <c r="C2900">
        <v>7</v>
      </c>
      <c r="D2900">
        <v>3348</v>
      </c>
      <c r="E2900" t="s">
        <v>2795</v>
      </c>
      <c r="F2900" t="str">
        <f>IF(HymnIN[[#This Row],[Verse]]&lt;&gt;0,"",_xlfn.XLOOKUP(HymnIN[[#This Row],[Hymn]],HymnEN[[#All],[hymn_no]],HymnEN[[#All],[author_id]],"0",0,1))</f>
        <v/>
      </c>
      <c r="G2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'7', 'In Lui, ch\'è Capo sopra ogni cosa,');</v>
      </c>
      <c r="H2900" t="str" cm="1">
        <f t="array" ref="H2900">IF(HymnIN[[#This Row],[Verse]]=0,_xlfn.XLOOKUP(HymnIN[[#This Row],[Text]],Table17[[#All],[Meter]],Table17[[#All],[ID]],"**",0,1),"")</f>
        <v/>
      </c>
      <c r="I2900" t="str" cm="1">
        <f t="array" ref="I2900">IF(HymnIN[[#This Row],[Verse]]=0,_xlfn.XLOOKUP(HymnIN[[#This Row],[Text]],Table17[[#All],[Meter]],Table17[[#All],[Correct Full Meter]],"**",0,1),"")</f>
        <v/>
      </c>
    </row>
    <row r="2901" spans="1:9" x14ac:dyDescent="0.3">
      <c r="A2901">
        <v>144</v>
      </c>
      <c r="B2901">
        <v>2</v>
      </c>
      <c r="C2901">
        <v>8</v>
      </c>
      <c r="D2901">
        <v>3349</v>
      </c>
      <c r="E2901" t="s">
        <v>2796</v>
      </c>
      <c r="F2901" t="str">
        <f>IF(HymnIN[[#This Row],[Verse]]&lt;&gt;0,"",_xlfn.XLOOKUP(HymnIN[[#This Row],[Hymn]],HymnEN[[#All],[hymn_no]],HymnEN[[#All],[author_id]],"0",0,1))</f>
        <v/>
      </c>
      <c r="G2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('144', '2', '8', 'Durante il giorno dell\'eternità.');</v>
      </c>
      <c r="H2901" t="str" cm="1">
        <f t="array" ref="H2901">IF(HymnIN[[#This Row],[Verse]]=0,_xlfn.XLOOKUP(HymnIN[[#This Row],[Text]],Table17[[#All],[Meter]],Table17[[#All],[ID]],"**",0,1),"")</f>
        <v/>
      </c>
      <c r="I2901" t="str" cm="1">
        <f t="array" ref="I2901">IF(HymnIN[[#This Row],[Verse]]=0,_xlfn.XLOOKUP(HymnIN[[#This Row],[Text]],Table17[[#All],[Meter]],Table17[[#All],[Correct Full Meter]],"**",0,1),"")</f>
        <v/>
      </c>
    </row>
    <row r="2902" spans="1:9" x14ac:dyDescent="0.3">
      <c r="A2902">
        <v>145</v>
      </c>
      <c r="B2902">
        <v>0</v>
      </c>
      <c r="C2902">
        <v>0</v>
      </c>
      <c r="D2902">
        <v>3353</v>
      </c>
      <c r="E2902" t="s">
        <v>819</v>
      </c>
      <c r="F2902">
        <f>IF(HymnIN[[#This Row],[Verse]]&lt;&gt;0,"",_xlfn.XLOOKUP(HymnIN[[#This Row],[Hymn]],HymnEN[[#All],[hymn_no]],HymnEN[[#All],[author_id]],"0",0,1))</f>
        <v>215</v>
      </c>
      <c r="G2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('145', '10.9.10.9.', '114', '215');</v>
      </c>
      <c r="H2902" cm="1">
        <f t="array" ref="H2902">IF(HymnIN[[#This Row],[Verse]]=0,_xlfn.XLOOKUP(HymnIN[[#This Row],[Text]],Table17[[#All],[Meter]],Table17[[#All],[ID]],"**",0,1),"")</f>
        <v>114</v>
      </c>
      <c r="I2902" t="str" cm="1">
        <f t="array" ref="I2902">IF(HymnIN[[#This Row],[Verse]]=0,_xlfn.XLOOKUP(HymnIN[[#This Row],[Text]],Table17[[#All],[Meter]],Table17[[#All],[Correct Full Meter]],"**",0,1),"")</f>
        <v>10.9.10.9.</v>
      </c>
    </row>
    <row r="2903" spans="1:9" x14ac:dyDescent="0.3">
      <c r="A2903">
        <v>145</v>
      </c>
      <c r="B2903">
        <v>1</v>
      </c>
      <c r="C2903">
        <v>1</v>
      </c>
      <c r="D2903">
        <v>3354</v>
      </c>
      <c r="E2903" t="s">
        <v>2797</v>
      </c>
      <c r="F2903" t="str">
        <f>IF(HymnIN[[#This Row],[Verse]]&lt;&gt;0,"",_xlfn.XLOOKUP(HymnIN[[#This Row],[Hymn]],HymnEN[[#All],[hymn_no]],HymnEN[[#All],[author_id]],"0",0,1))</f>
        <v/>
      </c>
      <c r="G2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'1', '1', 'RIGUARDATE l\'Agnello, il cui sangue');</v>
      </c>
      <c r="H2903" t="str" cm="1">
        <f t="array" ref="H2903">IF(HymnIN[[#This Row],[Verse]]=0,_xlfn.XLOOKUP(HymnIN[[#This Row],[Text]],Table17[[#All],[Meter]],Table17[[#All],[ID]],"**",0,1),"")</f>
        <v/>
      </c>
      <c r="I2903" t="str" cm="1">
        <f t="array" ref="I2903">IF(HymnIN[[#This Row],[Verse]]=0,_xlfn.XLOOKUP(HymnIN[[#This Row],[Text]],Table17[[#All],[Meter]],Table17[[#All],[Correct Full Meter]],"**",0,1),"")</f>
        <v/>
      </c>
    </row>
    <row r="2904" spans="1:9" x14ac:dyDescent="0.3">
      <c r="A2904">
        <v>145</v>
      </c>
      <c r="B2904">
        <v>1</v>
      </c>
      <c r="C2904">
        <v>2</v>
      </c>
      <c r="D2904">
        <v>3355</v>
      </c>
      <c r="E2904" t="s">
        <v>2798</v>
      </c>
      <c r="F2904" t="str">
        <f>IF(HymnIN[[#This Row],[Verse]]&lt;&gt;0,"",_xlfn.XLOOKUP(HymnIN[[#This Row],[Hymn]],HymnEN[[#All],[hymn_no]],HymnEN[[#All],[author_id]],"0",0,1))</f>
        <v/>
      </c>
      <c r="G2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'1', '2', 'Dal Suo fianco forato sgorgò;');</v>
      </c>
      <c r="H2904" t="str" cm="1">
        <f t="array" ref="H2904">IF(HymnIN[[#This Row],[Verse]]=0,_xlfn.XLOOKUP(HymnIN[[#This Row],[Text]],Table17[[#All],[Meter]],Table17[[#All],[ID]],"**",0,1),"")</f>
        <v/>
      </c>
      <c r="I2904" t="str" cm="1">
        <f t="array" ref="I2904">IF(HymnIN[[#This Row],[Verse]]=0,_xlfn.XLOOKUP(HymnIN[[#This Row],[Text]],Table17[[#All],[Meter]],Table17[[#All],[Correct Full Meter]],"**",0,1),"")</f>
        <v/>
      </c>
    </row>
    <row r="2905" spans="1:9" x14ac:dyDescent="0.3">
      <c r="A2905">
        <v>145</v>
      </c>
      <c r="B2905">
        <v>1</v>
      </c>
      <c r="C2905">
        <v>3</v>
      </c>
      <c r="D2905">
        <v>3356</v>
      </c>
      <c r="E2905" t="s">
        <v>2799</v>
      </c>
      <c r="F2905" t="str">
        <f>IF(HymnIN[[#This Row],[Verse]]&lt;&gt;0,"",_xlfn.XLOOKUP(HymnIN[[#This Row],[Hymn]],HymnEN[[#All],[hymn_no]],HymnEN[[#All],[author_id]],"0",0,1))</f>
        <v/>
      </c>
      <c r="G2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'1', '3', 'Ogni macchia cancella per sempre');</v>
      </c>
      <c r="H2905" t="str" cm="1">
        <f t="array" ref="H2905">IF(HymnIN[[#This Row],[Verse]]=0,_xlfn.XLOOKUP(HymnIN[[#This Row],[Text]],Table17[[#All],[Meter]],Table17[[#All],[ID]],"**",0,1),"")</f>
        <v/>
      </c>
      <c r="I2905" t="str" cm="1">
        <f t="array" ref="I2905">IF(HymnIN[[#This Row],[Verse]]=0,_xlfn.XLOOKUP(HymnIN[[#This Row],[Text]],Table17[[#All],[Meter]],Table17[[#All],[Correct Full Meter]],"**",0,1),"")</f>
        <v/>
      </c>
    </row>
    <row r="2906" spans="1:9" x14ac:dyDescent="0.3">
      <c r="A2906">
        <v>145</v>
      </c>
      <c r="B2906">
        <v>1</v>
      </c>
      <c r="C2906">
        <v>4</v>
      </c>
      <c r="D2906">
        <v>3357</v>
      </c>
      <c r="E2906" t="s">
        <v>2800</v>
      </c>
      <c r="F2906" t="str">
        <f>IF(HymnIN[[#This Row],[Verse]]&lt;&gt;0,"",_xlfn.XLOOKUP(HymnIN[[#This Row],[Hymn]],HymnEN[[#All],[hymn_no]],HymnEN[[#All],[author_id]],"0",0,1))</f>
        <v/>
      </c>
      <c r="G2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'1', '4', 'E la pace con Dio ci donò.');</v>
      </c>
      <c r="H2906" t="str" cm="1">
        <f t="array" ref="H2906">IF(HymnIN[[#This Row],[Verse]]=0,_xlfn.XLOOKUP(HymnIN[[#This Row],[Text]],Table17[[#All],[Meter]],Table17[[#All],[ID]],"**",0,1),"")</f>
        <v/>
      </c>
      <c r="I2906" t="str" cm="1">
        <f t="array" ref="I2906">IF(HymnIN[[#This Row],[Verse]]=0,_xlfn.XLOOKUP(HymnIN[[#This Row],[Text]],Table17[[#All],[Meter]],Table17[[#All],[Correct Full Meter]],"**",0,1),"")</f>
        <v/>
      </c>
    </row>
    <row r="2907" spans="1:9" x14ac:dyDescent="0.3">
      <c r="A2907">
        <v>145</v>
      </c>
      <c r="B2907">
        <v>2</v>
      </c>
      <c r="C2907">
        <v>1</v>
      </c>
      <c r="D2907">
        <v>3358</v>
      </c>
      <c r="E2907" t="s">
        <v>2801</v>
      </c>
      <c r="F2907" t="str">
        <f>IF(HymnIN[[#This Row],[Verse]]&lt;&gt;0,"",_xlfn.XLOOKUP(HymnIN[[#This Row],[Hymn]],HymnEN[[#All],[hymn_no]],HymnEN[[#All],[author_id]],"0",0,1))</f>
        <v/>
      </c>
      <c r="G2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'2', '1', 'Il ladrone morente all\'Agnello,');</v>
      </c>
      <c r="H2907" t="str" cm="1">
        <f t="array" ref="H2907">IF(HymnIN[[#This Row],[Verse]]=0,_xlfn.XLOOKUP(HymnIN[[#This Row],[Text]],Table17[[#All],[Meter]],Table17[[#All],[ID]],"**",0,1),"")</f>
        <v/>
      </c>
      <c r="I2907" t="str" cm="1">
        <f t="array" ref="I2907">IF(HymnIN[[#This Row],[Verse]]=0,_xlfn.XLOOKUP(HymnIN[[#This Row],[Text]],Table17[[#All],[Meter]],Table17[[#All],[Correct Full Meter]],"**",0,1),"")</f>
        <v/>
      </c>
    </row>
    <row r="2908" spans="1:9" x14ac:dyDescent="0.3">
      <c r="A2908">
        <v>145</v>
      </c>
      <c r="B2908">
        <v>2</v>
      </c>
      <c r="C2908">
        <v>2</v>
      </c>
      <c r="D2908">
        <v>3359</v>
      </c>
      <c r="E2908" t="s">
        <v>2802</v>
      </c>
      <c r="F2908" t="str">
        <f>IF(HymnIN[[#This Row],[Verse]]&lt;&gt;0,"",_xlfn.XLOOKUP(HymnIN[[#This Row],[Hymn]],HymnEN[[#All],[hymn_no]],HymnEN[[#All],[author_id]],"0",0,1))</f>
        <v/>
      </c>
      <c r="G2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'2', '2', 'Che spirava al suo fianco, guardò');</v>
      </c>
      <c r="H2908" t="str" cm="1">
        <f t="array" ref="H2908">IF(HymnIN[[#This Row],[Verse]]=0,_xlfn.XLOOKUP(HymnIN[[#This Row],[Text]],Table17[[#All],[Meter]],Table17[[#All],[ID]],"**",0,1),"")</f>
        <v/>
      </c>
      <c r="I2908" t="str" cm="1">
        <f t="array" ref="I2908">IF(HymnIN[[#This Row],[Verse]]=0,_xlfn.XLOOKUP(HymnIN[[#This Row],[Text]],Table17[[#All],[Meter]],Table17[[#All],[Correct Full Meter]],"**",0,1),"")</f>
        <v/>
      </c>
    </row>
    <row r="2909" spans="1:9" x14ac:dyDescent="0.3">
      <c r="A2909">
        <v>145</v>
      </c>
      <c r="B2909">
        <v>2</v>
      </c>
      <c r="C2909">
        <v>3</v>
      </c>
      <c r="D2909">
        <v>3360</v>
      </c>
      <c r="E2909" t="s">
        <v>2803</v>
      </c>
      <c r="F2909" t="str">
        <f>IF(HymnIN[[#This Row],[Verse]]&lt;&gt;0,"",_xlfn.XLOOKUP(HymnIN[[#This Row],[Hymn]],HymnEN[[#All],[hymn_no]],HymnEN[[#All],[author_id]],"0",0,1))</f>
        <v/>
      </c>
      <c r="G2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'2', '3', 'E il valore prezioso del Nome');</v>
      </c>
      <c r="H2909" t="str" cm="1">
        <f t="array" ref="H2909">IF(HymnIN[[#This Row],[Verse]]=0,_xlfn.XLOOKUP(HymnIN[[#This Row],[Text]],Table17[[#All],[Meter]],Table17[[#All],[ID]],"**",0,1),"")</f>
        <v/>
      </c>
      <c r="I2909" t="str" cm="1">
        <f t="array" ref="I2909">IF(HymnIN[[#This Row],[Verse]]=0,_xlfn.XLOOKUP(HymnIN[[#This Row],[Text]],Table17[[#All],[Meter]],Table17[[#All],[Correct Full Meter]],"**",0,1),"")</f>
        <v/>
      </c>
    </row>
    <row r="2910" spans="1:9" x14ac:dyDescent="0.3">
      <c r="A2910">
        <v>145</v>
      </c>
      <c r="B2910">
        <v>2</v>
      </c>
      <c r="C2910">
        <v>4</v>
      </c>
      <c r="D2910">
        <v>3361</v>
      </c>
      <c r="E2910" t="s">
        <v>2804</v>
      </c>
      <c r="F2910" t="str">
        <f>IF(HymnIN[[#This Row],[Verse]]&lt;&gt;0,"",_xlfn.XLOOKUP(HymnIN[[#This Row],[Hymn]],HymnEN[[#All],[hymn_no]],HymnEN[[#All],[author_id]],"0",0,1))</f>
        <v/>
      </c>
      <c r="G2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'2', '4', 'Di Gesù crocifisso provò.');</v>
      </c>
      <c r="H2910" t="str" cm="1">
        <f t="array" ref="H2910">IF(HymnIN[[#This Row],[Verse]]=0,_xlfn.XLOOKUP(HymnIN[[#This Row],[Text]],Table17[[#All],[Meter]],Table17[[#All],[ID]],"**",0,1),"")</f>
        <v/>
      </c>
      <c r="I2910" t="str" cm="1">
        <f t="array" ref="I2910">IF(HymnIN[[#This Row],[Verse]]=0,_xlfn.XLOOKUP(HymnIN[[#This Row],[Text]],Table17[[#All],[Meter]],Table17[[#All],[Correct Full Meter]],"**",0,1),"")</f>
        <v/>
      </c>
    </row>
    <row r="2911" spans="1:9" x14ac:dyDescent="0.3">
      <c r="A2911">
        <v>145</v>
      </c>
      <c r="B2911">
        <v>3</v>
      </c>
      <c r="C2911">
        <v>1</v>
      </c>
      <c r="D2911">
        <v>3362</v>
      </c>
      <c r="E2911" t="s">
        <v>2805</v>
      </c>
      <c r="F2911" t="str">
        <f>IF(HymnIN[[#This Row],[Verse]]&lt;&gt;0,"",_xlfn.XLOOKUP(HymnIN[[#This Row],[Hymn]],HymnEN[[#All],[hymn_no]],HymnEN[[#All],[author_id]],"0",0,1))</f>
        <v/>
      </c>
      <c r="G2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'3', '1', 'Ricevuta quel di in paradiso');</v>
      </c>
      <c r="H2911" t="str" cm="1">
        <f t="array" ref="H2911">IF(HymnIN[[#This Row],[Verse]]=0,_xlfn.XLOOKUP(HymnIN[[#This Row],[Text]],Table17[[#All],[Meter]],Table17[[#All],[ID]],"**",0,1),"")</f>
        <v/>
      </c>
      <c r="I2911" t="str" cm="1">
        <f t="array" ref="I2911">IF(HymnIN[[#This Row],[Verse]]=0,_xlfn.XLOOKUP(HymnIN[[#This Row],[Text]],Table17[[#All],[Meter]],Table17[[#All],[Correct Full Meter]],"**",0,1),"")</f>
        <v/>
      </c>
    </row>
    <row r="2912" spans="1:9" x14ac:dyDescent="0.3">
      <c r="A2912">
        <v>145</v>
      </c>
      <c r="B2912">
        <v>3</v>
      </c>
      <c r="C2912">
        <v>2</v>
      </c>
      <c r="D2912">
        <v>3363</v>
      </c>
      <c r="E2912" t="s">
        <v>2806</v>
      </c>
      <c r="F2912" t="str">
        <f>IF(HymnIN[[#This Row],[Verse]]&lt;&gt;0,"",_xlfn.XLOOKUP(HymnIN[[#This Row],[Hymn]],HymnEN[[#All],[hymn_no]],HymnEN[[#All],[author_id]],"0",0,1))</f>
        <v/>
      </c>
      <c r="G2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'3', '2', 'L\'alma sua fu del sangue in virtù,');</v>
      </c>
      <c r="H2912" t="str" cm="1">
        <f t="array" ref="H2912">IF(HymnIN[[#This Row],[Verse]]=0,_xlfn.XLOOKUP(HymnIN[[#This Row],[Text]],Table17[[#All],[Meter]],Table17[[#All],[ID]],"**",0,1),"")</f>
        <v/>
      </c>
      <c r="I2912" t="str" cm="1">
        <f t="array" ref="I2912">IF(HymnIN[[#This Row],[Verse]]=0,_xlfn.XLOOKUP(HymnIN[[#This Row],[Text]],Table17[[#All],[Meter]],Table17[[#All],[Correct Full Meter]],"**",0,1),"")</f>
        <v/>
      </c>
    </row>
    <row r="2913" spans="1:9" x14ac:dyDescent="0.3">
      <c r="A2913">
        <v>145</v>
      </c>
      <c r="B2913">
        <v>3</v>
      </c>
      <c r="C2913">
        <v>3</v>
      </c>
      <c r="D2913">
        <v>3364</v>
      </c>
      <c r="E2913" t="s">
        <v>2807</v>
      </c>
      <c r="F2913" t="str">
        <f>IF(HymnIN[[#This Row],[Verse]]&lt;&gt;0,"",_xlfn.XLOOKUP(HymnIN[[#This Row],[Hymn]],HymnEN[[#All],[hymn_no]],HymnEN[[#All],[author_id]],"0",0,1))</f>
        <v/>
      </c>
      <c r="G2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'3', '3', 'Quale primo trofeo del trionfo');</v>
      </c>
      <c r="H2913" t="str" cm="1">
        <f t="array" ref="H2913">IF(HymnIN[[#This Row],[Verse]]=0,_xlfn.XLOOKUP(HymnIN[[#This Row],[Text]],Table17[[#All],[Meter]],Table17[[#All],[ID]],"**",0,1),"")</f>
        <v/>
      </c>
      <c r="I2913" t="str" cm="1">
        <f t="array" ref="I2913">IF(HymnIN[[#This Row],[Verse]]=0,_xlfn.XLOOKUP(HymnIN[[#This Row],[Text]],Table17[[#All],[Meter]],Table17[[#All],[Correct Full Meter]],"**",0,1),"")</f>
        <v/>
      </c>
    </row>
    <row r="2914" spans="1:9" x14ac:dyDescent="0.3">
      <c r="A2914">
        <v>145</v>
      </c>
      <c r="B2914">
        <v>3</v>
      </c>
      <c r="C2914">
        <v>4</v>
      </c>
      <c r="D2914">
        <v>3365</v>
      </c>
      <c r="E2914" t="s">
        <v>2808</v>
      </c>
      <c r="F2914" t="str">
        <f>IF(HymnIN[[#This Row],[Verse]]&lt;&gt;0,"",_xlfn.XLOOKUP(HymnIN[[#This Row],[Hymn]],HymnEN[[#All],[hymn_no]],HymnEN[[#All],[author_id]],"0",0,1))</f>
        <v/>
      </c>
      <c r="G2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'3', '4', 'Che compì sulla morte Gesù.');</v>
      </c>
      <c r="H2914" t="str" cm="1">
        <f t="array" ref="H2914">IF(HymnIN[[#This Row],[Verse]]=0,_xlfn.XLOOKUP(HymnIN[[#This Row],[Text]],Table17[[#All],[Meter]],Table17[[#All],[ID]],"**",0,1),"")</f>
        <v/>
      </c>
      <c r="I2914" t="str" cm="1">
        <f t="array" ref="I2914">IF(HymnIN[[#This Row],[Verse]]=0,_xlfn.XLOOKUP(HymnIN[[#This Row],[Text]],Table17[[#All],[Meter]],Table17[[#All],[Correct Full Meter]],"**",0,1),"")</f>
        <v/>
      </c>
    </row>
    <row r="2915" spans="1:9" x14ac:dyDescent="0.3">
      <c r="A2915">
        <v>145</v>
      </c>
      <c r="B2915">
        <v>4</v>
      </c>
      <c r="C2915">
        <v>1</v>
      </c>
      <c r="D2915">
        <v>3366</v>
      </c>
      <c r="E2915" t="s">
        <v>2809</v>
      </c>
      <c r="F2915" t="str">
        <f>IF(HymnIN[[#This Row],[Verse]]&lt;&gt;0,"",_xlfn.XLOOKUP(HymnIN[[#This Row],[Hymn]],HymnEN[[#All],[hymn_no]],HymnEN[[#All],[author_id]],"0",0,1))</f>
        <v/>
      </c>
      <c r="G2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'4', '1', 'Or del sangue di Cristo il potere,');</v>
      </c>
      <c r="H2915" t="str" cm="1">
        <f t="array" ref="H2915">IF(HymnIN[[#This Row],[Verse]]=0,_xlfn.XLOOKUP(HymnIN[[#This Row],[Text]],Table17[[#All],[Meter]],Table17[[#All],[ID]],"**",0,1),"")</f>
        <v/>
      </c>
      <c r="I2915" t="str" cm="1">
        <f t="array" ref="I2915">IF(HymnIN[[#This Row],[Verse]]=0,_xlfn.XLOOKUP(HymnIN[[#This Row],[Text]],Table17[[#All],[Meter]],Table17[[#All],[Correct Full Meter]],"**",0,1),"")</f>
        <v/>
      </c>
    </row>
    <row r="2916" spans="1:9" x14ac:dyDescent="0.3">
      <c r="A2916">
        <v>145</v>
      </c>
      <c r="B2916">
        <v>4</v>
      </c>
      <c r="C2916">
        <v>2</v>
      </c>
      <c r="D2916">
        <v>3367</v>
      </c>
      <c r="E2916" t="s">
        <v>2810</v>
      </c>
      <c r="F2916" t="str">
        <f>IF(HymnIN[[#This Row],[Verse]]&lt;&gt;0,"",_xlfn.XLOOKUP(HymnIN[[#This Row],[Hymn]],HymnEN[[#All],[hymn_no]],HymnEN[[#All],[author_id]],"0",0,1))</f>
        <v/>
      </c>
      <c r="G2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'4', '2', 'Che purifica, noi pur sappiam;');</v>
      </c>
      <c r="H2916" t="str" cm="1">
        <f t="array" ref="H2916">IF(HymnIN[[#This Row],[Verse]]=0,_xlfn.XLOOKUP(HymnIN[[#This Row],[Text]],Table17[[#All],[Meter]],Table17[[#All],[ID]],"**",0,1),"")</f>
        <v/>
      </c>
      <c r="I2916" t="str" cm="1">
        <f t="array" ref="I2916">IF(HymnIN[[#This Row],[Verse]]=0,_xlfn.XLOOKUP(HymnIN[[#This Row],[Text]],Table17[[#All],[Meter]],Table17[[#All],[Correct Full Meter]],"**",0,1),"")</f>
        <v/>
      </c>
    </row>
    <row r="2917" spans="1:9" x14ac:dyDescent="0.3">
      <c r="A2917">
        <v>145</v>
      </c>
      <c r="B2917">
        <v>4</v>
      </c>
      <c r="C2917">
        <v>3</v>
      </c>
      <c r="D2917">
        <v>3368</v>
      </c>
      <c r="E2917" t="s">
        <v>2811</v>
      </c>
      <c r="F2917" t="str">
        <f>IF(HymnIN[[#This Row],[Verse]]&lt;&gt;0,"",_xlfn.XLOOKUP(HymnIN[[#This Row],[Hymn]],HymnEN[[#All],[hymn_no]],HymnEN[[#All],[author_id]],"0",0,1))</f>
        <v/>
      </c>
      <c r="G2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'4', '3', 'Il Suo Nome, nel quale condotti');</v>
      </c>
      <c r="H2917" t="str" cm="1">
        <f t="array" ref="H2917">IF(HymnIN[[#This Row],[Verse]]=0,_xlfn.XLOOKUP(HymnIN[[#This Row],[Text]],Table17[[#All],[Meter]],Table17[[#All],[ID]],"**",0,1),"")</f>
        <v/>
      </c>
      <c r="I2917" t="str" cm="1">
        <f t="array" ref="I2917">IF(HymnIN[[#This Row],[Verse]]=0,_xlfn.XLOOKUP(HymnIN[[#This Row],[Text]],Table17[[#All],[Meter]],Table17[[#All],[Correct Full Meter]],"**",0,1),"")</f>
        <v/>
      </c>
    </row>
    <row r="2918" spans="1:9" x14ac:dyDescent="0.3">
      <c r="A2918">
        <v>145</v>
      </c>
      <c r="B2918">
        <v>4</v>
      </c>
      <c r="C2918">
        <v>4</v>
      </c>
      <c r="D2918">
        <v>3369</v>
      </c>
      <c r="E2918" t="s">
        <v>8776</v>
      </c>
      <c r="F2918" t="str">
        <f>IF(HymnIN[[#This Row],[Verse]]&lt;&gt;0,"",_xlfn.XLOOKUP(HymnIN[[#This Row],[Hymn]],HymnEN[[#All],[hymn_no]],HymnEN[[#All],[author_id]],"0",0,1))</f>
        <v/>
      </c>
      <c r="G2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'4', '4', 'Siam a Dio, per grazia onoriam.');</v>
      </c>
      <c r="H2918" t="str" cm="1">
        <f t="array" ref="H2918">IF(HymnIN[[#This Row],[Verse]]=0,_xlfn.XLOOKUP(HymnIN[[#This Row],[Text]],Table17[[#All],[Meter]],Table17[[#All],[ID]],"**",0,1),"")</f>
        <v/>
      </c>
      <c r="I2918" t="str" cm="1">
        <f t="array" ref="I2918">IF(HymnIN[[#This Row],[Verse]]=0,_xlfn.XLOOKUP(HymnIN[[#This Row],[Text]],Table17[[#All],[Meter]],Table17[[#All],[Correct Full Meter]],"**",0,1),"")</f>
        <v/>
      </c>
    </row>
    <row r="2919" spans="1:9" x14ac:dyDescent="0.3">
      <c r="A2919">
        <v>145</v>
      </c>
      <c r="B2919">
        <v>5</v>
      </c>
      <c r="C2919">
        <v>1</v>
      </c>
      <c r="D2919">
        <v>3370</v>
      </c>
      <c r="E2919" t="s">
        <v>2813</v>
      </c>
      <c r="F2919" t="str">
        <f>IF(HymnIN[[#This Row],[Verse]]&lt;&gt;0,"",_xlfn.XLOOKUP(HymnIN[[#This Row],[Hymn]],HymnEN[[#All],[hymn_no]],HymnEN[[#All],[author_id]],"0",0,1))</f>
        <v/>
      </c>
      <c r="G2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'5', '1', 'A Colui che scendè fino a morte');</v>
      </c>
      <c r="H2919" t="str" cm="1">
        <f t="array" ref="H2919">IF(HymnIN[[#This Row],[Verse]]=0,_xlfn.XLOOKUP(HymnIN[[#This Row],[Text]],Table17[[#All],[Meter]],Table17[[#All],[ID]],"**",0,1),"")</f>
        <v/>
      </c>
      <c r="I2919" t="str" cm="1">
        <f t="array" ref="I2919">IF(HymnIN[[#This Row],[Verse]]=0,_xlfn.XLOOKUP(HymnIN[[#This Row],[Text]],Table17[[#All],[Meter]],Table17[[#All],[Correct Full Meter]],"**",0,1),"")</f>
        <v/>
      </c>
    </row>
    <row r="2920" spans="1:9" x14ac:dyDescent="0.3">
      <c r="A2920">
        <v>145</v>
      </c>
      <c r="B2920">
        <v>5</v>
      </c>
      <c r="C2920">
        <v>2</v>
      </c>
      <c r="D2920">
        <v>3371</v>
      </c>
      <c r="E2920" t="s">
        <v>2814</v>
      </c>
      <c r="F2920" t="str">
        <f>IF(HymnIN[[#This Row],[Verse]]&lt;&gt;0,"",_xlfn.XLOOKUP(HymnIN[[#This Row],[Hymn]],HymnEN[[#All],[hymn_no]],HymnEN[[#All],[author_id]],"0",0,1))</f>
        <v/>
      </c>
      <c r="G2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'5', '2', 'Gl\'inni nostri si levino ognor,');</v>
      </c>
      <c r="H2920" t="str" cm="1">
        <f t="array" ref="H2920">IF(HymnIN[[#This Row],[Verse]]=0,_xlfn.XLOOKUP(HymnIN[[#This Row],[Text]],Table17[[#All],[Meter]],Table17[[#All],[ID]],"**",0,1),"")</f>
        <v/>
      </c>
      <c r="I2920" t="str" cm="1">
        <f t="array" ref="I2920">IF(HymnIN[[#This Row],[Verse]]=0,_xlfn.XLOOKUP(HymnIN[[#This Row],[Text]],Table17[[#All],[Meter]],Table17[[#All],[Correct Full Meter]],"**",0,1),"")</f>
        <v/>
      </c>
    </row>
    <row r="2921" spans="1:9" x14ac:dyDescent="0.3">
      <c r="A2921">
        <v>145</v>
      </c>
      <c r="B2921">
        <v>5</v>
      </c>
      <c r="C2921">
        <v>3</v>
      </c>
      <c r="D2921">
        <v>3372</v>
      </c>
      <c r="E2921" t="s">
        <v>2815</v>
      </c>
      <c r="F2921" t="str">
        <f>IF(HymnIN[[#This Row],[Verse]]&lt;&gt;0,"",_xlfn.XLOOKUP(HymnIN[[#This Row],[Hymn]],HymnEN[[#All],[hymn_no]],HymnEN[[#All],[author_id]],"0",0,1))</f>
        <v/>
      </c>
      <c r="G2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'5', '3', 'Lode eterna sia a Cristo, l\'Agnello,');</v>
      </c>
      <c r="H2921" t="str" cm="1">
        <f t="array" ref="H2921">IF(HymnIN[[#This Row],[Verse]]=0,_xlfn.XLOOKUP(HymnIN[[#This Row],[Text]],Table17[[#All],[Meter]],Table17[[#All],[ID]],"**",0,1),"")</f>
        <v/>
      </c>
      <c r="I2921" t="str" cm="1">
        <f t="array" ref="I2921">IF(HymnIN[[#This Row],[Verse]]=0,_xlfn.XLOOKUP(HymnIN[[#This Row],[Text]],Table17[[#All],[Meter]],Table17[[#All],[Correct Full Meter]],"**",0,1),"")</f>
        <v/>
      </c>
    </row>
    <row r="2922" spans="1:9" x14ac:dyDescent="0.3">
      <c r="A2922">
        <v>145</v>
      </c>
      <c r="B2922">
        <v>5</v>
      </c>
      <c r="C2922">
        <v>4</v>
      </c>
      <c r="D2922">
        <v>3373</v>
      </c>
      <c r="E2922" t="s">
        <v>2816</v>
      </c>
      <c r="F2922" t="str">
        <f>IF(HymnIN[[#This Row],[Verse]]&lt;&gt;0,"",_xlfn.XLOOKUP(HymnIN[[#This Row],[Hymn]],HymnEN[[#All],[hymn_no]],HymnEN[[#All],[author_id]],"0",0,1))</f>
        <v/>
      </c>
      <c r="G2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('145', '5', '4', 'Ei l\'Amico dell\'uom peccator.');</v>
      </c>
      <c r="H2922" t="str" cm="1">
        <f t="array" ref="H2922">IF(HymnIN[[#This Row],[Verse]]=0,_xlfn.XLOOKUP(HymnIN[[#This Row],[Text]],Table17[[#All],[Meter]],Table17[[#All],[ID]],"**",0,1),"")</f>
        <v/>
      </c>
      <c r="I2922" t="str" cm="1">
        <f t="array" ref="I2922">IF(HymnIN[[#This Row],[Verse]]=0,_xlfn.XLOOKUP(HymnIN[[#This Row],[Text]],Table17[[#All],[Meter]],Table17[[#All],[Correct Full Meter]],"**",0,1),"")</f>
        <v/>
      </c>
    </row>
    <row r="2923" spans="1:9" x14ac:dyDescent="0.3">
      <c r="A2923">
        <v>146</v>
      </c>
      <c r="B2923">
        <v>0</v>
      </c>
      <c r="C2923">
        <v>0</v>
      </c>
      <c r="D2923">
        <v>3377</v>
      </c>
      <c r="E2923" t="s">
        <v>411</v>
      </c>
      <c r="F2923">
        <f>IF(HymnIN[[#This Row],[Verse]]&lt;&gt;0,"",_xlfn.XLOOKUP(HymnIN[[#This Row],[Hymn]],HymnEN[[#All],[hymn_no]],HymnEN[[#All],[author_id]],"0",0,1))</f>
        <v>110</v>
      </c>
      <c r="G2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('146', '8.8.8.8.', '30', '110');</v>
      </c>
      <c r="H2923" cm="1">
        <f t="array" ref="H2923">IF(HymnIN[[#This Row],[Verse]]=0,_xlfn.XLOOKUP(HymnIN[[#This Row],[Text]],Table17[[#All],[Meter]],Table17[[#All],[ID]],"**",0,1),"")</f>
        <v>30</v>
      </c>
      <c r="I2923" t="str" cm="1">
        <f t="array" ref="I2923">IF(HymnIN[[#This Row],[Verse]]=0,_xlfn.XLOOKUP(HymnIN[[#This Row],[Text]],Table17[[#All],[Meter]],Table17[[#All],[Correct Full Meter]],"**",0,1),"")</f>
        <v>8.8.8.8.</v>
      </c>
    </row>
    <row r="2924" spans="1:9" x14ac:dyDescent="0.3">
      <c r="A2924">
        <v>146</v>
      </c>
      <c r="B2924">
        <v>1</v>
      </c>
      <c r="C2924">
        <v>1</v>
      </c>
      <c r="D2924">
        <v>3378</v>
      </c>
      <c r="E2924" t="s">
        <v>2817</v>
      </c>
      <c r="F2924" t="str">
        <f>IF(HymnIN[[#This Row],[Verse]]&lt;&gt;0,"",_xlfn.XLOOKUP(HymnIN[[#This Row],[Hymn]],HymnEN[[#All],[hymn_no]],HymnEN[[#All],[author_id]],"0",0,1))</f>
        <v/>
      </c>
      <c r="G2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'1', '1', 'IN Tua presenza noi veniam,');</v>
      </c>
      <c r="H2924" t="str" cm="1">
        <f t="array" ref="H2924">IF(HymnIN[[#This Row],[Verse]]=0,_xlfn.XLOOKUP(HymnIN[[#This Row],[Text]],Table17[[#All],[Meter]],Table17[[#All],[ID]],"**",0,1),"")</f>
        <v/>
      </c>
      <c r="I2924" t="str" cm="1">
        <f t="array" ref="I2924">IF(HymnIN[[#This Row],[Verse]]=0,_xlfn.XLOOKUP(HymnIN[[#This Row],[Text]],Table17[[#All],[Meter]],Table17[[#All],[Correct Full Meter]],"**",0,1),"")</f>
        <v/>
      </c>
    </row>
    <row r="2925" spans="1:9" x14ac:dyDescent="0.3">
      <c r="A2925">
        <v>146</v>
      </c>
      <c r="B2925">
        <v>1</v>
      </c>
      <c r="C2925">
        <v>2</v>
      </c>
      <c r="D2925">
        <v>3379</v>
      </c>
      <c r="E2925" t="s">
        <v>2818</v>
      </c>
      <c r="F2925" t="str">
        <f>IF(HymnIN[[#This Row],[Verse]]&lt;&gt;0,"",_xlfn.XLOOKUP(HymnIN[[#This Row],[Hymn]],HymnEN[[#All],[hymn_no]],HymnEN[[#All],[author_id]],"0",0,1))</f>
        <v/>
      </c>
      <c r="G2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'1', '2', 'Signor, sedendoci ai Tuoi piè');</v>
      </c>
      <c r="H2925" t="str" cm="1">
        <f t="array" ref="H2925">IF(HymnIN[[#This Row],[Verse]]=0,_xlfn.XLOOKUP(HymnIN[[#This Row],[Text]],Table17[[#All],[Meter]],Table17[[#All],[ID]],"**",0,1),"")</f>
        <v/>
      </c>
      <c r="I2925" t="str" cm="1">
        <f t="array" ref="I2925">IF(HymnIN[[#This Row],[Verse]]=0,_xlfn.XLOOKUP(HymnIN[[#This Row],[Text]],Table17[[#All],[Meter]],Table17[[#All],[Correct Full Meter]],"**",0,1),"")</f>
        <v/>
      </c>
    </row>
    <row r="2926" spans="1:9" x14ac:dyDescent="0.3">
      <c r="A2926">
        <v>146</v>
      </c>
      <c r="B2926">
        <v>1</v>
      </c>
      <c r="C2926">
        <v>3</v>
      </c>
      <c r="D2926">
        <v>3380</v>
      </c>
      <c r="E2926" t="s">
        <v>2819</v>
      </c>
      <c r="F2926" t="str">
        <f>IF(HymnIN[[#This Row],[Verse]]&lt;&gt;0,"",_xlfn.XLOOKUP(HymnIN[[#This Row],[Hymn]],HymnEN[[#All],[hymn_no]],HymnEN[[#All],[author_id]],"0",0,1))</f>
        <v/>
      </c>
      <c r="G2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'1', '3', 'Il volto Tuo per contemplar');</v>
      </c>
      <c r="H2926" t="str" cm="1">
        <f t="array" ref="H2926">IF(HymnIN[[#This Row],[Verse]]=0,_xlfn.XLOOKUP(HymnIN[[#This Row],[Text]],Table17[[#All],[Meter]],Table17[[#All],[ID]],"**",0,1),"")</f>
        <v/>
      </c>
      <c r="I2926" t="str" cm="1">
        <f t="array" ref="I2926">IF(HymnIN[[#This Row],[Verse]]=0,_xlfn.XLOOKUP(HymnIN[[#This Row],[Text]],Table17[[#All],[Meter]],Table17[[#All],[Correct Full Meter]],"**",0,1),"")</f>
        <v/>
      </c>
    </row>
    <row r="2927" spans="1:9" x14ac:dyDescent="0.3">
      <c r="A2927">
        <v>146</v>
      </c>
      <c r="B2927">
        <v>1</v>
      </c>
      <c r="C2927">
        <v>4</v>
      </c>
      <c r="D2927">
        <v>3381</v>
      </c>
      <c r="E2927" t="s">
        <v>2820</v>
      </c>
      <c r="F2927" t="str">
        <f>IF(HymnIN[[#This Row],[Verse]]&lt;&gt;0,"",_xlfn.XLOOKUP(HymnIN[[#This Row],[Hymn]],HymnEN[[#All],[hymn_no]],HymnEN[[#All],[author_id]],"0",0,1))</f>
        <v/>
      </c>
      <c r="G2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'1', '4', 'Ed in Te dimorar per fé,');</v>
      </c>
      <c r="H2927" t="str" cm="1">
        <f t="array" ref="H2927">IF(HymnIN[[#This Row],[Verse]]=0,_xlfn.XLOOKUP(HymnIN[[#This Row],[Text]],Table17[[#All],[Meter]],Table17[[#All],[ID]],"**",0,1),"")</f>
        <v/>
      </c>
      <c r="I2927" t="str" cm="1">
        <f t="array" ref="I2927">IF(HymnIN[[#This Row],[Verse]]=0,_xlfn.XLOOKUP(HymnIN[[#This Row],[Text]],Table17[[#All],[Meter]],Table17[[#All],[Correct Full Meter]],"**",0,1),"")</f>
        <v/>
      </c>
    </row>
    <row r="2928" spans="1:9" x14ac:dyDescent="0.3">
      <c r="A2928">
        <v>146</v>
      </c>
      <c r="B2928">
        <v>2</v>
      </c>
      <c r="C2928">
        <v>1</v>
      </c>
      <c r="D2928">
        <v>3382</v>
      </c>
      <c r="E2928" t="s">
        <v>2821</v>
      </c>
      <c r="F2928" t="str">
        <f>IF(HymnIN[[#This Row],[Verse]]&lt;&gt;0,"",_xlfn.XLOOKUP(HymnIN[[#This Row],[Hymn]],HymnEN[[#All],[hymn_no]],HymnEN[[#All],[author_id]],"0",0,1))</f>
        <v/>
      </c>
      <c r="G2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'2', '1', 'Le Tue parole ad ascoltar');</v>
      </c>
      <c r="H2928" t="str" cm="1">
        <f t="array" ref="H2928">IF(HymnIN[[#This Row],[Verse]]=0,_xlfn.XLOOKUP(HymnIN[[#This Row],[Text]],Table17[[#All],[Meter]],Table17[[#All],[ID]],"**",0,1),"")</f>
        <v/>
      </c>
      <c r="I2928" t="str" cm="1">
        <f t="array" ref="I2928">IF(HymnIN[[#This Row],[Verse]]=0,_xlfn.XLOOKUP(HymnIN[[#This Row],[Text]],Table17[[#All],[Meter]],Table17[[#All],[Correct Full Meter]],"**",0,1),"")</f>
        <v/>
      </c>
    </row>
    <row r="2929" spans="1:9" x14ac:dyDescent="0.3">
      <c r="A2929">
        <v>146</v>
      </c>
      <c r="B2929">
        <v>2</v>
      </c>
      <c r="C2929">
        <v>2</v>
      </c>
      <c r="D2929">
        <v>3383</v>
      </c>
      <c r="E2929" t="s">
        <v>2822</v>
      </c>
      <c r="F2929" t="str">
        <f>IF(HymnIN[[#This Row],[Verse]]&lt;&gt;0,"",_xlfn.XLOOKUP(HymnIN[[#This Row],[Hymn]],HymnEN[[#All],[hymn_no]],HymnEN[[#All],[author_id]],"0",0,1))</f>
        <v/>
      </c>
      <c r="G2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'2', '2', 'Piene di grazia e verità,');</v>
      </c>
      <c r="H2929" t="str" cm="1">
        <f t="array" ref="H2929">IF(HymnIN[[#This Row],[Verse]]=0,_xlfn.XLOOKUP(HymnIN[[#This Row],[Text]],Table17[[#All],[Meter]],Table17[[#All],[ID]],"**",0,1),"")</f>
        <v/>
      </c>
      <c r="I2929" t="str" cm="1">
        <f t="array" ref="I2929">IF(HymnIN[[#This Row],[Verse]]=0,_xlfn.XLOOKUP(HymnIN[[#This Row],[Text]],Table17[[#All],[Meter]],Table17[[#All],[Correct Full Meter]],"**",0,1),"")</f>
        <v/>
      </c>
    </row>
    <row r="2930" spans="1:9" x14ac:dyDescent="0.3">
      <c r="A2930">
        <v>146</v>
      </c>
      <c r="B2930">
        <v>2</v>
      </c>
      <c r="C2930">
        <v>3</v>
      </c>
      <c r="D2930">
        <v>3384</v>
      </c>
      <c r="E2930" t="s">
        <v>2823</v>
      </c>
      <c r="F2930" t="str">
        <f>IF(HymnIN[[#This Row],[Verse]]&lt;&gt;0,"",_xlfn.XLOOKUP(HymnIN[[#This Row],[Hymn]],HymnEN[[#All],[hymn_no]],HymnEN[[#All],[author_id]],"0",0,1))</f>
        <v/>
      </c>
      <c r="G2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'2', '3', 'Pegno di gioia celestial');</v>
      </c>
      <c r="H2930" t="str" cm="1">
        <f t="array" ref="H2930">IF(HymnIN[[#This Row],[Verse]]=0,_xlfn.XLOOKUP(HymnIN[[#This Row],[Text]],Table17[[#All],[Meter]],Table17[[#All],[ID]],"**",0,1),"")</f>
        <v/>
      </c>
      <c r="I2930" t="str" cm="1">
        <f t="array" ref="I2930">IF(HymnIN[[#This Row],[Verse]]=0,_xlfn.XLOOKUP(HymnIN[[#This Row],[Text]],Table17[[#All],[Meter]],Table17[[#All],[Correct Full Meter]],"**",0,1),"")</f>
        <v/>
      </c>
    </row>
    <row r="2931" spans="1:9" x14ac:dyDescent="0.3">
      <c r="A2931">
        <v>146</v>
      </c>
      <c r="B2931">
        <v>2</v>
      </c>
      <c r="C2931">
        <v>4</v>
      </c>
      <c r="D2931">
        <v>3385</v>
      </c>
      <c r="E2931" t="s">
        <v>2824</v>
      </c>
      <c r="F2931" t="str">
        <f>IF(HymnIN[[#This Row],[Verse]]&lt;&gt;0,"",_xlfn.XLOOKUP(HymnIN[[#This Row],[Hymn]],HymnEN[[#All],[hymn_no]],HymnEN[[#All],[author_id]],"0",0,1))</f>
        <v/>
      </c>
      <c r="G2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'2', '4', 'Di cui Tu sei la realtà.');</v>
      </c>
      <c r="H2931" t="str" cm="1">
        <f t="array" ref="H2931">IF(HymnIN[[#This Row],[Verse]]=0,_xlfn.XLOOKUP(HymnIN[[#This Row],[Text]],Table17[[#All],[Meter]],Table17[[#All],[ID]],"**",0,1),"")</f>
        <v/>
      </c>
      <c r="I2931" t="str" cm="1">
        <f t="array" ref="I2931">IF(HymnIN[[#This Row],[Verse]]=0,_xlfn.XLOOKUP(HymnIN[[#This Row],[Text]],Table17[[#All],[Meter]],Table17[[#All],[Correct Full Meter]],"**",0,1),"")</f>
        <v/>
      </c>
    </row>
    <row r="2932" spans="1:9" x14ac:dyDescent="0.3">
      <c r="A2932">
        <v>146</v>
      </c>
      <c r="B2932">
        <v>3</v>
      </c>
      <c r="C2932">
        <v>1</v>
      </c>
      <c r="D2932">
        <v>3386</v>
      </c>
      <c r="E2932" t="s">
        <v>2825</v>
      </c>
      <c r="F2932" t="str">
        <f>IF(HymnIN[[#This Row],[Verse]]&lt;&gt;0,"",_xlfn.XLOOKUP(HymnIN[[#This Row],[Hymn]],HymnEN[[#All],[hymn_no]],HymnEN[[#All],[author_id]],"0",0,1))</f>
        <v/>
      </c>
      <c r="G2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'3', '1', 'Liberi qui da distrazion,');</v>
      </c>
      <c r="H2932" t="str" cm="1">
        <f t="array" ref="H2932">IF(HymnIN[[#This Row],[Verse]]=0,_xlfn.XLOOKUP(HymnIN[[#This Row],[Text]],Table17[[#All],[Meter]],Table17[[#All],[ID]],"**",0,1),"")</f>
        <v/>
      </c>
      <c r="I2932" t="str" cm="1">
        <f t="array" ref="I2932">IF(HymnIN[[#This Row],[Verse]]=0,_xlfn.XLOOKUP(HymnIN[[#This Row],[Text]],Table17[[#All],[Meter]],Table17[[#All],[Correct Full Meter]],"**",0,1),"")</f>
        <v/>
      </c>
    </row>
    <row r="2933" spans="1:9" x14ac:dyDescent="0.3">
      <c r="A2933">
        <v>146</v>
      </c>
      <c r="B2933">
        <v>3</v>
      </c>
      <c r="C2933">
        <v>2</v>
      </c>
      <c r="D2933">
        <v>3387</v>
      </c>
      <c r="E2933" t="s">
        <v>2826</v>
      </c>
      <c r="F2933" t="str">
        <f>IF(HymnIN[[#This Row],[Verse]]&lt;&gt;0,"",_xlfn.XLOOKUP(HymnIN[[#This Row],[Hymn]],HymnEN[[#All],[hymn_no]],HymnEN[[#All],[author_id]],"0",0,1))</f>
        <v/>
      </c>
      <c r="G2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'3', '2', 'La voce Tua vogliam udir,');</v>
      </c>
      <c r="H2933" t="str" cm="1">
        <f t="array" ref="H2933">IF(HymnIN[[#This Row],[Verse]]=0,_xlfn.XLOOKUP(HymnIN[[#This Row],[Text]],Table17[[#All],[Meter]],Table17[[#All],[ID]],"**",0,1),"")</f>
        <v/>
      </c>
      <c r="I2933" t="str" cm="1">
        <f t="array" ref="I2933">IF(HymnIN[[#This Row],[Verse]]=0,_xlfn.XLOOKUP(HymnIN[[#This Row],[Text]],Table17[[#All],[Meter]],Table17[[#All],[Correct Full Meter]],"**",0,1),"")</f>
        <v/>
      </c>
    </row>
    <row r="2934" spans="1:9" x14ac:dyDescent="0.3">
      <c r="A2934">
        <v>146</v>
      </c>
      <c r="B2934">
        <v>3</v>
      </c>
      <c r="C2934">
        <v>3</v>
      </c>
      <c r="D2934">
        <v>3388</v>
      </c>
      <c r="E2934" t="s">
        <v>2827</v>
      </c>
      <c r="F2934" t="str">
        <f>IF(HymnIN[[#This Row],[Verse]]&lt;&gt;0,"",_xlfn.XLOOKUP(HymnIN[[#This Row],[Hymn]],HymnEN[[#All],[hymn_no]],HymnEN[[#All],[author_id]],"0",0,1))</f>
        <v/>
      </c>
      <c r="G2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'3', '3', 'La Tua bellezza contemplar');</v>
      </c>
      <c r="H2934" t="str" cm="1">
        <f t="array" ref="H2934">IF(HymnIN[[#This Row],[Verse]]=0,_xlfn.XLOOKUP(HymnIN[[#This Row],[Text]],Table17[[#All],[Meter]],Table17[[#All],[ID]],"**",0,1),"")</f>
        <v/>
      </c>
      <c r="I2934" t="str" cm="1">
        <f t="array" ref="I2934">IF(HymnIN[[#This Row],[Verse]]=0,_xlfn.XLOOKUP(HymnIN[[#This Row],[Text]],Table17[[#All],[Meter]],Table17[[#All],[Correct Full Meter]],"**",0,1),"")</f>
        <v/>
      </c>
    </row>
    <row r="2935" spans="1:9" x14ac:dyDescent="0.3">
      <c r="A2935">
        <v>146</v>
      </c>
      <c r="B2935">
        <v>3</v>
      </c>
      <c r="C2935">
        <v>4</v>
      </c>
      <c r="D2935">
        <v>3389</v>
      </c>
      <c r="E2935" t="s">
        <v>2828</v>
      </c>
      <c r="F2935" t="str">
        <f>IF(HymnIN[[#This Row],[Verse]]&lt;&gt;0,"",_xlfn.XLOOKUP(HymnIN[[#This Row],[Hymn]],HymnEN[[#All],[hymn_no]],HymnEN[[#All],[author_id]],"0",0,1))</f>
        <v/>
      </c>
      <c r="G2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'3', '4', 'E nell\'amore Tuo gioir.');</v>
      </c>
      <c r="H2935" t="str" cm="1">
        <f t="array" ref="H2935">IF(HymnIN[[#This Row],[Verse]]=0,_xlfn.XLOOKUP(HymnIN[[#This Row],[Text]],Table17[[#All],[Meter]],Table17[[#All],[ID]],"**",0,1),"")</f>
        <v/>
      </c>
      <c r="I2935" t="str" cm="1">
        <f t="array" ref="I2935">IF(HymnIN[[#This Row],[Verse]]=0,_xlfn.XLOOKUP(HymnIN[[#This Row],[Text]],Table17[[#All],[Meter]],Table17[[#All],[Correct Full Meter]],"**",0,1),"")</f>
        <v/>
      </c>
    </row>
    <row r="2936" spans="1:9" x14ac:dyDescent="0.3">
      <c r="A2936">
        <v>146</v>
      </c>
      <c r="B2936">
        <v>4</v>
      </c>
      <c r="C2936">
        <v>1</v>
      </c>
      <c r="D2936">
        <v>3390</v>
      </c>
      <c r="E2936" t="s">
        <v>2829</v>
      </c>
      <c r="F2936" t="str">
        <f>IF(HymnIN[[#This Row],[Verse]]&lt;&gt;0,"",_xlfn.XLOOKUP(HymnIN[[#This Row],[Hymn]],HymnEN[[#All],[hymn_no]],HymnEN[[#All],[author_id]],"0",0,1))</f>
        <v/>
      </c>
      <c r="G2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'4', '1', 'Tu vieni a noi, Signor Gesù:');</v>
      </c>
      <c r="H2936" t="str" cm="1">
        <f t="array" ref="H2936">IF(HymnIN[[#This Row],[Verse]]=0,_xlfn.XLOOKUP(HymnIN[[#This Row],[Text]],Table17[[#All],[Meter]],Table17[[#All],[ID]],"**",0,1),"")</f>
        <v/>
      </c>
      <c r="I2936" t="str" cm="1">
        <f t="array" ref="I2936">IF(HymnIN[[#This Row],[Verse]]=0,_xlfn.XLOOKUP(HymnIN[[#This Row],[Text]],Table17[[#All],[Meter]],Table17[[#All],[Correct Full Meter]],"**",0,1),"")</f>
        <v/>
      </c>
    </row>
    <row r="2937" spans="1:9" x14ac:dyDescent="0.3">
      <c r="A2937">
        <v>146</v>
      </c>
      <c r="B2937">
        <v>4</v>
      </c>
      <c r="C2937">
        <v>2</v>
      </c>
      <c r="D2937">
        <v>3391</v>
      </c>
      <c r="E2937" t="s">
        <v>2830</v>
      </c>
      <c r="F2937" t="str">
        <f>IF(HymnIN[[#This Row],[Verse]]&lt;&gt;0,"",_xlfn.XLOOKUP(HymnIN[[#This Row],[Hymn]],HymnEN[[#All],[hymn_no]],HymnEN[[#All],[author_id]],"0",0,1))</f>
        <v/>
      </c>
      <c r="G2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'4', '2', 'Nel mondo sei sprezzato ancor,');</v>
      </c>
      <c r="H2937" t="str" cm="1">
        <f t="array" ref="H2937">IF(HymnIN[[#This Row],[Verse]]=0,_xlfn.XLOOKUP(HymnIN[[#This Row],[Text]],Table17[[#All],[Meter]],Table17[[#All],[ID]],"**",0,1),"")</f>
        <v/>
      </c>
      <c r="I2937" t="str" cm="1">
        <f t="array" ref="I2937">IF(HymnIN[[#This Row],[Verse]]=0,_xlfn.XLOOKUP(HymnIN[[#This Row],[Text]],Table17[[#All],[Meter]],Table17[[#All],[Correct Full Meter]],"**",0,1),"")</f>
        <v/>
      </c>
    </row>
    <row r="2938" spans="1:9" x14ac:dyDescent="0.3">
      <c r="A2938">
        <v>146</v>
      </c>
      <c r="B2938">
        <v>4</v>
      </c>
      <c r="C2938">
        <v>3</v>
      </c>
      <c r="D2938">
        <v>3392</v>
      </c>
      <c r="E2938" t="s">
        <v>2831</v>
      </c>
      <c r="F2938" t="str">
        <f>IF(HymnIN[[#This Row],[Verse]]&lt;&gt;0,"",_xlfn.XLOOKUP(HymnIN[[#This Row],[Hymn]],HymnEN[[#All],[hymn_no]],HymnEN[[#All],[author_id]],"0",0,1))</f>
        <v/>
      </c>
      <c r="G2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'4', '3', 'Ma una dimora puoi trovar');</v>
      </c>
      <c r="H2938" t="str" cm="1">
        <f t="array" ref="H2938">IF(HymnIN[[#This Row],[Verse]]=0,_xlfn.XLOOKUP(HymnIN[[#This Row],[Text]],Table17[[#All],[Meter]],Table17[[#All],[ID]],"**",0,1),"")</f>
        <v/>
      </c>
      <c r="I2938" t="str" cm="1">
        <f t="array" ref="I2938">IF(HymnIN[[#This Row],[Verse]]=0,_xlfn.XLOOKUP(HymnIN[[#This Row],[Text]],Table17[[#All],[Meter]],Table17[[#All],[Correct Full Meter]],"**",0,1),"")</f>
        <v/>
      </c>
    </row>
    <row r="2939" spans="1:9" x14ac:dyDescent="0.3">
      <c r="A2939">
        <v>146</v>
      </c>
      <c r="B2939">
        <v>4</v>
      </c>
      <c r="C2939">
        <v>4</v>
      </c>
      <c r="D2939">
        <v>3393</v>
      </c>
      <c r="E2939" t="s">
        <v>2832</v>
      </c>
      <c r="F2939" t="str">
        <f>IF(HymnIN[[#This Row],[Verse]]&lt;&gt;0,"",_xlfn.XLOOKUP(HymnIN[[#This Row],[Hymn]],HymnEN[[#All],[hymn_no]],HymnEN[[#All],[author_id]],"0",0,1))</f>
        <v/>
      </c>
      <c r="G2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('146', '4', '4', 'Dei Tuoi diletti nell\'amor.');</v>
      </c>
      <c r="H2939" t="str" cm="1">
        <f t="array" ref="H2939">IF(HymnIN[[#This Row],[Verse]]=0,_xlfn.XLOOKUP(HymnIN[[#This Row],[Text]],Table17[[#All],[Meter]],Table17[[#All],[ID]],"**",0,1),"")</f>
        <v/>
      </c>
      <c r="I2939" t="str" cm="1">
        <f t="array" ref="I2939">IF(HymnIN[[#This Row],[Verse]]=0,_xlfn.XLOOKUP(HymnIN[[#This Row],[Text]],Table17[[#All],[Meter]],Table17[[#All],[Correct Full Meter]],"**",0,1),"")</f>
        <v/>
      </c>
    </row>
    <row r="2940" spans="1:9" x14ac:dyDescent="0.3">
      <c r="A2940">
        <v>147</v>
      </c>
      <c r="B2940">
        <v>0</v>
      </c>
      <c r="C2940">
        <v>0</v>
      </c>
      <c r="D2940">
        <v>3397</v>
      </c>
      <c r="E2940" t="s">
        <v>819</v>
      </c>
      <c r="F2940">
        <f>IF(HymnIN[[#This Row],[Verse]]&lt;&gt;0,"",_xlfn.XLOOKUP(HymnIN[[#This Row],[Hymn]],HymnEN[[#All],[hymn_no]],HymnEN[[#All],[author_id]],"0",0,1))</f>
        <v>70</v>
      </c>
      <c r="G2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('147', '10.9.10.9.', '114', '70');</v>
      </c>
      <c r="H2940" cm="1">
        <f t="array" ref="H2940">IF(HymnIN[[#This Row],[Verse]]=0,_xlfn.XLOOKUP(HymnIN[[#This Row],[Text]],Table17[[#All],[Meter]],Table17[[#All],[ID]],"**",0,1),"")</f>
        <v>114</v>
      </c>
      <c r="I2940" t="str" cm="1">
        <f t="array" ref="I2940">IF(HymnIN[[#This Row],[Verse]]=0,_xlfn.XLOOKUP(HymnIN[[#This Row],[Text]],Table17[[#All],[Meter]],Table17[[#All],[Correct Full Meter]],"**",0,1),"")</f>
        <v>10.9.10.9.</v>
      </c>
    </row>
    <row r="2941" spans="1:9" x14ac:dyDescent="0.3">
      <c r="A2941">
        <v>147</v>
      </c>
      <c r="B2941">
        <v>1</v>
      </c>
      <c r="C2941">
        <v>1</v>
      </c>
      <c r="D2941">
        <v>3398</v>
      </c>
      <c r="E2941" t="s">
        <v>2833</v>
      </c>
      <c r="F2941" t="str">
        <f>IF(HymnIN[[#This Row],[Verse]]&lt;&gt;0,"",_xlfn.XLOOKUP(HymnIN[[#This Row],[Hymn]],HymnEN[[#All],[hymn_no]],HymnEN[[#All],[author_id]],"0",0,1))</f>
        <v/>
      </c>
      <c r="G2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'1', '1', 'O GLORIOSO Figliolo di Dio,');</v>
      </c>
      <c r="H2941" t="str" cm="1">
        <f t="array" ref="H2941">IF(HymnIN[[#This Row],[Verse]]=0,_xlfn.XLOOKUP(HymnIN[[#This Row],[Text]],Table17[[#All],[Meter]],Table17[[#All],[ID]],"**",0,1),"")</f>
        <v/>
      </c>
      <c r="I2941" t="str" cm="1">
        <f t="array" ref="I2941">IF(HymnIN[[#This Row],[Verse]]=0,_xlfn.XLOOKUP(HymnIN[[#This Row],[Text]],Table17[[#All],[Meter]],Table17[[#All],[Correct Full Meter]],"**",0,1),"")</f>
        <v/>
      </c>
    </row>
    <row r="2942" spans="1:9" x14ac:dyDescent="0.3">
      <c r="A2942">
        <v>147</v>
      </c>
      <c r="B2942">
        <v>1</v>
      </c>
      <c r="C2942">
        <v>2</v>
      </c>
      <c r="D2942">
        <v>3399</v>
      </c>
      <c r="E2942" t="s">
        <v>2834</v>
      </c>
      <c r="F2942" t="str">
        <f>IF(HymnIN[[#This Row],[Verse]]&lt;&gt;0,"",_xlfn.XLOOKUP(HymnIN[[#This Row],[Hymn]],HymnEN[[#All],[hymn_no]],HymnEN[[#All],[author_id]],"0",0,1))</f>
        <v/>
      </c>
      <c r="G2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'1', '2', 'A Te sempre sia lode ed onor!');</v>
      </c>
      <c r="H2942" t="str" cm="1">
        <f t="array" ref="H2942">IF(HymnIN[[#This Row],[Verse]]=0,_xlfn.XLOOKUP(HymnIN[[#This Row],[Text]],Table17[[#All],[Meter]],Table17[[#All],[ID]],"**",0,1),"")</f>
        <v/>
      </c>
      <c r="I2942" t="str" cm="1">
        <f t="array" ref="I2942">IF(HymnIN[[#This Row],[Verse]]=0,_xlfn.XLOOKUP(HymnIN[[#This Row],[Text]],Table17[[#All],[Meter]],Table17[[#All],[Correct Full Meter]],"**",0,1),"")</f>
        <v/>
      </c>
    </row>
    <row r="2943" spans="1:9" x14ac:dyDescent="0.3">
      <c r="A2943">
        <v>147</v>
      </c>
      <c r="B2943">
        <v>1</v>
      </c>
      <c r="C2943">
        <v>3</v>
      </c>
      <c r="D2943">
        <v>3400</v>
      </c>
      <c r="E2943" t="s">
        <v>2835</v>
      </c>
      <c r="F2943" t="str">
        <f>IF(HymnIN[[#This Row],[Verse]]&lt;&gt;0,"",_xlfn.XLOOKUP(HymnIN[[#This Row],[Hymn]],HymnEN[[#All],[hymn_no]],HymnEN[[#All],[author_id]],"0",0,1))</f>
        <v/>
      </c>
      <c r="G2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'1', '3', 'Riverenti or a Te ci prostriamo');</v>
      </c>
      <c r="H2943" t="str" cm="1">
        <f t="array" ref="H2943">IF(HymnIN[[#This Row],[Verse]]=0,_xlfn.XLOOKUP(HymnIN[[#This Row],[Text]],Table17[[#All],[Meter]],Table17[[#All],[ID]],"**",0,1),"")</f>
        <v/>
      </c>
      <c r="I2943" t="str" cm="1">
        <f t="array" ref="I2943">IF(HymnIN[[#This Row],[Verse]]=0,_xlfn.XLOOKUP(HymnIN[[#This Row],[Text]],Table17[[#All],[Meter]],Table17[[#All],[Correct Full Meter]],"**",0,1),"")</f>
        <v/>
      </c>
    </row>
    <row r="2944" spans="1:9" x14ac:dyDescent="0.3">
      <c r="A2944">
        <v>147</v>
      </c>
      <c r="B2944">
        <v>1</v>
      </c>
      <c r="C2944">
        <v>4</v>
      </c>
      <c r="D2944">
        <v>3401</v>
      </c>
      <c r="E2944" t="s">
        <v>2836</v>
      </c>
      <c r="F2944" t="str">
        <f>IF(HymnIN[[#This Row],[Verse]]&lt;&gt;0,"",_xlfn.XLOOKUP(HymnIN[[#This Row],[Hymn]],HymnEN[[#All],[hymn_no]],HymnEN[[#All],[author_id]],"0",0,1))</f>
        <v/>
      </c>
      <c r="G2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'1', '4', 'E T\'offriamo l\'omaggio del cuor.');</v>
      </c>
      <c r="H2944" t="str" cm="1">
        <f t="array" ref="H2944">IF(HymnIN[[#This Row],[Verse]]=0,_xlfn.XLOOKUP(HymnIN[[#This Row],[Text]],Table17[[#All],[Meter]],Table17[[#All],[ID]],"**",0,1),"")</f>
        <v/>
      </c>
      <c r="I2944" t="str" cm="1">
        <f t="array" ref="I2944">IF(HymnIN[[#This Row],[Verse]]=0,_xlfn.XLOOKUP(HymnIN[[#This Row],[Text]],Table17[[#All],[Meter]],Table17[[#All],[Correct Full Meter]],"**",0,1),"")</f>
        <v/>
      </c>
    </row>
    <row r="2945" spans="1:9" x14ac:dyDescent="0.3">
      <c r="A2945">
        <v>147</v>
      </c>
      <c r="B2945">
        <v>2</v>
      </c>
      <c r="C2945">
        <v>1</v>
      </c>
      <c r="D2945">
        <v>3402</v>
      </c>
      <c r="E2945" t="s">
        <v>2837</v>
      </c>
      <c r="F2945" t="str">
        <f>IF(HymnIN[[#This Row],[Verse]]&lt;&gt;0,"",_xlfn.XLOOKUP(HymnIN[[#This Row],[Hymn]],HymnEN[[#All],[hymn_no]],HymnEN[[#All],[author_id]],"0",0,1))</f>
        <v/>
      </c>
      <c r="G2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'2', '1', 'Or risorto Tu entri fra noi,');</v>
      </c>
      <c r="H2945" t="str" cm="1">
        <f t="array" ref="H2945">IF(HymnIN[[#This Row],[Verse]]=0,_xlfn.XLOOKUP(HymnIN[[#This Row],[Text]],Table17[[#All],[Meter]],Table17[[#All],[ID]],"**",0,1),"")</f>
        <v/>
      </c>
      <c r="I2945" t="str" cm="1">
        <f t="array" ref="I2945">IF(HymnIN[[#This Row],[Verse]]=0,_xlfn.XLOOKUP(HymnIN[[#This Row],[Text]],Table17[[#All],[Meter]],Table17[[#All],[Correct Full Meter]],"**",0,1),"")</f>
        <v/>
      </c>
    </row>
    <row r="2946" spans="1:9" x14ac:dyDescent="0.3">
      <c r="A2946">
        <v>147</v>
      </c>
      <c r="B2946">
        <v>2</v>
      </c>
      <c r="C2946">
        <v>2</v>
      </c>
      <c r="D2946">
        <v>3403</v>
      </c>
      <c r="E2946" t="s">
        <v>2838</v>
      </c>
      <c r="F2946" t="str">
        <f>IF(HymnIN[[#This Row],[Verse]]&lt;&gt;0,"",_xlfn.XLOOKUP(HymnIN[[#This Row],[Hymn]],HymnEN[[#All],[hymn_no]],HymnEN[[#All],[author_id]],"0",0,1))</f>
        <v/>
      </c>
      <c r="G2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'2', '2', 'Vittorioso, Ti riconosciam:');</v>
      </c>
      <c r="H2946" t="str" cm="1">
        <f t="array" ref="H2946">IF(HymnIN[[#This Row],[Verse]]=0,_xlfn.XLOOKUP(HymnIN[[#This Row],[Text]],Table17[[#All],[Meter]],Table17[[#All],[ID]],"**",0,1),"")</f>
        <v/>
      </c>
      <c r="I2946" t="str" cm="1">
        <f t="array" ref="I2946">IF(HymnIN[[#This Row],[Verse]]=0,_xlfn.XLOOKUP(HymnIN[[#This Row],[Text]],Table17[[#All],[Meter]],Table17[[#All],[Correct Full Meter]],"**",0,1),"")</f>
        <v/>
      </c>
    </row>
    <row r="2947" spans="1:9" x14ac:dyDescent="0.3">
      <c r="A2947">
        <v>147</v>
      </c>
      <c r="B2947">
        <v>2</v>
      </c>
      <c r="C2947">
        <v>3</v>
      </c>
      <c r="D2947">
        <v>3404</v>
      </c>
      <c r="E2947" t="s">
        <v>2839</v>
      </c>
      <c r="F2947" t="str">
        <f>IF(HymnIN[[#This Row],[Verse]]&lt;&gt;0,"",_xlfn.XLOOKUP(HymnIN[[#This Row],[Hymn]],HymnEN[[#All],[hymn_no]],HymnEN[[#All],[author_id]],"0",0,1))</f>
        <v/>
      </c>
      <c r="G2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'2', '3', 'Ci dài pace che liberi rende,');</v>
      </c>
      <c r="H2947" t="str" cm="1">
        <f t="array" ref="H2947">IF(HymnIN[[#This Row],[Verse]]=0,_xlfn.XLOOKUP(HymnIN[[#This Row],[Text]],Table17[[#All],[Meter]],Table17[[#All],[ID]],"**",0,1),"")</f>
        <v/>
      </c>
      <c r="I2947" t="str" cm="1">
        <f t="array" ref="I2947">IF(HymnIN[[#This Row],[Verse]]=0,_xlfn.XLOOKUP(HymnIN[[#This Row],[Text]],Table17[[#All],[Meter]],Table17[[#All],[Correct Full Meter]],"**",0,1),"")</f>
        <v/>
      </c>
    </row>
    <row r="2948" spans="1:9" x14ac:dyDescent="0.3">
      <c r="A2948">
        <v>147</v>
      </c>
      <c r="B2948">
        <v>2</v>
      </c>
      <c r="C2948">
        <v>4</v>
      </c>
      <c r="D2948">
        <v>3405</v>
      </c>
      <c r="E2948" t="s">
        <v>2840</v>
      </c>
      <c r="F2948" t="str">
        <f>IF(HymnIN[[#This Row],[Verse]]&lt;&gt;0,"",_xlfn.XLOOKUP(HymnIN[[#This Row],[Hymn]],HymnEN[[#All],[hymn_no]],HymnEN[[#All],[author_id]],"0",0,1))</f>
        <v/>
      </c>
      <c r="G2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'2', '4', 'Nella gioia d\'amor T\'adoriam.');</v>
      </c>
      <c r="H2948" t="str" cm="1">
        <f t="array" ref="H2948">IF(HymnIN[[#This Row],[Verse]]=0,_xlfn.XLOOKUP(HymnIN[[#This Row],[Text]],Table17[[#All],[Meter]],Table17[[#All],[ID]],"**",0,1),"")</f>
        <v/>
      </c>
      <c r="I2948" t="str" cm="1">
        <f t="array" ref="I2948">IF(HymnIN[[#This Row],[Verse]]=0,_xlfn.XLOOKUP(HymnIN[[#This Row],[Text]],Table17[[#All],[Meter]],Table17[[#All],[Correct Full Meter]],"**",0,1),"")</f>
        <v/>
      </c>
    </row>
    <row r="2949" spans="1:9" x14ac:dyDescent="0.3">
      <c r="A2949">
        <v>147</v>
      </c>
      <c r="B2949">
        <v>3</v>
      </c>
      <c r="C2949">
        <v>1</v>
      </c>
      <c r="D2949">
        <v>3406</v>
      </c>
      <c r="E2949" t="s">
        <v>2841</v>
      </c>
      <c r="F2949" t="str">
        <f>IF(HymnIN[[#This Row],[Verse]]&lt;&gt;0,"",_xlfn.XLOOKUP(HymnIN[[#This Row],[Hymn]],HymnEN[[#All],[hymn_no]],HymnEN[[#All],[author_id]],"0",0,1))</f>
        <v/>
      </c>
      <c r="G2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'3', '1', 'Tu sei Uomo e pure sei Dio,');</v>
      </c>
      <c r="H2949" t="str" cm="1">
        <f t="array" ref="H2949">IF(HymnIN[[#This Row],[Verse]]=0,_xlfn.XLOOKUP(HymnIN[[#This Row],[Text]],Table17[[#All],[Meter]],Table17[[#All],[ID]],"**",0,1),"")</f>
        <v/>
      </c>
      <c r="I2949" t="str" cm="1">
        <f t="array" ref="I2949">IF(HymnIN[[#This Row],[Verse]]=0,_xlfn.XLOOKUP(HymnIN[[#This Row],[Text]],Table17[[#All],[Meter]],Table17[[#All],[Correct Full Meter]],"**",0,1),"")</f>
        <v/>
      </c>
    </row>
    <row r="2950" spans="1:9" x14ac:dyDescent="0.3">
      <c r="A2950">
        <v>147</v>
      </c>
      <c r="B2950">
        <v>3</v>
      </c>
      <c r="C2950">
        <v>2</v>
      </c>
      <c r="D2950">
        <v>3407</v>
      </c>
      <c r="E2950" t="s">
        <v>2842</v>
      </c>
      <c r="F2950" t="str">
        <f>IF(HymnIN[[#This Row],[Verse]]&lt;&gt;0,"",_xlfn.XLOOKUP(HymnIN[[#This Row],[Hymn]],HymnEN[[#All],[hymn_no]],HymnEN[[#All],[author_id]],"0",0,1))</f>
        <v/>
      </c>
      <c r="G2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'3', '2', 'Queste glorie risplendono in Te.');</v>
      </c>
      <c r="H2950" t="str" cm="1">
        <f t="array" ref="H2950">IF(HymnIN[[#This Row],[Verse]]=0,_xlfn.XLOOKUP(HymnIN[[#This Row],[Text]],Table17[[#All],[Meter]],Table17[[#All],[ID]],"**",0,1),"")</f>
        <v/>
      </c>
      <c r="I2950" t="str" cm="1">
        <f t="array" ref="I2950">IF(HymnIN[[#This Row],[Verse]]=0,_xlfn.XLOOKUP(HymnIN[[#This Row],[Text]],Table17[[#All],[Meter]],Table17[[#All],[Correct Full Meter]],"**",0,1),"")</f>
        <v/>
      </c>
    </row>
    <row r="2951" spans="1:9" x14ac:dyDescent="0.3">
      <c r="A2951">
        <v>147</v>
      </c>
      <c r="B2951">
        <v>3</v>
      </c>
      <c r="C2951">
        <v>3</v>
      </c>
      <c r="D2951">
        <v>3408</v>
      </c>
      <c r="E2951" t="s">
        <v>2843</v>
      </c>
      <c r="F2951" t="str">
        <f>IF(HymnIN[[#This Row],[Verse]]&lt;&gt;0,"",_xlfn.XLOOKUP(HymnIN[[#This Row],[Hymn]],HymnEN[[#All],[hymn_no]],HymnEN[[#All],[author_id]],"0",0,1))</f>
        <v/>
      </c>
      <c r="G2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'3', '3', 'Esultando proviam il Tuo amore');</v>
      </c>
      <c r="H2951" t="str" cm="1">
        <f t="array" ref="H2951">IF(HymnIN[[#This Row],[Verse]]=0,_xlfn.XLOOKUP(HymnIN[[#This Row],[Text]],Table17[[#All],[Meter]],Table17[[#All],[ID]],"**",0,1),"")</f>
        <v/>
      </c>
      <c r="I2951" t="str" cm="1">
        <f t="array" ref="I2951">IF(HymnIN[[#This Row],[Verse]]=0,_xlfn.XLOOKUP(HymnIN[[#This Row],[Text]],Table17[[#All],[Meter]],Table17[[#All],[Correct Full Meter]],"**",0,1),"")</f>
        <v/>
      </c>
    </row>
    <row r="2952" spans="1:9" x14ac:dyDescent="0.3">
      <c r="A2952">
        <v>147</v>
      </c>
      <c r="B2952">
        <v>3</v>
      </c>
      <c r="C2952">
        <v>4</v>
      </c>
      <c r="D2952">
        <v>3409</v>
      </c>
      <c r="E2952" t="s">
        <v>2844</v>
      </c>
      <c r="F2952" t="str">
        <f>IF(HymnIN[[#This Row],[Verse]]&lt;&gt;0,"",_xlfn.XLOOKUP(HymnIN[[#This Row],[Hymn]],HymnEN[[#All],[hymn_no]],HymnEN[[#All],[author_id]],"0",0,1))</f>
        <v/>
      </c>
      <c r="G2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('147', '3', '4', 'Mentre qui Ti vediamo per fé.');</v>
      </c>
      <c r="H2952" t="str" cm="1">
        <f t="array" ref="H2952">IF(HymnIN[[#This Row],[Verse]]=0,_xlfn.XLOOKUP(HymnIN[[#This Row],[Text]],Table17[[#All],[Meter]],Table17[[#All],[ID]],"**",0,1),"")</f>
        <v/>
      </c>
      <c r="I2952" t="str" cm="1">
        <f t="array" ref="I2952">IF(HymnIN[[#This Row],[Verse]]=0,_xlfn.XLOOKUP(HymnIN[[#This Row],[Text]],Table17[[#All],[Meter]],Table17[[#All],[Correct Full Meter]],"**",0,1),"")</f>
        <v/>
      </c>
    </row>
    <row r="2953" spans="1:9" x14ac:dyDescent="0.3">
      <c r="A2953">
        <v>148</v>
      </c>
      <c r="B2953">
        <v>0</v>
      </c>
      <c r="C2953">
        <v>0</v>
      </c>
      <c r="D2953">
        <v>3413</v>
      </c>
      <c r="E2953" t="s">
        <v>84</v>
      </c>
      <c r="F2953">
        <f>IF(HymnIN[[#This Row],[Verse]]&lt;&gt;0,"",_xlfn.XLOOKUP(HymnIN[[#This Row],[Hymn]],HymnEN[[#All],[hymn_no]],HymnEN[[#All],[author_id]],"0",0,1))</f>
        <v>68</v>
      </c>
      <c r="G2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('148', '9.8.9.8. Dattilico.', '112', '68');</v>
      </c>
      <c r="H2953" cm="1">
        <f t="array" ref="H2953">IF(HymnIN[[#This Row],[Verse]]=0,_xlfn.XLOOKUP(HymnIN[[#This Row],[Text]],Table17[[#All],[Meter]],Table17[[#All],[ID]],"**",0,1),"")</f>
        <v>112</v>
      </c>
      <c r="I2953" t="str" cm="1">
        <f t="array" ref="I2953">IF(HymnIN[[#This Row],[Verse]]=0,_xlfn.XLOOKUP(HymnIN[[#This Row],[Text]],Table17[[#All],[Meter]],Table17[[#All],[Correct Full Meter]],"**",0,1),"")</f>
        <v>9.8.9.8. Dattilico.</v>
      </c>
    </row>
    <row r="2954" spans="1:9" x14ac:dyDescent="0.3">
      <c r="A2954">
        <v>148</v>
      </c>
      <c r="B2954">
        <v>1</v>
      </c>
      <c r="C2954">
        <v>1</v>
      </c>
      <c r="D2954">
        <v>3414</v>
      </c>
      <c r="E2954" t="s">
        <v>2845</v>
      </c>
      <c r="F2954" t="str">
        <f>IF(HymnIN[[#This Row],[Verse]]&lt;&gt;0,"",_xlfn.XLOOKUP(HymnIN[[#This Row],[Hymn]],HymnEN[[#All],[hymn_no]],HymnEN[[#All],[author_id]],"0",0,1))</f>
        <v/>
      </c>
      <c r="G2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'1', '1', 'SIGNORE, dall\'anime nostre');</v>
      </c>
      <c r="H2954" t="str" cm="1">
        <f t="array" ref="H2954">IF(HymnIN[[#This Row],[Verse]]=0,_xlfn.XLOOKUP(HymnIN[[#This Row],[Text]],Table17[[#All],[Meter]],Table17[[#All],[ID]],"**",0,1),"")</f>
        <v/>
      </c>
      <c r="I2954" t="str" cm="1">
        <f t="array" ref="I2954">IF(HymnIN[[#This Row],[Verse]]=0,_xlfn.XLOOKUP(HymnIN[[#This Row],[Text]],Table17[[#All],[Meter]],Table17[[#All],[Correct Full Meter]],"**",0,1),"")</f>
        <v/>
      </c>
    </row>
    <row r="2955" spans="1:9" x14ac:dyDescent="0.3">
      <c r="A2955">
        <v>148</v>
      </c>
      <c r="B2955">
        <v>1</v>
      </c>
      <c r="C2955">
        <v>2</v>
      </c>
      <c r="D2955">
        <v>3415</v>
      </c>
      <c r="E2955" t="s">
        <v>2846</v>
      </c>
      <c r="F2955" t="str">
        <f>IF(HymnIN[[#This Row],[Verse]]&lt;&gt;0,"",_xlfn.XLOOKUP(HymnIN[[#This Row],[Hymn]],HymnEN[[#All],[hymn_no]],HymnEN[[#All],[author_id]],"0",0,1))</f>
        <v/>
      </c>
      <c r="G2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'1', '2', 'La gloria, la lode T\'offriam;');</v>
      </c>
      <c r="H2955" t="str" cm="1">
        <f t="array" ref="H2955">IF(HymnIN[[#This Row],[Verse]]=0,_xlfn.XLOOKUP(HymnIN[[#This Row],[Text]],Table17[[#All],[Meter]],Table17[[#All],[ID]],"**",0,1),"")</f>
        <v/>
      </c>
      <c r="I2955" t="str" cm="1">
        <f t="array" ref="I2955">IF(HymnIN[[#This Row],[Verse]]=0,_xlfn.XLOOKUP(HymnIN[[#This Row],[Text]],Table17[[#All],[Meter]],Table17[[#All],[Correct Full Meter]],"**",0,1),"")</f>
        <v/>
      </c>
    </row>
    <row r="2956" spans="1:9" x14ac:dyDescent="0.3">
      <c r="A2956">
        <v>148</v>
      </c>
      <c r="B2956">
        <v>1</v>
      </c>
      <c r="C2956">
        <v>3</v>
      </c>
      <c r="D2956">
        <v>3416</v>
      </c>
      <c r="E2956" t="s">
        <v>2847</v>
      </c>
      <c r="F2956" t="str">
        <f>IF(HymnIN[[#This Row],[Verse]]&lt;&gt;0,"",_xlfn.XLOOKUP(HymnIN[[#This Row],[Hymn]],HymnEN[[#All],[hymn_no]],HymnEN[[#All],[author_id]],"0",0,1))</f>
        <v/>
      </c>
      <c r="G2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'1', '3', 'Prostrati in omaggio a Te innanzi');</v>
      </c>
      <c r="H2956" t="str" cm="1">
        <f t="array" ref="H2956">IF(HymnIN[[#This Row],[Verse]]=0,_xlfn.XLOOKUP(HymnIN[[#This Row],[Text]],Table17[[#All],[Meter]],Table17[[#All],[ID]],"**",0,1),"")</f>
        <v/>
      </c>
      <c r="I2956" t="str" cm="1">
        <f t="array" ref="I2956">IF(HymnIN[[#This Row],[Verse]]=0,_xlfn.XLOOKUP(HymnIN[[#This Row],[Text]],Table17[[#All],[Meter]],Table17[[#All],[Correct Full Meter]],"**",0,1),"")</f>
        <v/>
      </c>
    </row>
    <row r="2957" spans="1:9" x14ac:dyDescent="0.3">
      <c r="A2957">
        <v>148</v>
      </c>
      <c r="B2957">
        <v>1</v>
      </c>
      <c r="C2957">
        <v>4</v>
      </c>
      <c r="D2957">
        <v>3417</v>
      </c>
      <c r="E2957" t="s">
        <v>2848</v>
      </c>
      <c r="F2957" t="str">
        <f>IF(HymnIN[[#This Row],[Verse]]&lt;&gt;0,"",_xlfn.XLOOKUP(HymnIN[[#This Row],[Hymn]],HymnEN[[#All],[hymn_no]],HymnEN[[#All],[author_id]],"0",0,1))</f>
        <v/>
      </c>
      <c r="G2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'1', '4', 'I cuori e le voci eleviam.');</v>
      </c>
      <c r="H2957" t="str" cm="1">
        <f t="array" ref="H2957">IF(HymnIN[[#This Row],[Verse]]=0,_xlfn.XLOOKUP(HymnIN[[#This Row],[Text]],Table17[[#All],[Meter]],Table17[[#All],[ID]],"**",0,1),"")</f>
        <v/>
      </c>
      <c r="I2957" t="str" cm="1">
        <f t="array" ref="I2957">IF(HymnIN[[#This Row],[Verse]]=0,_xlfn.XLOOKUP(HymnIN[[#This Row],[Text]],Table17[[#All],[Meter]],Table17[[#All],[Correct Full Meter]],"**",0,1),"")</f>
        <v/>
      </c>
    </row>
    <row r="2958" spans="1:9" x14ac:dyDescent="0.3">
      <c r="A2958">
        <v>148</v>
      </c>
      <c r="B2958">
        <v>2</v>
      </c>
      <c r="C2958">
        <v>1</v>
      </c>
      <c r="D2958">
        <v>3418</v>
      </c>
      <c r="E2958" t="s">
        <v>2849</v>
      </c>
      <c r="F2958" t="str">
        <f>IF(HymnIN[[#This Row],[Verse]]&lt;&gt;0,"",_xlfn.XLOOKUP(HymnIN[[#This Row],[Hymn]],HymnEN[[#All],[hymn_no]],HymnEN[[#All],[author_id]],"0",0,1))</f>
        <v/>
      </c>
      <c r="G2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'2', '1', 'Con spirti adoranti miriamo');</v>
      </c>
      <c r="H2958" t="str" cm="1">
        <f t="array" ref="H2958">IF(HymnIN[[#This Row],[Verse]]=0,_xlfn.XLOOKUP(HymnIN[[#This Row],[Text]],Table17[[#All],[Meter]],Table17[[#All],[ID]],"**",0,1),"")</f>
        <v/>
      </c>
      <c r="I2958" t="str" cm="1">
        <f t="array" ref="I2958">IF(HymnIN[[#This Row],[Verse]]=0,_xlfn.XLOOKUP(HymnIN[[#This Row],[Text]],Table17[[#All],[Meter]],Table17[[#All],[Correct Full Meter]],"**",0,1),"")</f>
        <v/>
      </c>
    </row>
    <row r="2959" spans="1:9" x14ac:dyDescent="0.3">
      <c r="A2959">
        <v>148</v>
      </c>
      <c r="B2959">
        <v>2</v>
      </c>
      <c r="C2959">
        <v>2</v>
      </c>
      <c r="D2959">
        <v>3419</v>
      </c>
      <c r="E2959" t="s">
        <v>2850</v>
      </c>
      <c r="F2959" t="str">
        <f>IF(HymnIN[[#This Row],[Verse]]&lt;&gt;0,"",_xlfn.XLOOKUP(HymnIN[[#This Row],[Hymn]],HymnEN[[#All],[hymn_no]],HymnEN[[#All],[author_id]],"0",0,1))</f>
        <v/>
      </c>
      <c r="G2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'2', '2', 'L\'amor che la morte affrontò');</v>
      </c>
      <c r="H2959" t="str" cm="1">
        <f t="array" ref="H2959">IF(HymnIN[[#This Row],[Verse]]=0,_xlfn.XLOOKUP(HymnIN[[#This Row],[Text]],Table17[[#All],[Meter]],Table17[[#All],[ID]],"**",0,1),"")</f>
        <v/>
      </c>
      <c r="I2959" t="str" cm="1">
        <f t="array" ref="I2959">IF(HymnIN[[#This Row],[Verse]]=0,_xlfn.XLOOKUP(HymnIN[[#This Row],[Text]],Table17[[#All],[Meter]],Table17[[#All],[Correct Full Meter]],"**",0,1),"")</f>
        <v/>
      </c>
    </row>
    <row r="2960" spans="1:9" x14ac:dyDescent="0.3">
      <c r="A2960">
        <v>148</v>
      </c>
      <c r="B2960">
        <v>2</v>
      </c>
      <c r="C2960">
        <v>3</v>
      </c>
      <c r="D2960">
        <v>3420</v>
      </c>
      <c r="E2960" t="s">
        <v>2851</v>
      </c>
      <c r="F2960" t="str">
        <f>IF(HymnIN[[#This Row],[Verse]]&lt;&gt;0,"",_xlfn.XLOOKUP(HymnIN[[#This Row],[Hymn]],HymnEN[[#All],[hymn_no]],HymnEN[[#All],[author_id]],"0",0,1))</f>
        <v/>
      </c>
      <c r="G2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'2', '3', 'E il Tuo sacrificio cruento');</v>
      </c>
      <c r="H2960" t="str" cm="1">
        <f t="array" ref="H2960">IF(HymnIN[[#This Row],[Verse]]=0,_xlfn.XLOOKUP(HymnIN[[#This Row],[Text]],Table17[[#All],[Meter]],Table17[[#All],[ID]],"**",0,1),"")</f>
        <v/>
      </c>
      <c r="I2960" t="str" cm="1">
        <f t="array" ref="I2960">IF(HymnIN[[#This Row],[Verse]]=0,_xlfn.XLOOKUP(HymnIN[[#This Row],[Text]],Table17[[#All],[Meter]],Table17[[#All],[Correct Full Meter]],"**",0,1),"")</f>
        <v/>
      </c>
    </row>
    <row r="2961" spans="1:9" x14ac:dyDescent="0.3">
      <c r="A2961">
        <v>148</v>
      </c>
      <c r="B2961">
        <v>2</v>
      </c>
      <c r="C2961">
        <v>4</v>
      </c>
      <c r="D2961">
        <v>3421</v>
      </c>
      <c r="E2961" t="s">
        <v>2852</v>
      </c>
      <c r="F2961" t="str">
        <f>IF(HymnIN[[#This Row],[Verse]]&lt;&gt;0,"",_xlfn.XLOOKUP(HymnIN[[#This Row],[Hymn]],HymnEN[[#All],[hymn_no]],HymnEN[[#All],[author_id]],"0",0,1))</f>
        <v/>
      </c>
      <c r="G2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'2', '4', 'Che a Te l\'alme nostre portò.');</v>
      </c>
      <c r="H2961" t="str" cm="1">
        <f t="array" ref="H2961">IF(HymnIN[[#This Row],[Verse]]=0,_xlfn.XLOOKUP(HymnIN[[#This Row],[Text]],Table17[[#All],[Meter]],Table17[[#All],[ID]],"**",0,1),"")</f>
        <v/>
      </c>
      <c r="I2961" t="str" cm="1">
        <f t="array" ref="I2961">IF(HymnIN[[#This Row],[Verse]]=0,_xlfn.XLOOKUP(HymnIN[[#This Row],[Text]],Table17[[#All],[Meter]],Table17[[#All],[Correct Full Meter]],"**",0,1),"")</f>
        <v/>
      </c>
    </row>
    <row r="2962" spans="1:9" x14ac:dyDescent="0.3">
      <c r="A2962">
        <v>148</v>
      </c>
      <c r="B2962">
        <v>3</v>
      </c>
      <c r="C2962">
        <v>1</v>
      </c>
      <c r="D2962">
        <v>3422</v>
      </c>
      <c r="E2962" t="s">
        <v>8777</v>
      </c>
      <c r="F2962" t="str">
        <f>IF(HymnIN[[#This Row],[Verse]]&lt;&gt;0,"",_xlfn.XLOOKUP(HymnIN[[#This Row],[Hymn]],HymnEN[[#All],[hymn_no]],HymnEN[[#All],[author_id]],"0",0,1))</f>
        <v/>
      </c>
      <c r="G2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'3', '1', 'La via di Tua devozione');</v>
      </c>
      <c r="H2962" t="str" cm="1">
        <f t="array" ref="H2962">IF(HymnIN[[#This Row],[Verse]]=0,_xlfn.XLOOKUP(HymnIN[[#This Row],[Text]],Table17[[#All],[Meter]],Table17[[#All],[ID]],"**",0,1),"")</f>
        <v/>
      </c>
      <c r="I2962" t="str" cm="1">
        <f t="array" ref="I2962">IF(HymnIN[[#This Row],[Verse]]=0,_xlfn.XLOOKUP(HymnIN[[#This Row],[Text]],Table17[[#All],[Meter]],Table17[[#All],[Correct Full Meter]],"**",0,1),"")</f>
        <v/>
      </c>
    </row>
    <row r="2963" spans="1:9" x14ac:dyDescent="0.3">
      <c r="A2963">
        <v>148</v>
      </c>
      <c r="B2963">
        <v>3</v>
      </c>
      <c r="C2963">
        <v>2</v>
      </c>
      <c r="D2963">
        <v>3423</v>
      </c>
      <c r="E2963" t="s">
        <v>2854</v>
      </c>
      <c r="F2963" t="str">
        <f>IF(HymnIN[[#This Row],[Verse]]&lt;&gt;0,"",_xlfn.XLOOKUP(HymnIN[[#This Row],[Hymn]],HymnEN[[#All],[hymn_no]],HymnEN[[#All],[author_id]],"0",0,1))</f>
        <v/>
      </c>
      <c r="G2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'3', '2', 'Amiamo, Signor, contemplar');</v>
      </c>
      <c r="H2963" t="str" cm="1">
        <f t="array" ref="H2963">IF(HymnIN[[#This Row],[Verse]]=0,_xlfn.XLOOKUP(HymnIN[[#This Row],[Text]],Table17[[#All],[Meter]],Table17[[#All],[ID]],"**",0,1),"")</f>
        <v/>
      </c>
      <c r="I2963" t="str" cm="1">
        <f t="array" ref="I2963">IF(HymnIN[[#This Row],[Verse]]=0,_xlfn.XLOOKUP(HymnIN[[#This Row],[Text]],Table17[[#All],[Meter]],Table17[[#All],[Correct Full Meter]],"**",0,1),"")</f>
        <v/>
      </c>
    </row>
    <row r="2964" spans="1:9" x14ac:dyDescent="0.3">
      <c r="A2964">
        <v>148</v>
      </c>
      <c r="B2964">
        <v>3</v>
      </c>
      <c r="C2964">
        <v>3</v>
      </c>
      <c r="D2964">
        <v>3424</v>
      </c>
      <c r="E2964" t="s">
        <v>2855</v>
      </c>
      <c r="F2964" t="str">
        <f>IF(HymnIN[[#This Row],[Verse]]&lt;&gt;0,"",_xlfn.XLOOKUP(HymnIN[[#This Row],[Hymn]],HymnEN[[#All],[hymn_no]],HymnEN[[#All],[author_id]],"0",0,1))</f>
        <v/>
      </c>
      <c r="G2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'3', '3', 'E come il voler del Tuo Dio');</v>
      </c>
      <c r="H2964" t="str" cm="1">
        <f t="array" ref="H2964">IF(HymnIN[[#This Row],[Verse]]=0,_xlfn.XLOOKUP(HymnIN[[#This Row],[Text]],Table17[[#All],[Meter]],Table17[[#All],[ID]],"**",0,1),"")</f>
        <v/>
      </c>
      <c r="I2964" t="str" cm="1">
        <f t="array" ref="I2964">IF(HymnIN[[#This Row],[Verse]]=0,_xlfn.XLOOKUP(HymnIN[[#This Row],[Text]],Table17[[#All],[Meter]],Table17[[#All],[Correct Full Meter]],"**",0,1),"")</f>
        <v/>
      </c>
    </row>
    <row r="2965" spans="1:9" x14ac:dyDescent="0.3">
      <c r="A2965">
        <v>148</v>
      </c>
      <c r="B2965">
        <v>3</v>
      </c>
      <c r="C2965">
        <v>4</v>
      </c>
      <c r="D2965">
        <v>3425</v>
      </c>
      <c r="E2965" t="s">
        <v>2856</v>
      </c>
      <c r="F2965" t="str">
        <f>IF(HymnIN[[#This Row],[Verse]]&lt;&gt;0,"",_xlfn.XLOOKUP(HymnIN[[#This Row],[Hymn]],HymnEN[[#All],[hymn_no]],HymnEN[[#All],[author_id]],"0",0,1))</f>
        <v/>
      </c>
      <c r="G2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'3', '4', 'Potesti Tu sol completar.');</v>
      </c>
      <c r="H2965" t="str" cm="1">
        <f t="array" ref="H2965">IF(HymnIN[[#This Row],[Verse]]=0,_xlfn.XLOOKUP(HymnIN[[#This Row],[Text]],Table17[[#All],[Meter]],Table17[[#All],[ID]],"**",0,1),"")</f>
        <v/>
      </c>
      <c r="I2965" t="str" cm="1">
        <f t="array" ref="I2965">IF(HymnIN[[#This Row],[Verse]]=0,_xlfn.XLOOKUP(HymnIN[[#This Row],[Text]],Table17[[#All],[Meter]],Table17[[#All],[Correct Full Meter]],"**",0,1),"")</f>
        <v/>
      </c>
    </row>
    <row r="2966" spans="1:9" x14ac:dyDescent="0.3">
      <c r="A2966">
        <v>148</v>
      </c>
      <c r="B2966">
        <v>4</v>
      </c>
      <c r="C2966">
        <v>1</v>
      </c>
      <c r="D2966">
        <v>3427</v>
      </c>
      <c r="E2966" t="s">
        <v>2857</v>
      </c>
      <c r="F2966" t="str">
        <f>IF(HymnIN[[#This Row],[Verse]]&lt;&gt;0,"",_xlfn.XLOOKUP(HymnIN[[#This Row],[Hymn]],HymnEN[[#All],[hymn_no]],HymnEN[[#All],[author_id]],"0",0,1))</f>
        <v/>
      </c>
      <c r="G2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'4', '1', 'Risorto e vivente, Tu sei');</v>
      </c>
      <c r="H2966" t="str" cm="1">
        <f t="array" ref="H2966">IF(HymnIN[[#This Row],[Verse]]=0,_xlfn.XLOOKUP(HymnIN[[#This Row],[Text]],Table17[[#All],[Meter]],Table17[[#All],[ID]],"**",0,1),"")</f>
        <v/>
      </c>
      <c r="I2966" t="str" cm="1">
        <f t="array" ref="I2966">IF(HymnIN[[#This Row],[Verse]]=0,_xlfn.XLOOKUP(HymnIN[[#This Row],[Text]],Table17[[#All],[Meter]],Table17[[#All],[Correct Full Meter]],"**",0,1),"")</f>
        <v/>
      </c>
    </row>
    <row r="2967" spans="1:9" x14ac:dyDescent="0.3">
      <c r="A2967">
        <v>148</v>
      </c>
      <c r="B2967">
        <v>4</v>
      </c>
      <c r="C2967">
        <v>2</v>
      </c>
      <c r="D2967">
        <v>3428</v>
      </c>
      <c r="E2967" t="s">
        <v>2858</v>
      </c>
      <c r="F2967" t="str">
        <f>IF(HymnIN[[#This Row],[Verse]]&lt;&gt;0,"",_xlfn.XLOOKUP(HymnIN[[#This Row],[Hymn]],HymnEN[[#All],[hymn_no]],HymnEN[[#All],[author_id]],"0",0,1))</f>
        <v/>
      </c>
      <c r="G2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'4', '2', 'Supremo ai Tuoi santi, Signor:');</v>
      </c>
      <c r="H2967" t="str" cm="1">
        <f t="array" ref="H2967">IF(HymnIN[[#This Row],[Verse]]=0,_xlfn.XLOOKUP(HymnIN[[#This Row],[Text]],Table17[[#All],[Meter]],Table17[[#All],[ID]],"**",0,1),"")</f>
        <v/>
      </c>
      <c r="I2967" t="str" cm="1">
        <f t="array" ref="I2967">IF(HymnIN[[#This Row],[Verse]]=0,_xlfn.XLOOKUP(HymnIN[[#This Row],[Text]],Table17[[#All],[Meter]],Table17[[#All],[Correct Full Meter]],"**",0,1),"")</f>
        <v/>
      </c>
    </row>
    <row r="2968" spans="1:9" x14ac:dyDescent="0.3">
      <c r="A2968">
        <v>148</v>
      </c>
      <c r="B2968">
        <v>4</v>
      </c>
      <c r="C2968">
        <v>3</v>
      </c>
      <c r="D2968">
        <v>3429</v>
      </c>
      <c r="E2968" t="s">
        <v>2859</v>
      </c>
      <c r="F2968" t="str">
        <f>IF(HymnIN[[#This Row],[Verse]]&lt;&gt;0,"",_xlfn.XLOOKUP(HymnIN[[#This Row],[Hymn]],HymnEN[[#All],[hymn_no]],HymnEN[[#All],[author_id]],"0",0,1))</f>
        <v/>
      </c>
      <c r="G2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'4', '3', 'Con cuori gioiosi T\'offriamo');</v>
      </c>
      <c r="H2968" t="str" cm="1">
        <f t="array" ref="H2968">IF(HymnIN[[#This Row],[Verse]]=0,_xlfn.XLOOKUP(HymnIN[[#This Row],[Text]],Table17[[#All],[Meter]],Table17[[#All],[ID]],"**",0,1),"")</f>
        <v/>
      </c>
      <c r="I2968" t="str" cm="1">
        <f t="array" ref="I2968">IF(HymnIN[[#This Row],[Verse]]=0,_xlfn.XLOOKUP(HymnIN[[#This Row],[Text]],Table17[[#All],[Meter]],Table17[[#All],[Correct Full Meter]],"**",0,1),"")</f>
        <v/>
      </c>
    </row>
    <row r="2969" spans="1:9" x14ac:dyDescent="0.3">
      <c r="A2969">
        <v>148</v>
      </c>
      <c r="B2969">
        <v>4</v>
      </c>
      <c r="C2969">
        <v>4</v>
      </c>
      <c r="D2969">
        <v>3430</v>
      </c>
      <c r="E2969" t="s">
        <v>2860</v>
      </c>
      <c r="F2969" t="str">
        <f>IF(HymnIN[[#This Row],[Verse]]&lt;&gt;0,"",_xlfn.XLOOKUP(HymnIN[[#This Row],[Hymn]],HymnEN[[#All],[hymn_no]],HymnEN[[#All],[author_id]],"0",0,1))</f>
        <v/>
      </c>
      <c r="G2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('148', '4', '4', 'La lode, risposta d\'amor.');</v>
      </c>
      <c r="H2969" t="str" cm="1">
        <f t="array" ref="H2969">IF(HymnIN[[#This Row],[Verse]]=0,_xlfn.XLOOKUP(HymnIN[[#This Row],[Text]],Table17[[#All],[Meter]],Table17[[#All],[ID]],"**",0,1),"")</f>
        <v/>
      </c>
      <c r="I2969" t="str" cm="1">
        <f t="array" ref="I2969">IF(HymnIN[[#This Row],[Verse]]=0,_xlfn.XLOOKUP(HymnIN[[#This Row],[Text]],Table17[[#All],[Meter]],Table17[[#All],[Correct Full Meter]],"**",0,1),"")</f>
        <v/>
      </c>
    </row>
    <row r="2970" spans="1:9" x14ac:dyDescent="0.3">
      <c r="A2970">
        <v>149</v>
      </c>
      <c r="B2970">
        <v>0</v>
      </c>
      <c r="C2970">
        <v>0</v>
      </c>
      <c r="D2970">
        <v>3434</v>
      </c>
      <c r="E2970" t="s">
        <v>2861</v>
      </c>
      <c r="F2970">
        <f>IF(HymnIN[[#This Row],[Verse]]&lt;&gt;0,"",_xlfn.XLOOKUP(HymnIN[[#This Row],[Hymn]],HymnEN[[#All],[hymn_no]],HymnEN[[#All],[author_id]],"0",0,1))</f>
        <v>97</v>
      </c>
      <c r="G2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('149', '11.11.11.10.11.11.11.10.', '190', '97');</v>
      </c>
      <c r="H2970" cm="1">
        <f t="array" ref="H2970">IF(HymnIN[[#This Row],[Verse]]=0,_xlfn.XLOOKUP(HymnIN[[#This Row],[Text]],Table17[[#All],[Meter]],Table17[[#All],[ID]],"**",0,1),"")</f>
        <v>190</v>
      </c>
      <c r="I2970" t="str" cm="1">
        <f t="array" ref="I2970">IF(HymnIN[[#This Row],[Verse]]=0,_xlfn.XLOOKUP(HymnIN[[#This Row],[Text]],Table17[[#All],[Meter]],Table17[[#All],[Correct Full Meter]],"**",0,1),"")</f>
        <v>11.11.11.10.11.11.11.10.</v>
      </c>
    </row>
    <row r="2971" spans="1:9" x14ac:dyDescent="0.3">
      <c r="A2971">
        <v>149</v>
      </c>
      <c r="B2971">
        <v>1</v>
      </c>
      <c r="C2971">
        <v>1</v>
      </c>
      <c r="D2971">
        <v>3435</v>
      </c>
      <c r="E2971" t="s">
        <v>2862</v>
      </c>
      <c r="F2971" t="str">
        <f>IF(HymnIN[[#This Row],[Verse]]&lt;&gt;0,"",_xlfn.XLOOKUP(HymnIN[[#This Row],[Hymn]],HymnEN[[#All],[hymn_no]],HymnEN[[#All],[author_id]],"0",0,1))</f>
        <v/>
      </c>
      <c r="G2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'1', 'NOSTRO Signor Gesù, noi ricordiamo');</v>
      </c>
      <c r="H2971" t="str" cm="1">
        <f t="array" ref="H2971">IF(HymnIN[[#This Row],[Verse]]=0,_xlfn.XLOOKUP(HymnIN[[#This Row],[Text]],Table17[[#All],[Meter]],Table17[[#All],[ID]],"**",0,1),"")</f>
        <v/>
      </c>
      <c r="I2971" t="str" cm="1">
        <f t="array" ref="I2971">IF(HymnIN[[#This Row],[Verse]]=0,_xlfn.XLOOKUP(HymnIN[[#This Row],[Text]],Table17[[#All],[Meter]],Table17[[#All],[Correct Full Meter]],"**",0,1),"")</f>
        <v/>
      </c>
    </row>
    <row r="2972" spans="1:9" x14ac:dyDescent="0.3">
      <c r="A2972">
        <v>149</v>
      </c>
      <c r="B2972">
        <v>1</v>
      </c>
      <c r="C2972">
        <v>2</v>
      </c>
      <c r="D2972">
        <v>3436</v>
      </c>
      <c r="E2972" t="s">
        <v>2863</v>
      </c>
      <c r="F2972" t="str">
        <f>IF(HymnIN[[#This Row],[Verse]]&lt;&gt;0,"",_xlfn.XLOOKUP(HymnIN[[#This Row],[Hymn]],HymnEN[[#All],[hymn_no]],HymnEN[[#All],[author_id]],"0",0,1))</f>
        <v/>
      </c>
      <c r="G2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'2', 'Dell\'alma Tua il travaglio ed il dolore,');</v>
      </c>
      <c r="H2972" t="str" cm="1">
        <f t="array" ref="H2972">IF(HymnIN[[#This Row],[Verse]]=0,_xlfn.XLOOKUP(HymnIN[[#This Row],[Text]],Table17[[#All],[Meter]],Table17[[#All],[ID]],"**",0,1),"")</f>
        <v/>
      </c>
      <c r="I2972" t="str" cm="1">
        <f t="array" ref="I2972">IF(HymnIN[[#This Row],[Verse]]=0,_xlfn.XLOOKUP(HymnIN[[#This Row],[Text]],Table17[[#All],[Meter]],Table17[[#All],[Correct Full Meter]],"**",0,1),"")</f>
        <v/>
      </c>
    </row>
    <row r="2973" spans="1:9" x14ac:dyDescent="0.3">
      <c r="A2973">
        <v>149</v>
      </c>
      <c r="B2973">
        <v>1</v>
      </c>
      <c r="C2973">
        <v>3</v>
      </c>
      <c r="D2973">
        <v>3437</v>
      </c>
      <c r="E2973" t="s">
        <v>2864</v>
      </c>
      <c r="F2973" t="str">
        <f>IF(HymnIN[[#This Row],[Verse]]&lt;&gt;0,"",_xlfn.XLOOKUP(HymnIN[[#This Row],[Hymn]],HymnEN[[#All],[hymn_no]],HymnEN[[#All],[author_id]],"0",0,1))</f>
        <v/>
      </c>
      <c r="G2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'3', 'Allor che a causa del Tuo grande amore');</v>
      </c>
      <c r="H2973" t="str" cm="1">
        <f t="array" ref="H2973">IF(HymnIN[[#This Row],[Verse]]=0,_xlfn.XLOOKUP(HymnIN[[#This Row],[Text]],Table17[[#All],[Meter]],Table17[[#All],[ID]],"**",0,1),"")</f>
        <v/>
      </c>
      <c r="I2973" t="str" cm="1">
        <f t="array" ref="I2973">IF(HymnIN[[#This Row],[Verse]]=0,_xlfn.XLOOKUP(HymnIN[[#This Row],[Text]],Table17[[#All],[Meter]],Table17[[#All],[Correct Full Meter]],"**",0,1),"")</f>
        <v/>
      </c>
    </row>
    <row r="2974" spans="1:9" x14ac:dyDescent="0.3">
      <c r="A2974">
        <v>149</v>
      </c>
      <c r="B2974">
        <v>1</v>
      </c>
      <c r="C2974">
        <v>4</v>
      </c>
      <c r="D2974">
        <v>3438</v>
      </c>
      <c r="E2974" t="s">
        <v>2865</v>
      </c>
      <c r="F2974" t="str">
        <f>IF(HymnIN[[#This Row],[Verse]]&lt;&gt;0,"",_xlfn.XLOOKUP(HymnIN[[#This Row],[Hymn]],HymnEN[[#All],[hymn_no]],HymnEN[[#All],[author_id]],"0",0,1))</f>
        <v/>
      </c>
      <c r="G2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'4', 'I flutti son passati su di Te.');</v>
      </c>
      <c r="H2974" t="str" cm="1">
        <f t="array" ref="H2974">IF(HymnIN[[#This Row],[Verse]]=0,_xlfn.XLOOKUP(HymnIN[[#This Row],[Text]],Table17[[#All],[Meter]],Table17[[#All],[ID]],"**",0,1),"")</f>
        <v/>
      </c>
      <c r="I2974" t="str" cm="1">
        <f t="array" ref="I2974">IF(HymnIN[[#This Row],[Verse]]=0,_xlfn.XLOOKUP(HymnIN[[#This Row],[Text]],Table17[[#All],[Meter]],Table17[[#All],[Correct Full Meter]],"**",0,1),"")</f>
        <v/>
      </c>
    </row>
    <row r="2975" spans="1:9" x14ac:dyDescent="0.3">
      <c r="A2975">
        <v>149</v>
      </c>
      <c r="B2975">
        <v>1</v>
      </c>
      <c r="C2975">
        <v>5</v>
      </c>
      <c r="D2975">
        <v>3439</v>
      </c>
      <c r="E2975" t="s">
        <v>2866</v>
      </c>
      <c r="F2975" t="str">
        <f>IF(HymnIN[[#This Row],[Verse]]&lt;&gt;0,"",_xlfn.XLOOKUP(HymnIN[[#This Row],[Hymn]],HymnEN[[#All],[hymn_no]],HymnEN[[#All],[author_id]],"0",0,1))</f>
        <v/>
      </c>
      <c r="G2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'5', 'Nell\'acque della morte battezzato,');</v>
      </c>
      <c r="H2975" t="str" cm="1">
        <f t="array" ref="H2975">IF(HymnIN[[#This Row],[Verse]]=0,_xlfn.XLOOKUP(HymnIN[[#This Row],[Text]],Table17[[#All],[Meter]],Table17[[#All],[ID]],"**",0,1),"")</f>
        <v/>
      </c>
      <c r="I2975" t="str" cm="1">
        <f t="array" ref="I2975">IF(HymnIN[[#This Row],[Verse]]=0,_xlfn.XLOOKUP(HymnIN[[#This Row],[Text]],Table17[[#All],[Meter]],Table17[[#All],[Correct Full Meter]],"**",0,1),"")</f>
        <v/>
      </c>
    </row>
    <row r="2976" spans="1:9" x14ac:dyDescent="0.3">
      <c r="A2976">
        <v>149</v>
      </c>
      <c r="B2976">
        <v>1</v>
      </c>
      <c r="C2976">
        <v>6</v>
      </c>
      <c r="D2976">
        <v>3440</v>
      </c>
      <c r="E2976" t="s">
        <v>8778</v>
      </c>
      <c r="F2976" t="str">
        <f>IF(HymnIN[[#This Row],[Verse]]&lt;&gt;0,"",_xlfn.XLOOKUP(HymnIN[[#This Row],[Hymn]],HymnEN[[#All],[hymn_no]],HymnEN[[#All],[author_id]],"0",0,1))</f>
        <v/>
      </c>
      <c r="G2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'6', 'Per noi il sangue Tuo Tu spandesti:');</v>
      </c>
      <c r="H2976" t="str" cm="1">
        <f t="array" ref="H2976">IF(HymnIN[[#This Row],[Verse]]=0,_xlfn.XLOOKUP(HymnIN[[#This Row],[Text]],Table17[[#All],[Meter]],Table17[[#All],[ID]],"**",0,1),"")</f>
        <v/>
      </c>
      <c r="I2976" t="str" cm="1">
        <f t="array" ref="I2976">IF(HymnIN[[#This Row],[Verse]]=0,_xlfn.XLOOKUP(HymnIN[[#This Row],[Text]],Table17[[#All],[Meter]],Table17[[#All],[Correct Full Meter]],"**",0,1),"")</f>
        <v/>
      </c>
    </row>
    <row r="2977" spans="1:9" x14ac:dyDescent="0.3">
      <c r="A2977">
        <v>149</v>
      </c>
      <c r="B2977">
        <v>1</v>
      </c>
      <c r="C2977">
        <v>7</v>
      </c>
      <c r="D2977">
        <v>3441</v>
      </c>
      <c r="E2977" t="s">
        <v>2868</v>
      </c>
      <c r="F2977" t="str">
        <f>IF(HymnIN[[#This Row],[Verse]]&lt;&gt;0,"",_xlfn.XLOOKUP(HymnIN[[#This Row],[Hymn]],HymnEN[[#All],[hymn_no]],HymnEN[[#All],[author_id]],"0",0,1))</f>
        <v/>
      </c>
      <c r="G2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'7', 'Fra i morti pur annoverato fosti');</v>
      </c>
      <c r="H2977" t="str" cm="1">
        <f t="array" ref="H2977">IF(HymnIN[[#This Row],[Verse]]=0,_xlfn.XLOOKUP(HymnIN[[#This Row],[Text]],Table17[[#All],[Meter]],Table17[[#All],[ID]],"**",0,1),"")</f>
        <v/>
      </c>
      <c r="I2977" t="str" cm="1">
        <f t="array" ref="I2977">IF(HymnIN[[#This Row],[Verse]]=0,_xlfn.XLOOKUP(HymnIN[[#This Row],[Text]],Table17[[#All],[Meter]],Table17[[#All],[Correct Full Meter]],"**",0,1),"")</f>
        <v/>
      </c>
    </row>
    <row r="2978" spans="1:9" x14ac:dyDescent="0.3">
      <c r="A2978">
        <v>149</v>
      </c>
      <c r="B2978">
        <v>1</v>
      </c>
      <c r="C2978">
        <v>8</v>
      </c>
      <c r="D2978">
        <v>3442</v>
      </c>
      <c r="E2978" t="s">
        <v>2869</v>
      </c>
      <c r="F2978" t="str">
        <f>IF(HymnIN[[#This Row],[Verse]]&lt;&gt;0,"",_xlfn.XLOOKUP(HymnIN[[#This Row],[Hymn]],HymnEN[[#All],[hymn_no]],HymnEN[[#All],[author_id]],"0",0,1))</f>
        <v/>
      </c>
      <c r="G2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'1', '8', 'Per noi, Signor di gloria, Salvator!');</v>
      </c>
      <c r="H2978" t="str" cm="1">
        <f t="array" ref="H2978">IF(HymnIN[[#This Row],[Verse]]=0,_xlfn.XLOOKUP(HymnIN[[#This Row],[Text]],Table17[[#All],[Meter]],Table17[[#All],[ID]],"**",0,1),"")</f>
        <v/>
      </c>
      <c r="I2978" t="str" cm="1">
        <f t="array" ref="I2978">IF(HymnIN[[#This Row],[Verse]]=0,_xlfn.XLOOKUP(HymnIN[[#This Row],[Text]],Table17[[#All],[Meter]],Table17[[#All],[Correct Full Meter]],"**",0,1),"")</f>
        <v/>
      </c>
    </row>
    <row r="2979" spans="1:9" x14ac:dyDescent="0.3">
      <c r="A2979">
        <v>149</v>
      </c>
      <c r="B2979">
        <v>2</v>
      </c>
      <c r="C2979">
        <v>1</v>
      </c>
      <c r="D2979">
        <v>3443</v>
      </c>
      <c r="E2979" t="s">
        <v>2870</v>
      </c>
      <c r="F2979" t="str">
        <f>IF(HymnIN[[#This Row],[Verse]]&lt;&gt;0,"",_xlfn.XLOOKUP(HymnIN[[#This Row],[Hymn]],HymnEN[[#All],[hymn_no]],HymnEN[[#All],[author_id]],"0",0,1))</f>
        <v/>
      </c>
      <c r="G2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'1', 'Signor Gesù, Tu ora sei risorto,');</v>
      </c>
      <c r="H2979" t="str" cm="1">
        <f t="array" ref="H2979">IF(HymnIN[[#This Row],[Verse]]=0,_xlfn.XLOOKUP(HymnIN[[#This Row],[Text]],Table17[[#All],[Meter]],Table17[[#All],[ID]],"**",0,1),"")</f>
        <v/>
      </c>
      <c r="I2979" t="str" cm="1">
        <f t="array" ref="I2979">IF(HymnIN[[#This Row],[Verse]]=0,_xlfn.XLOOKUP(HymnIN[[#This Row],[Text]],Table17[[#All],[Meter]],Table17[[#All],[Correct Full Meter]],"**",0,1),"")</f>
        <v/>
      </c>
    </row>
    <row r="2980" spans="1:9" x14ac:dyDescent="0.3">
      <c r="A2980">
        <v>149</v>
      </c>
      <c r="B2980">
        <v>2</v>
      </c>
      <c r="C2980">
        <v>2</v>
      </c>
      <c r="D2980">
        <v>3444</v>
      </c>
      <c r="E2980" t="s">
        <v>2871</v>
      </c>
      <c r="F2980" t="str">
        <f>IF(HymnIN[[#This Row],[Verse]]&lt;&gt;0,"",_xlfn.XLOOKUP(HymnIN[[#This Row],[Hymn]],HymnEN[[#All],[hymn_no]],HymnEN[[#All],[author_id]],"0",0,1))</f>
        <v/>
      </c>
      <c r="G2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'2', 'Il Tuo lavoro tutto fu compiuto;');</v>
      </c>
      <c r="H2980" t="str" cm="1">
        <f t="array" ref="H2980">IF(HymnIN[[#This Row],[Verse]]=0,_xlfn.XLOOKUP(HymnIN[[#This Row],[Text]],Table17[[#All],[Meter]],Table17[[#All],[ID]],"**",0,1),"")</f>
        <v/>
      </c>
      <c r="I2980" t="str" cm="1">
        <f t="array" ref="I2980">IF(HymnIN[[#This Row],[Verse]]=0,_xlfn.XLOOKUP(HymnIN[[#This Row],[Text]],Table17[[#All],[Meter]],Table17[[#All],[Correct Full Meter]],"**",0,1),"")</f>
        <v/>
      </c>
    </row>
    <row r="2981" spans="1:9" x14ac:dyDescent="0.3">
      <c r="A2981">
        <v>149</v>
      </c>
      <c r="B2981">
        <v>2</v>
      </c>
      <c r="C2981">
        <v>3</v>
      </c>
      <c r="D2981">
        <v>3445</v>
      </c>
      <c r="E2981" t="s">
        <v>2872</v>
      </c>
      <c r="F2981" t="str">
        <f>IF(HymnIN[[#This Row],[Verse]]&lt;&gt;0,"",_xlfn.XLOOKUP(HymnIN[[#This Row],[Hymn]],HymnEN[[#All],[hymn_no]],HymnEN[[#All],[author_id]],"0",0,1))</f>
        <v/>
      </c>
      <c r="G2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'3', 'Soffristi Tu una volta pel peccato,');</v>
      </c>
      <c r="H2981" t="str" cm="1">
        <f t="array" ref="H2981">IF(HymnIN[[#This Row],[Verse]]=0,_xlfn.XLOOKUP(HymnIN[[#This Row],[Text]],Table17[[#All],[Meter]],Table17[[#All],[ID]],"**",0,1),"")</f>
        <v/>
      </c>
      <c r="I2981" t="str" cm="1">
        <f t="array" ref="I2981">IF(HymnIN[[#This Row],[Verse]]=0,_xlfn.XLOOKUP(HymnIN[[#This Row],[Text]],Table17[[#All],[Meter]],Table17[[#All],[Correct Full Meter]],"**",0,1),"")</f>
        <v/>
      </c>
    </row>
    <row r="2982" spans="1:9" x14ac:dyDescent="0.3">
      <c r="A2982">
        <v>149</v>
      </c>
      <c r="B2982">
        <v>2</v>
      </c>
      <c r="C2982">
        <v>4</v>
      </c>
      <c r="D2982">
        <v>3446</v>
      </c>
      <c r="E2982" t="s">
        <v>2873</v>
      </c>
      <c r="F2982" t="str">
        <f>IF(HymnIN[[#This Row],[Verse]]&lt;&gt;0,"",_xlfn.XLOOKUP(HymnIN[[#This Row],[Hymn]],HymnEN[[#All],[hymn_no]],HymnEN[[#All],[author_id]],"0",0,1))</f>
        <v/>
      </c>
      <c r="G2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'4', 'Vivente or sei, per non morir mai più.');</v>
      </c>
      <c r="H2982" t="str" cm="1">
        <f t="array" ref="H2982">IF(HymnIN[[#This Row],[Verse]]=0,_xlfn.XLOOKUP(HymnIN[[#This Row],[Text]],Table17[[#All],[Meter]],Table17[[#All],[ID]],"**",0,1),"")</f>
        <v/>
      </c>
      <c r="I2982" t="str" cm="1">
        <f t="array" ref="I2982">IF(HymnIN[[#This Row],[Verse]]=0,_xlfn.XLOOKUP(HymnIN[[#This Row],[Text]],Table17[[#All],[Meter]],Table17[[#All],[Correct Full Meter]],"**",0,1),"")</f>
        <v/>
      </c>
    </row>
    <row r="2983" spans="1:9" x14ac:dyDescent="0.3">
      <c r="A2983">
        <v>149</v>
      </c>
      <c r="B2983">
        <v>2</v>
      </c>
      <c r="C2983">
        <v>5</v>
      </c>
      <c r="D2983">
        <v>3447</v>
      </c>
      <c r="E2983" t="s">
        <v>2874</v>
      </c>
      <c r="F2983" t="str">
        <f>IF(HymnIN[[#This Row],[Verse]]&lt;&gt;0,"",_xlfn.XLOOKUP(HymnIN[[#This Row],[Hymn]],HymnEN[[#All],[hymn_no]],HymnEN[[#All],[author_id]],"0",0,1))</f>
        <v/>
      </c>
      <c r="G2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'5', 'Peccato, inferno e morte sono vinti');</v>
      </c>
      <c r="H2983" t="str" cm="1">
        <f t="array" ref="H2983">IF(HymnIN[[#This Row],[Verse]]=0,_xlfn.XLOOKUP(HymnIN[[#This Row],[Text]],Table17[[#All],[Meter]],Table17[[#All],[ID]],"**",0,1),"")</f>
        <v/>
      </c>
      <c r="I2983" t="str" cm="1">
        <f t="array" ref="I2983">IF(HymnIN[[#This Row],[Verse]]=0,_xlfn.XLOOKUP(HymnIN[[#This Row],[Text]],Table17[[#All],[Meter]],Table17[[#All],[Correct Full Meter]],"**",0,1),"")</f>
        <v/>
      </c>
    </row>
    <row r="2984" spans="1:9" x14ac:dyDescent="0.3">
      <c r="A2984">
        <v>149</v>
      </c>
      <c r="B2984">
        <v>2</v>
      </c>
      <c r="C2984">
        <v>6</v>
      </c>
      <c r="D2984">
        <v>3448</v>
      </c>
      <c r="E2984" t="s">
        <v>2875</v>
      </c>
      <c r="F2984" t="str">
        <f>IF(HymnIN[[#This Row],[Verse]]&lt;&gt;0,"",_xlfn.XLOOKUP(HymnIN[[#This Row],[Hymn]],HymnEN[[#All],[hymn_no]],HymnEN[[#All],[author_id]],"0",0,1))</f>
        <v/>
      </c>
      <c r="G2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'6', 'Da Te, il Primogenito fra i morti;');</v>
      </c>
      <c r="H2984" t="str" cm="1">
        <f t="array" ref="H2984">IF(HymnIN[[#This Row],[Verse]]=0,_xlfn.XLOOKUP(HymnIN[[#This Row],[Text]],Table17[[#All],[Meter]],Table17[[#All],[ID]],"**",0,1),"")</f>
        <v/>
      </c>
      <c r="I2984" t="str" cm="1">
        <f t="array" ref="I2984">IF(HymnIN[[#This Row],[Verse]]=0,_xlfn.XLOOKUP(HymnIN[[#This Row],[Text]],Table17[[#All],[Meter]],Table17[[#All],[Correct Full Meter]],"**",0,1),"")</f>
        <v/>
      </c>
    </row>
    <row r="2985" spans="1:9" x14ac:dyDescent="0.3">
      <c r="A2985">
        <v>149</v>
      </c>
      <c r="B2985">
        <v>2</v>
      </c>
      <c r="C2985">
        <v>7</v>
      </c>
      <c r="D2985">
        <v>3449</v>
      </c>
      <c r="E2985" t="s">
        <v>2876</v>
      </c>
      <c r="F2985" t="str">
        <f>IF(HymnIN[[#This Row],[Verse]]&lt;&gt;0,"",_xlfn.XLOOKUP(HymnIN[[#This Row],[Hymn]],HymnEN[[#All],[hymn_no]],HymnEN[[#All],[author_id]],"0",0,1))</f>
        <v/>
      </c>
      <c r="G2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'7', 'Ai Tuoi trionfi noi abbiamo parte:');</v>
      </c>
      <c r="H2985" t="str" cm="1">
        <f t="array" ref="H2985">IF(HymnIN[[#This Row],[Verse]]=0,_xlfn.XLOOKUP(HymnIN[[#This Row],[Text]],Table17[[#All],[Meter]],Table17[[#All],[ID]],"**",0,1),"")</f>
        <v/>
      </c>
      <c r="I2985" t="str" cm="1">
        <f t="array" ref="I2985">IF(HymnIN[[#This Row],[Verse]]=0,_xlfn.XLOOKUP(HymnIN[[#This Row],[Text]],Table17[[#All],[Meter]],Table17[[#All],[Correct Full Meter]],"**",0,1),"")</f>
        <v/>
      </c>
    </row>
    <row r="2986" spans="1:9" x14ac:dyDescent="0.3">
      <c r="A2986">
        <v>149</v>
      </c>
      <c r="B2986">
        <v>2</v>
      </c>
      <c r="C2986">
        <v>8</v>
      </c>
      <c r="D2986">
        <v>3450</v>
      </c>
      <c r="E2986" t="s">
        <v>2877</v>
      </c>
      <c r="F2986" t="str">
        <f>IF(HymnIN[[#This Row],[Verse]]&lt;&gt;0,"",_xlfn.XLOOKUP(HymnIN[[#This Row],[Hymn]],HymnEN[[#All],[hymn_no]],HymnEN[[#All],[author_id]],"0",0,1))</f>
        <v/>
      </c>
      <c r="G2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'2', '8', 'Abbiamo vinto in Te, Signor Gesù.');</v>
      </c>
      <c r="H2986" t="str" cm="1">
        <f t="array" ref="H2986">IF(HymnIN[[#This Row],[Verse]]=0,_xlfn.XLOOKUP(HymnIN[[#This Row],[Text]],Table17[[#All],[Meter]],Table17[[#All],[ID]],"**",0,1),"")</f>
        <v/>
      </c>
      <c r="I2986" t="str" cm="1">
        <f t="array" ref="I2986">IF(HymnIN[[#This Row],[Verse]]=0,_xlfn.XLOOKUP(HymnIN[[#This Row],[Text]],Table17[[#All],[Meter]],Table17[[#All],[Correct Full Meter]],"**",0,1),"")</f>
        <v/>
      </c>
    </row>
    <row r="2987" spans="1:9" x14ac:dyDescent="0.3">
      <c r="A2987">
        <v>149</v>
      </c>
      <c r="B2987">
        <v>3</v>
      </c>
      <c r="C2987">
        <v>1</v>
      </c>
      <c r="D2987">
        <v>3451</v>
      </c>
      <c r="E2987" t="s">
        <v>2878</v>
      </c>
      <c r="F2987" t="str">
        <f>IF(HymnIN[[#This Row],[Verse]]&lt;&gt;0,"",_xlfn.XLOOKUP(HymnIN[[#This Row],[Hymn]],HymnEN[[#All],[hymn_no]],HymnEN[[#All],[author_id]],"0",0,1))</f>
        <v/>
      </c>
      <c r="G2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'1', 'Alla Tua morte battezzati, ora');</v>
      </c>
      <c r="H2987" t="str" cm="1">
        <f t="array" ref="H2987">IF(HymnIN[[#This Row],[Verse]]=0,_xlfn.XLOOKUP(HymnIN[[#This Row],[Text]],Table17[[#All],[Meter]],Table17[[#All],[ID]],"**",0,1),"")</f>
        <v/>
      </c>
      <c r="I2987" t="str" cm="1">
        <f t="array" ref="I2987">IF(HymnIN[[#This Row],[Verse]]=0,_xlfn.XLOOKUP(HymnIN[[#This Row],[Text]],Table17[[#All],[Meter]],Table17[[#All],[Correct Full Meter]],"**",0,1),"")</f>
        <v/>
      </c>
    </row>
    <row r="2988" spans="1:9" x14ac:dyDescent="0.3">
      <c r="A2988">
        <v>149</v>
      </c>
      <c r="B2988">
        <v>3</v>
      </c>
      <c r="C2988">
        <v>2</v>
      </c>
      <c r="D2988">
        <v>3452</v>
      </c>
      <c r="E2988" t="s">
        <v>2879</v>
      </c>
      <c r="F2988" t="str">
        <f>IF(HymnIN[[#This Row],[Verse]]&lt;&gt;0,"",_xlfn.XLOOKUP(HymnIN[[#This Row],[Hymn]],HymnEN[[#All],[hymn_no]],HymnEN[[#All],[author_id]],"0",0,1))</f>
        <v/>
      </c>
      <c r="G2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'2', 'Noi d\'esser con Te morti confessiamo;');</v>
      </c>
      <c r="H2988" t="str" cm="1">
        <f t="array" ref="H2988">IF(HymnIN[[#This Row],[Verse]]=0,_xlfn.XLOOKUP(HymnIN[[#This Row],[Text]],Table17[[#All],[Meter]],Table17[[#All],[ID]],"**",0,1),"")</f>
        <v/>
      </c>
      <c r="I2988" t="str" cm="1">
        <f t="array" ref="I2988">IF(HymnIN[[#This Row],[Verse]]=0,_xlfn.XLOOKUP(HymnIN[[#This Row],[Text]],Table17[[#All],[Meter]],Table17[[#All],[Correct Full Meter]],"**",0,1),"")</f>
        <v/>
      </c>
    </row>
    <row r="2989" spans="1:9" x14ac:dyDescent="0.3">
      <c r="A2989">
        <v>149</v>
      </c>
      <c r="B2989">
        <v>3</v>
      </c>
      <c r="C2989">
        <v>3</v>
      </c>
      <c r="D2989">
        <v>3453</v>
      </c>
      <c r="E2989" t="s">
        <v>2880</v>
      </c>
      <c r="F2989" t="str">
        <f>IF(HymnIN[[#This Row],[Verse]]&lt;&gt;0,"",_xlfn.XLOOKUP(HymnIN[[#This Row],[Hymn]],HymnEN[[#All],[hymn_no]],HymnEN[[#All],[author_id]],"0",0,1))</f>
        <v/>
      </c>
      <c r="G2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'3', 'Con Te risorti, nostra vita, siamo,');</v>
      </c>
      <c r="H2989" t="str" cm="1">
        <f t="array" ref="H2989">IF(HymnIN[[#This Row],[Verse]]=0,_xlfn.XLOOKUP(HymnIN[[#This Row],[Text]],Table17[[#All],[Meter]],Table17[[#All],[ID]],"**",0,1),"")</f>
        <v/>
      </c>
      <c r="I2989" t="str" cm="1">
        <f t="array" ref="I2989">IF(HymnIN[[#This Row],[Verse]]=0,_xlfn.XLOOKUP(HymnIN[[#This Row],[Text]],Table17[[#All],[Meter]],Table17[[#All],[Correct Full Meter]],"**",0,1),"")</f>
        <v/>
      </c>
    </row>
    <row r="2990" spans="1:9" x14ac:dyDescent="0.3">
      <c r="A2990">
        <v>149</v>
      </c>
      <c r="B2990">
        <v>3</v>
      </c>
      <c r="C2990">
        <v>4</v>
      </c>
      <c r="D2990">
        <v>3454</v>
      </c>
      <c r="E2990" t="s">
        <v>2881</v>
      </c>
      <c r="F2990" t="str">
        <f>IF(HymnIN[[#This Row],[Verse]]&lt;&gt;0,"",_xlfn.XLOOKUP(HymnIN[[#This Row],[Hymn]],HymnEN[[#All],[hymn_no]],HymnEN[[#All],[author_id]],"0",0,1))</f>
        <v/>
      </c>
      <c r="G2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'4', 'E pur sarem glorificati in Te.');</v>
      </c>
      <c r="H2990" t="str" cm="1">
        <f t="array" ref="H2990">IF(HymnIN[[#This Row],[Verse]]=0,_xlfn.XLOOKUP(HymnIN[[#This Row],[Text]],Table17[[#All],[Meter]],Table17[[#All],[ID]],"**",0,1),"")</f>
        <v/>
      </c>
      <c r="I2990" t="str" cm="1">
        <f t="array" ref="I2990">IF(HymnIN[[#This Row],[Verse]]=0,_xlfn.XLOOKUP(HymnIN[[#This Row],[Text]],Table17[[#All],[Meter]],Table17[[#All],[Correct Full Meter]],"**",0,1),"")</f>
        <v/>
      </c>
    </row>
    <row r="2991" spans="1:9" x14ac:dyDescent="0.3">
      <c r="A2991">
        <v>149</v>
      </c>
      <c r="B2991">
        <v>3</v>
      </c>
      <c r="C2991">
        <v>5</v>
      </c>
      <c r="D2991">
        <v>3455</v>
      </c>
      <c r="E2991" t="s">
        <v>2882</v>
      </c>
      <c r="F2991" t="str">
        <f>IF(HymnIN[[#This Row],[Verse]]&lt;&gt;0,"",_xlfn.XLOOKUP(HymnIN[[#This Row],[Hymn]],HymnEN[[#All],[hymn_no]],HymnEN[[#All],[author_id]],"0",0,1))</f>
        <v/>
      </c>
      <c r="G2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'5', 'Da Satana, dal mondo, dal peccato');</v>
      </c>
      <c r="H2991" t="str" cm="1">
        <f t="array" ref="H2991">IF(HymnIN[[#This Row],[Verse]]=0,_xlfn.XLOOKUP(HymnIN[[#This Row],[Text]],Table17[[#All],[Meter]],Table17[[#All],[ID]],"**",0,1),"")</f>
        <v/>
      </c>
      <c r="I2991" t="str" cm="1">
        <f t="array" ref="I2991">IF(HymnIN[[#This Row],[Verse]]=0,_xlfn.XLOOKUP(HymnIN[[#This Row],[Text]],Table17[[#All],[Meter]],Table17[[#All],[Correct Full Meter]],"**",0,1),"")</f>
        <v/>
      </c>
    </row>
    <row r="2992" spans="1:9" x14ac:dyDescent="0.3">
      <c r="A2992">
        <v>149</v>
      </c>
      <c r="B2992">
        <v>3</v>
      </c>
      <c r="C2992">
        <v>6</v>
      </c>
      <c r="D2992">
        <v>3456</v>
      </c>
      <c r="E2992" t="s">
        <v>8779</v>
      </c>
      <c r="F2992" t="str">
        <f>IF(HymnIN[[#This Row],[Verse]]&lt;&gt;0,"",_xlfn.XLOOKUP(HymnIN[[#This Row],[Hymn]],HymnEN[[#All],[hymn_no]],HymnEN[[#All],[author_id]],"0",0,1))</f>
        <v/>
      </c>
      <c r="G2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'6', 'Col sangue Tuo siamo riscattati;');</v>
      </c>
      <c r="H2992" t="str" cm="1">
        <f t="array" ref="H2992">IF(HymnIN[[#This Row],[Verse]]=0,_xlfn.XLOOKUP(HymnIN[[#This Row],[Text]],Table17[[#All],[Meter]],Table17[[#All],[ID]],"**",0,1),"")</f>
        <v/>
      </c>
      <c r="I2992" t="str" cm="1">
        <f t="array" ref="I2992">IF(HymnIN[[#This Row],[Verse]]=0,_xlfn.XLOOKUP(HymnIN[[#This Row],[Text]],Table17[[#All],[Meter]],Table17[[#All],[Correct Full Meter]],"**",0,1),"")</f>
        <v/>
      </c>
    </row>
    <row r="2993" spans="1:9" x14ac:dyDescent="0.3">
      <c r="A2993">
        <v>149</v>
      </c>
      <c r="B2993">
        <v>3</v>
      </c>
      <c r="C2993">
        <v>7</v>
      </c>
      <c r="D2993">
        <v>3457</v>
      </c>
      <c r="E2993" t="s">
        <v>2884</v>
      </c>
      <c r="F2993" t="str">
        <f>IF(HymnIN[[#This Row],[Verse]]&lt;&gt;0,"",_xlfn.XLOOKUP(HymnIN[[#This Row],[Hymn]],HymnEN[[#All],[hymn_no]],HymnEN[[#All],[author_id]],"0",0,1))</f>
        <v/>
      </c>
      <c r="G2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'7', 'E camminar vorremmo qui appartati');</v>
      </c>
      <c r="H2993" t="str" cm="1">
        <f t="array" ref="H2993">IF(HymnIN[[#This Row],[Verse]]=0,_xlfn.XLOOKUP(HymnIN[[#This Row],[Text]],Table17[[#All],[Meter]],Table17[[#All],[ID]],"**",0,1),"")</f>
        <v/>
      </c>
      <c r="I2993" t="str" cm="1">
        <f t="array" ref="I2993">IF(HymnIN[[#This Row],[Verse]]=0,_xlfn.XLOOKUP(HymnIN[[#This Row],[Text]],Table17[[#All],[Meter]],Table17[[#All],[Correct Full Meter]],"**",0,1),"")</f>
        <v/>
      </c>
    </row>
    <row r="2994" spans="1:9" x14ac:dyDescent="0.3">
      <c r="A2994">
        <v>149</v>
      </c>
      <c r="B2994">
        <v>3</v>
      </c>
      <c r="C2994">
        <v>8</v>
      </c>
      <c r="D2994">
        <v>3458</v>
      </c>
      <c r="E2994" t="s">
        <v>2885</v>
      </c>
      <c r="F2994" t="str">
        <f>IF(HymnIN[[#This Row],[Verse]]&lt;&gt;0,"",_xlfn.XLOOKUP(HymnIN[[#This Row],[Hymn]],HymnEN[[#All],[hymn_no]],HymnEN[[#All],[author_id]],"0",0,1))</f>
        <v/>
      </c>
      <c r="G2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('149', '3', '8', 'Quali stranier, vivendo a Dio con Te.');</v>
      </c>
      <c r="H2994" t="str" cm="1">
        <f t="array" ref="H2994">IF(HymnIN[[#This Row],[Verse]]=0,_xlfn.XLOOKUP(HymnIN[[#This Row],[Text]],Table17[[#All],[Meter]],Table17[[#All],[ID]],"**",0,1),"")</f>
        <v/>
      </c>
      <c r="I2994" t="str" cm="1">
        <f t="array" ref="I2994">IF(HymnIN[[#This Row],[Verse]]=0,_xlfn.XLOOKUP(HymnIN[[#This Row],[Text]],Table17[[#All],[Meter]],Table17[[#All],[Correct Full Meter]],"**",0,1),"")</f>
        <v/>
      </c>
    </row>
    <row r="2995" spans="1:9" x14ac:dyDescent="0.3">
      <c r="A2995">
        <v>150</v>
      </c>
      <c r="B2995">
        <v>0</v>
      </c>
      <c r="C2995">
        <v>0</v>
      </c>
      <c r="D2995">
        <v>3462</v>
      </c>
      <c r="E2995" t="s">
        <v>2886</v>
      </c>
      <c r="F2995">
        <f>IF(HymnIN[[#This Row],[Verse]]&lt;&gt;0,"",_xlfn.XLOOKUP(HymnIN[[#This Row],[Hymn]],HymnEN[[#All],[hymn_no]],HymnEN[[#All],[author_id]],"0",0,1))</f>
        <v>111</v>
      </c>
      <c r="G2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('150', '8.8.8.8.8.8.8.8. (b)', '158', '111');</v>
      </c>
      <c r="H2995" cm="1">
        <f t="array" ref="H2995">IF(HymnIN[[#This Row],[Verse]]=0,_xlfn.XLOOKUP(HymnIN[[#This Row],[Text]],Table17[[#All],[Meter]],Table17[[#All],[ID]],"**",0,1),"")</f>
        <v>158</v>
      </c>
      <c r="I2995" t="str" cm="1">
        <f t="array" ref="I2995">IF(HymnIN[[#This Row],[Verse]]=0,_xlfn.XLOOKUP(HymnIN[[#This Row],[Text]],Table17[[#All],[Meter]],Table17[[#All],[Correct Full Meter]],"**",0,1),"")</f>
        <v>8.8.8.8.8.8.8.8. (b)</v>
      </c>
    </row>
    <row r="2996" spans="1:9" x14ac:dyDescent="0.3">
      <c r="A2996">
        <v>150</v>
      </c>
      <c r="B2996">
        <v>1</v>
      </c>
      <c r="C2996">
        <v>1</v>
      </c>
      <c r="D2996">
        <v>3463</v>
      </c>
      <c r="E2996" t="s">
        <v>2887</v>
      </c>
      <c r="F2996" t="str">
        <f>IF(HymnIN[[#This Row],[Verse]]&lt;&gt;0,"",_xlfn.XLOOKUP(HymnIN[[#This Row],[Hymn]],HymnEN[[#All],[hymn_no]],HymnEN[[#All],[author_id]],"0",0,1))</f>
        <v/>
      </c>
      <c r="G2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'1', 'IL nostro canto parlerà');</v>
      </c>
      <c r="H2996" t="str" cm="1">
        <f t="array" ref="H2996">IF(HymnIN[[#This Row],[Verse]]=0,_xlfn.XLOOKUP(HymnIN[[#This Row],[Text]],Table17[[#All],[Meter]],Table17[[#All],[ID]],"**",0,1),"")</f>
        <v/>
      </c>
      <c r="I2996" t="str" cm="1">
        <f t="array" ref="I2996">IF(HymnIN[[#This Row],[Verse]]=0,_xlfn.XLOOKUP(HymnIN[[#This Row],[Text]],Table17[[#All],[Meter]],Table17[[#All],[Correct Full Meter]],"**",0,1),"")</f>
        <v/>
      </c>
    </row>
    <row r="2997" spans="1:9" x14ac:dyDescent="0.3">
      <c r="A2997">
        <v>150</v>
      </c>
      <c r="B2997">
        <v>1</v>
      </c>
      <c r="C2997">
        <v>2</v>
      </c>
      <c r="D2997">
        <v>3464</v>
      </c>
      <c r="E2997" t="s">
        <v>2888</v>
      </c>
      <c r="F2997" t="str">
        <f>IF(HymnIN[[#This Row],[Verse]]&lt;&gt;0,"",_xlfn.XLOOKUP(HymnIN[[#This Row],[Hymn]],HymnEN[[#All],[hymn_no]],HymnEN[[#All],[author_id]],"0",0,1))</f>
        <v/>
      </c>
      <c r="G2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'2', 'Di Te, Gesù Signore, il Re:');</v>
      </c>
      <c r="H2997" t="str" cm="1">
        <f t="array" ref="H2997">IF(HymnIN[[#This Row],[Verse]]=0,_xlfn.XLOOKUP(HymnIN[[#This Row],[Text]],Table17[[#All],[Meter]],Table17[[#All],[ID]],"**",0,1),"")</f>
        <v/>
      </c>
      <c r="I2997" t="str" cm="1">
        <f t="array" ref="I2997">IF(HymnIN[[#This Row],[Verse]]=0,_xlfn.XLOOKUP(HymnIN[[#This Row],[Text]],Table17[[#All],[Meter]],Table17[[#All],[Correct Full Meter]],"**",0,1),"")</f>
        <v/>
      </c>
    </row>
    <row r="2998" spans="1:9" x14ac:dyDescent="0.3">
      <c r="A2998">
        <v>150</v>
      </c>
      <c r="B2998">
        <v>1</v>
      </c>
      <c r="C2998">
        <v>3</v>
      </c>
      <c r="D2998">
        <v>3465</v>
      </c>
      <c r="E2998" t="s">
        <v>2889</v>
      </c>
      <c r="F2998" t="str">
        <f>IF(HymnIN[[#This Row],[Verse]]&lt;&gt;0,"",_xlfn.XLOOKUP(HymnIN[[#This Row],[Hymn]],HymnEN[[#All],[hymn_no]],HymnEN[[#All],[author_id]],"0",0,1))</f>
        <v/>
      </c>
      <c r="G2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'3', 'Ora un tributo T\'apportiam');</v>
      </c>
      <c r="H2998" t="str" cm="1">
        <f t="array" ref="H2998">IF(HymnIN[[#This Row],[Verse]]=0,_xlfn.XLOOKUP(HymnIN[[#This Row],[Text]],Table17[[#All],[Meter]],Table17[[#All],[ID]],"**",0,1),"")</f>
        <v/>
      </c>
      <c r="I2998" t="str" cm="1">
        <f t="array" ref="I2998">IF(HymnIN[[#This Row],[Verse]]=0,_xlfn.XLOOKUP(HymnIN[[#This Row],[Text]],Table17[[#All],[Meter]],Table17[[#All],[Correct Full Meter]],"**",0,1),"")</f>
        <v/>
      </c>
    </row>
    <row r="2999" spans="1:9" x14ac:dyDescent="0.3">
      <c r="A2999">
        <v>150</v>
      </c>
      <c r="B2999">
        <v>1</v>
      </c>
      <c r="C2999">
        <v>4</v>
      </c>
      <c r="D2999">
        <v>3466</v>
      </c>
      <c r="E2999" t="s">
        <v>2890</v>
      </c>
      <c r="F2999" t="str">
        <f>IF(HymnIN[[#This Row],[Verse]]&lt;&gt;0,"",_xlfn.XLOOKUP(HymnIN[[#This Row],[Hymn]],HymnEN[[#All],[hymn_no]],HymnEN[[#All],[author_id]],"0",0,1))</f>
        <v/>
      </c>
      <c r="G2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'4', 'E lo rendiam con gioia a Te.');</v>
      </c>
      <c r="H2999" t="str" cm="1">
        <f t="array" ref="H2999">IF(HymnIN[[#This Row],[Verse]]=0,_xlfn.XLOOKUP(HymnIN[[#This Row],[Text]],Table17[[#All],[Meter]],Table17[[#All],[ID]],"**",0,1),"")</f>
        <v/>
      </c>
      <c r="I2999" t="str" cm="1">
        <f t="array" ref="I2999">IF(HymnIN[[#This Row],[Verse]]=0,_xlfn.XLOOKUP(HymnIN[[#This Row],[Text]],Table17[[#All],[Meter]],Table17[[#All],[Correct Full Meter]],"**",0,1),"")</f>
        <v/>
      </c>
    </row>
    <row r="3000" spans="1:9" x14ac:dyDescent="0.3">
      <c r="A3000">
        <v>150</v>
      </c>
      <c r="B3000">
        <v>1</v>
      </c>
      <c r="C3000">
        <v>5</v>
      </c>
      <c r="D3000">
        <v>3467</v>
      </c>
      <c r="E3000" t="s">
        <v>2891</v>
      </c>
      <c r="F3000" t="str">
        <f>IF(HymnIN[[#This Row],[Verse]]&lt;&gt;0,"",_xlfn.XLOOKUP(HymnIN[[#This Row],[Hymn]],HymnEN[[#All],[hymn_no]],HymnEN[[#All],[author_id]],"0",0,1))</f>
        <v/>
      </c>
      <c r="G3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'5', 'Le labbra mute la Tua man');</v>
      </c>
      <c r="H3000" t="str" cm="1">
        <f t="array" ref="H3000">IF(HymnIN[[#This Row],[Verse]]=0,_xlfn.XLOOKUP(HymnIN[[#This Row],[Text]],Table17[[#All],[Meter]],Table17[[#All],[ID]],"**",0,1),"")</f>
        <v/>
      </c>
      <c r="I3000" t="str" cm="1">
        <f t="array" ref="I3000">IF(HymnIN[[#This Row],[Verse]]=0,_xlfn.XLOOKUP(HymnIN[[#This Row],[Text]],Table17[[#All],[Meter]],Table17[[#All],[Correct Full Meter]],"**",0,1),"")</f>
        <v/>
      </c>
    </row>
    <row r="3001" spans="1:9" x14ac:dyDescent="0.3">
      <c r="A3001">
        <v>150</v>
      </c>
      <c r="B3001">
        <v>1</v>
      </c>
      <c r="C3001">
        <v>6</v>
      </c>
      <c r="D3001">
        <v>3468</v>
      </c>
      <c r="E3001" t="s">
        <v>2892</v>
      </c>
      <c r="F3001" t="str">
        <f>IF(HymnIN[[#This Row],[Verse]]&lt;&gt;0,"",_xlfn.XLOOKUP(HymnIN[[#This Row],[Hymn]],HymnEN[[#All],[hymn_no]],HymnEN[[#All],[author_id]],"0",0,1))</f>
        <v/>
      </c>
      <c r="G3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'6', 'Aprì, Tue lodi per cantar;');</v>
      </c>
      <c r="H3001" t="str" cm="1">
        <f t="array" ref="H3001">IF(HymnIN[[#This Row],[Verse]]=0,_xlfn.XLOOKUP(HymnIN[[#This Row],[Text]],Table17[[#All],[Meter]],Table17[[#All],[ID]],"**",0,1),"")</f>
        <v/>
      </c>
      <c r="I3001" t="str" cm="1">
        <f t="array" ref="I3001">IF(HymnIN[[#This Row],[Verse]]=0,_xlfn.XLOOKUP(HymnIN[[#This Row],[Text]],Table17[[#All],[Meter]],Table17[[#All],[Correct Full Meter]],"**",0,1),"")</f>
        <v/>
      </c>
    </row>
    <row r="3002" spans="1:9" x14ac:dyDescent="0.3">
      <c r="A3002">
        <v>150</v>
      </c>
      <c r="B3002">
        <v>1</v>
      </c>
      <c r="C3002">
        <v>7</v>
      </c>
      <c r="D3002">
        <v>3469</v>
      </c>
      <c r="E3002" t="s">
        <v>2893</v>
      </c>
      <c r="F3002" t="str">
        <f>IF(HymnIN[[#This Row],[Verse]]&lt;&gt;0,"",_xlfn.XLOOKUP(HymnIN[[#This Row],[Hymn]],HymnEN[[#All],[hymn_no]],HymnEN[[#All],[author_id]],"0",0,1))</f>
        <v/>
      </c>
      <c r="G3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'7', 'Ed in quest\'arido sentier');</v>
      </c>
      <c r="H3002" t="str" cm="1">
        <f t="array" ref="H3002">IF(HymnIN[[#This Row],[Verse]]=0,_xlfn.XLOOKUP(HymnIN[[#This Row],[Text]],Table17[[#All],[Meter]],Table17[[#All],[ID]],"**",0,1),"")</f>
        <v/>
      </c>
      <c r="I3002" t="str" cm="1">
        <f t="array" ref="I3002">IF(HymnIN[[#This Row],[Verse]]=0,_xlfn.XLOOKUP(HymnIN[[#This Row],[Text]],Table17[[#All],[Meter]],Table17[[#All],[Correct Full Meter]],"**",0,1),"")</f>
        <v/>
      </c>
    </row>
    <row r="3003" spans="1:9" x14ac:dyDescent="0.3">
      <c r="A3003">
        <v>150</v>
      </c>
      <c r="B3003">
        <v>1</v>
      </c>
      <c r="C3003">
        <v>8</v>
      </c>
      <c r="D3003">
        <v>3470</v>
      </c>
      <c r="E3003" t="s">
        <v>2894</v>
      </c>
      <c r="F3003" t="str">
        <f>IF(HymnIN[[#This Row],[Verse]]&lt;&gt;0,"",_xlfn.XLOOKUP(HymnIN[[#This Row],[Hymn]],HymnEN[[#All],[hymn_no]],HymnEN[[#All],[author_id]],"0",0,1))</f>
        <v/>
      </c>
      <c r="G3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'1', '8', 'Di Te cantiam nel camminar.');</v>
      </c>
      <c r="H3003" t="str" cm="1">
        <f t="array" ref="H3003">IF(HymnIN[[#This Row],[Verse]]=0,_xlfn.XLOOKUP(HymnIN[[#This Row],[Text]],Table17[[#All],[Meter]],Table17[[#All],[ID]],"**",0,1),"")</f>
        <v/>
      </c>
      <c r="I3003" t="str" cm="1">
        <f t="array" ref="I3003">IF(HymnIN[[#This Row],[Verse]]=0,_xlfn.XLOOKUP(HymnIN[[#This Row],[Text]],Table17[[#All],[Meter]],Table17[[#All],[Correct Full Meter]],"**",0,1),"")</f>
        <v/>
      </c>
    </row>
    <row r="3004" spans="1:9" x14ac:dyDescent="0.3">
      <c r="A3004">
        <v>150</v>
      </c>
      <c r="B3004">
        <v>2</v>
      </c>
      <c r="C3004">
        <v>1</v>
      </c>
      <c r="D3004">
        <v>3471</v>
      </c>
      <c r="E3004" t="s">
        <v>2895</v>
      </c>
      <c r="F3004" t="str">
        <f>IF(HymnIN[[#This Row],[Verse]]&lt;&gt;0,"",_xlfn.XLOOKUP(HymnIN[[#This Row],[Hymn]],HymnEN[[#All],[hymn_no]],HymnEN[[#All],[author_id]],"0",0,1))</f>
        <v/>
      </c>
      <c r="G3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'1', 'L\'uom rende sol la lode all\'uom,');</v>
      </c>
      <c r="H3004" t="str" cm="1">
        <f t="array" ref="H3004">IF(HymnIN[[#This Row],[Verse]]=0,_xlfn.XLOOKUP(HymnIN[[#This Row],[Text]],Table17[[#All],[Meter]],Table17[[#All],[ID]],"**",0,1),"")</f>
        <v/>
      </c>
      <c r="I3004" t="str" cm="1">
        <f t="array" ref="I3004">IF(HymnIN[[#This Row],[Verse]]=0,_xlfn.XLOOKUP(HymnIN[[#This Row],[Text]],Table17[[#All],[Meter]],Table17[[#All],[Correct Full Meter]],"**",0,1),"")</f>
        <v/>
      </c>
    </row>
    <row r="3005" spans="1:9" x14ac:dyDescent="0.3">
      <c r="A3005">
        <v>150</v>
      </c>
      <c r="B3005">
        <v>2</v>
      </c>
      <c r="C3005">
        <v>2</v>
      </c>
      <c r="D3005">
        <v>3472</v>
      </c>
      <c r="E3005" t="s">
        <v>2896</v>
      </c>
      <c r="F3005" t="str">
        <f>IF(HymnIN[[#This Row],[Verse]]&lt;&gt;0,"",_xlfn.XLOOKUP(HymnIN[[#This Row],[Hymn]],HymnEN[[#All],[hymn_no]],HymnEN[[#All],[author_id]],"0",0,1))</f>
        <v/>
      </c>
      <c r="G3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'2', 'Debole creatura fral;');</v>
      </c>
      <c r="H3005" t="str" cm="1">
        <f t="array" ref="H3005">IF(HymnIN[[#This Row],[Verse]]=0,_xlfn.XLOOKUP(HymnIN[[#This Row],[Text]],Table17[[#All],[Meter]],Table17[[#All],[ID]],"**",0,1),"")</f>
        <v/>
      </c>
      <c r="I3005" t="str" cm="1">
        <f t="array" ref="I3005">IF(HymnIN[[#This Row],[Verse]]=0,_xlfn.XLOOKUP(HymnIN[[#This Row],[Text]],Table17[[#All],[Meter]],Table17[[#All],[Correct Full Meter]],"**",0,1),"")</f>
        <v/>
      </c>
    </row>
    <row r="3006" spans="1:9" x14ac:dyDescent="0.3">
      <c r="A3006">
        <v>150</v>
      </c>
      <c r="B3006">
        <v>2</v>
      </c>
      <c r="C3006">
        <v>3</v>
      </c>
      <c r="D3006">
        <v>3473</v>
      </c>
      <c r="E3006" t="s">
        <v>2897</v>
      </c>
      <c r="F3006" t="str">
        <f>IF(HymnIN[[#This Row],[Verse]]&lt;&gt;0,"",_xlfn.XLOOKUP(HymnIN[[#This Row],[Hymn]],HymnEN[[#All],[hymn_no]],HymnEN[[#All],[author_id]],"0",0,1))</f>
        <v/>
      </c>
      <c r="G3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'3', 'I giorni suoi qual nube son,');</v>
      </c>
      <c r="H3006" t="str" cm="1">
        <f t="array" ref="H3006">IF(HymnIN[[#This Row],[Verse]]=0,_xlfn.XLOOKUP(HymnIN[[#This Row],[Text]],Table17[[#All],[Meter]],Table17[[#All],[ID]],"**",0,1),"")</f>
        <v/>
      </c>
      <c r="I3006" t="str" cm="1">
        <f t="array" ref="I3006">IF(HymnIN[[#This Row],[Verse]]=0,_xlfn.XLOOKUP(HymnIN[[#This Row],[Text]],Table17[[#All],[Meter]],Table17[[#All],[Correct Full Meter]],"**",0,1),"")</f>
        <v/>
      </c>
    </row>
    <row r="3007" spans="1:9" x14ac:dyDescent="0.3">
      <c r="A3007">
        <v>150</v>
      </c>
      <c r="B3007">
        <v>2</v>
      </c>
      <c r="C3007">
        <v>4</v>
      </c>
      <c r="D3007">
        <v>3474</v>
      </c>
      <c r="E3007" t="s">
        <v>2898</v>
      </c>
      <c r="F3007" t="str">
        <f>IF(HymnIN[[#This Row],[Verse]]&lt;&gt;0,"",_xlfn.XLOOKUP(HymnIN[[#This Row],[Hymn]],HymnEN[[#All],[hymn_no]],HymnEN[[#All],[author_id]],"0",0,1))</f>
        <v/>
      </c>
      <c r="G3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'4', 'La breve gloria sua scompar.');</v>
      </c>
      <c r="H3007" t="str" cm="1">
        <f t="array" ref="H3007">IF(HymnIN[[#This Row],[Verse]]=0,_xlfn.XLOOKUP(HymnIN[[#This Row],[Text]],Table17[[#All],[Meter]],Table17[[#All],[ID]],"**",0,1),"")</f>
        <v/>
      </c>
      <c r="I3007" t="str" cm="1">
        <f t="array" ref="I3007">IF(HymnIN[[#This Row],[Verse]]=0,_xlfn.XLOOKUP(HymnIN[[#This Row],[Text]],Table17[[#All],[Meter]],Table17[[#All],[Correct Full Meter]],"**",0,1),"")</f>
        <v/>
      </c>
    </row>
    <row r="3008" spans="1:9" x14ac:dyDescent="0.3">
      <c r="A3008">
        <v>150</v>
      </c>
      <c r="B3008">
        <v>2</v>
      </c>
      <c r="C3008">
        <v>5</v>
      </c>
      <c r="D3008">
        <v>3475</v>
      </c>
      <c r="E3008" t="s">
        <v>2899</v>
      </c>
      <c r="F3008" t="str">
        <f>IF(HymnIN[[#This Row],[Verse]]&lt;&gt;0,"",_xlfn.XLOOKUP(HymnIN[[#This Row],[Hymn]],HymnEN[[#All],[hymn_no]],HymnEN[[#All],[author_id]],"0",0,1))</f>
        <v/>
      </c>
      <c r="G3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'5', 'Di Te, Figliol di Dio, cantiam,');</v>
      </c>
      <c r="H3008" t="str" cm="1">
        <f t="array" ref="H3008">IF(HymnIN[[#This Row],[Verse]]=0,_xlfn.XLOOKUP(HymnIN[[#This Row],[Text]],Table17[[#All],[Meter]],Table17[[#All],[ID]],"**",0,1),"")</f>
        <v/>
      </c>
      <c r="I3008" t="str" cm="1">
        <f t="array" ref="I3008">IF(HymnIN[[#This Row],[Verse]]=0,_xlfn.XLOOKUP(HymnIN[[#This Row],[Text]],Table17[[#All],[Meter]],Table17[[#All],[Correct Full Meter]],"**",0,1),"")</f>
        <v/>
      </c>
    </row>
    <row r="3009" spans="1:9" x14ac:dyDescent="0.3">
      <c r="A3009">
        <v>150</v>
      </c>
      <c r="B3009">
        <v>2</v>
      </c>
      <c r="C3009">
        <v>6</v>
      </c>
      <c r="D3009">
        <v>3476</v>
      </c>
      <c r="E3009" t="s">
        <v>2900</v>
      </c>
      <c r="F3009" t="str">
        <f>IF(HymnIN[[#This Row],[Verse]]&lt;&gt;0,"",_xlfn.XLOOKUP(HymnIN[[#This Row],[Hymn]],HymnEN[[#All],[hymn_no]],HymnEN[[#All],[author_id]],"0",0,1))</f>
        <v/>
      </c>
      <c r="G3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'6', 'In Te la nostra gloria sta-');</v>
      </c>
      <c r="H3009" t="str" cm="1">
        <f t="array" ref="H3009">IF(HymnIN[[#This Row],[Verse]]=0,_xlfn.XLOOKUP(HymnIN[[#This Row],[Text]],Table17[[#All],[Meter]],Table17[[#All],[ID]],"**",0,1),"")</f>
        <v/>
      </c>
      <c r="I3009" t="str" cm="1">
        <f t="array" ref="I3009">IF(HymnIN[[#This Row],[Verse]]=0,_xlfn.XLOOKUP(HymnIN[[#This Row],[Text]],Table17[[#All],[Meter]],Table17[[#All],[Correct Full Meter]],"**",0,1),"")</f>
        <v/>
      </c>
    </row>
    <row r="3010" spans="1:9" x14ac:dyDescent="0.3">
      <c r="A3010">
        <v>150</v>
      </c>
      <c r="B3010">
        <v>2</v>
      </c>
      <c r="C3010">
        <v>7</v>
      </c>
      <c r="D3010">
        <v>3477</v>
      </c>
      <c r="E3010" t="s">
        <v>2901</v>
      </c>
      <c r="F3010" t="str">
        <f>IF(HymnIN[[#This Row],[Verse]]&lt;&gt;0,"",_xlfn.XLOOKUP(HymnIN[[#This Row],[Hymn]],HymnEN[[#All],[hymn_no]],HymnEN[[#All],[author_id]],"0",0,1))</f>
        <v/>
      </c>
      <c r="G3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'7', 'L\'Eterno, l\'Immutabil Tu,');</v>
      </c>
      <c r="H3010" t="str" cm="1">
        <f t="array" ref="H3010">IF(HymnIN[[#This Row],[Verse]]=0,_xlfn.XLOOKUP(HymnIN[[#This Row],[Text]],Table17[[#All],[Meter]],Table17[[#All],[ID]],"**",0,1),"")</f>
        <v/>
      </c>
      <c r="I3010" t="str" cm="1">
        <f t="array" ref="I3010">IF(HymnIN[[#This Row],[Verse]]=0,_xlfn.XLOOKUP(HymnIN[[#This Row],[Text]],Table17[[#All],[Meter]],Table17[[#All],[Correct Full Meter]],"**",0,1),"")</f>
        <v/>
      </c>
    </row>
    <row r="3011" spans="1:9" x14ac:dyDescent="0.3">
      <c r="A3011">
        <v>150</v>
      </c>
      <c r="B3011">
        <v>2</v>
      </c>
      <c r="C3011">
        <v>8</v>
      </c>
      <c r="D3011">
        <v>3478</v>
      </c>
      <c r="E3011" t="s">
        <v>2902</v>
      </c>
      <c r="F3011" t="str">
        <f>IF(HymnIN[[#This Row],[Verse]]&lt;&gt;0,"",_xlfn.XLOOKUP(HymnIN[[#This Row],[Hymn]],HymnEN[[#All],[hymn_no]],HymnEN[[#All],[author_id]],"0",0,1))</f>
        <v/>
      </c>
      <c r="G3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'2', '8', 'Dei santi tema a eternità.');</v>
      </c>
      <c r="H3011" t="str" cm="1">
        <f t="array" ref="H3011">IF(HymnIN[[#This Row],[Verse]]=0,_xlfn.XLOOKUP(HymnIN[[#This Row],[Text]],Table17[[#All],[Meter]],Table17[[#All],[ID]],"**",0,1),"")</f>
        <v/>
      </c>
      <c r="I3011" t="str" cm="1">
        <f t="array" ref="I3011">IF(HymnIN[[#This Row],[Verse]]=0,_xlfn.XLOOKUP(HymnIN[[#This Row],[Text]],Table17[[#All],[Meter]],Table17[[#All],[Correct Full Meter]],"**",0,1),"")</f>
        <v/>
      </c>
    </row>
    <row r="3012" spans="1:9" x14ac:dyDescent="0.3">
      <c r="A3012">
        <v>150</v>
      </c>
      <c r="B3012">
        <v>3</v>
      </c>
      <c r="C3012">
        <v>1</v>
      </c>
      <c r="D3012">
        <v>3479</v>
      </c>
      <c r="E3012" t="s">
        <v>2903</v>
      </c>
      <c r="F3012" t="str">
        <f>IF(HymnIN[[#This Row],[Verse]]&lt;&gt;0,"",_xlfn.XLOOKUP(HymnIN[[#This Row],[Hymn]],HymnEN[[#All],[hymn_no]],HymnEN[[#All],[author_id]],"0",0,1))</f>
        <v/>
      </c>
      <c r="G3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'1', 'Pur l\'opra della creazion,');</v>
      </c>
      <c r="H3012" t="str" cm="1">
        <f t="array" ref="H3012">IF(HymnIN[[#This Row],[Verse]]=0,_xlfn.XLOOKUP(HymnIN[[#This Row],[Text]],Table17[[#All],[Meter]],Table17[[#All],[ID]],"**",0,1),"")</f>
        <v/>
      </c>
      <c r="I3012" t="str" cm="1">
        <f t="array" ref="I3012">IF(HymnIN[[#This Row],[Verse]]=0,_xlfn.XLOOKUP(HymnIN[[#This Row],[Text]],Table17[[#All],[Meter]],Table17[[#All],[Correct Full Meter]],"**",0,1),"")</f>
        <v/>
      </c>
    </row>
    <row r="3013" spans="1:9" x14ac:dyDescent="0.3">
      <c r="A3013">
        <v>150</v>
      </c>
      <c r="B3013">
        <v>3</v>
      </c>
      <c r="C3013">
        <v>2</v>
      </c>
      <c r="D3013">
        <v>3480</v>
      </c>
      <c r="E3013" t="s">
        <v>2904</v>
      </c>
      <c r="F3013" t="str">
        <f>IF(HymnIN[[#This Row],[Verse]]&lt;&gt;0,"",_xlfn.XLOOKUP(HymnIN[[#This Row],[Hymn]],HymnEN[[#All],[hymn_no]],HymnEN[[#All],[author_id]],"0",0,1))</f>
        <v/>
      </c>
      <c r="G3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'2', 'Che adorna da Tua mano fu,');</v>
      </c>
      <c r="H3013" t="str" cm="1">
        <f t="array" ref="H3013">IF(HymnIN[[#This Row],[Verse]]=0,_xlfn.XLOOKUP(HymnIN[[#This Row],[Text]],Table17[[#All],[Meter]],Table17[[#All],[ID]],"**",0,1),"")</f>
        <v/>
      </c>
      <c r="I3013" t="str" cm="1">
        <f t="array" ref="I3013">IF(HymnIN[[#This Row],[Verse]]=0,_xlfn.XLOOKUP(HymnIN[[#This Row],[Text]],Table17[[#All],[Meter]],Table17[[#All],[Correct Full Meter]],"**",0,1),"")</f>
        <v/>
      </c>
    </row>
    <row r="3014" spans="1:9" x14ac:dyDescent="0.3">
      <c r="A3014">
        <v>150</v>
      </c>
      <c r="B3014">
        <v>3</v>
      </c>
      <c r="C3014">
        <v>3</v>
      </c>
      <c r="D3014">
        <v>3481</v>
      </c>
      <c r="E3014" t="s">
        <v>2905</v>
      </c>
      <c r="F3014" t="str">
        <f>IF(HymnIN[[#This Row],[Verse]]&lt;&gt;0,"",_xlfn.XLOOKUP(HymnIN[[#This Row],[Hymn]],HymnEN[[#All],[hymn_no]],HymnEN[[#All],[author_id]],"0",0,1))</f>
        <v/>
      </c>
      <c r="G3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'3', 'Guastò l\'ingrata man dell\'uom');</v>
      </c>
      <c r="H3014" t="str" cm="1">
        <f t="array" ref="H3014">IF(HymnIN[[#This Row],[Verse]]=0,_xlfn.XLOOKUP(HymnIN[[#This Row],[Text]],Table17[[#All],[Meter]],Table17[[#All],[ID]],"**",0,1),"")</f>
        <v/>
      </c>
      <c r="I3014" t="str" cm="1">
        <f t="array" ref="I3014">IF(HymnIN[[#This Row],[Verse]]=0,_xlfn.XLOOKUP(HymnIN[[#This Row],[Text]],Table17[[#All],[Meter]],Table17[[#All],[Correct Full Meter]],"**",0,1),"")</f>
        <v/>
      </c>
    </row>
    <row r="3015" spans="1:9" x14ac:dyDescent="0.3">
      <c r="A3015">
        <v>150</v>
      </c>
      <c r="B3015">
        <v>3</v>
      </c>
      <c r="C3015">
        <v>4</v>
      </c>
      <c r="D3015">
        <v>3482</v>
      </c>
      <c r="E3015" t="s">
        <v>2906</v>
      </c>
      <c r="F3015" t="str">
        <f>IF(HymnIN[[#This Row],[Verse]]&lt;&gt;0,"",_xlfn.XLOOKUP(HymnIN[[#This Row],[Hymn]],HymnEN[[#All],[hymn_no]],HymnEN[[#All],[author_id]],"0",0,1))</f>
        <v/>
      </c>
      <c r="G3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'4', 'Che crocifisse Te, Gesù.');</v>
      </c>
      <c r="H3015" t="str" cm="1">
        <f t="array" ref="H3015">IF(HymnIN[[#This Row],[Verse]]=0,_xlfn.XLOOKUP(HymnIN[[#This Row],[Text]],Table17[[#All],[Meter]],Table17[[#All],[ID]],"**",0,1),"")</f>
        <v/>
      </c>
      <c r="I3015" t="str" cm="1">
        <f t="array" ref="I3015">IF(HymnIN[[#This Row],[Verse]]=0,_xlfn.XLOOKUP(HymnIN[[#This Row],[Text]],Table17[[#All],[Meter]],Table17[[#All],[Correct Full Meter]],"**",0,1),"")</f>
        <v/>
      </c>
    </row>
    <row r="3016" spans="1:9" x14ac:dyDescent="0.3">
      <c r="A3016">
        <v>150</v>
      </c>
      <c r="B3016">
        <v>3</v>
      </c>
      <c r="C3016">
        <v>5</v>
      </c>
      <c r="D3016">
        <v>3483</v>
      </c>
      <c r="E3016" t="s">
        <v>2907</v>
      </c>
      <c r="F3016" t="str">
        <f>IF(HymnIN[[#This Row],[Verse]]&lt;&gt;0,"",_xlfn.XLOOKUP(HymnIN[[#This Row],[Hymn]],HymnEN[[#All],[hymn_no]],HymnEN[[#All],[author_id]],"0",0,1))</f>
        <v/>
      </c>
      <c r="G3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'5', 'Così un deserto noi stimiam');</v>
      </c>
      <c r="H3016" t="str" cm="1">
        <f t="array" ref="H3016">IF(HymnIN[[#This Row],[Verse]]=0,_xlfn.XLOOKUP(HymnIN[[#This Row],[Text]],Table17[[#All],[Meter]],Table17[[#All],[ID]],"**",0,1),"")</f>
        <v/>
      </c>
      <c r="I3016" t="str" cm="1">
        <f t="array" ref="I3016">IF(HymnIN[[#This Row],[Verse]]=0,_xlfn.XLOOKUP(HymnIN[[#This Row],[Text]],Table17[[#All],[Meter]],Table17[[#All],[Correct Full Meter]],"**",0,1),"")</f>
        <v/>
      </c>
    </row>
    <row r="3017" spans="1:9" x14ac:dyDescent="0.3">
      <c r="A3017">
        <v>150</v>
      </c>
      <c r="B3017">
        <v>3</v>
      </c>
      <c r="C3017">
        <v>6</v>
      </c>
      <c r="D3017">
        <v>3484</v>
      </c>
      <c r="E3017" t="s">
        <v>2908</v>
      </c>
      <c r="F3017" t="str">
        <f>IF(HymnIN[[#This Row],[Verse]]&lt;&gt;0,"",_xlfn.XLOOKUP(HymnIN[[#This Row],[Hymn]],HymnEN[[#All],[hymn_no]],HymnEN[[#All],[author_id]],"0",0,1))</f>
        <v/>
      </c>
      <c r="G3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'6', 'La terra, con il suo splendor,');</v>
      </c>
      <c r="H3017" t="str" cm="1">
        <f t="array" ref="H3017">IF(HymnIN[[#This Row],[Verse]]=0,_xlfn.XLOOKUP(HymnIN[[#This Row],[Text]],Table17[[#All],[Meter]],Table17[[#All],[ID]],"**",0,1),"")</f>
        <v/>
      </c>
      <c r="I3017" t="str" cm="1">
        <f t="array" ref="I3017">IF(HymnIN[[#This Row],[Verse]]=0,_xlfn.XLOOKUP(HymnIN[[#This Row],[Text]],Table17[[#All],[Meter]],Table17[[#All],[Correct Full Meter]],"**",0,1),"")</f>
        <v/>
      </c>
    </row>
    <row r="3018" spans="1:9" x14ac:dyDescent="0.3">
      <c r="A3018">
        <v>150</v>
      </c>
      <c r="B3018">
        <v>3</v>
      </c>
      <c r="C3018">
        <v>7</v>
      </c>
      <c r="D3018">
        <v>3485</v>
      </c>
      <c r="E3018" t="s">
        <v>2909</v>
      </c>
      <c r="F3018" t="str">
        <f>IF(HymnIN[[#This Row],[Verse]]&lt;&gt;0,"",_xlfn.XLOOKUP(HymnIN[[#This Row],[Hymn]],HymnEN[[#All],[hymn_no]],HymnEN[[#All],[author_id]],"0",0,1))</f>
        <v/>
      </c>
      <c r="G3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'7', 'Né parte in questo luogo abbiam');</v>
      </c>
      <c r="H3018" t="str" cm="1">
        <f t="array" ref="H3018">IF(HymnIN[[#This Row],[Verse]]=0,_xlfn.XLOOKUP(HymnIN[[#This Row],[Text]],Table17[[#All],[Meter]],Table17[[#All],[ID]],"**",0,1),"")</f>
        <v/>
      </c>
      <c r="I3018" t="str" cm="1">
        <f t="array" ref="I3018">IF(HymnIN[[#This Row],[Verse]]=0,_xlfn.XLOOKUP(HymnIN[[#This Row],[Text]],Table17[[#All],[Meter]],Table17[[#All],[Correct Full Meter]],"**",0,1),"")</f>
        <v/>
      </c>
    </row>
    <row r="3019" spans="1:9" x14ac:dyDescent="0.3">
      <c r="A3019">
        <v>150</v>
      </c>
      <c r="B3019">
        <v>3</v>
      </c>
      <c r="C3019">
        <v>8</v>
      </c>
      <c r="D3019">
        <v>3486</v>
      </c>
      <c r="E3019" t="s">
        <v>2910</v>
      </c>
      <c r="F3019" t="str">
        <f>IF(HymnIN[[#This Row],[Verse]]&lt;&gt;0,"",_xlfn.XLOOKUP(HymnIN[[#This Row],[Hymn]],HymnEN[[#All],[hymn_no]],HymnEN[[#All],[author_id]],"0",0,1))</f>
        <v/>
      </c>
      <c r="G3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'3', '8', 'Che rifiutava il Salvator.');</v>
      </c>
      <c r="H3019" t="str" cm="1">
        <f t="array" ref="H3019">IF(HymnIN[[#This Row],[Verse]]=0,_xlfn.XLOOKUP(HymnIN[[#This Row],[Text]],Table17[[#All],[Meter]],Table17[[#All],[ID]],"**",0,1),"")</f>
        <v/>
      </c>
      <c r="I3019" t="str" cm="1">
        <f t="array" ref="I3019">IF(HymnIN[[#This Row],[Verse]]=0,_xlfn.XLOOKUP(HymnIN[[#This Row],[Text]],Table17[[#All],[Meter]],Table17[[#All],[Correct Full Meter]],"**",0,1),"")</f>
        <v/>
      </c>
    </row>
    <row r="3020" spans="1:9" x14ac:dyDescent="0.3">
      <c r="A3020">
        <v>150</v>
      </c>
      <c r="B3020">
        <v>4</v>
      </c>
      <c r="C3020">
        <v>1</v>
      </c>
      <c r="D3020">
        <v>3488</v>
      </c>
      <c r="E3020" t="s">
        <v>2911</v>
      </c>
      <c r="F3020" t="str">
        <f>IF(HymnIN[[#This Row],[Verse]]&lt;&gt;0,"",_xlfn.XLOOKUP(HymnIN[[#This Row],[Hymn]],HymnEN[[#All],[hymn_no]],HymnEN[[#All],[author_id]],"0",0,1))</f>
        <v/>
      </c>
      <c r="G3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'1', 'Qui T\'attendiam, Gesù, Signor,');</v>
      </c>
      <c r="H3020" t="str" cm="1">
        <f t="array" ref="H3020">IF(HymnIN[[#This Row],[Verse]]=0,_xlfn.XLOOKUP(HymnIN[[#This Row],[Text]],Table17[[#All],[Meter]],Table17[[#All],[ID]],"**",0,1),"")</f>
        <v/>
      </c>
      <c r="I3020" t="str" cm="1">
        <f t="array" ref="I3020">IF(HymnIN[[#This Row],[Verse]]=0,_xlfn.XLOOKUP(HymnIN[[#This Row],[Text]],Table17[[#All],[Meter]],Table17[[#All],[Correct Full Meter]],"**",0,1),"")</f>
        <v/>
      </c>
    </row>
    <row r="3021" spans="1:9" x14ac:dyDescent="0.3">
      <c r="A3021">
        <v>150</v>
      </c>
      <c r="B3021">
        <v>4</v>
      </c>
      <c r="C3021">
        <v>2</v>
      </c>
      <c r="D3021">
        <v>3489</v>
      </c>
      <c r="E3021" t="s">
        <v>2912</v>
      </c>
      <c r="F3021" t="str">
        <f>IF(HymnIN[[#This Row],[Verse]]&lt;&gt;0,"",_xlfn.XLOOKUP(HymnIN[[#This Row],[Hymn]],HymnEN[[#All],[hymn_no]],HymnEN[[#All],[author_id]],"0",0,1))</f>
        <v/>
      </c>
      <c r="G3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'2', 'E nell\'attender noi cantiam;');</v>
      </c>
      <c r="H3021" t="str" cm="1">
        <f t="array" ref="H3021">IF(HymnIN[[#This Row],[Verse]]=0,_xlfn.XLOOKUP(HymnIN[[#This Row],[Text]],Table17[[#All],[Meter]],Table17[[#All],[ID]],"**",0,1),"")</f>
        <v/>
      </c>
      <c r="I3021" t="str" cm="1">
        <f t="array" ref="I3021">IF(HymnIN[[#This Row],[Verse]]=0,_xlfn.XLOOKUP(HymnIN[[#This Row],[Text]],Table17[[#All],[Meter]],Table17[[#All],[Correct Full Meter]],"**",0,1),"")</f>
        <v/>
      </c>
    </row>
    <row r="3022" spans="1:9" x14ac:dyDescent="0.3">
      <c r="A3022">
        <v>150</v>
      </c>
      <c r="B3022">
        <v>4</v>
      </c>
      <c r="C3022">
        <v>3</v>
      </c>
      <c r="D3022">
        <v>3490</v>
      </c>
      <c r="E3022" t="s">
        <v>2913</v>
      </c>
      <c r="F3022" t="str">
        <f>IF(HymnIN[[#This Row],[Verse]]&lt;&gt;0,"",_xlfn.XLOOKUP(HymnIN[[#This Row],[Hymn]],HymnEN[[#All],[hymn_no]],HymnEN[[#All],[author_id]],"0",0,1))</f>
        <v/>
      </c>
      <c r="G3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'3', 'O Re, quaggiù respinto ancor,');</v>
      </c>
      <c r="H3022" t="str" cm="1">
        <f t="array" ref="H3022">IF(HymnIN[[#This Row],[Verse]]=0,_xlfn.XLOOKUP(HymnIN[[#This Row],[Text]],Table17[[#All],[Meter]],Table17[[#All],[ID]],"**",0,1),"")</f>
        <v/>
      </c>
      <c r="I3022" t="str" cm="1">
        <f t="array" ref="I3022">IF(HymnIN[[#This Row],[Verse]]=0,_xlfn.XLOOKUP(HymnIN[[#This Row],[Text]],Table17[[#All],[Meter]],Table17[[#All],[Correct Full Meter]],"**",0,1),"")</f>
        <v/>
      </c>
    </row>
    <row r="3023" spans="1:9" x14ac:dyDescent="0.3">
      <c r="A3023">
        <v>150</v>
      </c>
      <c r="B3023">
        <v>4</v>
      </c>
      <c r="C3023">
        <v>4</v>
      </c>
      <c r="D3023">
        <v>3491</v>
      </c>
      <c r="E3023" t="s">
        <v>2914</v>
      </c>
      <c r="F3023" t="str">
        <f>IF(HymnIN[[#This Row],[Verse]]&lt;&gt;0,"",_xlfn.XLOOKUP(HymnIN[[#This Row],[Hymn]],HymnEN[[#All],[hymn_no]],HymnEN[[#All],[author_id]],"0",0,1))</f>
        <v/>
      </c>
      <c r="G3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'4', 'Tua Stella del Mattin vediam.');</v>
      </c>
      <c r="H3023" t="str" cm="1">
        <f t="array" ref="H3023">IF(HymnIN[[#This Row],[Verse]]=0,_xlfn.XLOOKUP(HymnIN[[#This Row],[Text]],Table17[[#All],[Meter]],Table17[[#All],[ID]],"**",0,1),"")</f>
        <v/>
      </c>
      <c r="I3023" t="str" cm="1">
        <f t="array" ref="I3023">IF(HymnIN[[#This Row],[Verse]]=0,_xlfn.XLOOKUP(HymnIN[[#This Row],[Text]],Table17[[#All],[Meter]],Table17[[#All],[Correct Full Meter]],"**",0,1),"")</f>
        <v/>
      </c>
    </row>
    <row r="3024" spans="1:9" x14ac:dyDescent="0.3">
      <c r="A3024">
        <v>150</v>
      </c>
      <c r="B3024">
        <v>4</v>
      </c>
      <c r="C3024">
        <v>5</v>
      </c>
      <c r="D3024">
        <v>3492</v>
      </c>
      <c r="E3024" t="s">
        <v>2915</v>
      </c>
      <c r="F3024" t="str">
        <f>IF(HymnIN[[#This Row],[Verse]]&lt;&gt;0,"",_xlfn.XLOOKUP(HymnIN[[#This Row],[Hymn]],HymnEN[[#All],[hymn_no]],HymnEN[[#All],[author_id]],"0",0,1))</f>
        <v/>
      </c>
      <c r="G3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'5', 'Sarà la nostra parte allor');</v>
      </c>
      <c r="H3024" t="str" cm="1">
        <f t="array" ref="H3024">IF(HymnIN[[#This Row],[Verse]]=0,_xlfn.XLOOKUP(HymnIN[[#This Row],[Text]],Table17[[#All],[Meter]],Table17[[#All],[ID]],"**",0,1),"")</f>
        <v/>
      </c>
      <c r="I3024" t="str" cm="1">
        <f t="array" ref="I3024">IF(HymnIN[[#This Row],[Verse]]=0,_xlfn.XLOOKUP(HymnIN[[#This Row],[Text]],Table17[[#All],[Meter]],Table17[[#All],[Correct Full Meter]],"**",0,1),"")</f>
        <v/>
      </c>
    </row>
    <row r="3025" spans="1:9" x14ac:dyDescent="0.3">
      <c r="A3025">
        <v>150</v>
      </c>
      <c r="B3025">
        <v>4</v>
      </c>
      <c r="C3025">
        <v>6</v>
      </c>
      <c r="D3025">
        <v>3493</v>
      </c>
      <c r="E3025" t="s">
        <v>2916</v>
      </c>
      <c r="F3025" t="str">
        <f>IF(HymnIN[[#This Row],[Verse]]&lt;&gt;0,"",_xlfn.XLOOKUP(HymnIN[[#This Row],[Hymn]],HymnEN[[#All],[hymn_no]],HymnEN[[#All],[author_id]],"0",0,1))</f>
        <v/>
      </c>
      <c r="G3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'6', 'Dinanzi al volto Tuo cantar,');</v>
      </c>
      <c r="H3025" t="str" cm="1">
        <f t="array" ref="H3025">IF(HymnIN[[#This Row],[Verse]]=0,_xlfn.XLOOKUP(HymnIN[[#This Row],[Text]],Table17[[#All],[Meter]],Table17[[#All],[ID]],"**",0,1),"")</f>
        <v/>
      </c>
      <c r="I3025" t="str" cm="1">
        <f t="array" ref="I3025">IF(HymnIN[[#This Row],[Verse]]=0,_xlfn.XLOOKUP(HymnIN[[#This Row],[Text]],Table17[[#All],[Meter]],Table17[[#All],[Correct Full Meter]],"**",0,1),"")</f>
        <v/>
      </c>
    </row>
    <row r="3026" spans="1:9" x14ac:dyDescent="0.3">
      <c r="A3026">
        <v>150</v>
      </c>
      <c r="B3026">
        <v>4</v>
      </c>
      <c r="C3026">
        <v>7</v>
      </c>
      <c r="D3026">
        <v>3494</v>
      </c>
      <c r="E3026" t="s">
        <v>2917</v>
      </c>
      <c r="F3026" t="str">
        <f>IF(HymnIN[[#This Row],[Verse]]&lt;&gt;0,"",_xlfn.XLOOKUP(HymnIN[[#This Row],[Hymn]],HymnEN[[#All],[hymn_no]],HymnEN[[#All],[author_id]],"0",0,1))</f>
        <v/>
      </c>
      <c r="G3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'7', 'Ed in Tua lode, in quel fulgor,');</v>
      </c>
      <c r="H3026" t="str" cm="1">
        <f t="array" ref="H3026">IF(HymnIN[[#This Row],[Verse]]=0,_xlfn.XLOOKUP(HymnIN[[#This Row],[Text]],Table17[[#All],[Meter]],Table17[[#All],[ID]],"**",0,1),"")</f>
        <v/>
      </c>
      <c r="I3026" t="str" cm="1">
        <f t="array" ref="I3026">IF(HymnIN[[#This Row],[Verse]]=0,_xlfn.XLOOKUP(HymnIN[[#This Row],[Text]],Table17[[#All],[Meter]],Table17[[#All],[Correct Full Meter]],"**",0,1),"")</f>
        <v/>
      </c>
    </row>
    <row r="3027" spans="1:9" x14ac:dyDescent="0.3">
      <c r="A3027">
        <v>150</v>
      </c>
      <c r="B3027">
        <v>4</v>
      </c>
      <c r="C3027">
        <v>8</v>
      </c>
      <c r="D3027">
        <v>3495</v>
      </c>
      <c r="E3027" t="s">
        <v>2918</v>
      </c>
      <c r="F3027" t="str">
        <f>IF(HymnIN[[#This Row],[Verse]]&lt;&gt;0,"",_xlfn.XLOOKUP(HymnIN[[#This Row],[Hymn]],HymnEN[[#All],[hymn_no]],HymnEN[[#All],[author_id]],"0",0,1))</f>
        <v/>
      </c>
      <c r="G3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('150', '4', '8', 'Eterna gioia là trovar.');</v>
      </c>
      <c r="H3027" t="str" cm="1">
        <f t="array" ref="H3027">IF(HymnIN[[#This Row],[Verse]]=0,_xlfn.XLOOKUP(HymnIN[[#This Row],[Text]],Table17[[#All],[Meter]],Table17[[#All],[ID]],"**",0,1),"")</f>
        <v/>
      </c>
      <c r="I3027" t="str" cm="1">
        <f t="array" ref="I3027">IF(HymnIN[[#This Row],[Verse]]=0,_xlfn.XLOOKUP(HymnIN[[#This Row],[Text]],Table17[[#All],[Meter]],Table17[[#All],[Correct Full Meter]],"**",0,1),"")</f>
        <v/>
      </c>
    </row>
    <row r="3028" spans="1:9" x14ac:dyDescent="0.3">
      <c r="A3028">
        <v>151</v>
      </c>
      <c r="B3028">
        <v>0</v>
      </c>
      <c r="C3028">
        <v>0</v>
      </c>
      <c r="D3028">
        <v>3499</v>
      </c>
      <c r="E3028" t="s">
        <v>900</v>
      </c>
      <c r="F3028">
        <f>IF(HymnIN[[#This Row],[Verse]]&lt;&gt;0,"",_xlfn.XLOOKUP(HymnIN[[#This Row],[Hymn]],HymnEN[[#All],[hymn_no]],HymnEN[[#All],[author_id]],"0",0,1))</f>
        <v>97</v>
      </c>
      <c r="G3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('151', '8.8.8.7.', '151', '97');</v>
      </c>
      <c r="H3028" cm="1">
        <f t="array" ref="H3028">IF(HymnIN[[#This Row],[Verse]]=0,_xlfn.XLOOKUP(HymnIN[[#This Row],[Text]],Table17[[#All],[Meter]],Table17[[#All],[ID]],"**",0,1),"")</f>
        <v>151</v>
      </c>
      <c r="I3028" t="str" cm="1">
        <f t="array" ref="I3028">IF(HymnIN[[#This Row],[Verse]]=0,_xlfn.XLOOKUP(HymnIN[[#This Row],[Text]],Table17[[#All],[Meter]],Table17[[#All],[Correct Full Meter]],"**",0,1),"")</f>
        <v>8.8.8.7.</v>
      </c>
    </row>
    <row r="3029" spans="1:9" x14ac:dyDescent="0.3">
      <c r="A3029">
        <v>151</v>
      </c>
      <c r="B3029">
        <v>1</v>
      </c>
      <c r="C3029">
        <v>1</v>
      </c>
      <c r="D3029">
        <v>3500</v>
      </c>
      <c r="E3029" t="s">
        <v>2919</v>
      </c>
      <c r="F3029" t="str">
        <f>IF(HymnIN[[#This Row],[Verse]]&lt;&gt;0,"",_xlfn.XLOOKUP(HymnIN[[#This Row],[Hymn]],HymnEN[[#All],[hymn_no]],HymnEN[[#All],[author_id]],"0",0,1))</f>
        <v/>
      </c>
      <c r="G3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'1', '1', 'SIGNOR, quando a Te pensiamo,');</v>
      </c>
      <c r="H3029" t="str" cm="1">
        <f t="array" ref="H3029">IF(HymnIN[[#This Row],[Verse]]=0,_xlfn.XLOOKUP(HymnIN[[#This Row],[Text]],Table17[[#All],[Meter]],Table17[[#All],[ID]],"**",0,1),"")</f>
        <v/>
      </c>
      <c r="I3029" t="str" cm="1">
        <f t="array" ref="I3029">IF(HymnIN[[#This Row],[Verse]]=0,_xlfn.XLOOKUP(HymnIN[[#This Row],[Text]],Table17[[#All],[Meter]],Table17[[#All],[Correct Full Meter]],"**",0,1),"")</f>
        <v/>
      </c>
    </row>
    <row r="3030" spans="1:9" x14ac:dyDescent="0.3">
      <c r="A3030">
        <v>151</v>
      </c>
      <c r="B3030">
        <v>1</v>
      </c>
      <c r="C3030">
        <v>2</v>
      </c>
      <c r="D3030">
        <v>3501</v>
      </c>
      <c r="E3030" t="s">
        <v>2920</v>
      </c>
      <c r="F3030" t="str">
        <f>IF(HymnIN[[#This Row],[Verse]]&lt;&gt;0,"",_xlfn.XLOOKUP(HymnIN[[#This Row],[Hymn]],HymnEN[[#All],[hymn_no]],HymnEN[[#All],[author_id]],"0",0,1))</f>
        <v/>
      </c>
      <c r="G3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'1', '2', 'A Tua grazia ed al Tuo amore,');</v>
      </c>
      <c r="H3030" t="str" cm="1">
        <f t="array" ref="H3030">IF(HymnIN[[#This Row],[Verse]]=0,_xlfn.XLOOKUP(HymnIN[[#This Row],[Text]],Table17[[#All],[Meter]],Table17[[#All],[ID]],"**",0,1),"")</f>
        <v/>
      </c>
      <c r="I3030" t="str" cm="1">
        <f t="array" ref="I3030">IF(HymnIN[[#This Row],[Verse]]=0,_xlfn.XLOOKUP(HymnIN[[#This Row],[Text]],Table17[[#All],[Meter]],Table17[[#All],[Correct Full Meter]],"**",0,1),"")</f>
        <v/>
      </c>
    </row>
    <row r="3031" spans="1:9" x14ac:dyDescent="0.3">
      <c r="A3031">
        <v>151</v>
      </c>
      <c r="B3031">
        <v>1</v>
      </c>
      <c r="C3031">
        <v>3</v>
      </c>
      <c r="D3031">
        <v>3502</v>
      </c>
      <c r="E3031" t="s">
        <v>2921</v>
      </c>
      <c r="F3031" t="str">
        <f>IF(HymnIN[[#This Row],[Verse]]&lt;&gt;0,"",_xlfn.XLOOKUP(HymnIN[[#This Row],[Hymn]],HymnEN[[#All],[hymn_no]],HymnEN[[#All],[author_id]],"0",0,1))</f>
        <v/>
      </c>
      <c r="G3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'1', '3', 'Noi bramiamo con ardore');</v>
      </c>
      <c r="H3031" t="str" cm="1">
        <f t="array" ref="H3031">IF(HymnIN[[#This Row],[Verse]]=0,_xlfn.XLOOKUP(HymnIN[[#This Row],[Text]],Table17[[#All],[Meter]],Table17[[#All],[ID]],"**",0,1),"")</f>
        <v/>
      </c>
      <c r="I3031" t="str" cm="1">
        <f t="array" ref="I3031">IF(HymnIN[[#This Row],[Verse]]=0,_xlfn.XLOOKUP(HymnIN[[#This Row],[Text]],Table17[[#All],[Meter]],Table17[[#All],[Correct Full Meter]],"**",0,1),"")</f>
        <v/>
      </c>
    </row>
    <row r="3032" spans="1:9" x14ac:dyDescent="0.3">
      <c r="A3032">
        <v>151</v>
      </c>
      <c r="B3032">
        <v>1</v>
      </c>
      <c r="C3032">
        <v>4</v>
      </c>
      <c r="D3032">
        <v>3503</v>
      </c>
      <c r="E3032" t="s">
        <v>2922</v>
      </c>
      <c r="F3032" t="str">
        <f>IF(HymnIN[[#This Row],[Verse]]&lt;&gt;0,"",_xlfn.XLOOKUP(HymnIN[[#This Row],[Hymn]],HymnEN[[#All],[hymn_no]],HymnEN[[#All],[author_id]],"0",0,1))</f>
        <v/>
      </c>
      <c r="G3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'1', '4', 'Il Tuo volto di veder.');</v>
      </c>
      <c r="H3032" t="str" cm="1">
        <f t="array" ref="H3032">IF(HymnIN[[#This Row],[Verse]]=0,_xlfn.XLOOKUP(HymnIN[[#This Row],[Text]],Table17[[#All],[Meter]],Table17[[#All],[ID]],"**",0,1),"")</f>
        <v/>
      </c>
      <c r="I3032" t="str" cm="1">
        <f t="array" ref="I3032">IF(HymnIN[[#This Row],[Verse]]=0,_xlfn.XLOOKUP(HymnIN[[#This Row],[Text]],Table17[[#All],[Meter]],Table17[[#All],[Correct Full Meter]],"**",0,1),"")</f>
        <v/>
      </c>
    </row>
    <row r="3033" spans="1:9" x14ac:dyDescent="0.3">
      <c r="A3033">
        <v>151</v>
      </c>
      <c r="B3033">
        <v>2</v>
      </c>
      <c r="C3033">
        <v>1</v>
      </c>
      <c r="D3033">
        <v>3504</v>
      </c>
      <c r="E3033" t="s">
        <v>2923</v>
      </c>
      <c r="F3033" t="str">
        <f>IF(HymnIN[[#This Row],[Verse]]&lt;&gt;0,"",_xlfn.XLOOKUP(HymnIN[[#This Row],[Hymn]],HymnEN[[#All],[hymn_no]],HymnEN[[#All],[author_id]],"0",0,1))</f>
        <v/>
      </c>
      <c r="G3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'2', '1', 'Benché nel deserto erriamo,');</v>
      </c>
      <c r="H3033" t="str" cm="1">
        <f t="array" ref="H3033">IF(HymnIN[[#This Row],[Verse]]=0,_xlfn.XLOOKUP(HymnIN[[#This Row],[Text]],Table17[[#All],[Meter]],Table17[[#All],[ID]],"**",0,1),"")</f>
        <v/>
      </c>
      <c r="I3033" t="str" cm="1">
        <f t="array" ref="I3033">IF(HymnIN[[#This Row],[Verse]]=0,_xlfn.XLOOKUP(HymnIN[[#This Row],[Text]],Table17[[#All],[Meter]],Table17[[#All],[Correct Full Meter]],"**",0,1),"")</f>
        <v/>
      </c>
    </row>
    <row r="3034" spans="1:9" x14ac:dyDescent="0.3">
      <c r="A3034">
        <v>151</v>
      </c>
      <c r="B3034">
        <v>2</v>
      </c>
      <c r="C3034">
        <v>2</v>
      </c>
      <c r="D3034">
        <v>3505</v>
      </c>
      <c r="E3034" t="s">
        <v>2924</v>
      </c>
      <c r="F3034" t="str">
        <f>IF(HymnIN[[#This Row],[Verse]]&lt;&gt;0,"",_xlfn.XLOOKUP(HymnIN[[#This Row],[Hymn]],HymnEN[[#All],[hymn_no]],HymnEN[[#All],[author_id]],"0",0,1))</f>
        <v/>
      </c>
      <c r="G3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'2', '2', 'Col nemico a noi vicino;');</v>
      </c>
      <c r="H3034" t="str" cm="1">
        <f t="array" ref="H3034">IF(HymnIN[[#This Row],[Verse]]=0,_xlfn.XLOOKUP(HymnIN[[#This Row],[Text]],Table17[[#All],[Meter]],Table17[[#All],[ID]],"**",0,1),"")</f>
        <v/>
      </c>
      <c r="I3034" t="str" cm="1">
        <f t="array" ref="I3034">IF(HymnIN[[#This Row],[Verse]]=0,_xlfn.XLOOKUP(HymnIN[[#This Row],[Text]],Table17[[#All],[Meter]],Table17[[#All],[Correct Full Meter]],"**",0,1),"")</f>
        <v/>
      </c>
    </row>
    <row r="3035" spans="1:9" x14ac:dyDescent="0.3">
      <c r="A3035">
        <v>151</v>
      </c>
      <c r="B3035">
        <v>2</v>
      </c>
      <c r="C3035">
        <v>3</v>
      </c>
      <c r="D3035">
        <v>3506</v>
      </c>
      <c r="E3035" t="s">
        <v>2925</v>
      </c>
      <c r="F3035" t="str">
        <f>IF(HymnIN[[#This Row],[Verse]]&lt;&gt;0,"",_xlfn.XLOOKUP(HymnIN[[#This Row],[Hymn]],HymnEN[[#All],[hymn_no]],HymnEN[[#All],[author_id]],"0",0,1))</f>
        <v/>
      </c>
      <c r="G3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'2', '3', 'Benché arido il cammino,');</v>
      </c>
      <c r="H3035" t="str" cm="1">
        <f t="array" ref="H3035">IF(HymnIN[[#This Row],[Verse]]=0,_xlfn.XLOOKUP(HymnIN[[#This Row],[Text]],Table17[[#All],[Meter]],Table17[[#All],[ID]],"**",0,1),"")</f>
        <v/>
      </c>
      <c r="I3035" t="str" cm="1">
        <f t="array" ref="I3035">IF(HymnIN[[#This Row],[Verse]]=0,_xlfn.XLOOKUP(HymnIN[[#This Row],[Text]],Table17[[#All],[Meter]],Table17[[#All],[Correct Full Meter]],"**",0,1),"")</f>
        <v/>
      </c>
    </row>
    <row r="3036" spans="1:9" x14ac:dyDescent="0.3">
      <c r="A3036">
        <v>151</v>
      </c>
      <c r="B3036">
        <v>2</v>
      </c>
      <c r="C3036">
        <v>4</v>
      </c>
      <c r="D3036">
        <v>3507</v>
      </c>
      <c r="E3036" t="s">
        <v>2926</v>
      </c>
      <c r="F3036" t="str">
        <f>IF(HymnIN[[#This Row],[Verse]]&lt;&gt;0,"",_xlfn.XLOOKUP(HymnIN[[#This Row],[Hymn]],HymnEN[[#All],[hymn_no]],HymnEN[[#All],[author_id]],"0",0,1))</f>
        <v/>
      </c>
      <c r="G3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'2', '4', 'Pien di spine e di dolor:');</v>
      </c>
      <c r="H3036" t="str" cm="1">
        <f t="array" ref="H3036">IF(HymnIN[[#This Row],[Verse]]=0,_xlfn.XLOOKUP(HymnIN[[#This Row],[Text]],Table17[[#All],[Meter]],Table17[[#All],[ID]],"**",0,1),"")</f>
        <v/>
      </c>
      <c r="I3036" t="str" cm="1">
        <f t="array" ref="I3036">IF(HymnIN[[#This Row],[Verse]]=0,_xlfn.XLOOKUP(HymnIN[[#This Row],[Text]],Table17[[#All],[Meter]],Table17[[#All],[Correct Full Meter]],"**",0,1),"")</f>
        <v/>
      </c>
    </row>
    <row r="3037" spans="1:9" x14ac:dyDescent="0.3">
      <c r="A3037">
        <v>151</v>
      </c>
      <c r="B3037">
        <v>3</v>
      </c>
      <c r="C3037">
        <v>1</v>
      </c>
      <c r="D3037">
        <v>3508</v>
      </c>
      <c r="E3037" t="s">
        <v>2927</v>
      </c>
      <c r="F3037" t="str">
        <f>IF(HymnIN[[#This Row],[Verse]]&lt;&gt;0,"",_xlfn.XLOOKUP(HymnIN[[#This Row],[Hymn]],HymnEN[[#All],[hymn_no]],HymnEN[[#All],[author_id]],"0",0,1))</f>
        <v/>
      </c>
      <c r="G3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'3', '1', 'Lodi alziamo nel vedere');</v>
      </c>
      <c r="H3037" t="str" cm="1">
        <f t="array" ref="H3037">IF(HymnIN[[#This Row],[Verse]]=0,_xlfn.XLOOKUP(HymnIN[[#This Row],[Text]],Table17[[#All],[Meter]],Table17[[#All],[ID]],"**",0,1),"")</f>
        <v/>
      </c>
      <c r="I3037" t="str" cm="1">
        <f t="array" ref="I3037">IF(HymnIN[[#This Row],[Verse]]=0,_xlfn.XLOOKUP(HymnIN[[#This Row],[Text]],Table17[[#All],[Meter]],Table17[[#All],[Correct Full Meter]],"**",0,1),"")</f>
        <v/>
      </c>
    </row>
    <row r="3038" spans="1:9" x14ac:dyDescent="0.3">
      <c r="A3038">
        <v>151</v>
      </c>
      <c r="B3038">
        <v>3</v>
      </c>
      <c r="C3038">
        <v>2</v>
      </c>
      <c r="D3038">
        <v>3509</v>
      </c>
      <c r="E3038" t="s">
        <v>2928</v>
      </c>
      <c r="F3038" t="str">
        <f>IF(HymnIN[[#This Row],[Verse]]&lt;&gt;0,"",_xlfn.XLOOKUP(HymnIN[[#This Row],[Hymn]],HymnEN[[#All],[hymn_no]],HymnEN[[#All],[author_id]],"0",0,1))</f>
        <v/>
      </c>
      <c r="G3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'3', '2', 'La grandezza del Tuo amore,');</v>
      </c>
      <c r="H3038" t="str" cm="1">
        <f t="array" ref="H3038">IF(HymnIN[[#This Row],[Verse]]=0,_xlfn.XLOOKUP(HymnIN[[#This Row],[Text]],Table17[[#All],[Meter]],Table17[[#All],[ID]],"**",0,1),"")</f>
        <v/>
      </c>
      <c r="I3038" t="str" cm="1">
        <f t="array" ref="I3038">IF(HymnIN[[#This Row],[Verse]]=0,_xlfn.XLOOKUP(HymnIN[[#This Row],[Text]],Table17[[#All],[Meter]],Table17[[#All],[Correct Full Meter]],"**",0,1),"")</f>
        <v/>
      </c>
    </row>
    <row r="3039" spans="1:9" x14ac:dyDescent="0.3">
      <c r="A3039">
        <v>151</v>
      </c>
      <c r="B3039">
        <v>3</v>
      </c>
      <c r="C3039">
        <v>3</v>
      </c>
      <c r="D3039">
        <v>3510</v>
      </c>
      <c r="E3039" t="s">
        <v>2929</v>
      </c>
      <c r="F3039" t="str">
        <f>IF(HymnIN[[#This Row],[Verse]]&lt;&gt;0,"",_xlfn.XLOOKUP(HymnIN[[#This Row],[Hymn]],HymnEN[[#All],[hymn_no]],HymnEN[[#All],[author_id]],"0",0,1))</f>
        <v/>
      </c>
      <c r="G3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'3', '3', 'Mentre, uniti, a Te Signore');</v>
      </c>
      <c r="H3039" t="str" cm="1">
        <f t="array" ref="H3039">IF(HymnIN[[#This Row],[Verse]]=0,_xlfn.XLOOKUP(HymnIN[[#This Row],[Text]],Table17[[#All],[Meter]],Table17[[#All],[ID]],"**",0,1),"")</f>
        <v/>
      </c>
      <c r="I3039" t="str" cm="1">
        <f t="array" ref="I3039">IF(HymnIN[[#This Row],[Verse]]=0,_xlfn.XLOOKUP(HymnIN[[#This Row],[Text]],Table17[[#All],[Meter]],Table17[[#All],[Correct Full Meter]],"**",0,1),"")</f>
        <v/>
      </c>
    </row>
    <row r="3040" spans="1:9" x14ac:dyDescent="0.3">
      <c r="A3040">
        <v>151</v>
      </c>
      <c r="B3040">
        <v>3</v>
      </c>
      <c r="C3040">
        <v>4</v>
      </c>
      <c r="D3040">
        <v>3511</v>
      </c>
      <c r="E3040" t="s">
        <v>2930</v>
      </c>
      <c r="F3040" t="str">
        <f>IF(HymnIN[[#This Row],[Verse]]&lt;&gt;0,"",_xlfn.XLOOKUP(HymnIN[[#This Row],[Hymn]],HymnEN[[#All],[hymn_no]],HymnEN[[#All],[author_id]],"0",0,1))</f>
        <v/>
      </c>
      <c r="G3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'3', '4', 'Lieti un cantico leviam.');</v>
      </c>
      <c r="H3040" t="str" cm="1">
        <f t="array" ref="H3040">IF(HymnIN[[#This Row],[Verse]]=0,_xlfn.XLOOKUP(HymnIN[[#This Row],[Text]],Table17[[#All],[Meter]],Table17[[#All],[ID]],"**",0,1),"")</f>
        <v/>
      </c>
      <c r="I3040" t="str" cm="1">
        <f t="array" ref="I3040">IF(HymnIN[[#This Row],[Verse]]=0,_xlfn.XLOOKUP(HymnIN[[#This Row],[Text]],Table17[[#All],[Meter]],Table17[[#All],[Correct Full Meter]],"**",0,1),"")</f>
        <v/>
      </c>
    </row>
    <row r="3041" spans="1:9" x14ac:dyDescent="0.3">
      <c r="A3041">
        <v>151</v>
      </c>
      <c r="B3041">
        <v>4</v>
      </c>
      <c r="C3041">
        <v>1</v>
      </c>
      <c r="D3041">
        <v>3512</v>
      </c>
      <c r="E3041" t="s">
        <v>2931</v>
      </c>
      <c r="F3041" t="str">
        <f>IF(HymnIN[[#This Row],[Verse]]&lt;&gt;0,"",_xlfn.XLOOKUP(HymnIN[[#This Row],[Hymn]],HymnEN[[#All],[hymn_no]],HymnEN[[#All],[author_id]],"0",0,1))</f>
        <v/>
      </c>
      <c r="G3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'4', '1', 'Signor, Vita nostra e Luce,');</v>
      </c>
      <c r="H3041" t="str" cm="1">
        <f t="array" ref="H3041">IF(HymnIN[[#This Row],[Verse]]=0,_xlfn.XLOOKUP(HymnIN[[#This Row],[Text]],Table17[[#All],[Meter]],Table17[[#All],[ID]],"**",0,1),"")</f>
        <v/>
      </c>
      <c r="I3041" t="str" cm="1">
        <f t="array" ref="I3041">IF(HymnIN[[#This Row],[Verse]]=0,_xlfn.XLOOKUP(HymnIN[[#This Row],[Text]],Table17[[#All],[Meter]],Table17[[#All],[Correct Full Meter]],"**",0,1),"")</f>
        <v/>
      </c>
    </row>
    <row r="3042" spans="1:9" x14ac:dyDescent="0.3">
      <c r="A3042">
        <v>151</v>
      </c>
      <c r="B3042">
        <v>4</v>
      </c>
      <c r="C3042">
        <v>2</v>
      </c>
      <c r="D3042">
        <v>3513</v>
      </c>
      <c r="E3042" t="s">
        <v>2932</v>
      </c>
      <c r="F3042" t="str">
        <f>IF(HymnIN[[#This Row],[Verse]]&lt;&gt;0,"",_xlfn.XLOOKUP(HymnIN[[#This Row],[Hymn]],HymnEN[[#All],[hymn_no]],HymnEN[[#All],[author_id]],"0",0,1))</f>
        <v/>
      </c>
      <c r="G3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'4', '2', 'Rocca, Scudo, Asil, Riposo,');</v>
      </c>
      <c r="H3042" t="str" cm="1">
        <f t="array" ref="H3042">IF(HymnIN[[#This Row],[Verse]]=0,_xlfn.XLOOKUP(HymnIN[[#This Row],[Text]],Table17[[#All],[Meter]],Table17[[#All],[ID]],"**",0,1),"")</f>
        <v/>
      </c>
      <c r="I3042" t="str" cm="1">
        <f t="array" ref="I3042">IF(HymnIN[[#This Row],[Verse]]=0,_xlfn.XLOOKUP(HymnIN[[#This Row],[Text]],Table17[[#All],[Meter]],Table17[[#All],[Correct Full Meter]],"**",0,1),"")</f>
        <v/>
      </c>
    </row>
    <row r="3043" spans="1:9" x14ac:dyDescent="0.3">
      <c r="A3043">
        <v>151</v>
      </c>
      <c r="B3043">
        <v>4</v>
      </c>
      <c r="C3043">
        <v>3</v>
      </c>
      <c r="D3043">
        <v>3514</v>
      </c>
      <c r="E3043" t="s">
        <v>2933</v>
      </c>
      <c r="F3043" t="str">
        <f>IF(HymnIN[[#This Row],[Verse]]&lt;&gt;0,"",_xlfn.XLOOKUP(HymnIN[[#This Row],[Hymn]],HymnEN[[#All],[hymn_no]],HymnEN[[#All],[author_id]],"0",0,1))</f>
        <v/>
      </c>
      <c r="G3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'4', '3', 'Il pensare a Te, glorioso,');</v>
      </c>
      <c r="H3043" t="str" cm="1">
        <f t="array" ref="H3043">IF(HymnIN[[#This Row],[Verse]]=0,_xlfn.XLOOKUP(HymnIN[[#This Row],[Text]],Table17[[#All],[Meter]],Table17[[#All],[ID]],"**",0,1),"")</f>
        <v/>
      </c>
      <c r="I3043" t="str" cm="1">
        <f t="array" ref="I3043">IF(HymnIN[[#This Row],[Verse]]=0,_xlfn.XLOOKUP(HymnIN[[#This Row],[Text]],Table17[[#All],[Meter]],Table17[[#All],[Correct Full Meter]],"**",0,1),"")</f>
        <v/>
      </c>
    </row>
    <row r="3044" spans="1:9" x14ac:dyDescent="0.3">
      <c r="A3044">
        <v>151</v>
      </c>
      <c r="B3044">
        <v>4</v>
      </c>
      <c r="C3044">
        <v>4</v>
      </c>
      <c r="D3044">
        <v>3515</v>
      </c>
      <c r="E3044" t="s">
        <v>2934</v>
      </c>
      <c r="F3044" t="str">
        <f>IF(HymnIN[[#This Row],[Verse]]&lt;&gt;0,"",_xlfn.XLOOKUP(HymnIN[[#This Row],[Hymn]],HymnEN[[#All],[hymn_no]],HymnEN[[#All],[author_id]],"0",0,1))</f>
        <v/>
      </c>
      <c r="G3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'4', '4', 'Dà delizia al nostro cuor.');</v>
      </c>
      <c r="H3044" t="str" cm="1">
        <f t="array" ref="H3044">IF(HymnIN[[#This Row],[Verse]]=0,_xlfn.XLOOKUP(HymnIN[[#This Row],[Text]],Table17[[#All],[Meter]],Table17[[#All],[ID]],"**",0,1),"")</f>
        <v/>
      </c>
      <c r="I3044" t="str" cm="1">
        <f t="array" ref="I3044">IF(HymnIN[[#This Row],[Verse]]=0,_xlfn.XLOOKUP(HymnIN[[#This Row],[Text]],Table17[[#All],[Meter]],Table17[[#All],[Correct Full Meter]],"**",0,1),"")</f>
        <v/>
      </c>
    </row>
    <row r="3045" spans="1:9" x14ac:dyDescent="0.3">
      <c r="A3045">
        <v>151</v>
      </c>
      <c r="B3045">
        <v>5</v>
      </c>
      <c r="C3045">
        <v>1</v>
      </c>
      <c r="D3045">
        <v>3516</v>
      </c>
      <c r="E3045" t="s">
        <v>2935</v>
      </c>
      <c r="F3045" t="str">
        <f>IF(HymnIN[[#This Row],[Verse]]&lt;&gt;0,"",_xlfn.XLOOKUP(HymnIN[[#This Row],[Hymn]],HymnEN[[#All],[hymn_no]],HymnEN[[#All],[author_id]],"0",0,1))</f>
        <v/>
      </c>
      <c r="G3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'5', '1', 'Deh, mantieni i nostri spirti');</v>
      </c>
      <c r="H3045" t="str" cm="1">
        <f t="array" ref="H3045">IF(HymnIN[[#This Row],[Verse]]=0,_xlfn.XLOOKUP(HymnIN[[#This Row],[Text]],Table17[[#All],[Meter]],Table17[[#All],[ID]],"**",0,1),"")</f>
        <v/>
      </c>
      <c r="I3045" t="str" cm="1">
        <f t="array" ref="I3045">IF(HymnIN[[#This Row],[Verse]]=0,_xlfn.XLOOKUP(HymnIN[[#This Row],[Text]],Table17[[#All],[Meter]],Table17[[#All],[Correct Full Meter]],"**",0,1),"")</f>
        <v/>
      </c>
    </row>
    <row r="3046" spans="1:9" x14ac:dyDescent="0.3">
      <c r="A3046">
        <v>151</v>
      </c>
      <c r="B3046">
        <v>5</v>
      </c>
      <c r="C3046">
        <v>2</v>
      </c>
      <c r="D3046">
        <v>3517</v>
      </c>
      <c r="E3046" t="s">
        <v>2936</v>
      </c>
      <c r="F3046" t="str">
        <f>IF(HymnIN[[#This Row],[Verse]]&lt;&gt;0,"",_xlfn.XLOOKUP(HymnIN[[#This Row],[Hymn]],HymnEN[[#All],[hymn_no]],HymnEN[[#All],[author_id]],"0",0,1))</f>
        <v/>
      </c>
      <c r="G3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'5', '2', 'Presso Te, finché, Signore,');</v>
      </c>
      <c r="H3046" t="str" cm="1">
        <f t="array" ref="H3046">IF(HymnIN[[#This Row],[Verse]]=0,_xlfn.XLOOKUP(HymnIN[[#This Row],[Text]],Table17[[#All],[Meter]],Table17[[#All],[ID]],"**",0,1),"")</f>
        <v/>
      </c>
      <c r="I3046" t="str" cm="1">
        <f t="array" ref="I3046">IF(HymnIN[[#This Row],[Verse]]=0,_xlfn.XLOOKUP(HymnIN[[#This Row],[Text]],Table17[[#All],[Meter]],Table17[[#All],[Correct Full Meter]],"**",0,1),"")</f>
        <v/>
      </c>
    </row>
    <row r="3047" spans="1:9" x14ac:dyDescent="0.3">
      <c r="A3047">
        <v>151</v>
      </c>
      <c r="B3047">
        <v>5</v>
      </c>
      <c r="C3047">
        <v>3</v>
      </c>
      <c r="D3047">
        <v>3518</v>
      </c>
      <c r="E3047" t="s">
        <v>2937</v>
      </c>
      <c r="F3047" t="str">
        <f>IF(HymnIN[[#This Row],[Verse]]&lt;&gt;0,"",_xlfn.XLOOKUP(HymnIN[[#This Row],[Hymn]],HymnEN[[#All],[hymn_no]],HymnEN[[#All],[author_id]],"0",0,1))</f>
        <v/>
      </c>
      <c r="G3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'5', '3', 'Noi, vestiti di splendore,');</v>
      </c>
      <c r="H3047" t="str" cm="1">
        <f t="array" ref="H3047">IF(HymnIN[[#This Row],[Verse]]=0,_xlfn.XLOOKUP(HymnIN[[#This Row],[Text]],Table17[[#All],[Meter]],Table17[[#All],[ID]],"**",0,1),"")</f>
        <v/>
      </c>
      <c r="I3047" t="str" cm="1">
        <f t="array" ref="I3047">IF(HymnIN[[#This Row],[Verse]]=0,_xlfn.XLOOKUP(HymnIN[[#This Row],[Text]],Table17[[#All],[Meter]],Table17[[#All],[Correct Full Meter]],"**",0,1),"")</f>
        <v/>
      </c>
    </row>
    <row r="3048" spans="1:9" x14ac:dyDescent="0.3">
      <c r="A3048">
        <v>151</v>
      </c>
      <c r="B3048">
        <v>5</v>
      </c>
      <c r="C3048">
        <v>4</v>
      </c>
      <c r="D3048">
        <v>3519</v>
      </c>
      <c r="E3048" t="s">
        <v>2938</v>
      </c>
      <c r="F3048" t="str">
        <f>IF(HymnIN[[#This Row],[Verse]]&lt;&gt;0,"",_xlfn.XLOOKUP(HymnIN[[#This Row],[Hymn]],HymnEN[[#All],[hymn_no]],HymnEN[[#All],[author_id]],"0",0,1))</f>
        <v/>
      </c>
      <c r="G3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('151', '5', '4', 'Nella gloria Ti vedrem.');</v>
      </c>
      <c r="H3048" t="str" cm="1">
        <f t="array" ref="H3048">IF(HymnIN[[#This Row],[Verse]]=0,_xlfn.XLOOKUP(HymnIN[[#This Row],[Text]],Table17[[#All],[Meter]],Table17[[#All],[ID]],"**",0,1),"")</f>
        <v/>
      </c>
      <c r="I3048" t="str" cm="1">
        <f t="array" ref="I3048">IF(HymnIN[[#This Row],[Verse]]=0,_xlfn.XLOOKUP(HymnIN[[#This Row],[Text]],Table17[[#All],[Meter]],Table17[[#All],[Correct Full Meter]],"**",0,1),"")</f>
        <v/>
      </c>
    </row>
    <row r="3049" spans="1:9" x14ac:dyDescent="0.3">
      <c r="A3049">
        <v>152</v>
      </c>
      <c r="B3049">
        <v>0</v>
      </c>
      <c r="C3049">
        <v>0</v>
      </c>
      <c r="D3049">
        <v>3523</v>
      </c>
      <c r="E3049" t="s">
        <v>507</v>
      </c>
      <c r="F3049">
        <f>IF(HymnIN[[#This Row],[Verse]]&lt;&gt;0,"",_xlfn.XLOOKUP(HymnIN[[#This Row],[Hymn]],HymnEN[[#All],[hymn_no]],HymnEN[[#All],[author_id]],"0",0,1))</f>
        <v>121</v>
      </c>
      <c r="G3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('152', '8.7.8.7.8.7.8.7.', '25', '121');</v>
      </c>
      <c r="H3049" cm="1">
        <f t="array" ref="H3049">IF(HymnIN[[#This Row],[Verse]]=0,_xlfn.XLOOKUP(HymnIN[[#This Row],[Text]],Table17[[#All],[Meter]],Table17[[#All],[ID]],"**",0,1),"")</f>
        <v>25</v>
      </c>
      <c r="I3049" t="str" cm="1">
        <f t="array" ref="I3049">IF(HymnIN[[#This Row],[Verse]]=0,_xlfn.XLOOKUP(HymnIN[[#This Row],[Text]],Table17[[#All],[Meter]],Table17[[#All],[Correct Full Meter]],"**",0,1),"")</f>
        <v>8.7.8.7.8.7.8.7.</v>
      </c>
    </row>
    <row r="3050" spans="1:9" x14ac:dyDescent="0.3">
      <c r="A3050">
        <v>152</v>
      </c>
      <c r="B3050">
        <v>1</v>
      </c>
      <c r="C3050">
        <v>1</v>
      </c>
      <c r="D3050">
        <v>3524</v>
      </c>
      <c r="E3050" t="s">
        <v>2939</v>
      </c>
      <c r="F3050" t="str">
        <f>IF(HymnIN[[#This Row],[Verse]]&lt;&gt;0,"",_xlfn.XLOOKUP(HymnIN[[#This Row],[Hymn]],HymnEN[[#All],[hymn_no]],HymnEN[[#All],[author_id]],"0",0,1))</f>
        <v/>
      </c>
      <c r="G3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'1', 'O SIGNORE, nel dominio');</v>
      </c>
      <c r="H3050" t="str" cm="1">
        <f t="array" ref="H3050">IF(HymnIN[[#This Row],[Verse]]=0,_xlfn.XLOOKUP(HymnIN[[#This Row],[Text]],Table17[[#All],[Meter]],Table17[[#All],[ID]],"**",0,1),"")</f>
        <v/>
      </c>
      <c r="I3050" t="str" cm="1">
        <f t="array" ref="I3050">IF(HymnIN[[#This Row],[Verse]]=0,_xlfn.XLOOKUP(HymnIN[[#This Row],[Text]],Table17[[#All],[Meter]],Table17[[#All],[Correct Full Meter]],"**",0,1),"")</f>
        <v/>
      </c>
    </row>
    <row r="3051" spans="1:9" x14ac:dyDescent="0.3">
      <c r="A3051">
        <v>152</v>
      </c>
      <c r="B3051">
        <v>1</v>
      </c>
      <c r="C3051">
        <v>2</v>
      </c>
      <c r="D3051">
        <v>3525</v>
      </c>
      <c r="E3051" t="s">
        <v>2940</v>
      </c>
      <c r="F3051" t="str">
        <f>IF(HymnIN[[#This Row],[Verse]]&lt;&gt;0,"",_xlfn.XLOOKUP(HymnIN[[#This Row],[Hymn]],HymnEN[[#All],[hymn_no]],HymnEN[[#All],[author_id]],"0",0,1))</f>
        <v/>
      </c>
      <c r="G3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'2', 'Della morte andasti sol -');</v>
      </c>
      <c r="H3051" t="str" cm="1">
        <f t="array" ref="H3051">IF(HymnIN[[#This Row],[Verse]]=0,_xlfn.XLOOKUP(HymnIN[[#This Row],[Text]],Table17[[#All],[Meter]],Table17[[#All],[ID]],"**",0,1),"")</f>
        <v/>
      </c>
      <c r="I3051" t="str" cm="1">
        <f t="array" ref="I3051">IF(HymnIN[[#This Row],[Verse]]=0,_xlfn.XLOOKUP(HymnIN[[#This Row],[Text]],Table17[[#All],[Meter]],Table17[[#All],[Correct Full Meter]],"**",0,1),"")</f>
        <v/>
      </c>
    </row>
    <row r="3052" spans="1:9" x14ac:dyDescent="0.3">
      <c r="A3052">
        <v>152</v>
      </c>
      <c r="B3052">
        <v>1</v>
      </c>
      <c r="C3052">
        <v>3</v>
      </c>
      <c r="D3052">
        <v>3526</v>
      </c>
      <c r="E3052" t="s">
        <v>2941</v>
      </c>
      <c r="F3052" t="str">
        <f>IF(HymnIN[[#This Row],[Verse]]&lt;&gt;0,"",_xlfn.XLOOKUP(HymnIN[[#This Row],[Hymn]],HymnEN[[#All],[hymn_no]],HymnEN[[#All],[author_id]],"0",0,1))</f>
        <v/>
      </c>
      <c r="G3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'3', 'Essa non avea diritti');</v>
      </c>
      <c r="H3052" t="str" cm="1">
        <f t="array" ref="H3052">IF(HymnIN[[#This Row],[Verse]]=0,_xlfn.XLOOKUP(HymnIN[[#This Row],[Text]],Table17[[#All],[Meter]],Table17[[#All],[ID]],"**",0,1),"")</f>
        <v/>
      </c>
      <c r="I3052" t="str" cm="1">
        <f t="array" ref="I3052">IF(HymnIN[[#This Row],[Verse]]=0,_xlfn.XLOOKUP(HymnIN[[#This Row],[Text]],Table17[[#All],[Meter]],Table17[[#All],[Correct Full Meter]],"**",0,1),"")</f>
        <v/>
      </c>
    </row>
    <row r="3053" spans="1:9" x14ac:dyDescent="0.3">
      <c r="A3053">
        <v>152</v>
      </c>
      <c r="B3053">
        <v>1</v>
      </c>
      <c r="C3053">
        <v>4</v>
      </c>
      <c r="D3053">
        <v>3527</v>
      </c>
      <c r="E3053" t="s">
        <v>2942</v>
      </c>
      <c r="F3053" t="str">
        <f>IF(HymnIN[[#This Row],[Verse]]&lt;&gt;0,"",_xlfn.XLOOKUP(HymnIN[[#This Row],[Hymn]],HymnEN[[#All],[hymn_no]],HymnEN[[#All],[author_id]],"0",0,1))</f>
        <v/>
      </c>
      <c r="G3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'4', 'Su di Te, di Dio Figliol!');</v>
      </c>
      <c r="H3053" t="str" cm="1">
        <f t="array" ref="H3053">IF(HymnIN[[#This Row],[Verse]]=0,_xlfn.XLOOKUP(HymnIN[[#This Row],[Text]],Table17[[#All],[Meter]],Table17[[#All],[ID]],"**",0,1),"")</f>
        <v/>
      </c>
      <c r="I3053" t="str" cm="1">
        <f t="array" ref="I3053">IF(HymnIN[[#This Row],[Verse]]=0,_xlfn.XLOOKUP(HymnIN[[#This Row],[Text]],Table17[[#All],[Meter]],Table17[[#All],[Correct Full Meter]],"**",0,1),"")</f>
        <v/>
      </c>
    </row>
    <row r="3054" spans="1:9" x14ac:dyDescent="0.3">
      <c r="A3054">
        <v>152</v>
      </c>
      <c r="B3054">
        <v>1</v>
      </c>
      <c r="C3054">
        <v>5</v>
      </c>
      <c r="D3054">
        <v>3528</v>
      </c>
      <c r="E3054" t="s">
        <v>2943</v>
      </c>
      <c r="F3054" t="str">
        <f>IF(HymnIN[[#This Row],[Verse]]&lt;&gt;0,"",_xlfn.XLOOKUP(HymnIN[[#This Row],[Hymn]],HymnEN[[#All],[hymn_no]],HymnEN[[#All],[author_id]],"0",0,1))</f>
        <v/>
      </c>
      <c r="G3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'5', 'Là colui che avea di morte');</v>
      </c>
      <c r="H3054" t="str" cm="1">
        <f t="array" ref="H3054">IF(HymnIN[[#This Row],[Verse]]=0,_xlfn.XLOOKUP(HymnIN[[#This Row],[Text]],Table17[[#All],[Meter]],Table17[[#All],[ID]],"**",0,1),"")</f>
        <v/>
      </c>
      <c r="I3054" t="str" cm="1">
        <f t="array" ref="I3054">IF(HymnIN[[#This Row],[Verse]]=0,_xlfn.XLOOKUP(HymnIN[[#This Row],[Text]],Table17[[#All],[Meter]],Table17[[#All],[Correct Full Meter]],"**",0,1),"")</f>
        <v/>
      </c>
    </row>
    <row r="3055" spans="1:9" x14ac:dyDescent="0.3">
      <c r="A3055">
        <v>152</v>
      </c>
      <c r="B3055">
        <v>1</v>
      </c>
      <c r="C3055">
        <v>6</v>
      </c>
      <c r="D3055">
        <v>3529</v>
      </c>
      <c r="E3055" t="s">
        <v>2944</v>
      </c>
      <c r="F3055" t="str">
        <f>IF(HymnIN[[#This Row],[Verse]]&lt;&gt;0,"",_xlfn.XLOOKUP(HymnIN[[#This Row],[Hymn]],HymnEN[[#All],[hymn_no]],HymnEN[[#All],[author_id]],"0",0,1))</f>
        <v/>
      </c>
      <c r="G3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'6', 'Il poter, vincesti Tu:');</v>
      </c>
      <c r="H3055" t="str" cm="1">
        <f t="array" ref="H3055">IF(HymnIN[[#This Row],[Verse]]=0,_xlfn.XLOOKUP(HymnIN[[#This Row],[Text]],Table17[[#All],[Meter]],Table17[[#All],[ID]],"**",0,1),"")</f>
        <v/>
      </c>
      <c r="I3055" t="str" cm="1">
        <f t="array" ref="I3055">IF(HymnIN[[#This Row],[Verse]]=0,_xlfn.XLOOKUP(HymnIN[[#This Row],[Text]],Table17[[#All],[Meter]],Table17[[#All],[Correct Full Meter]],"**",0,1),"")</f>
        <v/>
      </c>
    </row>
    <row r="3056" spans="1:9" x14ac:dyDescent="0.3">
      <c r="A3056">
        <v>152</v>
      </c>
      <c r="B3056">
        <v>1</v>
      </c>
      <c r="C3056">
        <v>7</v>
      </c>
      <c r="D3056">
        <v>3530</v>
      </c>
      <c r="E3056" t="s">
        <v>2945</v>
      </c>
      <c r="F3056" t="str">
        <f>IF(HymnIN[[#This Row],[Verse]]&lt;&gt;0,"",_xlfn.XLOOKUP(HymnIN[[#This Row],[Hymn]],HymnEN[[#All],[hymn_no]],HymnEN[[#All],[author_id]],"0",0,1))</f>
        <v/>
      </c>
      <c r="G3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'7', 'In quell\'ora tenebrosa,');</v>
      </c>
      <c r="H3056" t="str" cm="1">
        <f t="array" ref="H3056">IF(HymnIN[[#This Row],[Verse]]=0,_xlfn.XLOOKUP(HymnIN[[#This Row],[Text]],Table17[[#All],[Meter]],Table17[[#All],[ID]],"**",0,1),"")</f>
        <v/>
      </c>
      <c r="I3056" t="str" cm="1">
        <f t="array" ref="I3056">IF(HymnIN[[#This Row],[Verse]]=0,_xlfn.XLOOKUP(HymnIN[[#This Row],[Text]],Table17[[#All],[Meter]],Table17[[#All],[Correct Full Meter]],"**",0,1),"")</f>
        <v/>
      </c>
    </row>
    <row r="3057" spans="1:9" x14ac:dyDescent="0.3">
      <c r="A3057">
        <v>152</v>
      </c>
      <c r="B3057">
        <v>1</v>
      </c>
      <c r="C3057">
        <v>8</v>
      </c>
      <c r="D3057">
        <v>3531</v>
      </c>
      <c r="E3057" t="s">
        <v>2946</v>
      </c>
      <c r="F3057" t="str">
        <f>IF(HymnIN[[#This Row],[Verse]]&lt;&gt;0,"",_xlfn.XLOOKUP(HymnIN[[#This Row],[Hymn]],HymnEN[[#All],[hymn_no]],HymnEN[[#All],[author_id]],"0",0,1))</f>
        <v/>
      </c>
      <c r="G3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'1', '8', 'Da Te sol sconfitto fu.');</v>
      </c>
      <c r="H3057" t="str" cm="1">
        <f t="array" ref="H3057">IF(HymnIN[[#This Row],[Verse]]=0,_xlfn.XLOOKUP(HymnIN[[#This Row],[Text]],Table17[[#All],[Meter]],Table17[[#All],[ID]],"**",0,1),"")</f>
        <v/>
      </c>
      <c r="I3057" t="str" cm="1">
        <f t="array" ref="I3057">IF(HymnIN[[#This Row],[Verse]]=0,_xlfn.XLOOKUP(HymnIN[[#This Row],[Text]],Table17[[#All],[Meter]],Table17[[#All],[Correct Full Meter]],"**",0,1),"")</f>
        <v/>
      </c>
    </row>
    <row r="3058" spans="1:9" x14ac:dyDescent="0.3">
      <c r="A3058">
        <v>152</v>
      </c>
      <c r="B3058">
        <v>2</v>
      </c>
      <c r="C3058">
        <v>1</v>
      </c>
      <c r="D3058">
        <v>3532</v>
      </c>
      <c r="E3058" t="s">
        <v>2947</v>
      </c>
      <c r="F3058" t="str">
        <f>IF(HymnIN[[#This Row],[Verse]]&lt;&gt;0,"",_xlfn.XLOOKUP(HymnIN[[#This Row],[Hymn]],HymnEN[[#All],[hymn_no]],HymnEN[[#All],[author_id]],"0",0,1))</f>
        <v/>
      </c>
      <c r="G3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'1', 'Il sepolcro Tu spezzasti');</v>
      </c>
      <c r="H3058" t="str" cm="1">
        <f t="array" ref="H3058">IF(HymnIN[[#This Row],[Verse]]=0,_xlfn.XLOOKUP(HymnIN[[#This Row],[Text]],Table17[[#All],[Meter]],Table17[[#All],[ID]],"**",0,1),"")</f>
        <v/>
      </c>
      <c r="I3058" t="str" cm="1">
        <f t="array" ref="I3058">IF(HymnIN[[#This Row],[Verse]]=0,_xlfn.XLOOKUP(HymnIN[[#This Row],[Text]],Table17[[#All],[Meter]],Table17[[#All],[Correct Full Meter]],"**",0,1),"")</f>
        <v/>
      </c>
    </row>
    <row r="3059" spans="1:9" x14ac:dyDescent="0.3">
      <c r="A3059">
        <v>152</v>
      </c>
      <c r="B3059">
        <v>2</v>
      </c>
      <c r="C3059">
        <v>2</v>
      </c>
      <c r="D3059">
        <v>3533</v>
      </c>
      <c r="E3059" t="s">
        <v>2948</v>
      </c>
      <c r="F3059" t="str">
        <f>IF(HymnIN[[#This Row],[Verse]]&lt;&gt;0,"",_xlfn.XLOOKUP(HymnIN[[#This Row],[Hymn]],HymnEN[[#All],[hymn_no]],HymnEN[[#All],[author_id]],"0",0,1))</f>
        <v/>
      </c>
      <c r="G3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'2', 'E risorto sei, Signor;');</v>
      </c>
      <c r="H3059" t="str" cm="1">
        <f t="array" ref="H3059">IF(HymnIN[[#This Row],[Verse]]=0,_xlfn.XLOOKUP(HymnIN[[#This Row],[Text]],Table17[[#All],[Meter]],Table17[[#All],[ID]],"**",0,1),"")</f>
        <v/>
      </c>
      <c r="I3059" t="str" cm="1">
        <f t="array" ref="I3059">IF(HymnIN[[#This Row],[Verse]]=0,_xlfn.XLOOKUP(HymnIN[[#This Row],[Text]],Table17[[#All],[Meter]],Table17[[#All],[Correct Full Meter]],"**",0,1),"")</f>
        <v/>
      </c>
    </row>
    <row r="3060" spans="1:9" x14ac:dyDescent="0.3">
      <c r="A3060">
        <v>152</v>
      </c>
      <c r="B3060">
        <v>2</v>
      </c>
      <c r="C3060">
        <v>3</v>
      </c>
      <c r="D3060">
        <v>3534</v>
      </c>
      <c r="E3060" t="s">
        <v>2949</v>
      </c>
      <c r="F3060" t="str">
        <f>IF(HymnIN[[#This Row],[Verse]]&lt;&gt;0,"",_xlfn.XLOOKUP(HymnIN[[#This Row],[Hymn]],HymnEN[[#All],[hymn_no]],HymnEN[[#All],[author_id]],"0",0,1))</f>
        <v/>
      </c>
      <c r="G3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'3', 'No, la morte trattenerti');</v>
      </c>
      <c r="H3060" t="str" cm="1">
        <f t="array" ref="H3060">IF(HymnIN[[#This Row],[Verse]]=0,_xlfn.XLOOKUP(HymnIN[[#This Row],[Text]],Table17[[#All],[Meter]],Table17[[#All],[ID]],"**",0,1),"")</f>
        <v/>
      </c>
      <c r="I3060" t="str" cm="1">
        <f t="array" ref="I3060">IF(HymnIN[[#This Row],[Verse]]=0,_xlfn.XLOOKUP(HymnIN[[#This Row],[Text]],Table17[[#All],[Meter]],Table17[[#All],[Correct Full Meter]],"**",0,1),"")</f>
        <v/>
      </c>
    </row>
    <row r="3061" spans="1:9" x14ac:dyDescent="0.3">
      <c r="A3061">
        <v>152</v>
      </c>
      <c r="B3061">
        <v>2</v>
      </c>
      <c r="C3061">
        <v>4</v>
      </c>
      <c r="D3061">
        <v>3535</v>
      </c>
      <c r="E3061" t="s">
        <v>2950</v>
      </c>
      <c r="F3061" t="str">
        <f>IF(HymnIN[[#This Row],[Verse]]&lt;&gt;0,"",_xlfn.XLOOKUP(HymnIN[[#This Row],[Hymn]],HymnEN[[#All],[hymn_no]],HymnEN[[#All],[author_id]],"0",0,1))</f>
        <v/>
      </c>
      <c r="G3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'4', 'Non poteva: a Te piegò!');</v>
      </c>
      <c r="H3061" t="str" cm="1">
        <f t="array" ref="H3061">IF(HymnIN[[#This Row],[Verse]]=0,_xlfn.XLOOKUP(HymnIN[[#This Row],[Text]],Table17[[#All],[Meter]],Table17[[#All],[ID]],"**",0,1),"")</f>
        <v/>
      </c>
      <c r="I3061" t="str" cm="1">
        <f t="array" ref="I3061">IF(HymnIN[[#This Row],[Verse]]=0,_xlfn.XLOOKUP(HymnIN[[#This Row],[Text]],Table17[[#All],[Meter]],Table17[[#All],[Correct Full Meter]],"**",0,1),"")</f>
        <v/>
      </c>
    </row>
    <row r="3062" spans="1:9" x14ac:dyDescent="0.3">
      <c r="A3062">
        <v>152</v>
      </c>
      <c r="B3062">
        <v>2</v>
      </c>
      <c r="C3062">
        <v>5</v>
      </c>
      <c r="D3062">
        <v>3536</v>
      </c>
      <c r="E3062" t="s">
        <v>2951</v>
      </c>
      <c r="F3062" t="str">
        <f>IF(HymnIN[[#This Row],[Verse]]&lt;&gt;0,"",_xlfn.XLOOKUP(HymnIN[[#This Row],[Hymn]],HymnEN[[#All],[hymn_no]],HymnEN[[#All],[author_id]],"0",0,1))</f>
        <v/>
      </c>
      <c r="G3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'5', 'Vittorioso, in gloria uscivi');</v>
      </c>
      <c r="H3062" t="str" cm="1">
        <f t="array" ref="H3062">IF(HymnIN[[#This Row],[Verse]]=0,_xlfn.XLOOKUP(HymnIN[[#This Row],[Text]],Table17[[#All],[Meter]],Table17[[#All],[ID]],"**",0,1),"")</f>
        <v/>
      </c>
      <c r="I3062" t="str" cm="1">
        <f t="array" ref="I3062">IF(HymnIN[[#This Row],[Verse]]=0,_xlfn.XLOOKUP(HymnIN[[#This Row],[Text]],Table17[[#All],[Meter]],Table17[[#All],[Correct Full Meter]],"**",0,1),"")</f>
        <v/>
      </c>
    </row>
    <row r="3063" spans="1:9" x14ac:dyDescent="0.3">
      <c r="A3063">
        <v>152</v>
      </c>
      <c r="B3063">
        <v>2</v>
      </c>
      <c r="C3063">
        <v>6</v>
      </c>
      <c r="D3063">
        <v>3537</v>
      </c>
      <c r="E3063" t="s">
        <v>2952</v>
      </c>
      <c r="F3063" t="str">
        <f>IF(HymnIN[[#This Row],[Verse]]&lt;&gt;0,"",_xlfn.XLOOKUP(HymnIN[[#This Row],[Hymn]],HymnEN[[#All],[hymn_no]],HymnEN[[#All],[author_id]],"0",0,1))</f>
        <v/>
      </c>
      <c r="G3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'6', 'Dall\'oscura tomba allor:');</v>
      </c>
      <c r="H3063" t="str" cm="1">
        <f t="array" ref="H3063">IF(HymnIN[[#This Row],[Verse]]=0,_xlfn.XLOOKUP(HymnIN[[#This Row],[Text]],Table17[[#All],[Meter]],Table17[[#All],[ID]],"**",0,1),"")</f>
        <v/>
      </c>
      <c r="I3063" t="str" cm="1">
        <f t="array" ref="I3063">IF(HymnIN[[#This Row],[Verse]]=0,_xlfn.XLOOKUP(HymnIN[[#This Row],[Text]],Table17[[#All],[Meter]],Table17[[#All],[Correct Full Meter]],"**",0,1),"")</f>
        <v/>
      </c>
    </row>
    <row r="3064" spans="1:9" x14ac:dyDescent="0.3">
      <c r="A3064">
        <v>152</v>
      </c>
      <c r="B3064">
        <v>2</v>
      </c>
      <c r="C3064">
        <v>7</v>
      </c>
      <c r="D3064">
        <v>3538</v>
      </c>
      <c r="E3064" t="s">
        <v>2953</v>
      </c>
      <c r="F3064" t="str">
        <f>IF(HymnIN[[#This Row],[Verse]]&lt;&gt;0,"",_xlfn.XLOOKUP(HymnIN[[#This Row],[Hymn]],HymnEN[[#All],[hymn_no]],HymnEN[[#All],[author_id]],"0",0,1))</f>
        <v/>
      </c>
      <c r="G3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'7', 'Sciolti i lacci suoi, Tu vivi');</v>
      </c>
      <c r="H3064" t="str" cm="1">
        <f t="array" ref="H3064">IF(HymnIN[[#This Row],[Verse]]=0,_xlfn.XLOOKUP(HymnIN[[#This Row],[Text]],Table17[[#All],[Meter]],Table17[[#All],[ID]],"**",0,1),"")</f>
        <v/>
      </c>
      <c r="I3064" t="str" cm="1">
        <f t="array" ref="I3064">IF(HymnIN[[#This Row],[Verse]]=0,_xlfn.XLOOKUP(HymnIN[[#This Row],[Text]],Table17[[#All],[Meter]],Table17[[#All],[Correct Full Meter]],"**",0,1),"")</f>
        <v/>
      </c>
    </row>
    <row r="3065" spans="1:9" x14ac:dyDescent="0.3">
      <c r="A3065">
        <v>152</v>
      </c>
      <c r="B3065">
        <v>2</v>
      </c>
      <c r="C3065">
        <v>8</v>
      </c>
      <c r="D3065">
        <v>3539</v>
      </c>
      <c r="E3065" t="s">
        <v>2954</v>
      </c>
      <c r="F3065" t="str">
        <f>IF(HymnIN[[#This Row],[Verse]]&lt;&gt;0,"",_xlfn.XLOOKUP(HymnIN[[#This Row],[Hymn]],HymnEN[[#All],[hymn_no]],HymnEN[[#All],[author_id]],"0",0,1))</f>
        <v/>
      </c>
      <c r="G3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'2', '8', 'Al di là di morte ognor.');</v>
      </c>
      <c r="H3065" t="str" cm="1">
        <f t="array" ref="H3065">IF(HymnIN[[#This Row],[Verse]]=0,_xlfn.XLOOKUP(HymnIN[[#This Row],[Text]],Table17[[#All],[Meter]],Table17[[#All],[ID]],"**",0,1),"")</f>
        <v/>
      </c>
      <c r="I3065" t="str" cm="1">
        <f t="array" ref="I3065">IF(HymnIN[[#This Row],[Verse]]=0,_xlfn.XLOOKUP(HymnIN[[#This Row],[Text]],Table17[[#All],[Meter]],Table17[[#All],[Correct Full Meter]],"**",0,1),"")</f>
        <v/>
      </c>
    </row>
    <row r="3066" spans="1:9" x14ac:dyDescent="0.3">
      <c r="A3066">
        <v>152</v>
      </c>
      <c r="B3066">
        <v>3</v>
      </c>
      <c r="C3066">
        <v>1</v>
      </c>
      <c r="D3066">
        <v>3540</v>
      </c>
      <c r="E3066" t="s">
        <v>2955</v>
      </c>
      <c r="F3066" t="str">
        <f>IF(HymnIN[[#This Row],[Verse]]&lt;&gt;0,"",_xlfn.XLOOKUP(HymnIN[[#This Row],[Hymn]],HymnEN[[#All],[hymn_no]],HymnEN[[#All],[author_id]],"0",0,1))</f>
        <v/>
      </c>
      <c r="G3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'1', 'Quali fulgidi trionfi');</v>
      </c>
      <c r="H3066" t="str" cm="1">
        <f t="array" ref="H3066">IF(HymnIN[[#This Row],[Verse]]=0,_xlfn.XLOOKUP(HymnIN[[#This Row],[Text]],Table17[[#All],[Meter]],Table17[[#All],[ID]],"**",0,1),"")</f>
        <v/>
      </c>
      <c r="I3066" t="str" cm="1">
        <f t="array" ref="I3066">IF(HymnIN[[#This Row],[Verse]]=0,_xlfn.XLOOKUP(HymnIN[[#This Row],[Text]],Table17[[#All],[Meter]],Table17[[#All],[Correct Full Meter]],"**",0,1),"")</f>
        <v/>
      </c>
    </row>
    <row r="3067" spans="1:9" x14ac:dyDescent="0.3">
      <c r="A3067">
        <v>152</v>
      </c>
      <c r="B3067">
        <v>3</v>
      </c>
      <c r="C3067">
        <v>2</v>
      </c>
      <c r="D3067">
        <v>3541</v>
      </c>
      <c r="E3067" t="s">
        <v>2956</v>
      </c>
      <c r="F3067" t="str">
        <f>IF(HymnIN[[#This Row],[Verse]]&lt;&gt;0,"",_xlfn.XLOOKUP(HymnIN[[#This Row],[Hymn]],HymnEN[[#All],[hymn_no]],HymnEN[[#All],[author_id]],"0",0,1))</f>
        <v/>
      </c>
      <c r="G3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'2', 'Riportasti Tu, Signor!');</v>
      </c>
      <c r="H3067" t="str" cm="1">
        <f t="array" ref="H3067">IF(HymnIN[[#This Row],[Verse]]=0,_xlfn.XLOOKUP(HymnIN[[#This Row],[Text]],Table17[[#All],[Meter]],Table17[[#All],[ID]],"**",0,1),"")</f>
        <v/>
      </c>
      <c r="I3067" t="str" cm="1">
        <f t="array" ref="I3067">IF(HymnIN[[#This Row],[Verse]]=0,_xlfn.XLOOKUP(HymnIN[[#This Row],[Text]],Table17[[#All],[Meter]],Table17[[#All],[Correct Full Meter]],"**",0,1),"")</f>
        <v/>
      </c>
    </row>
    <row r="3068" spans="1:9" x14ac:dyDescent="0.3">
      <c r="A3068">
        <v>152</v>
      </c>
      <c r="B3068">
        <v>3</v>
      </c>
      <c r="C3068">
        <v>3</v>
      </c>
      <c r="D3068">
        <v>3542</v>
      </c>
      <c r="E3068" t="s">
        <v>2957</v>
      </c>
      <c r="F3068" t="str">
        <f>IF(HymnIN[[#This Row],[Verse]]&lt;&gt;0,"",_xlfn.XLOOKUP(HymnIN[[#This Row],[Hymn]],HymnEN[[#All],[hymn_no]],HymnEN[[#All],[author_id]],"0",0,1))</f>
        <v/>
      </c>
      <c r="G3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'3', 'Quale grande frutto Dio');</v>
      </c>
      <c r="H3068" t="str" cm="1">
        <f t="array" ref="H3068">IF(HymnIN[[#This Row],[Verse]]=0,_xlfn.XLOOKUP(HymnIN[[#This Row],[Text]],Table17[[#All],[Meter]],Table17[[#All],[ID]],"**",0,1),"")</f>
        <v/>
      </c>
      <c r="I3068" t="str" cm="1">
        <f t="array" ref="I3068">IF(HymnIN[[#This Row],[Verse]]=0,_xlfn.XLOOKUP(HymnIN[[#This Row],[Text]],Table17[[#All],[Meter]],Table17[[#All],[Correct Full Meter]],"**",0,1),"")</f>
        <v/>
      </c>
    </row>
    <row r="3069" spans="1:9" x14ac:dyDescent="0.3">
      <c r="A3069">
        <v>152</v>
      </c>
      <c r="B3069">
        <v>3</v>
      </c>
      <c r="C3069">
        <v>4</v>
      </c>
      <c r="D3069">
        <v>3543</v>
      </c>
      <c r="E3069" t="s">
        <v>2958</v>
      </c>
      <c r="F3069" t="str">
        <f>IF(HymnIN[[#This Row],[Verse]]&lt;&gt;0,"",_xlfn.XLOOKUP(HymnIN[[#This Row],[Hymn]],HymnEN[[#All],[hymn_no]],HymnEN[[#All],[author_id]],"0",0,1))</f>
        <v/>
      </c>
      <c r="G3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'4', 'Ricevè dal Tuo lavor!');</v>
      </c>
      <c r="H3069" t="str" cm="1">
        <f t="array" ref="H3069">IF(HymnIN[[#This Row],[Verse]]=0,_xlfn.XLOOKUP(HymnIN[[#This Row],[Text]],Table17[[#All],[Meter]],Table17[[#All],[ID]],"**",0,1),"")</f>
        <v/>
      </c>
      <c r="I3069" t="str" cm="1">
        <f t="array" ref="I3069">IF(HymnIN[[#This Row],[Verse]]=0,_xlfn.XLOOKUP(HymnIN[[#This Row],[Text]],Table17[[#All],[Meter]],Table17[[#All],[Correct Full Meter]],"**",0,1),"")</f>
        <v/>
      </c>
    </row>
    <row r="3070" spans="1:9" x14ac:dyDescent="0.3">
      <c r="A3070">
        <v>152</v>
      </c>
      <c r="B3070">
        <v>3</v>
      </c>
      <c r="C3070">
        <v>5</v>
      </c>
      <c r="D3070">
        <v>3544</v>
      </c>
      <c r="E3070" t="s">
        <v>2959</v>
      </c>
      <c r="F3070" t="str">
        <f>IF(HymnIN[[#This Row],[Verse]]&lt;&gt;0,"",_xlfn.XLOOKUP(HymnIN[[#This Row],[Hymn]],HymnEN[[#All],[hymn_no]],HymnEN[[#All],[author_id]],"0",0,1))</f>
        <v/>
      </c>
      <c r="G3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'5', 'Una schiera diviventi');</v>
      </c>
      <c r="H3070" t="str" cm="1">
        <f t="array" ref="H3070">IF(HymnIN[[#This Row],[Verse]]=0,_xlfn.XLOOKUP(HymnIN[[#This Row],[Text]],Table17[[#All],[Meter]],Table17[[#All],[ID]],"**",0,1),"")</f>
        <v/>
      </c>
      <c r="I3070" t="str" cm="1">
        <f t="array" ref="I3070">IF(HymnIN[[#This Row],[Verse]]=0,_xlfn.XLOOKUP(HymnIN[[#This Row],[Text]],Table17[[#All],[Meter]],Table17[[#All],[Correct Full Meter]],"**",0,1),"")</f>
        <v/>
      </c>
    </row>
    <row r="3071" spans="1:9" x14ac:dyDescent="0.3">
      <c r="A3071">
        <v>152</v>
      </c>
      <c r="B3071">
        <v>3</v>
      </c>
      <c r="C3071">
        <v>6</v>
      </c>
      <c r="D3071">
        <v>3545</v>
      </c>
      <c r="E3071" t="s">
        <v>2960</v>
      </c>
      <c r="F3071" t="str">
        <f>IF(HymnIN[[#This Row],[Verse]]&lt;&gt;0,"",_xlfn.XLOOKUP(HymnIN[[#This Row],[Hymn]],HymnEN[[#All],[hymn_no]],HymnEN[[#All],[author_id]],"0",0,1))</f>
        <v/>
      </c>
      <c r="G3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'6', 'Dalla morte Tua provien,');</v>
      </c>
      <c r="H3071" t="str" cm="1">
        <f t="array" ref="H3071">IF(HymnIN[[#This Row],[Verse]]=0,_xlfn.XLOOKUP(HymnIN[[#This Row],[Text]],Table17[[#All],[Meter]],Table17[[#All],[ID]],"**",0,1),"")</f>
        <v/>
      </c>
      <c r="I3071" t="str" cm="1">
        <f t="array" ref="I3071">IF(HymnIN[[#This Row],[Verse]]=0,_xlfn.XLOOKUP(HymnIN[[#This Row],[Text]],Table17[[#All],[Meter]],Table17[[#All],[Correct Full Meter]],"**",0,1),"")</f>
        <v/>
      </c>
    </row>
    <row r="3072" spans="1:9" x14ac:dyDescent="0.3">
      <c r="A3072">
        <v>152</v>
      </c>
      <c r="B3072">
        <v>3</v>
      </c>
      <c r="C3072">
        <v>7</v>
      </c>
      <c r="D3072">
        <v>3546</v>
      </c>
      <c r="E3072" t="s">
        <v>2961</v>
      </c>
      <c r="F3072" t="str">
        <f>IF(HymnIN[[#This Row],[Verse]]&lt;&gt;0,"",_xlfn.XLOOKUP(HymnIN[[#This Row],[Hymn]],HymnEN[[#All],[hymn_no]],HymnEN[[#All],[author_id]],"0",0,1))</f>
        <v/>
      </c>
      <c r="G3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'7', 'In Te vive eternamente');</v>
      </c>
      <c r="H3072" t="str" cm="1">
        <f t="array" ref="H3072">IF(HymnIN[[#This Row],[Verse]]=0,_xlfn.XLOOKUP(HymnIN[[#This Row],[Text]],Table17[[#All],[Meter]],Table17[[#All],[ID]],"**",0,1),"")</f>
        <v/>
      </c>
      <c r="I3072" t="str" cm="1">
        <f t="array" ref="I3072">IF(HymnIN[[#This Row],[Verse]]=0,_xlfn.XLOOKUP(HymnIN[[#This Row],[Text]],Table17[[#All],[Meter]],Table17[[#All],[Correct Full Meter]],"**",0,1),"")</f>
        <v/>
      </c>
    </row>
    <row r="3073" spans="1:9" x14ac:dyDescent="0.3">
      <c r="A3073">
        <v>152</v>
      </c>
      <c r="B3073">
        <v>3</v>
      </c>
      <c r="C3073">
        <v>8</v>
      </c>
      <c r="D3073">
        <v>3547</v>
      </c>
      <c r="E3073" t="s">
        <v>2962</v>
      </c>
      <c r="F3073" t="str">
        <f>IF(HymnIN[[#This Row],[Verse]]&lt;&gt;0,"",_xlfn.XLOOKUP(HymnIN[[#This Row],[Hymn]],HymnEN[[#All],[hymn_no]],HymnEN[[#All],[author_id]],"0",0,1))</f>
        <v/>
      </c>
      <c r="G3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'3', '8', 'E per sempre T\'appartien.');</v>
      </c>
      <c r="H3073" t="str" cm="1">
        <f t="array" ref="H3073">IF(HymnIN[[#This Row],[Verse]]=0,_xlfn.XLOOKUP(HymnIN[[#This Row],[Text]],Table17[[#All],[Meter]],Table17[[#All],[ID]],"**",0,1),"")</f>
        <v/>
      </c>
      <c r="I3073" t="str" cm="1">
        <f t="array" ref="I3073">IF(HymnIN[[#This Row],[Verse]]=0,_xlfn.XLOOKUP(HymnIN[[#This Row],[Text]],Table17[[#All],[Meter]],Table17[[#All],[Correct Full Meter]],"**",0,1),"")</f>
        <v/>
      </c>
    </row>
    <row r="3074" spans="1:9" x14ac:dyDescent="0.3">
      <c r="A3074">
        <v>152</v>
      </c>
      <c r="B3074">
        <v>4</v>
      </c>
      <c r="C3074">
        <v>1</v>
      </c>
      <c r="D3074">
        <v>3548</v>
      </c>
      <c r="E3074" t="s">
        <v>2963</v>
      </c>
      <c r="F3074" t="str">
        <f>IF(HymnIN[[#This Row],[Verse]]&lt;&gt;0,"",_xlfn.XLOOKUP(HymnIN[[#This Row],[Hymn]],HymnEN[[#All],[hymn_no]],HymnEN[[#All],[author_id]],"0",0,1))</f>
        <v/>
      </c>
      <c r="G3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'1', 'Primogenito di tutti,');</v>
      </c>
      <c r="H3074" t="str" cm="1">
        <f t="array" ref="H3074">IF(HymnIN[[#This Row],[Verse]]=0,_xlfn.XLOOKUP(HymnIN[[#This Row],[Text]],Table17[[#All],[Meter]],Table17[[#All],[ID]],"**",0,1),"")</f>
        <v/>
      </c>
      <c r="I3074" t="str" cm="1">
        <f t="array" ref="I3074">IF(HymnIN[[#This Row],[Verse]]=0,_xlfn.XLOOKUP(HymnIN[[#This Row],[Text]],Table17[[#All],[Meter]],Table17[[#All],[Correct Full Meter]],"**",0,1),"")</f>
        <v/>
      </c>
    </row>
    <row r="3075" spans="1:9" x14ac:dyDescent="0.3">
      <c r="A3075">
        <v>152</v>
      </c>
      <c r="B3075">
        <v>4</v>
      </c>
      <c r="C3075">
        <v>2</v>
      </c>
      <c r="D3075">
        <v>3549</v>
      </c>
      <c r="E3075" t="s">
        <v>2964</v>
      </c>
      <c r="F3075" t="str">
        <f>IF(HymnIN[[#This Row],[Verse]]&lt;&gt;0,"",_xlfn.XLOOKUP(HymnIN[[#This Row],[Hymn]],HymnEN[[#All],[hymn_no]],HymnEN[[#All],[author_id]],"0",0,1))</f>
        <v/>
      </c>
      <c r="G3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'2', 'C\'inchiniamo a Te, Signor;');</v>
      </c>
      <c r="H3075" t="str" cm="1">
        <f t="array" ref="H3075">IF(HymnIN[[#This Row],[Verse]]=0,_xlfn.XLOOKUP(HymnIN[[#This Row],[Text]],Table17[[#All],[Meter]],Table17[[#All],[ID]],"**",0,1),"")</f>
        <v/>
      </c>
      <c r="I3075" t="str" cm="1">
        <f t="array" ref="I3075">IF(HymnIN[[#This Row],[Verse]]=0,_xlfn.XLOOKUP(HymnIN[[#This Row],[Text]],Table17[[#All],[Meter]],Table17[[#All],[Correct Full Meter]],"**",0,1),"")</f>
        <v/>
      </c>
    </row>
    <row r="3076" spans="1:9" x14ac:dyDescent="0.3">
      <c r="A3076">
        <v>152</v>
      </c>
      <c r="B3076">
        <v>4</v>
      </c>
      <c r="C3076">
        <v>3</v>
      </c>
      <c r="D3076">
        <v>3550</v>
      </c>
      <c r="E3076" t="s">
        <v>2965</v>
      </c>
      <c r="F3076" t="str">
        <f>IF(HymnIN[[#This Row],[Verse]]&lt;&gt;0,"",_xlfn.XLOOKUP(HymnIN[[#This Row],[Hymn]],HymnEN[[#All],[hymn_no]],HymnEN[[#All],[author_id]],"0",0,1))</f>
        <v/>
      </c>
      <c r="G3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'3', 'Per il cuor del Padre Tuo');</v>
      </c>
      <c r="H3076" t="str" cm="1">
        <f t="array" ref="H3076">IF(HymnIN[[#This Row],[Verse]]=0,_xlfn.XLOOKUP(HymnIN[[#This Row],[Text]],Table17[[#All],[Meter]],Table17[[#All],[ID]],"**",0,1),"")</f>
        <v/>
      </c>
      <c r="I3076" t="str" cm="1">
        <f t="array" ref="I3076">IF(HymnIN[[#This Row],[Verse]]=0,_xlfn.XLOOKUP(HymnIN[[#This Row],[Text]],Table17[[#All],[Meter]],Table17[[#All],[Correct Full Meter]],"**",0,1),"")</f>
        <v/>
      </c>
    </row>
    <row r="3077" spans="1:9" x14ac:dyDescent="0.3">
      <c r="A3077">
        <v>152</v>
      </c>
      <c r="B3077">
        <v>4</v>
      </c>
      <c r="C3077">
        <v>4</v>
      </c>
      <c r="D3077">
        <v>3551</v>
      </c>
      <c r="E3077" t="s">
        <v>2966</v>
      </c>
      <c r="F3077" t="str">
        <f>IF(HymnIN[[#This Row],[Verse]]&lt;&gt;0,"",_xlfn.XLOOKUP(HymnIN[[#This Row],[Hymn]],HymnEN[[#All],[hymn_no]],HymnEN[[#All],[author_id]],"0",0,1))</f>
        <v/>
      </c>
      <c r="G3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'4', 'E per noi, sei sommo ognor.');</v>
      </c>
      <c r="H3077" t="str" cm="1">
        <f t="array" ref="H3077">IF(HymnIN[[#This Row],[Verse]]=0,_xlfn.XLOOKUP(HymnIN[[#This Row],[Text]],Table17[[#All],[Meter]],Table17[[#All],[ID]],"**",0,1),"")</f>
        <v/>
      </c>
      <c r="I3077" t="str" cm="1">
        <f t="array" ref="I3077">IF(HymnIN[[#This Row],[Verse]]=0,_xlfn.XLOOKUP(HymnIN[[#This Row],[Text]],Table17[[#All],[Meter]],Table17[[#All],[Correct Full Meter]],"**",0,1),"")</f>
        <v/>
      </c>
    </row>
    <row r="3078" spans="1:9" x14ac:dyDescent="0.3">
      <c r="A3078">
        <v>152</v>
      </c>
      <c r="B3078">
        <v>4</v>
      </c>
      <c r="C3078">
        <v>5</v>
      </c>
      <c r="D3078">
        <v>3552</v>
      </c>
      <c r="E3078" t="s">
        <v>2967</v>
      </c>
      <c r="F3078" t="str">
        <f>IF(HymnIN[[#This Row],[Verse]]&lt;&gt;0,"",_xlfn.XLOOKUP(HymnIN[[#This Row],[Hymn]],HymnEN[[#All],[hymn_no]],HymnEN[[#All],[author_id]],"0",0,1))</f>
        <v/>
      </c>
      <c r="G3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'5', 'Ai cuor nostri sei supremo,');</v>
      </c>
      <c r="H3078" t="str" cm="1">
        <f t="array" ref="H3078">IF(HymnIN[[#This Row],[Verse]]=0,_xlfn.XLOOKUP(HymnIN[[#This Row],[Text]],Table17[[#All],[Meter]],Table17[[#All],[ID]],"**",0,1),"")</f>
        <v/>
      </c>
      <c r="I3078" t="str" cm="1">
        <f t="array" ref="I3078">IF(HymnIN[[#This Row],[Verse]]=0,_xlfn.XLOOKUP(HymnIN[[#This Row],[Text]],Table17[[#All],[Meter]],Table17[[#All],[Correct Full Meter]],"**",0,1),"")</f>
        <v/>
      </c>
    </row>
    <row r="3079" spans="1:9" x14ac:dyDescent="0.3">
      <c r="A3079">
        <v>152</v>
      </c>
      <c r="B3079">
        <v>4</v>
      </c>
      <c r="C3079">
        <v>6</v>
      </c>
      <c r="D3079">
        <v>3553</v>
      </c>
      <c r="E3079" t="s">
        <v>2968</v>
      </c>
      <c r="F3079" t="str">
        <f>IF(HymnIN[[#This Row],[Verse]]&lt;&gt;0,"",_xlfn.XLOOKUP(HymnIN[[#This Row],[Hymn]],HymnEN[[#All],[hymn_no]],HymnEN[[#All],[author_id]],"0",0,1))</f>
        <v/>
      </c>
      <c r="G3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'6', 'Grande tema eterno Tu-');</v>
      </c>
      <c r="H3079" t="str" cm="1">
        <f t="array" ref="H3079">IF(HymnIN[[#This Row],[Verse]]=0,_xlfn.XLOOKUP(HymnIN[[#This Row],[Text]],Table17[[#All],[Meter]],Table17[[#All],[ID]],"**",0,1),"")</f>
        <v/>
      </c>
      <c r="I3079" t="str" cm="1">
        <f t="array" ref="I3079">IF(HymnIN[[#This Row],[Verse]]=0,_xlfn.XLOOKUP(HymnIN[[#This Row],[Text]],Table17[[#All],[Meter]],Table17[[#All],[Correct Full Meter]],"**",0,1),"")</f>
        <v/>
      </c>
    </row>
    <row r="3080" spans="1:9" x14ac:dyDescent="0.3">
      <c r="A3080">
        <v>152</v>
      </c>
      <c r="B3080">
        <v>4</v>
      </c>
      <c r="C3080">
        <v>7</v>
      </c>
      <c r="D3080">
        <v>3554</v>
      </c>
      <c r="E3080" t="s">
        <v>2969</v>
      </c>
      <c r="F3080" t="str">
        <f>IF(HymnIN[[#This Row],[Verse]]&lt;&gt;0,"",_xlfn.XLOOKUP(HymnIN[[#This Row],[Hymn]],HymnEN[[#All],[hymn_no]],HymnEN[[#All],[author_id]],"0",0,1))</f>
        <v/>
      </c>
      <c r="G3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'7', 'D\'ogni gloria Tu sei degno:');</v>
      </c>
      <c r="H3080" t="str" cm="1">
        <f t="array" ref="H3080">IF(HymnIN[[#This Row],[Verse]]=0,_xlfn.XLOOKUP(HymnIN[[#This Row],[Text]],Table17[[#All],[Meter]],Table17[[#All],[ID]],"**",0,1),"")</f>
        <v/>
      </c>
      <c r="I3080" t="str" cm="1">
        <f t="array" ref="I3080">IF(HymnIN[[#This Row],[Verse]]=0,_xlfn.XLOOKUP(HymnIN[[#This Row],[Text]],Table17[[#All],[Meter]],Table17[[#All],[Correct Full Meter]],"**",0,1),"")</f>
        <v/>
      </c>
    </row>
    <row r="3081" spans="1:9" x14ac:dyDescent="0.3">
      <c r="A3081">
        <v>152</v>
      </c>
      <c r="B3081">
        <v>4</v>
      </c>
      <c r="C3081">
        <v>8</v>
      </c>
      <c r="D3081">
        <v>3555</v>
      </c>
      <c r="E3081" t="s">
        <v>2970</v>
      </c>
      <c r="F3081" t="str">
        <f>IF(HymnIN[[#This Row],[Verse]]&lt;&gt;0,"",_xlfn.XLOOKUP(HymnIN[[#This Row],[Hymn]],HymnEN[[#All],[hymn_no]],HymnEN[[#All],[author_id]],"0",0,1))</f>
        <v/>
      </c>
      <c r="G3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('152', '4', '8', 'Degno sei, Signor Gesù!');</v>
      </c>
      <c r="H3081" t="str" cm="1">
        <f t="array" ref="H3081">IF(HymnIN[[#This Row],[Verse]]=0,_xlfn.XLOOKUP(HymnIN[[#This Row],[Text]],Table17[[#All],[Meter]],Table17[[#All],[ID]],"**",0,1),"")</f>
        <v/>
      </c>
      <c r="I3081" t="str" cm="1">
        <f t="array" ref="I3081">IF(HymnIN[[#This Row],[Verse]]=0,_xlfn.XLOOKUP(HymnIN[[#This Row],[Text]],Table17[[#All],[Meter]],Table17[[#All],[Correct Full Meter]],"**",0,1),"")</f>
        <v/>
      </c>
    </row>
    <row r="3082" spans="1:9" x14ac:dyDescent="0.3">
      <c r="A3082">
        <v>153</v>
      </c>
      <c r="B3082">
        <v>0</v>
      </c>
      <c r="C3082">
        <v>0</v>
      </c>
      <c r="D3082">
        <v>3559</v>
      </c>
      <c r="E3082" t="s">
        <v>473</v>
      </c>
      <c r="F3082">
        <f>IF(HymnIN[[#This Row],[Verse]]&lt;&gt;0,"",_xlfn.XLOOKUP(HymnIN[[#This Row],[Hymn]],HymnEN[[#All],[hymn_no]],HymnEN[[#All],[author_id]],"0",0,1))</f>
        <v>9998</v>
      </c>
      <c r="G3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('153', '14.14.14.14.', '85', '9998');</v>
      </c>
      <c r="H3082" cm="1">
        <f t="array" ref="H3082">IF(HymnIN[[#This Row],[Verse]]=0,_xlfn.XLOOKUP(HymnIN[[#This Row],[Text]],Table17[[#All],[Meter]],Table17[[#All],[ID]],"**",0,1),"")</f>
        <v>85</v>
      </c>
      <c r="I3082" t="str" cm="1">
        <f t="array" ref="I3082">IF(HymnIN[[#This Row],[Verse]]=0,_xlfn.XLOOKUP(HymnIN[[#This Row],[Text]],Table17[[#All],[Meter]],Table17[[#All],[Correct Full Meter]],"**",0,1),"")</f>
        <v>14.14.14.14.</v>
      </c>
    </row>
    <row r="3083" spans="1:9" x14ac:dyDescent="0.3">
      <c r="A3083">
        <v>153</v>
      </c>
      <c r="B3083">
        <v>1</v>
      </c>
      <c r="C3083">
        <v>1</v>
      </c>
      <c r="D3083">
        <v>3560</v>
      </c>
      <c r="E3083" t="s">
        <v>2971</v>
      </c>
      <c r="F3083" t="str">
        <f>IF(HymnIN[[#This Row],[Verse]]&lt;&gt;0,"",_xlfn.XLOOKUP(HymnIN[[#This Row],[Hymn]],HymnEN[[#All],[hymn_no]],HymnEN[[#All],[author_id]],"0",0,1))</f>
        <v/>
      </c>
      <c r="G3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'1', '1', 'IL Dio possente, che dimora dall\'eternità');</v>
      </c>
      <c r="H3083" t="str" cm="1">
        <f t="array" ref="H3083">IF(HymnIN[[#This Row],[Verse]]=0,_xlfn.XLOOKUP(HymnIN[[#This Row],[Text]],Table17[[#All],[Meter]],Table17[[#All],[ID]],"**",0,1),"")</f>
        <v/>
      </c>
      <c r="I3083" t="str" cm="1">
        <f t="array" ref="I3083">IF(HymnIN[[#This Row],[Verse]]=0,_xlfn.XLOOKUP(HymnIN[[#This Row],[Text]],Table17[[#All],[Meter]],Table17[[#All],[Correct Full Meter]],"**",0,1),"")</f>
        <v/>
      </c>
    </row>
    <row r="3084" spans="1:9" x14ac:dyDescent="0.3">
      <c r="A3084">
        <v>153</v>
      </c>
      <c r="B3084">
        <v>1</v>
      </c>
      <c r="C3084">
        <v>2</v>
      </c>
      <c r="D3084">
        <v>3561</v>
      </c>
      <c r="E3084" t="s">
        <v>2972</v>
      </c>
      <c r="F3084" t="str">
        <f>IF(HymnIN[[#This Row],[Verse]]&lt;&gt;0,"",_xlfn.XLOOKUP(HymnIN[[#This Row],[Hymn]],HymnEN[[#All],[hymn_no]],HymnEN[[#All],[author_id]],"0",0,1))</f>
        <v/>
      </c>
      <c r="G3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'1', '2', 'In luce che mortale occhio mai non penetrò,');</v>
      </c>
      <c r="H3084" t="str" cm="1">
        <f t="array" ref="H3084">IF(HymnIN[[#This Row],[Verse]]=0,_xlfn.XLOOKUP(HymnIN[[#This Row],[Text]],Table17[[#All],[Meter]],Table17[[#All],[ID]],"**",0,1),"")</f>
        <v/>
      </c>
      <c r="I3084" t="str" cm="1">
        <f t="array" ref="I3084">IF(HymnIN[[#This Row],[Verse]]=0,_xlfn.XLOOKUP(HymnIN[[#This Row],[Text]],Table17[[#All],[Meter]],Table17[[#All],[Correct Full Meter]],"**",0,1),"")</f>
        <v/>
      </c>
    </row>
    <row r="3085" spans="1:9" x14ac:dyDescent="0.3">
      <c r="A3085">
        <v>153</v>
      </c>
      <c r="B3085">
        <v>1</v>
      </c>
      <c r="C3085">
        <v>3</v>
      </c>
      <c r="D3085">
        <v>3562</v>
      </c>
      <c r="E3085" t="s">
        <v>2973</v>
      </c>
      <c r="F3085" t="str">
        <f>IF(HymnIN[[#This Row],[Verse]]&lt;&gt;0,"",_xlfn.XLOOKUP(HymnIN[[#This Row],[Hymn]],HymnEN[[#All],[hymn_no]],HymnEN[[#All],[author_id]],"0",0,1))</f>
        <v/>
      </c>
      <c r="G3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'1', '3', 'In terra venne quale Uomo, venne per morir,');</v>
      </c>
      <c r="H3085" t="str" cm="1">
        <f t="array" ref="H3085">IF(HymnIN[[#This Row],[Verse]]=0,_xlfn.XLOOKUP(HymnIN[[#This Row],[Text]],Table17[[#All],[Meter]],Table17[[#All],[ID]],"**",0,1),"")</f>
        <v/>
      </c>
      <c r="I3085" t="str" cm="1">
        <f t="array" ref="I3085">IF(HymnIN[[#This Row],[Verse]]=0,_xlfn.XLOOKUP(HymnIN[[#This Row],[Text]],Table17[[#All],[Meter]],Table17[[#All],[Correct Full Meter]],"**",0,1),"")</f>
        <v/>
      </c>
    </row>
    <row r="3086" spans="1:9" x14ac:dyDescent="0.3">
      <c r="A3086">
        <v>153</v>
      </c>
      <c r="B3086">
        <v>1</v>
      </c>
      <c r="C3086">
        <v>4</v>
      </c>
      <c r="D3086">
        <v>3563</v>
      </c>
      <c r="E3086" t="s">
        <v>2974</v>
      </c>
      <c r="F3086" t="str">
        <f>IF(HymnIN[[#This Row],[Verse]]&lt;&gt;0,"",_xlfn.XLOOKUP(HymnIN[[#This Row],[Hymn]],HymnEN[[#All],[hymn_no]],HymnEN[[#All],[author_id]],"0",0,1))</f>
        <v/>
      </c>
      <c r="G3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'1', '4', 'Ed il crudel nemico allor per sempre debellò.');</v>
      </c>
      <c r="H3086" t="str" cm="1">
        <f t="array" ref="H3086">IF(HymnIN[[#This Row],[Verse]]=0,_xlfn.XLOOKUP(HymnIN[[#This Row],[Text]],Table17[[#All],[Meter]],Table17[[#All],[ID]],"**",0,1),"")</f>
        <v/>
      </c>
      <c r="I3086" t="str" cm="1">
        <f t="array" ref="I3086">IF(HymnIN[[#This Row],[Verse]]=0,_xlfn.XLOOKUP(HymnIN[[#This Row],[Text]],Table17[[#All],[Meter]],Table17[[#All],[Correct Full Meter]],"**",0,1),"")</f>
        <v/>
      </c>
    </row>
    <row r="3087" spans="1:9" x14ac:dyDescent="0.3">
      <c r="A3087">
        <v>153</v>
      </c>
      <c r="B3087">
        <v>2</v>
      </c>
      <c r="C3087">
        <v>1</v>
      </c>
      <c r="D3087">
        <v>3564</v>
      </c>
      <c r="E3087" t="s">
        <v>2975</v>
      </c>
      <c r="F3087" t="str">
        <f>IF(HymnIN[[#This Row],[Verse]]&lt;&gt;0,"",_xlfn.XLOOKUP(HymnIN[[#This Row],[Hymn]],HymnEN[[#All],[hymn_no]],HymnEN[[#All],[author_id]],"0",0,1))</f>
        <v/>
      </c>
      <c r="G3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'2', '1', 'La luce dell\'amor e della glorïa brillò');</v>
      </c>
      <c r="H3087" t="str" cm="1">
        <f t="array" ref="H3087">IF(HymnIN[[#This Row],[Verse]]=0,_xlfn.XLOOKUP(HymnIN[[#This Row],[Text]],Table17[[#All],[Meter]],Table17[[#All],[ID]],"**",0,1),"")</f>
        <v/>
      </c>
      <c r="I3087" t="str" cm="1">
        <f t="array" ref="I3087">IF(HymnIN[[#This Row],[Verse]]=0,_xlfn.XLOOKUP(HymnIN[[#This Row],[Text]],Table17[[#All],[Meter]],Table17[[#All],[Correct Full Meter]],"**",0,1),"")</f>
        <v/>
      </c>
    </row>
    <row r="3088" spans="1:9" x14ac:dyDescent="0.3">
      <c r="A3088">
        <v>153</v>
      </c>
      <c r="B3088">
        <v>2</v>
      </c>
      <c r="C3088">
        <v>2</v>
      </c>
      <c r="D3088">
        <v>3565</v>
      </c>
      <c r="E3088" t="s">
        <v>2976</v>
      </c>
      <c r="F3088" t="str">
        <f>IF(HymnIN[[#This Row],[Verse]]&lt;&gt;0,"",_xlfn.XLOOKUP(HymnIN[[#This Row],[Hymn]],HymnEN[[#All],[hymn_no]],HymnEN[[#All],[author_id]],"0",0,1))</f>
        <v/>
      </c>
      <c r="G3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'2', '2', 'Allor che del peccato Ei sopportò la punizion.');</v>
      </c>
      <c r="H3088" t="str" cm="1">
        <f t="array" ref="H3088">IF(HymnIN[[#This Row],[Verse]]=0,_xlfn.XLOOKUP(HymnIN[[#This Row],[Text]],Table17[[#All],[Meter]],Table17[[#All],[ID]],"**",0,1),"")</f>
        <v/>
      </c>
      <c r="I3088" t="str" cm="1">
        <f t="array" ref="I3088">IF(HymnIN[[#This Row],[Verse]]=0,_xlfn.XLOOKUP(HymnIN[[#This Row],[Text]],Table17[[#All],[Meter]],Table17[[#All],[Correct Full Meter]],"**",0,1),"")</f>
        <v/>
      </c>
    </row>
    <row r="3089" spans="1:9" x14ac:dyDescent="0.3">
      <c r="A3089">
        <v>153</v>
      </c>
      <c r="B3089">
        <v>2</v>
      </c>
      <c r="C3089">
        <v>3</v>
      </c>
      <c r="D3089">
        <v>3566</v>
      </c>
      <c r="E3089" t="s">
        <v>2977</v>
      </c>
      <c r="F3089" t="str">
        <f>IF(HymnIN[[#This Row],[Verse]]&lt;&gt;0,"",_xlfn.XLOOKUP(HymnIN[[#This Row],[Hymn]],HymnEN[[#All],[hymn_no]],HymnEN[[#All],[author_id]],"0",0,1))</f>
        <v/>
      </c>
      <c r="G3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'2', '3', 'Chi se non Lui poteva a Dio tal sacrificio offrir,');</v>
      </c>
      <c r="H3089" t="str" cm="1">
        <f t="array" ref="H3089">IF(HymnIN[[#This Row],[Verse]]=0,_xlfn.XLOOKUP(HymnIN[[#This Row],[Text]],Table17[[#All],[Meter]],Table17[[#All],[ID]],"**",0,1),"")</f>
        <v/>
      </c>
      <c r="I3089" t="str" cm="1">
        <f t="array" ref="I3089">IF(HymnIN[[#This Row],[Verse]]=0,_xlfn.XLOOKUP(HymnIN[[#This Row],[Text]],Table17[[#All],[Meter]],Table17[[#All],[Correct Full Meter]],"**",0,1),"")</f>
        <v/>
      </c>
    </row>
    <row r="3090" spans="1:9" x14ac:dyDescent="0.3">
      <c r="A3090">
        <v>153</v>
      </c>
      <c r="B3090">
        <v>2</v>
      </c>
      <c r="C3090">
        <v>4</v>
      </c>
      <c r="D3090">
        <v>3567</v>
      </c>
      <c r="E3090" t="s">
        <v>2978</v>
      </c>
      <c r="F3090" t="str">
        <f>IF(HymnIN[[#This Row],[Verse]]&lt;&gt;0,"",_xlfn.XLOOKUP(HymnIN[[#This Row],[Hymn]],HymnEN[[#All],[hymn_no]],HymnEN[[#All],[author_id]],"0",0,1))</f>
        <v/>
      </c>
      <c r="G3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'2', '4', 'O chi pei falli miei potea mai far espïazion?');</v>
      </c>
      <c r="H3090" t="str" cm="1">
        <f t="array" ref="H3090">IF(HymnIN[[#This Row],[Verse]]=0,_xlfn.XLOOKUP(HymnIN[[#This Row],[Text]],Table17[[#All],[Meter]],Table17[[#All],[ID]],"**",0,1),"")</f>
        <v/>
      </c>
      <c r="I3090" t="str" cm="1">
        <f t="array" ref="I3090">IF(HymnIN[[#This Row],[Verse]]=0,_xlfn.XLOOKUP(HymnIN[[#This Row],[Text]],Table17[[#All],[Meter]],Table17[[#All],[Correct Full Meter]],"**",0,1),"")</f>
        <v/>
      </c>
    </row>
    <row r="3091" spans="1:9" x14ac:dyDescent="0.3">
      <c r="A3091">
        <v>153</v>
      </c>
      <c r="B3091">
        <v>3</v>
      </c>
      <c r="C3091">
        <v>1</v>
      </c>
      <c r="D3091">
        <v>3568</v>
      </c>
      <c r="E3091" t="s">
        <v>2979</v>
      </c>
      <c r="F3091" t="str">
        <f>IF(HymnIN[[#This Row],[Verse]]&lt;&gt;0,"",_xlfn.XLOOKUP(HymnIN[[#This Row],[Hymn]],HymnEN[[#All],[hymn_no]],HymnEN[[#All],[author_id]],"0",0,1))</f>
        <v/>
      </c>
      <c r="G3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'3', '1', 'Dal cielo Gesù venne per salvare il peccator,');</v>
      </c>
      <c r="H3091" t="str" cm="1">
        <f t="array" ref="H3091">IF(HymnIN[[#This Row],[Verse]]=0,_xlfn.XLOOKUP(HymnIN[[#This Row],[Text]],Table17[[#All],[Meter]],Table17[[#All],[ID]],"**",0,1),"")</f>
        <v/>
      </c>
      <c r="I3091" t="str" cm="1">
        <f t="array" ref="I3091">IF(HymnIN[[#This Row],[Verse]]=0,_xlfn.XLOOKUP(HymnIN[[#This Row],[Text]],Table17[[#All],[Meter]],Table17[[#All],[Correct Full Meter]],"**",0,1),"")</f>
        <v/>
      </c>
    </row>
    <row r="3092" spans="1:9" x14ac:dyDescent="0.3">
      <c r="A3092">
        <v>153</v>
      </c>
      <c r="B3092">
        <v>3</v>
      </c>
      <c r="C3092">
        <v>2</v>
      </c>
      <c r="D3092">
        <v>3569</v>
      </c>
      <c r="E3092" t="s">
        <v>2980</v>
      </c>
      <c r="F3092" t="str">
        <f>IF(HymnIN[[#This Row],[Verse]]&lt;&gt;0,"",_xlfn.XLOOKUP(HymnIN[[#This Row],[Hymn]],HymnEN[[#All],[hymn_no]],HymnEN[[#All],[author_id]],"0",0,1))</f>
        <v/>
      </c>
      <c r="G3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'3', '2', 'Per liberare l\'alma mia da vile schiavitù.');</v>
      </c>
      <c r="H3092" t="str" cm="1">
        <f t="array" ref="H3092">IF(HymnIN[[#This Row],[Verse]]=0,_xlfn.XLOOKUP(HymnIN[[#This Row],[Text]],Table17[[#All],[Meter]],Table17[[#All],[ID]],"**",0,1),"")</f>
        <v/>
      </c>
      <c r="I3092" t="str" cm="1">
        <f t="array" ref="I3092">IF(HymnIN[[#This Row],[Verse]]=0,_xlfn.XLOOKUP(HymnIN[[#This Row],[Text]],Table17[[#All],[Meter]],Table17[[#All],[Correct Full Meter]],"**",0,1),"")</f>
        <v/>
      </c>
    </row>
    <row r="3093" spans="1:9" x14ac:dyDescent="0.3">
      <c r="A3093">
        <v>153</v>
      </c>
      <c r="B3093">
        <v>3</v>
      </c>
      <c r="C3093">
        <v>3</v>
      </c>
      <c r="D3093">
        <v>3570</v>
      </c>
      <c r="E3093" t="s">
        <v>2981</v>
      </c>
      <c r="F3093" t="str">
        <f>IF(HymnIN[[#This Row],[Verse]]&lt;&gt;0,"",_xlfn.XLOOKUP(HymnIN[[#This Row],[Hymn]],HymnEN[[#All],[hymn_no]],HymnEN[[#All],[author_id]],"0",0,1))</f>
        <v/>
      </c>
      <c r="G3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'3', '3', 'Ognor nell\'opra Sua compiuta appien confiderò');</v>
      </c>
      <c r="H3093" t="str" cm="1">
        <f t="array" ref="H3093">IF(HymnIN[[#This Row],[Verse]]=0,_xlfn.XLOOKUP(HymnIN[[#This Row],[Text]],Table17[[#All],[Meter]],Table17[[#All],[ID]],"**",0,1),"")</f>
        <v/>
      </c>
      <c r="I3093" t="str" cm="1">
        <f t="array" ref="I3093">IF(HymnIN[[#This Row],[Verse]]=0,_xlfn.XLOOKUP(HymnIN[[#This Row],[Text]],Table17[[#All],[Meter]],Table17[[#All],[Correct Full Meter]],"**",0,1),"")</f>
        <v/>
      </c>
    </row>
    <row r="3094" spans="1:9" x14ac:dyDescent="0.3">
      <c r="A3094">
        <v>153</v>
      </c>
      <c r="B3094">
        <v>3</v>
      </c>
      <c r="C3094">
        <v>4</v>
      </c>
      <c r="D3094">
        <v>3571</v>
      </c>
      <c r="E3094" t="s">
        <v>2982</v>
      </c>
      <c r="F3094" t="str">
        <f>IF(HymnIN[[#This Row],[Verse]]&lt;&gt;0,"",_xlfn.XLOOKUP(HymnIN[[#This Row],[Hymn]],HymnEN[[#All],[hymn_no]],HymnEN[[#All],[author_id]],"0",0,1))</f>
        <v/>
      </c>
      <c r="G3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'3', '4', 'E l\'ira meritata non dovrò temer mai più.');</v>
      </c>
      <c r="H3094" t="str" cm="1">
        <f t="array" ref="H3094">IF(HymnIN[[#This Row],[Verse]]=0,_xlfn.XLOOKUP(HymnIN[[#This Row],[Text]],Table17[[#All],[Meter]],Table17[[#All],[ID]],"**",0,1),"")</f>
        <v/>
      </c>
      <c r="I3094" t="str" cm="1">
        <f t="array" ref="I3094">IF(HymnIN[[#This Row],[Verse]]=0,_xlfn.XLOOKUP(HymnIN[[#This Row],[Text]],Table17[[#All],[Meter]],Table17[[#All],[Correct Full Meter]],"**",0,1),"")</f>
        <v/>
      </c>
    </row>
    <row r="3095" spans="1:9" x14ac:dyDescent="0.3">
      <c r="A3095">
        <v>153</v>
      </c>
      <c r="B3095">
        <v>4</v>
      </c>
      <c r="C3095">
        <v>1</v>
      </c>
      <c r="D3095">
        <v>3572</v>
      </c>
      <c r="E3095" t="s">
        <v>2983</v>
      </c>
      <c r="F3095" t="str">
        <f>IF(HymnIN[[#This Row],[Verse]]&lt;&gt;0,"",_xlfn.XLOOKUP(HymnIN[[#This Row],[Hymn]],HymnEN[[#All],[hymn_no]],HymnEN[[#All],[author_id]],"0",0,1))</f>
        <v/>
      </c>
      <c r="G3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'4', '1', 'Or Egli vive in cielo, vive per non morir più');</v>
      </c>
      <c r="H3095" t="str" cm="1">
        <f t="array" ref="H3095">IF(HymnIN[[#This Row],[Verse]]=0,_xlfn.XLOOKUP(HymnIN[[#This Row],[Text]],Table17[[#All],[Meter]],Table17[[#All],[ID]],"**",0,1),"")</f>
        <v/>
      </c>
      <c r="I3095" t="str" cm="1">
        <f t="array" ref="I3095">IF(HymnIN[[#This Row],[Verse]]=0,_xlfn.XLOOKUP(HymnIN[[#This Row],[Text]],Table17[[#All],[Meter]],Table17[[#All],[Correct Full Meter]],"**",0,1),"")</f>
        <v/>
      </c>
    </row>
    <row r="3096" spans="1:9" x14ac:dyDescent="0.3">
      <c r="A3096">
        <v>153</v>
      </c>
      <c r="B3096">
        <v>4</v>
      </c>
      <c r="C3096">
        <v>2</v>
      </c>
      <c r="D3096">
        <v>3573</v>
      </c>
      <c r="E3096" t="s">
        <v>2984</v>
      </c>
      <c r="F3096" t="str">
        <f>IF(HymnIN[[#This Row],[Verse]]&lt;&gt;0,"",_xlfn.XLOOKUP(HymnIN[[#This Row],[Hymn]],HymnEN[[#All],[hymn_no]],HymnEN[[#All],[author_id]],"0",0,1))</f>
        <v/>
      </c>
      <c r="G3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'4', '2', 'E Dio può giustamente il peccatore perdonar-');</v>
      </c>
      <c r="H3096" t="str" cm="1">
        <f t="array" ref="H3096">IF(HymnIN[[#This Row],[Verse]]=0,_xlfn.XLOOKUP(HymnIN[[#This Row],[Text]],Table17[[#All],[Meter]],Table17[[#All],[ID]],"**",0,1),"")</f>
        <v/>
      </c>
      <c r="I3096" t="str" cm="1">
        <f t="array" ref="I3096">IF(HymnIN[[#This Row],[Verse]]=0,_xlfn.XLOOKUP(HymnIN[[#This Row],[Text]],Table17[[#All],[Meter]],Table17[[#All],[Correct Full Meter]],"**",0,1),"")</f>
        <v/>
      </c>
    </row>
    <row r="3097" spans="1:9" x14ac:dyDescent="0.3">
      <c r="A3097">
        <v>153</v>
      </c>
      <c r="B3097">
        <v>4</v>
      </c>
      <c r="C3097">
        <v>3</v>
      </c>
      <c r="D3097">
        <v>3574</v>
      </c>
      <c r="E3097" t="s">
        <v>2985</v>
      </c>
      <c r="F3097" t="str">
        <f>IF(HymnIN[[#This Row],[Verse]]&lt;&gt;0,"",_xlfn.XLOOKUP(HymnIN[[#This Row],[Hymn]],HymnEN[[#All],[hymn_no]],HymnEN[[#All],[author_id]],"0",0,1))</f>
        <v/>
      </c>
      <c r="G3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'4', '3', 'Or vivo per lodarlo, ma ben presto Lo vedrò');</v>
      </c>
      <c r="H3097" t="str" cm="1">
        <f t="array" ref="H3097">IF(HymnIN[[#This Row],[Verse]]=0,_xlfn.XLOOKUP(HymnIN[[#This Row],[Text]],Table17[[#All],[Meter]],Table17[[#All],[ID]],"**",0,1),"")</f>
        <v/>
      </c>
      <c r="I3097" t="str" cm="1">
        <f t="array" ref="I3097">IF(HymnIN[[#This Row],[Verse]]=0,_xlfn.XLOOKUP(HymnIN[[#This Row],[Text]],Table17[[#All],[Meter]],Table17[[#All],[Correct Full Meter]],"**",0,1),"")</f>
        <v/>
      </c>
    </row>
    <row r="3098" spans="1:9" x14ac:dyDescent="0.3">
      <c r="A3098">
        <v>153</v>
      </c>
      <c r="B3098">
        <v>4</v>
      </c>
      <c r="C3098">
        <v>4</v>
      </c>
      <c r="D3098">
        <v>3575</v>
      </c>
      <c r="E3098" t="s">
        <v>2986</v>
      </c>
      <c r="F3098" t="str">
        <f>IF(HymnIN[[#This Row],[Verse]]&lt;&gt;0,"",_xlfn.XLOOKUP(HymnIN[[#This Row],[Hymn]],HymnEN[[#All],[hymn_no]],HymnEN[[#All],[author_id]],"0",0,1))</f>
        <v/>
      </c>
      <c r="G3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('153', '4', '4', 'E le Sue lodi a casa in ciel allor potrò cantar.');</v>
      </c>
      <c r="H3098" t="str" cm="1">
        <f t="array" ref="H3098">IF(HymnIN[[#This Row],[Verse]]=0,_xlfn.XLOOKUP(HymnIN[[#This Row],[Text]],Table17[[#All],[Meter]],Table17[[#All],[ID]],"**",0,1),"")</f>
        <v/>
      </c>
      <c r="I3098" t="str" cm="1">
        <f t="array" ref="I3098">IF(HymnIN[[#This Row],[Verse]]=0,_xlfn.XLOOKUP(HymnIN[[#This Row],[Text]],Table17[[#All],[Meter]],Table17[[#All],[Correct Full Meter]],"**",0,1),"")</f>
        <v/>
      </c>
    </row>
    <row r="3099" spans="1:9" x14ac:dyDescent="0.3">
      <c r="A3099">
        <v>154</v>
      </c>
      <c r="B3099">
        <v>0</v>
      </c>
      <c r="C3099">
        <v>0</v>
      </c>
      <c r="D3099">
        <v>3579</v>
      </c>
      <c r="E3099" t="s">
        <v>507</v>
      </c>
      <c r="F3099">
        <f>IF(HymnIN[[#This Row],[Verse]]&lt;&gt;0,"",_xlfn.XLOOKUP(HymnIN[[#This Row],[Hymn]],HymnEN[[#All],[hymn_no]],HymnEN[[#All],[author_id]],"0",0,1))</f>
        <v>131</v>
      </c>
      <c r="G3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('154', '8.7.8.7.8.7.8.7.', '25', '131');</v>
      </c>
      <c r="H3099" cm="1">
        <f t="array" ref="H3099">IF(HymnIN[[#This Row],[Verse]]=0,_xlfn.XLOOKUP(HymnIN[[#This Row],[Text]],Table17[[#All],[Meter]],Table17[[#All],[ID]],"**",0,1),"")</f>
        <v>25</v>
      </c>
      <c r="I3099" t="str" cm="1">
        <f t="array" ref="I3099">IF(HymnIN[[#This Row],[Verse]]=0,_xlfn.XLOOKUP(HymnIN[[#This Row],[Text]],Table17[[#All],[Meter]],Table17[[#All],[Correct Full Meter]],"**",0,1),"")</f>
        <v>8.7.8.7.8.7.8.7.</v>
      </c>
    </row>
    <row r="3100" spans="1:9" x14ac:dyDescent="0.3">
      <c r="A3100">
        <v>154</v>
      </c>
      <c r="B3100">
        <v>1</v>
      </c>
      <c r="C3100">
        <v>1</v>
      </c>
      <c r="D3100">
        <v>3580</v>
      </c>
      <c r="E3100" t="s">
        <v>2987</v>
      </c>
      <c r="F3100" t="str">
        <f>IF(HymnIN[[#This Row],[Verse]]&lt;&gt;0,"",_xlfn.XLOOKUP(HymnIN[[#This Row],[Hymn]],HymnEN[[#All],[hymn_no]],HymnEN[[#All],[author_id]],"0",0,1))</f>
        <v/>
      </c>
      <c r="G3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'1', 'VIENI! E\' Cristo.che ti chiama,');</v>
      </c>
      <c r="H3100" t="str" cm="1">
        <f t="array" ref="H3100">IF(HymnIN[[#This Row],[Verse]]=0,_xlfn.XLOOKUP(HymnIN[[#This Row],[Text]],Table17[[#All],[Meter]],Table17[[#All],[ID]],"**",0,1),"")</f>
        <v/>
      </c>
      <c r="I3100" t="str" cm="1">
        <f t="array" ref="I3100">IF(HymnIN[[#This Row],[Verse]]=0,_xlfn.XLOOKUP(HymnIN[[#This Row],[Text]],Table17[[#All],[Meter]],Table17[[#All],[Correct Full Meter]],"**",0,1),"")</f>
        <v/>
      </c>
    </row>
    <row r="3101" spans="1:9" x14ac:dyDescent="0.3">
      <c r="A3101">
        <v>154</v>
      </c>
      <c r="B3101">
        <v>1</v>
      </c>
      <c r="C3101">
        <v>2</v>
      </c>
      <c r="D3101">
        <v>3581</v>
      </c>
      <c r="E3101" t="s">
        <v>2988</v>
      </c>
      <c r="F3101" t="str">
        <f>IF(HymnIN[[#This Row],[Verse]]&lt;&gt;0,"",_xlfn.XLOOKUP(HymnIN[[#This Row],[Hymn]],HymnEN[[#All],[hymn_no]],HymnEN[[#All],[author_id]],"0",0,1))</f>
        <v/>
      </c>
      <c r="G3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'2', 'Alma oppressa dal dolor,');</v>
      </c>
      <c r="H3101" t="str" cm="1">
        <f t="array" ref="H3101">IF(HymnIN[[#This Row],[Verse]]=0,_xlfn.XLOOKUP(HymnIN[[#This Row],[Text]],Table17[[#All],[Meter]],Table17[[#All],[ID]],"**",0,1),"")</f>
        <v/>
      </c>
      <c r="I3101" t="str" cm="1">
        <f t="array" ref="I3101">IF(HymnIN[[#This Row],[Verse]]=0,_xlfn.XLOOKUP(HymnIN[[#This Row],[Text]],Table17[[#All],[Meter]],Table17[[#All],[Correct Full Meter]],"**",0,1),"")</f>
        <v/>
      </c>
    </row>
    <row r="3102" spans="1:9" x14ac:dyDescent="0.3">
      <c r="A3102">
        <v>154</v>
      </c>
      <c r="B3102">
        <v>1</v>
      </c>
      <c r="C3102">
        <v>3</v>
      </c>
      <c r="D3102">
        <v>3582</v>
      </c>
      <c r="E3102" t="s">
        <v>2989</v>
      </c>
      <c r="F3102" t="str">
        <f>IF(HymnIN[[#This Row],[Verse]]&lt;&gt;0,"",_xlfn.XLOOKUP(HymnIN[[#This Row],[Hymn]],HymnEN[[#All],[hymn_no]],HymnEN[[#All],[author_id]],"0",0,1))</f>
        <v/>
      </c>
      <c r="G3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'3', 'Sotto il peso. dei peccati:');</v>
      </c>
      <c r="H3102" t="str" cm="1">
        <f t="array" ref="H3102">IF(HymnIN[[#This Row],[Verse]]=0,_xlfn.XLOOKUP(HymnIN[[#This Row],[Text]],Table17[[#All],[Meter]],Table17[[#All],[ID]],"**",0,1),"")</f>
        <v/>
      </c>
      <c r="I3102" t="str" cm="1">
        <f t="array" ref="I3102">IF(HymnIN[[#This Row],[Verse]]=0,_xlfn.XLOOKUP(HymnIN[[#This Row],[Text]],Table17[[#All],[Meter]],Table17[[#All],[Correct Full Meter]],"**",0,1),"")</f>
        <v/>
      </c>
    </row>
    <row r="3103" spans="1:9" x14ac:dyDescent="0.3">
      <c r="A3103">
        <v>154</v>
      </c>
      <c r="B3103">
        <v>1</v>
      </c>
      <c r="C3103">
        <v>4</v>
      </c>
      <c r="D3103">
        <v>3583</v>
      </c>
      <c r="E3103" t="s">
        <v>2990</v>
      </c>
      <c r="F3103" t="str">
        <f>IF(HymnIN[[#This Row],[Verse]]&lt;&gt;0,"",_xlfn.XLOOKUP(HymnIN[[#This Row],[Hymn]],HymnEN[[#All],[hymn_no]],HymnEN[[#All],[author_id]],"0",0,1))</f>
        <v/>
      </c>
      <c r="G3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'4', '"Io riposo ti darò".');</v>
      </c>
      <c r="H3103" t="str" cm="1">
        <f t="array" ref="H3103">IF(HymnIN[[#This Row],[Verse]]=0,_xlfn.XLOOKUP(HymnIN[[#This Row],[Text]],Table17[[#All],[Meter]],Table17[[#All],[ID]],"**",0,1),"")</f>
        <v/>
      </c>
      <c r="I3103" t="str" cm="1">
        <f t="array" ref="I3103">IF(HymnIN[[#This Row],[Verse]]=0,_xlfn.XLOOKUP(HymnIN[[#This Row],[Text]],Table17[[#All],[Meter]],Table17[[#All],[Correct Full Meter]],"**",0,1),"")</f>
        <v/>
      </c>
    </row>
    <row r="3104" spans="1:9" x14ac:dyDescent="0.3">
      <c r="A3104">
        <v>154</v>
      </c>
      <c r="B3104">
        <v>1</v>
      </c>
      <c r="C3104">
        <v>5</v>
      </c>
      <c r="D3104">
        <v>3584</v>
      </c>
      <c r="E3104" t="s">
        <v>2991</v>
      </c>
      <c r="F3104" t="str">
        <f>IF(HymnIN[[#This Row],[Verse]]&lt;&gt;0,"",_xlfn.XLOOKUP(HymnIN[[#This Row],[Hymn]],HymnEN[[#All],[hymn_no]],HymnEN[[#All],[author_id]],"0",0,1))</f>
        <v/>
      </c>
      <c r="G3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'5', 'Sulla croce Egli sofferse,');</v>
      </c>
      <c r="H3104" t="str" cm="1">
        <f t="array" ref="H3104">IF(HymnIN[[#This Row],[Verse]]=0,_xlfn.XLOOKUP(HymnIN[[#This Row],[Text]],Table17[[#All],[Meter]],Table17[[#All],[ID]],"**",0,1),"")</f>
        <v/>
      </c>
      <c r="I3104" t="str" cm="1">
        <f t="array" ref="I3104">IF(HymnIN[[#This Row],[Verse]]=0,_xlfn.XLOOKUP(HymnIN[[#This Row],[Text]],Table17[[#All],[Meter]],Table17[[#All],[Correct Full Meter]],"**",0,1),"")</f>
        <v/>
      </c>
    </row>
    <row r="3105" spans="1:9" x14ac:dyDescent="0.3">
      <c r="A3105">
        <v>154</v>
      </c>
      <c r="B3105">
        <v>1</v>
      </c>
      <c r="C3105">
        <v>6</v>
      </c>
      <c r="D3105">
        <v>3585</v>
      </c>
      <c r="E3105" t="s">
        <v>2992</v>
      </c>
      <c r="F3105" t="str">
        <f>IF(HymnIN[[#This Row],[Verse]]&lt;&gt;0,"",_xlfn.XLOOKUP(HymnIN[[#This Row],[Hymn]],HymnEN[[#All],[hymn_no]],HymnEN[[#All],[author_id]],"0",0,1))</f>
        <v/>
      </c>
      <c r="G3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'6', 'Compì l\'opera per te;');</v>
      </c>
      <c r="H3105" t="str" cm="1">
        <f t="array" ref="H3105">IF(HymnIN[[#This Row],[Verse]]=0,_xlfn.XLOOKUP(HymnIN[[#This Row],[Text]],Table17[[#All],[Meter]],Table17[[#All],[ID]],"**",0,1),"")</f>
        <v/>
      </c>
      <c r="I3105" t="str" cm="1">
        <f t="array" ref="I3105">IF(HymnIN[[#This Row],[Verse]]=0,_xlfn.XLOOKUP(HymnIN[[#This Row],[Text]],Table17[[#All],[Meter]],Table17[[#All],[Correct Full Meter]],"**",0,1),"")</f>
        <v/>
      </c>
    </row>
    <row r="3106" spans="1:9" x14ac:dyDescent="0.3">
      <c r="A3106">
        <v>154</v>
      </c>
      <c r="B3106">
        <v>1</v>
      </c>
      <c r="C3106">
        <v>7</v>
      </c>
      <c r="D3106">
        <v>3586</v>
      </c>
      <c r="E3106" t="s">
        <v>2993</v>
      </c>
      <c r="F3106" t="str">
        <f>IF(HymnIN[[#This Row],[Verse]]&lt;&gt;0,"",_xlfn.XLOOKUP(HymnIN[[#This Row],[Hymn]],HymnEN[[#All],[hymn_no]],HymnEN[[#All],[author_id]],"0",0,1))</f>
        <v/>
      </c>
      <c r="G3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'7', 'Ad ogni alma affaticata');</v>
      </c>
      <c r="H3106" t="str" cm="1">
        <f t="array" ref="H3106">IF(HymnIN[[#This Row],[Verse]]=0,_xlfn.XLOOKUP(HymnIN[[#This Row],[Text]],Table17[[#All],[Meter]],Table17[[#All],[ID]],"**",0,1),"")</f>
        <v/>
      </c>
      <c r="I3106" t="str" cm="1">
        <f t="array" ref="I3106">IF(HymnIN[[#This Row],[Verse]]=0,_xlfn.XLOOKUP(HymnIN[[#This Row],[Text]],Table17[[#All],[Meter]],Table17[[#All],[Correct Full Meter]],"**",0,1),"")</f>
        <v/>
      </c>
    </row>
    <row r="3107" spans="1:9" x14ac:dyDescent="0.3">
      <c r="A3107">
        <v>154</v>
      </c>
      <c r="B3107">
        <v>1</v>
      </c>
      <c r="C3107">
        <v>8</v>
      </c>
      <c r="D3107">
        <v>3587</v>
      </c>
      <c r="E3107" t="s">
        <v>2994</v>
      </c>
      <c r="F3107" t="str">
        <f>IF(HymnIN[[#This Row],[Verse]]&lt;&gt;0,"",_xlfn.XLOOKUP(HymnIN[[#This Row],[Hymn]],HymnEN[[#All],[hymn_no]],HymnEN[[#All],[author_id]],"0",0,1))</f>
        <v/>
      </c>
      <c r="G3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'1', '8', 'Ora dice: Vieni a Me.');</v>
      </c>
      <c r="H3107" t="str" cm="1">
        <f t="array" ref="H3107">IF(HymnIN[[#This Row],[Verse]]=0,_xlfn.XLOOKUP(HymnIN[[#This Row],[Text]],Table17[[#All],[Meter]],Table17[[#All],[ID]],"**",0,1),"")</f>
        <v/>
      </c>
      <c r="I3107" t="str" cm="1">
        <f t="array" ref="I3107">IF(HymnIN[[#This Row],[Verse]]=0,_xlfn.XLOOKUP(HymnIN[[#This Row],[Text]],Table17[[#All],[Meter]],Table17[[#All],[Correct Full Meter]],"**",0,1),"")</f>
        <v/>
      </c>
    </row>
    <row r="3108" spans="1:9" x14ac:dyDescent="0.3">
      <c r="A3108">
        <v>154</v>
      </c>
      <c r="B3108">
        <v>2</v>
      </c>
      <c r="C3108">
        <v>1</v>
      </c>
      <c r="D3108">
        <v>3588</v>
      </c>
      <c r="E3108" t="s">
        <v>2995</v>
      </c>
      <c r="F3108" t="str">
        <f>IF(HymnIN[[#This Row],[Verse]]&lt;&gt;0,"",_xlfn.XLOOKUP(HymnIN[[#This Row],[Hymn]],HymnEN[[#All],[hymn_no]],HymnEN[[#All],[author_id]],"0",0,1))</f>
        <v/>
      </c>
      <c r="G3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'1', 'Vieni! Aperta sta la porta');</v>
      </c>
      <c r="H3108" t="str" cm="1">
        <f t="array" ref="H3108">IF(HymnIN[[#This Row],[Verse]]=0,_xlfn.XLOOKUP(HymnIN[[#This Row],[Text]],Table17[[#All],[Meter]],Table17[[#All],[ID]],"**",0,1),"")</f>
        <v/>
      </c>
      <c r="I3108" t="str" cm="1">
        <f t="array" ref="I3108">IF(HymnIN[[#This Row],[Verse]]=0,_xlfn.XLOOKUP(HymnIN[[#This Row],[Text]],Table17[[#All],[Meter]],Table17[[#All],[Correct Full Meter]],"**",0,1),"")</f>
        <v/>
      </c>
    </row>
    <row r="3109" spans="1:9" x14ac:dyDescent="0.3">
      <c r="A3109">
        <v>154</v>
      </c>
      <c r="B3109">
        <v>2</v>
      </c>
      <c r="C3109">
        <v>2</v>
      </c>
      <c r="D3109">
        <v>3589</v>
      </c>
      <c r="E3109" t="s">
        <v>2996</v>
      </c>
      <c r="F3109" t="str">
        <f>IF(HymnIN[[#This Row],[Verse]]&lt;&gt;0,"",_xlfn.XLOOKUP(HymnIN[[#This Row],[Hymn]],HymnEN[[#All],[hymn_no]],HymnEN[[#All],[author_id]],"0",0,1))</f>
        <v/>
      </c>
      <c r="G3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'2', 'Dove attende il Salvator;');</v>
      </c>
      <c r="H3109" t="str" cm="1">
        <f t="array" ref="H3109">IF(HymnIN[[#This Row],[Verse]]=0,_xlfn.XLOOKUP(HymnIN[[#This Row],[Text]],Table17[[#All],[Meter]],Table17[[#All],[ID]],"**",0,1),"")</f>
        <v/>
      </c>
      <c r="I3109" t="str" cm="1">
        <f t="array" ref="I3109">IF(HymnIN[[#This Row],[Verse]]=0,_xlfn.XLOOKUP(HymnIN[[#This Row],[Text]],Table17[[#All],[Meter]],Table17[[#All],[Correct Full Meter]],"**",0,1),"")</f>
        <v/>
      </c>
    </row>
    <row r="3110" spans="1:9" x14ac:dyDescent="0.3">
      <c r="A3110">
        <v>154</v>
      </c>
      <c r="B3110">
        <v>2</v>
      </c>
      <c r="C3110">
        <v>3</v>
      </c>
      <c r="D3110">
        <v>3590</v>
      </c>
      <c r="E3110" t="s">
        <v>2997</v>
      </c>
      <c r="F3110" t="str">
        <f>IF(HymnIN[[#This Row],[Verse]]&lt;&gt;0,"",_xlfn.XLOOKUP(HymnIN[[#This Row],[Hymn]],HymnEN[[#All],[hymn_no]],HymnEN[[#All],[author_id]],"0",0,1))</f>
        <v/>
      </c>
      <c r="G3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'3', 'Egli vuol che a Lui tu venga');</v>
      </c>
      <c r="H3110" t="str" cm="1">
        <f t="array" ref="H3110">IF(HymnIN[[#This Row],[Verse]]=0,_xlfn.XLOOKUP(HymnIN[[#This Row],[Text]],Table17[[#All],[Meter]],Table17[[#All],[ID]],"**",0,1),"")</f>
        <v/>
      </c>
      <c r="I3110" t="str" cm="1">
        <f t="array" ref="I3110">IF(HymnIN[[#This Row],[Verse]]=0,_xlfn.XLOOKUP(HymnIN[[#This Row],[Text]],Table17[[#All],[Meter]],Table17[[#All],[Correct Full Meter]],"**",0,1),"")</f>
        <v/>
      </c>
    </row>
    <row r="3111" spans="1:9" x14ac:dyDescent="0.3">
      <c r="A3111">
        <v>154</v>
      </c>
      <c r="B3111">
        <v>2</v>
      </c>
      <c r="C3111">
        <v>4</v>
      </c>
      <c r="D3111">
        <v>3591</v>
      </c>
      <c r="E3111" t="s">
        <v>2998</v>
      </c>
      <c r="F3111" t="str">
        <f>IF(HymnIN[[#This Row],[Verse]]&lt;&gt;0,"",_xlfn.XLOOKUP(HymnIN[[#This Row],[Hymn]],HymnEN[[#All],[hymn_no]],HymnEN[[#All],[author_id]],"0",0,1))</f>
        <v/>
      </c>
      <c r="G3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'4', 'Via dal mondo di dolor,');</v>
      </c>
      <c r="H3111" t="str" cm="1">
        <f t="array" ref="H3111">IF(HymnIN[[#This Row],[Verse]]=0,_xlfn.XLOOKUP(HymnIN[[#This Row],[Text]],Table17[[#All],[Meter]],Table17[[#All],[ID]],"**",0,1),"")</f>
        <v/>
      </c>
      <c r="I3111" t="str" cm="1">
        <f t="array" ref="I3111">IF(HymnIN[[#This Row],[Verse]]=0,_xlfn.XLOOKUP(HymnIN[[#This Row],[Text]],Table17[[#All],[Meter]],Table17[[#All],[Correct Full Meter]],"**",0,1),"")</f>
        <v/>
      </c>
    </row>
    <row r="3112" spans="1:9" x14ac:dyDescent="0.3">
      <c r="A3112">
        <v>154</v>
      </c>
      <c r="B3112">
        <v>2</v>
      </c>
      <c r="C3112">
        <v>5</v>
      </c>
      <c r="D3112">
        <v>3592</v>
      </c>
      <c r="E3112" t="s">
        <v>2999</v>
      </c>
      <c r="F3112" t="str">
        <f>IF(HymnIN[[#This Row],[Verse]]&lt;&gt;0,"",_xlfn.XLOOKUP(HymnIN[[#This Row],[Hymn]],HymnEN[[#All],[hymn_no]],HymnEN[[#All],[author_id]],"0",0,1))</f>
        <v/>
      </c>
      <c r="G3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'5', 'Dove regna carestia');</v>
      </c>
      <c r="H3112" t="str" cm="1">
        <f t="array" ref="H3112">IF(HymnIN[[#This Row],[Verse]]=0,_xlfn.XLOOKUP(HymnIN[[#This Row],[Text]],Table17[[#All],[Meter]],Table17[[#All],[ID]],"**",0,1),"")</f>
        <v/>
      </c>
      <c r="I3112" t="str" cm="1">
        <f t="array" ref="I3112">IF(HymnIN[[#This Row],[Verse]]=0,_xlfn.XLOOKUP(HymnIN[[#This Row],[Text]],Table17[[#All],[Meter]],Table17[[#All],[Correct Full Meter]],"**",0,1),"")</f>
        <v/>
      </c>
    </row>
    <row r="3113" spans="1:9" x14ac:dyDescent="0.3">
      <c r="A3113">
        <v>154</v>
      </c>
      <c r="B3113">
        <v>2</v>
      </c>
      <c r="C3113">
        <v>6</v>
      </c>
      <c r="D3113">
        <v>3593</v>
      </c>
      <c r="E3113" t="s">
        <v>3000</v>
      </c>
      <c r="F3113" t="str">
        <f>IF(HymnIN[[#This Row],[Verse]]&lt;&gt;0,"",_xlfn.XLOOKUP(HymnIN[[#This Row],[Hymn]],HymnEN[[#All],[hymn_no]],HymnEN[[#All],[author_id]],"0",0,1))</f>
        <v/>
      </c>
      <c r="G3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'6', 'E fatica v\'è per te;');</v>
      </c>
      <c r="H3113" t="str" cm="1">
        <f t="array" ref="H3113">IF(HymnIN[[#This Row],[Verse]]=0,_xlfn.XLOOKUP(HymnIN[[#This Row],[Text]],Table17[[#All],[Meter]],Table17[[#All],[ID]],"**",0,1),"")</f>
        <v/>
      </c>
      <c r="I3113" t="str" cm="1">
        <f t="array" ref="I3113">IF(HymnIN[[#This Row],[Verse]]=0,_xlfn.XLOOKUP(HymnIN[[#This Row],[Text]],Table17[[#All],[Meter]],Table17[[#All],[Correct Full Meter]],"**",0,1),"")</f>
        <v/>
      </c>
    </row>
    <row r="3114" spans="1:9" x14ac:dyDescent="0.3">
      <c r="A3114">
        <v>154</v>
      </c>
      <c r="B3114">
        <v>2</v>
      </c>
      <c r="C3114">
        <v>7</v>
      </c>
      <c r="D3114">
        <v>3594</v>
      </c>
      <c r="E3114" t="s">
        <v>3001</v>
      </c>
      <c r="F3114" t="str">
        <f>IF(HymnIN[[#This Row],[Verse]]&lt;&gt;0,"",_xlfn.XLOOKUP(HymnIN[[#This Row],[Hymn]],HymnEN[[#All],[hymn_no]],HymnEN[[#All],[author_id]],"0",0,1))</f>
        <v/>
      </c>
      <c r="G3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'7', 'Egli t\'offre ogni ricchezza');</v>
      </c>
      <c r="H3114" t="str" cm="1">
        <f t="array" ref="H3114">IF(HymnIN[[#This Row],[Verse]]=0,_xlfn.XLOOKUP(HymnIN[[#This Row],[Text]],Table17[[#All],[Meter]],Table17[[#All],[ID]],"**",0,1),"")</f>
        <v/>
      </c>
      <c r="I3114" t="str" cm="1">
        <f t="array" ref="I3114">IF(HymnIN[[#This Row],[Verse]]=0,_xlfn.XLOOKUP(HymnIN[[#This Row],[Text]],Table17[[#All],[Meter]],Table17[[#All],[Correct Full Meter]],"**",0,1),"")</f>
        <v/>
      </c>
    </row>
    <row r="3115" spans="1:9" x14ac:dyDescent="0.3">
      <c r="A3115">
        <v>154</v>
      </c>
      <c r="B3115">
        <v>2</v>
      </c>
      <c r="C3115">
        <v>8</v>
      </c>
      <c r="D3115">
        <v>3595</v>
      </c>
      <c r="E3115" t="s">
        <v>3002</v>
      </c>
      <c r="F3115" t="str">
        <f>IF(HymnIN[[#This Row],[Verse]]&lt;&gt;0,"",_xlfn.XLOOKUP(HymnIN[[#This Row],[Hymn]],HymnEN[[#All],[hymn_no]],HymnEN[[#All],[author_id]],"0",0,1))</f>
        <v/>
      </c>
      <c r="G3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'2', '8', 'Mentre dice: Vieni a Me.');</v>
      </c>
      <c r="H3115" t="str" cm="1">
        <f t="array" ref="H3115">IF(HymnIN[[#This Row],[Verse]]=0,_xlfn.XLOOKUP(HymnIN[[#This Row],[Text]],Table17[[#All],[Meter]],Table17[[#All],[ID]],"**",0,1),"")</f>
        <v/>
      </c>
      <c r="I3115" t="str" cm="1">
        <f t="array" ref="I3115">IF(HymnIN[[#This Row],[Verse]]=0,_xlfn.XLOOKUP(HymnIN[[#This Row],[Text]],Table17[[#All],[Meter]],Table17[[#All],[Correct Full Meter]],"**",0,1),"")</f>
        <v/>
      </c>
    </row>
    <row r="3116" spans="1:9" x14ac:dyDescent="0.3">
      <c r="A3116">
        <v>154</v>
      </c>
      <c r="B3116">
        <v>3</v>
      </c>
      <c r="C3116">
        <v>1</v>
      </c>
      <c r="D3116">
        <v>3596</v>
      </c>
      <c r="E3116" t="s">
        <v>3003</v>
      </c>
      <c r="F3116" t="str">
        <f>IF(HymnIN[[#This Row],[Verse]]&lt;&gt;0,"",_xlfn.XLOOKUP(HymnIN[[#This Row],[Hymn]],HymnEN[[#All],[hymn_no]],HymnEN[[#All],[author_id]],"0",0,1))</f>
        <v/>
      </c>
      <c r="G3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'1', 'Vieni a Cristo, ché sul mondo');</v>
      </c>
      <c r="H3116" t="str" cm="1">
        <f t="array" ref="H3116">IF(HymnIN[[#This Row],[Verse]]=0,_xlfn.XLOOKUP(HymnIN[[#This Row],[Text]],Table17[[#All],[Meter]],Table17[[#All],[ID]],"**",0,1),"")</f>
        <v/>
      </c>
      <c r="I3116" t="str" cm="1">
        <f t="array" ref="I3116">IF(HymnIN[[#This Row],[Verse]]=0,_xlfn.XLOOKUP(HymnIN[[#This Row],[Text]],Table17[[#All],[Meter]],Table17[[#All],[Correct Full Meter]],"**",0,1),"")</f>
        <v/>
      </c>
    </row>
    <row r="3117" spans="1:9" x14ac:dyDescent="0.3">
      <c r="A3117">
        <v>154</v>
      </c>
      <c r="B3117">
        <v>3</v>
      </c>
      <c r="C3117">
        <v>2</v>
      </c>
      <c r="D3117">
        <v>3597</v>
      </c>
      <c r="E3117" t="s">
        <v>3004</v>
      </c>
      <c r="F3117" t="str">
        <f>IF(HymnIN[[#This Row],[Verse]]&lt;&gt;0,"",_xlfn.XLOOKUP(HymnIN[[#This Row],[Hymn]],HymnEN[[#All],[hymn_no]],HymnEN[[#All],[author_id]],"0",0,1))</f>
        <v/>
      </c>
      <c r="G3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'2', 'Scende già l\'oscurità:');</v>
      </c>
      <c r="H3117" t="str" cm="1">
        <f t="array" ref="H3117">IF(HymnIN[[#This Row],[Verse]]=0,_xlfn.XLOOKUP(HymnIN[[#This Row],[Text]],Table17[[#All],[Meter]],Table17[[#All],[ID]],"**",0,1),"")</f>
        <v/>
      </c>
      <c r="I3117" t="str" cm="1">
        <f t="array" ref="I3117">IF(HymnIN[[#This Row],[Verse]]=0,_xlfn.XLOOKUP(HymnIN[[#This Row],[Text]],Table17[[#All],[Meter]],Table17[[#All],[Correct Full Meter]],"**",0,1),"")</f>
        <v/>
      </c>
    </row>
    <row r="3118" spans="1:9" x14ac:dyDescent="0.3">
      <c r="A3118">
        <v>154</v>
      </c>
      <c r="B3118">
        <v>3</v>
      </c>
      <c r="C3118">
        <v>3</v>
      </c>
      <c r="D3118">
        <v>3598</v>
      </c>
      <c r="E3118" t="s">
        <v>3005</v>
      </c>
      <c r="F3118" t="str">
        <f>IF(HymnIN[[#This Row],[Verse]]&lt;&gt;0,"",_xlfn.XLOOKUP(HymnIN[[#This Row],[Hymn]],HymnEN[[#All],[hymn_no]],HymnEN[[#All],[author_id]],"0",0,1))</f>
        <v/>
      </c>
      <c r="G3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'3', 'Se per poco ancora indugi');</v>
      </c>
      <c r="H3118" t="str" cm="1">
        <f t="array" ref="H3118">IF(HymnIN[[#This Row],[Verse]]=0,_xlfn.XLOOKUP(HymnIN[[#This Row],[Text]],Table17[[#All],[Meter]],Table17[[#All],[ID]],"**",0,1),"")</f>
        <v/>
      </c>
      <c r="I3118" t="str" cm="1">
        <f t="array" ref="I3118">IF(HymnIN[[#This Row],[Verse]]=0,_xlfn.XLOOKUP(HymnIN[[#This Row],[Text]],Table17[[#All],[Meter]],Table17[[#All],[Correct Full Meter]],"**",0,1),"")</f>
        <v/>
      </c>
    </row>
    <row r="3119" spans="1:9" x14ac:dyDescent="0.3">
      <c r="A3119">
        <v>154</v>
      </c>
      <c r="B3119">
        <v>3</v>
      </c>
      <c r="C3119">
        <v>4</v>
      </c>
      <c r="D3119">
        <v>3599</v>
      </c>
      <c r="E3119" t="s">
        <v>3006</v>
      </c>
      <c r="F3119" t="str">
        <f>IF(HymnIN[[#This Row],[Verse]]&lt;&gt;0,"",_xlfn.XLOOKUP(HymnIN[[#This Row],[Hymn]],HymnEN[[#All],[hymn_no]],HymnEN[[#All],[author_id]],"0",0,1))</f>
        <v/>
      </c>
      <c r="G3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'4', 'Troppo tardi allor sarà.');</v>
      </c>
      <c r="H3119" t="str" cm="1">
        <f t="array" ref="H3119">IF(HymnIN[[#This Row],[Verse]]=0,_xlfn.XLOOKUP(HymnIN[[#This Row],[Text]],Table17[[#All],[Meter]],Table17[[#All],[ID]],"**",0,1),"")</f>
        <v/>
      </c>
      <c r="I3119" t="str" cm="1">
        <f t="array" ref="I3119">IF(HymnIN[[#This Row],[Verse]]=0,_xlfn.XLOOKUP(HymnIN[[#This Row],[Text]],Table17[[#All],[Meter]],Table17[[#All],[Correct Full Meter]],"**",0,1),"")</f>
        <v/>
      </c>
    </row>
    <row r="3120" spans="1:9" x14ac:dyDescent="0.3">
      <c r="A3120">
        <v>154</v>
      </c>
      <c r="B3120">
        <v>3</v>
      </c>
      <c r="C3120">
        <v>5</v>
      </c>
      <c r="D3120">
        <v>3600</v>
      </c>
      <c r="E3120" t="s">
        <v>3007</v>
      </c>
      <c r="F3120" t="str">
        <f>IF(HymnIN[[#This Row],[Verse]]&lt;&gt;0,"",_xlfn.XLOOKUP(HymnIN[[#This Row],[Hymn]],HymnEN[[#All],[hymn_no]],HymnEN[[#All],[author_id]],"0",0,1))</f>
        <v/>
      </c>
      <c r="G3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'5', 'Pieno è il mondo d\'illusioni -');</v>
      </c>
      <c r="H3120" t="str" cm="1">
        <f t="array" ref="H3120">IF(HymnIN[[#This Row],[Verse]]=0,_xlfn.XLOOKUP(HymnIN[[#This Row],[Text]],Table17[[#All],[Meter]],Table17[[#All],[ID]],"**",0,1),"")</f>
        <v/>
      </c>
      <c r="I3120" t="str" cm="1">
        <f t="array" ref="I3120">IF(HymnIN[[#This Row],[Verse]]=0,_xlfn.XLOOKUP(HymnIN[[#This Row],[Text]],Table17[[#All],[Meter]],Table17[[#All],[Correct Full Meter]],"**",0,1),"")</f>
        <v/>
      </c>
    </row>
    <row r="3121" spans="1:9" x14ac:dyDescent="0.3">
      <c r="A3121">
        <v>154</v>
      </c>
      <c r="B3121">
        <v>3</v>
      </c>
      <c r="C3121">
        <v>6</v>
      </c>
      <c r="D3121">
        <v>3601</v>
      </c>
      <c r="E3121" t="s">
        <v>3008</v>
      </c>
      <c r="F3121" t="str">
        <f>IF(HymnIN[[#This Row],[Verse]]&lt;&gt;0,"",_xlfn.XLOOKUP(HymnIN[[#This Row],[Hymn]],HymnEN[[#All],[hymn_no]],HymnEN[[#All],[author_id]],"0",0,1))</f>
        <v/>
      </c>
      <c r="G3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'6', 'Cristo ancor si volge a te');</v>
      </c>
      <c r="H3121" t="str" cm="1">
        <f t="array" ref="H3121">IF(HymnIN[[#This Row],[Verse]]=0,_xlfn.XLOOKUP(HymnIN[[#This Row],[Text]],Table17[[#All],[Meter]],Table17[[#All],[ID]],"**",0,1),"")</f>
        <v/>
      </c>
      <c r="I3121" t="str" cm="1">
        <f t="array" ref="I3121">IF(HymnIN[[#This Row],[Verse]]=0,_xlfn.XLOOKUP(HymnIN[[#This Row],[Text]],Table17[[#All],[Meter]],Table17[[#All],[Correct Full Meter]],"**",0,1),"")</f>
        <v/>
      </c>
    </row>
    <row r="3122" spans="1:9" x14ac:dyDescent="0.3">
      <c r="A3122">
        <v>154</v>
      </c>
      <c r="B3122">
        <v>3</v>
      </c>
      <c r="C3122">
        <v>7</v>
      </c>
      <c r="D3122">
        <v>3602</v>
      </c>
      <c r="E3122" t="s">
        <v>3009</v>
      </c>
      <c r="F3122" t="str">
        <f>IF(HymnIN[[#This Row],[Verse]]&lt;&gt;0,"",_xlfn.XLOOKUP(HymnIN[[#This Row],[Hymn]],HymnEN[[#All],[hymn_no]],HymnEN[[#All],[author_id]],"0",0,1))</f>
        <v/>
      </c>
      <c r="G3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'7', 'E l\'invito ripetiamo');</v>
      </c>
      <c r="H3122" t="str" cm="1">
        <f t="array" ref="H3122">IF(HymnIN[[#This Row],[Verse]]=0,_xlfn.XLOOKUP(HymnIN[[#This Row],[Text]],Table17[[#All],[Meter]],Table17[[#All],[ID]],"**",0,1),"")</f>
        <v/>
      </c>
      <c r="I3122" t="str" cm="1">
        <f t="array" ref="I3122">IF(HymnIN[[#This Row],[Verse]]=0,_xlfn.XLOOKUP(HymnIN[[#This Row],[Text]],Table17[[#All],[Meter]],Table17[[#All],[Correct Full Meter]],"**",0,1),"")</f>
        <v/>
      </c>
    </row>
    <row r="3123" spans="1:9" x14ac:dyDescent="0.3">
      <c r="A3123">
        <v>154</v>
      </c>
      <c r="B3123">
        <v>3</v>
      </c>
      <c r="C3123">
        <v>8</v>
      </c>
      <c r="D3123">
        <v>3603</v>
      </c>
      <c r="E3123" t="s">
        <v>3010</v>
      </c>
      <c r="F3123" t="str">
        <f>IF(HymnIN[[#This Row],[Verse]]&lt;&gt;0,"",_xlfn.XLOOKUP(HymnIN[[#This Row],[Hymn]],HymnEN[[#All],[hymn_no]],HymnEN[[#All],[author_id]],"0",0,1))</f>
        <v/>
      </c>
      <c r="G3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('154', '3', '8', 'Mentr\'Ei dice: Vieni a Me.');</v>
      </c>
      <c r="H3123" t="str" cm="1">
        <f t="array" ref="H3123">IF(HymnIN[[#This Row],[Verse]]=0,_xlfn.XLOOKUP(HymnIN[[#This Row],[Text]],Table17[[#All],[Meter]],Table17[[#All],[ID]],"**",0,1),"")</f>
        <v/>
      </c>
      <c r="I3123" t="str" cm="1">
        <f t="array" ref="I3123">IF(HymnIN[[#This Row],[Verse]]=0,_xlfn.XLOOKUP(HymnIN[[#This Row],[Text]],Table17[[#All],[Meter]],Table17[[#All],[Correct Full Meter]],"**",0,1),"")</f>
        <v/>
      </c>
    </row>
    <row r="3124" spans="1:9" x14ac:dyDescent="0.3">
      <c r="A3124">
        <v>155</v>
      </c>
      <c r="B3124">
        <v>0</v>
      </c>
      <c r="C3124">
        <v>0</v>
      </c>
      <c r="D3124">
        <v>3607</v>
      </c>
      <c r="E3124" t="s">
        <v>3011</v>
      </c>
      <c r="F3124">
        <f>IF(HymnIN[[#This Row],[Verse]]&lt;&gt;0,"",_xlfn.XLOOKUP(HymnIN[[#This Row],[Hymn]],HymnEN[[#All],[hymn_no]],HymnEN[[#All],[author_id]],"0",0,1))</f>
        <v>132</v>
      </c>
      <c r="G3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('155', '13.6.13.6.', '202', '132');</v>
      </c>
      <c r="H3124" cm="1">
        <f t="array" ref="H3124">IF(HymnIN[[#This Row],[Verse]]=0,_xlfn.XLOOKUP(HymnIN[[#This Row],[Text]],Table17[[#All],[Meter]],Table17[[#All],[ID]],"**",0,1),"")</f>
        <v>202</v>
      </c>
      <c r="I3124" t="str" cm="1">
        <f t="array" ref="I3124">IF(HymnIN[[#This Row],[Verse]]=0,_xlfn.XLOOKUP(HymnIN[[#This Row],[Text]],Table17[[#All],[Meter]],Table17[[#All],[Correct Full Meter]],"**",0,1),"")</f>
        <v>13.6.13.6.</v>
      </c>
    </row>
    <row r="3125" spans="1:9" x14ac:dyDescent="0.3">
      <c r="A3125">
        <v>155</v>
      </c>
      <c r="B3125">
        <v>1</v>
      </c>
      <c r="C3125">
        <v>1</v>
      </c>
      <c r="D3125">
        <v>3608</v>
      </c>
      <c r="E3125" t="s">
        <v>8780</v>
      </c>
      <c r="F3125" t="str">
        <f>IF(HymnIN[[#This Row],[Verse]]&lt;&gt;0,"",_xlfn.XLOOKUP(HymnIN[[#This Row],[Hymn]],HymnEN[[#All],[hymn_no]],HymnEN[[#All],[author_id]],"0",0,1))</f>
        <v/>
      </c>
      <c r="G3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'1', '1', 'CHE cosa indusse Te, o Dio benedetto,');</v>
      </c>
      <c r="H3125" t="str" cm="1">
        <f t="array" ref="H3125">IF(HymnIN[[#This Row],[Verse]]=0,_xlfn.XLOOKUP(HymnIN[[#This Row],[Text]],Table17[[#All],[Meter]],Table17[[#All],[ID]],"**",0,1),"")</f>
        <v/>
      </c>
      <c r="I3125" t="str" cm="1">
        <f t="array" ref="I3125">IF(HymnIN[[#This Row],[Verse]]=0,_xlfn.XLOOKUP(HymnIN[[#This Row],[Text]],Table17[[#All],[Meter]],Table17[[#All],[Correct Full Meter]],"**",0,1),"")</f>
        <v/>
      </c>
    </row>
    <row r="3126" spans="1:9" x14ac:dyDescent="0.3">
      <c r="A3126">
        <v>155</v>
      </c>
      <c r="B3126">
        <v>1</v>
      </c>
      <c r="C3126">
        <v>2</v>
      </c>
      <c r="D3126">
        <v>3609</v>
      </c>
      <c r="E3126" t="s">
        <v>3013</v>
      </c>
      <c r="F3126" t="str">
        <f>IF(HymnIN[[#This Row],[Verse]]&lt;&gt;0,"",_xlfn.XLOOKUP(HymnIN[[#This Row],[Hymn]],HymnEN[[#All],[hymn_no]],HymnEN[[#All],[author_id]],"0",0,1))</f>
        <v/>
      </c>
      <c r="G3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'1', '2', 'A dar pei peccator,');</v>
      </c>
      <c r="H3126" t="str" cm="1">
        <f t="array" ref="H3126">IF(HymnIN[[#This Row],[Verse]]=0,_xlfn.XLOOKUP(HymnIN[[#This Row],[Text]],Table17[[#All],[Meter]],Table17[[#All],[ID]],"**",0,1),"")</f>
        <v/>
      </c>
      <c r="I3126" t="str" cm="1">
        <f t="array" ref="I3126">IF(HymnIN[[#This Row],[Verse]]=0,_xlfn.XLOOKUP(HymnIN[[#This Row],[Text]],Table17[[#All],[Meter]],Table17[[#All],[Correct Full Meter]],"**",0,1),"")</f>
        <v/>
      </c>
    </row>
    <row r="3127" spans="1:9" x14ac:dyDescent="0.3">
      <c r="A3127">
        <v>155</v>
      </c>
      <c r="B3127">
        <v>1</v>
      </c>
      <c r="C3127">
        <v>3</v>
      </c>
      <c r="D3127">
        <v>3610</v>
      </c>
      <c r="E3127" t="s">
        <v>3014</v>
      </c>
      <c r="F3127" t="str">
        <f>IF(HymnIN[[#This Row],[Verse]]&lt;&gt;0,"",_xlfn.XLOOKUP(HymnIN[[#This Row],[Hymn]],HymnEN[[#All],[hymn_no]],HymnEN[[#All],[author_id]],"0",0,1))</f>
        <v/>
      </c>
      <c r="G3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'1', '3', 'Per noi perduti, in don il Figlio Tuo diletto?');</v>
      </c>
      <c r="H3127" t="str" cm="1">
        <f t="array" ref="H3127">IF(HymnIN[[#This Row],[Verse]]=0,_xlfn.XLOOKUP(HymnIN[[#This Row],[Text]],Table17[[#All],[Meter]],Table17[[#All],[ID]],"**",0,1),"")</f>
        <v/>
      </c>
      <c r="I3127" t="str" cm="1">
        <f t="array" ref="I3127">IF(HymnIN[[#This Row],[Verse]]=0,_xlfn.XLOOKUP(HymnIN[[#This Row],[Text]],Table17[[#All],[Meter]],Table17[[#All],[Correct Full Meter]],"**",0,1),"")</f>
        <v/>
      </c>
    </row>
    <row r="3128" spans="1:9" x14ac:dyDescent="0.3">
      <c r="A3128">
        <v>155</v>
      </c>
      <c r="B3128">
        <v>1</v>
      </c>
      <c r="C3128">
        <v>4</v>
      </c>
      <c r="D3128">
        <v>3611</v>
      </c>
      <c r="E3128" t="s">
        <v>3015</v>
      </c>
      <c r="F3128" t="str">
        <f>IF(HymnIN[[#This Row],[Verse]]&lt;&gt;0,"",_xlfn.XLOOKUP(HymnIN[[#This Row],[Hymn]],HymnEN[[#All],[hymn_no]],HymnEN[[#All],[author_id]],"0",0,1))</f>
        <v/>
      </c>
      <c r="G3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'1', '4', 'Oh, l\'infinito amor!');</v>
      </c>
      <c r="H3128" t="str" cm="1">
        <f t="array" ref="H3128">IF(HymnIN[[#This Row],[Verse]]=0,_xlfn.XLOOKUP(HymnIN[[#This Row],[Text]],Table17[[#All],[Meter]],Table17[[#All],[ID]],"**",0,1),"")</f>
        <v/>
      </c>
      <c r="I3128" t="str" cm="1">
        <f t="array" ref="I3128">IF(HymnIN[[#This Row],[Verse]]=0,_xlfn.XLOOKUP(HymnIN[[#This Row],[Text]],Table17[[#All],[Meter]],Table17[[#All],[Correct Full Meter]],"**",0,1),"")</f>
        <v/>
      </c>
    </row>
    <row r="3129" spans="1:9" x14ac:dyDescent="0.3">
      <c r="A3129">
        <v>155</v>
      </c>
      <c r="B3129">
        <v>2</v>
      </c>
      <c r="C3129">
        <v>1</v>
      </c>
      <c r="D3129">
        <v>3612</v>
      </c>
      <c r="E3129" t="s">
        <v>3016</v>
      </c>
      <c r="F3129" t="str">
        <f>IF(HymnIN[[#This Row],[Verse]]&lt;&gt;0,"",_xlfn.XLOOKUP(HymnIN[[#This Row],[Hymn]],HymnEN[[#All],[hymn_no]],HymnEN[[#All],[author_id]],"0",0,1))</f>
        <v/>
      </c>
      <c r="G3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'2', '1', 'Che cosa mai portò il Figlio Tuo a venire');</v>
      </c>
      <c r="H3129" t="str" cm="1">
        <f t="array" ref="H3129">IF(HymnIN[[#This Row],[Verse]]=0,_xlfn.XLOOKUP(HymnIN[[#This Row],[Text]],Table17[[#All],[Meter]],Table17[[#All],[ID]],"**",0,1),"")</f>
        <v/>
      </c>
      <c r="I3129" t="str" cm="1">
        <f t="array" ref="I3129">IF(HymnIN[[#This Row],[Verse]]=0,_xlfn.XLOOKUP(HymnIN[[#This Row],[Text]],Table17[[#All],[Meter]],Table17[[#All],[Correct Full Meter]],"**",0,1),"")</f>
        <v/>
      </c>
    </row>
    <row r="3130" spans="1:9" x14ac:dyDescent="0.3">
      <c r="A3130">
        <v>155</v>
      </c>
      <c r="B3130">
        <v>2</v>
      </c>
      <c r="C3130">
        <v>2</v>
      </c>
      <c r="D3130">
        <v>3613</v>
      </c>
      <c r="E3130" t="s">
        <v>3017</v>
      </c>
      <c r="F3130" t="str">
        <f>IF(HymnIN[[#This Row],[Verse]]&lt;&gt;0,"",_xlfn.XLOOKUP(HymnIN[[#This Row],[Hymn]],HymnEN[[#All],[hymn_no]],HymnEN[[#All],[author_id]],"0",0,1))</f>
        <v/>
      </c>
      <c r="G3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'2', '2', 'Del cielo dal fulgor,');</v>
      </c>
      <c r="H3130" t="str" cm="1">
        <f t="array" ref="H3130">IF(HymnIN[[#This Row],[Verse]]=0,_xlfn.XLOOKUP(HymnIN[[#This Row],[Text]],Table17[[#All],[Meter]],Table17[[#All],[ID]],"**",0,1),"")</f>
        <v/>
      </c>
      <c r="I3130" t="str" cm="1">
        <f t="array" ref="I3130">IF(HymnIN[[#This Row],[Verse]]=0,_xlfn.XLOOKUP(HymnIN[[#This Row],[Text]],Table17[[#All],[Meter]],Table17[[#All],[Correct Full Meter]],"**",0,1),"")</f>
        <v/>
      </c>
    </row>
    <row r="3131" spans="1:9" x14ac:dyDescent="0.3">
      <c r="A3131">
        <v>155</v>
      </c>
      <c r="B3131">
        <v>2</v>
      </c>
      <c r="C3131">
        <v>3</v>
      </c>
      <c r="D3131">
        <v>3614</v>
      </c>
      <c r="E3131" t="s">
        <v>3018</v>
      </c>
      <c r="F3131" t="str">
        <f>IF(HymnIN[[#This Row],[Verse]]&lt;&gt;0,"",_xlfn.XLOOKUP(HymnIN[[#This Row],[Hymn]],HymnEN[[#All],[hymn_no]],HymnEN[[#All],[author_id]],"0",0,1))</f>
        <v/>
      </c>
      <c r="G3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'2', '3', 'Il sangue Suo versar, in umiltà morire?');</v>
      </c>
      <c r="H3131" t="str" cm="1">
        <f t="array" ref="H3131">IF(HymnIN[[#This Row],[Verse]]=0,_xlfn.XLOOKUP(HymnIN[[#This Row],[Text]],Table17[[#All],[Meter]],Table17[[#All],[ID]],"**",0,1),"")</f>
        <v/>
      </c>
      <c r="I3131" t="str" cm="1">
        <f t="array" ref="I3131">IF(HymnIN[[#This Row],[Verse]]=0,_xlfn.XLOOKUP(HymnIN[[#This Row],[Text]],Table17[[#All],[Meter]],Table17[[#All],[Correct Full Meter]],"**",0,1),"")</f>
        <v/>
      </c>
    </row>
    <row r="3132" spans="1:9" x14ac:dyDescent="0.3">
      <c r="A3132">
        <v>155</v>
      </c>
      <c r="B3132">
        <v>2</v>
      </c>
      <c r="C3132">
        <v>4</v>
      </c>
      <c r="D3132">
        <v>3615</v>
      </c>
      <c r="E3132" t="s">
        <v>3019</v>
      </c>
      <c r="F3132" t="str">
        <f>IF(HymnIN[[#This Row],[Verse]]&lt;&gt;0,"",_xlfn.XLOOKUP(HymnIN[[#This Row],[Hymn]],HymnEN[[#All],[hymn_no]],HymnEN[[#All],[author_id]],"0",0,1))</f>
        <v/>
      </c>
      <c r="G3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'2', '4', 'Fu l\'infinito amor!');</v>
      </c>
      <c r="H3132" t="str" cm="1">
        <f t="array" ref="H3132">IF(HymnIN[[#This Row],[Verse]]=0,_xlfn.XLOOKUP(HymnIN[[#This Row],[Text]],Table17[[#All],[Meter]],Table17[[#All],[ID]],"**",0,1),"")</f>
        <v/>
      </c>
      <c r="I3132" t="str" cm="1">
        <f t="array" ref="I3132">IF(HymnIN[[#This Row],[Verse]]=0,_xlfn.XLOOKUP(HymnIN[[#This Row],[Text]],Table17[[#All],[Meter]],Table17[[#All],[Correct Full Meter]],"**",0,1),"")</f>
        <v/>
      </c>
    </row>
    <row r="3133" spans="1:9" x14ac:dyDescent="0.3">
      <c r="A3133">
        <v>155</v>
      </c>
      <c r="B3133">
        <v>3</v>
      </c>
      <c r="C3133">
        <v>1</v>
      </c>
      <c r="D3133">
        <v>3616</v>
      </c>
      <c r="E3133" t="s">
        <v>3020</v>
      </c>
      <c r="F3133" t="str">
        <f>IF(HymnIN[[#This Row],[Verse]]&lt;&gt;0,"",_xlfn.XLOOKUP(HymnIN[[#This Row],[Hymn]],HymnEN[[#All],[hymn_no]],HymnEN[[#All],[author_id]],"0",0,1))</f>
        <v/>
      </c>
      <c r="G3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'3', '1', 'Che mai Ti mosse a dar lo Spirto Tuo dal cielo');</v>
      </c>
      <c r="H3133" t="str" cm="1">
        <f t="array" ref="H3133">IF(HymnIN[[#This Row],[Verse]]=0,_xlfn.XLOOKUP(HymnIN[[#This Row],[Text]],Table17[[#All],[Meter]],Table17[[#All],[ID]],"**",0,1),"")</f>
        <v/>
      </c>
      <c r="I3133" t="str" cm="1">
        <f t="array" ref="I3133">IF(HymnIN[[#This Row],[Verse]]=0,_xlfn.XLOOKUP(HymnIN[[#This Row],[Text]],Table17[[#All],[Meter]],Table17[[#All],[Correct Full Meter]],"**",0,1),"")</f>
        <v/>
      </c>
    </row>
    <row r="3134" spans="1:9" x14ac:dyDescent="0.3">
      <c r="A3134">
        <v>155</v>
      </c>
      <c r="B3134">
        <v>3</v>
      </c>
      <c r="C3134">
        <v>2</v>
      </c>
      <c r="D3134">
        <v>3617</v>
      </c>
      <c r="E3134" t="s">
        <v>3021</v>
      </c>
      <c r="F3134" t="str">
        <f>IF(HymnIN[[#This Row],[Verse]]&lt;&gt;0,"",_xlfn.XLOOKUP(HymnIN[[#This Row],[Hymn]],HymnEN[[#All],[hymn_no]],HymnEN[[#All],[author_id]],"0",0,1))</f>
        <v/>
      </c>
      <c r="G3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'3', '2', 'Che colma il nostro cuor');</v>
      </c>
      <c r="H3134" t="str" cm="1">
        <f t="array" ref="H3134">IF(HymnIN[[#This Row],[Verse]]=0,_xlfn.XLOOKUP(HymnIN[[#This Row],[Text]],Table17[[#All],[Meter]],Table17[[#All],[ID]],"**",0,1),"")</f>
        <v/>
      </c>
      <c r="I3134" t="str" cm="1">
        <f t="array" ref="I3134">IF(HymnIN[[#This Row],[Verse]]=0,_xlfn.XLOOKUP(HymnIN[[#This Row],[Text]],Table17[[#All],[Meter]],Table17[[#All],[Correct Full Meter]],"**",0,1),"")</f>
        <v/>
      </c>
    </row>
    <row r="3135" spans="1:9" x14ac:dyDescent="0.3">
      <c r="A3135">
        <v>155</v>
      </c>
      <c r="B3135">
        <v>3</v>
      </c>
      <c r="C3135">
        <v>3</v>
      </c>
      <c r="D3135">
        <v>3618</v>
      </c>
      <c r="E3135" t="s">
        <v>3022</v>
      </c>
      <c r="F3135" t="str">
        <f>IF(HymnIN[[#This Row],[Verse]]&lt;&gt;0,"",_xlfn.XLOOKUP(HymnIN[[#This Row],[Hymn]],HymnEN[[#All],[hymn_no]],HymnEN[[#All],[author_id]],"0",0,1))</f>
        <v/>
      </c>
      <c r="G3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'3', '3', 'Di tal celeste amor e pace senza velo?');</v>
      </c>
      <c r="H3135" t="str" cm="1">
        <f t="array" ref="H3135">IF(HymnIN[[#This Row],[Verse]]=0,_xlfn.XLOOKUP(HymnIN[[#This Row],[Text]],Table17[[#All],[Meter]],Table17[[#All],[ID]],"**",0,1),"")</f>
        <v/>
      </c>
      <c r="I3135" t="str" cm="1">
        <f t="array" ref="I3135">IF(HymnIN[[#This Row],[Verse]]=0,_xlfn.XLOOKUP(HymnIN[[#This Row],[Text]],Table17[[#All],[Meter]],Table17[[#All],[Correct Full Meter]],"**",0,1),"")</f>
        <v/>
      </c>
    </row>
    <row r="3136" spans="1:9" x14ac:dyDescent="0.3">
      <c r="A3136">
        <v>155</v>
      </c>
      <c r="B3136">
        <v>3</v>
      </c>
      <c r="C3136">
        <v>4</v>
      </c>
      <c r="D3136">
        <v>3619</v>
      </c>
      <c r="E3136" t="s">
        <v>3023</v>
      </c>
      <c r="F3136" t="str">
        <f>IF(HymnIN[[#This Row],[Verse]]&lt;&gt;0,"",_xlfn.XLOOKUP(HymnIN[[#This Row],[Hymn]],HymnEN[[#All],[hymn_no]],HymnEN[[#All],[author_id]],"0",0,1))</f>
        <v/>
      </c>
      <c r="G3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'3', '4', 'Sì, l\'infinito amor!');</v>
      </c>
      <c r="H3136" t="str" cm="1">
        <f t="array" ref="H3136">IF(HymnIN[[#This Row],[Verse]]=0,_xlfn.XLOOKUP(HymnIN[[#This Row],[Text]],Table17[[#All],[Meter]],Table17[[#All],[ID]],"**",0,1),"")</f>
        <v/>
      </c>
      <c r="I3136" t="str" cm="1">
        <f t="array" ref="I3136">IF(HymnIN[[#This Row],[Verse]]=0,_xlfn.XLOOKUP(HymnIN[[#This Row],[Text]],Table17[[#All],[Meter]],Table17[[#All],[Correct Full Meter]],"**",0,1),"")</f>
        <v/>
      </c>
    </row>
    <row r="3137" spans="1:9" x14ac:dyDescent="0.3">
      <c r="A3137">
        <v>155</v>
      </c>
      <c r="B3137">
        <v>4</v>
      </c>
      <c r="C3137">
        <v>1</v>
      </c>
      <c r="D3137">
        <v>3620</v>
      </c>
      <c r="E3137" t="s">
        <v>3024</v>
      </c>
      <c r="F3137" t="str">
        <f>IF(HymnIN[[#This Row],[Verse]]&lt;&gt;0,"",_xlfn.XLOOKUP(HymnIN[[#This Row],[Hymn]],HymnEN[[#All],[hymn_no]],HymnEN[[#All],[author_id]],"0",0,1))</f>
        <v/>
      </c>
      <c r="G3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'4', '1', 'Oh, quanto amor dobbiam a Te per la superna');</v>
      </c>
      <c r="H3137" t="str" cm="1">
        <f t="array" ref="H3137">IF(HymnIN[[#This Row],[Verse]]=0,_xlfn.XLOOKUP(HymnIN[[#This Row],[Text]],Table17[[#All],[Meter]],Table17[[#All],[ID]],"**",0,1),"")</f>
        <v/>
      </c>
      <c r="I3137" t="str" cm="1">
        <f t="array" ref="I3137">IF(HymnIN[[#This Row],[Verse]]=0,_xlfn.XLOOKUP(HymnIN[[#This Row],[Text]],Table17[[#All],[Meter]],Table17[[#All],[Correct Full Meter]],"**",0,1),"")</f>
        <v/>
      </c>
    </row>
    <row r="3138" spans="1:9" x14ac:dyDescent="0.3">
      <c r="A3138">
        <v>155</v>
      </c>
      <c r="B3138">
        <v>4</v>
      </c>
      <c r="C3138">
        <v>2</v>
      </c>
      <c r="D3138">
        <v>3621</v>
      </c>
      <c r="E3138" t="s">
        <v>3025</v>
      </c>
      <c r="F3138" t="str">
        <f>IF(HymnIN[[#This Row],[Verse]]&lt;&gt;0,"",_xlfn.XLOOKUP(HymnIN[[#This Row],[Hymn]],HymnEN[[#All],[hymn_no]],HymnEN[[#All],[author_id]],"0",0,1))</f>
        <v/>
      </c>
      <c r="G3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'4', '2', 'Tua grazia, il Tuo favor!');</v>
      </c>
      <c r="H3138" t="str" cm="1">
        <f t="array" ref="H3138">IF(HymnIN[[#This Row],[Verse]]=0,_xlfn.XLOOKUP(HymnIN[[#This Row],[Text]],Table17[[#All],[Meter]],Table17[[#All],[ID]],"**",0,1),"")</f>
        <v/>
      </c>
      <c r="I3138" t="str" cm="1">
        <f t="array" ref="I3138">IF(HymnIN[[#This Row],[Verse]]=0,_xlfn.XLOOKUP(HymnIN[[#This Row],[Text]],Table17[[#All],[Meter]],Table17[[#All],[Correct Full Meter]],"**",0,1),"")</f>
        <v/>
      </c>
    </row>
    <row r="3139" spans="1:9" x14ac:dyDescent="0.3">
      <c r="A3139">
        <v>155</v>
      </c>
      <c r="B3139">
        <v>4</v>
      </c>
      <c r="C3139">
        <v>3</v>
      </c>
      <c r="D3139">
        <v>3622</v>
      </c>
      <c r="E3139" t="s">
        <v>3026</v>
      </c>
      <c r="F3139" t="str">
        <f>IF(HymnIN[[#This Row],[Verse]]&lt;&gt;0,"",_xlfn.XLOOKUP(HymnIN[[#This Row],[Hymn]],HymnEN[[#All],[hymn_no]],HymnEN[[#All],[author_id]],"0",0,1))</f>
        <v/>
      </c>
      <c r="G3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'4', '3', 'Trabocca il nostro cuor, o Dio, di lode eterna');</v>
      </c>
      <c r="H3139" t="str" cm="1">
        <f t="array" ref="H3139">IF(HymnIN[[#This Row],[Verse]]=0,_xlfn.XLOOKUP(HymnIN[[#This Row],[Text]],Table17[[#All],[Meter]],Table17[[#All],[ID]],"**",0,1),"")</f>
        <v/>
      </c>
      <c r="I3139" t="str" cm="1">
        <f t="array" ref="I3139">IF(HymnIN[[#This Row],[Verse]]=0,_xlfn.XLOOKUP(HymnIN[[#This Row],[Text]],Table17[[#All],[Meter]],Table17[[#All],[Correct Full Meter]],"**",0,1),"")</f>
        <v/>
      </c>
    </row>
    <row r="3140" spans="1:9" x14ac:dyDescent="0.3">
      <c r="A3140">
        <v>155</v>
      </c>
      <c r="B3140">
        <v>4</v>
      </c>
      <c r="C3140">
        <v>4</v>
      </c>
      <c r="D3140">
        <v>3623</v>
      </c>
      <c r="E3140" t="s">
        <v>3027</v>
      </c>
      <c r="F3140" t="str">
        <f>IF(HymnIN[[#This Row],[Verse]]&lt;&gt;0,"",_xlfn.XLOOKUP(HymnIN[[#This Row],[Hymn]],HymnEN[[#All],[hymn_no]],HymnEN[[#All],[author_id]],"0",0,1))</f>
        <v/>
      </c>
      <c r="G3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('155', '4', '4', 'Pel Tuo supremo amor.');</v>
      </c>
      <c r="H3140" t="str" cm="1">
        <f t="array" ref="H3140">IF(HymnIN[[#This Row],[Verse]]=0,_xlfn.XLOOKUP(HymnIN[[#This Row],[Text]],Table17[[#All],[Meter]],Table17[[#All],[ID]],"**",0,1),"")</f>
        <v/>
      </c>
      <c r="I3140" t="str" cm="1">
        <f t="array" ref="I3140">IF(HymnIN[[#This Row],[Verse]]=0,_xlfn.XLOOKUP(HymnIN[[#This Row],[Text]],Table17[[#All],[Meter]],Table17[[#All],[Correct Full Meter]],"**",0,1),"")</f>
        <v/>
      </c>
    </row>
    <row r="3141" spans="1:9" x14ac:dyDescent="0.3">
      <c r="A3141">
        <v>156</v>
      </c>
      <c r="B3141">
        <v>0</v>
      </c>
      <c r="C3141">
        <v>0</v>
      </c>
      <c r="D3141">
        <v>3627</v>
      </c>
      <c r="E3141" t="s">
        <v>616</v>
      </c>
      <c r="F3141">
        <f>IF(HymnIN[[#This Row],[Verse]]&lt;&gt;0,"",_xlfn.XLOOKUP(HymnIN[[#This Row],[Hymn]],HymnEN[[#All],[hymn_no]],HymnEN[[#All],[author_id]],"0",0,1))</f>
        <v>83</v>
      </c>
      <c r="G3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('156', '8.8.8.7.8.8.8.7.', '153', '83');</v>
      </c>
      <c r="H3141" cm="1">
        <f t="array" ref="H3141">IF(HymnIN[[#This Row],[Verse]]=0,_xlfn.XLOOKUP(HymnIN[[#This Row],[Text]],Table17[[#All],[Meter]],Table17[[#All],[ID]],"**",0,1),"")</f>
        <v>153</v>
      </c>
      <c r="I3141" t="str" cm="1">
        <f t="array" ref="I3141">IF(HymnIN[[#This Row],[Verse]]=0,_xlfn.XLOOKUP(HymnIN[[#This Row],[Text]],Table17[[#All],[Meter]],Table17[[#All],[Correct Full Meter]],"**",0,1),"")</f>
        <v>8.8.8.7.8.8.8.7.</v>
      </c>
    </row>
    <row r="3142" spans="1:9" x14ac:dyDescent="0.3">
      <c r="A3142">
        <v>156</v>
      </c>
      <c r="B3142">
        <v>1</v>
      </c>
      <c r="C3142">
        <v>1</v>
      </c>
      <c r="D3142">
        <v>3628</v>
      </c>
      <c r="E3142" t="s">
        <v>3028</v>
      </c>
      <c r="F3142" t="str">
        <f>IF(HymnIN[[#This Row],[Verse]]&lt;&gt;0,"",_xlfn.XLOOKUP(HymnIN[[#This Row],[Hymn]],HymnEN[[#All],[hymn_no]],HymnEN[[#All],[author_id]],"0",0,1))</f>
        <v/>
      </c>
      <c r="G3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'1', 'O SIGNORE benedetto,');</v>
      </c>
      <c r="H3142" t="str" cm="1">
        <f t="array" ref="H3142">IF(HymnIN[[#This Row],[Verse]]=0,_xlfn.XLOOKUP(HymnIN[[#This Row],[Text]],Table17[[#All],[Meter]],Table17[[#All],[ID]],"**",0,1),"")</f>
        <v/>
      </c>
      <c r="I3142" t="str" cm="1">
        <f t="array" ref="I3142">IF(HymnIN[[#This Row],[Verse]]=0,_xlfn.XLOOKUP(HymnIN[[#This Row],[Text]],Table17[[#All],[Meter]],Table17[[#All],[Correct Full Meter]],"**",0,1),"")</f>
        <v/>
      </c>
    </row>
    <row r="3143" spans="1:9" x14ac:dyDescent="0.3">
      <c r="A3143">
        <v>156</v>
      </c>
      <c r="B3143">
        <v>1</v>
      </c>
      <c r="C3143">
        <v>2</v>
      </c>
      <c r="D3143">
        <v>3629</v>
      </c>
      <c r="E3143" t="s">
        <v>3029</v>
      </c>
      <c r="F3143" t="str">
        <f>IF(HymnIN[[#This Row],[Verse]]&lt;&gt;0,"",_xlfn.XLOOKUP(HymnIN[[#This Row],[Hymn]],HymnEN[[#All],[hymn_no]],HymnEN[[#All],[author_id]],"0",0,1))</f>
        <v/>
      </c>
      <c r="G3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'2', 'Con gioiose pie melodi');</v>
      </c>
      <c r="H3143" t="str" cm="1">
        <f t="array" ref="H3143">IF(HymnIN[[#This Row],[Verse]]=0,_xlfn.XLOOKUP(HymnIN[[#This Row],[Text]],Table17[[#All],[Meter]],Table17[[#All],[ID]],"**",0,1),"")</f>
        <v/>
      </c>
      <c r="I3143" t="str" cm="1">
        <f t="array" ref="I3143">IF(HymnIN[[#This Row],[Verse]]=0,_xlfn.XLOOKUP(HymnIN[[#This Row],[Text]],Table17[[#All],[Meter]],Table17[[#All],[Correct Full Meter]],"**",0,1),"")</f>
        <v/>
      </c>
    </row>
    <row r="3144" spans="1:9" x14ac:dyDescent="0.3">
      <c r="A3144">
        <v>156</v>
      </c>
      <c r="B3144">
        <v>1</v>
      </c>
      <c r="C3144">
        <v>3</v>
      </c>
      <c r="D3144">
        <v>3630</v>
      </c>
      <c r="E3144" t="s">
        <v>3030</v>
      </c>
      <c r="F3144" t="str">
        <f>IF(HymnIN[[#This Row],[Verse]]&lt;&gt;0,"",_xlfn.XLOOKUP(HymnIN[[#This Row],[Hymn]],HymnEN[[#All],[hymn_no]],HymnEN[[#All],[author_id]],"0",0,1))</f>
        <v/>
      </c>
      <c r="G3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'3', 'Inalziamo a Te le lodi');</v>
      </c>
      <c r="H3144" t="str" cm="1">
        <f t="array" ref="H3144">IF(HymnIN[[#This Row],[Verse]]=0,_xlfn.XLOOKUP(HymnIN[[#This Row],[Text]],Table17[[#All],[Meter]],Table17[[#All],[ID]],"**",0,1),"")</f>
        <v/>
      </c>
      <c r="I3144" t="str" cm="1">
        <f t="array" ref="I3144">IF(HymnIN[[#This Row],[Verse]]=0,_xlfn.XLOOKUP(HymnIN[[#This Row],[Text]],Table17[[#All],[Meter]],Table17[[#All],[Correct Full Meter]],"**",0,1),"")</f>
        <v/>
      </c>
    </row>
    <row r="3145" spans="1:9" x14ac:dyDescent="0.3">
      <c r="A3145">
        <v>156</v>
      </c>
      <c r="B3145">
        <v>1</v>
      </c>
      <c r="C3145">
        <v>4</v>
      </c>
      <c r="D3145">
        <v>3631</v>
      </c>
      <c r="E3145" t="s">
        <v>3031</v>
      </c>
      <c r="F3145" t="str">
        <f>IF(HymnIN[[#This Row],[Verse]]&lt;&gt;0,"",_xlfn.XLOOKUP(HymnIN[[#This Row],[Hymn]],HymnEN[[#All],[hymn_no]],HymnEN[[#All],[author_id]],"0",0,1))</f>
        <v/>
      </c>
      <c r="G3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'4', 'Delle quali degno se\'.');</v>
      </c>
      <c r="H3145" t="str" cm="1">
        <f t="array" ref="H3145">IF(HymnIN[[#This Row],[Verse]]=0,_xlfn.XLOOKUP(HymnIN[[#This Row],[Text]],Table17[[#All],[Meter]],Table17[[#All],[ID]],"**",0,1),"")</f>
        <v/>
      </c>
      <c r="I3145" t="str" cm="1">
        <f t="array" ref="I3145">IF(HymnIN[[#This Row],[Verse]]=0,_xlfn.XLOOKUP(HymnIN[[#This Row],[Text]],Table17[[#All],[Meter]],Table17[[#All],[Correct Full Meter]],"**",0,1),"")</f>
        <v/>
      </c>
    </row>
    <row r="3146" spans="1:9" x14ac:dyDescent="0.3">
      <c r="A3146">
        <v>156</v>
      </c>
      <c r="B3146">
        <v>1</v>
      </c>
      <c r="C3146">
        <v>5</v>
      </c>
      <c r="D3146">
        <v>3632</v>
      </c>
      <c r="E3146" t="s">
        <v>3032</v>
      </c>
      <c r="F3146" t="str">
        <f>IF(HymnIN[[#This Row],[Verse]]&lt;&gt;0,"",_xlfn.XLOOKUP(HymnIN[[#This Row],[Hymn]],HymnEN[[#All],[hymn_no]],HymnEN[[#All],[author_id]],"0",0,1))</f>
        <v/>
      </c>
      <c r="G3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'5', 'Il Tuo sangue Tu spargesti');</v>
      </c>
      <c r="H3146" t="str" cm="1">
        <f t="array" ref="H3146">IF(HymnIN[[#This Row],[Verse]]=0,_xlfn.XLOOKUP(HymnIN[[#This Row],[Text]],Table17[[#All],[Meter]],Table17[[#All],[ID]],"**",0,1),"")</f>
        <v/>
      </c>
      <c r="I3146" t="str" cm="1">
        <f t="array" ref="I3146">IF(HymnIN[[#This Row],[Verse]]=0,_xlfn.XLOOKUP(HymnIN[[#This Row],[Text]],Table17[[#All],[Meter]],Table17[[#All],[Correct Full Meter]],"**",0,1),"")</f>
        <v/>
      </c>
    </row>
    <row r="3147" spans="1:9" x14ac:dyDescent="0.3">
      <c r="A3147">
        <v>156</v>
      </c>
      <c r="B3147">
        <v>1</v>
      </c>
      <c r="C3147">
        <v>6</v>
      </c>
      <c r="D3147">
        <v>3633</v>
      </c>
      <c r="E3147" t="s">
        <v>3033</v>
      </c>
      <c r="F3147" t="str">
        <f>IF(HymnIN[[#This Row],[Verse]]&lt;&gt;0,"",_xlfn.XLOOKUP(HymnIN[[#This Row],[Hymn]],HymnEN[[#All],[hymn_no]],HymnEN[[#All],[author_id]],"0",0,1))</f>
        <v/>
      </c>
      <c r="G3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'6', 'Per redimere i Tuoi santi,');</v>
      </c>
      <c r="H3147" t="str" cm="1">
        <f t="array" ref="H3147">IF(HymnIN[[#This Row],[Verse]]=0,_xlfn.XLOOKUP(HymnIN[[#This Row],[Text]],Table17[[#All],[Meter]],Table17[[#All],[ID]],"**",0,1),"")</f>
        <v/>
      </c>
      <c r="I3147" t="str" cm="1">
        <f t="array" ref="I3147">IF(HymnIN[[#This Row],[Verse]]=0,_xlfn.XLOOKUP(HymnIN[[#This Row],[Text]],Table17[[#All],[Meter]],Table17[[#All],[Correct Full Meter]],"**",0,1),"")</f>
        <v/>
      </c>
    </row>
    <row r="3148" spans="1:9" x14ac:dyDescent="0.3">
      <c r="A3148">
        <v>156</v>
      </c>
      <c r="B3148">
        <v>1</v>
      </c>
      <c r="C3148">
        <v>7</v>
      </c>
      <c r="D3148">
        <v>3634</v>
      </c>
      <c r="E3148" t="s">
        <v>3034</v>
      </c>
      <c r="F3148" t="str">
        <f>IF(HymnIN[[#This Row],[Verse]]&lt;&gt;0,"",_xlfn.XLOOKUP(HymnIN[[#This Row],[Hymn]],HymnEN[[#All],[hymn_no]],HymnEN[[#All],[author_id]],"0",0,1))</f>
        <v/>
      </c>
      <c r="G3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'7', 'Che or son fatti, a Te dinanti,');</v>
      </c>
      <c r="H3148" t="str" cm="1">
        <f t="array" ref="H3148">IF(HymnIN[[#This Row],[Verse]]=0,_xlfn.XLOOKUP(HymnIN[[#This Row],[Text]],Table17[[#All],[Meter]],Table17[[#All],[ID]],"**",0,1),"")</f>
        <v/>
      </c>
      <c r="I3148" t="str" cm="1">
        <f t="array" ref="I3148">IF(HymnIN[[#This Row],[Verse]]=0,_xlfn.XLOOKUP(HymnIN[[#This Row],[Text]],Table17[[#All],[Meter]],Table17[[#All],[Correct Full Meter]],"**",0,1),"")</f>
        <v/>
      </c>
    </row>
    <row r="3149" spans="1:9" x14ac:dyDescent="0.3">
      <c r="A3149">
        <v>156</v>
      </c>
      <c r="B3149">
        <v>1</v>
      </c>
      <c r="C3149">
        <v>8</v>
      </c>
      <c r="D3149">
        <v>3635</v>
      </c>
      <c r="E3149" t="s">
        <v>3035</v>
      </c>
      <c r="F3149" t="str">
        <f>IF(HymnIN[[#This Row],[Verse]]&lt;&gt;0,"",_xlfn.XLOOKUP(HymnIN[[#This Row],[Hymn]],HymnEN[[#All],[hymn_no]],HymnEN[[#All],[author_id]],"0",0,1))</f>
        <v/>
      </c>
      <c r="G3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'1', '8', 'Sacerdoti a Dio e re.');</v>
      </c>
      <c r="H3149" t="str" cm="1">
        <f t="array" ref="H3149">IF(HymnIN[[#This Row],[Verse]]=0,_xlfn.XLOOKUP(HymnIN[[#This Row],[Text]],Table17[[#All],[Meter]],Table17[[#All],[ID]],"**",0,1),"")</f>
        <v/>
      </c>
      <c r="I3149" t="str" cm="1">
        <f t="array" ref="I3149">IF(HymnIN[[#This Row],[Verse]]=0,_xlfn.XLOOKUP(HymnIN[[#This Row],[Text]],Table17[[#All],[Meter]],Table17[[#All],[Correct Full Meter]],"**",0,1),"")</f>
        <v/>
      </c>
    </row>
    <row r="3150" spans="1:9" x14ac:dyDescent="0.3">
      <c r="A3150">
        <v>156</v>
      </c>
      <c r="B3150">
        <v>2</v>
      </c>
      <c r="C3150">
        <v>1</v>
      </c>
      <c r="D3150">
        <v>3636</v>
      </c>
      <c r="E3150" t="s">
        <v>3036</v>
      </c>
      <c r="F3150" t="str">
        <f>IF(HymnIN[[#This Row],[Verse]]&lt;&gt;0,"",_xlfn.XLOOKUP(HymnIN[[#This Row],[Hymn]],HymnEN[[#All],[hymn_no]],HymnEN[[#All],[author_id]],"0",0,1))</f>
        <v/>
      </c>
      <c r="G3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'1', 'Te lodiamo che ci amasti,');</v>
      </c>
      <c r="H3150" t="str" cm="1">
        <f t="array" ref="H3150">IF(HymnIN[[#This Row],[Verse]]=0,_xlfn.XLOOKUP(HymnIN[[#This Row],[Text]],Table17[[#All],[Meter]],Table17[[#All],[ID]],"**",0,1),"")</f>
        <v/>
      </c>
      <c r="I3150" t="str" cm="1">
        <f t="array" ref="I3150">IF(HymnIN[[#This Row],[Verse]]=0,_xlfn.XLOOKUP(HymnIN[[#This Row],[Text]],Table17[[#All],[Meter]],Table17[[#All],[Correct Full Meter]],"**",0,1),"")</f>
        <v/>
      </c>
    </row>
    <row r="3151" spans="1:9" x14ac:dyDescent="0.3">
      <c r="A3151">
        <v>156</v>
      </c>
      <c r="B3151">
        <v>2</v>
      </c>
      <c r="C3151">
        <v>2</v>
      </c>
      <c r="D3151">
        <v>3637</v>
      </c>
      <c r="E3151" t="s">
        <v>3037</v>
      </c>
      <c r="F3151" t="str">
        <f>IF(HymnIN[[#This Row],[Verse]]&lt;&gt;0,"",_xlfn.XLOOKUP(HymnIN[[#This Row],[Hymn]],HymnEN[[#All],[hymn_no]],HymnEN[[#All],[author_id]],"0",0,1))</f>
        <v/>
      </c>
      <c r="G3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'2', 'E con opera efficace');</v>
      </c>
      <c r="H3151" t="str" cm="1">
        <f t="array" ref="H3151">IF(HymnIN[[#This Row],[Verse]]=0,_xlfn.XLOOKUP(HymnIN[[#This Row],[Text]],Table17[[#All],[Meter]],Table17[[#All],[ID]],"**",0,1),"")</f>
        <v/>
      </c>
      <c r="I3151" t="str" cm="1">
        <f t="array" ref="I3151">IF(HymnIN[[#This Row],[Verse]]=0,_xlfn.XLOOKUP(HymnIN[[#This Row],[Text]],Table17[[#All],[Meter]],Table17[[#All],[Correct Full Meter]],"**",0,1),"")</f>
        <v/>
      </c>
    </row>
    <row r="3152" spans="1:9" x14ac:dyDescent="0.3">
      <c r="A3152">
        <v>156</v>
      </c>
      <c r="B3152">
        <v>2</v>
      </c>
      <c r="C3152">
        <v>3</v>
      </c>
      <c r="D3152">
        <v>3638</v>
      </c>
      <c r="E3152" t="s">
        <v>3038</v>
      </c>
      <c r="F3152" t="str">
        <f>IF(HymnIN[[#This Row],[Verse]]&lt;&gt;0,"",_xlfn.XLOOKUP(HymnIN[[#This Row],[Hymn]],HymnEN[[#All],[hymn_no]],HymnEN[[#All],[author_id]],"0",0,1))</f>
        <v/>
      </c>
      <c r="G3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'3', 'Ci associasti, nella pace,');</v>
      </c>
      <c r="H3152" t="str" cm="1">
        <f t="array" ref="H3152">IF(HymnIN[[#This Row],[Verse]]=0,_xlfn.XLOOKUP(HymnIN[[#This Row],[Text]],Table17[[#All],[Meter]],Table17[[#All],[ID]],"**",0,1),"")</f>
        <v/>
      </c>
      <c r="I3152" t="str" cm="1">
        <f t="array" ref="I3152">IF(HymnIN[[#This Row],[Verse]]=0,_xlfn.XLOOKUP(HymnIN[[#This Row],[Text]],Table17[[#All],[Meter]],Table17[[#All],[Correct Full Meter]],"**",0,1),"")</f>
        <v/>
      </c>
    </row>
    <row r="3153" spans="1:9" x14ac:dyDescent="0.3">
      <c r="A3153">
        <v>156</v>
      </c>
      <c r="B3153">
        <v>2</v>
      </c>
      <c r="C3153">
        <v>4</v>
      </c>
      <c r="D3153">
        <v>3639</v>
      </c>
      <c r="E3153" t="s">
        <v>3039</v>
      </c>
      <c r="F3153" t="str">
        <f>IF(HymnIN[[#This Row],[Verse]]&lt;&gt;0,"",_xlfn.XLOOKUP(HymnIN[[#This Row],[Hymn]],HymnEN[[#All],[hymn_no]],HymnEN[[#All],[author_id]],"0",0,1))</f>
        <v/>
      </c>
      <c r="G3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'4', 'Teco per l\'eternità.');</v>
      </c>
      <c r="H3153" t="str" cm="1">
        <f t="array" ref="H3153">IF(HymnIN[[#This Row],[Verse]]=0,_xlfn.XLOOKUP(HymnIN[[#This Row],[Text]],Table17[[#All],[Meter]],Table17[[#All],[ID]],"**",0,1),"")</f>
        <v/>
      </c>
      <c r="I3153" t="str" cm="1">
        <f t="array" ref="I3153">IF(HymnIN[[#This Row],[Verse]]=0,_xlfn.XLOOKUP(HymnIN[[#This Row],[Text]],Table17[[#All],[Meter]],Table17[[#All],[Correct Full Meter]],"**",0,1),"")</f>
        <v/>
      </c>
    </row>
    <row r="3154" spans="1:9" x14ac:dyDescent="0.3">
      <c r="A3154">
        <v>156</v>
      </c>
      <c r="B3154">
        <v>2</v>
      </c>
      <c r="C3154">
        <v>5</v>
      </c>
      <c r="D3154">
        <v>3640</v>
      </c>
      <c r="E3154" t="s">
        <v>3040</v>
      </c>
      <c r="F3154" t="str">
        <f>IF(HymnIN[[#This Row],[Verse]]&lt;&gt;0,"",_xlfn.XLOOKUP(HymnIN[[#This Row],[Hymn]],HymnEN[[#All],[hymn_no]],HymnEN[[#All],[author_id]],"0",0,1))</f>
        <v/>
      </c>
      <c r="G3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'5', 'Ora Tuoi per sempre siamo,');</v>
      </c>
      <c r="H3154" t="str" cm="1">
        <f t="array" ref="H3154">IF(HymnIN[[#This Row],[Verse]]=0,_xlfn.XLOOKUP(HymnIN[[#This Row],[Text]],Table17[[#All],[Meter]],Table17[[#All],[ID]],"**",0,1),"")</f>
        <v/>
      </c>
      <c r="I3154" t="str" cm="1">
        <f t="array" ref="I3154">IF(HymnIN[[#This Row],[Verse]]=0,_xlfn.XLOOKUP(HymnIN[[#This Row],[Text]],Table17[[#All],[Meter]],Table17[[#All],[Correct Full Meter]],"**",0,1),"")</f>
        <v/>
      </c>
    </row>
    <row r="3155" spans="1:9" x14ac:dyDescent="0.3">
      <c r="A3155">
        <v>156</v>
      </c>
      <c r="B3155">
        <v>2</v>
      </c>
      <c r="C3155">
        <v>6</v>
      </c>
      <c r="D3155">
        <v>3641</v>
      </c>
      <c r="E3155" t="s">
        <v>3041</v>
      </c>
      <c r="F3155" t="str">
        <f>IF(HymnIN[[#This Row],[Verse]]&lt;&gt;0,"",_xlfn.XLOOKUP(HymnIN[[#This Row],[Hymn]],HymnEN[[#All],[hymn_no]],HymnEN[[#All],[author_id]],"0",0,1))</f>
        <v/>
      </c>
      <c r="G3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'6', 'Uno siam con Te, Signore:');</v>
      </c>
      <c r="H3155" t="str" cm="1">
        <f t="array" ref="H3155">IF(HymnIN[[#This Row],[Verse]]=0,_xlfn.XLOOKUP(HymnIN[[#This Row],[Text]],Table17[[#All],[Meter]],Table17[[#All],[ID]],"**",0,1),"")</f>
        <v/>
      </c>
      <c r="I3155" t="str" cm="1">
        <f t="array" ref="I3155">IF(HymnIN[[#This Row],[Verse]]=0,_xlfn.XLOOKUP(HymnIN[[#This Row],[Text]],Table17[[#All],[Meter]],Table17[[#All],[Correct Full Meter]],"**",0,1),"")</f>
        <v/>
      </c>
    </row>
    <row r="3156" spans="1:9" x14ac:dyDescent="0.3">
      <c r="A3156">
        <v>156</v>
      </c>
      <c r="B3156">
        <v>2</v>
      </c>
      <c r="C3156">
        <v>7</v>
      </c>
      <c r="D3156">
        <v>3642</v>
      </c>
      <c r="E3156" t="s">
        <v>3042</v>
      </c>
      <c r="F3156" t="str">
        <f>IF(HymnIN[[#This Row],[Verse]]&lt;&gt;0,"",_xlfn.XLOOKUP(HymnIN[[#This Row],[Hymn]],HymnEN[[#All],[hymn_no]],HymnEN[[#All],[author_id]],"0",0,1))</f>
        <v/>
      </c>
      <c r="G3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'7', 'Alleluia! mai il Tuo amore');</v>
      </c>
      <c r="H3156" t="str" cm="1">
        <f t="array" ref="H3156">IF(HymnIN[[#This Row],[Verse]]=0,_xlfn.XLOOKUP(HymnIN[[#This Row],[Text]],Table17[[#All],[Meter]],Table17[[#All],[ID]],"**",0,1),"")</f>
        <v/>
      </c>
      <c r="I3156" t="str" cm="1">
        <f t="array" ref="I3156">IF(HymnIN[[#This Row],[Verse]]=0,_xlfn.XLOOKUP(HymnIN[[#This Row],[Text]],Table17[[#All],[Meter]],Table17[[#All],[Correct Full Meter]],"**",0,1),"")</f>
        <v/>
      </c>
    </row>
    <row r="3157" spans="1:9" x14ac:dyDescent="0.3">
      <c r="A3157">
        <v>156</v>
      </c>
      <c r="B3157">
        <v>2</v>
      </c>
      <c r="C3157">
        <v>8</v>
      </c>
      <c r="D3157">
        <v>3643</v>
      </c>
      <c r="E3157" t="s">
        <v>3043</v>
      </c>
      <c r="F3157" t="str">
        <f>IF(HymnIN[[#This Row],[Verse]]&lt;&gt;0,"",_xlfn.XLOOKUP(HymnIN[[#This Row],[Hymn]],HymnEN[[#All],[hymn_no]],HymnEN[[#All],[author_id]],"0",0,1))</f>
        <v/>
      </c>
      <c r="G3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'2', '8', 'In eterno cesserà.');</v>
      </c>
      <c r="H3157" t="str" cm="1">
        <f t="array" ref="H3157">IF(HymnIN[[#This Row],[Verse]]=0,_xlfn.XLOOKUP(HymnIN[[#This Row],[Text]],Table17[[#All],[Meter]],Table17[[#All],[ID]],"**",0,1),"")</f>
        <v/>
      </c>
      <c r="I3157" t="str" cm="1">
        <f t="array" ref="I3157">IF(HymnIN[[#This Row],[Verse]]=0,_xlfn.XLOOKUP(HymnIN[[#This Row],[Text]],Table17[[#All],[Meter]],Table17[[#All],[Correct Full Meter]],"**",0,1),"")</f>
        <v/>
      </c>
    </row>
    <row r="3158" spans="1:9" x14ac:dyDescent="0.3">
      <c r="A3158">
        <v>156</v>
      </c>
      <c r="B3158">
        <v>3</v>
      </c>
      <c r="C3158">
        <v>1</v>
      </c>
      <c r="D3158">
        <v>3644</v>
      </c>
      <c r="E3158" t="s">
        <v>3044</v>
      </c>
      <c r="F3158" t="str">
        <f>IF(HymnIN[[#This Row],[Verse]]&lt;&gt;0,"",_xlfn.XLOOKUP(HymnIN[[#This Row],[Hymn]],HymnEN[[#All],[hymn_no]],HymnEN[[#All],[author_id]],"0",0,1))</f>
        <v/>
      </c>
      <c r="G3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'1', 'Con i santi Tuoi redenti');</v>
      </c>
      <c r="H3158" t="str" cm="1">
        <f t="array" ref="H3158">IF(HymnIN[[#This Row],[Verse]]=0,_xlfn.XLOOKUP(HymnIN[[#This Row],[Text]],Table17[[#All],[Meter]],Table17[[#All],[ID]],"**",0,1),"")</f>
        <v/>
      </c>
      <c r="I3158" t="str" cm="1">
        <f t="array" ref="I3158">IF(HymnIN[[#This Row],[Verse]]=0,_xlfn.XLOOKUP(HymnIN[[#This Row],[Text]],Table17[[#All],[Meter]],Table17[[#All],[Correct Full Meter]],"**",0,1),"")</f>
        <v/>
      </c>
    </row>
    <row r="3159" spans="1:9" x14ac:dyDescent="0.3">
      <c r="A3159">
        <v>156</v>
      </c>
      <c r="B3159">
        <v>3</v>
      </c>
      <c r="C3159">
        <v>2</v>
      </c>
      <c r="D3159">
        <v>3645</v>
      </c>
      <c r="E3159" t="s">
        <v>3045</v>
      </c>
      <c r="F3159" t="str">
        <f>IF(HymnIN[[#This Row],[Verse]]&lt;&gt;0,"",_xlfn.XLOOKUP(HymnIN[[#This Row],[Hymn]],HymnEN[[#All],[hymn_no]],HymnEN[[#All],[author_id]],"0",0,1))</f>
        <v/>
      </c>
      <c r="G3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'2', 'D\'ogni lingua, d\'ogni regno,');</v>
      </c>
      <c r="H3159" t="str" cm="1">
        <f t="array" ref="H3159">IF(HymnIN[[#This Row],[Verse]]=0,_xlfn.XLOOKUP(HymnIN[[#This Row],[Text]],Table17[[#All],[Meter]],Table17[[#All],[ID]],"**",0,1),"")</f>
        <v/>
      </c>
      <c r="I3159" t="str" cm="1">
        <f t="array" ref="I3159">IF(HymnIN[[#This Row],[Verse]]=0,_xlfn.XLOOKUP(HymnIN[[#This Row],[Text]],Table17[[#All],[Meter]],Table17[[#All],[Correct Full Meter]],"**",0,1),"")</f>
        <v/>
      </c>
    </row>
    <row r="3160" spans="1:9" x14ac:dyDescent="0.3">
      <c r="A3160">
        <v>156</v>
      </c>
      <c r="B3160">
        <v>3</v>
      </c>
      <c r="C3160">
        <v>3</v>
      </c>
      <c r="D3160">
        <v>3646</v>
      </c>
      <c r="E3160" t="s">
        <v>3046</v>
      </c>
      <c r="F3160" t="str">
        <f>IF(HymnIN[[#This Row],[Verse]]&lt;&gt;0,"",_xlfn.XLOOKUP(HymnIN[[#This Row],[Hymn]],HymnEN[[#All],[hymn_no]],HymnEN[[#All],[author_id]],"0",0,1))</f>
        <v/>
      </c>
      <c r="G3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'3', 'Esaltiamo Te che degno');</v>
      </c>
      <c r="H3160" t="str" cm="1">
        <f t="array" ref="H3160">IF(HymnIN[[#This Row],[Verse]]=0,_xlfn.XLOOKUP(HymnIN[[#This Row],[Text]],Table17[[#All],[Meter]],Table17[[#All],[ID]],"**",0,1),"")</f>
        <v/>
      </c>
      <c r="I3160" t="str" cm="1">
        <f t="array" ref="I3160">IF(HymnIN[[#This Row],[Verse]]=0,_xlfn.XLOOKUP(HymnIN[[#This Row],[Text]],Table17[[#All],[Meter]],Table17[[#All],[Correct Full Meter]],"**",0,1),"")</f>
        <v/>
      </c>
    </row>
    <row r="3161" spans="1:9" x14ac:dyDescent="0.3">
      <c r="A3161">
        <v>156</v>
      </c>
      <c r="B3161">
        <v>3</v>
      </c>
      <c r="C3161">
        <v>4</v>
      </c>
      <c r="D3161">
        <v>3647</v>
      </c>
      <c r="E3161" t="s">
        <v>3047</v>
      </c>
      <c r="F3161" t="str">
        <f>IF(HymnIN[[#This Row],[Verse]]&lt;&gt;0,"",_xlfn.XLOOKUP(HymnIN[[#This Row],[Hymn]],HymnEN[[#All],[hymn_no]],HymnEN[[#All],[author_id]],"0",0,1))</f>
        <v/>
      </c>
      <c r="G3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'4', 'D\'ogni lode sei, Signor.');</v>
      </c>
      <c r="H3161" t="str" cm="1">
        <f t="array" ref="H3161">IF(HymnIN[[#This Row],[Verse]]=0,_xlfn.XLOOKUP(HymnIN[[#This Row],[Text]],Table17[[#All],[Meter]],Table17[[#All],[ID]],"**",0,1),"")</f>
        <v/>
      </c>
      <c r="I3161" t="str" cm="1">
        <f t="array" ref="I3161">IF(HymnIN[[#This Row],[Verse]]=0,_xlfn.XLOOKUP(HymnIN[[#This Row],[Text]],Table17[[#All],[Meter]],Table17[[#All],[Correct Full Meter]],"**",0,1),"")</f>
        <v/>
      </c>
    </row>
    <row r="3162" spans="1:9" x14ac:dyDescent="0.3">
      <c r="A3162">
        <v>156</v>
      </c>
      <c r="B3162">
        <v>3</v>
      </c>
      <c r="C3162">
        <v>5</v>
      </c>
      <c r="D3162">
        <v>3648</v>
      </c>
      <c r="E3162" t="s">
        <v>3048</v>
      </c>
      <c r="F3162" t="str">
        <f>IF(HymnIN[[#This Row],[Verse]]&lt;&gt;0,"",_xlfn.XLOOKUP(HymnIN[[#This Row],[Hymn]],HymnEN[[#All],[hymn_no]],HymnEN[[#All],[author_id]],"0",0,1))</f>
        <v/>
      </c>
      <c r="G3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'5', 'Alleluia! Sia la lode');</v>
      </c>
      <c r="H3162" t="str" cm="1">
        <f t="array" ref="H3162">IF(HymnIN[[#This Row],[Verse]]=0,_xlfn.XLOOKUP(HymnIN[[#This Row],[Text]],Table17[[#All],[Meter]],Table17[[#All],[ID]],"**",0,1),"")</f>
        <v/>
      </c>
      <c r="I3162" t="str" cm="1">
        <f t="array" ref="I3162">IF(HymnIN[[#This Row],[Verse]]=0,_xlfn.XLOOKUP(HymnIN[[#This Row],[Text]],Table17[[#All],[Meter]],Table17[[#All],[Correct Full Meter]],"**",0,1),"")</f>
        <v/>
      </c>
    </row>
    <row r="3163" spans="1:9" x14ac:dyDescent="0.3">
      <c r="A3163">
        <v>156</v>
      </c>
      <c r="B3163">
        <v>3</v>
      </c>
      <c r="C3163">
        <v>6</v>
      </c>
      <c r="D3163">
        <v>3649</v>
      </c>
      <c r="E3163" t="s">
        <v>3049</v>
      </c>
      <c r="F3163" t="str">
        <f>IF(HymnIN[[#This Row],[Verse]]&lt;&gt;0,"",_xlfn.XLOOKUP(HymnIN[[#This Row],[Hymn]],HymnEN[[#All],[hymn_no]],HymnEN[[#All],[author_id]],"0",0,1))</f>
        <v/>
      </c>
      <c r="G3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'6', 'All\'Agnel che fu immolato,');</v>
      </c>
      <c r="H3163" t="str" cm="1">
        <f t="array" ref="H3163">IF(HymnIN[[#This Row],[Verse]]=0,_xlfn.XLOOKUP(HymnIN[[#This Row],[Text]],Table17[[#All],[Meter]],Table17[[#All],[ID]],"**",0,1),"")</f>
        <v/>
      </c>
      <c r="I3163" t="str" cm="1">
        <f t="array" ref="I3163">IF(HymnIN[[#This Row],[Verse]]=0,_xlfn.XLOOKUP(HymnIN[[#This Row],[Text]],Table17[[#All],[Meter]],Table17[[#All],[Correct Full Meter]],"**",0,1),"")</f>
        <v/>
      </c>
    </row>
    <row r="3164" spans="1:9" x14ac:dyDescent="0.3">
      <c r="A3164">
        <v>156</v>
      </c>
      <c r="B3164">
        <v>3</v>
      </c>
      <c r="C3164">
        <v>7</v>
      </c>
      <c r="D3164">
        <v>3650</v>
      </c>
      <c r="E3164" t="s">
        <v>3050</v>
      </c>
      <c r="F3164" t="str">
        <f>IF(HymnIN[[#This Row],[Verse]]&lt;&gt;0,"",_xlfn.XLOOKUP(HymnIN[[#This Row],[Hymn]],HymnEN[[#All],[hymn_no]],HymnEN[[#All],[author_id]],"0",0,1))</f>
        <v/>
      </c>
      <c r="G3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'7', 'Degno d\'esser adorato.');</v>
      </c>
      <c r="H3164" t="str" cm="1">
        <f t="array" ref="H3164">IF(HymnIN[[#This Row],[Verse]]=0,_xlfn.XLOOKUP(HymnIN[[#This Row],[Text]],Table17[[#All],[Meter]],Table17[[#All],[ID]],"**",0,1),"")</f>
        <v/>
      </c>
      <c r="I3164" t="str" cm="1">
        <f t="array" ref="I3164">IF(HymnIN[[#This Row],[Verse]]=0,_xlfn.XLOOKUP(HymnIN[[#This Row],[Text]],Table17[[#All],[Meter]],Table17[[#All],[Correct Full Meter]],"**",0,1),"")</f>
        <v/>
      </c>
    </row>
    <row r="3165" spans="1:9" x14ac:dyDescent="0.3">
      <c r="A3165">
        <v>156</v>
      </c>
      <c r="B3165">
        <v>3</v>
      </c>
      <c r="C3165">
        <v>8</v>
      </c>
      <c r="D3165">
        <v>3651</v>
      </c>
      <c r="E3165" t="s">
        <v>3051</v>
      </c>
      <c r="F3165" t="str">
        <f>IF(HymnIN[[#This Row],[Verse]]&lt;&gt;0,"",_xlfn.XLOOKUP(HymnIN[[#This Row],[Hymn]],HymnEN[[#All],[hymn_no]],HymnEN[[#All],[author_id]],"0",0,1))</f>
        <v/>
      </c>
      <c r="G3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('156', '3', '8', 'Amen: diamo lode ognor!');</v>
      </c>
      <c r="H3165" t="str" cm="1">
        <f t="array" ref="H3165">IF(HymnIN[[#This Row],[Verse]]=0,_xlfn.XLOOKUP(HymnIN[[#This Row],[Text]],Table17[[#All],[Meter]],Table17[[#All],[ID]],"**",0,1),"")</f>
        <v/>
      </c>
      <c r="I3165" t="str" cm="1">
        <f t="array" ref="I3165">IF(HymnIN[[#This Row],[Verse]]=0,_xlfn.XLOOKUP(HymnIN[[#This Row],[Text]],Table17[[#All],[Meter]],Table17[[#All],[Correct Full Meter]],"**",0,1),"")</f>
        <v/>
      </c>
    </row>
    <row r="3166" spans="1:9" x14ac:dyDescent="0.3">
      <c r="A3166">
        <v>157</v>
      </c>
      <c r="B3166">
        <v>0</v>
      </c>
      <c r="C3166">
        <v>0</v>
      </c>
      <c r="D3166">
        <v>3655</v>
      </c>
      <c r="E3166" t="s">
        <v>3052</v>
      </c>
      <c r="F3166">
        <f>IF(HymnIN[[#This Row],[Verse]]&lt;&gt;0,"",_xlfn.XLOOKUP(HymnIN[[#This Row],[Hymn]],HymnEN[[#All],[hymn_no]],HymnEN[[#All],[author_id]],"0",0,1))</f>
        <v>126</v>
      </c>
      <c r="G3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('157', '11.10.11.11.10.', '185', '126');</v>
      </c>
      <c r="H3166" cm="1">
        <f t="array" ref="H3166">IF(HymnIN[[#This Row],[Verse]]=0,_xlfn.XLOOKUP(HymnIN[[#This Row],[Text]],Table17[[#All],[Meter]],Table17[[#All],[ID]],"**",0,1),"")</f>
        <v>185</v>
      </c>
      <c r="I3166" t="str" cm="1">
        <f t="array" ref="I3166">IF(HymnIN[[#This Row],[Verse]]=0,_xlfn.XLOOKUP(HymnIN[[#This Row],[Text]],Table17[[#All],[Meter]],Table17[[#All],[Correct Full Meter]],"**",0,1),"")</f>
        <v>11.10.11.11.10.</v>
      </c>
    </row>
    <row r="3167" spans="1:9" x14ac:dyDescent="0.3">
      <c r="A3167">
        <v>157</v>
      </c>
      <c r="B3167">
        <v>1</v>
      </c>
      <c r="C3167">
        <v>1</v>
      </c>
      <c r="D3167">
        <v>3656</v>
      </c>
      <c r="E3167" t="s">
        <v>3053</v>
      </c>
      <c r="F3167" t="str">
        <f>IF(HymnIN[[#This Row],[Verse]]&lt;&gt;0,"",_xlfn.XLOOKUP(HymnIN[[#This Row],[Hymn]],HymnEN[[#All],[hymn_no]],HymnEN[[#All],[author_id]],"0",0,1))</f>
        <v/>
      </c>
      <c r="G3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'1', '1', 'NOI T\'adoriam insieme, O nostro Dio,');</v>
      </c>
      <c r="H3167" t="str" cm="1">
        <f t="array" ref="H3167">IF(HymnIN[[#This Row],[Verse]]=0,_xlfn.XLOOKUP(HymnIN[[#This Row],[Text]],Table17[[#All],[Meter]],Table17[[#All],[ID]],"**",0,1),"")</f>
        <v/>
      </c>
      <c r="I3167" t="str" cm="1">
        <f t="array" ref="I3167">IF(HymnIN[[#This Row],[Verse]]=0,_xlfn.XLOOKUP(HymnIN[[#This Row],[Text]],Table17[[#All],[Meter]],Table17[[#All],[Correct Full Meter]],"**",0,1),"")</f>
        <v/>
      </c>
    </row>
    <row r="3168" spans="1:9" x14ac:dyDescent="0.3">
      <c r="A3168">
        <v>157</v>
      </c>
      <c r="B3168">
        <v>1</v>
      </c>
      <c r="C3168">
        <v>2</v>
      </c>
      <c r="D3168">
        <v>3657</v>
      </c>
      <c r="E3168" t="s">
        <v>3054</v>
      </c>
      <c r="F3168" t="str">
        <f>IF(HymnIN[[#This Row],[Verse]]&lt;&gt;0,"",_xlfn.XLOOKUP(HymnIN[[#This Row],[Hymn]],HymnEN[[#All],[hymn_no]],HymnEN[[#All],[author_id]],"0",0,1))</f>
        <v/>
      </c>
      <c r="G3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'1', '2', 'L\'incomparabil grazia Tua lodiam.');</v>
      </c>
      <c r="H3168" t="str" cm="1">
        <f t="array" ref="H3168">IF(HymnIN[[#This Row],[Verse]]=0,_xlfn.XLOOKUP(HymnIN[[#This Row],[Text]],Table17[[#All],[Meter]],Table17[[#All],[ID]],"**",0,1),"")</f>
        <v/>
      </c>
      <c r="I3168" t="str" cm="1">
        <f t="array" ref="I3168">IF(HymnIN[[#This Row],[Verse]]=0,_xlfn.XLOOKUP(HymnIN[[#This Row],[Text]],Table17[[#All],[Meter]],Table17[[#All],[Correct Full Meter]],"**",0,1),"")</f>
        <v/>
      </c>
    </row>
    <row r="3169" spans="1:9" x14ac:dyDescent="0.3">
      <c r="A3169">
        <v>157</v>
      </c>
      <c r="B3169">
        <v>1</v>
      </c>
      <c r="C3169">
        <v>3</v>
      </c>
      <c r="D3169">
        <v>3658</v>
      </c>
      <c r="E3169" t="s">
        <v>3055</v>
      </c>
      <c r="F3169" t="str">
        <f>IF(HymnIN[[#This Row],[Verse]]&lt;&gt;0,"",_xlfn.XLOOKUP(HymnIN[[#This Row],[Hymn]],HymnEN[[#All],[hymn_no]],HymnEN[[#All],[author_id]],"0",0,1))</f>
        <v/>
      </c>
      <c r="G3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'1', '3', 'Il Figlio Tuo manifestò il Tuo amore,');</v>
      </c>
      <c r="H3169" t="str" cm="1">
        <f t="array" ref="H3169">IF(HymnIN[[#This Row],[Verse]]=0,_xlfn.XLOOKUP(HymnIN[[#This Row],[Text]],Table17[[#All],[Meter]],Table17[[#All],[ID]],"**",0,1),"")</f>
        <v/>
      </c>
      <c r="I3169" t="str" cm="1">
        <f t="array" ref="I3169">IF(HymnIN[[#This Row],[Verse]]=0,_xlfn.XLOOKUP(HymnIN[[#This Row],[Text]],Table17[[#All],[Meter]],Table17[[#All],[Correct Full Meter]],"**",0,1),"")</f>
        <v/>
      </c>
    </row>
    <row r="3170" spans="1:9" x14ac:dyDescent="0.3">
      <c r="A3170">
        <v>157</v>
      </c>
      <c r="B3170">
        <v>1</v>
      </c>
      <c r="C3170">
        <v>4</v>
      </c>
      <c r="D3170">
        <v>3659</v>
      </c>
      <c r="E3170" t="s">
        <v>3056</v>
      </c>
      <c r="F3170" t="str">
        <f>IF(HymnIN[[#This Row],[Verse]]&lt;&gt;0,"",_xlfn.XLOOKUP(HymnIN[[#This Row],[Hymn]],HymnEN[[#All],[hymn_no]],HymnEN[[#All],[author_id]],"0",0,1))</f>
        <v/>
      </c>
      <c r="G3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'1', '4', 'E noi portiam la nostra adorazione');</v>
      </c>
      <c r="H3170" t="str" cm="1">
        <f t="array" ref="H3170">IF(HymnIN[[#This Row],[Verse]]=0,_xlfn.XLOOKUP(HymnIN[[#This Row],[Text]],Table17[[#All],[Meter]],Table17[[#All],[ID]],"**",0,1),"")</f>
        <v/>
      </c>
      <c r="I3170" t="str" cm="1">
        <f t="array" ref="I3170">IF(HymnIN[[#This Row],[Verse]]=0,_xlfn.XLOOKUP(HymnIN[[#This Row],[Text]],Table17[[#All],[Meter]],Table17[[#All],[Correct Full Meter]],"**",0,1),"")</f>
        <v/>
      </c>
    </row>
    <row r="3171" spans="1:9" x14ac:dyDescent="0.3">
      <c r="A3171">
        <v>157</v>
      </c>
      <c r="B3171">
        <v>1</v>
      </c>
      <c r="C3171">
        <v>5</v>
      </c>
      <c r="D3171">
        <v>3660</v>
      </c>
      <c r="E3171" t="s">
        <v>3057</v>
      </c>
      <c r="F3171" t="str">
        <f>IF(HymnIN[[#This Row],[Verse]]&lt;&gt;0,"",_xlfn.XLOOKUP(HymnIN[[#This Row],[Hymn]],HymnEN[[#All],[hymn_no]],HymnEN[[#All],[author_id]],"0",0,1))</f>
        <v/>
      </c>
      <c r="G3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'1', '5', 'E inanzi a la Tua faccia ci prostriam.');</v>
      </c>
      <c r="H3171" t="str" cm="1">
        <f t="array" ref="H3171">IF(HymnIN[[#This Row],[Verse]]=0,_xlfn.XLOOKUP(HymnIN[[#This Row],[Text]],Table17[[#All],[Meter]],Table17[[#All],[ID]],"**",0,1),"")</f>
        <v/>
      </c>
      <c r="I3171" t="str" cm="1">
        <f t="array" ref="I3171">IF(HymnIN[[#This Row],[Verse]]=0,_xlfn.XLOOKUP(HymnIN[[#This Row],[Text]],Table17[[#All],[Meter]],Table17[[#All],[Correct Full Meter]],"**",0,1),"")</f>
        <v/>
      </c>
    </row>
    <row r="3172" spans="1:9" x14ac:dyDescent="0.3">
      <c r="A3172">
        <v>157</v>
      </c>
      <c r="B3172">
        <v>2</v>
      </c>
      <c r="C3172">
        <v>1</v>
      </c>
      <c r="D3172">
        <v>3661</v>
      </c>
      <c r="E3172" t="s">
        <v>3058</v>
      </c>
      <c r="F3172" t="str">
        <f>IF(HymnIN[[#This Row],[Verse]]&lt;&gt;0,"",_xlfn.XLOOKUP(HymnIN[[#This Row],[Hymn]],HymnEN[[#All],[hymn_no]],HymnEN[[#All],[author_id]],"0",0,1))</f>
        <v/>
      </c>
      <c r="G3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'2', '1', 'Nel Figlio Tuo l\'amore Tuo vediamo,');</v>
      </c>
      <c r="H3172" t="str" cm="1">
        <f t="array" ref="H3172">IF(HymnIN[[#This Row],[Verse]]=0,_xlfn.XLOOKUP(HymnIN[[#This Row],[Text]],Table17[[#All],[Meter]],Table17[[#All],[ID]],"**",0,1),"")</f>
        <v/>
      </c>
      <c r="I3172" t="str" cm="1">
        <f t="array" ref="I3172">IF(HymnIN[[#This Row],[Verse]]=0,_xlfn.XLOOKUP(HymnIN[[#This Row],[Text]],Table17[[#All],[Meter]],Table17[[#All],[Correct Full Meter]],"**",0,1),"")</f>
        <v/>
      </c>
    </row>
    <row r="3173" spans="1:9" x14ac:dyDescent="0.3">
      <c r="A3173">
        <v>157</v>
      </c>
      <c r="B3173">
        <v>2</v>
      </c>
      <c r="C3173">
        <v>2</v>
      </c>
      <c r="D3173">
        <v>3662</v>
      </c>
      <c r="E3173" t="s">
        <v>3059</v>
      </c>
      <c r="F3173" t="str">
        <f>IF(HymnIN[[#This Row],[Verse]]&lt;&gt;0,"",_xlfn.XLOOKUP(HymnIN[[#This Row],[Hymn]],HymnEN[[#All],[hymn_no]],HymnEN[[#All],[author_id]],"0",0,1))</f>
        <v/>
      </c>
      <c r="G3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'2', '2', 'In Lui portati siam a Te vicin:');</v>
      </c>
      <c r="H3173" t="str" cm="1">
        <f t="array" ref="H3173">IF(HymnIN[[#This Row],[Verse]]=0,_xlfn.XLOOKUP(HymnIN[[#This Row],[Text]],Table17[[#All],[Meter]],Table17[[#All],[ID]],"**",0,1),"")</f>
        <v/>
      </c>
      <c r="I3173" t="str" cm="1">
        <f t="array" ref="I3173">IF(HymnIN[[#This Row],[Verse]]=0,_xlfn.XLOOKUP(HymnIN[[#This Row],[Text]],Table17[[#All],[Meter]],Table17[[#All],[Correct Full Meter]],"**",0,1),"")</f>
        <v/>
      </c>
    </row>
    <row r="3174" spans="1:9" x14ac:dyDescent="0.3">
      <c r="A3174">
        <v>157</v>
      </c>
      <c r="B3174">
        <v>2</v>
      </c>
      <c r="C3174">
        <v>3</v>
      </c>
      <c r="D3174">
        <v>3663</v>
      </c>
      <c r="E3174" t="s">
        <v>3060</v>
      </c>
      <c r="F3174" t="str">
        <f>IF(HymnIN[[#This Row],[Verse]]&lt;&gt;0,"",_xlfn.XLOOKUP(HymnIN[[#This Row],[Hymn]],HymnEN[[#All],[hymn_no]],HymnEN[[#All],[author_id]],"0",0,1))</f>
        <v/>
      </c>
      <c r="G3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'2', '3', 'Or "Abba, Padre! ", accetti in Lui, gridiamo;');</v>
      </c>
      <c r="H3174" t="str" cm="1">
        <f t="array" ref="H3174">IF(HymnIN[[#This Row],[Verse]]=0,_xlfn.XLOOKUP(HymnIN[[#This Row],[Text]],Table17[[#All],[Meter]],Table17[[#All],[ID]],"**",0,1),"")</f>
        <v/>
      </c>
      <c r="I3174" t="str" cm="1">
        <f t="array" ref="I3174">IF(HymnIN[[#This Row],[Verse]]=0,_xlfn.XLOOKUP(HymnIN[[#This Row],[Text]],Table17[[#All],[Meter]],Table17[[#All],[Correct Full Meter]],"**",0,1),"")</f>
        <v/>
      </c>
    </row>
    <row r="3175" spans="1:9" x14ac:dyDescent="0.3">
      <c r="A3175">
        <v>157</v>
      </c>
      <c r="B3175">
        <v>2</v>
      </c>
      <c r="C3175">
        <v>4</v>
      </c>
      <c r="D3175">
        <v>3664</v>
      </c>
      <c r="E3175" t="s">
        <v>3061</v>
      </c>
      <c r="F3175" t="str">
        <f>IF(HymnIN[[#This Row],[Verse]]&lt;&gt;0,"",_xlfn.XLOOKUP(HymnIN[[#This Row],[Hymn]],HymnEN[[#All],[hymn_no]],HymnEN[[#All],[author_id]],"0",0,1))</f>
        <v/>
      </c>
      <c r="G3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'2', '4', 'Con riverenza a Te noi ci prostriamo,');</v>
      </c>
      <c r="H3175" t="str" cm="1">
        <f t="array" ref="H3175">IF(HymnIN[[#This Row],[Verse]]=0,_xlfn.XLOOKUP(HymnIN[[#This Row],[Text]],Table17[[#All],[Meter]],Table17[[#All],[ID]],"**",0,1),"")</f>
        <v/>
      </c>
      <c r="I3175" t="str" cm="1">
        <f t="array" ref="I3175">IF(HymnIN[[#This Row],[Verse]]=0,_xlfn.XLOOKUP(HymnIN[[#This Row],[Text]],Table17[[#All],[Meter]],Table17[[#All],[Correct Full Meter]],"**",0,1),"")</f>
        <v/>
      </c>
    </row>
    <row r="3176" spans="1:9" x14ac:dyDescent="0.3">
      <c r="A3176">
        <v>157</v>
      </c>
      <c r="B3176">
        <v>2</v>
      </c>
      <c r="C3176">
        <v>5</v>
      </c>
      <c r="D3176">
        <v>3665</v>
      </c>
      <c r="E3176" t="s">
        <v>3062</v>
      </c>
      <c r="F3176" t="str">
        <f>IF(HymnIN[[#This Row],[Verse]]&lt;&gt;0,"",_xlfn.XLOOKUP(HymnIN[[#This Row],[Hymn]],HymnEN[[#All],[hymn_no]],HymnEN[[#All],[author_id]],"0",0,1))</f>
        <v/>
      </c>
      <c r="G3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('157', '2', '5', 'Dio nostro Padre, in lodi senza fin!');</v>
      </c>
      <c r="H3176" t="str" cm="1">
        <f t="array" ref="H3176">IF(HymnIN[[#This Row],[Verse]]=0,_xlfn.XLOOKUP(HymnIN[[#This Row],[Text]],Table17[[#All],[Meter]],Table17[[#All],[ID]],"**",0,1),"")</f>
        <v/>
      </c>
      <c r="I3176" t="str" cm="1">
        <f t="array" ref="I3176">IF(HymnIN[[#This Row],[Verse]]=0,_xlfn.XLOOKUP(HymnIN[[#This Row],[Text]],Table17[[#All],[Meter]],Table17[[#All],[Correct Full Meter]],"**",0,1),"")</f>
        <v/>
      </c>
    </row>
    <row r="3177" spans="1:9" x14ac:dyDescent="0.3">
      <c r="A3177">
        <v>158</v>
      </c>
      <c r="B3177">
        <v>0</v>
      </c>
      <c r="C3177">
        <v>0</v>
      </c>
      <c r="D3177">
        <v>3669</v>
      </c>
      <c r="E3177" t="s">
        <v>4</v>
      </c>
      <c r="F3177">
        <f>IF(HymnIN[[#This Row],[Verse]]&lt;&gt;0,"",_xlfn.XLOOKUP(HymnIN[[#This Row],[Hymn]],HymnEN[[#All],[hymn_no]],HymnEN[[#All],[author_id]],"0",0,1))</f>
        <v>174</v>
      </c>
      <c r="G3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('158', '11.10.11.10.', '52', '174');</v>
      </c>
      <c r="H3177" cm="1">
        <f t="array" ref="H3177">IF(HymnIN[[#This Row],[Verse]]=0,_xlfn.XLOOKUP(HymnIN[[#This Row],[Text]],Table17[[#All],[Meter]],Table17[[#All],[ID]],"**",0,1),"")</f>
        <v>52</v>
      </c>
      <c r="I3177" t="str" cm="1">
        <f t="array" ref="I3177">IF(HymnIN[[#This Row],[Verse]]=0,_xlfn.XLOOKUP(HymnIN[[#This Row],[Text]],Table17[[#All],[Meter]],Table17[[#All],[Correct Full Meter]],"**",0,1),"")</f>
        <v>11.10.11.10.</v>
      </c>
    </row>
    <row r="3178" spans="1:9" x14ac:dyDescent="0.3">
      <c r="A3178">
        <v>158</v>
      </c>
      <c r="B3178">
        <v>1</v>
      </c>
      <c r="C3178">
        <v>1</v>
      </c>
      <c r="D3178">
        <v>3670</v>
      </c>
      <c r="E3178" t="s">
        <v>3063</v>
      </c>
      <c r="F3178" t="str">
        <f>IF(HymnIN[[#This Row],[Verse]]&lt;&gt;0,"",_xlfn.XLOOKUP(HymnIN[[#This Row],[Hymn]],HymnEN[[#All],[hymn_no]],HymnEN[[#All],[author_id]],"0",0,1))</f>
        <v/>
      </c>
      <c r="G3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'1', '1', 'DIVIN Consolatore, Spirto Santo,');</v>
      </c>
      <c r="H3178" t="str" cm="1">
        <f t="array" ref="H3178">IF(HymnIN[[#This Row],[Verse]]=0,_xlfn.XLOOKUP(HymnIN[[#This Row],[Text]],Table17[[#All],[Meter]],Table17[[#All],[ID]],"**",0,1),"")</f>
        <v/>
      </c>
      <c r="I3178" t="str" cm="1">
        <f t="array" ref="I3178">IF(HymnIN[[#This Row],[Verse]]=0,_xlfn.XLOOKUP(HymnIN[[#This Row],[Text]],Table17[[#All],[Meter]],Table17[[#All],[Correct Full Meter]],"**",0,1),"")</f>
        <v/>
      </c>
    </row>
    <row r="3179" spans="1:9" x14ac:dyDescent="0.3">
      <c r="A3179">
        <v>158</v>
      </c>
      <c r="B3179">
        <v>1</v>
      </c>
      <c r="C3179">
        <v>2</v>
      </c>
      <c r="D3179">
        <v>3671</v>
      </c>
      <c r="E3179" t="s">
        <v>3064</v>
      </c>
      <c r="F3179" t="str">
        <f>IF(HymnIN[[#This Row],[Verse]]&lt;&gt;0,"",_xlfn.XLOOKUP(HymnIN[[#This Row],[Hymn]],HymnEN[[#All],[hymn_no]],HymnEN[[#All],[author_id]],"0",0,1))</f>
        <v/>
      </c>
      <c r="G3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'1', '2', 'L\'aiuto Tuo veniamo ad invocar:');</v>
      </c>
      <c r="H3179" t="str" cm="1">
        <f t="array" ref="H3179">IF(HymnIN[[#This Row],[Verse]]=0,_xlfn.XLOOKUP(HymnIN[[#This Row],[Text]],Table17[[#All],[Meter]],Table17[[#All],[ID]],"**",0,1),"")</f>
        <v/>
      </c>
      <c r="I3179" t="str" cm="1">
        <f t="array" ref="I3179">IF(HymnIN[[#This Row],[Verse]]=0,_xlfn.XLOOKUP(HymnIN[[#This Row],[Text]],Table17[[#All],[Meter]],Table17[[#All],[Correct Full Meter]],"**",0,1),"")</f>
        <v/>
      </c>
    </row>
    <row r="3180" spans="1:9" x14ac:dyDescent="0.3">
      <c r="A3180">
        <v>158</v>
      </c>
      <c r="B3180">
        <v>1</v>
      </c>
      <c r="C3180">
        <v>3</v>
      </c>
      <c r="D3180">
        <v>3672</v>
      </c>
      <c r="E3180" t="s">
        <v>3065</v>
      </c>
      <c r="F3180" t="str">
        <f>IF(HymnIN[[#This Row],[Verse]]&lt;&gt;0,"",_xlfn.XLOOKUP(HymnIN[[#This Row],[Hymn]],HymnEN[[#All],[hymn_no]],HymnEN[[#All],[author_id]],"0",0,1))</f>
        <v/>
      </c>
      <c r="G3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'1', '3', 'Dacci d\'udir la voce Tua benigna,');</v>
      </c>
      <c r="H3180" t="str" cm="1">
        <f t="array" ref="H3180">IF(HymnIN[[#This Row],[Verse]]=0,_xlfn.XLOOKUP(HymnIN[[#This Row],[Text]],Table17[[#All],[Meter]],Table17[[#All],[ID]],"**",0,1),"")</f>
        <v/>
      </c>
      <c r="I3180" t="str" cm="1">
        <f t="array" ref="I3180">IF(HymnIN[[#This Row],[Verse]]=0,_xlfn.XLOOKUP(HymnIN[[#This Row],[Text]],Table17[[#All],[Meter]],Table17[[#All],[Correct Full Meter]],"**",0,1),"")</f>
        <v/>
      </c>
    </row>
    <row r="3181" spans="1:9" x14ac:dyDescent="0.3">
      <c r="A3181">
        <v>158</v>
      </c>
      <c r="B3181">
        <v>1</v>
      </c>
      <c r="C3181">
        <v>4</v>
      </c>
      <c r="D3181">
        <v>3673</v>
      </c>
      <c r="E3181" t="s">
        <v>3066</v>
      </c>
      <c r="F3181" t="str">
        <f>IF(HymnIN[[#This Row],[Verse]]&lt;&gt;0,"",_xlfn.XLOOKUP(HymnIN[[#This Row],[Hymn]],HymnEN[[#All],[hymn_no]],HymnEN[[#All],[author_id]],"0",0,1))</f>
        <v/>
      </c>
      <c r="G3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'1', '4', 'Il Tuo poter ci dona di provar.');</v>
      </c>
      <c r="H3181" t="str" cm="1">
        <f t="array" ref="H3181">IF(HymnIN[[#This Row],[Verse]]=0,_xlfn.XLOOKUP(HymnIN[[#This Row],[Text]],Table17[[#All],[Meter]],Table17[[#All],[ID]],"**",0,1),"")</f>
        <v/>
      </c>
      <c r="I3181" t="str" cm="1">
        <f t="array" ref="I3181">IF(HymnIN[[#This Row],[Verse]]=0,_xlfn.XLOOKUP(HymnIN[[#This Row],[Text]],Table17[[#All],[Meter]],Table17[[#All],[Correct Full Meter]],"**",0,1),"")</f>
        <v/>
      </c>
    </row>
    <row r="3182" spans="1:9" x14ac:dyDescent="0.3">
      <c r="A3182">
        <v>158</v>
      </c>
      <c r="B3182">
        <v>2</v>
      </c>
      <c r="C3182">
        <v>1</v>
      </c>
      <c r="D3182">
        <v>3674</v>
      </c>
      <c r="E3182" t="s">
        <v>3067</v>
      </c>
      <c r="F3182" t="str">
        <f>IF(HymnIN[[#This Row],[Verse]]&lt;&gt;0,"",_xlfn.XLOOKUP(HymnIN[[#This Row],[Hymn]],HymnEN[[#All],[hymn_no]],HymnEN[[#All],[author_id]],"0",0,1))</f>
        <v/>
      </c>
      <c r="G3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'2', '1', 'Tu le profondità di Dio conosci,');</v>
      </c>
      <c r="H3182" t="str" cm="1">
        <f t="array" ref="H3182">IF(HymnIN[[#This Row],[Verse]]=0,_xlfn.XLOOKUP(HymnIN[[#This Row],[Text]],Table17[[#All],[Meter]],Table17[[#All],[ID]],"**",0,1),"")</f>
        <v/>
      </c>
      <c r="I3182" t="str" cm="1">
        <f t="array" ref="I3182">IF(HymnIN[[#This Row],[Verse]]=0,_xlfn.XLOOKUP(HymnIN[[#This Row],[Text]],Table17[[#All],[Meter]],Table17[[#All],[Correct Full Meter]],"**",0,1),"")</f>
        <v/>
      </c>
    </row>
    <row r="3183" spans="1:9" x14ac:dyDescent="0.3">
      <c r="A3183">
        <v>158</v>
      </c>
      <c r="B3183">
        <v>2</v>
      </c>
      <c r="C3183">
        <v>2</v>
      </c>
      <c r="D3183">
        <v>3675</v>
      </c>
      <c r="E3183" t="s">
        <v>3068</v>
      </c>
      <c r="F3183" t="str">
        <f>IF(HymnIN[[#This Row],[Verse]]&lt;&gt;0,"",_xlfn.XLOOKUP(HymnIN[[#This Row],[Hymn]],HymnEN[[#All],[hymn_no]],HymnEN[[#All],[author_id]],"0",0,1))</f>
        <v/>
      </c>
      <c r="G3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'2', '2', 'Tu che dispensi a noi celesti ben,');</v>
      </c>
      <c r="H3183" t="str" cm="1">
        <f t="array" ref="H3183">IF(HymnIN[[#This Row],[Verse]]=0,_xlfn.XLOOKUP(HymnIN[[#This Row],[Text]],Table17[[#All],[Meter]],Table17[[#All],[ID]],"**",0,1),"")</f>
        <v/>
      </c>
      <c r="I3183" t="str" cm="1">
        <f t="array" ref="I3183">IF(HymnIN[[#This Row],[Verse]]=0,_xlfn.XLOOKUP(HymnIN[[#This Row],[Text]],Table17[[#All],[Meter]],Table17[[#All],[Correct Full Meter]],"**",0,1),"")</f>
        <v/>
      </c>
    </row>
    <row r="3184" spans="1:9" x14ac:dyDescent="0.3">
      <c r="A3184">
        <v>158</v>
      </c>
      <c r="B3184">
        <v>2</v>
      </c>
      <c r="C3184">
        <v>3</v>
      </c>
      <c r="D3184">
        <v>3676</v>
      </c>
      <c r="E3184" t="s">
        <v>3069</v>
      </c>
      <c r="F3184" t="str">
        <f>IF(HymnIN[[#This Row],[Verse]]&lt;&gt;0,"",_xlfn.XLOOKUP(HymnIN[[#This Row],[Hymn]],HymnEN[[#All],[hymn_no]],HymnEN[[#All],[author_id]],"0",0,1))</f>
        <v/>
      </c>
      <c r="G3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'2', '3', 'Che sei la nostra Guida, ci da\' grazia');</v>
      </c>
      <c r="H3184" t="str" cm="1">
        <f t="array" ref="H3184">IF(HymnIN[[#This Row],[Verse]]=0,_xlfn.XLOOKUP(HymnIN[[#This Row],[Text]],Table17[[#All],[Meter]],Table17[[#All],[ID]],"**",0,1),"")</f>
        <v/>
      </c>
      <c r="I3184" t="str" cm="1">
        <f t="array" ref="I3184">IF(HymnIN[[#This Row],[Verse]]=0,_xlfn.XLOOKUP(HymnIN[[#This Row],[Text]],Table17[[#All],[Meter]],Table17[[#All],[Correct Full Meter]],"**",0,1),"")</f>
        <v/>
      </c>
    </row>
    <row r="3185" spans="1:9" x14ac:dyDescent="0.3">
      <c r="A3185">
        <v>158</v>
      </c>
      <c r="B3185">
        <v>2</v>
      </c>
      <c r="C3185">
        <v>4</v>
      </c>
      <c r="D3185">
        <v>3677</v>
      </c>
      <c r="E3185" t="s">
        <v>3070</v>
      </c>
      <c r="F3185" t="str">
        <f>IF(HymnIN[[#This Row],[Verse]]&lt;&gt;0,"",_xlfn.XLOOKUP(HymnIN[[#This Row],[Hymn]],HymnEN[[#All],[hymn_no]],HymnEN[[#All],[author_id]],"0",0,1))</f>
        <v/>
      </c>
      <c r="G3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'2', '4', 'Le vie d\'amor per esplorare appien.');</v>
      </c>
      <c r="H3185" t="str" cm="1">
        <f t="array" ref="H3185">IF(HymnIN[[#This Row],[Verse]]=0,_xlfn.XLOOKUP(HymnIN[[#This Row],[Text]],Table17[[#All],[Meter]],Table17[[#All],[ID]],"**",0,1),"")</f>
        <v/>
      </c>
      <c r="I3185" t="str" cm="1">
        <f t="array" ref="I3185">IF(HymnIN[[#This Row],[Verse]]=0,_xlfn.XLOOKUP(HymnIN[[#This Row],[Text]],Table17[[#All],[Meter]],Table17[[#All],[Correct Full Meter]],"**",0,1),"")</f>
        <v/>
      </c>
    </row>
    <row r="3186" spans="1:9" x14ac:dyDescent="0.3">
      <c r="A3186">
        <v>158</v>
      </c>
      <c r="B3186">
        <v>3</v>
      </c>
      <c r="C3186">
        <v>1</v>
      </c>
      <c r="D3186">
        <v>3678</v>
      </c>
      <c r="E3186" t="s">
        <v>3071</v>
      </c>
      <c r="F3186" t="str">
        <f>IF(HymnIN[[#This Row],[Verse]]&lt;&gt;0,"",_xlfn.XLOOKUP(HymnIN[[#This Row],[Hymn]],HymnEN[[#All],[hymn_no]],HymnEN[[#All],[author_id]],"0",0,1))</f>
        <v/>
      </c>
      <c r="G3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'3', '1', 'Guidato ogni pensier da Te, seguiamo');</v>
      </c>
      <c r="H3186" t="str" cm="1">
        <f t="array" ref="H3186">IF(HymnIN[[#This Row],[Verse]]=0,_xlfn.XLOOKUP(HymnIN[[#This Row],[Text]],Table17[[#All],[Meter]],Table17[[#All],[ID]],"**",0,1),"")</f>
        <v/>
      </c>
      <c r="I3186" t="str" cm="1">
        <f t="array" ref="I3186">IF(HymnIN[[#This Row],[Verse]]=0,_xlfn.XLOOKUP(HymnIN[[#This Row],[Text]],Table17[[#All],[Meter]],Table17[[#All],[Correct Full Meter]],"**",0,1),"")</f>
        <v/>
      </c>
    </row>
    <row r="3187" spans="1:9" x14ac:dyDescent="0.3">
      <c r="A3187">
        <v>158</v>
      </c>
      <c r="B3187">
        <v>3</v>
      </c>
      <c r="C3187">
        <v>2</v>
      </c>
      <c r="D3187">
        <v>3679</v>
      </c>
      <c r="E3187" t="s">
        <v>3072</v>
      </c>
      <c r="F3187" t="str">
        <f>IF(HymnIN[[#This Row],[Verse]]&lt;&gt;0,"",_xlfn.XLOOKUP(HymnIN[[#This Row],[Hymn]],HymnEN[[#All],[hymn_no]],HymnEN[[#All],[author_id]],"0",0,1))</f>
        <v/>
      </c>
      <c r="G3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'3', '2', 'La luce pura della verità.');</v>
      </c>
      <c r="H3187" t="str" cm="1">
        <f t="array" ref="H3187">IF(HymnIN[[#This Row],[Verse]]=0,_xlfn.XLOOKUP(HymnIN[[#This Row],[Text]],Table17[[#All],[Meter]],Table17[[#All],[ID]],"**",0,1),"")</f>
        <v/>
      </c>
      <c r="I3187" t="str" cm="1">
        <f t="array" ref="I3187">IF(HymnIN[[#This Row],[Verse]]=0,_xlfn.XLOOKUP(HymnIN[[#This Row],[Text]],Table17[[#All],[Meter]],Table17[[#All],[Correct Full Meter]],"**",0,1),"")</f>
        <v/>
      </c>
    </row>
    <row r="3188" spans="1:9" x14ac:dyDescent="0.3">
      <c r="A3188">
        <v>158</v>
      </c>
      <c r="B3188">
        <v>3</v>
      </c>
      <c r="C3188">
        <v>3</v>
      </c>
      <c r="D3188">
        <v>3680</v>
      </c>
      <c r="E3188" t="s">
        <v>3073</v>
      </c>
      <c r="F3188" t="str">
        <f>IF(HymnIN[[#This Row],[Verse]]&lt;&gt;0,"",_xlfn.XLOOKUP(HymnIN[[#This Row],[Hymn]],HymnEN[[#All],[hymn_no]],HymnEN[[#All],[author_id]],"0",0,1))</f>
        <v/>
      </c>
      <c r="G3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'3', '3', 'Agli occhi nostri svela, Spirto Santo,');</v>
      </c>
      <c r="H3188" t="str" cm="1">
        <f t="array" ref="H3188">IF(HymnIN[[#This Row],[Verse]]=0,_xlfn.XLOOKUP(HymnIN[[#This Row],[Text]],Table17[[#All],[Meter]],Table17[[#All],[ID]],"**",0,1),"")</f>
        <v/>
      </c>
      <c r="I3188" t="str" cm="1">
        <f t="array" ref="I3188">IF(HymnIN[[#This Row],[Verse]]=0,_xlfn.XLOOKUP(HymnIN[[#This Row],[Text]],Table17[[#All],[Meter]],Table17[[#All],[Correct Full Meter]],"**",0,1),"")</f>
        <v/>
      </c>
    </row>
    <row r="3189" spans="1:9" x14ac:dyDescent="0.3">
      <c r="A3189">
        <v>158</v>
      </c>
      <c r="B3189">
        <v>3</v>
      </c>
      <c r="C3189">
        <v>4</v>
      </c>
      <c r="D3189">
        <v>3681</v>
      </c>
      <c r="E3189" t="s">
        <v>3074</v>
      </c>
      <c r="F3189" t="str">
        <f>IF(HymnIN[[#This Row],[Verse]]&lt;&gt;0,"",_xlfn.XLOOKUP(HymnIN[[#This Row],[Hymn]],HymnEN[[#All],[hymn_no]],HymnEN[[#All],[author_id]],"0",0,1))</f>
        <v/>
      </c>
      <c r="G3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('158', '3', '4', 'Le glorie che saranno a eternità.');</v>
      </c>
      <c r="H3189" t="str" cm="1">
        <f t="array" ref="H3189">IF(HymnIN[[#This Row],[Verse]]=0,_xlfn.XLOOKUP(HymnIN[[#This Row],[Text]],Table17[[#All],[Meter]],Table17[[#All],[ID]],"**",0,1),"")</f>
        <v/>
      </c>
      <c r="I3189" t="str" cm="1">
        <f t="array" ref="I3189">IF(HymnIN[[#This Row],[Verse]]=0,_xlfn.XLOOKUP(HymnIN[[#This Row],[Text]],Table17[[#All],[Meter]],Table17[[#All],[Correct Full Meter]],"**",0,1),"")</f>
        <v/>
      </c>
    </row>
    <row r="3190" spans="1:9" x14ac:dyDescent="0.3">
      <c r="A3190">
        <v>159</v>
      </c>
      <c r="B3190">
        <v>0</v>
      </c>
      <c r="C3190">
        <v>0</v>
      </c>
      <c r="D3190">
        <v>3685</v>
      </c>
      <c r="E3190" t="s">
        <v>2270</v>
      </c>
      <c r="F3190">
        <f>IF(HymnIN[[#This Row],[Verse]]&lt;&gt;0,"",_xlfn.XLOOKUP(HymnIN[[#This Row],[Hymn]],HymnEN[[#All],[hymn_no]],HymnEN[[#All],[author_id]],"0",0,1))</f>
        <v>182</v>
      </c>
      <c r="G3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('159', '9.8.9.8. Giambico.', '161', '182');</v>
      </c>
      <c r="H3190" cm="1">
        <f t="array" ref="H3190">IF(HymnIN[[#This Row],[Verse]]=0,_xlfn.XLOOKUP(HymnIN[[#This Row],[Text]],Table17[[#All],[Meter]],Table17[[#All],[ID]],"**",0,1),"")</f>
        <v>161</v>
      </c>
      <c r="I3190" t="str" cm="1">
        <f t="array" ref="I3190">IF(HymnIN[[#This Row],[Verse]]=0,_xlfn.XLOOKUP(HymnIN[[#This Row],[Text]],Table17[[#All],[Meter]],Table17[[#All],[Correct Full Meter]],"**",0,1),"")</f>
        <v>9.8.9.8. Giambico.</v>
      </c>
    </row>
    <row r="3191" spans="1:9" x14ac:dyDescent="0.3">
      <c r="A3191">
        <v>159</v>
      </c>
      <c r="B3191">
        <v>1</v>
      </c>
      <c r="C3191">
        <v>1</v>
      </c>
      <c r="D3191">
        <v>3686</v>
      </c>
      <c r="E3191" t="s">
        <v>3075</v>
      </c>
      <c r="F3191" t="str">
        <f>IF(HymnIN[[#This Row],[Verse]]&lt;&gt;0,"",_xlfn.XLOOKUP(HymnIN[[#This Row],[Hymn]],HymnEN[[#All],[hymn_no]],HymnEN[[#All],[author_id]],"0",0,1))</f>
        <v/>
      </c>
      <c r="G3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'1', '1', 'SIGNORE, hai mosso i nostri cuori');</v>
      </c>
      <c r="H3191" t="str" cm="1">
        <f t="array" ref="H3191">IF(HymnIN[[#This Row],[Verse]]=0,_xlfn.XLOOKUP(HymnIN[[#This Row],[Text]],Table17[[#All],[Meter]],Table17[[#All],[ID]],"**",0,1),"")</f>
        <v/>
      </c>
      <c r="I3191" t="str" cm="1">
        <f t="array" ref="I3191">IF(HymnIN[[#This Row],[Verse]]=0,_xlfn.XLOOKUP(HymnIN[[#This Row],[Text]],Table17[[#All],[Meter]],Table17[[#All],[Correct Full Meter]],"**",0,1),"")</f>
        <v/>
      </c>
    </row>
    <row r="3192" spans="1:9" x14ac:dyDescent="0.3">
      <c r="A3192">
        <v>159</v>
      </c>
      <c r="B3192">
        <v>1</v>
      </c>
      <c r="C3192">
        <v>2</v>
      </c>
      <c r="D3192">
        <v>3687</v>
      </c>
      <c r="E3192" t="s">
        <v>3076</v>
      </c>
      <c r="F3192" t="str">
        <f>IF(HymnIN[[#This Row],[Verse]]&lt;&gt;0,"",_xlfn.XLOOKUP(HymnIN[[#This Row],[Hymn]],HymnEN[[#All],[hymn_no]],HymnEN[[#All],[author_id]],"0",0,1))</f>
        <v/>
      </c>
      <c r="G3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'1', '2', 'Sì che vicini a Te noi stiam;');</v>
      </c>
      <c r="H3192" t="str" cm="1">
        <f t="array" ref="H3192">IF(HymnIN[[#This Row],[Verse]]=0,_xlfn.XLOOKUP(HymnIN[[#This Row],[Text]],Table17[[#All],[Meter]],Table17[[#All],[ID]],"**",0,1),"")</f>
        <v/>
      </c>
      <c r="I3192" t="str" cm="1">
        <f t="array" ref="I3192">IF(HymnIN[[#This Row],[Verse]]=0,_xlfn.XLOOKUP(HymnIN[[#This Row],[Text]],Table17[[#All],[Meter]],Table17[[#All],[Correct Full Meter]],"**",0,1),"")</f>
        <v/>
      </c>
    </row>
    <row r="3193" spans="1:9" x14ac:dyDescent="0.3">
      <c r="A3193">
        <v>159</v>
      </c>
      <c r="B3193">
        <v>1</v>
      </c>
      <c r="C3193">
        <v>3</v>
      </c>
      <c r="D3193">
        <v>3688</v>
      </c>
      <c r="E3193" t="s">
        <v>3077</v>
      </c>
      <c r="F3193" t="str">
        <f>IF(HymnIN[[#This Row],[Verse]]&lt;&gt;0,"",_xlfn.XLOOKUP(HymnIN[[#This Row],[Hymn]],HymnEN[[#All],[hymn_no]],HymnEN[[#All],[author_id]],"0",0,1))</f>
        <v/>
      </c>
      <c r="G3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'1', '3', 'Tua sposa è oggetto del Tuo amore -');</v>
      </c>
      <c r="H3193" t="str" cm="1">
        <f t="array" ref="H3193">IF(HymnIN[[#This Row],[Verse]]=0,_xlfn.XLOOKUP(HymnIN[[#This Row],[Text]],Table17[[#All],[Meter]],Table17[[#All],[ID]],"**",0,1),"")</f>
        <v/>
      </c>
      <c r="I3193" t="str" cm="1">
        <f t="array" ref="I3193">IF(HymnIN[[#This Row],[Verse]]=0,_xlfn.XLOOKUP(HymnIN[[#This Row],[Text]],Table17[[#All],[Meter]],Table17[[#All],[Correct Full Meter]],"**",0,1),"")</f>
        <v/>
      </c>
    </row>
    <row r="3194" spans="1:9" x14ac:dyDescent="0.3">
      <c r="A3194">
        <v>159</v>
      </c>
      <c r="B3194">
        <v>1</v>
      </c>
      <c r="C3194">
        <v>4</v>
      </c>
      <c r="D3194">
        <v>3689</v>
      </c>
      <c r="E3194" t="s">
        <v>3078</v>
      </c>
      <c r="F3194" t="str">
        <f>IF(HymnIN[[#This Row],[Verse]]&lt;&gt;0,"",_xlfn.XLOOKUP(HymnIN[[#This Row],[Hymn]],HymnEN[[#All],[hymn_no]],HymnEN[[#All],[author_id]],"0",0,1))</f>
        <v/>
      </c>
      <c r="G3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'1', '4', 'Uno con Te così noi siam.');</v>
      </c>
      <c r="H3194" t="str" cm="1">
        <f t="array" ref="H3194">IF(HymnIN[[#This Row],[Verse]]=0,_xlfn.XLOOKUP(HymnIN[[#This Row],[Text]],Table17[[#All],[Meter]],Table17[[#All],[ID]],"**",0,1),"")</f>
        <v/>
      </c>
      <c r="I3194" t="str" cm="1">
        <f t="array" ref="I3194">IF(HymnIN[[#This Row],[Verse]]=0,_xlfn.XLOOKUP(HymnIN[[#This Row],[Text]],Table17[[#All],[Meter]],Table17[[#All],[Correct Full Meter]],"**",0,1),"")</f>
        <v/>
      </c>
    </row>
    <row r="3195" spans="1:9" x14ac:dyDescent="0.3">
      <c r="A3195">
        <v>159</v>
      </c>
      <c r="B3195">
        <v>2</v>
      </c>
      <c r="C3195">
        <v>1</v>
      </c>
      <c r="D3195">
        <v>3690</v>
      </c>
      <c r="E3195" t="s">
        <v>3079</v>
      </c>
      <c r="F3195" t="str">
        <f>IF(HymnIN[[#This Row],[Verse]]&lt;&gt;0,"",_xlfn.XLOOKUP(HymnIN[[#This Row],[Hymn]],HymnEN[[#All],[hymn_no]],HymnEN[[#All],[author_id]],"0",0,1))</f>
        <v/>
      </c>
      <c r="G3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'2', '1', 'Tutto ed in tutti a noi Tu sei,');</v>
      </c>
      <c r="H3195" t="str" cm="1">
        <f t="array" ref="H3195">IF(HymnIN[[#This Row],[Verse]]=0,_xlfn.XLOOKUP(HymnIN[[#This Row],[Text]],Table17[[#All],[Meter]],Table17[[#All],[ID]],"**",0,1),"")</f>
        <v/>
      </c>
      <c r="I3195" t="str" cm="1">
        <f t="array" ref="I3195">IF(HymnIN[[#This Row],[Verse]]=0,_xlfn.XLOOKUP(HymnIN[[#This Row],[Text]],Table17[[#All],[Meter]],Table17[[#All],[Correct Full Meter]],"**",0,1),"")</f>
        <v/>
      </c>
    </row>
    <row r="3196" spans="1:9" x14ac:dyDescent="0.3">
      <c r="A3196">
        <v>159</v>
      </c>
      <c r="B3196">
        <v>2</v>
      </c>
      <c r="C3196">
        <v>2</v>
      </c>
      <c r="D3196">
        <v>3691</v>
      </c>
      <c r="E3196" t="s">
        <v>3080</v>
      </c>
      <c r="F3196" t="str">
        <f>IF(HymnIN[[#This Row],[Verse]]&lt;&gt;0,"",_xlfn.XLOOKUP(HymnIN[[#This Row],[Hymn]],HymnEN[[#All],[hymn_no]],HymnEN[[#All],[author_id]],"0",0,1))</f>
        <v/>
      </c>
      <c r="G3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'2', '2', 'A Te congiunti siam, Signor,');</v>
      </c>
      <c r="H3196" t="str" cm="1">
        <f t="array" ref="H3196">IF(HymnIN[[#This Row],[Verse]]=0,_xlfn.XLOOKUP(HymnIN[[#This Row],[Text]],Table17[[#All],[Meter]],Table17[[#All],[ID]],"**",0,1),"")</f>
        <v/>
      </c>
      <c r="I3196" t="str" cm="1">
        <f t="array" ref="I3196">IF(HymnIN[[#This Row],[Verse]]=0,_xlfn.XLOOKUP(HymnIN[[#This Row],[Text]],Table17[[#All],[Meter]],Table17[[#All],[Correct Full Meter]],"**",0,1),"")</f>
        <v/>
      </c>
    </row>
    <row r="3197" spans="1:9" x14ac:dyDescent="0.3">
      <c r="A3197">
        <v>159</v>
      </c>
      <c r="B3197">
        <v>2</v>
      </c>
      <c r="C3197">
        <v>3</v>
      </c>
      <c r="D3197">
        <v>3692</v>
      </c>
      <c r="E3197" t="s">
        <v>3081</v>
      </c>
      <c r="F3197" t="str">
        <f>IF(HymnIN[[#This Row],[Verse]]&lt;&gt;0,"",_xlfn.XLOOKUP(HymnIN[[#This Row],[Hymn]],HymnEN[[#All],[hymn_no]],HymnEN[[#All],[author_id]],"0",0,1))</f>
        <v/>
      </c>
      <c r="G3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'2', '3', 'L\'amor Tuo santo il cuore colma,');</v>
      </c>
      <c r="H3197" t="str" cm="1">
        <f t="array" ref="H3197">IF(HymnIN[[#This Row],[Verse]]=0,_xlfn.XLOOKUP(HymnIN[[#This Row],[Text]],Table17[[#All],[Meter]],Table17[[#All],[ID]],"**",0,1),"")</f>
        <v/>
      </c>
      <c r="I3197" t="str" cm="1">
        <f t="array" ref="I3197">IF(HymnIN[[#This Row],[Verse]]=0,_xlfn.XLOOKUP(HymnIN[[#This Row],[Text]],Table17[[#All],[Meter]],Table17[[#All],[Correct Full Meter]],"**",0,1),"")</f>
        <v/>
      </c>
    </row>
    <row r="3198" spans="1:9" x14ac:dyDescent="0.3">
      <c r="A3198">
        <v>159</v>
      </c>
      <c r="B3198">
        <v>2</v>
      </c>
      <c r="C3198">
        <v>4</v>
      </c>
      <c r="D3198">
        <v>3693</v>
      </c>
      <c r="E3198" t="s">
        <v>3082</v>
      </c>
      <c r="F3198" t="str">
        <f>IF(HymnIN[[#This Row],[Verse]]&lt;&gt;0,"",_xlfn.XLOOKUP(HymnIN[[#This Row],[Hymn]],HymnEN[[#All],[hymn_no]],HymnEN[[#All],[author_id]],"0",0,1))</f>
        <v/>
      </c>
      <c r="G3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'2', '4', 'E Tu nei Tuoi gioisci ognor.');</v>
      </c>
      <c r="H3198" t="str" cm="1">
        <f t="array" ref="H3198">IF(HymnIN[[#This Row],[Verse]]=0,_xlfn.XLOOKUP(HymnIN[[#This Row],[Text]],Table17[[#All],[Meter]],Table17[[#All],[ID]],"**",0,1),"")</f>
        <v/>
      </c>
      <c r="I3198" t="str" cm="1">
        <f t="array" ref="I3198">IF(HymnIN[[#This Row],[Verse]]=0,_xlfn.XLOOKUP(HymnIN[[#This Row],[Text]],Table17[[#All],[Meter]],Table17[[#All],[Correct Full Meter]],"**",0,1),"")</f>
        <v/>
      </c>
    </row>
    <row r="3199" spans="1:9" x14ac:dyDescent="0.3">
      <c r="A3199">
        <v>159</v>
      </c>
      <c r="B3199">
        <v>3</v>
      </c>
      <c r="C3199">
        <v>1</v>
      </c>
      <c r="D3199">
        <v>3694</v>
      </c>
      <c r="E3199" t="s">
        <v>3083</v>
      </c>
      <c r="F3199" t="str">
        <f>IF(HymnIN[[#This Row],[Verse]]&lt;&gt;0,"",_xlfn.XLOOKUP(HymnIN[[#This Row],[Hymn]],HymnEN[[#All],[hymn_no]],HymnEN[[#All],[author_id]],"0",0,1))</f>
        <v/>
      </c>
      <c r="G3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'3', '1', 'Esser per Te soltanto è gaudio');</v>
      </c>
      <c r="H3199" t="str" cm="1">
        <f t="array" ref="H3199">IF(HymnIN[[#This Row],[Verse]]=0,_xlfn.XLOOKUP(HymnIN[[#This Row],[Text]],Table17[[#All],[Meter]],Table17[[#All],[ID]],"**",0,1),"")</f>
        <v/>
      </c>
      <c r="I3199" t="str" cm="1">
        <f t="array" ref="I3199">IF(HymnIN[[#This Row],[Verse]]=0,_xlfn.XLOOKUP(HymnIN[[#This Row],[Text]],Table17[[#All],[Meter]],Table17[[#All],[Correct Full Meter]],"**",0,1),"")</f>
        <v/>
      </c>
    </row>
    <row r="3200" spans="1:9" x14ac:dyDescent="0.3">
      <c r="A3200">
        <v>159</v>
      </c>
      <c r="B3200">
        <v>3</v>
      </c>
      <c r="C3200">
        <v>2</v>
      </c>
      <c r="D3200">
        <v>3695</v>
      </c>
      <c r="E3200" t="s">
        <v>3084</v>
      </c>
      <c r="F3200" t="str">
        <f>IF(HymnIN[[#This Row],[Verse]]&lt;&gt;0,"",_xlfn.XLOOKUP(HymnIN[[#This Row],[Hymn]],HymnEN[[#All],[hymn_no]],HymnEN[[#All],[author_id]],"0",0,1))</f>
        <v/>
      </c>
      <c r="G3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'3', '2', 'Che umana lingua dir non sa;');</v>
      </c>
      <c r="H3200" t="str" cm="1">
        <f t="array" ref="H3200">IF(HymnIN[[#This Row],[Verse]]=0,_xlfn.XLOOKUP(HymnIN[[#This Row],[Text]],Table17[[#All],[Meter]],Table17[[#All],[ID]],"**",0,1),"")</f>
        <v/>
      </c>
      <c r="I3200" t="str" cm="1">
        <f t="array" ref="I3200">IF(HymnIN[[#This Row],[Verse]]=0,_xlfn.XLOOKUP(HymnIN[[#This Row],[Text]],Table17[[#All],[Meter]],Table17[[#All],[Correct Full Meter]],"**",0,1),"")</f>
        <v/>
      </c>
    </row>
    <row r="3201" spans="1:9" x14ac:dyDescent="0.3">
      <c r="A3201">
        <v>159</v>
      </c>
      <c r="B3201">
        <v>3</v>
      </c>
      <c r="C3201">
        <v>3</v>
      </c>
      <c r="D3201">
        <v>3696</v>
      </c>
      <c r="E3201" t="s">
        <v>3085</v>
      </c>
      <c r="F3201" t="str">
        <f>IF(HymnIN[[#This Row],[Verse]]&lt;&gt;0,"",_xlfn.XLOOKUP(HymnIN[[#This Row],[Hymn]],HymnEN[[#All],[hymn_no]],HymnEN[[#All],[author_id]],"0",0,1))</f>
        <v/>
      </c>
      <c r="G3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'3', '3', 'E la dolcezza del Tuo amore');</v>
      </c>
      <c r="H3201" t="str" cm="1">
        <f t="array" ref="H3201">IF(HymnIN[[#This Row],[Verse]]=0,_xlfn.XLOOKUP(HymnIN[[#This Row],[Text]],Table17[[#All],[Meter]],Table17[[#All],[ID]],"**",0,1),"")</f>
        <v/>
      </c>
      <c r="I3201" t="str" cm="1">
        <f t="array" ref="I3201">IF(HymnIN[[#This Row],[Verse]]=0,_xlfn.XLOOKUP(HymnIN[[#This Row],[Text]],Table17[[#All],[Meter]],Table17[[#All],[Correct Full Meter]],"**",0,1),"")</f>
        <v/>
      </c>
    </row>
    <row r="3202" spans="1:9" x14ac:dyDescent="0.3">
      <c r="A3202">
        <v>159</v>
      </c>
      <c r="B3202">
        <v>3</v>
      </c>
      <c r="C3202">
        <v>4</v>
      </c>
      <c r="D3202">
        <v>3697</v>
      </c>
      <c r="E3202" t="s">
        <v>3086</v>
      </c>
      <c r="F3202" t="str">
        <f>IF(HymnIN[[#This Row],[Verse]]&lt;&gt;0,"",_xlfn.XLOOKUP(HymnIN[[#This Row],[Hymn]],HymnEN[[#All],[hymn_no]],HymnEN[[#All],[author_id]],"0",0,1))</f>
        <v/>
      </c>
      <c r="G3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('159', '3', '4', 'Sgorgar dai cuori un canto fa.');</v>
      </c>
      <c r="H3202" t="str" cm="1">
        <f t="array" ref="H3202">IF(HymnIN[[#This Row],[Verse]]=0,_xlfn.XLOOKUP(HymnIN[[#This Row],[Text]],Table17[[#All],[Meter]],Table17[[#All],[ID]],"**",0,1),"")</f>
        <v/>
      </c>
      <c r="I3202" t="str" cm="1">
        <f t="array" ref="I3202">IF(HymnIN[[#This Row],[Verse]]=0,_xlfn.XLOOKUP(HymnIN[[#This Row],[Text]],Table17[[#All],[Meter]],Table17[[#All],[Correct Full Meter]],"**",0,1),"")</f>
        <v/>
      </c>
    </row>
    <row r="3203" spans="1:9" x14ac:dyDescent="0.3">
      <c r="A3203">
        <v>160</v>
      </c>
      <c r="B3203">
        <v>0</v>
      </c>
      <c r="C3203">
        <v>0</v>
      </c>
      <c r="D3203">
        <v>3701</v>
      </c>
      <c r="E3203" t="s">
        <v>3087</v>
      </c>
      <c r="F3203">
        <f>IF(HymnIN[[#This Row],[Verse]]&lt;&gt;0,"",_xlfn.XLOOKUP(HymnIN[[#This Row],[Hymn]],HymnEN[[#All],[hymn_no]],HymnEN[[#All],[author_id]],"0",0,1))</f>
        <v>107</v>
      </c>
      <c r="G3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('160', '6.4.6.4.6.4.6.4.', '32', '107');</v>
      </c>
      <c r="H3203" cm="1">
        <f t="array" ref="H3203">IF(HymnIN[[#This Row],[Verse]]=0,_xlfn.XLOOKUP(HymnIN[[#This Row],[Text]],Table17[[#All],[Meter]],Table17[[#All],[ID]],"**",0,1),"")</f>
        <v>32</v>
      </c>
      <c r="I3203" t="str" cm="1">
        <f t="array" ref="I3203">IF(HymnIN[[#This Row],[Verse]]=0,_xlfn.XLOOKUP(HymnIN[[#This Row],[Text]],Table17[[#All],[Meter]],Table17[[#All],[Correct Full Meter]],"**",0,1),"")</f>
        <v>6.4.6.4.6.4.6.4.</v>
      </c>
    </row>
    <row r="3204" spans="1:9" x14ac:dyDescent="0.3">
      <c r="A3204">
        <v>160</v>
      </c>
      <c r="B3204">
        <v>1</v>
      </c>
      <c r="C3204">
        <v>1</v>
      </c>
      <c r="D3204">
        <v>3702</v>
      </c>
      <c r="E3204" t="s">
        <v>3088</v>
      </c>
      <c r="F3204" t="str">
        <f>IF(HymnIN[[#This Row],[Verse]]&lt;&gt;0,"",_xlfn.XLOOKUP(HymnIN[[#This Row],[Hymn]],HymnEN[[#All],[hymn_no]],HymnEN[[#All],[author_id]],"0",0,1))</f>
        <v/>
      </c>
      <c r="G3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'1', 'O SPEME fulgida!');</v>
      </c>
      <c r="H3204" t="str" cm="1">
        <f t="array" ref="H3204">IF(HymnIN[[#This Row],[Verse]]=0,_xlfn.XLOOKUP(HymnIN[[#This Row],[Text]],Table17[[#All],[Meter]],Table17[[#All],[ID]],"**",0,1),"")</f>
        <v/>
      </c>
      <c r="I3204" t="str" cm="1">
        <f t="array" ref="I3204">IF(HymnIN[[#This Row],[Verse]]=0,_xlfn.XLOOKUP(HymnIN[[#This Row],[Text]],Table17[[#All],[Meter]],Table17[[#All],[Correct Full Meter]],"**",0,1),"")</f>
        <v/>
      </c>
    </row>
    <row r="3205" spans="1:9" x14ac:dyDescent="0.3">
      <c r="A3205">
        <v>160</v>
      </c>
      <c r="B3205">
        <v>1</v>
      </c>
      <c r="C3205">
        <v>2</v>
      </c>
      <c r="D3205">
        <v>3703</v>
      </c>
      <c r="E3205" t="s">
        <v>3089</v>
      </c>
      <c r="F3205" t="str">
        <f>IF(HymnIN[[#This Row],[Verse]]&lt;&gt;0,"",_xlfn.XLOOKUP(HymnIN[[#This Row],[Hymn]],HymnEN[[#All],[hymn_no]],HymnEN[[#All],[author_id]],"0",0,1))</f>
        <v/>
      </c>
      <c r="G3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'2', 'Quando vedrem');</v>
      </c>
      <c r="H3205" t="str" cm="1">
        <f t="array" ref="H3205">IF(HymnIN[[#This Row],[Verse]]=0,_xlfn.XLOOKUP(HymnIN[[#This Row],[Text]],Table17[[#All],[Meter]],Table17[[#All],[ID]],"**",0,1),"")</f>
        <v/>
      </c>
      <c r="I3205" t="str" cm="1">
        <f t="array" ref="I3205">IF(HymnIN[[#This Row],[Verse]]=0,_xlfn.XLOOKUP(HymnIN[[#This Row],[Text]],Table17[[#All],[Meter]],Table17[[#All],[Correct Full Meter]],"**",0,1),"")</f>
        <v/>
      </c>
    </row>
    <row r="3206" spans="1:9" x14ac:dyDescent="0.3">
      <c r="A3206">
        <v>160</v>
      </c>
      <c r="B3206">
        <v>1</v>
      </c>
      <c r="C3206">
        <v>3</v>
      </c>
      <c r="D3206">
        <v>3704</v>
      </c>
      <c r="E3206" t="s">
        <v>3090</v>
      </c>
      <c r="F3206" t="str">
        <f>IF(HymnIN[[#This Row],[Verse]]&lt;&gt;0,"",_xlfn.XLOOKUP(HymnIN[[#This Row],[Hymn]],HymnEN[[#All],[hymn_no]],HymnEN[[#All],[author_id]],"0",0,1))</f>
        <v/>
      </c>
      <c r="G3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'3', 'Il volto di Gesù');</v>
      </c>
      <c r="H3206" t="str" cm="1">
        <f t="array" ref="H3206">IF(HymnIN[[#This Row],[Verse]]=0,_xlfn.XLOOKUP(HymnIN[[#This Row],[Text]],Table17[[#All],[Meter]],Table17[[#All],[ID]],"**",0,1),"")</f>
        <v/>
      </c>
      <c r="I3206" t="str" cm="1">
        <f t="array" ref="I3206">IF(HymnIN[[#This Row],[Verse]]=0,_xlfn.XLOOKUP(HymnIN[[#This Row],[Text]],Table17[[#All],[Meter]],Table17[[#All],[Correct Full Meter]],"**",0,1),"")</f>
        <v/>
      </c>
    </row>
    <row r="3207" spans="1:9" x14ac:dyDescent="0.3">
      <c r="A3207">
        <v>160</v>
      </c>
      <c r="B3207">
        <v>1</v>
      </c>
      <c r="C3207">
        <v>4</v>
      </c>
      <c r="D3207">
        <v>3705</v>
      </c>
      <c r="E3207" t="s">
        <v>3091</v>
      </c>
      <c r="F3207" t="str">
        <f>IF(HymnIN[[#This Row],[Verse]]&lt;&gt;0,"",_xlfn.XLOOKUP(HymnIN[[#This Row],[Hymn]],HymnEN[[#All],[hymn_no]],HymnEN[[#All],[author_id]],"0",0,1))</f>
        <v/>
      </c>
      <c r="G3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'4', 'Brillar appien?');</v>
      </c>
      <c r="H3207" t="str" cm="1">
        <f t="array" ref="H3207">IF(HymnIN[[#This Row],[Verse]]=0,_xlfn.XLOOKUP(HymnIN[[#This Row],[Text]],Table17[[#All],[Meter]],Table17[[#All],[ID]],"**",0,1),"")</f>
        <v/>
      </c>
      <c r="I3207" t="str" cm="1">
        <f t="array" ref="I3207">IF(HymnIN[[#This Row],[Verse]]=0,_xlfn.XLOOKUP(HymnIN[[#This Row],[Text]],Table17[[#All],[Meter]],Table17[[#All],[Correct Full Meter]],"**",0,1),"")</f>
        <v/>
      </c>
    </row>
    <row r="3208" spans="1:9" x14ac:dyDescent="0.3">
      <c r="A3208">
        <v>160</v>
      </c>
      <c r="B3208">
        <v>1</v>
      </c>
      <c r="C3208">
        <v>5</v>
      </c>
      <c r="D3208">
        <v>3706</v>
      </c>
      <c r="E3208" t="s">
        <v>3092</v>
      </c>
      <c r="F3208" t="str">
        <f>IF(HymnIN[[#This Row],[Verse]]&lt;&gt;0,"",_xlfn.XLOOKUP(HymnIN[[#This Row],[Hymn]],HymnEN[[#All],[hymn_no]],HymnEN[[#All],[author_id]],"0",0,1))</f>
        <v/>
      </c>
      <c r="G3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'5', 'Quando potrem mirar');</v>
      </c>
      <c r="H3208" t="str" cm="1">
        <f t="array" ref="H3208">IF(HymnIN[[#This Row],[Verse]]=0,_xlfn.XLOOKUP(HymnIN[[#This Row],[Text]],Table17[[#All],[Meter]],Table17[[#All],[ID]],"**",0,1),"")</f>
        <v/>
      </c>
      <c r="I3208" t="str" cm="1">
        <f t="array" ref="I3208">IF(HymnIN[[#This Row],[Verse]]=0,_xlfn.XLOOKUP(HymnIN[[#This Row],[Text]],Table17[[#All],[Meter]],Table17[[#All],[Correct Full Meter]],"**",0,1),"")</f>
        <v/>
      </c>
    </row>
    <row r="3209" spans="1:9" x14ac:dyDescent="0.3">
      <c r="A3209">
        <v>160</v>
      </c>
      <c r="B3209">
        <v>1</v>
      </c>
      <c r="C3209">
        <v>6</v>
      </c>
      <c r="D3209">
        <v>3707</v>
      </c>
      <c r="E3209" t="s">
        <v>3093</v>
      </c>
      <c r="F3209" t="str">
        <f>IF(HymnIN[[#This Row],[Verse]]&lt;&gt;0,"",_xlfn.XLOOKUP(HymnIN[[#This Row],[Hymn]],HymnEN[[#All],[hymn_no]],HymnEN[[#All],[author_id]],"0",0,1))</f>
        <v/>
      </c>
      <c r="G3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'6', 'Senza più vel');</v>
      </c>
      <c r="H3209" t="str" cm="1">
        <f t="array" ref="H3209">IF(HymnIN[[#This Row],[Verse]]=0,_xlfn.XLOOKUP(HymnIN[[#This Row],[Text]],Table17[[#All],[Meter]],Table17[[#All],[ID]],"**",0,1),"")</f>
        <v/>
      </c>
      <c r="I3209" t="str" cm="1">
        <f t="array" ref="I3209">IF(HymnIN[[#This Row],[Verse]]=0,_xlfn.XLOOKUP(HymnIN[[#This Row],[Text]],Table17[[#All],[Meter]],Table17[[#All],[Correct Full Meter]],"**",0,1),"")</f>
        <v/>
      </c>
    </row>
    <row r="3210" spans="1:9" x14ac:dyDescent="0.3">
      <c r="A3210">
        <v>160</v>
      </c>
      <c r="B3210">
        <v>1</v>
      </c>
      <c r="C3210">
        <v>7</v>
      </c>
      <c r="D3210">
        <v>3708</v>
      </c>
      <c r="E3210" t="s">
        <v>3094</v>
      </c>
      <c r="F3210" t="str">
        <f>IF(HymnIN[[#This Row],[Verse]]&lt;&gt;0,"",_xlfn.XLOOKUP(HymnIN[[#This Row],[Hymn]],HymnEN[[#All],[hymn_no]],HymnEN[[#All],[author_id]],"0",0,1))</f>
        <v/>
      </c>
      <c r="G3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'7', 'Colui di cui sappiam');</v>
      </c>
      <c r="H3210" t="str" cm="1">
        <f t="array" ref="H3210">IF(HymnIN[[#This Row],[Verse]]=0,_xlfn.XLOOKUP(HymnIN[[#This Row],[Text]],Table17[[#All],[Meter]],Table17[[#All],[ID]],"**",0,1),"")</f>
        <v/>
      </c>
      <c r="I3210" t="str" cm="1">
        <f t="array" ref="I3210">IF(HymnIN[[#This Row],[Verse]]=0,_xlfn.XLOOKUP(HymnIN[[#This Row],[Text]],Table17[[#All],[Meter]],Table17[[#All],[Correct Full Meter]],"**",0,1),"")</f>
        <v/>
      </c>
    </row>
    <row r="3211" spans="1:9" x14ac:dyDescent="0.3">
      <c r="A3211">
        <v>160</v>
      </c>
      <c r="B3211">
        <v>1</v>
      </c>
      <c r="C3211">
        <v>8</v>
      </c>
      <c r="D3211">
        <v>3709</v>
      </c>
      <c r="E3211" t="s">
        <v>3095</v>
      </c>
      <c r="F3211" t="str">
        <f>IF(HymnIN[[#This Row],[Verse]]&lt;&gt;0,"",_xlfn.XLOOKUP(HymnIN[[#This Row],[Hymn]],HymnEN[[#All],[hymn_no]],HymnEN[[#All],[author_id]],"0",0,1))</f>
        <v/>
      </c>
      <c r="G3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'1', '8', 'L\'amor fedel;');</v>
      </c>
      <c r="H3211" t="str" cm="1">
        <f t="array" ref="H3211">IF(HymnIN[[#This Row],[Verse]]=0,_xlfn.XLOOKUP(HymnIN[[#This Row],[Text]],Table17[[#All],[Meter]],Table17[[#All],[ID]],"**",0,1),"")</f>
        <v/>
      </c>
      <c r="I3211" t="str" cm="1">
        <f t="array" ref="I3211">IF(HymnIN[[#This Row],[Verse]]=0,_xlfn.XLOOKUP(HymnIN[[#This Row],[Text]],Table17[[#All],[Meter]],Table17[[#All],[Correct Full Meter]],"**",0,1),"")</f>
        <v/>
      </c>
    </row>
    <row r="3212" spans="1:9" x14ac:dyDescent="0.3">
      <c r="A3212">
        <v>160</v>
      </c>
      <c r="B3212">
        <v>2</v>
      </c>
      <c r="C3212">
        <v>1</v>
      </c>
      <c r="D3212">
        <v>3710</v>
      </c>
      <c r="E3212" t="s">
        <v>3096</v>
      </c>
      <c r="F3212" t="str">
        <f>IF(HymnIN[[#This Row],[Verse]]&lt;&gt;0,"",_xlfn.XLOOKUP(HymnIN[[#This Row],[Hymn]],HymnEN[[#All],[hymn_no]],HymnEN[[#All],[author_id]],"0",0,1))</f>
        <v/>
      </c>
      <c r="G3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'1', 'Godere quell\'amor');</v>
      </c>
      <c r="H3212" t="str" cm="1">
        <f t="array" ref="H3212">IF(HymnIN[[#This Row],[Verse]]=0,_xlfn.XLOOKUP(HymnIN[[#This Row],[Text]],Table17[[#All],[Meter]],Table17[[#All],[ID]],"**",0,1),"")</f>
        <v/>
      </c>
      <c r="I3212" t="str" cm="1">
        <f t="array" ref="I3212">IF(HymnIN[[#This Row],[Verse]]=0,_xlfn.XLOOKUP(HymnIN[[#This Row],[Text]],Table17[[#All],[Meter]],Table17[[#All],[Correct Full Meter]],"**",0,1),"")</f>
        <v/>
      </c>
    </row>
    <row r="3213" spans="1:9" x14ac:dyDescent="0.3">
      <c r="A3213">
        <v>160</v>
      </c>
      <c r="B3213">
        <v>2</v>
      </c>
      <c r="C3213">
        <v>2</v>
      </c>
      <c r="D3213">
        <v>3711</v>
      </c>
      <c r="E3213" t="s">
        <v>3097</v>
      </c>
      <c r="F3213" t="str">
        <f>IF(HymnIN[[#This Row],[Verse]]&lt;&gt;0,"",_xlfn.XLOOKUP(HymnIN[[#This Row],[Hymn]],HymnEN[[#All],[hymn_no]],HymnEN[[#All],[author_id]],"0",0,1))</f>
        <v/>
      </c>
      <c r="G3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'2', 'Che nel cammin');</v>
      </c>
      <c r="H3213" t="str" cm="1">
        <f t="array" ref="H3213">IF(HymnIN[[#This Row],[Verse]]=0,_xlfn.XLOOKUP(HymnIN[[#This Row],[Text]],Table17[[#All],[Meter]],Table17[[#All],[ID]],"**",0,1),"")</f>
        <v/>
      </c>
      <c r="I3213" t="str" cm="1">
        <f t="array" ref="I3213">IF(HymnIN[[#This Row],[Verse]]=0,_xlfn.XLOOKUP(HymnIN[[#This Row],[Text]],Table17[[#All],[Meter]],Table17[[#All],[Correct Full Meter]],"**",0,1),"")</f>
        <v/>
      </c>
    </row>
    <row r="3214" spans="1:9" x14ac:dyDescent="0.3">
      <c r="A3214">
        <v>160</v>
      </c>
      <c r="B3214">
        <v>2</v>
      </c>
      <c r="C3214">
        <v>3</v>
      </c>
      <c r="D3214">
        <v>3712</v>
      </c>
      <c r="E3214" t="s">
        <v>3098</v>
      </c>
      <c r="F3214" t="str">
        <f>IF(HymnIN[[#This Row],[Verse]]&lt;&gt;0,"",_xlfn.XLOOKUP(HymnIN[[#This Row],[Hymn]],HymnEN[[#All],[hymn_no]],HymnEN[[#All],[author_id]],"0",0,1))</f>
        <v/>
      </c>
      <c r="G3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'3', 'Sostenne il suo lavor');</v>
      </c>
      <c r="H3214" t="str" cm="1">
        <f t="array" ref="H3214">IF(HymnIN[[#This Row],[Verse]]=0,_xlfn.XLOOKUP(HymnIN[[#This Row],[Text]],Table17[[#All],[Meter]],Table17[[#All],[ID]],"**",0,1),"")</f>
        <v/>
      </c>
      <c r="I3214" t="str" cm="1">
        <f t="array" ref="I3214">IF(HymnIN[[#This Row],[Verse]]=0,_xlfn.XLOOKUP(HymnIN[[#This Row],[Text]],Table17[[#All],[Meter]],Table17[[#All],[Correct Full Meter]],"**",0,1),"")</f>
        <v/>
      </c>
    </row>
    <row r="3215" spans="1:9" x14ac:dyDescent="0.3">
      <c r="A3215">
        <v>160</v>
      </c>
      <c r="B3215">
        <v>2</v>
      </c>
      <c r="C3215">
        <v>4</v>
      </c>
      <c r="D3215">
        <v>3713</v>
      </c>
      <c r="E3215" t="s">
        <v>3099</v>
      </c>
      <c r="F3215" t="str">
        <f>IF(HymnIN[[#This Row],[Verse]]&lt;&gt;0,"",_xlfn.XLOOKUP(HymnIN[[#This Row],[Hymn]],HymnEN[[#All],[hymn_no]],HymnEN[[#All],[author_id]],"0",0,1))</f>
        <v/>
      </c>
      <c r="G3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'4', 'Ognor vicin?');</v>
      </c>
      <c r="H3215" t="str" cm="1">
        <f t="array" ref="H3215">IF(HymnIN[[#This Row],[Verse]]=0,_xlfn.XLOOKUP(HymnIN[[#This Row],[Text]],Table17[[#All],[Meter]],Table17[[#All],[ID]],"**",0,1),"")</f>
        <v/>
      </c>
      <c r="I3215" t="str" cm="1">
        <f t="array" ref="I3215">IF(HymnIN[[#This Row],[Verse]]=0,_xlfn.XLOOKUP(HymnIN[[#This Row],[Text]],Table17[[#All],[Meter]],Table17[[#All],[Correct Full Meter]],"**",0,1),"")</f>
        <v/>
      </c>
    </row>
    <row r="3216" spans="1:9" x14ac:dyDescent="0.3">
      <c r="A3216">
        <v>160</v>
      </c>
      <c r="B3216">
        <v>2</v>
      </c>
      <c r="C3216">
        <v>5</v>
      </c>
      <c r="D3216">
        <v>3714</v>
      </c>
      <c r="E3216" t="s">
        <v>3100</v>
      </c>
      <c r="F3216" t="str">
        <f>IF(HymnIN[[#This Row],[Verse]]&lt;&gt;0,"",_xlfn.XLOOKUP(HymnIN[[#This Row],[Hymn]],HymnEN[[#All],[hymn_no]],HymnEN[[#All],[author_id]],"0",0,1))</f>
        <v/>
      </c>
      <c r="G3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'5', 'Non sconosciuto più');</v>
      </c>
      <c r="H3216" t="str" cm="1">
        <f t="array" ref="H3216">IF(HymnIN[[#This Row],[Verse]]=0,_xlfn.XLOOKUP(HymnIN[[#This Row],[Text]],Table17[[#All],[Meter]],Table17[[#All],[ID]],"**",0,1),"")</f>
        <v/>
      </c>
      <c r="I3216" t="str" cm="1">
        <f t="array" ref="I3216">IF(HymnIN[[#This Row],[Verse]]=0,_xlfn.XLOOKUP(HymnIN[[#This Row],[Text]],Table17[[#All],[Meter]],Table17[[#All],[Correct Full Meter]],"**",0,1),"")</f>
        <v/>
      </c>
    </row>
    <row r="3217" spans="1:9" x14ac:dyDescent="0.3">
      <c r="A3217">
        <v>160</v>
      </c>
      <c r="B3217">
        <v>2</v>
      </c>
      <c r="C3217">
        <v>6</v>
      </c>
      <c r="D3217">
        <v>3715</v>
      </c>
      <c r="E3217" t="s">
        <v>3101</v>
      </c>
      <c r="F3217" t="str">
        <f>IF(HymnIN[[#This Row],[Verse]]&lt;&gt;0,"",_xlfn.XLOOKUP(HymnIN[[#This Row],[Hymn]],HymnEN[[#All],[hymn_no]],HymnEN[[#All],[author_id]],"0",0,1))</f>
        <v/>
      </c>
      <c r="G3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'6', 'Rïempirà');</v>
      </c>
      <c r="H3217" t="str" cm="1">
        <f t="array" ref="H3217">IF(HymnIN[[#This Row],[Verse]]=0,_xlfn.XLOOKUP(HymnIN[[#This Row],[Text]],Table17[[#All],[Meter]],Table17[[#All],[ID]],"**",0,1),"")</f>
        <v/>
      </c>
      <c r="I3217" t="str" cm="1">
        <f t="array" ref="I3217">IF(HymnIN[[#This Row],[Verse]]=0,_xlfn.XLOOKUP(HymnIN[[#This Row],[Text]],Table17[[#All],[Meter]],Table17[[#All],[Correct Full Meter]],"**",0,1),"")</f>
        <v/>
      </c>
    </row>
    <row r="3218" spans="1:9" x14ac:dyDescent="0.3">
      <c r="A3218">
        <v>160</v>
      </c>
      <c r="B3218">
        <v>2</v>
      </c>
      <c r="C3218">
        <v>7</v>
      </c>
      <c r="D3218">
        <v>3716</v>
      </c>
      <c r="E3218" t="s">
        <v>3102</v>
      </c>
      <c r="F3218" t="str">
        <f>IF(HymnIN[[#This Row],[Verse]]&lt;&gt;0,"",_xlfn.XLOOKUP(HymnIN[[#This Row],[Hymn]],HymnEN[[#All],[hymn_no]],HymnEN[[#All],[author_id]],"0",0,1))</f>
        <v/>
      </c>
      <c r="G3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'7', 'I cuori in cui Gesù');</v>
      </c>
      <c r="H3218" t="str" cm="1">
        <f t="array" ref="H3218">IF(HymnIN[[#This Row],[Verse]]=0,_xlfn.XLOOKUP(HymnIN[[#This Row],[Text]],Table17[[#All],[Meter]],Table17[[#All],[ID]],"**",0,1),"")</f>
        <v/>
      </c>
      <c r="I3218" t="str" cm="1">
        <f t="array" ref="I3218">IF(HymnIN[[#This Row],[Verse]]=0,_xlfn.XLOOKUP(HymnIN[[#This Row],[Text]],Table17[[#All],[Meter]],Table17[[#All],[Correct Full Meter]],"**",0,1),"")</f>
        <v/>
      </c>
    </row>
    <row r="3219" spans="1:9" x14ac:dyDescent="0.3">
      <c r="A3219">
        <v>160</v>
      </c>
      <c r="B3219">
        <v>2</v>
      </c>
      <c r="C3219">
        <v>8</v>
      </c>
      <c r="D3219">
        <v>3717</v>
      </c>
      <c r="E3219" t="s">
        <v>3103</v>
      </c>
      <c r="F3219" t="str">
        <f>IF(HymnIN[[#This Row],[Verse]]&lt;&gt;0,"",_xlfn.XLOOKUP(HymnIN[[#This Row],[Hymn]],HymnEN[[#All],[hymn_no]],HymnEN[[#All],[author_id]],"0",0,1))</f>
        <v/>
      </c>
      <c r="G3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'2', '8', 'Dimorerà.');</v>
      </c>
      <c r="H3219" t="str" cm="1">
        <f t="array" ref="H3219">IF(HymnIN[[#This Row],[Verse]]=0,_xlfn.XLOOKUP(HymnIN[[#This Row],[Text]],Table17[[#All],[Meter]],Table17[[#All],[ID]],"**",0,1),"")</f>
        <v/>
      </c>
      <c r="I3219" t="str" cm="1">
        <f t="array" ref="I3219">IF(HymnIN[[#This Row],[Verse]]=0,_xlfn.XLOOKUP(HymnIN[[#This Row],[Text]],Table17[[#All],[Meter]],Table17[[#All],[Correct Full Meter]],"**",0,1),"")</f>
        <v/>
      </c>
    </row>
    <row r="3220" spans="1:9" x14ac:dyDescent="0.3">
      <c r="A3220">
        <v>160</v>
      </c>
      <c r="B3220">
        <v>3</v>
      </c>
      <c r="C3220">
        <v>1</v>
      </c>
      <c r="D3220">
        <v>3718</v>
      </c>
      <c r="E3220" t="s">
        <v>3104</v>
      </c>
      <c r="F3220" t="str">
        <f>IF(HymnIN[[#This Row],[Verse]]&lt;&gt;0,"",_xlfn.XLOOKUP(HymnIN[[#This Row],[Hymn]],HymnEN[[#All],[hymn_no]],HymnEN[[#All],[author_id]],"0",0,1))</f>
        <v/>
      </c>
      <c r="G3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'1', 'Vedere Te, Signor,');</v>
      </c>
      <c r="H3220" t="str" cm="1">
        <f t="array" ref="H3220">IF(HymnIN[[#This Row],[Verse]]=0,_xlfn.XLOOKUP(HymnIN[[#This Row],[Text]],Table17[[#All],[Meter]],Table17[[#All],[ID]],"**",0,1),"")</f>
        <v/>
      </c>
      <c r="I3220" t="str" cm="1">
        <f t="array" ref="I3220">IF(HymnIN[[#This Row],[Verse]]=0,_xlfn.XLOOKUP(HymnIN[[#This Row],[Text]],Table17[[#All],[Meter]],Table17[[#All],[Correct Full Meter]],"**",0,1),"")</f>
        <v/>
      </c>
    </row>
    <row r="3221" spans="1:9" x14ac:dyDescent="0.3">
      <c r="A3221">
        <v>160</v>
      </c>
      <c r="B3221">
        <v>3</v>
      </c>
      <c r="C3221">
        <v>2</v>
      </c>
      <c r="D3221">
        <v>3719</v>
      </c>
      <c r="E3221" t="s">
        <v>3105</v>
      </c>
      <c r="F3221" t="str">
        <f>IF(HymnIN[[#This Row],[Verse]]&lt;&gt;0,"",_xlfn.XLOOKUP(HymnIN[[#This Row],[Hymn]],HymnEN[[#All],[hymn_no]],HymnEN[[#All],[author_id]],"0",0,1))</f>
        <v/>
      </c>
      <c r="G3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'2', 'Tua voce udir,');</v>
      </c>
      <c r="H3221" t="str" cm="1">
        <f t="array" ref="H3221">IF(HymnIN[[#This Row],[Verse]]=0,_xlfn.XLOOKUP(HymnIN[[#This Row],[Text]],Table17[[#All],[Meter]],Table17[[#All],[ID]],"**",0,1),"")</f>
        <v/>
      </c>
      <c r="I3221" t="str" cm="1">
        <f t="array" ref="I3221">IF(HymnIN[[#This Row],[Verse]]=0,_xlfn.XLOOKUP(HymnIN[[#This Row],[Text]],Table17[[#All],[Meter]],Table17[[#All],[Correct Full Meter]],"**",0,1),"")</f>
        <v/>
      </c>
    </row>
    <row r="3222" spans="1:9" x14ac:dyDescent="0.3">
      <c r="A3222">
        <v>160</v>
      </c>
      <c r="B3222">
        <v>3</v>
      </c>
      <c r="C3222">
        <v>3</v>
      </c>
      <c r="D3222">
        <v>3720</v>
      </c>
      <c r="E3222" t="s">
        <v>3106</v>
      </c>
      <c r="F3222" t="str">
        <f>IF(HymnIN[[#This Row],[Verse]]&lt;&gt;0,"",_xlfn.XLOOKUP(HymnIN[[#This Row],[Hymn]],HymnEN[[#All],[hymn_no]],HymnEN[[#All],[author_id]],"0",0,1))</f>
        <v/>
      </c>
      <c r="G3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'3', 'Conoscer il Tuo amor,');</v>
      </c>
      <c r="H3222" t="str" cm="1">
        <f t="array" ref="H3222">IF(HymnIN[[#This Row],[Verse]]=0,_xlfn.XLOOKUP(HymnIN[[#This Row],[Text]],Table17[[#All],[Meter]],Table17[[#All],[ID]],"**",0,1),"")</f>
        <v/>
      </c>
      <c r="I3222" t="str" cm="1">
        <f t="array" ref="I3222">IF(HymnIN[[#This Row],[Verse]]=0,_xlfn.XLOOKUP(HymnIN[[#This Row],[Text]],Table17[[#All],[Meter]],Table17[[#All],[Correct Full Meter]],"**",0,1),"")</f>
        <v/>
      </c>
    </row>
    <row r="3223" spans="1:9" x14ac:dyDescent="0.3">
      <c r="A3223">
        <v>160</v>
      </c>
      <c r="B3223">
        <v>3</v>
      </c>
      <c r="C3223">
        <v>4</v>
      </c>
      <c r="D3223">
        <v>3721</v>
      </c>
      <c r="E3223" t="s">
        <v>3107</v>
      </c>
      <c r="F3223" t="str">
        <f>IF(HymnIN[[#This Row],[Verse]]&lt;&gt;0,"",_xlfn.XLOOKUP(HymnIN[[#This Row],[Hymn]],HymnEN[[#All],[hymn_no]],HymnEN[[#All],[author_id]],"0",0,1))</f>
        <v/>
      </c>
      <c r="G3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'4', 'A Te vicin;');</v>
      </c>
      <c r="H3223" t="str" cm="1">
        <f t="array" ref="H3223">IF(HymnIN[[#This Row],[Verse]]=0,_xlfn.XLOOKUP(HymnIN[[#This Row],[Text]],Table17[[#All],[Meter]],Table17[[#All],[ID]],"**",0,1),"")</f>
        <v/>
      </c>
      <c r="I3223" t="str" cm="1">
        <f t="array" ref="I3223">IF(HymnIN[[#This Row],[Verse]]=0,_xlfn.XLOOKUP(HymnIN[[#This Row],[Text]],Table17[[#All],[Meter]],Table17[[#All],[Correct Full Meter]],"**",0,1),"")</f>
        <v/>
      </c>
    </row>
    <row r="3224" spans="1:9" x14ac:dyDescent="0.3">
      <c r="A3224">
        <v>160</v>
      </c>
      <c r="B3224">
        <v>3</v>
      </c>
      <c r="C3224">
        <v>5</v>
      </c>
      <c r="D3224">
        <v>3722</v>
      </c>
      <c r="E3224" t="s">
        <v>3108</v>
      </c>
      <c r="F3224" t="str">
        <f>IF(HymnIN[[#This Row],[Verse]]&lt;&gt;0,"",_xlfn.XLOOKUP(HymnIN[[#This Row],[Hymn]],HymnEN[[#All],[hymn_no]],HymnEN[[#All],[author_id]],"0",0,1))</f>
        <v/>
      </c>
      <c r="G3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'5', 'A Te, Signor, guardar');</v>
      </c>
      <c r="H3224" t="str" cm="1">
        <f t="array" ref="H3224">IF(HymnIN[[#This Row],[Verse]]=0,_xlfn.XLOOKUP(HymnIN[[#This Row],[Text]],Table17[[#All],[Meter]],Table17[[#All],[ID]],"**",0,1),"")</f>
        <v/>
      </c>
      <c r="I3224" t="str" cm="1">
        <f t="array" ref="I3224">IF(HymnIN[[#This Row],[Verse]]=0,_xlfn.XLOOKUP(HymnIN[[#This Row],[Text]],Table17[[#All],[Meter]],Table17[[#All],[Correct Full Meter]],"**",0,1),"")</f>
        <v/>
      </c>
    </row>
    <row r="3225" spans="1:9" x14ac:dyDescent="0.3">
      <c r="A3225">
        <v>160</v>
      </c>
      <c r="B3225">
        <v>3</v>
      </c>
      <c r="C3225">
        <v>6</v>
      </c>
      <c r="D3225">
        <v>3723</v>
      </c>
      <c r="E3225" t="s">
        <v>3109</v>
      </c>
      <c r="F3225" t="str">
        <f>IF(HymnIN[[#This Row],[Verse]]&lt;&gt;0,"",_xlfn.XLOOKUP(HymnIN[[#This Row],[Hymn]],HymnEN[[#All],[hymn_no]],HymnEN[[#All],[author_id]],"0",0,1))</f>
        <v/>
      </c>
      <c r="G3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'6', 'Così fedel,');</v>
      </c>
      <c r="H3225" t="str" cm="1">
        <f t="array" ref="H3225">IF(HymnIN[[#This Row],[Verse]]=0,_xlfn.XLOOKUP(HymnIN[[#This Row],[Text]],Table17[[#All],[Meter]],Table17[[#All],[ID]],"**",0,1),"")</f>
        <v/>
      </c>
      <c r="I3225" t="str" cm="1">
        <f t="array" ref="I3225">IF(HymnIN[[#This Row],[Verse]]=0,_xlfn.XLOOKUP(HymnIN[[#This Row],[Text]],Table17[[#All],[Meter]],Table17[[#All],[Correct Full Meter]],"**",0,1),"")</f>
        <v/>
      </c>
    </row>
    <row r="3226" spans="1:9" x14ac:dyDescent="0.3">
      <c r="A3226">
        <v>160</v>
      </c>
      <c r="B3226">
        <v>3</v>
      </c>
      <c r="C3226">
        <v>7</v>
      </c>
      <c r="D3226">
        <v>3724</v>
      </c>
      <c r="E3226" t="s">
        <v>3110</v>
      </c>
      <c r="F3226" t="str">
        <f>IF(HymnIN[[#This Row],[Verse]]&lt;&gt;0,"",_xlfn.XLOOKUP(HymnIN[[#This Row],[Hymn]],HymnEN[[#All],[hymn_no]],HymnEN[[#All],[author_id]],"0",0,1))</f>
        <v/>
      </c>
      <c r="G3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'7', 'Il cui aiuto mai');</v>
      </c>
      <c r="H3226" t="str" cm="1">
        <f t="array" ref="H3226">IF(HymnIN[[#This Row],[Verse]]=0,_xlfn.XLOOKUP(HymnIN[[#This Row],[Text]],Table17[[#All],[Meter]],Table17[[#All],[ID]],"**",0,1),"")</f>
        <v/>
      </c>
      <c r="I3226" t="str" cm="1">
        <f t="array" ref="I3226">IF(HymnIN[[#This Row],[Verse]]=0,_xlfn.XLOOKUP(HymnIN[[#This Row],[Text]],Table17[[#All],[Meter]],Table17[[#All],[Correct Full Meter]],"**",0,1),"")</f>
        <v/>
      </c>
    </row>
    <row r="3227" spans="1:9" x14ac:dyDescent="0.3">
      <c r="A3227">
        <v>160</v>
      </c>
      <c r="B3227">
        <v>3</v>
      </c>
      <c r="C3227">
        <v>8</v>
      </c>
      <c r="D3227">
        <v>3725</v>
      </c>
      <c r="E3227" t="s">
        <v>3111</v>
      </c>
      <c r="F3227" t="str">
        <f>IF(HymnIN[[#This Row],[Verse]]&lt;&gt;0,"",_xlfn.XLOOKUP(HymnIN[[#This Row],[Hymn]],HymnEN[[#All],[hymn_no]],HymnEN[[#All],[author_id]],"0",0,1))</f>
        <v/>
      </c>
      <c r="G3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'3', '8', 'Non venne men.');</v>
      </c>
      <c r="H3227" t="str" cm="1">
        <f t="array" ref="H3227">IF(HymnIN[[#This Row],[Verse]]=0,_xlfn.XLOOKUP(HymnIN[[#This Row],[Text]],Table17[[#All],[Meter]],Table17[[#All],[ID]],"**",0,1),"")</f>
        <v/>
      </c>
      <c r="I3227" t="str" cm="1">
        <f t="array" ref="I3227">IF(HymnIN[[#This Row],[Verse]]=0,_xlfn.XLOOKUP(HymnIN[[#This Row],[Text]],Table17[[#All],[Meter]],Table17[[#All],[Correct Full Meter]],"**",0,1),"")</f>
        <v/>
      </c>
    </row>
    <row r="3228" spans="1:9" x14ac:dyDescent="0.3">
      <c r="A3228">
        <v>160</v>
      </c>
      <c r="B3228">
        <v>4</v>
      </c>
      <c r="C3228">
        <v>1</v>
      </c>
      <c r="D3228">
        <v>3726</v>
      </c>
      <c r="E3228" t="s">
        <v>3112</v>
      </c>
      <c r="F3228" t="str">
        <f>IF(HymnIN[[#This Row],[Verse]]&lt;&gt;0,"",_xlfn.XLOOKUP(HymnIN[[#This Row],[Hymn]],HymnEN[[#All],[hymn_no]],HymnEN[[#All],[author_id]],"0",0,1))</f>
        <v/>
      </c>
      <c r="G3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'1', 'Vedere quell\'amor');</v>
      </c>
      <c r="H3228" t="str" cm="1">
        <f t="array" ref="H3228">IF(HymnIN[[#This Row],[Verse]]=0,_xlfn.XLOOKUP(HymnIN[[#This Row],[Text]],Table17[[#All],[Meter]],Table17[[#All],[ID]],"**",0,1),"")</f>
        <v/>
      </c>
      <c r="I3228" t="str" cm="1">
        <f t="array" ref="I3228">IF(HymnIN[[#This Row],[Verse]]=0,_xlfn.XLOOKUP(HymnIN[[#This Row],[Text]],Table17[[#All],[Meter]],Table17[[#All],[Correct Full Meter]],"**",0,1),"")</f>
        <v/>
      </c>
    </row>
    <row r="3229" spans="1:9" x14ac:dyDescent="0.3">
      <c r="A3229">
        <v>160</v>
      </c>
      <c r="B3229">
        <v>4</v>
      </c>
      <c r="C3229">
        <v>2</v>
      </c>
      <c r="D3229">
        <v>3727</v>
      </c>
      <c r="E3229" t="s">
        <v>3113</v>
      </c>
      <c r="F3229" t="str">
        <f>IF(HymnIN[[#This Row],[Verse]]&lt;&gt;0,"",_xlfn.XLOOKUP(HymnIN[[#This Row],[Hymn]],HymnEN[[#All],[hymn_no]],HymnEN[[#All],[author_id]],"0",0,1))</f>
        <v/>
      </c>
      <c r="G3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'2', 'Su noi posar,');</v>
      </c>
      <c r="H3229" t="str" cm="1">
        <f t="array" ref="H3229">IF(HymnIN[[#This Row],[Verse]]=0,_xlfn.XLOOKUP(HymnIN[[#This Row],[Text]],Table17[[#All],[Meter]],Table17[[#All],[ID]],"**",0,1),"")</f>
        <v/>
      </c>
      <c r="I3229" t="str" cm="1">
        <f t="array" ref="I3229">IF(HymnIN[[#This Row],[Verse]]=0,_xlfn.XLOOKUP(HymnIN[[#This Row],[Text]],Table17[[#All],[Meter]],Table17[[#All],[Correct Full Meter]],"**",0,1),"")</f>
        <v/>
      </c>
    </row>
    <row r="3230" spans="1:9" x14ac:dyDescent="0.3">
      <c r="A3230">
        <v>160</v>
      </c>
      <c r="B3230">
        <v>4</v>
      </c>
      <c r="C3230">
        <v>3</v>
      </c>
      <c r="D3230">
        <v>3728</v>
      </c>
      <c r="E3230" t="s">
        <v>3114</v>
      </c>
      <c r="F3230" t="str">
        <f>IF(HymnIN[[#This Row],[Verse]]&lt;&gt;0,"",_xlfn.XLOOKUP(HymnIN[[#This Row],[Hymn]],HymnEN[[#All],[hymn_no]],HymnEN[[#All],[author_id]],"0",0,1))</f>
        <v/>
      </c>
      <c r="G3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'3', 'Noi, Tue delizie ognor');</v>
      </c>
      <c r="H3230" t="str" cm="1">
        <f t="array" ref="H3230">IF(HymnIN[[#This Row],[Verse]]=0,_xlfn.XLOOKUP(HymnIN[[#This Row],[Text]],Table17[[#All],[Meter]],Table17[[#All],[ID]],"**",0,1),"")</f>
        <v/>
      </c>
      <c r="I3230" t="str" cm="1">
        <f t="array" ref="I3230">IF(HymnIN[[#This Row],[Verse]]=0,_xlfn.XLOOKUP(HymnIN[[#This Row],[Text]],Table17[[#All],[Meter]],Table17[[#All],[Correct Full Meter]],"**",0,1),"")</f>
        <v/>
      </c>
    </row>
    <row r="3231" spans="1:9" x14ac:dyDescent="0.3">
      <c r="A3231">
        <v>160</v>
      </c>
      <c r="B3231">
        <v>4</v>
      </c>
      <c r="C3231">
        <v>4</v>
      </c>
      <c r="D3231">
        <v>3729</v>
      </c>
      <c r="E3231" t="s">
        <v>3115</v>
      </c>
      <c r="F3231" t="str">
        <f>IF(HymnIN[[#This Row],[Verse]]&lt;&gt;0,"",_xlfn.XLOOKUP(HymnIN[[#This Row],[Hymn]],HymnEN[[#All],[hymn_no]],HymnEN[[#All],[author_id]],"0",0,1))</f>
        <v/>
      </c>
      <c r="G3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'4', 'In dignità!');</v>
      </c>
      <c r="H3231" t="str" cm="1">
        <f t="array" ref="H3231">IF(HymnIN[[#This Row],[Verse]]=0,_xlfn.XLOOKUP(HymnIN[[#This Row],[Text]],Table17[[#All],[Meter]],Table17[[#All],[ID]],"**",0,1),"")</f>
        <v/>
      </c>
      <c r="I3231" t="str" cm="1">
        <f t="array" ref="I3231">IF(HymnIN[[#This Row],[Verse]]=0,_xlfn.XLOOKUP(HymnIN[[#This Row],[Text]],Table17[[#All],[Meter]],Table17[[#All],[Correct Full Meter]],"**",0,1),"")</f>
        <v/>
      </c>
    </row>
    <row r="3232" spans="1:9" x14ac:dyDescent="0.3">
      <c r="A3232">
        <v>160</v>
      </c>
      <c r="B3232">
        <v>4</v>
      </c>
      <c r="C3232">
        <v>5</v>
      </c>
      <c r="D3232">
        <v>3730</v>
      </c>
      <c r="E3232" t="s">
        <v>3116</v>
      </c>
      <c r="F3232" t="str">
        <f>IF(HymnIN[[#This Row],[Verse]]&lt;&gt;0,"",_xlfn.XLOOKUP(HymnIN[[#This Row],[Hymn]],HymnEN[[#All],[hymn_no]],HymnEN[[#All],[author_id]],"0",0,1))</f>
        <v/>
      </c>
      <c r="G3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'5', 'Né ciò ch\'è pel Tuo cuor');</v>
      </c>
      <c r="H3232" t="str" cm="1">
        <f t="array" ref="H3232">IF(HymnIN[[#This Row],[Verse]]=0,_xlfn.XLOOKUP(HymnIN[[#This Row],[Text]],Table17[[#All],[Meter]],Table17[[#All],[ID]],"**",0,1),"")</f>
        <v/>
      </c>
      <c r="I3232" t="str" cm="1">
        <f t="array" ref="I3232">IF(HymnIN[[#This Row],[Verse]]=0,_xlfn.XLOOKUP(HymnIN[[#This Row],[Text]],Table17[[#All],[Meter]],Table17[[#All],[Correct Full Meter]],"**",0,1),"")</f>
        <v/>
      </c>
    </row>
    <row r="3233" spans="1:9" x14ac:dyDescent="0.3">
      <c r="A3233">
        <v>160</v>
      </c>
      <c r="B3233">
        <v>4</v>
      </c>
      <c r="C3233">
        <v>6</v>
      </c>
      <c r="D3233">
        <v>3731</v>
      </c>
      <c r="E3233" t="s">
        <v>3117</v>
      </c>
      <c r="F3233" t="str">
        <f>IF(HymnIN[[#This Row],[Verse]]&lt;&gt;0,"",_xlfn.XLOOKUP(HymnIN[[#This Row],[Hymn]],HymnEN[[#All],[hymn_no]],HymnEN[[#All],[author_id]],"0",0,1))</f>
        <v/>
      </c>
      <c r="G3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'6', 'Dimentichiam:');</v>
      </c>
      <c r="H3233" t="str" cm="1">
        <f t="array" ref="H3233">IF(HymnIN[[#This Row],[Verse]]=0,_xlfn.XLOOKUP(HymnIN[[#This Row],[Text]],Table17[[#All],[Meter]],Table17[[#All],[ID]],"**",0,1),"")</f>
        <v/>
      </c>
      <c r="I3233" t="str" cm="1">
        <f t="array" ref="I3233">IF(HymnIN[[#This Row],[Verse]]=0,_xlfn.XLOOKUP(HymnIN[[#This Row],[Text]],Table17[[#All],[Meter]],Table17[[#All],[Correct Full Meter]],"**",0,1),"")</f>
        <v/>
      </c>
    </row>
    <row r="3234" spans="1:9" x14ac:dyDescent="0.3">
      <c r="A3234">
        <v>160</v>
      </c>
      <c r="B3234">
        <v>4</v>
      </c>
      <c r="C3234">
        <v>7</v>
      </c>
      <c r="D3234">
        <v>3732</v>
      </c>
      <c r="E3234" t="s">
        <v>3118</v>
      </c>
      <c r="F3234" t="str">
        <f>IF(HymnIN[[#This Row],[Verse]]&lt;&gt;0,"",_xlfn.XLOOKUP(HymnIN[[#This Row],[Hymn]],HymnEN[[#All],[hymn_no]],HymnEN[[#All],[author_id]],"0",0,1))</f>
        <v/>
      </c>
      <c r="G3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'7', 'I santi Tuoi, Signor,');</v>
      </c>
      <c r="H3234" t="str" cm="1">
        <f t="array" ref="H3234">IF(HymnIN[[#This Row],[Verse]]=0,_xlfn.XLOOKUP(HymnIN[[#This Row],[Text]],Table17[[#All],[Meter]],Table17[[#All],[ID]],"**",0,1),"")</f>
        <v/>
      </c>
      <c r="I3234" t="str" cm="1">
        <f t="array" ref="I3234">IF(HymnIN[[#This Row],[Verse]]=0,_xlfn.XLOOKUP(HymnIN[[#This Row],[Text]],Table17[[#All],[Meter]],Table17[[#All],[Correct Full Meter]],"**",0,1),"")</f>
        <v/>
      </c>
    </row>
    <row r="3235" spans="1:9" x14ac:dyDescent="0.3">
      <c r="A3235">
        <v>160</v>
      </c>
      <c r="B3235">
        <v>4</v>
      </c>
      <c r="C3235">
        <v>8</v>
      </c>
      <c r="D3235">
        <v>3733</v>
      </c>
      <c r="E3235" t="s">
        <v>3119</v>
      </c>
      <c r="F3235" t="str">
        <f>IF(HymnIN[[#This Row],[Verse]]&lt;&gt;0,"",_xlfn.XLOOKUP(HymnIN[[#This Row],[Hymn]],HymnEN[[#All],[hymn_no]],HymnEN[[#All],[author_id]],"0",0,1))</f>
        <v/>
      </c>
      <c r="G3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'4', '8', 'Con Te incontriam.');</v>
      </c>
      <c r="H3235" t="str" cm="1">
        <f t="array" ref="H3235">IF(HymnIN[[#This Row],[Verse]]=0,_xlfn.XLOOKUP(HymnIN[[#This Row],[Text]],Table17[[#All],[Meter]],Table17[[#All],[ID]],"**",0,1),"")</f>
        <v/>
      </c>
      <c r="I3235" t="str" cm="1">
        <f t="array" ref="I3235">IF(HymnIN[[#This Row],[Verse]]=0,_xlfn.XLOOKUP(HymnIN[[#This Row],[Text]],Table17[[#All],[Meter]],Table17[[#All],[Correct Full Meter]],"**",0,1),"")</f>
        <v/>
      </c>
    </row>
    <row r="3236" spans="1:9" x14ac:dyDescent="0.3">
      <c r="A3236">
        <v>160</v>
      </c>
      <c r="B3236">
        <v>5</v>
      </c>
      <c r="C3236">
        <v>1</v>
      </c>
      <c r="D3236">
        <v>3734</v>
      </c>
      <c r="E3236" t="s">
        <v>8781</v>
      </c>
      <c r="F3236" t="str">
        <f>IF(HymnIN[[#This Row],[Verse]]&lt;&gt;0,"",_xlfn.XLOOKUP(HymnIN[[#This Row],[Hymn]],HymnEN[[#All],[hymn_no]],HymnEN[[#All],[author_id]],"0",0,1))</f>
        <v/>
      </c>
      <c r="G3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'1', 'Perfetti in beltà');</v>
      </c>
      <c r="H3236" t="str" cm="1">
        <f t="array" ref="H3236">IF(HymnIN[[#This Row],[Verse]]=0,_xlfn.XLOOKUP(HymnIN[[#This Row],[Text]],Table17[[#All],[Meter]],Table17[[#All],[ID]],"**",0,1),"")</f>
        <v/>
      </c>
      <c r="I3236" t="str" cm="1">
        <f t="array" ref="I3236">IF(HymnIN[[#This Row],[Verse]]=0,_xlfn.XLOOKUP(HymnIN[[#This Row],[Text]],Table17[[#All],[Meter]],Table17[[#All],[Correct Full Meter]],"**",0,1),"")</f>
        <v/>
      </c>
    </row>
    <row r="3237" spans="1:9" x14ac:dyDescent="0.3">
      <c r="A3237">
        <v>160</v>
      </c>
      <c r="B3237">
        <v>5</v>
      </c>
      <c r="C3237">
        <v>2</v>
      </c>
      <c r="D3237">
        <v>3735</v>
      </c>
      <c r="E3237" t="s">
        <v>3121</v>
      </c>
      <c r="F3237" t="str">
        <f>IF(HymnIN[[#This Row],[Verse]]&lt;&gt;0,"",_xlfn.XLOOKUP(HymnIN[[#This Row],[Hymn]],HymnEN[[#All],[hymn_no]],HymnEN[[#All],[author_id]],"0",0,1))</f>
        <v/>
      </c>
      <c r="G3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'2', 'Dinanzi a Te,');</v>
      </c>
      <c r="H3237" t="str" cm="1">
        <f t="array" ref="H3237">IF(HymnIN[[#This Row],[Verse]]=0,_xlfn.XLOOKUP(HymnIN[[#This Row],[Text]],Table17[[#All],[Meter]],Table17[[#All],[ID]],"**",0,1),"")</f>
        <v/>
      </c>
      <c r="I3237" t="str" cm="1">
        <f t="array" ref="I3237">IF(HymnIN[[#This Row],[Verse]]=0,_xlfn.XLOOKUP(HymnIN[[#This Row],[Text]],Table17[[#All],[Meter]],Table17[[#All],[Correct Full Meter]],"**",0,1),"")</f>
        <v/>
      </c>
    </row>
    <row r="3238" spans="1:9" x14ac:dyDescent="0.3">
      <c r="A3238">
        <v>160</v>
      </c>
      <c r="B3238">
        <v>5</v>
      </c>
      <c r="C3238">
        <v>3</v>
      </c>
      <c r="D3238">
        <v>3736</v>
      </c>
      <c r="E3238" t="s">
        <v>3122</v>
      </c>
      <c r="F3238" t="str">
        <f>IF(HymnIN[[#This Row],[Verse]]&lt;&gt;0,"",_xlfn.XLOOKUP(HymnIN[[#This Row],[Hymn]],HymnEN[[#All],[hymn_no]],HymnEN[[#All],[author_id]],"0",0,1))</f>
        <v/>
      </c>
      <c r="G3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'3', 'Tua grazia esalteran,');</v>
      </c>
      <c r="H3238" t="str" cm="1">
        <f t="array" ref="H3238">IF(HymnIN[[#This Row],[Verse]]=0,_xlfn.XLOOKUP(HymnIN[[#This Row],[Text]],Table17[[#All],[Meter]],Table17[[#All],[ID]],"**",0,1),"")</f>
        <v/>
      </c>
      <c r="I3238" t="str" cm="1">
        <f t="array" ref="I3238">IF(HymnIN[[#This Row],[Verse]]=0,_xlfn.XLOOKUP(HymnIN[[#This Row],[Text]],Table17[[#All],[Meter]],Table17[[#All],[Correct Full Meter]],"**",0,1),"")</f>
        <v/>
      </c>
    </row>
    <row r="3239" spans="1:9" x14ac:dyDescent="0.3">
      <c r="A3239">
        <v>160</v>
      </c>
      <c r="B3239">
        <v>5</v>
      </c>
      <c r="C3239">
        <v>4</v>
      </c>
      <c r="D3239">
        <v>3737</v>
      </c>
      <c r="E3239" t="s">
        <v>3123</v>
      </c>
      <c r="F3239" t="str">
        <f>IF(HymnIN[[#This Row],[Verse]]&lt;&gt;0,"",_xlfn.XLOOKUP(HymnIN[[#This Row],[Hymn]],HymnEN[[#All],[hymn_no]],HymnEN[[#All],[author_id]],"0",0,1))</f>
        <v/>
      </c>
      <c r="G3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'4', 'La Tua mercè;');</v>
      </c>
      <c r="H3239" t="str" cm="1">
        <f t="array" ref="H3239">IF(HymnIN[[#This Row],[Verse]]=0,_xlfn.XLOOKUP(HymnIN[[#This Row],[Text]],Table17[[#All],[Meter]],Table17[[#All],[ID]],"**",0,1),"")</f>
        <v/>
      </c>
      <c r="I3239" t="str" cm="1">
        <f t="array" ref="I3239">IF(HymnIN[[#This Row],[Verse]]=0,_xlfn.XLOOKUP(HymnIN[[#This Row],[Text]],Table17[[#All],[Meter]],Table17[[#All],[Correct Full Meter]],"**",0,1),"")</f>
        <v/>
      </c>
    </row>
    <row r="3240" spans="1:9" x14ac:dyDescent="0.3">
      <c r="A3240">
        <v>160</v>
      </c>
      <c r="B3240">
        <v>5</v>
      </c>
      <c r="C3240">
        <v>5</v>
      </c>
      <c r="D3240">
        <v>3738</v>
      </c>
      <c r="E3240" t="s">
        <v>3124</v>
      </c>
      <c r="F3240" t="str">
        <f>IF(HymnIN[[#This Row],[Verse]]&lt;&gt;0,"",_xlfn.XLOOKUP(HymnIN[[#This Row],[Hymn]],HymnEN[[#All],[hymn_no]],HymnEN[[#All],[author_id]],"0",0,1))</f>
        <v/>
      </c>
      <c r="G3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'5', 'Insieme i canti lor');</v>
      </c>
      <c r="H3240" t="str" cm="1">
        <f t="array" ref="H3240">IF(HymnIN[[#This Row],[Verse]]=0,_xlfn.XLOOKUP(HymnIN[[#This Row],[Text]],Table17[[#All],[Meter]],Table17[[#All],[ID]],"**",0,1),"")</f>
        <v/>
      </c>
      <c r="I3240" t="str" cm="1">
        <f t="array" ref="I3240">IF(HymnIN[[#This Row],[Verse]]=0,_xlfn.XLOOKUP(HymnIN[[#This Row],[Text]],Table17[[#All],[Meter]],Table17[[#All],[Correct Full Meter]],"**",0,1),"")</f>
        <v/>
      </c>
    </row>
    <row r="3241" spans="1:9" x14ac:dyDescent="0.3">
      <c r="A3241">
        <v>160</v>
      </c>
      <c r="B3241">
        <v>5</v>
      </c>
      <c r="C3241">
        <v>6</v>
      </c>
      <c r="D3241">
        <v>3739</v>
      </c>
      <c r="E3241" t="s">
        <v>3125</v>
      </c>
      <c r="F3241" t="str">
        <f>IF(HymnIN[[#This Row],[Verse]]&lt;&gt;0,"",_xlfn.XLOOKUP(HymnIN[[#This Row],[Hymn]],HymnEN[[#All],[hymn_no]],HymnEN[[#All],[author_id]],"0",0,1))</f>
        <v/>
      </c>
      <c r="G3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'6', 'Che fin non han,');</v>
      </c>
      <c r="H3241" t="str" cm="1">
        <f t="array" ref="H3241">IF(HymnIN[[#This Row],[Verse]]=0,_xlfn.XLOOKUP(HymnIN[[#This Row],[Text]],Table17[[#All],[Meter]],Table17[[#All],[ID]],"**",0,1),"")</f>
        <v/>
      </c>
      <c r="I3241" t="str" cm="1">
        <f t="array" ref="I3241">IF(HymnIN[[#This Row],[Verse]]=0,_xlfn.XLOOKUP(HymnIN[[#This Row],[Text]],Table17[[#All],[Meter]],Table17[[#All],[Correct Full Meter]],"**",0,1),"")</f>
        <v/>
      </c>
    </row>
    <row r="3242" spans="1:9" x14ac:dyDescent="0.3">
      <c r="A3242">
        <v>160</v>
      </c>
      <c r="B3242">
        <v>5</v>
      </c>
      <c r="C3242">
        <v>7</v>
      </c>
      <c r="D3242">
        <v>3740</v>
      </c>
      <c r="E3242" t="s">
        <v>3126</v>
      </c>
      <c r="F3242" t="str">
        <f>IF(HymnIN[[#This Row],[Verse]]&lt;&gt;0,"",_xlfn.XLOOKUP(HymnIN[[#This Row],[Hymn]],HymnEN[[#All],[hymn_no]],HymnEN[[#All],[author_id]],"0",0,1))</f>
        <v/>
      </c>
      <c r="G3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'7', 'In armonioso cor');</v>
      </c>
      <c r="H3242" t="str" cm="1">
        <f t="array" ref="H3242">IF(HymnIN[[#This Row],[Verse]]=0,_xlfn.XLOOKUP(HymnIN[[#This Row],[Text]],Table17[[#All],[Meter]],Table17[[#All],[ID]],"**",0,1),"")</f>
        <v/>
      </c>
      <c r="I3242" t="str" cm="1">
        <f t="array" ref="I3242">IF(HymnIN[[#This Row],[Verse]]=0,_xlfn.XLOOKUP(HymnIN[[#This Row],[Text]],Table17[[#All],[Meter]],Table17[[#All],[Correct Full Meter]],"**",0,1),"")</f>
        <v/>
      </c>
    </row>
    <row r="3243" spans="1:9" x14ac:dyDescent="0.3">
      <c r="A3243">
        <v>160</v>
      </c>
      <c r="B3243">
        <v>5</v>
      </c>
      <c r="C3243">
        <v>8</v>
      </c>
      <c r="D3243">
        <v>3741</v>
      </c>
      <c r="E3243" t="s">
        <v>3127</v>
      </c>
      <c r="F3243" t="str">
        <f>IF(HymnIN[[#This Row],[Verse]]&lt;&gt;0,"",_xlfn.XLOOKUP(HymnIN[[#This Row],[Hymn]],HymnEN[[#All],[hymn_no]],HymnEN[[#All],[author_id]],"0",0,1))</f>
        <v/>
      </c>
      <c r="G3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('160', '5', '8', 'Eleveran!');</v>
      </c>
      <c r="H3243" t="str" cm="1">
        <f t="array" ref="H3243">IF(HymnIN[[#This Row],[Verse]]=0,_xlfn.XLOOKUP(HymnIN[[#This Row],[Text]],Table17[[#All],[Meter]],Table17[[#All],[ID]],"**",0,1),"")</f>
        <v/>
      </c>
      <c r="I3243" t="str" cm="1">
        <f t="array" ref="I3243">IF(HymnIN[[#This Row],[Verse]]=0,_xlfn.XLOOKUP(HymnIN[[#This Row],[Text]],Table17[[#All],[Meter]],Table17[[#All],[Correct Full Meter]],"**",0,1),"")</f>
        <v/>
      </c>
    </row>
    <row r="3244" spans="1:9" x14ac:dyDescent="0.3">
      <c r="A3244">
        <v>161</v>
      </c>
      <c r="B3244">
        <v>0</v>
      </c>
      <c r="C3244">
        <v>0</v>
      </c>
      <c r="D3244">
        <v>3745</v>
      </c>
      <c r="E3244" t="s">
        <v>4</v>
      </c>
      <c r="F3244">
        <f>IF(HymnIN[[#This Row],[Verse]]&lt;&gt;0,"",_xlfn.XLOOKUP(HymnIN[[#This Row],[Hymn]],HymnEN[[#All],[hymn_no]],HymnEN[[#All],[author_id]],"0",0,1))</f>
        <v>29</v>
      </c>
      <c r="G3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('161', '11.10.11.10.', '52', '29');</v>
      </c>
      <c r="H3244" cm="1">
        <f t="array" ref="H3244">IF(HymnIN[[#This Row],[Verse]]=0,_xlfn.XLOOKUP(HymnIN[[#This Row],[Text]],Table17[[#All],[Meter]],Table17[[#All],[ID]],"**",0,1),"")</f>
        <v>52</v>
      </c>
      <c r="I3244" t="str" cm="1">
        <f t="array" ref="I3244">IF(HymnIN[[#This Row],[Verse]]=0,_xlfn.XLOOKUP(HymnIN[[#This Row],[Text]],Table17[[#All],[Meter]],Table17[[#All],[Correct Full Meter]],"**",0,1),"")</f>
        <v>11.10.11.10.</v>
      </c>
    </row>
    <row r="3245" spans="1:9" x14ac:dyDescent="0.3">
      <c r="A3245">
        <v>161</v>
      </c>
      <c r="B3245">
        <v>1</v>
      </c>
      <c r="C3245">
        <v>1</v>
      </c>
      <c r="D3245">
        <v>3746</v>
      </c>
      <c r="E3245" t="s">
        <v>3128</v>
      </c>
      <c r="F3245" t="str">
        <f>IF(HymnIN[[#This Row],[Verse]]&lt;&gt;0,"",_xlfn.XLOOKUP(HymnIN[[#This Row],[Hymn]],HymnEN[[#All],[hymn_no]],HymnEN[[#All],[author_id]],"0",0,1))</f>
        <v/>
      </c>
      <c r="G3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'1', '1', 'FIGLIOL di Dio, con gioia Ti vediamo');</v>
      </c>
      <c r="H3245" t="str" cm="1">
        <f t="array" ref="H3245">IF(HymnIN[[#This Row],[Verse]]=0,_xlfn.XLOOKUP(HymnIN[[#This Row],[Text]],Table17[[#All],[Meter]],Table17[[#All],[ID]],"**",0,1),"")</f>
        <v/>
      </c>
      <c r="I3245" t="str" cm="1">
        <f t="array" ref="I3245">IF(HymnIN[[#This Row],[Verse]]=0,_xlfn.XLOOKUP(HymnIN[[#This Row],[Text]],Table17[[#All],[Meter]],Table17[[#All],[Correct Full Meter]],"**",0,1),"")</f>
        <v/>
      </c>
    </row>
    <row r="3246" spans="1:9" x14ac:dyDescent="0.3">
      <c r="A3246">
        <v>161</v>
      </c>
      <c r="B3246">
        <v>1</v>
      </c>
      <c r="C3246">
        <v>2</v>
      </c>
      <c r="D3246">
        <v>3747</v>
      </c>
      <c r="E3246" t="s">
        <v>3129</v>
      </c>
      <c r="F3246" t="str">
        <f>IF(HymnIN[[#This Row],[Verse]]&lt;&gt;0,"",_xlfn.XLOOKUP(HymnIN[[#This Row],[Hymn]],HymnEN[[#All],[hymn_no]],HymnEN[[#All],[author_id]],"0",0,1))</f>
        <v/>
      </c>
      <c r="G3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'1', '2', 'Supremo oggetto del paterno amor,');</v>
      </c>
      <c r="H3246" t="str" cm="1">
        <f t="array" ref="H3246">IF(HymnIN[[#This Row],[Verse]]=0,_xlfn.XLOOKUP(HymnIN[[#This Row],[Text]],Table17[[#All],[Meter]],Table17[[#All],[ID]],"**",0,1),"")</f>
        <v/>
      </c>
      <c r="I3246" t="str" cm="1">
        <f t="array" ref="I3246">IF(HymnIN[[#This Row],[Verse]]=0,_xlfn.XLOOKUP(HymnIN[[#This Row],[Text]],Table17[[#All],[Meter]],Table17[[#All],[Correct Full Meter]],"**",0,1),"")</f>
        <v/>
      </c>
    </row>
    <row r="3247" spans="1:9" x14ac:dyDescent="0.3">
      <c r="A3247">
        <v>161</v>
      </c>
      <c r="B3247">
        <v>1</v>
      </c>
      <c r="C3247">
        <v>3</v>
      </c>
      <c r="D3247">
        <v>3748</v>
      </c>
      <c r="E3247" t="s">
        <v>3130</v>
      </c>
      <c r="F3247" t="str">
        <f>IF(HymnIN[[#This Row],[Verse]]&lt;&gt;0,"",_xlfn.XLOOKUP(HymnIN[[#This Row],[Hymn]],HymnEN[[#All],[hymn_no]],HymnEN[[#All],[author_id]],"0",0,1))</f>
        <v/>
      </c>
      <c r="G3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'1', '3', 'E già fin d\'or ci è dato di godere');</v>
      </c>
      <c r="H3247" t="str" cm="1">
        <f t="array" ref="H3247">IF(HymnIN[[#This Row],[Verse]]=0,_xlfn.XLOOKUP(HymnIN[[#This Row],[Text]],Table17[[#All],[Meter]],Table17[[#All],[ID]],"**",0,1),"")</f>
        <v/>
      </c>
      <c r="I3247" t="str" cm="1">
        <f t="array" ref="I3247">IF(HymnIN[[#This Row],[Verse]]=0,_xlfn.XLOOKUP(HymnIN[[#This Row],[Text]],Table17[[#All],[Meter]],Table17[[#All],[Correct Full Meter]],"**",0,1),"")</f>
        <v/>
      </c>
    </row>
    <row r="3248" spans="1:9" x14ac:dyDescent="0.3">
      <c r="A3248">
        <v>161</v>
      </c>
      <c r="B3248">
        <v>1</v>
      </c>
      <c r="C3248">
        <v>4</v>
      </c>
      <c r="D3248">
        <v>3749</v>
      </c>
      <c r="E3248" t="s">
        <v>3131</v>
      </c>
      <c r="F3248" t="str">
        <f>IF(HymnIN[[#This Row],[Verse]]&lt;&gt;0,"",_xlfn.XLOOKUP(HymnIN[[#This Row],[Hymn]],HymnEN[[#All],[hymn_no]],HymnEN[[#All],[author_id]],"0",0,1))</f>
        <v/>
      </c>
      <c r="G3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'1', '4', 'D\'ogni benedizione in Te, Signor.');</v>
      </c>
      <c r="H3248" t="str" cm="1">
        <f t="array" ref="H3248">IF(HymnIN[[#This Row],[Verse]]=0,_xlfn.XLOOKUP(HymnIN[[#This Row],[Text]],Table17[[#All],[Meter]],Table17[[#All],[ID]],"**",0,1),"")</f>
        <v/>
      </c>
      <c r="I3248" t="str" cm="1">
        <f t="array" ref="I3248">IF(HymnIN[[#This Row],[Verse]]=0,_xlfn.XLOOKUP(HymnIN[[#This Row],[Text]],Table17[[#All],[Meter]],Table17[[#All],[Correct Full Meter]],"**",0,1),"")</f>
        <v/>
      </c>
    </row>
    <row r="3249" spans="1:9" x14ac:dyDescent="0.3">
      <c r="A3249">
        <v>161</v>
      </c>
      <c r="B3249">
        <v>2</v>
      </c>
      <c r="C3249">
        <v>1</v>
      </c>
      <c r="D3249">
        <v>3750</v>
      </c>
      <c r="E3249" t="s">
        <v>3132</v>
      </c>
      <c r="F3249" t="str">
        <f>IF(HymnIN[[#This Row],[Verse]]&lt;&gt;0,"",_xlfn.XLOOKUP(HymnIN[[#This Row],[Hymn]],HymnEN[[#All],[hymn_no]],HymnEN[[#All],[author_id]],"0",0,1))</f>
        <v/>
      </c>
      <c r="G3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'2', '1', 'Te Primogenito d\'una celeste');</v>
      </c>
      <c r="H3249" t="str" cm="1">
        <f t="array" ref="H3249">IF(HymnIN[[#This Row],[Verse]]=0,_xlfn.XLOOKUP(HymnIN[[#This Row],[Text]],Table17[[#All],[Meter]],Table17[[#All],[ID]],"**",0,1),"")</f>
        <v/>
      </c>
      <c r="I3249" t="str" cm="1">
        <f t="array" ref="I3249">IF(HymnIN[[#This Row],[Verse]]=0,_xlfn.XLOOKUP(HymnIN[[#This Row],[Text]],Table17[[#All],[Meter]],Table17[[#All],[Correct Full Meter]],"**",0,1),"")</f>
        <v/>
      </c>
    </row>
    <row r="3250" spans="1:9" x14ac:dyDescent="0.3">
      <c r="A3250">
        <v>161</v>
      </c>
      <c r="B3250">
        <v>2</v>
      </c>
      <c r="C3250">
        <v>2</v>
      </c>
      <c r="D3250">
        <v>3751</v>
      </c>
      <c r="E3250" t="s">
        <v>3133</v>
      </c>
      <c r="F3250" t="str">
        <f>IF(HymnIN[[#This Row],[Verse]]&lt;&gt;0,"",_xlfn.XLOOKUP(HymnIN[[#This Row],[Hymn]],HymnEN[[#All],[hymn_no]],HymnEN[[#All],[author_id]],"0",0,1))</f>
        <v/>
      </c>
      <c r="G3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'2', '2', 'Stirpe, Signore, noi riconosciam,');</v>
      </c>
      <c r="H3250" t="str" cm="1">
        <f t="array" ref="H3250">IF(HymnIN[[#This Row],[Verse]]=0,_xlfn.XLOOKUP(HymnIN[[#This Row],[Text]],Table17[[#All],[Meter]],Table17[[#All],[ID]],"**",0,1),"")</f>
        <v/>
      </c>
      <c r="I3250" t="str" cm="1">
        <f t="array" ref="I3250">IF(HymnIN[[#This Row],[Verse]]=0,_xlfn.XLOOKUP(HymnIN[[#This Row],[Text]],Table17[[#All],[Meter]],Table17[[#All],[Correct Full Meter]],"**",0,1),"")</f>
        <v/>
      </c>
    </row>
    <row r="3251" spans="1:9" x14ac:dyDescent="0.3">
      <c r="A3251">
        <v>161</v>
      </c>
      <c r="B3251">
        <v>2</v>
      </c>
      <c r="C3251">
        <v>3</v>
      </c>
      <c r="D3251">
        <v>3752</v>
      </c>
      <c r="E3251" t="s">
        <v>3134</v>
      </c>
      <c r="F3251" t="str">
        <f>IF(HymnIN[[#This Row],[Verse]]&lt;&gt;0,"",_xlfn.XLOOKUP(HymnIN[[#This Row],[Hymn]],HymnEN[[#All],[hymn_no]],HymnEN[[#All],[author_id]],"0",0,1))</f>
        <v/>
      </c>
      <c r="G3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'2', '3', 'E Quei che T\'ha di gloria coronato');</v>
      </c>
      <c r="H3251" t="str" cm="1">
        <f t="array" ref="H3251">IF(HymnIN[[#This Row],[Verse]]=0,_xlfn.XLOOKUP(HymnIN[[#This Row],[Text]],Table17[[#All],[Meter]],Table17[[#All],[ID]],"**",0,1),"")</f>
        <v/>
      </c>
      <c r="I3251" t="str" cm="1">
        <f t="array" ref="I3251">IF(HymnIN[[#This Row],[Verse]]=0,_xlfn.XLOOKUP(HymnIN[[#This Row],[Text]],Table17[[#All],[Meter]],Table17[[#All],[Correct Full Meter]],"**",0,1),"")</f>
        <v/>
      </c>
    </row>
    <row r="3252" spans="1:9" x14ac:dyDescent="0.3">
      <c r="A3252">
        <v>161</v>
      </c>
      <c r="B3252">
        <v>2</v>
      </c>
      <c r="C3252">
        <v>4</v>
      </c>
      <c r="D3252">
        <v>3753</v>
      </c>
      <c r="E3252" t="s">
        <v>3135</v>
      </c>
      <c r="F3252" t="str">
        <f>IF(HymnIN[[#This Row],[Verse]]&lt;&gt;0,"",_xlfn.XLOOKUP(HymnIN[[#This Row],[Hymn]],HymnEN[[#All],[hymn_no]],HymnEN[[#All],[author_id]],"0",0,1))</f>
        <v/>
      </c>
      <c r="G3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'2', '4', 'C\'invita a Sé, là dove dimoriam.');</v>
      </c>
      <c r="H3252" t="str" cm="1">
        <f t="array" ref="H3252">IF(HymnIN[[#This Row],[Verse]]=0,_xlfn.XLOOKUP(HymnIN[[#This Row],[Text]],Table17[[#All],[Meter]],Table17[[#All],[ID]],"**",0,1),"")</f>
        <v/>
      </c>
      <c r="I3252" t="str" cm="1">
        <f t="array" ref="I3252">IF(HymnIN[[#This Row],[Verse]]=0,_xlfn.XLOOKUP(HymnIN[[#This Row],[Text]],Table17[[#All],[Meter]],Table17[[#All],[Correct Full Meter]],"**",0,1),"")</f>
        <v/>
      </c>
    </row>
    <row r="3253" spans="1:9" x14ac:dyDescent="0.3">
      <c r="A3253">
        <v>161</v>
      </c>
      <c r="B3253">
        <v>3</v>
      </c>
      <c r="C3253">
        <v>1</v>
      </c>
      <c r="D3253">
        <v>3754</v>
      </c>
      <c r="E3253" t="s">
        <v>3136</v>
      </c>
      <c r="F3253" t="str">
        <f>IF(HymnIN[[#This Row],[Verse]]&lt;&gt;0,"",_xlfn.XLOOKUP(HymnIN[[#This Row],[Hymn]],HymnEN[[#All],[hymn_no]],HymnEN[[#All],[author_id]],"0",0,1))</f>
        <v/>
      </c>
      <c r="G3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'3', '1', 'L\'amor divino il piano avea formato,');</v>
      </c>
      <c r="H3253" t="str" cm="1">
        <f t="array" ref="H3253">IF(HymnIN[[#This Row],[Verse]]=0,_xlfn.XLOOKUP(HymnIN[[#This Row],[Text]],Table17[[#All],[Meter]],Table17[[#All],[ID]],"**",0,1),"")</f>
        <v/>
      </c>
      <c r="I3253" t="str" cm="1">
        <f t="array" ref="I3253">IF(HymnIN[[#This Row],[Verse]]=0,_xlfn.XLOOKUP(HymnIN[[#This Row],[Text]],Table17[[#All],[Meter]],Table17[[#All],[Correct Full Meter]],"**",0,1),"")</f>
        <v/>
      </c>
    </row>
    <row r="3254" spans="1:9" x14ac:dyDescent="0.3">
      <c r="A3254">
        <v>161</v>
      </c>
      <c r="B3254">
        <v>3</v>
      </c>
      <c r="C3254">
        <v>2</v>
      </c>
      <c r="D3254">
        <v>3755</v>
      </c>
      <c r="E3254" t="s">
        <v>3137</v>
      </c>
      <c r="F3254" t="str">
        <f>IF(HymnIN[[#This Row],[Verse]]&lt;&gt;0,"",_xlfn.XLOOKUP(HymnIN[[#This Row],[Hymn]],HymnEN[[#All],[hymn_no]],HymnEN[[#All],[author_id]],"0",0,1))</f>
        <v/>
      </c>
      <c r="G3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'3', '2', 'Già fin dalla passata eternità,');</v>
      </c>
      <c r="H3254" t="str" cm="1">
        <f t="array" ref="H3254">IF(HymnIN[[#This Row],[Verse]]=0,_xlfn.XLOOKUP(HymnIN[[#This Row],[Text]],Table17[[#All],[Meter]],Table17[[#All],[ID]],"**",0,1),"")</f>
        <v/>
      </c>
      <c r="I3254" t="str" cm="1">
        <f t="array" ref="I3254">IF(HymnIN[[#This Row],[Verse]]=0,_xlfn.XLOOKUP(HymnIN[[#This Row],[Text]],Table17[[#All],[Meter]],Table17[[#All],[Correct Full Meter]],"**",0,1),"")</f>
        <v/>
      </c>
    </row>
    <row r="3255" spans="1:9" x14ac:dyDescent="0.3">
      <c r="A3255">
        <v>161</v>
      </c>
      <c r="B3255">
        <v>3</v>
      </c>
      <c r="C3255">
        <v>3</v>
      </c>
      <c r="D3255">
        <v>3756</v>
      </c>
      <c r="E3255" t="s">
        <v>3138</v>
      </c>
      <c r="F3255" t="str">
        <f>IF(HymnIN[[#This Row],[Verse]]&lt;&gt;0,"",_xlfn.XLOOKUP(HymnIN[[#This Row],[Hymn]],HymnEN[[#All],[hymn_no]],HymnEN[[#All],[author_id]],"0",0,1))</f>
        <v/>
      </c>
      <c r="G3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'3', '3', 'Daverci Tuoi, Signore, e in quell\'amore');</v>
      </c>
      <c r="H3255" t="str" cm="1">
        <f t="array" ref="H3255">IF(HymnIN[[#This Row],[Verse]]=0,_xlfn.XLOOKUP(HymnIN[[#This Row],[Text]],Table17[[#All],[Meter]],Table17[[#All],[ID]],"**",0,1),"")</f>
        <v/>
      </c>
      <c r="I3255" t="str" cm="1">
        <f t="array" ref="I3255">IF(HymnIN[[#This Row],[Verse]]=0,_xlfn.XLOOKUP(HymnIN[[#This Row],[Text]],Table17[[#All],[Meter]],Table17[[#All],[Correct Full Meter]],"**",0,1),"")</f>
        <v/>
      </c>
    </row>
    <row r="3256" spans="1:9" x14ac:dyDescent="0.3">
      <c r="A3256">
        <v>161</v>
      </c>
      <c r="B3256">
        <v>3</v>
      </c>
      <c r="C3256">
        <v>4</v>
      </c>
      <c r="D3256">
        <v>3757</v>
      </c>
      <c r="E3256" t="s">
        <v>3139</v>
      </c>
      <c r="F3256" t="str">
        <f>IF(HymnIN[[#This Row],[Verse]]&lt;&gt;0,"",_xlfn.XLOOKUP(HymnIN[[#This Row],[Hymn]],HymnEN[[#All],[hymn_no]],HymnEN[[#All],[author_id]],"0",0,1))</f>
        <v/>
      </c>
      <c r="G3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'3', '4', 'Il cuore Tuo riposo sempre avrà.');</v>
      </c>
      <c r="H3256" t="str" cm="1">
        <f t="array" ref="H3256">IF(HymnIN[[#This Row],[Verse]]=0,_xlfn.XLOOKUP(HymnIN[[#This Row],[Text]],Table17[[#All],[Meter]],Table17[[#All],[ID]],"**",0,1),"")</f>
        <v/>
      </c>
      <c r="I3256" t="str" cm="1">
        <f t="array" ref="I3256">IF(HymnIN[[#This Row],[Verse]]=0,_xlfn.XLOOKUP(HymnIN[[#This Row],[Text]],Table17[[#All],[Meter]],Table17[[#All],[Correct Full Meter]],"**",0,1),"")</f>
        <v/>
      </c>
    </row>
    <row r="3257" spans="1:9" x14ac:dyDescent="0.3">
      <c r="A3257">
        <v>161</v>
      </c>
      <c r="B3257">
        <v>4</v>
      </c>
      <c r="C3257">
        <v>1</v>
      </c>
      <c r="D3257">
        <v>3758</v>
      </c>
      <c r="E3257" t="s">
        <v>3140</v>
      </c>
      <c r="F3257" t="str">
        <f>IF(HymnIN[[#This Row],[Verse]]&lt;&gt;0,"",_xlfn.XLOOKUP(HymnIN[[#This Row],[Hymn]],HymnEN[[#All],[hymn_no]],HymnEN[[#All],[author_id]],"0",0,1))</f>
        <v/>
      </c>
      <c r="G3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'4', '1', 'Morendo in croce Tu ci liberasti');</v>
      </c>
      <c r="H3257" t="str" cm="1">
        <f t="array" ref="H3257">IF(HymnIN[[#This Row],[Verse]]=0,_xlfn.XLOOKUP(HymnIN[[#This Row],[Text]],Table17[[#All],[Meter]],Table17[[#All],[ID]],"**",0,1),"")</f>
        <v/>
      </c>
      <c r="I3257" t="str" cm="1">
        <f t="array" ref="I3257">IF(HymnIN[[#This Row],[Verse]]=0,_xlfn.XLOOKUP(HymnIN[[#This Row],[Text]],Table17[[#All],[Meter]],Table17[[#All],[Correct Full Meter]],"**",0,1),"")</f>
        <v/>
      </c>
    </row>
    <row r="3258" spans="1:9" x14ac:dyDescent="0.3">
      <c r="A3258">
        <v>161</v>
      </c>
      <c r="B3258">
        <v>4</v>
      </c>
      <c r="C3258">
        <v>2</v>
      </c>
      <c r="D3258">
        <v>3759</v>
      </c>
      <c r="E3258" t="s">
        <v>3141</v>
      </c>
      <c r="F3258" t="str">
        <f>IF(HymnIN[[#This Row],[Verse]]&lt;&gt;0,"",_xlfn.XLOOKUP(HymnIN[[#This Row],[Hymn]],HymnEN[[#All],[hymn_no]],HymnEN[[#All],[author_id]],"0",0,1))</f>
        <v/>
      </c>
      <c r="G3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'4', '2', 'Dall\'uomo del peccato, si che or');</v>
      </c>
      <c r="H3258" t="str" cm="1">
        <f t="array" ref="H3258">IF(HymnIN[[#This Row],[Verse]]=0,_xlfn.XLOOKUP(HymnIN[[#This Row],[Text]],Table17[[#All],[Meter]],Table17[[#All],[ID]],"**",0,1),"")</f>
        <v/>
      </c>
      <c r="I3258" t="str" cm="1">
        <f t="array" ref="I3258">IF(HymnIN[[#This Row],[Verse]]=0,_xlfn.XLOOKUP(HymnIN[[#This Row],[Text]],Table17[[#All],[Meter]],Table17[[#All],[Correct Full Meter]],"**",0,1),"")</f>
        <v/>
      </c>
    </row>
    <row r="3259" spans="1:9" x14ac:dyDescent="0.3">
      <c r="A3259">
        <v>161</v>
      </c>
      <c r="B3259">
        <v>4</v>
      </c>
      <c r="C3259">
        <v>3</v>
      </c>
      <c r="D3259">
        <v>3760</v>
      </c>
      <c r="E3259" t="s">
        <v>3142</v>
      </c>
      <c r="F3259" t="str">
        <f>IF(HymnIN[[#This Row],[Verse]]&lt;&gt;0,"",_xlfn.XLOOKUP(HymnIN[[#This Row],[Hymn]],HymnEN[[#All],[hymn_no]],HymnEN[[#All],[author_id]],"0",0,1))</f>
        <v/>
      </c>
      <c r="G3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'4', '3', 'Del Padre il santo nome Tu riveli');</v>
      </c>
      <c r="H3259" t="str" cm="1">
        <f t="array" ref="H3259">IF(HymnIN[[#This Row],[Verse]]=0,_xlfn.XLOOKUP(HymnIN[[#This Row],[Text]],Table17[[#All],[Meter]],Table17[[#All],[ID]],"**",0,1),"")</f>
        <v/>
      </c>
      <c r="I3259" t="str" cm="1">
        <f t="array" ref="I3259">IF(HymnIN[[#This Row],[Verse]]=0,_xlfn.XLOOKUP(HymnIN[[#This Row],[Text]],Table17[[#All],[Meter]],Table17[[#All],[Correct Full Meter]],"**",0,1),"")</f>
        <v/>
      </c>
    </row>
    <row r="3260" spans="1:9" x14ac:dyDescent="0.3">
      <c r="A3260">
        <v>161</v>
      </c>
      <c r="B3260">
        <v>4</v>
      </c>
      <c r="C3260">
        <v>4</v>
      </c>
      <c r="D3260">
        <v>3761</v>
      </c>
      <c r="E3260" t="s">
        <v>3143</v>
      </c>
      <c r="F3260" t="str">
        <f>IF(HymnIN[[#This Row],[Verse]]&lt;&gt;0,"",_xlfn.XLOOKUP(HymnIN[[#This Row],[Hymn]],HymnEN[[#All],[hymn_no]],HymnEN[[#All],[author_id]],"0",0,1))</f>
        <v/>
      </c>
      <c r="G3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'4', '4', 'A noi che Tuoi fratelli siam, Signor.');</v>
      </c>
      <c r="H3260" t="str" cm="1">
        <f t="array" ref="H3260">IF(HymnIN[[#This Row],[Verse]]=0,_xlfn.XLOOKUP(HymnIN[[#This Row],[Text]],Table17[[#All],[Meter]],Table17[[#All],[ID]],"**",0,1),"")</f>
        <v/>
      </c>
      <c r="I3260" t="str" cm="1">
        <f t="array" ref="I3260">IF(HymnIN[[#This Row],[Verse]]=0,_xlfn.XLOOKUP(HymnIN[[#This Row],[Text]],Table17[[#All],[Meter]],Table17[[#All],[Correct Full Meter]],"**",0,1),"")</f>
        <v/>
      </c>
    </row>
    <row r="3261" spans="1:9" x14ac:dyDescent="0.3">
      <c r="A3261">
        <v>161</v>
      </c>
      <c r="B3261">
        <v>5</v>
      </c>
      <c r="C3261">
        <v>1</v>
      </c>
      <c r="D3261">
        <v>3762</v>
      </c>
      <c r="E3261" t="s">
        <v>3144</v>
      </c>
      <c r="F3261" t="str">
        <f>IF(HymnIN[[#This Row],[Verse]]&lt;&gt;0,"",_xlfn.XLOOKUP(HymnIN[[#This Row],[Hymn]],HymnEN[[#All],[hymn_no]],HymnEN[[#All],[author_id]],"0",0,1))</f>
        <v/>
      </c>
      <c r="G3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'5', '1', 'E rispondendo al desiderio Tuo');</v>
      </c>
      <c r="H3261" t="str" cm="1">
        <f t="array" ref="H3261">IF(HymnIN[[#This Row],[Verse]]=0,_xlfn.XLOOKUP(HymnIN[[#This Row],[Text]],Table17[[#All],[Meter]],Table17[[#All],[ID]],"**",0,1),"")</f>
        <v/>
      </c>
      <c r="I3261" t="str" cm="1">
        <f t="array" ref="I3261">IF(HymnIN[[#This Row],[Verse]]=0,_xlfn.XLOOKUP(HymnIN[[#This Row],[Text]],Table17[[#All],[Meter]],Table17[[#All],[Correct Full Meter]],"**",0,1),"")</f>
        <v/>
      </c>
    </row>
    <row r="3262" spans="1:9" x14ac:dyDescent="0.3">
      <c r="A3262">
        <v>161</v>
      </c>
      <c r="B3262">
        <v>5</v>
      </c>
      <c r="C3262">
        <v>2</v>
      </c>
      <c r="D3262">
        <v>3763</v>
      </c>
      <c r="E3262" t="s">
        <v>3145</v>
      </c>
      <c r="F3262" t="str">
        <f>IF(HymnIN[[#This Row],[Verse]]&lt;&gt;0,"",_xlfn.XLOOKUP(HymnIN[[#This Row],[Hymn]],HymnEN[[#All],[hymn_no]],HymnEN[[#All],[author_id]],"0",0,1))</f>
        <v/>
      </c>
      <c r="G3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'5', '2', 'Noi nell\'amor vogliamo dimorar,');</v>
      </c>
      <c r="H3262" t="str" cm="1">
        <f t="array" ref="H3262">IF(HymnIN[[#This Row],[Verse]]=0,_xlfn.XLOOKUP(HymnIN[[#This Row],[Text]],Table17[[#All],[Meter]],Table17[[#All],[ID]],"**",0,1),"")</f>
        <v/>
      </c>
      <c r="I3262" t="str" cm="1">
        <f t="array" ref="I3262">IF(HymnIN[[#This Row],[Verse]]=0,_xlfn.XLOOKUP(HymnIN[[#This Row],[Text]],Table17[[#All],[Meter]],Table17[[#All],[Correct Full Meter]],"**",0,1),"")</f>
        <v/>
      </c>
    </row>
    <row r="3263" spans="1:9" x14ac:dyDescent="0.3">
      <c r="A3263">
        <v>161</v>
      </c>
      <c r="B3263">
        <v>5</v>
      </c>
      <c r="C3263">
        <v>3</v>
      </c>
      <c r="D3263">
        <v>3764</v>
      </c>
      <c r="E3263" t="s">
        <v>3146</v>
      </c>
      <c r="F3263" t="str">
        <f>IF(HymnIN[[#This Row],[Verse]]&lt;&gt;0,"",_xlfn.XLOOKUP(HymnIN[[#This Row],[Hymn]],HymnEN[[#All],[hymn_no]],HymnEN[[#All],[author_id]],"0",0,1))</f>
        <v/>
      </c>
      <c r="G3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'5', '3', 'Consci che a Te nel cielo apparteniamo');</v>
      </c>
      <c r="H3263" t="str" cm="1">
        <f t="array" ref="H3263">IF(HymnIN[[#This Row],[Verse]]=0,_xlfn.XLOOKUP(HymnIN[[#This Row],[Text]],Table17[[#All],[Meter]],Table17[[#All],[ID]],"**",0,1),"")</f>
        <v/>
      </c>
      <c r="I3263" t="str" cm="1">
        <f t="array" ref="I3263">IF(HymnIN[[#This Row],[Verse]]=0,_xlfn.XLOOKUP(HymnIN[[#This Row],[Text]],Table17[[#All],[Meter]],Table17[[#All],[Correct Full Meter]],"**",0,1),"")</f>
        <v/>
      </c>
    </row>
    <row r="3264" spans="1:9" x14ac:dyDescent="0.3">
      <c r="A3264">
        <v>161</v>
      </c>
      <c r="B3264">
        <v>5</v>
      </c>
      <c r="C3264">
        <v>4</v>
      </c>
      <c r="D3264">
        <v>3765</v>
      </c>
      <c r="E3264" t="s">
        <v>3147</v>
      </c>
      <c r="F3264" t="str">
        <f>IF(HymnIN[[#This Row],[Verse]]&lt;&gt;0,"",_xlfn.XLOOKUP(HymnIN[[#This Row],[Hymn]],HymnEN[[#All],[hymn_no]],HymnEN[[#All],[author_id]],"0",0,1))</f>
        <v/>
      </c>
      <c r="G3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'5', '4', 'E la Tua gioia già possiam gustar.');</v>
      </c>
      <c r="H3264" t="str" cm="1">
        <f t="array" ref="H3264">IF(HymnIN[[#This Row],[Verse]]=0,_xlfn.XLOOKUP(HymnIN[[#This Row],[Text]],Table17[[#All],[Meter]],Table17[[#All],[ID]],"**",0,1),"")</f>
        <v/>
      </c>
      <c r="I3264" t="str" cm="1">
        <f t="array" ref="I3264">IF(HymnIN[[#This Row],[Verse]]=0,_xlfn.XLOOKUP(HymnIN[[#This Row],[Text]],Table17[[#All],[Meter]],Table17[[#All],[Correct Full Meter]],"**",0,1),"")</f>
        <v/>
      </c>
    </row>
    <row r="3265" spans="1:9" x14ac:dyDescent="0.3">
      <c r="A3265">
        <v>161</v>
      </c>
      <c r="B3265">
        <v>6</v>
      </c>
      <c r="C3265">
        <v>1</v>
      </c>
      <c r="D3265">
        <v>3766</v>
      </c>
      <c r="E3265" t="s">
        <v>3148</v>
      </c>
      <c r="F3265" t="str">
        <f>IF(HymnIN[[#This Row],[Verse]]&lt;&gt;0,"",_xlfn.XLOOKUP(HymnIN[[#This Row],[Hymn]],HymnEN[[#All],[hymn_no]],HymnEN[[#All],[author_id]],"0",0,1))</f>
        <v/>
      </c>
      <c r="G3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'1', 'Signore nostro, in santa adorazione');</v>
      </c>
      <c r="H3265" t="str" cm="1">
        <f t="array" ref="H3265">IF(HymnIN[[#This Row],[Verse]]=0,_xlfn.XLOOKUP(HymnIN[[#This Row],[Text]],Table17[[#All],[Meter]],Table17[[#All],[ID]],"**",0,1),"")</f>
        <v/>
      </c>
      <c r="I3265" t="str" cm="1">
        <f t="array" ref="I3265">IF(HymnIN[[#This Row],[Verse]]=0,_xlfn.XLOOKUP(HymnIN[[#This Row],[Text]],Table17[[#All],[Meter]],Table17[[#All],[Correct Full Meter]],"**",0,1),"")</f>
        <v/>
      </c>
    </row>
    <row r="3266" spans="1:9" x14ac:dyDescent="0.3">
      <c r="A3266">
        <v>161</v>
      </c>
      <c r="B3266">
        <v>6</v>
      </c>
      <c r="C3266">
        <v>2</v>
      </c>
      <c r="D3266">
        <v>3767</v>
      </c>
      <c r="E3266" t="s">
        <v>3149</v>
      </c>
      <c r="F3266" t="str">
        <f>IF(HymnIN[[#This Row],[Verse]]&lt;&gt;0,"",_xlfn.XLOOKUP(HymnIN[[#This Row],[Hymn]],HymnEN[[#All],[hymn_no]],HymnEN[[#All],[author_id]],"0",0,1))</f>
        <v/>
      </c>
      <c r="G3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'2', 'Ai piedi Tuoi, devoti, ci prostriam,');</v>
      </c>
      <c r="H3266" t="str" cm="1">
        <f t="array" ref="H3266">IF(HymnIN[[#This Row],[Verse]]=0,_xlfn.XLOOKUP(HymnIN[[#This Row],[Text]],Table17[[#All],[Meter]],Table17[[#All],[ID]],"**",0,1),"")</f>
        <v/>
      </c>
      <c r="I3266" t="str" cm="1">
        <f t="array" ref="I3266">IF(HymnIN[[#This Row],[Verse]]=0,_xlfn.XLOOKUP(HymnIN[[#This Row],[Text]],Table17[[#All],[Meter]],Table17[[#All],[Correct Full Meter]],"**",0,1),"")</f>
        <v/>
      </c>
    </row>
    <row r="3267" spans="1:9" x14ac:dyDescent="0.3">
      <c r="A3267">
        <v>161</v>
      </c>
      <c r="B3267">
        <v>6</v>
      </c>
      <c r="C3267">
        <v>3</v>
      </c>
      <c r="D3267">
        <v>3768</v>
      </c>
      <c r="E3267" t="s">
        <v>3150</v>
      </c>
      <c r="F3267" t="str">
        <f>IF(HymnIN[[#This Row],[Verse]]&lt;&gt;0,"",_xlfn.XLOOKUP(HymnIN[[#This Row],[Hymn]],HymnEN[[#All],[hymn_no]],HymnEN[[#All],[author_id]],"0",0,1))</f>
        <v/>
      </c>
      <c r="G3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'3', 'Poiché per l\'opra Tua rigenerati,');</v>
      </c>
      <c r="H3267" t="str" cm="1">
        <f t="array" ref="H3267">IF(HymnIN[[#This Row],[Verse]]=0,_xlfn.XLOOKUP(HymnIN[[#This Row],[Text]],Table17[[#All],[Meter]],Table17[[#All],[ID]],"**",0,1),"")</f>
        <v/>
      </c>
      <c r="I3267" t="str" cm="1">
        <f t="array" ref="I3267">IF(HymnIN[[#This Row],[Verse]]=0,_xlfn.XLOOKUP(HymnIN[[#This Row],[Text]],Table17[[#All],[Meter]],Table17[[#All],[Correct Full Meter]],"**",0,1),"")</f>
        <v/>
      </c>
    </row>
    <row r="3268" spans="1:9" x14ac:dyDescent="0.3">
      <c r="A3268">
        <v>161</v>
      </c>
      <c r="B3268">
        <v>6</v>
      </c>
      <c r="C3268">
        <v>4</v>
      </c>
      <c r="D3268">
        <v>3769</v>
      </c>
      <c r="E3268" t="s">
        <v>3151</v>
      </c>
      <c r="F3268" t="str">
        <f>IF(HymnIN[[#This Row],[Verse]]&lt;&gt;0,"",_xlfn.XLOOKUP(HymnIN[[#This Row],[Hymn]],HymnEN[[#All],[hymn_no]],HymnEN[[#All],[author_id]],"0",0,1))</f>
        <v/>
      </c>
      <c r="G3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'4', 'Di Dio figlioli a Lui davanti stiam.');</v>
      </c>
      <c r="H3268" t="str" cm="1">
        <f t="array" ref="H3268">IF(HymnIN[[#This Row],[Verse]]=0,_xlfn.XLOOKUP(HymnIN[[#This Row],[Text]],Table17[[#All],[Meter]],Table17[[#All],[ID]],"**",0,1),"")</f>
        <v/>
      </c>
      <c r="I3268" t="str" cm="1">
        <f t="array" ref="I3268">IF(HymnIN[[#This Row],[Verse]]=0,_xlfn.XLOOKUP(HymnIN[[#This Row],[Text]],Table17[[#All],[Meter]],Table17[[#All],[Correct Full Meter]],"**",0,1),"")</f>
        <v/>
      </c>
    </row>
    <row r="3269" spans="1:9" x14ac:dyDescent="0.3">
      <c r="A3269">
        <v>161</v>
      </c>
      <c r="B3269">
        <v>6</v>
      </c>
      <c r="C3269">
        <v>5</v>
      </c>
      <c r="D3269">
        <v>3770</v>
      </c>
      <c r="E3269" t="s">
        <v>3152</v>
      </c>
      <c r="F3269" t="str">
        <f>IF(HymnIN[[#This Row],[Verse]]&lt;&gt;0,"",_xlfn.XLOOKUP(HymnIN[[#This Row],[Hymn]],HymnEN[[#All],[hymn_no]],HymnEN[[#All],[author_id]],"0",0,1))</f>
        <v/>
      </c>
      <c r="G3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'5', 'Ed ora nel santuario sal un canto');</v>
      </c>
      <c r="H3269" t="str" cm="1">
        <f t="array" ref="H3269">IF(HymnIN[[#This Row],[Verse]]=0,_xlfn.XLOOKUP(HymnIN[[#This Row],[Text]],Table17[[#All],[Meter]],Table17[[#All],[ID]],"**",0,1),"")</f>
        <v/>
      </c>
      <c r="I3269" t="str" cm="1">
        <f t="array" ref="I3269">IF(HymnIN[[#This Row],[Verse]]=0,_xlfn.XLOOKUP(HymnIN[[#This Row],[Text]],Table17[[#All],[Meter]],Table17[[#All],[Correct Full Meter]],"**",0,1),"")</f>
        <v/>
      </c>
    </row>
    <row r="3270" spans="1:9" x14ac:dyDescent="0.3">
      <c r="A3270">
        <v>161</v>
      </c>
      <c r="B3270">
        <v>6</v>
      </c>
      <c r="C3270">
        <v>6</v>
      </c>
      <c r="D3270">
        <v>3771</v>
      </c>
      <c r="E3270" t="s">
        <v>3153</v>
      </c>
      <c r="F3270" t="str">
        <f>IF(HymnIN[[#This Row],[Verse]]&lt;&gt;0,"",_xlfn.XLOOKUP(HymnIN[[#This Row],[Hymn]],HymnEN[[#All],[hymn_no]],HymnEN[[#All],[author_id]],"0",0,1))</f>
        <v/>
      </c>
      <c r="G3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'6', 'Dolce, di Dio l\'orecchio a dilettar;');</v>
      </c>
      <c r="H3270" t="str" cm="1">
        <f t="array" ref="H3270">IF(HymnIN[[#This Row],[Verse]]=0,_xlfn.XLOOKUP(HymnIN[[#This Row],[Text]],Table17[[#All],[Meter]],Table17[[#All],[ID]],"**",0,1),"")</f>
        <v/>
      </c>
      <c r="I3270" t="str" cm="1">
        <f t="array" ref="I3270">IF(HymnIN[[#This Row],[Verse]]=0,_xlfn.XLOOKUP(HymnIN[[#This Row],[Text]],Table17[[#All],[Meter]],Table17[[#All],[Correct Full Meter]],"**",0,1),"")</f>
        <v/>
      </c>
    </row>
    <row r="3271" spans="1:9" x14ac:dyDescent="0.3">
      <c r="A3271">
        <v>161</v>
      </c>
      <c r="B3271">
        <v>6</v>
      </c>
      <c r="C3271">
        <v>7</v>
      </c>
      <c r="D3271">
        <v>3772</v>
      </c>
      <c r="E3271" t="s">
        <v>3154</v>
      </c>
      <c r="F3271" t="str">
        <f>IF(HymnIN[[#This Row],[Verse]]&lt;&gt;0,"",_xlfn.XLOOKUP(HymnIN[[#This Row],[Hymn]],HymnEN[[#All],[hymn_no]],HymnEN[[#All],[author_id]],"0",0,1))</f>
        <v/>
      </c>
      <c r="G3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'7', 'Da ciascun cuor s\'inalza la Sua lode,');</v>
      </c>
      <c r="H3271" t="str" cm="1">
        <f t="array" ref="H3271">IF(HymnIN[[#This Row],[Verse]]=0,_xlfn.XLOOKUP(HymnIN[[#This Row],[Text]],Table17[[#All],[Meter]],Table17[[#All],[ID]],"**",0,1),"")</f>
        <v/>
      </c>
      <c r="I3271" t="str" cm="1">
        <f t="array" ref="I3271">IF(HymnIN[[#This Row],[Verse]]=0,_xlfn.XLOOKUP(HymnIN[[#This Row],[Text]],Table17[[#All],[Meter]],Table17[[#All],[Correct Full Meter]],"**",0,1),"")</f>
        <v/>
      </c>
    </row>
    <row r="3272" spans="1:9" x14ac:dyDescent="0.3">
      <c r="A3272">
        <v>161</v>
      </c>
      <c r="B3272">
        <v>6</v>
      </c>
      <c r="C3272">
        <v>8</v>
      </c>
      <c r="D3272">
        <v>3773</v>
      </c>
      <c r="E3272" t="s">
        <v>3155</v>
      </c>
      <c r="F3272" t="str">
        <f>IF(HymnIN[[#This Row],[Verse]]&lt;&gt;0,"",_xlfn.XLOOKUP(HymnIN[[#This Row],[Hymn]],HymnEN[[#All],[hymn_no]],HymnEN[[#All],[author_id]],"0",0,1))</f>
        <v/>
      </c>
      <c r="G3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('161', '6', '8', 'Lode che Tu soltanto puoi guidar.');</v>
      </c>
      <c r="H3272" t="str" cm="1">
        <f t="array" ref="H3272">IF(HymnIN[[#This Row],[Verse]]=0,_xlfn.XLOOKUP(HymnIN[[#This Row],[Text]],Table17[[#All],[Meter]],Table17[[#All],[ID]],"**",0,1),"")</f>
        <v/>
      </c>
      <c r="I3272" t="str" cm="1">
        <f t="array" ref="I3272">IF(HymnIN[[#This Row],[Verse]]=0,_xlfn.XLOOKUP(HymnIN[[#This Row],[Text]],Table17[[#All],[Meter]],Table17[[#All],[Correct Full Meter]],"**",0,1),"")</f>
        <v/>
      </c>
    </row>
    <row r="3273" spans="1:9" x14ac:dyDescent="0.3">
      <c r="A3273">
        <v>162</v>
      </c>
      <c r="B3273">
        <v>0</v>
      </c>
      <c r="C3273">
        <v>0</v>
      </c>
      <c r="D3273">
        <v>3777</v>
      </c>
      <c r="E3273" t="s">
        <v>4</v>
      </c>
      <c r="F3273">
        <f>IF(HymnIN[[#This Row],[Verse]]&lt;&gt;0,"",_xlfn.XLOOKUP(HymnIN[[#This Row],[Hymn]],HymnEN[[#All],[hymn_no]],HymnEN[[#All],[author_id]],"0",0,1))</f>
        <v>78</v>
      </c>
      <c r="G3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('162', '11.10.11.10.', '52', '78');</v>
      </c>
      <c r="H3273" cm="1">
        <f t="array" ref="H3273">IF(HymnIN[[#This Row],[Verse]]=0,_xlfn.XLOOKUP(HymnIN[[#This Row],[Text]],Table17[[#All],[Meter]],Table17[[#All],[ID]],"**",0,1),"")</f>
        <v>52</v>
      </c>
      <c r="I3273" t="str" cm="1">
        <f t="array" ref="I3273">IF(HymnIN[[#This Row],[Verse]]=0,_xlfn.XLOOKUP(HymnIN[[#This Row],[Text]],Table17[[#All],[Meter]],Table17[[#All],[Correct Full Meter]],"**",0,1),"")</f>
        <v>11.10.11.10.</v>
      </c>
    </row>
    <row r="3274" spans="1:9" x14ac:dyDescent="0.3">
      <c r="A3274">
        <v>162</v>
      </c>
      <c r="B3274">
        <v>1</v>
      </c>
      <c r="C3274">
        <v>1</v>
      </c>
      <c r="D3274">
        <v>3778</v>
      </c>
      <c r="E3274" t="s">
        <v>3156</v>
      </c>
      <c r="F3274" t="str">
        <f>IF(HymnIN[[#This Row],[Verse]]&lt;&gt;0,"",_xlfn.XLOOKUP(HymnIN[[#This Row],[Hymn]],HymnEN[[#All],[hymn_no]],HymnEN[[#All],[author_id]],"0",0,1))</f>
        <v/>
      </c>
      <c r="G3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'1', '1', 'A TE, Dio Padre, offriamo il nostro omaggio,');</v>
      </c>
      <c r="H3274" t="str" cm="1">
        <f t="array" ref="H3274">IF(HymnIN[[#This Row],[Verse]]=0,_xlfn.XLOOKUP(HymnIN[[#This Row],[Text]],Table17[[#All],[Meter]],Table17[[#All],[ID]],"**",0,1),"")</f>
        <v/>
      </c>
      <c r="I3274" t="str" cm="1">
        <f t="array" ref="I3274">IF(HymnIN[[#This Row],[Verse]]=0,_xlfn.XLOOKUP(HymnIN[[#This Row],[Text]],Table17[[#All],[Meter]],Table17[[#All],[Correct Full Meter]],"**",0,1),"")</f>
        <v/>
      </c>
    </row>
    <row r="3275" spans="1:9" x14ac:dyDescent="0.3">
      <c r="A3275">
        <v>162</v>
      </c>
      <c r="B3275">
        <v>1</v>
      </c>
      <c r="C3275">
        <v>2</v>
      </c>
      <c r="D3275">
        <v>3779</v>
      </c>
      <c r="E3275" t="s">
        <v>3157</v>
      </c>
      <c r="F3275" t="str">
        <f>IF(HymnIN[[#This Row],[Verse]]&lt;&gt;0,"",_xlfn.XLOOKUP(HymnIN[[#This Row],[Hymn]],HymnEN[[#All],[hymn_no]],HymnEN[[#All],[author_id]],"0",0,1))</f>
        <v/>
      </c>
      <c r="G3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'1', '2', 'La gloria di Tua grazia celebriam,');</v>
      </c>
      <c r="H3275" t="str" cm="1">
        <f t="array" ref="H3275">IF(HymnIN[[#This Row],[Verse]]=0,_xlfn.XLOOKUP(HymnIN[[#This Row],[Text]],Table17[[#All],[Meter]],Table17[[#All],[ID]],"**",0,1),"")</f>
        <v/>
      </c>
      <c r="I3275" t="str" cm="1">
        <f t="array" ref="I3275">IF(HymnIN[[#This Row],[Verse]]=0,_xlfn.XLOOKUP(HymnIN[[#This Row],[Text]],Table17[[#All],[Meter]],Table17[[#All],[Correct Full Meter]],"**",0,1),"")</f>
        <v/>
      </c>
    </row>
    <row r="3276" spans="1:9" x14ac:dyDescent="0.3">
      <c r="A3276">
        <v>162</v>
      </c>
      <c r="B3276">
        <v>1</v>
      </c>
      <c r="C3276">
        <v>3</v>
      </c>
      <c r="D3276">
        <v>3780</v>
      </c>
      <c r="E3276" t="s">
        <v>3158</v>
      </c>
      <c r="F3276" t="str">
        <f>IF(HymnIN[[#This Row],[Verse]]&lt;&gt;0,"",_xlfn.XLOOKUP(HymnIN[[#This Row],[Hymn]],HymnEN[[#All],[hymn_no]],HymnEN[[#All],[author_id]],"0",0,1))</f>
        <v/>
      </c>
      <c r="G3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'1', '3', 'Lieti che per il piano Tuo divino');</v>
      </c>
      <c r="H3276" t="str" cm="1">
        <f t="array" ref="H3276">IF(HymnIN[[#This Row],[Verse]]=0,_xlfn.XLOOKUP(HymnIN[[#This Row],[Text]],Table17[[#All],[Meter]],Table17[[#All],[ID]],"**",0,1),"")</f>
        <v/>
      </c>
      <c r="I3276" t="str" cm="1">
        <f t="array" ref="I3276">IF(HymnIN[[#This Row],[Verse]]=0,_xlfn.XLOOKUP(HymnIN[[#This Row],[Text]],Table17[[#All],[Meter]],Table17[[#All],[Correct Full Meter]],"**",0,1),"")</f>
        <v/>
      </c>
    </row>
    <row r="3277" spans="1:9" x14ac:dyDescent="0.3">
      <c r="A3277">
        <v>162</v>
      </c>
      <c r="B3277">
        <v>1</v>
      </c>
      <c r="C3277">
        <v>4</v>
      </c>
      <c r="D3277">
        <v>3781</v>
      </c>
      <c r="E3277" t="s">
        <v>3159</v>
      </c>
      <c r="F3277" t="str">
        <f>IF(HymnIN[[#This Row],[Verse]]&lt;&gt;0,"",_xlfn.XLOOKUP(HymnIN[[#This Row],[Hymn]],HymnEN[[#All],[hymn_no]],HymnEN[[#All],[author_id]],"0",0,1))</f>
        <v/>
      </c>
      <c r="G3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'1', '4', 'In Tua presenza noi venir possiam.');</v>
      </c>
      <c r="H3277" t="str" cm="1">
        <f t="array" ref="H3277">IF(HymnIN[[#This Row],[Verse]]=0,_xlfn.XLOOKUP(HymnIN[[#This Row],[Text]],Table17[[#All],[Meter]],Table17[[#All],[ID]],"**",0,1),"")</f>
        <v/>
      </c>
      <c r="I3277" t="str" cm="1">
        <f t="array" ref="I3277">IF(HymnIN[[#This Row],[Verse]]=0,_xlfn.XLOOKUP(HymnIN[[#This Row],[Text]],Table17[[#All],[Meter]],Table17[[#All],[Correct Full Meter]],"**",0,1),"")</f>
        <v/>
      </c>
    </row>
    <row r="3278" spans="1:9" x14ac:dyDescent="0.3">
      <c r="A3278">
        <v>162</v>
      </c>
      <c r="B3278">
        <v>2</v>
      </c>
      <c r="C3278">
        <v>1</v>
      </c>
      <c r="D3278">
        <v>3783</v>
      </c>
      <c r="E3278" t="s">
        <v>3160</v>
      </c>
      <c r="F3278" t="str">
        <f>IF(HymnIN[[#This Row],[Verse]]&lt;&gt;0,"",_xlfn.XLOOKUP(HymnIN[[#This Row],[Hymn]],HymnEN[[#All],[hymn_no]],HymnEN[[#All],[author_id]],"0",0,1))</f>
        <v/>
      </c>
      <c r="G3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'2', '1', 'Padre. Colui che Ti conosce appieno');</v>
      </c>
      <c r="H3278" t="str" cm="1">
        <f t="array" ref="H3278">IF(HymnIN[[#This Row],[Verse]]=0,_xlfn.XLOOKUP(HymnIN[[#This Row],[Text]],Table17[[#All],[Meter]],Table17[[#All],[ID]],"**",0,1),"")</f>
        <v/>
      </c>
      <c r="I3278" t="str" cm="1">
        <f t="array" ref="I3278">IF(HymnIN[[#This Row],[Verse]]=0,_xlfn.XLOOKUP(HymnIN[[#This Row],[Text]],Table17[[#All],[Meter]],Table17[[#All],[Correct Full Meter]],"**",0,1),"")</f>
        <v/>
      </c>
    </row>
    <row r="3279" spans="1:9" x14ac:dyDescent="0.3">
      <c r="A3279">
        <v>162</v>
      </c>
      <c r="B3279">
        <v>2</v>
      </c>
      <c r="C3279">
        <v>2</v>
      </c>
      <c r="D3279">
        <v>3784</v>
      </c>
      <c r="E3279" t="s">
        <v>3161</v>
      </c>
      <c r="F3279" t="str">
        <f>IF(HymnIN[[#This Row],[Verse]]&lt;&gt;0,"",_xlfn.XLOOKUP(HymnIN[[#This Row],[Hymn]],HymnEN[[#All],[hymn_no]],HymnEN[[#All],[author_id]],"0",0,1))</f>
        <v/>
      </c>
      <c r="G3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'2', '2', 'Il Nome Tuo quaggiù ci dichiarò');</v>
      </c>
      <c r="H3279" t="str" cm="1">
        <f t="array" ref="H3279">IF(HymnIN[[#This Row],[Verse]]=0,_xlfn.XLOOKUP(HymnIN[[#This Row],[Text]],Table17[[#All],[Meter]],Table17[[#All],[ID]],"**",0,1),"")</f>
        <v/>
      </c>
      <c r="I3279" t="str" cm="1">
        <f t="array" ref="I3279">IF(HymnIN[[#This Row],[Verse]]=0,_xlfn.XLOOKUP(HymnIN[[#This Row],[Text]],Table17[[#All],[Meter]],Table17[[#All],[Correct Full Meter]],"**",0,1),"")</f>
        <v/>
      </c>
    </row>
    <row r="3280" spans="1:9" x14ac:dyDescent="0.3">
      <c r="A3280">
        <v>162</v>
      </c>
      <c r="B3280">
        <v>2</v>
      </c>
      <c r="C3280">
        <v>3</v>
      </c>
      <c r="D3280">
        <v>3785</v>
      </c>
      <c r="E3280" t="s">
        <v>3162</v>
      </c>
      <c r="F3280" t="str">
        <f>IF(HymnIN[[#This Row],[Verse]]&lt;&gt;0,"",_xlfn.XLOOKUP(HymnIN[[#This Row],[Hymn]],HymnEN[[#All],[hymn_no]],HymnEN[[#All],[author_id]],"0",0,1))</f>
        <v/>
      </c>
      <c r="G3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'2', '3', 'E del Tuo amor per Lui, che mai non cambia,');</v>
      </c>
      <c r="H3280" t="str" cm="1">
        <f t="array" ref="H3280">IF(HymnIN[[#This Row],[Verse]]=0,_xlfn.XLOOKUP(HymnIN[[#This Row],[Text]],Table17[[#All],[Meter]],Table17[[#All],[ID]],"**",0,1),"")</f>
        <v/>
      </c>
      <c r="I3280" t="str" cm="1">
        <f t="array" ref="I3280">IF(HymnIN[[#This Row],[Verse]]=0,_xlfn.XLOOKUP(HymnIN[[#This Row],[Text]],Table17[[#All],[Meter]],Table17[[#All],[Correct Full Meter]],"**",0,1),"")</f>
        <v/>
      </c>
    </row>
    <row r="3281" spans="1:9" x14ac:dyDescent="0.3">
      <c r="A3281">
        <v>162</v>
      </c>
      <c r="B3281">
        <v>2</v>
      </c>
      <c r="C3281">
        <v>4</v>
      </c>
      <c r="D3281">
        <v>3786</v>
      </c>
      <c r="E3281" t="s">
        <v>3163</v>
      </c>
      <c r="F3281" t="str">
        <f>IF(HymnIN[[#This Row],[Verse]]&lt;&gt;0,"",_xlfn.XLOOKUP(HymnIN[[#This Row],[Hymn]],HymnEN[[#All],[hymn_no]],HymnEN[[#All],[author_id]],"0",0,1))</f>
        <v/>
      </c>
      <c r="G3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'2', '4', 'Insieme a Lui godere ci donò.');</v>
      </c>
      <c r="H3281" t="str" cm="1">
        <f t="array" ref="H3281">IF(HymnIN[[#This Row],[Verse]]=0,_xlfn.XLOOKUP(HymnIN[[#This Row],[Text]],Table17[[#All],[Meter]],Table17[[#All],[ID]],"**",0,1),"")</f>
        <v/>
      </c>
      <c r="I3281" t="str" cm="1">
        <f t="array" ref="I3281">IF(HymnIN[[#This Row],[Verse]]=0,_xlfn.XLOOKUP(HymnIN[[#This Row],[Text]],Table17[[#All],[Meter]],Table17[[#All],[Correct Full Meter]],"**",0,1),"")</f>
        <v/>
      </c>
    </row>
    <row r="3282" spans="1:9" x14ac:dyDescent="0.3">
      <c r="A3282">
        <v>162</v>
      </c>
      <c r="B3282">
        <v>3</v>
      </c>
      <c r="C3282">
        <v>1</v>
      </c>
      <c r="D3282">
        <v>3787</v>
      </c>
      <c r="E3282" t="s">
        <v>3164</v>
      </c>
      <c r="F3282" t="str">
        <f>IF(HymnIN[[#This Row],[Verse]]&lt;&gt;0,"",_xlfn.XLOOKUP(HymnIN[[#This Row],[Hymn]],HymnEN[[#All],[hymn_no]],HymnEN[[#All],[author_id]],"0",0,1))</f>
        <v/>
      </c>
      <c r="G3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'3', '1', 'Or la Tua gloria a noi dinanzi splende,');</v>
      </c>
      <c r="H3282" t="str" cm="1">
        <f t="array" ref="H3282">IF(HymnIN[[#This Row],[Verse]]=0,_xlfn.XLOOKUP(HymnIN[[#This Row],[Text]],Table17[[#All],[Meter]],Table17[[#All],[ID]],"**",0,1),"")</f>
        <v/>
      </c>
      <c r="I3282" t="str" cm="1">
        <f t="array" ref="I3282">IF(HymnIN[[#This Row],[Verse]]=0,_xlfn.XLOOKUP(HymnIN[[#This Row],[Text]],Table17[[#All],[Meter]],Table17[[#All],[Correct Full Meter]],"**",0,1),"")</f>
        <v/>
      </c>
    </row>
    <row r="3283" spans="1:9" x14ac:dyDescent="0.3">
      <c r="A3283">
        <v>162</v>
      </c>
      <c r="B3283">
        <v>3</v>
      </c>
      <c r="C3283">
        <v>2</v>
      </c>
      <c r="D3283">
        <v>3788</v>
      </c>
      <c r="E3283" t="s">
        <v>3165</v>
      </c>
      <c r="F3283" t="str">
        <f>IF(HymnIN[[#This Row],[Verse]]&lt;&gt;0,"",_xlfn.XLOOKUP(HymnIN[[#This Row],[Hymn]],HymnEN[[#All],[hymn_no]],HymnEN[[#All],[author_id]],"0",0,1))</f>
        <v/>
      </c>
      <c r="G3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'3', '2', 'Di Cristo il posto noi condividiam:');</v>
      </c>
      <c r="H3283" t="str" cm="1">
        <f t="array" ref="H3283">IF(HymnIN[[#This Row],[Verse]]=0,_xlfn.XLOOKUP(HymnIN[[#This Row],[Text]],Table17[[#All],[Meter]],Table17[[#All],[ID]],"**",0,1),"")</f>
        <v/>
      </c>
      <c r="I3283" t="str" cm="1">
        <f t="array" ref="I3283">IF(HymnIN[[#This Row],[Verse]]=0,_xlfn.XLOOKUP(HymnIN[[#This Row],[Text]],Table17[[#All],[Meter]],Table17[[#All],[Correct Full Meter]],"**",0,1),"")</f>
        <v/>
      </c>
    </row>
    <row r="3284" spans="1:9" x14ac:dyDescent="0.3">
      <c r="A3284">
        <v>162</v>
      </c>
      <c r="B3284">
        <v>3</v>
      </c>
      <c r="C3284">
        <v>3</v>
      </c>
      <c r="D3284">
        <v>3789</v>
      </c>
      <c r="E3284" t="s">
        <v>3166</v>
      </c>
      <c r="F3284" t="str">
        <f>IF(HymnIN[[#This Row],[Verse]]&lt;&gt;0,"",_xlfn.XLOOKUP(HymnIN[[#This Row],[Hymn]],HymnEN[[#All],[hymn_no]],HymnEN[[#All],[author_id]],"0",0,1))</f>
        <v/>
      </c>
      <c r="G3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'3', '3', 'Uniti al Primogenito Figliolo');</v>
      </c>
      <c r="H3284" t="str" cm="1">
        <f t="array" ref="H3284">IF(HymnIN[[#This Row],[Verse]]=0,_xlfn.XLOOKUP(HymnIN[[#This Row],[Text]],Table17[[#All],[Meter]],Table17[[#All],[ID]],"**",0,1),"")</f>
        <v/>
      </c>
      <c r="I3284" t="str" cm="1">
        <f t="array" ref="I3284">IF(HymnIN[[#This Row],[Verse]]=0,_xlfn.XLOOKUP(HymnIN[[#This Row],[Text]],Table17[[#All],[Meter]],Table17[[#All],[Correct Full Meter]],"**",0,1),"")</f>
        <v/>
      </c>
    </row>
    <row r="3285" spans="1:9" x14ac:dyDescent="0.3">
      <c r="A3285">
        <v>162</v>
      </c>
      <c r="B3285">
        <v>3</v>
      </c>
      <c r="C3285">
        <v>4</v>
      </c>
      <c r="D3285">
        <v>3790</v>
      </c>
      <c r="E3285" t="s">
        <v>3167</v>
      </c>
      <c r="F3285" t="str">
        <f>IF(HymnIN[[#This Row],[Verse]]&lt;&gt;0,"",_xlfn.XLOOKUP(HymnIN[[#This Row],[Hymn]],HymnEN[[#All],[hymn_no]],HymnEN[[#All],[author_id]],"0",0,1))</f>
        <v/>
      </c>
      <c r="G3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('162', '3', '4', 'Al Tuo cospetto Ti benediciam.');</v>
      </c>
      <c r="H3285" t="str" cm="1">
        <f t="array" ref="H3285">IF(HymnIN[[#This Row],[Verse]]=0,_xlfn.XLOOKUP(HymnIN[[#This Row],[Text]],Table17[[#All],[Meter]],Table17[[#All],[ID]],"**",0,1),"")</f>
        <v/>
      </c>
      <c r="I3285" t="str" cm="1">
        <f t="array" ref="I3285">IF(HymnIN[[#This Row],[Verse]]=0,_xlfn.XLOOKUP(HymnIN[[#This Row],[Text]],Table17[[#All],[Meter]],Table17[[#All],[Correct Full Meter]],"**",0,1),"")</f>
        <v/>
      </c>
    </row>
    <row r="3286" spans="1:9" x14ac:dyDescent="0.3">
      <c r="A3286">
        <v>163</v>
      </c>
      <c r="B3286">
        <v>0</v>
      </c>
      <c r="C3286">
        <v>0</v>
      </c>
      <c r="D3286">
        <v>3794</v>
      </c>
      <c r="E3286" t="s">
        <v>4</v>
      </c>
      <c r="F3286">
        <f>IF(HymnIN[[#This Row],[Verse]]&lt;&gt;0,"",_xlfn.XLOOKUP(HymnIN[[#This Row],[Hymn]],HymnEN[[#All],[hymn_no]],HymnEN[[#All],[author_id]],"0",0,1))</f>
        <v>110</v>
      </c>
      <c r="G3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('163', '11.10.11.10.', '52', '110');</v>
      </c>
      <c r="H3286" cm="1">
        <f t="array" ref="H3286">IF(HymnIN[[#This Row],[Verse]]=0,_xlfn.XLOOKUP(HymnIN[[#This Row],[Text]],Table17[[#All],[Meter]],Table17[[#All],[ID]],"**",0,1),"")</f>
        <v>52</v>
      </c>
      <c r="I3286" t="str" cm="1">
        <f t="array" ref="I3286">IF(HymnIN[[#This Row],[Verse]]=0,_xlfn.XLOOKUP(HymnIN[[#This Row],[Text]],Table17[[#All],[Meter]],Table17[[#All],[Correct Full Meter]],"**",0,1),"")</f>
        <v>11.10.11.10.</v>
      </c>
    </row>
    <row r="3287" spans="1:9" x14ac:dyDescent="0.3">
      <c r="A3287">
        <v>163</v>
      </c>
      <c r="B3287">
        <v>1</v>
      </c>
      <c r="C3287">
        <v>1</v>
      </c>
      <c r="D3287">
        <v>3795</v>
      </c>
      <c r="E3287" t="s">
        <v>3168</v>
      </c>
      <c r="F3287" t="str">
        <f>IF(HymnIN[[#This Row],[Verse]]&lt;&gt;0,"",_xlfn.XLOOKUP(HymnIN[[#This Row],[Hymn]],HymnEN[[#All],[hymn_no]],HymnEN[[#All],[author_id]],"0",0,1))</f>
        <v/>
      </c>
      <c r="G3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'1', '1', '"ANCORA un po\' di tempo": Tu ritorni!');</v>
      </c>
      <c r="H3287" t="str" cm="1">
        <f t="array" ref="H3287">IF(HymnIN[[#This Row],[Verse]]=0,_xlfn.XLOOKUP(HymnIN[[#This Row],[Text]],Table17[[#All],[Meter]],Table17[[#All],[ID]],"**",0,1),"")</f>
        <v/>
      </c>
      <c r="I3287" t="str" cm="1">
        <f t="array" ref="I3287">IF(HymnIN[[#This Row],[Verse]]=0,_xlfn.XLOOKUP(HymnIN[[#This Row],[Text]],Table17[[#All],[Meter]],Table17[[#All],[Correct Full Meter]],"**",0,1),"")</f>
        <v/>
      </c>
    </row>
    <row r="3288" spans="1:9" x14ac:dyDescent="0.3">
      <c r="A3288">
        <v>163</v>
      </c>
      <c r="B3288">
        <v>1</v>
      </c>
      <c r="C3288">
        <v>2</v>
      </c>
      <c r="D3288">
        <v>3796</v>
      </c>
      <c r="E3288" t="s">
        <v>3169</v>
      </c>
      <c r="F3288" t="str">
        <f>IF(HymnIN[[#This Row],[Verse]]&lt;&gt;0,"",_xlfn.XLOOKUP(HymnIN[[#This Row],[Hymn]],HymnEN[[#All],[hymn_no]],HymnEN[[#All],[author_id]],"0",0,1))</f>
        <v/>
      </c>
      <c r="G3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'1', '2', 'Han Tua promessa tutti i Tuoi, Signor;');</v>
      </c>
      <c r="H3288" t="str" cm="1">
        <f t="array" ref="H3288">IF(HymnIN[[#This Row],[Verse]]=0,_xlfn.XLOOKUP(HymnIN[[#This Row],[Text]],Table17[[#All],[Meter]],Table17[[#All],[ID]],"**",0,1),"")</f>
        <v/>
      </c>
      <c r="I3288" t="str" cm="1">
        <f t="array" ref="I3288">IF(HymnIN[[#This Row],[Verse]]=0,_xlfn.XLOOKUP(HymnIN[[#This Row],[Text]],Table17[[#All],[Meter]],Table17[[#All],[Correct Full Meter]],"**",0,1),"")</f>
        <v/>
      </c>
    </row>
    <row r="3289" spans="1:9" x14ac:dyDescent="0.3">
      <c r="A3289">
        <v>163</v>
      </c>
      <c r="B3289">
        <v>1</v>
      </c>
      <c r="C3289">
        <v>3</v>
      </c>
      <c r="D3289">
        <v>3797</v>
      </c>
      <c r="E3289" t="s">
        <v>3170</v>
      </c>
      <c r="F3289" t="str">
        <f>IF(HymnIN[[#This Row],[Verse]]&lt;&gt;0,"",_xlfn.XLOOKUP(HymnIN[[#This Row],[Hymn]],HymnEN[[#All],[hymn_no]],HymnEN[[#All],[author_id]],"0",0,1))</f>
        <v/>
      </c>
      <c r="G3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'1', '3', 'Sì, la pazienza attende, ma vederti');</v>
      </c>
      <c r="H3289" t="str" cm="1">
        <f t="array" ref="H3289">IF(HymnIN[[#This Row],[Verse]]=0,_xlfn.XLOOKUP(HymnIN[[#This Row],[Text]],Table17[[#All],[Meter]],Table17[[#All],[ID]],"**",0,1),"")</f>
        <v/>
      </c>
      <c r="I3289" t="str" cm="1">
        <f t="array" ref="I3289">IF(HymnIN[[#This Row],[Verse]]=0,_xlfn.XLOOKUP(HymnIN[[#This Row],[Text]],Table17[[#All],[Meter]],Table17[[#All],[Correct Full Meter]],"**",0,1),"")</f>
        <v/>
      </c>
    </row>
    <row r="3290" spans="1:9" x14ac:dyDescent="0.3">
      <c r="A3290">
        <v>163</v>
      </c>
      <c r="B3290">
        <v>1</v>
      </c>
      <c r="C3290">
        <v>4</v>
      </c>
      <c r="D3290">
        <v>3798</v>
      </c>
      <c r="E3290" t="s">
        <v>3171</v>
      </c>
      <c r="F3290" t="str">
        <f>IF(HymnIN[[#This Row],[Verse]]&lt;&gt;0,"",_xlfn.XLOOKUP(HymnIN[[#This Row],[Hymn]],HymnEN[[#All],[hymn_no]],HymnEN[[#All],[author_id]],"0",0,1))</f>
        <v/>
      </c>
      <c r="G3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'1', '4', 'Nell\'aria è desiderio dell\'amor.');</v>
      </c>
      <c r="H3290" t="str" cm="1">
        <f t="array" ref="H3290">IF(HymnIN[[#This Row],[Verse]]=0,_xlfn.XLOOKUP(HymnIN[[#This Row],[Text]],Table17[[#All],[Meter]],Table17[[#All],[ID]],"**",0,1),"")</f>
        <v/>
      </c>
      <c r="I3290" t="str" cm="1">
        <f t="array" ref="I3290">IF(HymnIN[[#This Row],[Verse]]=0,_xlfn.XLOOKUP(HymnIN[[#This Row],[Text]],Table17[[#All],[Meter]],Table17[[#All],[Correct Full Meter]],"**",0,1),"")</f>
        <v/>
      </c>
    </row>
    <row r="3291" spans="1:9" x14ac:dyDescent="0.3">
      <c r="A3291">
        <v>163</v>
      </c>
      <c r="B3291">
        <v>2</v>
      </c>
      <c r="C3291">
        <v>1</v>
      </c>
      <c r="D3291">
        <v>3799</v>
      </c>
      <c r="E3291" t="s">
        <v>3172</v>
      </c>
      <c r="F3291" t="str">
        <f>IF(HymnIN[[#This Row],[Verse]]&lt;&gt;0,"",_xlfn.XLOOKUP(HymnIN[[#This Row],[Hymn]],HymnEN[[#All],[hymn_no]],HymnEN[[#All],[author_id]],"0",0,1))</f>
        <v/>
      </c>
      <c r="G3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'2', '1', 'Color che dormon sorgeran risorti');</v>
      </c>
      <c r="H3291" t="str" cm="1">
        <f t="array" ref="H3291">IF(HymnIN[[#This Row],[Verse]]=0,_xlfn.XLOOKUP(HymnIN[[#This Row],[Text]],Table17[[#All],[Meter]],Table17[[#All],[ID]],"**",0,1),"")</f>
        <v/>
      </c>
      <c r="I3291" t="str" cm="1">
        <f t="array" ref="I3291">IF(HymnIN[[#This Row],[Verse]]=0,_xlfn.XLOOKUP(HymnIN[[#This Row],[Text]],Table17[[#All],[Meter]],Table17[[#All],[Correct Full Meter]],"**",0,1),"")</f>
        <v/>
      </c>
    </row>
    <row r="3292" spans="1:9" x14ac:dyDescent="0.3">
      <c r="A3292">
        <v>163</v>
      </c>
      <c r="B3292">
        <v>2</v>
      </c>
      <c r="C3292">
        <v>2</v>
      </c>
      <c r="D3292">
        <v>3800</v>
      </c>
      <c r="E3292" t="s">
        <v>3173</v>
      </c>
      <c r="F3292" t="str">
        <f>IF(HymnIN[[#This Row],[Verse]]&lt;&gt;0,"",_xlfn.XLOOKUP(HymnIN[[#This Row],[Hymn]],HymnEN[[#All],[hymn_no]],HymnEN[[#All],[author_id]],"0",0,1))</f>
        <v/>
      </c>
      <c r="G3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'2', '2', 'Ed i viventi trasformati insiem;');</v>
      </c>
      <c r="H3292" t="str" cm="1">
        <f t="array" ref="H3292">IF(HymnIN[[#This Row],[Verse]]=0,_xlfn.XLOOKUP(HymnIN[[#This Row],[Text]],Table17[[#All],[Meter]],Table17[[#All],[ID]],"**",0,1),"")</f>
        <v/>
      </c>
      <c r="I3292" t="str" cm="1">
        <f t="array" ref="I3292">IF(HymnIN[[#This Row],[Verse]]=0,_xlfn.XLOOKUP(HymnIN[[#This Row],[Text]],Table17[[#All],[Meter]],Table17[[#All],[Correct Full Meter]],"**",0,1),"")</f>
        <v/>
      </c>
    </row>
    <row r="3293" spans="1:9" x14ac:dyDescent="0.3">
      <c r="A3293">
        <v>163</v>
      </c>
      <c r="B3293">
        <v>2</v>
      </c>
      <c r="C3293">
        <v>3</v>
      </c>
      <c r="D3293">
        <v>3801</v>
      </c>
      <c r="E3293" t="s">
        <v>3174</v>
      </c>
      <c r="F3293" t="str">
        <f>IF(HymnIN[[#This Row],[Verse]]&lt;&gt;0,"",_xlfn.XLOOKUP(HymnIN[[#This Row],[Hymn]],HymnEN[[#All],[hymn_no]],HymnEN[[#All],[author_id]],"0",0,1))</f>
        <v/>
      </c>
      <c r="G3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'2', '3', 'Rapiti allora alla gloriosa porta');</v>
      </c>
      <c r="H3293" t="str" cm="1">
        <f t="array" ref="H3293">IF(HymnIN[[#This Row],[Verse]]=0,_xlfn.XLOOKUP(HymnIN[[#This Row],[Text]],Table17[[#All],[Meter]],Table17[[#All],[ID]],"**",0,1),"")</f>
        <v/>
      </c>
      <c r="I3293" t="str" cm="1">
        <f t="array" ref="I3293">IF(HymnIN[[#This Row],[Verse]]=0,_xlfn.XLOOKUP(HymnIN[[#This Row],[Text]],Table17[[#All],[Meter]],Table17[[#All],[Correct Full Meter]],"**",0,1),"")</f>
        <v/>
      </c>
    </row>
    <row r="3294" spans="1:9" x14ac:dyDescent="0.3">
      <c r="A3294">
        <v>163</v>
      </c>
      <c r="B3294">
        <v>2</v>
      </c>
      <c r="C3294">
        <v>4</v>
      </c>
      <c r="D3294">
        <v>3802</v>
      </c>
      <c r="E3294" t="s">
        <v>3175</v>
      </c>
      <c r="F3294" t="str">
        <f>IF(HymnIN[[#This Row],[Verse]]&lt;&gt;0,"",_xlfn.XLOOKUP(HymnIN[[#This Row],[Hymn]],HymnEN[[#All],[hymn_no]],HymnEN[[#All],[author_id]],"0",0,1))</f>
        <v/>
      </c>
      <c r="G3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'2', '4', 'Il benedetto Salvator vedrem.');</v>
      </c>
      <c r="H3294" t="str" cm="1">
        <f t="array" ref="H3294">IF(HymnIN[[#This Row],[Verse]]=0,_xlfn.XLOOKUP(HymnIN[[#This Row],[Text]],Table17[[#All],[Meter]],Table17[[#All],[ID]],"**",0,1),"")</f>
        <v/>
      </c>
      <c r="I3294" t="str" cm="1">
        <f t="array" ref="I3294">IF(HymnIN[[#This Row],[Verse]]=0,_xlfn.XLOOKUP(HymnIN[[#This Row],[Text]],Table17[[#All],[Meter]],Table17[[#All],[Correct Full Meter]],"**",0,1),"")</f>
        <v/>
      </c>
    </row>
    <row r="3295" spans="1:9" x14ac:dyDescent="0.3">
      <c r="A3295">
        <v>163</v>
      </c>
      <c r="B3295">
        <v>3</v>
      </c>
      <c r="C3295">
        <v>1</v>
      </c>
      <c r="D3295">
        <v>3803</v>
      </c>
      <c r="E3295" t="s">
        <v>3176</v>
      </c>
      <c r="F3295" t="str">
        <f>IF(HymnIN[[#This Row],[Verse]]&lt;&gt;0,"",_xlfn.XLOOKUP(HymnIN[[#This Row],[Hymn]],HymnEN[[#All],[hymn_no]],HymnEN[[#All],[author_id]],"0",0,1))</f>
        <v/>
      </c>
      <c r="G3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'3', '1', 'Così qual sei nel sommo Tuo fulgore');</v>
      </c>
      <c r="H3295" t="str" cm="1">
        <f t="array" ref="H3295">IF(HymnIN[[#This Row],[Verse]]=0,_xlfn.XLOOKUP(HymnIN[[#This Row],[Text]],Table17[[#All],[Meter]],Table17[[#All],[ID]],"**",0,1),"")</f>
        <v/>
      </c>
      <c r="I3295" t="str" cm="1">
        <f t="array" ref="I3295">IF(HymnIN[[#This Row],[Verse]]=0,_xlfn.XLOOKUP(HymnIN[[#This Row],[Text]],Table17[[#All],[Meter]],Table17[[#All],[Correct Full Meter]],"**",0,1),"")</f>
        <v/>
      </c>
    </row>
    <row r="3296" spans="1:9" x14ac:dyDescent="0.3">
      <c r="A3296">
        <v>163</v>
      </c>
      <c r="B3296">
        <v>3</v>
      </c>
      <c r="C3296">
        <v>2</v>
      </c>
      <c r="D3296">
        <v>3804</v>
      </c>
      <c r="E3296" t="s">
        <v>3177</v>
      </c>
      <c r="F3296" t="str">
        <f>IF(HymnIN[[#This Row],[Verse]]&lt;&gt;0,"",_xlfn.XLOOKUP(HymnIN[[#This Row],[Hymn]],HymnEN[[#All],[hymn_no]],HymnEN[[#All],[author_id]],"0",0,1))</f>
        <v/>
      </c>
      <c r="G3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'3', '2', 'Celeste, la Tua imagin porterem-');</v>
      </c>
      <c r="H3296" t="str" cm="1">
        <f t="array" ref="H3296">IF(HymnIN[[#This Row],[Verse]]=0,_xlfn.XLOOKUP(HymnIN[[#This Row],[Text]],Table17[[#All],[Meter]],Table17[[#All],[ID]],"**",0,1),"")</f>
        <v/>
      </c>
      <c r="I3296" t="str" cm="1">
        <f t="array" ref="I3296">IF(HymnIN[[#This Row],[Verse]]=0,_xlfn.XLOOKUP(HymnIN[[#This Row],[Text]],Table17[[#All],[Meter]],Table17[[#All],[Correct Full Meter]],"**",0,1),"")</f>
        <v/>
      </c>
    </row>
    <row r="3297" spans="1:9" x14ac:dyDescent="0.3">
      <c r="A3297">
        <v>163</v>
      </c>
      <c r="B3297">
        <v>3</v>
      </c>
      <c r="C3297">
        <v>3</v>
      </c>
      <c r="D3297">
        <v>3805</v>
      </c>
      <c r="E3297" t="s">
        <v>3178</v>
      </c>
      <c r="F3297" t="str">
        <f>IF(HymnIN[[#This Row],[Verse]]&lt;&gt;0,"",_xlfn.XLOOKUP(HymnIN[[#This Row],[Hymn]],HymnEN[[#All],[hymn_no]],HymnEN[[#All],[author_id]],"0",0,1))</f>
        <v/>
      </c>
      <c r="G3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'3', '3', 'Beato fin dell\'opra dell\'amore!');</v>
      </c>
      <c r="H3297" t="str" cm="1">
        <f t="array" ref="H3297">IF(HymnIN[[#This Row],[Verse]]=0,_xlfn.XLOOKUP(HymnIN[[#This Row],[Text]],Table17[[#All],[Meter]],Table17[[#All],[ID]],"**",0,1),"")</f>
        <v/>
      </c>
      <c r="I3297" t="str" cm="1">
        <f t="array" ref="I3297">IF(HymnIN[[#This Row],[Verse]]=0,_xlfn.XLOOKUP(HymnIN[[#This Row],[Text]],Table17[[#All],[Meter]],Table17[[#All],[Correct Full Meter]],"**",0,1),"")</f>
        <v/>
      </c>
    </row>
    <row r="3298" spans="1:9" x14ac:dyDescent="0.3">
      <c r="A3298">
        <v>163</v>
      </c>
      <c r="B3298">
        <v>3</v>
      </c>
      <c r="C3298">
        <v>4</v>
      </c>
      <c r="D3298">
        <v>3806</v>
      </c>
      <c r="E3298" t="s">
        <v>8782</v>
      </c>
      <c r="F3298" t="str">
        <f>IF(HymnIN[[#This Row],[Verse]]&lt;&gt;0,"",_xlfn.XLOOKUP(HymnIN[[#This Row],[Hymn]],HymnEN[[#All],[hymn_no]],HymnEN[[#All],[author_id]],"0",0,1))</f>
        <v/>
      </c>
      <c r="G3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'3', '4', 'Al trono, al regno Tuo parte avrem.');</v>
      </c>
      <c r="H3298" t="str" cm="1">
        <f t="array" ref="H3298">IF(HymnIN[[#This Row],[Verse]]=0,_xlfn.XLOOKUP(HymnIN[[#This Row],[Text]],Table17[[#All],[Meter]],Table17[[#All],[ID]],"**",0,1),"")</f>
        <v/>
      </c>
      <c r="I3298" t="str" cm="1">
        <f t="array" ref="I3298">IF(HymnIN[[#This Row],[Verse]]=0,_xlfn.XLOOKUP(HymnIN[[#This Row],[Text]],Table17[[#All],[Meter]],Table17[[#All],[Correct Full Meter]],"**",0,1),"")</f>
        <v/>
      </c>
    </row>
    <row r="3299" spans="1:9" x14ac:dyDescent="0.3">
      <c r="A3299">
        <v>163</v>
      </c>
      <c r="B3299">
        <v>4</v>
      </c>
      <c r="C3299">
        <v>1</v>
      </c>
      <c r="D3299">
        <v>3807</v>
      </c>
      <c r="E3299" t="s">
        <v>3180</v>
      </c>
      <c r="F3299" t="str">
        <f>IF(HymnIN[[#This Row],[Verse]]&lt;&gt;0,"",_xlfn.XLOOKUP(HymnIN[[#This Row],[Hymn]],HymnEN[[#All],[hymn_no]],HymnEN[[#All],[author_id]],"0",0,1))</f>
        <v/>
      </c>
      <c r="G3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'4', '1', 'Oh, qual beatitudin senza fine');</v>
      </c>
      <c r="H3299" t="str" cm="1">
        <f t="array" ref="H3299">IF(HymnIN[[#This Row],[Verse]]=0,_xlfn.XLOOKUP(HymnIN[[#This Row],[Text]],Table17[[#All],[Meter]],Table17[[#All],[ID]],"**",0,1),"")</f>
        <v/>
      </c>
      <c r="I3299" t="str" cm="1">
        <f t="array" ref="I3299">IF(HymnIN[[#This Row],[Verse]]=0,_xlfn.XLOOKUP(HymnIN[[#This Row],[Text]],Table17[[#All],[Meter]],Table17[[#All],[Correct Full Meter]],"**",0,1),"")</f>
        <v/>
      </c>
    </row>
    <row r="3300" spans="1:9" x14ac:dyDescent="0.3">
      <c r="A3300">
        <v>163</v>
      </c>
      <c r="B3300">
        <v>4</v>
      </c>
      <c r="C3300">
        <v>2</v>
      </c>
      <c r="D3300">
        <v>3808</v>
      </c>
      <c r="E3300" t="s">
        <v>3181</v>
      </c>
      <c r="F3300" t="str">
        <f>IF(HymnIN[[#This Row],[Verse]]&lt;&gt;0,"",_xlfn.XLOOKUP(HymnIN[[#This Row],[Hymn]],HymnEN[[#All],[hymn_no]],HymnEN[[#All],[author_id]],"0",0,1))</f>
        <v/>
      </c>
      <c r="G3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'4', '2', 'Sarà con Te per sempre rimaner!');</v>
      </c>
      <c r="H3300" t="str" cm="1">
        <f t="array" ref="H3300">IF(HymnIN[[#This Row],[Verse]]=0,_xlfn.XLOOKUP(HymnIN[[#This Row],[Text]],Table17[[#All],[Meter]],Table17[[#All],[ID]],"**",0,1),"")</f>
        <v/>
      </c>
      <c r="I3300" t="str" cm="1">
        <f t="array" ref="I3300">IF(HymnIN[[#This Row],[Verse]]=0,_xlfn.XLOOKUP(HymnIN[[#This Row],[Text]],Table17[[#All],[Meter]],Table17[[#All],[Correct Full Meter]],"**",0,1),"")</f>
        <v/>
      </c>
    </row>
    <row r="3301" spans="1:9" x14ac:dyDescent="0.3">
      <c r="A3301">
        <v>163</v>
      </c>
      <c r="B3301">
        <v>4</v>
      </c>
      <c r="C3301">
        <v>3</v>
      </c>
      <c r="D3301">
        <v>3809</v>
      </c>
      <c r="E3301" t="s">
        <v>3182</v>
      </c>
      <c r="F3301" t="str">
        <f>IF(HymnIN[[#This Row],[Verse]]&lt;&gt;0,"",_xlfn.XLOOKUP(HymnIN[[#This Row],[Hymn]],HymnEN[[#All],[hymn_no]],HymnEN[[#All],[author_id]],"0",0,1))</f>
        <v/>
      </c>
      <c r="G3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'4', '3', 'Colmi di gioia che non ha confine,');</v>
      </c>
      <c r="H3301" t="str" cm="1">
        <f t="array" ref="H3301">IF(HymnIN[[#This Row],[Verse]]=0,_xlfn.XLOOKUP(HymnIN[[#This Row],[Text]],Table17[[#All],[Meter]],Table17[[#All],[ID]],"**",0,1),"")</f>
        <v/>
      </c>
      <c r="I3301" t="str" cm="1">
        <f t="array" ref="I3301">IF(HymnIN[[#This Row],[Verse]]=0,_xlfn.XLOOKUP(HymnIN[[#This Row],[Text]],Table17[[#All],[Meter]],Table17[[#All],[Correct Full Meter]],"**",0,1),"")</f>
        <v/>
      </c>
    </row>
    <row r="3302" spans="1:9" x14ac:dyDescent="0.3">
      <c r="A3302">
        <v>163</v>
      </c>
      <c r="B3302">
        <v>4</v>
      </c>
      <c r="C3302">
        <v>4</v>
      </c>
      <c r="D3302">
        <v>3810</v>
      </c>
      <c r="E3302" t="s">
        <v>3183</v>
      </c>
      <c r="F3302" t="str">
        <f>IF(HymnIN[[#This Row],[Verse]]&lt;&gt;0,"",_xlfn.XLOOKUP(HymnIN[[#This Row],[Hymn]],HymnEN[[#All],[hymn_no]],HymnEN[[#All],[author_id]],"0",0,1))</f>
        <v/>
      </c>
      <c r="G3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('163', '4', '4', 'Il volto Tuo glorioso nel veder!');</v>
      </c>
      <c r="H3302" t="str" cm="1">
        <f t="array" ref="H3302">IF(HymnIN[[#This Row],[Verse]]=0,_xlfn.XLOOKUP(HymnIN[[#This Row],[Text]],Table17[[#All],[Meter]],Table17[[#All],[ID]],"**",0,1),"")</f>
        <v/>
      </c>
      <c r="I3302" t="str" cm="1">
        <f t="array" ref="I3302">IF(HymnIN[[#This Row],[Verse]]=0,_xlfn.XLOOKUP(HymnIN[[#This Row],[Text]],Table17[[#All],[Meter]],Table17[[#All],[Correct Full Meter]],"**",0,1),"")</f>
        <v/>
      </c>
    </row>
    <row r="3303" spans="1:9" x14ac:dyDescent="0.3">
      <c r="A3303">
        <v>164</v>
      </c>
      <c r="B3303">
        <v>0</v>
      </c>
      <c r="C3303">
        <v>0</v>
      </c>
      <c r="D3303">
        <v>3814</v>
      </c>
      <c r="E3303" t="s">
        <v>4</v>
      </c>
      <c r="F3303">
        <f>IF(HymnIN[[#This Row],[Verse]]&lt;&gt;0,"",_xlfn.XLOOKUP(HymnIN[[#This Row],[Hymn]],HymnEN[[#All],[hymn_no]],HymnEN[[#All],[author_id]],"0",0,1))</f>
        <v>44</v>
      </c>
      <c r="G3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('164', '11.10.11.10.', '52', '44');</v>
      </c>
      <c r="H3303" cm="1">
        <f t="array" ref="H3303">IF(HymnIN[[#This Row],[Verse]]=0,_xlfn.XLOOKUP(HymnIN[[#This Row],[Text]],Table17[[#All],[Meter]],Table17[[#All],[ID]],"**",0,1),"")</f>
        <v>52</v>
      </c>
      <c r="I3303" t="str" cm="1">
        <f t="array" ref="I3303">IF(HymnIN[[#This Row],[Verse]]=0,_xlfn.XLOOKUP(HymnIN[[#This Row],[Text]],Table17[[#All],[Meter]],Table17[[#All],[Correct Full Meter]],"**",0,1),"")</f>
        <v>11.10.11.10.</v>
      </c>
    </row>
    <row r="3304" spans="1:9" x14ac:dyDescent="0.3">
      <c r="A3304">
        <v>164</v>
      </c>
      <c r="B3304">
        <v>1</v>
      </c>
      <c r="C3304">
        <v>1</v>
      </c>
      <c r="D3304">
        <v>3815</v>
      </c>
      <c r="E3304" t="s">
        <v>3184</v>
      </c>
      <c r="F3304" t="str">
        <f>IF(HymnIN[[#This Row],[Verse]]&lt;&gt;0,"",_xlfn.XLOOKUP(HymnIN[[#This Row],[Hymn]],HymnEN[[#All],[hymn_no]],HymnEN[[#All],[author_id]],"0",0,1))</f>
        <v/>
      </c>
      <c r="G3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'1', '1', 'SIGNOR Gesù, noi qui siam radunati');</v>
      </c>
      <c r="H3304" t="str" cm="1">
        <f t="array" ref="H3304">IF(HymnIN[[#This Row],[Verse]]=0,_xlfn.XLOOKUP(HymnIN[[#This Row],[Text]],Table17[[#All],[Meter]],Table17[[#All],[ID]],"**",0,1),"")</f>
        <v/>
      </c>
      <c r="I3304" t="str" cm="1">
        <f t="array" ref="I3304">IF(HymnIN[[#This Row],[Verse]]=0,_xlfn.XLOOKUP(HymnIN[[#This Row],[Text]],Table17[[#All],[Meter]],Table17[[#All],[Correct Full Meter]],"**",0,1),"")</f>
        <v/>
      </c>
    </row>
    <row r="3305" spans="1:9" x14ac:dyDescent="0.3">
      <c r="A3305">
        <v>164</v>
      </c>
      <c r="B3305">
        <v>1</v>
      </c>
      <c r="C3305">
        <v>2</v>
      </c>
      <c r="D3305">
        <v>3816</v>
      </c>
      <c r="E3305" t="s">
        <v>3185</v>
      </c>
      <c r="F3305" t="str">
        <f>IF(HymnIN[[#This Row],[Verse]]&lt;&gt;0,"",_xlfn.XLOOKUP(HymnIN[[#This Row],[Hymn]],HymnEN[[#All],[hymn_no]],HymnEN[[#All],[author_id]],"0",0,1))</f>
        <v/>
      </c>
      <c r="G3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'1', '2', 'Per ricordarti, perché noi T\'amiam,');</v>
      </c>
      <c r="H3305" t="str" cm="1">
        <f t="array" ref="H3305">IF(HymnIN[[#This Row],[Verse]]=0,_xlfn.XLOOKUP(HymnIN[[#This Row],[Text]],Table17[[#All],[Meter]],Table17[[#All],[ID]],"**",0,1),"")</f>
        <v/>
      </c>
      <c r="I3305" t="str" cm="1">
        <f t="array" ref="I3305">IF(HymnIN[[#This Row],[Verse]]=0,_xlfn.XLOOKUP(HymnIN[[#This Row],[Text]],Table17[[#All],[Meter]],Table17[[#All],[Correct Full Meter]],"**",0,1),"")</f>
        <v/>
      </c>
    </row>
    <row r="3306" spans="1:9" x14ac:dyDescent="0.3">
      <c r="A3306">
        <v>164</v>
      </c>
      <c r="B3306">
        <v>1</v>
      </c>
      <c r="C3306">
        <v>3</v>
      </c>
      <c r="D3306">
        <v>3817</v>
      </c>
      <c r="E3306" t="s">
        <v>3186</v>
      </c>
      <c r="F3306" t="str">
        <f>IF(HymnIN[[#This Row],[Verse]]&lt;&gt;0,"",_xlfn.XLOOKUP(HymnIN[[#This Row],[Hymn]],HymnEN[[#All],[hymn_no]],HymnEN[[#All],[author_id]],"0",0,1))</f>
        <v/>
      </c>
      <c r="G3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'1', '3', 'Sentiamo inver l\'assenza Tua, se pure');</v>
      </c>
      <c r="H3306" t="str" cm="1">
        <f t="array" ref="H3306">IF(HymnIN[[#This Row],[Verse]]=0,_xlfn.XLOOKUP(HymnIN[[#This Row],[Text]],Table17[[#All],[Meter]],Table17[[#All],[ID]],"**",0,1),"")</f>
        <v/>
      </c>
      <c r="I3306" t="str" cm="1">
        <f t="array" ref="I3306">IF(HymnIN[[#This Row],[Verse]]=0,_xlfn.XLOOKUP(HymnIN[[#This Row],[Text]],Table17[[#All],[Meter]],Table17[[#All],[Correct Full Meter]],"**",0,1),"")</f>
        <v/>
      </c>
    </row>
    <row r="3307" spans="1:9" x14ac:dyDescent="0.3">
      <c r="A3307">
        <v>164</v>
      </c>
      <c r="B3307">
        <v>1</v>
      </c>
      <c r="C3307">
        <v>4</v>
      </c>
      <c r="D3307">
        <v>3818</v>
      </c>
      <c r="E3307" t="s">
        <v>3187</v>
      </c>
      <c r="F3307" t="str">
        <f>IF(HymnIN[[#This Row],[Verse]]&lt;&gt;0,"",_xlfn.XLOOKUP(HymnIN[[#This Row],[Hymn]],HymnEN[[#All],[hymn_no]],HymnEN[[#All],[author_id]],"0",0,1))</f>
        <v/>
      </c>
      <c r="G3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'1', '4', 'La gloria Tua nel cielo contempliam.');</v>
      </c>
      <c r="H3307" t="str" cm="1">
        <f t="array" ref="H3307">IF(HymnIN[[#This Row],[Verse]]=0,_xlfn.XLOOKUP(HymnIN[[#This Row],[Text]],Table17[[#All],[Meter]],Table17[[#All],[ID]],"**",0,1),"")</f>
        <v/>
      </c>
      <c r="I3307" t="str" cm="1">
        <f t="array" ref="I3307">IF(HymnIN[[#This Row],[Verse]]=0,_xlfn.XLOOKUP(HymnIN[[#This Row],[Text]],Table17[[#All],[Meter]],Table17[[#All],[Correct Full Meter]],"**",0,1),"")</f>
        <v/>
      </c>
    </row>
    <row r="3308" spans="1:9" x14ac:dyDescent="0.3">
      <c r="A3308">
        <v>164</v>
      </c>
      <c r="B3308">
        <v>2</v>
      </c>
      <c r="C3308">
        <v>1</v>
      </c>
      <c r="D3308">
        <v>3819</v>
      </c>
      <c r="E3308" t="s">
        <v>3188</v>
      </c>
      <c r="F3308" t="str">
        <f>IF(HymnIN[[#This Row],[Verse]]&lt;&gt;0,"",_xlfn.XLOOKUP(HymnIN[[#This Row],[Hymn]],HymnEN[[#All],[hymn_no]],HymnEN[[#All],[author_id]],"0",0,1))</f>
        <v/>
      </c>
      <c r="G3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'2', '1', 'Or radunati in santa comunione');</v>
      </c>
      <c r="H3308" t="str" cm="1">
        <f t="array" ref="H3308">IF(HymnIN[[#This Row],[Verse]]=0,_xlfn.XLOOKUP(HymnIN[[#This Row],[Text]],Table17[[#All],[Meter]],Table17[[#All],[ID]],"**",0,1),"")</f>
        <v/>
      </c>
      <c r="I3308" t="str" cm="1">
        <f t="array" ref="I3308">IF(HymnIN[[#This Row],[Verse]]=0,_xlfn.XLOOKUP(HymnIN[[#This Row],[Text]],Table17[[#All],[Meter]],Table17[[#All],[Correct Full Meter]],"**",0,1),"")</f>
        <v/>
      </c>
    </row>
    <row r="3309" spans="1:9" x14ac:dyDescent="0.3">
      <c r="A3309">
        <v>164</v>
      </c>
      <c r="B3309">
        <v>2</v>
      </c>
      <c r="C3309">
        <v>2</v>
      </c>
      <c r="D3309">
        <v>3820</v>
      </c>
      <c r="E3309" t="s">
        <v>3189</v>
      </c>
      <c r="F3309" t="str">
        <f>IF(HymnIN[[#This Row],[Verse]]&lt;&gt;0,"",_xlfn.XLOOKUP(HymnIN[[#This Row],[Hymn]],HymnEN[[#All],[hymn_no]],HymnEN[[#All],[author_id]],"0",0,1))</f>
        <v/>
      </c>
      <c r="G3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'2', '2', 'Noi Ti lodiamo mentre T\'attendiam;');</v>
      </c>
      <c r="H3309" t="str" cm="1">
        <f t="array" ref="H3309">IF(HymnIN[[#This Row],[Verse]]=0,_xlfn.XLOOKUP(HymnIN[[#This Row],[Text]],Table17[[#All],[Meter]],Table17[[#All],[ID]],"**",0,1),"")</f>
        <v/>
      </c>
      <c r="I3309" t="str" cm="1">
        <f t="array" ref="I3309">IF(HymnIN[[#This Row],[Verse]]=0,_xlfn.XLOOKUP(HymnIN[[#This Row],[Text]],Table17[[#All],[Meter]],Table17[[#All],[Correct Full Meter]],"**",0,1),"")</f>
        <v/>
      </c>
    </row>
    <row r="3310" spans="1:9" x14ac:dyDescent="0.3">
      <c r="A3310">
        <v>164</v>
      </c>
      <c r="B3310">
        <v>2</v>
      </c>
      <c r="C3310">
        <v>3</v>
      </c>
      <c r="D3310">
        <v>3821</v>
      </c>
      <c r="E3310" t="s">
        <v>3190</v>
      </c>
      <c r="F3310" t="str">
        <f>IF(HymnIN[[#This Row],[Verse]]&lt;&gt;0,"",_xlfn.XLOOKUP(HymnIN[[#This Row],[Hymn]],HymnEN[[#All],[hymn_no]],HymnEN[[#All],[author_id]],"0",0,1))</f>
        <v/>
      </c>
      <c r="G3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'2', '3', 'Presto a regnare Tu verrai, Signore:');</v>
      </c>
      <c r="H3310" t="str" cm="1">
        <f t="array" ref="H3310">IF(HymnIN[[#This Row],[Verse]]=0,_xlfn.XLOOKUP(HymnIN[[#This Row],[Text]],Table17[[#All],[Meter]],Table17[[#All],[ID]],"**",0,1),"")</f>
        <v/>
      </c>
      <c r="I3310" t="str" cm="1">
        <f t="array" ref="I3310">IF(HymnIN[[#This Row],[Verse]]=0,_xlfn.XLOOKUP(HymnIN[[#This Row],[Text]],Table17[[#All],[Meter]],Table17[[#All],[Correct Full Meter]],"**",0,1),"")</f>
        <v/>
      </c>
    </row>
    <row r="3311" spans="1:9" x14ac:dyDescent="0.3">
      <c r="A3311">
        <v>164</v>
      </c>
      <c r="B3311">
        <v>2</v>
      </c>
      <c r="C3311">
        <v>4</v>
      </c>
      <c r="D3311">
        <v>3822</v>
      </c>
      <c r="E3311" t="s">
        <v>3191</v>
      </c>
      <c r="F3311" t="str">
        <f>IF(HymnIN[[#This Row],[Verse]]&lt;&gt;0,"",_xlfn.XLOOKUP(HymnIN[[#This Row],[Hymn]],HymnEN[[#All],[hymn_no]],HymnEN[[#All],[author_id]],"0",0,1))</f>
        <v/>
      </c>
      <c r="G3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'2', '4', 'Ed or fedeli a Te restar vogliam.');</v>
      </c>
      <c r="H3311" t="str" cm="1">
        <f t="array" ref="H3311">IF(HymnIN[[#This Row],[Verse]]=0,_xlfn.XLOOKUP(HymnIN[[#This Row],[Text]],Table17[[#All],[Meter]],Table17[[#All],[ID]],"**",0,1),"")</f>
        <v/>
      </c>
      <c r="I3311" t="str" cm="1">
        <f t="array" ref="I3311">IF(HymnIN[[#This Row],[Verse]]=0,_xlfn.XLOOKUP(HymnIN[[#This Row],[Text]],Table17[[#All],[Meter]],Table17[[#All],[Correct Full Meter]],"**",0,1),"")</f>
        <v/>
      </c>
    </row>
    <row r="3312" spans="1:9" x14ac:dyDescent="0.3">
      <c r="A3312">
        <v>164</v>
      </c>
      <c r="B3312">
        <v>3</v>
      </c>
      <c r="C3312">
        <v>1</v>
      </c>
      <c r="D3312">
        <v>3823</v>
      </c>
      <c r="E3312" t="s">
        <v>3192</v>
      </c>
      <c r="F3312" t="str">
        <f>IF(HymnIN[[#This Row],[Verse]]&lt;&gt;0,"",_xlfn.XLOOKUP(HymnIN[[#This Row],[Hymn]],HymnEN[[#All],[hymn_no]],HymnEN[[#All],[author_id]],"0",0,1))</f>
        <v/>
      </c>
      <c r="G3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'3', '1', 'Infino a quel momento glorïoso');</v>
      </c>
      <c r="H3312" t="str" cm="1">
        <f t="array" ref="H3312">IF(HymnIN[[#This Row],[Verse]]=0,_xlfn.XLOOKUP(HymnIN[[#This Row],[Text]],Table17[[#All],[Meter]],Table17[[#All],[ID]],"**",0,1),"")</f>
        <v/>
      </c>
      <c r="I3312" t="str" cm="1">
        <f t="array" ref="I3312">IF(HymnIN[[#This Row],[Verse]]=0,_xlfn.XLOOKUP(HymnIN[[#This Row],[Text]],Table17[[#All],[Meter]],Table17[[#All],[Correct Full Meter]],"**",0,1),"")</f>
        <v/>
      </c>
    </row>
    <row r="3313" spans="1:9" x14ac:dyDescent="0.3">
      <c r="A3313">
        <v>164</v>
      </c>
      <c r="B3313">
        <v>3</v>
      </c>
      <c r="C3313">
        <v>2</v>
      </c>
      <c r="D3313">
        <v>3824</v>
      </c>
      <c r="E3313" t="s">
        <v>3193</v>
      </c>
      <c r="F3313" t="str">
        <f>IF(HymnIN[[#This Row],[Verse]]&lt;&gt;0,"",_xlfn.XLOOKUP(HymnIN[[#This Row],[Hymn]],HymnEN[[#All],[hymn_no]],HymnEN[[#All],[author_id]],"0",0,1))</f>
        <v/>
      </c>
      <c r="G3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'3', '2', 'Te nella morte amiamo ricordar');</v>
      </c>
      <c r="H3313" t="str" cm="1">
        <f t="array" ref="H3313">IF(HymnIN[[#This Row],[Verse]]=0,_xlfn.XLOOKUP(HymnIN[[#This Row],[Text]],Table17[[#All],[Meter]],Table17[[#All],[ID]],"**",0,1),"")</f>
        <v/>
      </c>
      <c r="I3313" t="str" cm="1">
        <f t="array" ref="I3313">IF(HymnIN[[#This Row],[Verse]]=0,_xlfn.XLOOKUP(HymnIN[[#This Row],[Text]],Table17[[#All],[Meter]],Table17[[#All],[Correct Full Meter]],"**",0,1),"")</f>
        <v/>
      </c>
    </row>
    <row r="3314" spans="1:9" x14ac:dyDescent="0.3">
      <c r="A3314">
        <v>164</v>
      </c>
      <c r="B3314">
        <v>3</v>
      </c>
      <c r="C3314">
        <v>3</v>
      </c>
      <c r="D3314">
        <v>3825</v>
      </c>
      <c r="E3314" t="s">
        <v>3194</v>
      </c>
      <c r="F3314" t="str">
        <f>IF(HymnIN[[#This Row],[Verse]]&lt;&gt;0,"",_xlfn.XLOOKUP(HymnIN[[#This Row],[Hymn]],HymnEN[[#All],[hymn_no]],HymnEN[[#All],[author_id]],"0",0,1))</f>
        <v/>
      </c>
      <c r="G3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'3', '3', 'Poiché Tu hai conquistato i nostri cuori');</v>
      </c>
      <c r="H3314" t="str" cm="1">
        <f t="array" ref="H3314">IF(HymnIN[[#This Row],[Verse]]=0,_xlfn.XLOOKUP(HymnIN[[#This Row],[Text]],Table17[[#All],[Meter]],Table17[[#All],[ID]],"**",0,1),"")</f>
        <v/>
      </c>
      <c r="I3314" t="str" cm="1">
        <f t="array" ref="I3314">IF(HymnIN[[#This Row],[Verse]]=0,_xlfn.XLOOKUP(HymnIN[[#This Row],[Text]],Table17[[#All],[Meter]],Table17[[#All],[Correct Full Meter]],"**",0,1),"")</f>
        <v/>
      </c>
    </row>
    <row r="3315" spans="1:9" x14ac:dyDescent="0.3">
      <c r="A3315">
        <v>164</v>
      </c>
      <c r="B3315">
        <v>3</v>
      </c>
      <c r="C3315">
        <v>4</v>
      </c>
      <c r="D3315">
        <v>3826</v>
      </c>
      <c r="E3315" t="s">
        <v>3195</v>
      </c>
      <c r="F3315" t="str">
        <f>IF(HymnIN[[#This Row],[Verse]]&lt;&gt;0,"",_xlfn.XLOOKUP(HymnIN[[#This Row],[Hymn]],HymnEN[[#All],[hymn_no]],HymnEN[[#All],[author_id]],"0",0,1))</f>
        <v/>
      </c>
      <c r="G3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'3', '4', 'Soffrendo con amor che non ha par.');</v>
      </c>
      <c r="H3315" t="str" cm="1">
        <f t="array" ref="H3315">IF(HymnIN[[#This Row],[Verse]]=0,_xlfn.XLOOKUP(HymnIN[[#This Row],[Text]],Table17[[#All],[Meter]],Table17[[#All],[ID]],"**",0,1),"")</f>
        <v/>
      </c>
      <c r="I3315" t="str" cm="1">
        <f t="array" ref="I3315">IF(HymnIN[[#This Row],[Verse]]=0,_xlfn.XLOOKUP(HymnIN[[#This Row],[Text]],Table17[[#All],[Meter]],Table17[[#All],[Correct Full Meter]],"**",0,1),"")</f>
        <v/>
      </c>
    </row>
    <row r="3316" spans="1:9" x14ac:dyDescent="0.3">
      <c r="A3316">
        <v>164</v>
      </c>
      <c r="B3316">
        <v>4</v>
      </c>
      <c r="C3316">
        <v>1</v>
      </c>
      <c r="D3316">
        <v>3827</v>
      </c>
      <c r="E3316" t="s">
        <v>3196</v>
      </c>
      <c r="F3316" t="str">
        <f>IF(HymnIN[[#This Row],[Verse]]&lt;&gt;0,"",_xlfn.XLOOKUP(HymnIN[[#This Row],[Hymn]],HymnEN[[#All],[hymn_no]],HymnEN[[#All],[author_id]],"0",0,1))</f>
        <v/>
      </c>
      <c r="G3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'4', '1', 'La vita Tua, Te stesso, per noi desti;');</v>
      </c>
      <c r="H3316" t="str" cm="1">
        <f t="array" ref="H3316">IF(HymnIN[[#This Row],[Verse]]=0,_xlfn.XLOOKUP(HymnIN[[#This Row],[Text]],Table17[[#All],[Meter]],Table17[[#All],[ID]],"**",0,1),"")</f>
        <v/>
      </c>
      <c r="I3316" t="str" cm="1">
        <f t="array" ref="I3316">IF(HymnIN[[#This Row],[Verse]]=0,_xlfn.XLOOKUP(HymnIN[[#This Row],[Text]],Table17[[#All],[Meter]],Table17[[#All],[Correct Full Meter]],"**",0,1),"")</f>
        <v/>
      </c>
    </row>
    <row r="3317" spans="1:9" x14ac:dyDescent="0.3">
      <c r="A3317">
        <v>164</v>
      </c>
      <c r="B3317">
        <v>4</v>
      </c>
      <c r="C3317">
        <v>2</v>
      </c>
      <c r="D3317">
        <v>3828</v>
      </c>
      <c r="E3317" t="s">
        <v>3197</v>
      </c>
      <c r="F3317" t="str">
        <f>IF(HymnIN[[#This Row],[Verse]]&lt;&gt;0,"",_xlfn.XLOOKUP(HymnIN[[#This Row],[Hymn]],HymnEN[[#All],[hymn_no]],HymnEN[[#All],[author_id]],"0",0,1))</f>
        <v/>
      </c>
      <c r="G3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'4', '2', 'Si, Tu ci amasti d\'un eterno amor');</v>
      </c>
      <c r="H3317" t="str" cm="1">
        <f t="array" ref="H3317">IF(HymnIN[[#This Row],[Verse]]=0,_xlfn.XLOOKUP(HymnIN[[#This Row],[Text]],Table17[[#All],[Meter]],Table17[[#All],[ID]],"**",0,1),"")</f>
        <v/>
      </c>
      <c r="I3317" t="str" cm="1">
        <f t="array" ref="I3317">IF(HymnIN[[#This Row],[Verse]]=0,_xlfn.XLOOKUP(HymnIN[[#This Row],[Text]],Table17[[#All],[Meter]],Table17[[#All],[Correct Full Meter]],"**",0,1),"")</f>
        <v/>
      </c>
    </row>
    <row r="3318" spans="1:9" x14ac:dyDescent="0.3">
      <c r="A3318">
        <v>164</v>
      </c>
      <c r="B3318">
        <v>4</v>
      </c>
      <c r="C3318">
        <v>3</v>
      </c>
      <c r="D3318">
        <v>3829</v>
      </c>
      <c r="E3318" t="s">
        <v>3198</v>
      </c>
      <c r="F3318" t="str">
        <f>IF(HymnIN[[#This Row],[Verse]]&lt;&gt;0,"",_xlfn.XLOOKUP(HymnIN[[#This Row],[Hymn]],HymnEN[[#All],[hymn_no]],HymnEN[[#All],[author_id]],"0",0,1))</f>
        <v/>
      </c>
      <c r="G3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'4', '3', 'Che fu provato - forte come morte-');</v>
      </c>
      <c r="H3318" t="str" cm="1">
        <f t="array" ref="H3318">IF(HymnIN[[#This Row],[Verse]]=0,_xlfn.XLOOKUP(HymnIN[[#This Row],[Text]],Table17[[#All],[Meter]],Table17[[#All],[ID]],"**",0,1),"")</f>
        <v/>
      </c>
      <c r="I3318" t="str" cm="1">
        <f t="array" ref="I3318">IF(HymnIN[[#This Row],[Verse]]=0,_xlfn.XLOOKUP(HymnIN[[#This Row],[Text]],Table17[[#All],[Meter]],Table17[[#All],[Correct Full Meter]],"**",0,1),"")</f>
        <v/>
      </c>
    </row>
    <row r="3319" spans="1:9" x14ac:dyDescent="0.3">
      <c r="A3319">
        <v>164</v>
      </c>
      <c r="B3319">
        <v>4</v>
      </c>
      <c r="C3319">
        <v>4</v>
      </c>
      <c r="D3319">
        <v>3830</v>
      </c>
      <c r="E3319" t="s">
        <v>3199</v>
      </c>
      <c r="F3319" t="str">
        <f>IF(HymnIN[[#This Row],[Verse]]&lt;&gt;0,"",_xlfn.XLOOKUP(HymnIN[[#This Row],[Hymn]],HymnEN[[#All],[hymn_no]],HymnEN[[#All],[author_id]],"0",0,1))</f>
        <v/>
      </c>
      <c r="G3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('164', '4', '4', 'E trionfò, avvincendo i nostri cuor.');</v>
      </c>
      <c r="H3319" t="str" cm="1">
        <f t="array" ref="H3319">IF(HymnIN[[#This Row],[Verse]]=0,_xlfn.XLOOKUP(HymnIN[[#This Row],[Text]],Table17[[#All],[Meter]],Table17[[#All],[ID]],"**",0,1),"")</f>
        <v/>
      </c>
      <c r="I3319" t="str" cm="1">
        <f t="array" ref="I3319">IF(HymnIN[[#This Row],[Verse]]=0,_xlfn.XLOOKUP(HymnIN[[#This Row],[Text]],Table17[[#All],[Meter]],Table17[[#All],[Correct Full Meter]],"**",0,1),"")</f>
        <v/>
      </c>
    </row>
    <row r="3320" spans="1:9" x14ac:dyDescent="0.3">
      <c r="A3320">
        <v>165</v>
      </c>
      <c r="B3320">
        <v>0</v>
      </c>
      <c r="C3320">
        <v>0</v>
      </c>
      <c r="D3320">
        <v>3834</v>
      </c>
      <c r="E3320" t="s">
        <v>3200</v>
      </c>
      <c r="F3320">
        <f>IF(HymnIN[[#This Row],[Verse]]&lt;&gt;0,"",_xlfn.XLOOKUP(HymnIN[[#This Row],[Hymn]],HymnEN[[#All],[hymn_no]],HymnEN[[#All],[author_id]],"0",0,1))</f>
        <v>140</v>
      </c>
      <c r="G3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('165', '10.10.10.2.', '87', '140');</v>
      </c>
      <c r="H3320" cm="1">
        <f t="array" ref="H3320">IF(HymnIN[[#This Row],[Verse]]=0,_xlfn.XLOOKUP(HymnIN[[#This Row],[Text]],Table17[[#All],[Meter]],Table17[[#All],[ID]],"**",0,1),"")</f>
        <v>87</v>
      </c>
      <c r="I3320" t="str" cm="1">
        <f t="array" ref="I3320">IF(HymnIN[[#This Row],[Verse]]=0,_xlfn.XLOOKUP(HymnIN[[#This Row],[Text]],Table17[[#All],[Meter]],Table17[[#All],[Correct Full Meter]],"**",0,1),"")</f>
        <v>10.10.10.2.</v>
      </c>
    </row>
    <row r="3321" spans="1:9" x14ac:dyDescent="0.3">
      <c r="A3321">
        <v>165</v>
      </c>
      <c r="B3321">
        <v>1</v>
      </c>
      <c r="C3321">
        <v>1</v>
      </c>
      <c r="D3321">
        <v>3835</v>
      </c>
      <c r="E3321" t="s">
        <v>3201</v>
      </c>
      <c r="F3321" t="str">
        <f>IF(HymnIN[[#This Row],[Verse]]&lt;&gt;0,"",_xlfn.XLOOKUP(HymnIN[[#This Row],[Hymn]],HymnEN[[#All],[hymn_no]],HymnEN[[#All],[author_id]],"0",0,1))</f>
        <v/>
      </c>
      <c r="G3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'1', '1', 'L\'ORA è vicina: Cristo chiamerà;');</v>
      </c>
      <c r="H3321" t="str" cm="1">
        <f t="array" ref="H3321">IF(HymnIN[[#This Row],[Verse]]=0,_xlfn.XLOOKUP(HymnIN[[#This Row],[Text]],Table17[[#All],[Meter]],Table17[[#All],[ID]],"**",0,1),"")</f>
        <v/>
      </c>
      <c r="I3321" t="str" cm="1">
        <f t="array" ref="I3321">IF(HymnIN[[#This Row],[Verse]]=0,_xlfn.XLOOKUP(HymnIN[[#This Row],[Text]],Table17[[#All],[Meter]],Table17[[#All],[Correct Full Meter]],"**",0,1),"")</f>
        <v/>
      </c>
    </row>
    <row r="3322" spans="1:9" x14ac:dyDescent="0.3">
      <c r="A3322">
        <v>165</v>
      </c>
      <c r="B3322">
        <v>1</v>
      </c>
      <c r="C3322">
        <v>2</v>
      </c>
      <c r="D3322">
        <v>3836</v>
      </c>
      <c r="E3322" t="s">
        <v>3202</v>
      </c>
      <c r="F3322" t="str">
        <f>IF(HymnIN[[#This Row],[Verse]]&lt;&gt;0,"",_xlfn.XLOOKUP(HymnIN[[#This Row],[Hymn]],HymnEN[[#All],[hymn_no]],HymnEN[[#All],[author_id]],"0",0,1))</f>
        <v/>
      </c>
      <c r="G3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'1', '2', 'La voce Sua possente tutti i Suoi');</v>
      </c>
      <c r="H3322" t="str" cm="1">
        <f t="array" ref="H3322">IF(HymnIN[[#This Row],[Verse]]=0,_xlfn.XLOOKUP(HymnIN[[#This Row],[Text]],Table17[[#All],[Meter]],Table17[[#All],[ID]],"**",0,1),"")</f>
        <v/>
      </c>
      <c r="I3322" t="str" cm="1">
        <f t="array" ref="I3322">IF(HymnIN[[#This Row],[Verse]]=0,_xlfn.XLOOKUP(HymnIN[[#This Row],[Text]],Table17[[#All],[Meter]],Table17[[#All],[Correct Full Meter]],"**",0,1),"")</f>
        <v/>
      </c>
    </row>
    <row r="3323" spans="1:9" x14ac:dyDescent="0.3">
      <c r="A3323">
        <v>165</v>
      </c>
      <c r="B3323">
        <v>1</v>
      </c>
      <c r="C3323">
        <v>3</v>
      </c>
      <c r="D3323">
        <v>3837</v>
      </c>
      <c r="E3323" t="s">
        <v>3203</v>
      </c>
      <c r="F3323" t="str">
        <f>IF(HymnIN[[#This Row],[Verse]]&lt;&gt;0,"",_xlfn.XLOOKUP(HymnIN[[#This Row],[Hymn]],HymnEN[[#All],[hymn_no]],HymnEN[[#All],[author_id]],"0",0,1))</f>
        <v/>
      </c>
      <c r="G3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'1', '3', 'Ben tosto udran: Ei stesso allor verrà');</v>
      </c>
      <c r="H3323" t="str" cm="1">
        <f t="array" ref="H3323">IF(HymnIN[[#This Row],[Verse]]=0,_xlfn.XLOOKUP(HymnIN[[#This Row],[Text]],Table17[[#All],[Meter]],Table17[[#All],[ID]],"**",0,1),"")</f>
        <v/>
      </c>
      <c r="I3323" t="str" cm="1">
        <f t="array" ref="I3323">IF(HymnIN[[#This Row],[Verse]]=0,_xlfn.XLOOKUP(HymnIN[[#This Row],[Text]],Table17[[#All],[Meter]],Table17[[#All],[Correct Full Meter]],"**",0,1),"")</f>
        <v/>
      </c>
    </row>
    <row r="3324" spans="1:9" x14ac:dyDescent="0.3">
      <c r="A3324">
        <v>165</v>
      </c>
      <c r="B3324">
        <v>1</v>
      </c>
      <c r="C3324">
        <v>4</v>
      </c>
      <c r="D3324">
        <v>3838</v>
      </c>
      <c r="E3324" t="s">
        <v>3204</v>
      </c>
      <c r="F3324" t="str">
        <f>IF(HymnIN[[#This Row],[Verse]]&lt;&gt;0,"",_xlfn.XLOOKUP(HymnIN[[#This Row],[Hymn]],HymnEN[[#All],[hymn_no]],HymnEN[[#All],[author_id]],"0",0,1))</f>
        <v/>
      </c>
      <c r="G3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'1', '4', 'A noi.');</v>
      </c>
      <c r="H3324" t="str" cm="1">
        <f t="array" ref="H3324">IF(HymnIN[[#This Row],[Verse]]=0,_xlfn.XLOOKUP(HymnIN[[#This Row],[Text]],Table17[[#All],[Meter]],Table17[[#All],[ID]],"**",0,1),"")</f>
        <v/>
      </c>
      <c r="I3324" t="str" cm="1">
        <f t="array" ref="I3324">IF(HymnIN[[#This Row],[Verse]]=0,_xlfn.XLOOKUP(HymnIN[[#This Row],[Text]],Table17[[#All],[Meter]],Table17[[#All],[Correct Full Meter]],"**",0,1),"")</f>
        <v/>
      </c>
    </row>
    <row r="3325" spans="1:9" x14ac:dyDescent="0.3">
      <c r="A3325">
        <v>165</v>
      </c>
      <c r="B3325">
        <v>2</v>
      </c>
      <c r="C3325">
        <v>1</v>
      </c>
      <c r="D3325">
        <v>3839</v>
      </c>
      <c r="E3325" t="s">
        <v>3205</v>
      </c>
      <c r="F3325" t="str">
        <f>IF(HymnIN[[#This Row],[Verse]]&lt;&gt;0,"",_xlfn.XLOOKUP(HymnIN[[#This Row],[Hymn]],HymnEN[[#All],[hymn_no]],HymnEN[[#All],[author_id]],"0",0,1))</f>
        <v/>
      </c>
      <c r="G3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'2', '1', 'I giorni, gli anni presto passeran-');</v>
      </c>
      <c r="H3325" t="str" cm="1">
        <f t="array" ref="H3325">IF(HymnIN[[#This Row],[Verse]]=0,_xlfn.XLOOKUP(HymnIN[[#This Row],[Text]],Table17[[#All],[Meter]],Table17[[#All],[ID]],"**",0,1),"")</f>
        <v/>
      </c>
      <c r="I3325" t="str" cm="1">
        <f t="array" ref="I3325">IF(HymnIN[[#This Row],[Verse]]=0,_xlfn.XLOOKUP(HymnIN[[#This Row],[Text]],Table17[[#All],[Meter]],Table17[[#All],[Correct Full Meter]],"**",0,1),"")</f>
        <v/>
      </c>
    </row>
    <row r="3326" spans="1:9" x14ac:dyDescent="0.3">
      <c r="A3326">
        <v>165</v>
      </c>
      <c r="B3326">
        <v>2</v>
      </c>
      <c r="C3326">
        <v>2</v>
      </c>
      <c r="D3326">
        <v>3840</v>
      </c>
      <c r="E3326" t="s">
        <v>3206</v>
      </c>
      <c r="F3326" t="str">
        <f>IF(HymnIN[[#This Row],[Verse]]&lt;&gt;0,"",_xlfn.XLOOKUP(HymnIN[[#This Row],[Hymn]],HymnEN[[#All],[hymn_no]],HymnEN[[#All],[author_id]],"0",0,1))</f>
        <v/>
      </c>
      <c r="G3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'2', '2', 'Signor Gesù, vicino è il Tuo venir,');</v>
      </c>
      <c r="H3326" t="str" cm="1">
        <f t="array" ref="H3326">IF(HymnIN[[#This Row],[Verse]]=0,_xlfn.XLOOKUP(HymnIN[[#This Row],[Text]],Table17[[#All],[Meter]],Table17[[#All],[ID]],"**",0,1),"")</f>
        <v/>
      </c>
      <c r="I3326" t="str" cm="1">
        <f t="array" ref="I3326">IF(HymnIN[[#This Row],[Verse]]=0,_xlfn.XLOOKUP(HymnIN[[#This Row],[Text]],Table17[[#All],[Meter]],Table17[[#All],[Correct Full Meter]],"**",0,1),"")</f>
        <v/>
      </c>
    </row>
    <row r="3327" spans="1:9" x14ac:dyDescent="0.3">
      <c r="A3327">
        <v>165</v>
      </c>
      <c r="B3327">
        <v>2</v>
      </c>
      <c r="C3327">
        <v>3</v>
      </c>
      <c r="D3327">
        <v>3841</v>
      </c>
      <c r="E3327" t="s">
        <v>3207</v>
      </c>
      <c r="F3327" t="str">
        <f>IF(HymnIN[[#This Row],[Verse]]&lt;&gt;0,"",_xlfn.XLOOKUP(HymnIN[[#This Row],[Hymn]],HymnEN[[#All],[hymn_no]],HymnEN[[#All],[author_id]],"0",0,1))</f>
        <v/>
      </c>
      <c r="G3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'2', '3', 'Mentre il Tuo volto amato noi bramiam');</v>
      </c>
      <c r="H3327" t="str" cm="1">
        <f t="array" ref="H3327">IF(HymnIN[[#This Row],[Verse]]=0,_xlfn.XLOOKUP(HymnIN[[#This Row],[Text]],Table17[[#All],[Meter]],Table17[[#All],[ID]],"**",0,1),"")</f>
        <v/>
      </c>
      <c r="I3327" t="str" cm="1">
        <f t="array" ref="I3327">IF(HymnIN[[#This Row],[Verse]]=0,_xlfn.XLOOKUP(HymnIN[[#This Row],[Text]],Table17[[#All],[Meter]],Table17[[#All],[Correct Full Meter]],"**",0,1),"")</f>
        <v/>
      </c>
    </row>
    <row r="3328" spans="1:9" x14ac:dyDescent="0.3">
      <c r="A3328">
        <v>165</v>
      </c>
      <c r="B3328">
        <v>2</v>
      </c>
      <c r="C3328">
        <v>4</v>
      </c>
      <c r="D3328">
        <v>3842</v>
      </c>
      <c r="E3328" t="s">
        <v>3208</v>
      </c>
      <c r="F3328" t="str">
        <f>IF(HymnIN[[#This Row],[Verse]]&lt;&gt;0,"",_xlfn.XLOOKUP(HymnIN[[#This Row],[Hymn]],HymnEN[[#All],[hymn_no]],HymnEN[[#All],[author_id]],"0",0,1))</f>
        <v/>
      </c>
      <c r="G3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'2', '4', 'Veder.');</v>
      </c>
      <c r="H3328" t="str" cm="1">
        <f t="array" ref="H3328">IF(HymnIN[[#This Row],[Verse]]=0,_xlfn.XLOOKUP(HymnIN[[#This Row],[Text]],Table17[[#All],[Meter]],Table17[[#All],[ID]],"**",0,1),"")</f>
        <v/>
      </c>
      <c r="I3328" t="str" cm="1">
        <f t="array" ref="I3328">IF(HymnIN[[#This Row],[Verse]]=0,_xlfn.XLOOKUP(HymnIN[[#This Row],[Text]],Table17[[#All],[Meter]],Table17[[#All],[Correct Full Meter]],"**",0,1),"")</f>
        <v/>
      </c>
    </row>
    <row r="3329" spans="1:9" x14ac:dyDescent="0.3">
      <c r="A3329">
        <v>165</v>
      </c>
      <c r="B3329">
        <v>3</v>
      </c>
      <c r="C3329">
        <v>1</v>
      </c>
      <c r="D3329">
        <v>3844</v>
      </c>
      <c r="E3329" t="s">
        <v>3209</v>
      </c>
      <c r="F3329" t="str">
        <f>IF(HymnIN[[#This Row],[Verse]]&lt;&gt;0,"",_xlfn.XLOOKUP(HymnIN[[#This Row],[Hymn]],HymnEN[[#All],[hymn_no]],HymnEN[[#All],[author_id]],"0",0,1))</f>
        <v/>
      </c>
      <c r="G3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'3', '1', 'Per noi è pronto un posto a Te vicin,');</v>
      </c>
      <c r="H3329" t="str" cm="1">
        <f t="array" ref="H3329">IF(HymnIN[[#This Row],[Verse]]=0,_xlfn.XLOOKUP(HymnIN[[#This Row],[Text]],Table17[[#All],[Meter]],Table17[[#All],[ID]],"**",0,1),"")</f>
        <v/>
      </c>
      <c r="I3329" t="str" cm="1">
        <f t="array" ref="I3329">IF(HymnIN[[#This Row],[Verse]]=0,_xlfn.XLOOKUP(HymnIN[[#This Row],[Text]],Table17[[#All],[Meter]],Table17[[#All],[Correct Full Meter]],"**",0,1),"")</f>
        <v/>
      </c>
    </row>
    <row r="3330" spans="1:9" x14ac:dyDescent="0.3">
      <c r="A3330">
        <v>165</v>
      </c>
      <c r="B3330">
        <v>3</v>
      </c>
      <c r="C3330">
        <v>2</v>
      </c>
      <c r="D3330">
        <v>3845</v>
      </c>
      <c r="E3330" t="s">
        <v>3210</v>
      </c>
      <c r="F3330" t="str">
        <f>IF(HymnIN[[#This Row],[Verse]]&lt;&gt;0,"",_xlfn.XLOOKUP(HymnIN[[#This Row],[Hymn]],HymnEN[[#All],[hymn_no]],HymnEN[[#All],[author_id]],"0",0,1))</f>
        <v/>
      </c>
      <c r="G3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'3', '2', 'La casa che Dio stesso edificò,');</v>
      </c>
      <c r="H3330" t="str" cm="1">
        <f t="array" ref="H3330">IF(HymnIN[[#This Row],[Verse]]=0,_xlfn.XLOOKUP(HymnIN[[#This Row],[Text]],Table17[[#All],[Meter]],Table17[[#All],[ID]],"**",0,1),"")</f>
        <v/>
      </c>
      <c r="I3330" t="str" cm="1">
        <f t="array" ref="I3330">IF(HymnIN[[#This Row],[Verse]]=0,_xlfn.XLOOKUP(HymnIN[[#This Row],[Text]],Table17[[#All],[Meter]],Table17[[#All],[Correct Full Meter]],"**",0,1),"")</f>
        <v/>
      </c>
    </row>
    <row r="3331" spans="1:9" x14ac:dyDescent="0.3">
      <c r="A3331">
        <v>165</v>
      </c>
      <c r="B3331">
        <v>3</v>
      </c>
      <c r="C3331">
        <v>3</v>
      </c>
      <c r="D3331">
        <v>3846</v>
      </c>
      <c r="E3331" t="s">
        <v>3211</v>
      </c>
      <c r="F3331" t="str">
        <f>IF(HymnIN[[#This Row],[Verse]]&lt;&gt;0,"",_xlfn.XLOOKUP(HymnIN[[#This Row],[Hymn]],HymnEN[[#All],[hymn_no]],HymnEN[[#All],[author_id]],"0",0,1))</f>
        <v/>
      </c>
      <c r="G3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'3', '3', 'Eterna e pura, piena di divin');</v>
      </c>
      <c r="H3331" t="str" cm="1">
        <f t="array" ref="H3331">IF(HymnIN[[#This Row],[Verse]]=0,_xlfn.XLOOKUP(HymnIN[[#This Row],[Text]],Table17[[#All],[Meter]],Table17[[#All],[ID]],"**",0,1),"")</f>
        <v/>
      </c>
      <c r="I3331" t="str" cm="1">
        <f t="array" ref="I3331">IF(HymnIN[[#This Row],[Verse]]=0,_xlfn.XLOOKUP(HymnIN[[#This Row],[Text]],Table17[[#All],[Meter]],Table17[[#All],[Correct Full Meter]],"**",0,1),"")</f>
        <v/>
      </c>
    </row>
    <row r="3332" spans="1:9" x14ac:dyDescent="0.3">
      <c r="A3332">
        <v>165</v>
      </c>
      <c r="B3332">
        <v>3</v>
      </c>
      <c r="C3332">
        <v>4</v>
      </c>
      <c r="D3332">
        <v>3847</v>
      </c>
      <c r="E3332" t="s">
        <v>3212</v>
      </c>
      <c r="F3332" t="str">
        <f>IF(HymnIN[[#This Row],[Verse]]&lt;&gt;0,"",_xlfn.XLOOKUP(HymnIN[[#This Row],[Hymn]],HymnEN[[#All],[hymn_no]],HymnEN[[#All],[author_id]],"0",0,1))</f>
        <v/>
      </c>
      <c r="G3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'3', '4', 'Fulgor.');</v>
      </c>
      <c r="H3332" t="str" cm="1">
        <f t="array" ref="H3332">IF(HymnIN[[#This Row],[Verse]]=0,_xlfn.XLOOKUP(HymnIN[[#This Row],[Text]],Table17[[#All],[Meter]],Table17[[#All],[ID]],"**",0,1),"")</f>
        <v/>
      </c>
      <c r="I3332" t="str" cm="1">
        <f t="array" ref="I3332">IF(HymnIN[[#This Row],[Verse]]=0,_xlfn.XLOOKUP(HymnIN[[#This Row],[Text]],Table17[[#All],[Meter]],Table17[[#All],[Correct Full Meter]],"**",0,1),"")</f>
        <v/>
      </c>
    </row>
    <row r="3333" spans="1:9" x14ac:dyDescent="0.3">
      <c r="A3333">
        <v>165</v>
      </c>
      <c r="B3333">
        <v>4</v>
      </c>
      <c r="C3333">
        <v>1</v>
      </c>
      <c r="D3333">
        <v>3848</v>
      </c>
      <c r="E3333" t="s">
        <v>3213</v>
      </c>
      <c r="F3333" t="str">
        <f>IF(HymnIN[[#This Row],[Verse]]&lt;&gt;0,"",_xlfn.XLOOKUP(HymnIN[[#This Row],[Hymn]],HymnEN[[#All],[hymn_no]],HymnEN[[#All],[author_id]],"0",0,1))</f>
        <v/>
      </c>
      <c r="G3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'4', '1', 'Avran gli stanchi piè del pellegrin');</v>
      </c>
      <c r="H3333" t="str" cm="1">
        <f t="array" ref="H3333">IF(HymnIN[[#This Row],[Verse]]=0,_xlfn.XLOOKUP(HymnIN[[#This Row],[Text]],Table17[[#All],[Meter]],Table17[[#All],[ID]],"**",0,1),"")</f>
        <v/>
      </c>
      <c r="I3333" t="str" cm="1">
        <f t="array" ref="I3333">IF(HymnIN[[#This Row],[Verse]]=0,_xlfn.XLOOKUP(HymnIN[[#This Row],[Text]],Table17[[#All],[Meter]],Table17[[#All],[Correct Full Meter]],"**",0,1),"")</f>
        <v/>
      </c>
    </row>
    <row r="3334" spans="1:9" x14ac:dyDescent="0.3">
      <c r="A3334">
        <v>165</v>
      </c>
      <c r="B3334">
        <v>4</v>
      </c>
      <c r="C3334">
        <v>2</v>
      </c>
      <c r="D3334">
        <v>3849</v>
      </c>
      <c r="E3334" t="s">
        <v>3214</v>
      </c>
      <c r="F3334" t="str">
        <f>IF(HymnIN[[#This Row],[Verse]]&lt;&gt;0,"",_xlfn.XLOOKUP(HymnIN[[#This Row],[Hymn]],HymnEN[[#All],[hymn_no]],HymnEN[[#All],[author_id]],"0",0,1))</f>
        <v/>
      </c>
      <c r="G3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'4', '2', 'Riposo dolce, e nell\'eternità');</v>
      </c>
      <c r="H3334" t="str" cm="1">
        <f t="array" ref="H3334">IF(HymnIN[[#This Row],[Verse]]=0,_xlfn.XLOOKUP(HymnIN[[#This Row],[Text]],Table17[[#All],[Meter]],Table17[[#All],[ID]],"**",0,1),"")</f>
        <v/>
      </c>
      <c r="I3334" t="str" cm="1">
        <f t="array" ref="I3334">IF(HymnIN[[#This Row],[Verse]]=0,_xlfn.XLOOKUP(HymnIN[[#This Row],[Text]],Table17[[#All],[Meter]],Table17[[#All],[Correct Full Meter]],"**",0,1),"")</f>
        <v/>
      </c>
    </row>
    <row r="3335" spans="1:9" x14ac:dyDescent="0.3">
      <c r="A3335">
        <v>165</v>
      </c>
      <c r="B3335">
        <v>4</v>
      </c>
      <c r="C3335">
        <v>3</v>
      </c>
      <c r="D3335">
        <v>3850</v>
      </c>
      <c r="E3335" t="s">
        <v>3215</v>
      </c>
      <c r="F3335" t="str">
        <f>IF(HymnIN[[#This Row],[Verse]]&lt;&gt;0,"",_xlfn.XLOOKUP(HymnIN[[#This Row],[Hymn]],HymnEN[[#All],[hymn_no]],HymnEN[[#All],[author_id]],"0",0,1))</f>
        <v/>
      </c>
      <c r="G3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'4', '3', 'Qual cor di lode là, perfetta alfin,');</v>
      </c>
      <c r="H3335" t="str" cm="1">
        <f t="array" ref="H3335">IF(HymnIN[[#This Row],[Verse]]=0,_xlfn.XLOOKUP(HymnIN[[#This Row],[Text]],Table17[[#All],[Meter]],Table17[[#All],[ID]],"**",0,1),"")</f>
        <v/>
      </c>
      <c r="I3335" t="str" cm="1">
        <f t="array" ref="I3335">IF(HymnIN[[#This Row],[Verse]]=0,_xlfn.XLOOKUP(HymnIN[[#This Row],[Text]],Table17[[#All],[Meter]],Table17[[#All],[Correct Full Meter]],"**",0,1),"")</f>
        <v/>
      </c>
    </row>
    <row r="3336" spans="1:9" x14ac:dyDescent="0.3">
      <c r="A3336">
        <v>165</v>
      </c>
      <c r="B3336">
        <v>4</v>
      </c>
      <c r="C3336">
        <v>4</v>
      </c>
      <c r="D3336">
        <v>3851</v>
      </c>
      <c r="E3336" t="s">
        <v>3216</v>
      </c>
      <c r="F3336" t="str">
        <f>IF(HymnIN[[#This Row],[Verse]]&lt;&gt;0,"",_xlfn.XLOOKUP(HymnIN[[#This Row],[Hymn]],HymnEN[[#All],[hymn_no]],HymnEN[[#All],[author_id]],"0",0,1))</f>
        <v/>
      </c>
      <c r="G3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'4', '4', 'S\'udrà!');</v>
      </c>
      <c r="H3336" t="str" cm="1">
        <f t="array" ref="H3336">IF(HymnIN[[#This Row],[Verse]]=0,_xlfn.XLOOKUP(HymnIN[[#This Row],[Text]],Table17[[#All],[Meter]],Table17[[#All],[ID]],"**",0,1),"")</f>
        <v/>
      </c>
      <c r="I3336" t="str" cm="1">
        <f t="array" ref="I3336">IF(HymnIN[[#This Row],[Verse]]=0,_xlfn.XLOOKUP(HymnIN[[#This Row],[Text]],Table17[[#All],[Meter]],Table17[[#All],[Correct Full Meter]],"**",0,1),"")</f>
        <v/>
      </c>
    </row>
    <row r="3337" spans="1:9" x14ac:dyDescent="0.3">
      <c r="A3337">
        <v>165</v>
      </c>
      <c r="B3337">
        <v>5</v>
      </c>
      <c r="C3337">
        <v>1</v>
      </c>
      <c r="D3337">
        <v>3852</v>
      </c>
      <c r="E3337" t="s">
        <v>3217</v>
      </c>
      <c r="F3337" t="str">
        <f>IF(HymnIN[[#This Row],[Verse]]&lt;&gt;0,"",_xlfn.XLOOKUP(HymnIN[[#This Row],[Hymn]],HymnEN[[#All],[hymn_no]],HymnEN[[#All],[author_id]],"0",0,1))</f>
        <v/>
      </c>
      <c r="G3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'5', '1', 'Pazienti, or attendiam che adempi Tu');</v>
      </c>
      <c r="H3337" t="str" cm="1">
        <f t="array" ref="H3337">IF(HymnIN[[#This Row],[Verse]]=0,_xlfn.XLOOKUP(HymnIN[[#This Row],[Text]],Table17[[#All],[Meter]],Table17[[#All],[ID]],"**",0,1),"")</f>
        <v/>
      </c>
      <c r="I3337" t="str" cm="1">
        <f t="array" ref="I3337">IF(HymnIN[[#This Row],[Verse]]=0,_xlfn.XLOOKUP(HymnIN[[#This Row],[Text]],Table17[[#All],[Meter]],Table17[[#All],[Correct Full Meter]],"**",0,1),"")</f>
        <v/>
      </c>
    </row>
    <row r="3338" spans="1:9" x14ac:dyDescent="0.3">
      <c r="A3338">
        <v>165</v>
      </c>
      <c r="B3338">
        <v>5</v>
      </c>
      <c r="C3338">
        <v>2</v>
      </c>
      <c r="D3338">
        <v>3853</v>
      </c>
      <c r="E3338" t="s">
        <v>3218</v>
      </c>
      <c r="F3338" t="str">
        <f>IF(HymnIN[[#This Row],[Verse]]&lt;&gt;0,"",_xlfn.XLOOKUP(HymnIN[[#This Row],[Hymn]],HymnEN[[#All],[hymn_no]],HymnEN[[#All],[author_id]],"0",0,1))</f>
        <v/>
      </c>
      <c r="G3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'5', '2', 'La Tua parola in grazia, e che nel ciel');</v>
      </c>
      <c r="H3338" t="str" cm="1">
        <f t="array" ref="H3338">IF(HymnIN[[#This Row],[Verse]]=0,_xlfn.XLOOKUP(HymnIN[[#This Row],[Text]],Table17[[#All],[Meter]],Table17[[#All],[ID]],"**",0,1),"")</f>
        <v/>
      </c>
      <c r="I3338" t="str" cm="1">
        <f t="array" ref="I3338">IF(HymnIN[[#This Row],[Verse]]=0,_xlfn.XLOOKUP(HymnIN[[#This Row],[Text]],Table17[[#All],[Meter]],Table17[[#All],[Correct Full Meter]],"**",0,1),"")</f>
        <v/>
      </c>
    </row>
    <row r="3339" spans="1:9" x14ac:dyDescent="0.3">
      <c r="A3339">
        <v>165</v>
      </c>
      <c r="B3339">
        <v>5</v>
      </c>
      <c r="C3339">
        <v>3</v>
      </c>
      <c r="D3339">
        <v>3854</v>
      </c>
      <c r="E3339" t="s">
        <v>3219</v>
      </c>
      <c r="F3339" t="str">
        <f>IF(HymnIN[[#This Row],[Verse]]&lt;&gt;0,"",_xlfn.XLOOKUP(HymnIN[[#This Row],[Hymn]],HymnEN[[#All],[hymn_no]],HymnEN[[#All],[author_id]],"0",0,1))</f>
        <v/>
      </c>
      <c r="G3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'5', '3', 'Ci prenda: vieni, deh, Signor Gesù,');</v>
      </c>
      <c r="H3339" t="str" cm="1">
        <f t="array" ref="H3339">IF(HymnIN[[#This Row],[Verse]]=0,_xlfn.XLOOKUP(HymnIN[[#This Row],[Text]],Table17[[#All],[Meter]],Table17[[#All],[ID]],"**",0,1),"")</f>
        <v/>
      </c>
      <c r="I3339" t="str" cm="1">
        <f t="array" ref="I3339">IF(HymnIN[[#This Row],[Verse]]=0,_xlfn.XLOOKUP(HymnIN[[#This Row],[Text]],Table17[[#All],[Meter]],Table17[[#All],[Correct Full Meter]],"**",0,1),"")</f>
        <v/>
      </c>
    </row>
    <row r="3340" spans="1:9" x14ac:dyDescent="0.3">
      <c r="A3340">
        <v>165</v>
      </c>
      <c r="B3340">
        <v>5</v>
      </c>
      <c r="C3340">
        <v>4</v>
      </c>
      <c r="D3340">
        <v>3855</v>
      </c>
      <c r="E3340" t="s">
        <v>3220</v>
      </c>
      <c r="F3340" t="str">
        <f>IF(HymnIN[[#This Row],[Verse]]&lt;&gt;0,"",_xlfn.XLOOKUP(HymnIN[[#This Row],[Hymn]],HymnEN[[#All],[hymn_no]],HymnEN[[#All],[author_id]],"0",0,1))</f>
        <v/>
      </c>
      <c r="G3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('165', '5', '4', 'Amen!');</v>
      </c>
      <c r="H3340" t="str" cm="1">
        <f t="array" ref="H3340">IF(HymnIN[[#This Row],[Verse]]=0,_xlfn.XLOOKUP(HymnIN[[#This Row],[Text]],Table17[[#All],[Meter]],Table17[[#All],[ID]],"**",0,1),"")</f>
        <v/>
      </c>
      <c r="I3340" t="str" cm="1">
        <f t="array" ref="I3340">IF(HymnIN[[#This Row],[Verse]]=0,_xlfn.XLOOKUP(HymnIN[[#This Row],[Text]],Table17[[#All],[Meter]],Table17[[#All],[Correct Full Meter]],"**",0,1),"")</f>
        <v/>
      </c>
    </row>
    <row r="3341" spans="1:9" x14ac:dyDescent="0.3">
      <c r="A3341">
        <v>166</v>
      </c>
      <c r="B3341">
        <v>0</v>
      </c>
      <c r="C3341">
        <v>0</v>
      </c>
      <c r="D3341">
        <v>3859</v>
      </c>
      <c r="E3341" t="s">
        <v>4</v>
      </c>
      <c r="F3341">
        <f>IF(HymnIN[[#This Row],[Verse]]&lt;&gt;0,"",_xlfn.XLOOKUP(HymnIN[[#This Row],[Hymn]],HymnEN[[#All],[hymn_no]],HymnEN[[#All],[author_id]],"0",0,1))</f>
        <v>209</v>
      </c>
      <c r="G3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('166', '11.10.11.10.', '52', '209');</v>
      </c>
      <c r="H3341" cm="1">
        <f t="array" ref="H3341">IF(HymnIN[[#This Row],[Verse]]=0,_xlfn.XLOOKUP(HymnIN[[#This Row],[Text]],Table17[[#All],[Meter]],Table17[[#All],[ID]],"**",0,1),"")</f>
        <v>52</v>
      </c>
      <c r="I3341" t="str" cm="1">
        <f t="array" ref="I3341">IF(HymnIN[[#This Row],[Verse]]=0,_xlfn.XLOOKUP(HymnIN[[#This Row],[Text]],Table17[[#All],[Meter]],Table17[[#All],[Correct Full Meter]],"**",0,1),"")</f>
        <v>11.10.11.10.</v>
      </c>
    </row>
    <row r="3342" spans="1:9" x14ac:dyDescent="0.3">
      <c r="A3342">
        <v>166</v>
      </c>
      <c r="B3342">
        <v>1</v>
      </c>
      <c r="C3342">
        <v>1</v>
      </c>
      <c r="D3342">
        <v>3860</v>
      </c>
      <c r="E3342" t="s">
        <v>3221</v>
      </c>
      <c r="F3342" t="str">
        <f>IF(HymnIN[[#This Row],[Verse]]&lt;&gt;0,"",_xlfn.XLOOKUP(HymnIN[[#This Row],[Hymn]],HymnEN[[#All],[hymn_no]],HymnEN[[#All],[author_id]],"0",0,1))</f>
        <v/>
      </c>
      <c r="G3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'1', '1', 'DA scene di conflitto e di dolore,');</v>
      </c>
      <c r="H3342" t="str" cm="1">
        <f t="array" ref="H3342">IF(HymnIN[[#This Row],[Verse]]=0,_xlfn.XLOOKUP(HymnIN[[#This Row],[Text]],Table17[[#All],[Meter]],Table17[[#All],[ID]],"**",0,1),"")</f>
        <v/>
      </c>
      <c r="I3342" t="str" cm="1">
        <f t="array" ref="I3342">IF(HymnIN[[#This Row],[Verse]]=0,_xlfn.XLOOKUP(HymnIN[[#This Row],[Text]],Table17[[#All],[Meter]],Table17[[#All],[Correct Full Meter]],"**",0,1),"")</f>
        <v/>
      </c>
    </row>
    <row r="3343" spans="1:9" x14ac:dyDescent="0.3">
      <c r="A3343">
        <v>166</v>
      </c>
      <c r="B3343">
        <v>1</v>
      </c>
      <c r="C3343">
        <v>2</v>
      </c>
      <c r="D3343">
        <v>3861</v>
      </c>
      <c r="E3343" t="s">
        <v>3222</v>
      </c>
      <c r="F3343" t="str">
        <f>IF(HymnIN[[#This Row],[Verse]]&lt;&gt;0,"",_xlfn.XLOOKUP(HymnIN[[#This Row],[Hymn]],HymnEN[[#All],[hymn_no]],HymnEN[[#All],[author_id]],"0",0,1))</f>
        <v/>
      </c>
      <c r="G3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'1', '2', 'Alla presenza Tua, Signor, veniam:');</v>
      </c>
      <c r="H3343" t="str" cm="1">
        <f t="array" ref="H3343">IF(HymnIN[[#This Row],[Verse]]=0,_xlfn.XLOOKUP(HymnIN[[#This Row],[Text]],Table17[[#All],[Meter]],Table17[[#All],[ID]],"**",0,1),"")</f>
        <v/>
      </c>
      <c r="I3343" t="str" cm="1">
        <f t="array" ref="I3343">IF(HymnIN[[#This Row],[Verse]]=0,_xlfn.XLOOKUP(HymnIN[[#This Row],[Text]],Table17[[#All],[Meter]],Table17[[#All],[Correct Full Meter]],"**",0,1),"")</f>
        <v/>
      </c>
    </row>
    <row r="3344" spans="1:9" x14ac:dyDescent="0.3">
      <c r="A3344">
        <v>166</v>
      </c>
      <c r="B3344">
        <v>1</v>
      </c>
      <c r="C3344">
        <v>3</v>
      </c>
      <c r="D3344">
        <v>3862</v>
      </c>
      <c r="E3344" t="s">
        <v>3223</v>
      </c>
      <c r="F3344" t="str">
        <f>IF(HymnIN[[#This Row],[Verse]]&lt;&gt;0,"",_xlfn.XLOOKUP(HymnIN[[#This Row],[Hymn]],HymnEN[[#All],[hymn_no]],HymnEN[[#All],[author_id]],"0",0,1))</f>
        <v/>
      </c>
      <c r="G3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'1', '3', 'All\'ombra Tua ci dài calmo un rifugio,');</v>
      </c>
      <c r="H3344" t="str" cm="1">
        <f t="array" ref="H3344">IF(HymnIN[[#This Row],[Verse]]=0,_xlfn.XLOOKUP(HymnIN[[#This Row],[Text]],Table17[[#All],[Meter]],Table17[[#All],[ID]],"**",0,1),"")</f>
        <v/>
      </c>
      <c r="I3344" t="str" cm="1">
        <f t="array" ref="I3344">IF(HymnIN[[#This Row],[Verse]]=0,_xlfn.XLOOKUP(HymnIN[[#This Row],[Text]],Table17[[#All],[Meter]],Table17[[#All],[Correct Full Meter]],"**",0,1),"")</f>
        <v/>
      </c>
    </row>
    <row r="3345" spans="1:9" x14ac:dyDescent="0.3">
      <c r="A3345">
        <v>166</v>
      </c>
      <c r="B3345">
        <v>1</v>
      </c>
      <c r="C3345">
        <v>4</v>
      </c>
      <c r="D3345">
        <v>3863</v>
      </c>
      <c r="E3345" t="s">
        <v>3224</v>
      </c>
      <c r="F3345" t="str">
        <f>IF(HymnIN[[#This Row],[Verse]]&lt;&gt;0,"",_xlfn.XLOOKUP(HymnIN[[#This Row],[Hymn]],HymnEN[[#All],[hymn_no]],HymnEN[[#All],[author_id]],"0",0,1))</f>
        <v/>
      </c>
      <c r="G3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'1', '4', 'Dove conforto e forza ognor troviam.');</v>
      </c>
      <c r="H3345" t="str" cm="1">
        <f t="array" ref="H3345">IF(HymnIN[[#This Row],[Verse]]=0,_xlfn.XLOOKUP(HymnIN[[#This Row],[Text]],Table17[[#All],[Meter]],Table17[[#All],[ID]],"**",0,1),"")</f>
        <v/>
      </c>
      <c r="I3345" t="str" cm="1">
        <f t="array" ref="I3345">IF(HymnIN[[#This Row],[Verse]]=0,_xlfn.XLOOKUP(HymnIN[[#This Row],[Text]],Table17[[#All],[Meter]],Table17[[#All],[Correct Full Meter]],"**",0,1),"")</f>
        <v/>
      </c>
    </row>
    <row r="3346" spans="1:9" x14ac:dyDescent="0.3">
      <c r="A3346">
        <v>166</v>
      </c>
      <c r="B3346">
        <v>2</v>
      </c>
      <c r="C3346">
        <v>1</v>
      </c>
      <c r="D3346">
        <v>3864</v>
      </c>
      <c r="E3346" t="s">
        <v>3225</v>
      </c>
      <c r="F3346" t="str">
        <f>IF(HymnIN[[#This Row],[Verse]]&lt;&gt;0,"",_xlfn.XLOOKUP(HymnIN[[#This Row],[Hymn]],HymnEN[[#All],[hymn_no]],HymnEN[[#All],[author_id]],"0",0,1))</f>
        <v/>
      </c>
      <c r="G3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'2', '1', 'D\'ogni sospiro a Te la causa è nota:');</v>
      </c>
      <c r="H3346" t="str" cm="1">
        <f t="array" ref="H3346">IF(HymnIN[[#This Row],[Verse]]=0,_xlfn.XLOOKUP(HymnIN[[#This Row],[Text]],Table17[[#All],[Meter]],Table17[[#All],[ID]],"**",0,1),"")</f>
        <v/>
      </c>
      <c r="I3346" t="str" cm="1">
        <f t="array" ref="I3346">IF(HymnIN[[#This Row],[Verse]]=0,_xlfn.XLOOKUP(HymnIN[[#This Row],[Text]],Table17[[#All],[Meter]],Table17[[#All],[Correct Full Meter]],"**",0,1),"")</f>
        <v/>
      </c>
    </row>
    <row r="3347" spans="1:9" x14ac:dyDescent="0.3">
      <c r="A3347">
        <v>166</v>
      </c>
      <c r="B3347">
        <v>2</v>
      </c>
      <c r="C3347">
        <v>2</v>
      </c>
      <c r="D3347">
        <v>3865</v>
      </c>
      <c r="E3347" t="s">
        <v>3226</v>
      </c>
      <c r="F3347" t="str">
        <f>IF(HymnIN[[#This Row],[Verse]]&lt;&gt;0,"",_xlfn.XLOOKUP(HymnIN[[#This Row],[Hymn]],HymnEN[[#All],[hymn_no]],HymnEN[[#All],[author_id]],"0",0,1))</f>
        <v/>
      </c>
      <c r="G3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'2', '2', 'Il nostro duol volesti Tu portar.');</v>
      </c>
      <c r="H3347" t="str" cm="1">
        <f t="array" ref="H3347">IF(HymnIN[[#This Row],[Verse]]=0,_xlfn.XLOOKUP(HymnIN[[#This Row],[Text]],Table17[[#All],[Meter]],Table17[[#All],[ID]],"**",0,1),"")</f>
        <v/>
      </c>
      <c r="I3347" t="str" cm="1">
        <f t="array" ref="I3347">IF(HymnIN[[#This Row],[Verse]]=0,_xlfn.XLOOKUP(HymnIN[[#This Row],[Text]],Table17[[#All],[Meter]],Table17[[#All],[Correct Full Meter]],"**",0,1),"")</f>
        <v/>
      </c>
    </row>
    <row r="3348" spans="1:9" x14ac:dyDescent="0.3">
      <c r="A3348">
        <v>166</v>
      </c>
      <c r="B3348">
        <v>2</v>
      </c>
      <c r="C3348">
        <v>3</v>
      </c>
      <c r="D3348">
        <v>3866</v>
      </c>
      <c r="E3348" t="s">
        <v>3227</v>
      </c>
      <c r="F3348" t="str">
        <f>IF(HymnIN[[#This Row],[Verse]]&lt;&gt;0,"",_xlfn.XLOOKUP(HymnIN[[#This Row],[Hymn]],HymnEN[[#All],[hymn_no]],HymnEN[[#All],[author_id]],"0",0,1))</f>
        <v/>
      </c>
      <c r="G3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'2', '3', 'Cure segrete, ardue questïoni');</v>
      </c>
      <c r="H3348" t="str" cm="1">
        <f t="array" ref="H3348">IF(HymnIN[[#This Row],[Verse]]=0,_xlfn.XLOOKUP(HymnIN[[#This Row],[Text]],Table17[[#All],[Meter]],Table17[[#All],[ID]],"**",0,1),"")</f>
        <v/>
      </c>
      <c r="I3348" t="str" cm="1">
        <f t="array" ref="I3348">IF(HymnIN[[#This Row],[Verse]]=0,_xlfn.XLOOKUP(HymnIN[[#This Row],[Text]],Table17[[#All],[Meter]],Table17[[#All],[Correct Full Meter]],"**",0,1),"")</f>
        <v/>
      </c>
    </row>
    <row r="3349" spans="1:9" x14ac:dyDescent="0.3">
      <c r="A3349">
        <v>166</v>
      </c>
      <c r="B3349">
        <v>2</v>
      </c>
      <c r="C3349">
        <v>4</v>
      </c>
      <c r="D3349">
        <v>3867</v>
      </c>
      <c r="E3349" t="s">
        <v>3228</v>
      </c>
      <c r="F3349" t="str">
        <f>IF(HymnIN[[#This Row],[Verse]]&lt;&gt;0,"",_xlfn.XLOOKUP(HymnIN[[#This Row],[Hymn]],HymnEN[[#All],[hymn_no]],HymnEN[[#All],[author_id]],"0",0,1))</f>
        <v/>
      </c>
      <c r="G3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'2', '4', 'Alla Tua luce devon dileguar,');</v>
      </c>
      <c r="H3349" t="str" cm="1">
        <f t="array" ref="H3349">IF(HymnIN[[#This Row],[Verse]]=0,_xlfn.XLOOKUP(HymnIN[[#This Row],[Text]],Table17[[#All],[Meter]],Table17[[#All],[ID]],"**",0,1),"")</f>
        <v/>
      </c>
      <c r="I3349" t="str" cm="1">
        <f t="array" ref="I3349">IF(HymnIN[[#This Row],[Verse]]=0,_xlfn.XLOOKUP(HymnIN[[#This Row],[Text]],Table17[[#All],[Meter]],Table17[[#All],[Correct Full Meter]],"**",0,1),"")</f>
        <v/>
      </c>
    </row>
    <row r="3350" spans="1:9" x14ac:dyDescent="0.3">
      <c r="A3350">
        <v>166</v>
      </c>
      <c r="B3350">
        <v>3</v>
      </c>
      <c r="C3350">
        <v>1</v>
      </c>
      <c r="D3350">
        <v>3868</v>
      </c>
      <c r="E3350" t="s">
        <v>3229</v>
      </c>
      <c r="F3350" t="str">
        <f>IF(HymnIN[[#This Row],[Verse]]&lt;&gt;0,"",_xlfn.XLOOKUP(HymnIN[[#This Row],[Hymn]],HymnEN[[#All],[hymn_no]],HymnEN[[#All],[author_id]],"0",0,1))</f>
        <v/>
      </c>
      <c r="G3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'3', '1', 'Il Tuo divino amor la fé sorregge;');</v>
      </c>
      <c r="H3350" t="str" cm="1">
        <f t="array" ref="H3350">IF(HymnIN[[#This Row],[Verse]]=0,_xlfn.XLOOKUP(HymnIN[[#This Row],[Text]],Table17[[#All],[Meter]],Table17[[#All],[ID]],"**",0,1),"")</f>
        <v/>
      </c>
      <c r="I3350" t="str" cm="1">
        <f t="array" ref="I3350">IF(HymnIN[[#This Row],[Verse]]=0,_xlfn.XLOOKUP(HymnIN[[#This Row],[Text]],Table17[[#All],[Meter]],Table17[[#All],[Correct Full Meter]],"**",0,1),"")</f>
        <v/>
      </c>
    </row>
    <row r="3351" spans="1:9" x14ac:dyDescent="0.3">
      <c r="A3351">
        <v>166</v>
      </c>
      <c r="B3351">
        <v>3</v>
      </c>
      <c r="C3351">
        <v>2</v>
      </c>
      <c r="D3351">
        <v>3869</v>
      </c>
      <c r="E3351" t="s">
        <v>3230</v>
      </c>
      <c r="F3351" t="str">
        <f>IF(HymnIN[[#This Row],[Verse]]&lt;&gt;0,"",_xlfn.XLOOKUP(HymnIN[[#This Row],[Hymn]],HymnEN[[#All],[hymn_no]],HymnEN[[#All],[author_id]],"0",0,1))</f>
        <v/>
      </c>
      <c r="G3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'3', '2', 'Sull\'instancabil grazia Tua contiam,');</v>
      </c>
      <c r="H3351" t="str" cm="1">
        <f t="array" ref="H3351">IF(HymnIN[[#This Row],[Verse]]=0,_xlfn.XLOOKUP(HymnIN[[#This Row],[Text]],Table17[[#All],[Meter]],Table17[[#All],[ID]],"**",0,1),"")</f>
        <v/>
      </c>
      <c r="I3351" t="str" cm="1">
        <f t="array" ref="I3351">IF(HymnIN[[#This Row],[Verse]]=0,_xlfn.XLOOKUP(HymnIN[[#This Row],[Text]],Table17[[#All],[Meter]],Table17[[#All],[Correct Full Meter]],"**",0,1),"")</f>
        <v/>
      </c>
    </row>
    <row r="3352" spans="1:9" x14ac:dyDescent="0.3">
      <c r="A3352">
        <v>166</v>
      </c>
      <c r="B3352">
        <v>3</v>
      </c>
      <c r="C3352">
        <v>3</v>
      </c>
      <c r="D3352">
        <v>3870</v>
      </c>
      <c r="E3352" t="s">
        <v>3231</v>
      </c>
      <c r="F3352" t="str">
        <f>IF(HymnIN[[#This Row],[Verse]]&lt;&gt;0,"",_xlfn.XLOOKUP(HymnIN[[#This Row],[Hymn]],HymnEN[[#All],[hymn_no]],HymnEN[[#All],[author_id]],"0",0,1))</f>
        <v/>
      </c>
      <c r="G3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'3', '3', 'Mentre or le cose Tue, che a cuor ci stanno,');</v>
      </c>
      <c r="H3352" t="str" cm="1">
        <f t="array" ref="H3352">IF(HymnIN[[#This Row],[Verse]]=0,_xlfn.XLOOKUP(HymnIN[[#This Row],[Text]],Table17[[#All],[Meter]],Table17[[#All],[ID]],"**",0,1),"")</f>
        <v/>
      </c>
      <c r="I3352" t="str" cm="1">
        <f t="array" ref="I3352">IF(HymnIN[[#This Row],[Verse]]=0,_xlfn.XLOOKUP(HymnIN[[#This Row],[Text]],Table17[[#All],[Meter]],Table17[[#All],[Correct Full Meter]],"**",0,1),"")</f>
        <v/>
      </c>
    </row>
    <row r="3353" spans="1:9" x14ac:dyDescent="0.3">
      <c r="A3353">
        <v>166</v>
      </c>
      <c r="B3353">
        <v>3</v>
      </c>
      <c r="C3353">
        <v>4</v>
      </c>
      <c r="D3353">
        <v>3871</v>
      </c>
      <c r="E3353" t="s">
        <v>3232</v>
      </c>
      <c r="F3353" t="str">
        <f>IF(HymnIN[[#This Row],[Verse]]&lt;&gt;0,"",_xlfn.XLOOKUP(HymnIN[[#This Row],[Hymn]],HymnEN[[#All],[hymn_no]],HymnEN[[#All],[author_id]],"0",0,1))</f>
        <v/>
      </c>
      <c r="G3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('166', '3', '4', 'Dinanzi a Te in preghiera noi portiam.');</v>
      </c>
      <c r="H3353" t="str" cm="1">
        <f t="array" ref="H3353">IF(HymnIN[[#This Row],[Verse]]=0,_xlfn.XLOOKUP(HymnIN[[#This Row],[Text]],Table17[[#All],[Meter]],Table17[[#All],[ID]],"**",0,1),"")</f>
        <v/>
      </c>
      <c r="I3353" t="str" cm="1">
        <f t="array" ref="I3353">IF(HymnIN[[#This Row],[Verse]]=0,_xlfn.XLOOKUP(HymnIN[[#This Row],[Text]],Table17[[#All],[Meter]],Table17[[#All],[Correct Full Meter]],"**",0,1),"")</f>
        <v/>
      </c>
    </row>
    <row r="3354" spans="1:9" x14ac:dyDescent="0.3">
      <c r="A3354">
        <v>167</v>
      </c>
      <c r="B3354">
        <v>0</v>
      </c>
      <c r="C3354">
        <v>0</v>
      </c>
      <c r="D3354">
        <v>3875</v>
      </c>
      <c r="E3354" t="s">
        <v>3233</v>
      </c>
      <c r="F3354">
        <f>IF(HymnIN[[#This Row],[Verse]]&lt;&gt;0,"",_xlfn.XLOOKUP(HymnIN[[#This Row],[Hymn]],HymnEN[[#All],[hymn_no]],HymnEN[[#All],[author_id]],"0",0,1))</f>
        <v>138</v>
      </c>
      <c r="G3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('167', '8.6.8.6.', '105', '138');</v>
      </c>
      <c r="H3354" cm="1">
        <f t="array" ref="H3354">IF(HymnIN[[#This Row],[Verse]]=0,_xlfn.XLOOKUP(HymnIN[[#This Row],[Text]],Table17[[#All],[Meter]],Table17[[#All],[ID]],"**",0,1),"")</f>
        <v>105</v>
      </c>
      <c r="I3354" t="str" cm="1">
        <f t="array" ref="I3354">IF(HymnIN[[#This Row],[Verse]]=0,_xlfn.XLOOKUP(HymnIN[[#This Row],[Text]],Table17[[#All],[Meter]],Table17[[#All],[Correct Full Meter]],"**",0,1),"")</f>
        <v>8.6.8.6.</v>
      </c>
    </row>
    <row r="3355" spans="1:9" x14ac:dyDescent="0.3">
      <c r="A3355">
        <v>167</v>
      </c>
      <c r="B3355">
        <v>1</v>
      </c>
      <c r="C3355">
        <v>1</v>
      </c>
      <c r="D3355">
        <v>3876</v>
      </c>
      <c r="E3355" t="s">
        <v>3234</v>
      </c>
      <c r="F3355" t="str">
        <f>IF(HymnIN[[#This Row],[Verse]]&lt;&gt;0,"",_xlfn.XLOOKUP(HymnIN[[#This Row],[Hymn]],HymnEN[[#All],[hymn_no]],HymnEN[[#All],[author_id]],"0",0,1))</f>
        <v/>
      </c>
      <c r="G3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'1', '1', 'PREZIOSO sangue che Gesù');</v>
      </c>
      <c r="H3355" t="str" cm="1">
        <f t="array" ref="H3355">IF(HymnIN[[#This Row],[Verse]]=0,_xlfn.XLOOKUP(HymnIN[[#This Row],[Text]],Table17[[#All],[Meter]],Table17[[#All],[ID]],"**",0,1),"")</f>
        <v/>
      </c>
      <c r="I3355" t="str" cm="1">
        <f t="array" ref="I3355">IF(HymnIN[[#This Row],[Verse]]=0,_xlfn.XLOOKUP(HymnIN[[#This Row],[Text]],Table17[[#All],[Meter]],Table17[[#All],[Correct Full Meter]],"**",0,1),"")</f>
        <v/>
      </c>
    </row>
    <row r="3356" spans="1:9" x14ac:dyDescent="0.3">
      <c r="A3356">
        <v>167</v>
      </c>
      <c r="B3356">
        <v>1</v>
      </c>
      <c r="C3356">
        <v>2</v>
      </c>
      <c r="D3356">
        <v>3877</v>
      </c>
      <c r="E3356" t="s">
        <v>3235</v>
      </c>
      <c r="F3356" t="str">
        <f>IF(HymnIN[[#This Row],[Verse]]&lt;&gt;0,"",_xlfn.XLOOKUP(HymnIN[[#This Row],[Hymn]],HymnEN[[#All],[hymn_no]],HymnEN[[#All],[author_id]],"0",0,1))</f>
        <v/>
      </c>
      <c r="G3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'1', '2', 'Là sul Calvario diè!');</v>
      </c>
      <c r="H3356" t="str" cm="1">
        <f t="array" ref="H3356">IF(HymnIN[[#This Row],[Verse]]=0,_xlfn.XLOOKUP(HymnIN[[#This Row],[Text]],Table17[[#All],[Meter]],Table17[[#All],[ID]],"**",0,1),"")</f>
        <v/>
      </c>
      <c r="I3356" t="str" cm="1">
        <f t="array" ref="I3356">IF(HymnIN[[#This Row],[Verse]]=0,_xlfn.XLOOKUP(HymnIN[[#This Row],[Text]],Table17[[#All],[Meter]],Table17[[#All],[Correct Full Meter]],"**",0,1),"")</f>
        <v/>
      </c>
    </row>
    <row r="3357" spans="1:9" x14ac:dyDescent="0.3">
      <c r="A3357">
        <v>167</v>
      </c>
      <c r="B3357">
        <v>1</v>
      </c>
      <c r="C3357">
        <v>3</v>
      </c>
      <c r="D3357">
        <v>3878</v>
      </c>
      <c r="E3357" t="s">
        <v>3236</v>
      </c>
      <c r="F3357" t="str">
        <f>IF(HymnIN[[#This Row],[Verse]]&lt;&gt;0,"",_xlfn.XLOOKUP(HymnIN[[#This Row],[Hymn]],HymnEN[[#All],[hymn_no]],HymnEN[[#All],[author_id]],"0",0,1))</f>
        <v/>
      </c>
      <c r="G3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'1', '3', 'Versato fu pei peccator,');</v>
      </c>
      <c r="H3357" t="str" cm="1">
        <f t="array" ref="H3357">IF(HymnIN[[#This Row],[Verse]]=0,_xlfn.XLOOKUP(HymnIN[[#This Row],[Text]],Table17[[#All],[Meter]],Table17[[#All],[ID]],"**",0,1),"")</f>
        <v/>
      </c>
      <c r="I3357" t="str" cm="1">
        <f t="array" ref="I3357">IF(HymnIN[[#This Row],[Verse]]=0,_xlfn.XLOOKUP(HymnIN[[#This Row],[Text]],Table17[[#All],[Meter]],Table17[[#All],[Correct Full Meter]],"**",0,1),"")</f>
        <v/>
      </c>
    </row>
    <row r="3358" spans="1:9" x14ac:dyDescent="0.3">
      <c r="A3358">
        <v>167</v>
      </c>
      <c r="B3358">
        <v>1</v>
      </c>
      <c r="C3358">
        <v>4</v>
      </c>
      <c r="D3358">
        <v>3879</v>
      </c>
      <c r="E3358" t="s">
        <v>3237</v>
      </c>
      <c r="F3358" t="str">
        <f>IF(HymnIN[[#This Row],[Verse]]&lt;&gt;0,"",_xlfn.XLOOKUP(HymnIN[[#This Row],[Hymn]],HymnEN[[#All],[hymn_no]],HymnEN[[#All],[author_id]],"0",0,1))</f>
        <v/>
      </c>
      <c r="G3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'1', '4', 'Versato fu per me.');</v>
      </c>
      <c r="H3358" t="str" cm="1">
        <f t="array" ref="H3358">IF(HymnIN[[#This Row],[Verse]]=0,_xlfn.XLOOKUP(HymnIN[[#This Row],[Text]],Table17[[#All],[Meter]],Table17[[#All],[ID]],"**",0,1),"")</f>
        <v/>
      </c>
      <c r="I3358" t="str" cm="1">
        <f t="array" ref="I3358">IF(HymnIN[[#This Row],[Verse]]=0,_xlfn.XLOOKUP(HymnIN[[#This Row],[Text]],Table17[[#All],[Meter]],Table17[[#All],[Correct Full Meter]],"**",0,1),"")</f>
        <v/>
      </c>
    </row>
    <row r="3359" spans="1:9" x14ac:dyDescent="0.3">
      <c r="A3359">
        <v>167</v>
      </c>
      <c r="B3359">
        <v>2</v>
      </c>
      <c r="C3359">
        <v>1</v>
      </c>
      <c r="D3359">
        <v>3880</v>
      </c>
      <c r="E3359" t="s">
        <v>3238</v>
      </c>
      <c r="F3359" t="str">
        <f>IF(HymnIN[[#This Row],[Verse]]&lt;&gt;0,"",_xlfn.XLOOKUP(HymnIN[[#This Row],[Hymn]],HymnEN[[#All],[hymn_no]],HymnEN[[#All],[author_id]],"0",0,1))</f>
        <v/>
      </c>
      <c r="G3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'2', '1', 'Prezioso sangue di Gesù!');</v>
      </c>
      <c r="H3359" t="str" cm="1">
        <f t="array" ref="H3359">IF(HymnIN[[#This Row],[Verse]]=0,_xlfn.XLOOKUP(HymnIN[[#This Row],[Text]],Table17[[#All],[Meter]],Table17[[#All],[ID]],"**",0,1),"")</f>
        <v/>
      </c>
      <c r="I3359" t="str" cm="1">
        <f t="array" ref="I3359">IF(HymnIN[[#This Row],[Verse]]=0,_xlfn.XLOOKUP(HymnIN[[#This Row],[Text]],Table17[[#All],[Meter]],Table17[[#All],[Correct Full Meter]],"**",0,1),"")</f>
        <v/>
      </c>
    </row>
    <row r="3360" spans="1:9" x14ac:dyDescent="0.3">
      <c r="A3360">
        <v>167</v>
      </c>
      <c r="B3360">
        <v>2</v>
      </c>
      <c r="C3360">
        <v>2</v>
      </c>
      <c r="D3360">
        <v>3881</v>
      </c>
      <c r="E3360" t="s">
        <v>3239</v>
      </c>
      <c r="F3360" t="str">
        <f>IF(HymnIN[[#This Row],[Verse]]&lt;&gt;0,"",_xlfn.XLOOKUP(HymnIN[[#This Row],[Hymn]],HymnEN[[#All],[hymn_no]],HymnEN[[#All],[author_id]],"0",0,1))</f>
        <v/>
      </c>
      <c r="G3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'2', '2', 'Il prezzo intier pago,');</v>
      </c>
      <c r="H3360" t="str" cm="1">
        <f t="array" ref="H3360">IF(HymnIN[[#This Row],[Verse]]=0,_xlfn.XLOOKUP(HymnIN[[#This Row],[Text]],Table17[[#All],[Meter]],Table17[[#All],[ID]],"**",0,1),"")</f>
        <v/>
      </c>
      <c r="I3360" t="str" cm="1">
        <f t="array" ref="I3360">IF(HymnIN[[#This Row],[Verse]]=0,_xlfn.XLOOKUP(HymnIN[[#This Row],[Text]],Table17[[#All],[Meter]],Table17[[#All],[Correct Full Meter]],"**",0,1),"")</f>
        <v/>
      </c>
    </row>
    <row r="3361" spans="1:9" x14ac:dyDescent="0.3">
      <c r="A3361">
        <v>167</v>
      </c>
      <c r="B3361">
        <v>2</v>
      </c>
      <c r="C3361">
        <v>3</v>
      </c>
      <c r="D3361">
        <v>3882</v>
      </c>
      <c r="E3361" t="s">
        <v>3240</v>
      </c>
      <c r="F3361" t="str">
        <f>IF(HymnIN[[#This Row],[Verse]]&lt;&gt;0,"",_xlfn.XLOOKUP(HymnIN[[#This Row],[Hymn]],HymnEN[[#All],[hymn_no]],HymnEN[[#All],[author_id]],"0",0,1))</f>
        <v/>
      </c>
      <c r="G3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'2', '3', 'Ed or ci è dato un pien perdon');</v>
      </c>
      <c r="H3361" t="str" cm="1">
        <f t="array" ref="H3361">IF(HymnIN[[#This Row],[Verse]]=0,_xlfn.XLOOKUP(HymnIN[[#This Row],[Text]],Table17[[#All],[Meter]],Table17[[#All],[ID]],"**",0,1),"")</f>
        <v/>
      </c>
      <c r="I3361" t="str" cm="1">
        <f t="array" ref="I3361">IF(HymnIN[[#This Row],[Verse]]=0,_xlfn.XLOOKUP(HymnIN[[#This Row],[Text]],Table17[[#All],[Meter]],Table17[[#All],[Correct Full Meter]],"**",0,1),"")</f>
        <v/>
      </c>
    </row>
    <row r="3362" spans="1:9" x14ac:dyDescent="0.3">
      <c r="A3362">
        <v>167</v>
      </c>
      <c r="B3362">
        <v>2</v>
      </c>
      <c r="C3362">
        <v>4</v>
      </c>
      <c r="D3362">
        <v>3883</v>
      </c>
      <c r="E3362" t="s">
        <v>3241</v>
      </c>
      <c r="F3362" t="str">
        <f>IF(HymnIN[[#This Row],[Verse]]&lt;&gt;0,"",_xlfn.XLOOKUP(HymnIN[[#This Row],[Hymn]],HymnEN[[#All],[hymn_no]],HymnEN[[#All],[author_id]],"0",0,1))</f>
        <v/>
      </c>
      <c r="G3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'2', '4', 'E pace è fatta ognor.');</v>
      </c>
      <c r="H3362" t="str" cm="1">
        <f t="array" ref="H3362">IF(HymnIN[[#This Row],[Verse]]=0,_xlfn.XLOOKUP(HymnIN[[#This Row],[Text]],Table17[[#All],[Meter]],Table17[[#All],[ID]],"**",0,1),"")</f>
        <v/>
      </c>
      <c r="I3362" t="str" cm="1">
        <f t="array" ref="I3362">IF(HymnIN[[#This Row],[Verse]]=0,_xlfn.XLOOKUP(HymnIN[[#This Row],[Text]],Table17[[#All],[Meter]],Table17[[#All],[Correct Full Meter]],"**",0,1),"")</f>
        <v/>
      </c>
    </row>
    <row r="3363" spans="1:9" x14ac:dyDescent="0.3">
      <c r="A3363">
        <v>167</v>
      </c>
      <c r="B3363">
        <v>3</v>
      </c>
      <c r="C3363">
        <v>1</v>
      </c>
      <c r="D3363">
        <v>3884</v>
      </c>
      <c r="E3363" t="s">
        <v>3242</v>
      </c>
      <c r="F3363" t="str">
        <f>IF(HymnIN[[#This Row],[Verse]]&lt;&gt;0,"",_xlfn.XLOOKUP(HymnIN[[#This Row],[Hymn]],HymnEN[[#All],[hymn_no]],HymnEN[[#All],[author_id]],"0",0,1))</f>
        <v/>
      </c>
      <c r="G3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'3', '1', 'Prezioso sangue di Gesù,');</v>
      </c>
      <c r="H3363" t="str" cm="1">
        <f t="array" ref="H3363">IF(HymnIN[[#This Row],[Verse]]=0,_xlfn.XLOOKUP(HymnIN[[#This Row],[Text]],Table17[[#All],[Meter]],Table17[[#All],[ID]],"**",0,1),"")</f>
        <v/>
      </c>
      <c r="I3363" t="str" cm="1">
        <f t="array" ref="I3363">IF(HymnIN[[#This Row],[Verse]]=0,_xlfn.XLOOKUP(HymnIN[[#This Row],[Text]],Table17[[#All],[Meter]],Table17[[#All],[Correct Full Meter]],"**",0,1),"")</f>
        <v/>
      </c>
    </row>
    <row r="3364" spans="1:9" x14ac:dyDescent="0.3">
      <c r="A3364">
        <v>167</v>
      </c>
      <c r="B3364">
        <v>3</v>
      </c>
      <c r="C3364">
        <v>2</v>
      </c>
      <c r="D3364">
        <v>3885</v>
      </c>
      <c r="E3364" t="s">
        <v>3243</v>
      </c>
      <c r="F3364" t="str">
        <f>IF(HymnIN[[#This Row],[Verse]]&lt;&gt;0,"",_xlfn.XLOOKUP(HymnIN[[#This Row],[Hymn]],HymnEN[[#All],[hymn_no]],HymnEN[[#All],[author_id]],"0",0,1))</f>
        <v/>
      </c>
      <c r="G3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'3', '2', 'Gesù, di Dio Figliol!');</v>
      </c>
      <c r="H3364" t="str" cm="1">
        <f t="array" ref="H3364">IF(HymnIN[[#This Row],[Verse]]=0,_xlfn.XLOOKUP(HymnIN[[#This Row],[Text]],Table17[[#All],[Meter]],Table17[[#All],[ID]],"**",0,1),"")</f>
        <v/>
      </c>
      <c r="I3364" t="str" cm="1">
        <f t="array" ref="I3364">IF(HymnIN[[#This Row],[Verse]]=0,_xlfn.XLOOKUP(HymnIN[[#This Row],[Text]],Table17[[#All],[Meter]],Table17[[#All],[Correct Full Meter]],"**",0,1),"")</f>
        <v/>
      </c>
    </row>
    <row r="3365" spans="1:9" x14ac:dyDescent="0.3">
      <c r="A3365">
        <v>167</v>
      </c>
      <c r="B3365">
        <v>3</v>
      </c>
      <c r="C3365">
        <v>3</v>
      </c>
      <c r="D3365">
        <v>3886</v>
      </c>
      <c r="E3365" t="s">
        <v>3244</v>
      </c>
      <c r="F3365" t="str">
        <f>IF(HymnIN[[#This Row],[Verse]]&lt;&gt;0,"",_xlfn.XLOOKUP(HymnIN[[#This Row],[Hymn]],HymnEN[[#All],[hymn_no]],HymnEN[[#All],[author_id]],"0",0,1))</f>
        <v/>
      </c>
      <c r="G3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'3', '3', 'Compiuta è l\'opra in sua virtù,');</v>
      </c>
      <c r="H3365" t="str" cm="1">
        <f t="array" ref="H3365">IF(HymnIN[[#This Row],[Verse]]=0,_xlfn.XLOOKUP(HymnIN[[#This Row],[Text]],Table17[[#All],[Meter]],Table17[[#All],[ID]],"**",0,1),"")</f>
        <v/>
      </c>
      <c r="I3365" t="str" cm="1">
        <f t="array" ref="I3365">IF(HymnIN[[#This Row],[Verse]]=0,_xlfn.XLOOKUP(HymnIN[[#This Row],[Text]],Table17[[#All],[Meter]],Table17[[#All],[Correct Full Meter]],"**",0,1),"")</f>
        <v/>
      </c>
    </row>
    <row r="3366" spans="1:9" x14ac:dyDescent="0.3">
      <c r="A3366">
        <v>167</v>
      </c>
      <c r="B3366">
        <v>3</v>
      </c>
      <c r="C3366">
        <v>4</v>
      </c>
      <c r="D3366">
        <v>3887</v>
      </c>
      <c r="E3366" t="s">
        <v>3245</v>
      </c>
      <c r="F3366" t="str">
        <f>IF(HymnIN[[#This Row],[Verse]]&lt;&gt;0,"",_xlfn.XLOOKUP(HymnIN[[#This Row],[Hymn]],HymnEN[[#All],[hymn_no]],HymnEN[[#All],[author_id]],"0",0,1))</f>
        <v/>
      </c>
      <c r="G3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'3', '4', 'Finito fu il lavor.');</v>
      </c>
      <c r="H3366" t="str" cm="1">
        <f t="array" ref="H3366">IF(HymnIN[[#This Row],[Verse]]=0,_xlfn.XLOOKUP(HymnIN[[#This Row],[Text]],Table17[[#All],[Meter]],Table17[[#All],[ID]],"**",0,1),"")</f>
        <v/>
      </c>
      <c r="I3366" t="str" cm="1">
        <f t="array" ref="I3366">IF(HymnIN[[#This Row],[Verse]]=0,_xlfn.XLOOKUP(HymnIN[[#This Row],[Text]],Table17[[#All],[Meter]],Table17[[#All],[Correct Full Meter]],"**",0,1),"")</f>
        <v/>
      </c>
    </row>
    <row r="3367" spans="1:9" x14ac:dyDescent="0.3">
      <c r="A3367">
        <v>167</v>
      </c>
      <c r="B3367">
        <v>4</v>
      </c>
      <c r="C3367">
        <v>1</v>
      </c>
      <c r="D3367">
        <v>3888</v>
      </c>
      <c r="E3367" t="s">
        <v>3246</v>
      </c>
      <c r="F3367" t="str">
        <f>IF(HymnIN[[#This Row],[Verse]]&lt;&gt;0,"",_xlfn.XLOOKUP(HymnIN[[#This Row],[Hymn]],HymnEN[[#All],[hymn_no]],HymnEN[[#All],[author_id]],"0",0,1))</f>
        <v/>
      </c>
      <c r="G3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'4', '1', 'Se rossi qual scarlatto son');</v>
      </c>
      <c r="H3367" t="str" cm="1">
        <f t="array" ref="H3367">IF(HymnIN[[#This Row],[Verse]]=0,_xlfn.XLOOKUP(HymnIN[[#This Row],[Text]],Table17[[#All],[Meter]],Table17[[#All],[ID]],"**",0,1),"")</f>
        <v/>
      </c>
      <c r="I3367" t="str" cm="1">
        <f t="array" ref="I3367">IF(HymnIN[[#This Row],[Verse]]=0,_xlfn.XLOOKUP(HymnIN[[#This Row],[Text]],Table17[[#All],[Meter]],Table17[[#All],[Correct Full Meter]],"**",0,1),"")</f>
        <v/>
      </c>
    </row>
    <row r="3368" spans="1:9" x14ac:dyDescent="0.3">
      <c r="A3368">
        <v>167</v>
      </c>
      <c r="B3368">
        <v>4</v>
      </c>
      <c r="C3368">
        <v>2</v>
      </c>
      <c r="D3368">
        <v>3889</v>
      </c>
      <c r="E3368" t="s">
        <v>3247</v>
      </c>
      <c r="F3368" t="str">
        <f>IF(HymnIN[[#This Row],[Verse]]&lt;&gt;0,"",_xlfn.XLOOKUP(HymnIN[[#This Row],[Hymn]],HymnEN[[#All],[hymn_no]],HymnEN[[#All],[author_id]],"0",0,1))</f>
        <v/>
      </c>
      <c r="G3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'4', '2', 'I tuoi peccati ancor,');</v>
      </c>
      <c r="H3368" t="str" cm="1">
        <f t="array" ref="H3368">IF(HymnIN[[#This Row],[Verse]]=0,_xlfn.XLOOKUP(HymnIN[[#This Row],[Text]],Table17[[#All],[Meter]],Table17[[#All],[ID]],"**",0,1),"")</f>
        <v/>
      </c>
      <c r="I3368" t="str" cm="1">
        <f t="array" ref="I3368">IF(HymnIN[[#This Row],[Verse]]=0,_xlfn.XLOOKUP(HymnIN[[#This Row],[Text]],Table17[[#All],[Meter]],Table17[[#All],[Correct Full Meter]],"**",0,1),"")</f>
        <v/>
      </c>
    </row>
    <row r="3369" spans="1:9" x14ac:dyDescent="0.3">
      <c r="A3369">
        <v>167</v>
      </c>
      <c r="B3369">
        <v>4</v>
      </c>
      <c r="C3369">
        <v>3</v>
      </c>
      <c r="D3369">
        <v>3890</v>
      </c>
      <c r="E3369" t="s">
        <v>3248</v>
      </c>
      <c r="F3369" t="str">
        <f>IF(HymnIN[[#This Row],[Verse]]&lt;&gt;0,"",_xlfn.XLOOKUP(HymnIN[[#This Row],[Hymn]],HymnEN[[#All],[hymn_no]],HymnEN[[#All],[author_id]],"0",0,1))</f>
        <v/>
      </c>
      <c r="G3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'4', '3', 'Qual neve il sangue di Gesù');</v>
      </c>
      <c r="H3369" t="str" cm="1">
        <f t="array" ref="H3369">IF(HymnIN[[#This Row],[Verse]]=0,_xlfn.XLOOKUP(HymnIN[[#This Row],[Text]],Table17[[#All],[Meter]],Table17[[#All],[ID]],"**",0,1),"")</f>
        <v/>
      </c>
      <c r="I3369" t="str" cm="1">
        <f t="array" ref="I3369">IF(HymnIN[[#This Row],[Verse]]=0,_xlfn.XLOOKUP(HymnIN[[#This Row],[Text]],Table17[[#All],[Meter]],Table17[[#All],[Correct Full Meter]],"**",0,1),"")</f>
        <v/>
      </c>
    </row>
    <row r="3370" spans="1:9" x14ac:dyDescent="0.3">
      <c r="A3370">
        <v>167</v>
      </c>
      <c r="B3370">
        <v>4</v>
      </c>
      <c r="C3370">
        <v>4</v>
      </c>
      <c r="D3370">
        <v>3891</v>
      </c>
      <c r="E3370" t="s">
        <v>3249</v>
      </c>
      <c r="F3370" t="str">
        <f>IF(HymnIN[[#This Row],[Verse]]&lt;&gt;0,"",_xlfn.XLOOKUP(HymnIN[[#This Row],[Hymn]],HymnEN[[#All],[hymn_no]],HymnEN[[#All],[author_id]],"0",0,1))</f>
        <v/>
      </c>
      <c r="G3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'4', '4', 'Li renderà ad ognor.');</v>
      </c>
      <c r="H3370" t="str" cm="1">
        <f t="array" ref="H3370">IF(HymnIN[[#This Row],[Verse]]=0,_xlfn.XLOOKUP(HymnIN[[#This Row],[Text]],Table17[[#All],[Meter]],Table17[[#All],[ID]],"**",0,1),"")</f>
        <v/>
      </c>
      <c r="I3370" t="str" cm="1">
        <f t="array" ref="I3370">IF(HymnIN[[#This Row],[Verse]]=0,_xlfn.XLOOKUP(HymnIN[[#This Row],[Text]],Table17[[#All],[Meter]],Table17[[#All],[Correct Full Meter]],"**",0,1),"")</f>
        <v/>
      </c>
    </row>
    <row r="3371" spans="1:9" x14ac:dyDescent="0.3">
      <c r="A3371">
        <v>167</v>
      </c>
      <c r="B3371">
        <v>5</v>
      </c>
      <c r="C3371">
        <v>1</v>
      </c>
      <c r="D3371">
        <v>3892</v>
      </c>
      <c r="E3371" t="s">
        <v>3250</v>
      </c>
      <c r="F3371" t="str">
        <f>IF(HymnIN[[#This Row],[Verse]]&lt;&gt;0,"",_xlfn.XLOOKUP(HymnIN[[#This Row],[Hymn]],HymnEN[[#All],[hymn_no]],HymnEN[[#All],[author_id]],"0",0,1))</f>
        <v/>
      </c>
      <c r="G3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'5', '1', 'Prezioso sangue, il cui valor');</v>
      </c>
      <c r="H3371" t="str" cm="1">
        <f t="array" ref="H3371">IF(HymnIN[[#This Row],[Verse]]=0,_xlfn.XLOOKUP(HymnIN[[#This Row],[Text]],Table17[[#All],[Meter]],Table17[[#All],[ID]],"**",0,1),"")</f>
        <v/>
      </c>
      <c r="I3371" t="str" cm="1">
        <f t="array" ref="I3371">IF(HymnIN[[#This Row],[Verse]]=0,_xlfn.XLOOKUP(HymnIN[[#This Row],[Text]],Table17[[#All],[Meter]],Table17[[#All],[Correct Full Meter]],"**",0,1),"")</f>
        <v/>
      </c>
    </row>
    <row r="3372" spans="1:9" x14ac:dyDescent="0.3">
      <c r="A3372">
        <v>167</v>
      </c>
      <c r="B3372">
        <v>5</v>
      </c>
      <c r="C3372">
        <v>2</v>
      </c>
      <c r="D3372">
        <v>3893</v>
      </c>
      <c r="E3372" t="s">
        <v>3251</v>
      </c>
      <c r="F3372" t="str">
        <f>IF(HymnIN[[#This Row],[Verse]]&lt;&gt;0,"",_xlfn.XLOOKUP(HymnIN[[#This Row],[Hymn]],HymnEN[[#All],[hymn_no]],HymnEN[[#All],[author_id]],"0",0,1))</f>
        <v/>
      </c>
      <c r="G3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'5', '2', 'A Dio ci può portar!');</v>
      </c>
      <c r="H3372" t="str" cm="1">
        <f t="array" ref="H3372">IF(HymnIN[[#This Row],[Verse]]=0,_xlfn.XLOOKUP(HymnIN[[#This Row],[Text]],Table17[[#All],[Meter]],Table17[[#All],[ID]],"**",0,1),"")</f>
        <v/>
      </c>
      <c r="I3372" t="str" cm="1">
        <f t="array" ref="I3372">IF(HymnIN[[#This Row],[Verse]]=0,_xlfn.XLOOKUP(HymnIN[[#This Row],[Text]],Table17[[#All],[Meter]],Table17[[#All],[Correct Full Meter]],"**",0,1),"")</f>
        <v/>
      </c>
    </row>
    <row r="3373" spans="1:9" x14ac:dyDescent="0.3">
      <c r="A3373">
        <v>167</v>
      </c>
      <c r="B3373">
        <v>5</v>
      </c>
      <c r="C3373">
        <v>3</v>
      </c>
      <c r="D3373">
        <v>3894</v>
      </c>
      <c r="E3373" t="s">
        <v>3252</v>
      </c>
      <c r="F3373" t="str">
        <f>IF(HymnIN[[#This Row],[Verse]]&lt;&gt;0,"",_xlfn.XLOOKUP(HymnIN[[#This Row],[Hymn]],HymnEN[[#All],[hymn_no]],HymnEN[[#All],[author_id]],"0",0,1))</f>
        <v/>
      </c>
      <c r="G3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'5', '3', 'La nostra gloria e lode ognor');</v>
      </c>
      <c r="H3373" t="str" cm="1">
        <f t="array" ref="H3373">IF(HymnIN[[#This Row],[Verse]]=0,_xlfn.XLOOKUP(HymnIN[[#This Row],[Text]],Table17[[#All],[Meter]],Table17[[#All],[ID]],"**",0,1),"")</f>
        <v/>
      </c>
      <c r="I3373" t="str" cm="1">
        <f t="array" ref="I3373">IF(HymnIN[[#This Row],[Verse]]=0,_xlfn.XLOOKUP(HymnIN[[#This Row],[Text]],Table17[[#All],[Meter]],Table17[[#All],[Correct Full Meter]],"**",0,1),"")</f>
        <v/>
      </c>
    </row>
    <row r="3374" spans="1:9" x14ac:dyDescent="0.3">
      <c r="A3374">
        <v>167</v>
      </c>
      <c r="B3374">
        <v>5</v>
      </c>
      <c r="C3374">
        <v>4</v>
      </c>
      <c r="D3374">
        <v>3895</v>
      </c>
      <c r="E3374" t="s">
        <v>3253</v>
      </c>
      <c r="F3374" t="str">
        <f>IF(HymnIN[[#This Row],[Verse]]&lt;&gt;0,"",_xlfn.XLOOKUP(HymnIN[[#This Row],[Hymn]],HymnEN[[#All],[hymn_no]],HymnEN[[#All],[author_id]],"0",0,1))</f>
        <v/>
      </c>
      <c r="G3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('167', '5', '4', 'E cantico sarà.');</v>
      </c>
      <c r="H3374" t="str" cm="1">
        <f t="array" ref="H3374">IF(HymnIN[[#This Row],[Verse]]=0,_xlfn.XLOOKUP(HymnIN[[#This Row],[Text]],Table17[[#All],[Meter]],Table17[[#All],[ID]],"**",0,1),"")</f>
        <v/>
      </c>
      <c r="I3374" t="str" cm="1">
        <f t="array" ref="I3374">IF(HymnIN[[#This Row],[Verse]]=0,_xlfn.XLOOKUP(HymnIN[[#This Row],[Text]],Table17[[#All],[Meter]],Table17[[#All],[Correct Full Meter]],"**",0,1),"")</f>
        <v/>
      </c>
    </row>
    <row r="3375" spans="1:9" x14ac:dyDescent="0.3">
      <c r="A3375">
        <v>168</v>
      </c>
      <c r="B3375">
        <v>0</v>
      </c>
      <c r="C3375">
        <v>0</v>
      </c>
      <c r="D3375">
        <v>3899</v>
      </c>
      <c r="E3375" t="s">
        <v>1325</v>
      </c>
      <c r="F3375">
        <f>IF(HymnIN[[#This Row],[Verse]]&lt;&gt;0,"",_xlfn.XLOOKUP(HymnIN[[#This Row],[Hymn]],HymnEN[[#All],[hymn_no]],HymnEN[[#All],[author_id]],"0",0,1))</f>
        <v>10</v>
      </c>
      <c r="G3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('168', '11.10.11.10.11.10.11.10.', '183', '10');</v>
      </c>
      <c r="H3375" cm="1">
        <f t="array" ref="H3375">IF(HymnIN[[#This Row],[Verse]]=0,_xlfn.XLOOKUP(HymnIN[[#This Row],[Text]],Table17[[#All],[Meter]],Table17[[#All],[ID]],"**",0,1),"")</f>
        <v>183</v>
      </c>
      <c r="I3375" t="str" cm="1">
        <f t="array" ref="I3375">IF(HymnIN[[#This Row],[Verse]]=0,_xlfn.XLOOKUP(HymnIN[[#This Row],[Text]],Table17[[#All],[Meter]],Table17[[#All],[Correct Full Meter]],"**",0,1),"")</f>
        <v>11.10.11.10.11.10.11.10.</v>
      </c>
    </row>
    <row r="3376" spans="1:9" x14ac:dyDescent="0.3">
      <c r="A3376">
        <v>168</v>
      </c>
      <c r="B3376">
        <v>1</v>
      </c>
      <c r="C3376">
        <v>1</v>
      </c>
      <c r="D3376">
        <v>3900</v>
      </c>
      <c r="E3376" t="s">
        <v>3254</v>
      </c>
      <c r="F3376" t="str">
        <f>IF(HymnIN[[#This Row],[Verse]]&lt;&gt;0,"",_xlfn.XLOOKUP(HymnIN[[#This Row],[Hymn]],HymnEN[[#All],[hymn_no]],HymnEN[[#All],[author_id]],"0",0,1))</f>
        <v/>
      </c>
      <c r="G3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'1', 'NELL\' infinita Tua sapienza, o Dio,');</v>
      </c>
      <c r="H3376" t="str" cm="1">
        <f t="array" ref="H3376">IF(HymnIN[[#This Row],[Verse]]=0,_xlfn.XLOOKUP(HymnIN[[#This Row],[Text]],Table17[[#All],[Meter]],Table17[[#All],[ID]],"**",0,1),"")</f>
        <v/>
      </c>
      <c r="I3376" t="str" cm="1">
        <f t="array" ref="I3376">IF(HymnIN[[#This Row],[Verse]]=0,_xlfn.XLOOKUP(HymnIN[[#This Row],[Text]],Table17[[#All],[Meter]],Table17[[#All],[Correct Full Meter]],"**",0,1),"")</f>
        <v/>
      </c>
    </row>
    <row r="3377" spans="1:9" x14ac:dyDescent="0.3">
      <c r="A3377">
        <v>168</v>
      </c>
      <c r="B3377">
        <v>1</v>
      </c>
      <c r="C3377">
        <v>2</v>
      </c>
      <c r="D3377">
        <v>3901</v>
      </c>
      <c r="E3377" t="s">
        <v>3137</v>
      </c>
      <c r="F3377" t="str">
        <f>IF(HymnIN[[#This Row],[Verse]]&lt;&gt;0,"",_xlfn.XLOOKUP(HymnIN[[#This Row],[Hymn]],HymnEN[[#All],[hymn_no]],HymnEN[[#All],[author_id]],"0",0,1))</f>
        <v/>
      </c>
      <c r="G3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'2', 'Già fin dalla passata eternità,');</v>
      </c>
      <c r="H3377" t="str" cm="1">
        <f t="array" ref="H3377">IF(HymnIN[[#This Row],[Verse]]=0,_xlfn.XLOOKUP(HymnIN[[#This Row],[Text]],Table17[[#All],[Meter]],Table17[[#All],[ID]],"**",0,1),"")</f>
        <v/>
      </c>
      <c r="I3377" t="str" cm="1">
        <f t="array" ref="I3377">IF(HymnIN[[#This Row],[Verse]]=0,_xlfn.XLOOKUP(HymnIN[[#This Row],[Text]],Table17[[#All],[Meter]],Table17[[#All],[Correct Full Meter]],"**",0,1),"")</f>
        <v/>
      </c>
    </row>
    <row r="3378" spans="1:9" x14ac:dyDescent="0.3">
      <c r="A3378">
        <v>168</v>
      </c>
      <c r="B3378">
        <v>1</v>
      </c>
      <c r="C3378">
        <v>3</v>
      </c>
      <c r="D3378">
        <v>3902</v>
      </c>
      <c r="E3378" t="s">
        <v>3255</v>
      </c>
      <c r="F3378" t="str">
        <f>IF(HymnIN[[#This Row],[Verse]]&lt;&gt;0,"",_xlfn.XLOOKUP(HymnIN[[#This Row],[Hymn]],HymnEN[[#All],[hymn_no]],HymnEN[[#All],[author_id]],"0",0,1))</f>
        <v/>
      </c>
      <c r="G3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'3', 'Di gloria preparavi un universo,');</v>
      </c>
      <c r="H3378" t="str" cm="1">
        <f t="array" ref="H3378">IF(HymnIN[[#This Row],[Verse]]=0,_xlfn.XLOOKUP(HymnIN[[#This Row],[Text]],Table17[[#All],[Meter]],Table17[[#All],[ID]],"**",0,1),"")</f>
        <v/>
      </c>
      <c r="I3378" t="str" cm="1">
        <f t="array" ref="I3378">IF(HymnIN[[#This Row],[Verse]]=0,_xlfn.XLOOKUP(HymnIN[[#This Row],[Text]],Table17[[#All],[Meter]],Table17[[#All],[Correct Full Meter]],"**",0,1),"")</f>
        <v/>
      </c>
    </row>
    <row r="3379" spans="1:9" x14ac:dyDescent="0.3">
      <c r="A3379">
        <v>168</v>
      </c>
      <c r="B3379">
        <v>1</v>
      </c>
      <c r="C3379">
        <v>4</v>
      </c>
      <c r="D3379">
        <v>3903</v>
      </c>
      <c r="E3379" t="s">
        <v>3256</v>
      </c>
      <c r="F3379" t="str">
        <f>IF(HymnIN[[#This Row],[Verse]]&lt;&gt;0,"",_xlfn.XLOOKUP(HymnIN[[#This Row],[Hymn]],HymnEN[[#All],[hymn_no]],HymnEN[[#All],[author_id]],"0",0,1))</f>
        <v/>
      </c>
      <c r="G3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'4', 'Di nostra comprension ben al di là:');</v>
      </c>
      <c r="H3379" t="str" cm="1">
        <f t="array" ref="H3379">IF(HymnIN[[#This Row],[Verse]]=0,_xlfn.XLOOKUP(HymnIN[[#This Row],[Text]],Table17[[#All],[Meter]],Table17[[#All],[ID]],"**",0,1),"")</f>
        <v/>
      </c>
      <c r="I3379" t="str" cm="1">
        <f t="array" ref="I3379">IF(HymnIN[[#This Row],[Verse]]=0,_xlfn.XLOOKUP(HymnIN[[#This Row],[Text]],Table17[[#All],[Meter]],Table17[[#All],[Correct Full Meter]],"**",0,1),"")</f>
        <v/>
      </c>
    </row>
    <row r="3380" spans="1:9" x14ac:dyDescent="0.3">
      <c r="A3380">
        <v>168</v>
      </c>
      <c r="B3380">
        <v>1</v>
      </c>
      <c r="C3380">
        <v>5</v>
      </c>
      <c r="D3380">
        <v>3904</v>
      </c>
      <c r="E3380" t="s">
        <v>3257</v>
      </c>
      <c r="F3380" t="str">
        <f>IF(HymnIN[[#This Row],[Verse]]&lt;&gt;0,"",_xlfn.XLOOKUP(HymnIN[[#This Row],[Hymn]],HymnEN[[#All],[hymn_no]],HymnEN[[#All],[author_id]],"0",0,1))</f>
        <v/>
      </c>
      <c r="G3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'5', 'Volevi avere uomini immortali');</v>
      </c>
      <c r="H3380" t="str" cm="1">
        <f t="array" ref="H3380">IF(HymnIN[[#This Row],[Verse]]=0,_xlfn.XLOOKUP(HymnIN[[#This Row],[Text]],Table17[[#All],[Meter]],Table17[[#All],[ID]],"**",0,1),"")</f>
        <v/>
      </c>
      <c r="I3380" t="str" cm="1">
        <f t="array" ref="I3380">IF(HymnIN[[#This Row],[Verse]]=0,_xlfn.XLOOKUP(HymnIN[[#This Row],[Text]],Table17[[#All],[Meter]],Table17[[#All],[Correct Full Meter]],"**",0,1),"")</f>
        <v/>
      </c>
    </row>
    <row r="3381" spans="1:9" x14ac:dyDescent="0.3">
      <c r="A3381">
        <v>168</v>
      </c>
      <c r="B3381">
        <v>1</v>
      </c>
      <c r="C3381">
        <v>6</v>
      </c>
      <c r="D3381">
        <v>3905</v>
      </c>
      <c r="E3381" t="s">
        <v>3258</v>
      </c>
      <c r="F3381" t="str">
        <f>IF(HymnIN[[#This Row],[Verse]]&lt;&gt;0,"",_xlfn.XLOOKUP(HymnIN[[#This Row],[Hymn]],HymnEN[[#All],[hymn_no]],HymnEN[[#All],[author_id]],"0",0,1))</f>
        <v/>
      </c>
      <c r="G3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'6', 'Che in gloria, sempre, fossero con Te,');</v>
      </c>
      <c r="H3381" t="str" cm="1">
        <f t="array" ref="H3381">IF(HymnIN[[#This Row],[Verse]]=0,_xlfn.XLOOKUP(HymnIN[[#This Row],[Text]],Table17[[#All],[Meter]],Table17[[#All],[ID]],"**",0,1),"")</f>
        <v/>
      </c>
      <c r="I3381" t="str" cm="1">
        <f t="array" ref="I3381">IF(HymnIN[[#This Row],[Verse]]=0,_xlfn.XLOOKUP(HymnIN[[#This Row],[Text]],Table17[[#All],[Meter]],Table17[[#All],[Correct Full Meter]],"**",0,1),"")</f>
        <v/>
      </c>
    </row>
    <row r="3382" spans="1:9" x14ac:dyDescent="0.3">
      <c r="A3382">
        <v>168</v>
      </c>
      <c r="B3382">
        <v>1</v>
      </c>
      <c r="C3382">
        <v>7</v>
      </c>
      <c r="D3382">
        <v>3906</v>
      </c>
      <c r="E3382" t="s">
        <v>3259</v>
      </c>
      <c r="F3382" t="str">
        <f>IF(HymnIN[[#This Row],[Verse]]&lt;&gt;0,"",_xlfn.XLOOKUP(HymnIN[[#This Row],[Hymn]],HymnEN[[#All],[hymn_no]],HymnEN[[#All],[author_id]],"0",0,1))</f>
        <v/>
      </c>
      <c r="G3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'7', 'E che col Creator la creatura');</v>
      </c>
      <c r="H3382" t="str" cm="1">
        <f t="array" ref="H3382">IF(HymnIN[[#This Row],[Verse]]=0,_xlfn.XLOOKUP(HymnIN[[#This Row],[Text]],Table17[[#All],[Meter]],Table17[[#All],[ID]],"**",0,1),"")</f>
        <v/>
      </c>
      <c r="I3382" t="str" cm="1">
        <f t="array" ref="I3382">IF(HymnIN[[#This Row],[Verse]]=0,_xlfn.XLOOKUP(HymnIN[[#This Row],[Text]],Table17[[#All],[Meter]],Table17[[#All],[Correct Full Meter]],"**",0,1),"")</f>
        <v/>
      </c>
    </row>
    <row r="3383" spans="1:9" x14ac:dyDescent="0.3">
      <c r="A3383">
        <v>168</v>
      </c>
      <c r="B3383">
        <v>1</v>
      </c>
      <c r="C3383">
        <v>8</v>
      </c>
      <c r="D3383">
        <v>3907</v>
      </c>
      <c r="E3383" t="s">
        <v>3260</v>
      </c>
      <c r="F3383" t="str">
        <f>IF(HymnIN[[#This Row],[Verse]]&lt;&gt;0,"",_xlfn.XLOOKUP(HymnIN[[#This Row],[Hymn]],HymnEN[[#All],[hymn_no]],HymnEN[[#All],[author_id]],"0",0,1))</f>
        <v/>
      </c>
      <c r="G3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'1', '8', 'Potesse nella sfera Tua goder.');</v>
      </c>
      <c r="H3383" t="str" cm="1">
        <f t="array" ref="H3383">IF(HymnIN[[#This Row],[Verse]]=0,_xlfn.XLOOKUP(HymnIN[[#This Row],[Text]],Table17[[#All],[Meter]],Table17[[#All],[ID]],"**",0,1),"")</f>
        <v/>
      </c>
      <c r="I3383" t="str" cm="1">
        <f t="array" ref="I3383">IF(HymnIN[[#This Row],[Verse]]=0,_xlfn.XLOOKUP(HymnIN[[#This Row],[Text]],Table17[[#All],[Meter]],Table17[[#All],[Correct Full Meter]],"**",0,1),"")</f>
        <v/>
      </c>
    </row>
    <row r="3384" spans="1:9" x14ac:dyDescent="0.3">
      <c r="A3384">
        <v>168</v>
      </c>
      <c r="B3384">
        <v>2</v>
      </c>
      <c r="C3384">
        <v>1</v>
      </c>
      <c r="D3384">
        <v>3908</v>
      </c>
      <c r="E3384" t="s">
        <v>3261</v>
      </c>
      <c r="F3384" t="str">
        <f>IF(HymnIN[[#This Row],[Verse]]&lt;&gt;0,"",_xlfn.XLOOKUP(HymnIN[[#This Row],[Hymn]],HymnEN[[#All],[hymn_no]],HymnEN[[#All],[author_id]],"0",0,1))</f>
        <v/>
      </c>
      <c r="G3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'1', 'Quanto possenti sono i Tuoi consigli');</v>
      </c>
      <c r="H3384" t="str" cm="1">
        <f t="array" ref="H3384">IF(HymnIN[[#This Row],[Verse]]=0,_xlfn.XLOOKUP(HymnIN[[#This Row],[Text]],Table17[[#All],[Meter]],Table17[[#All],[ID]],"**",0,1),"")</f>
        <v/>
      </c>
      <c r="I3384" t="str" cm="1">
        <f t="array" ref="I3384">IF(HymnIN[[#This Row],[Verse]]=0,_xlfn.XLOOKUP(HymnIN[[#This Row],[Text]],Table17[[#All],[Meter]],Table17[[#All],[Correct Full Meter]],"**",0,1),"")</f>
        <v/>
      </c>
    </row>
    <row r="3385" spans="1:9" x14ac:dyDescent="0.3">
      <c r="A3385">
        <v>168</v>
      </c>
      <c r="B3385">
        <v>2</v>
      </c>
      <c r="C3385">
        <v>2</v>
      </c>
      <c r="D3385">
        <v>3909</v>
      </c>
      <c r="E3385" t="s">
        <v>3262</v>
      </c>
      <c r="F3385" t="str">
        <f>IF(HymnIN[[#This Row],[Verse]]&lt;&gt;0,"",_xlfn.XLOOKUP(HymnIN[[#This Row],[Hymn]],HymnEN[[#All],[hymn_no]],HymnEN[[#All],[author_id]],"0",0,1))</f>
        <v/>
      </c>
      <c r="G3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'2', 'Pei quali a noi riveli i Tuoi tesor!');</v>
      </c>
      <c r="H3385" t="str" cm="1">
        <f t="array" ref="H3385">IF(HymnIN[[#This Row],[Verse]]=0,_xlfn.XLOOKUP(HymnIN[[#This Row],[Text]],Table17[[#All],[Meter]],Table17[[#All],[ID]],"**",0,1),"")</f>
        <v/>
      </c>
      <c r="I3385" t="str" cm="1">
        <f t="array" ref="I3385">IF(HymnIN[[#This Row],[Verse]]=0,_xlfn.XLOOKUP(HymnIN[[#This Row],[Text]],Table17[[#All],[Meter]],Table17[[#All],[Correct Full Meter]],"**",0,1),"")</f>
        <v/>
      </c>
    </row>
    <row r="3386" spans="1:9" x14ac:dyDescent="0.3">
      <c r="A3386">
        <v>168</v>
      </c>
      <c r="B3386">
        <v>2</v>
      </c>
      <c r="C3386">
        <v>3</v>
      </c>
      <c r="D3386">
        <v>3910</v>
      </c>
      <c r="E3386" t="s">
        <v>3263</v>
      </c>
      <c r="F3386" t="str">
        <f>IF(HymnIN[[#This Row],[Verse]]&lt;&gt;0,"",_xlfn.XLOOKUP(HymnIN[[#This Row],[Hymn]],HymnEN[[#All],[hymn_no]],HymnEN[[#All],[author_id]],"0",0,1))</f>
        <v/>
      </c>
      <c r="G3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'3', 'Possiam i Tuoi disegni contemplare');</v>
      </c>
      <c r="H3386" t="str" cm="1">
        <f t="array" ref="H3386">IF(HymnIN[[#This Row],[Verse]]=0,_xlfn.XLOOKUP(HymnIN[[#This Row],[Text]],Table17[[#All],[Meter]],Table17[[#All],[ID]],"**",0,1),"")</f>
        <v/>
      </c>
      <c r="I3386" t="str" cm="1">
        <f t="array" ref="I3386">IF(HymnIN[[#This Row],[Verse]]=0,_xlfn.XLOOKUP(HymnIN[[#This Row],[Text]],Table17[[#All],[Meter]],Table17[[#All],[Correct Full Meter]],"**",0,1),"")</f>
        <v/>
      </c>
    </row>
    <row r="3387" spans="1:9" x14ac:dyDescent="0.3">
      <c r="A3387">
        <v>168</v>
      </c>
      <c r="B3387">
        <v>2</v>
      </c>
      <c r="C3387">
        <v>4</v>
      </c>
      <c r="D3387">
        <v>3911</v>
      </c>
      <c r="E3387" t="s">
        <v>8783</v>
      </c>
      <c r="F3387" t="str">
        <f>IF(HymnIN[[#This Row],[Verse]]&lt;&gt;0,"",_xlfn.XLOOKUP(HymnIN[[#This Row],[Hymn]],HymnEN[[#All],[hymn_no]],HymnEN[[#All],[author_id]],"0",0,1))</f>
        <v/>
      </c>
      <c r="G3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'4', 'Guardando al piano Tuo pien d\'amor');</v>
      </c>
      <c r="H3387" t="str" cm="1">
        <f t="array" ref="H3387">IF(HymnIN[[#This Row],[Verse]]=0,_xlfn.XLOOKUP(HymnIN[[#This Row],[Text]],Table17[[#All],[Meter]],Table17[[#All],[ID]],"**",0,1),"")</f>
        <v/>
      </c>
      <c r="I3387" t="str" cm="1">
        <f t="array" ref="I3387">IF(HymnIN[[#This Row],[Verse]]=0,_xlfn.XLOOKUP(HymnIN[[#This Row],[Text]],Table17[[#All],[Meter]],Table17[[#All],[Correct Full Meter]],"**",0,1),"")</f>
        <v/>
      </c>
    </row>
    <row r="3388" spans="1:9" x14ac:dyDescent="0.3">
      <c r="A3388">
        <v>168</v>
      </c>
      <c r="B3388">
        <v>2</v>
      </c>
      <c r="C3388">
        <v>5</v>
      </c>
      <c r="D3388">
        <v>3912</v>
      </c>
      <c r="E3388" t="s">
        <v>3265</v>
      </c>
      <c r="F3388" t="str">
        <f>IF(HymnIN[[#This Row],[Verse]]&lt;&gt;0,"",_xlfn.XLOOKUP(HymnIN[[#This Row],[Hymn]],HymnEN[[#All],[hymn_no]],HymnEN[[#All],[author_id]],"0",0,1))</f>
        <v/>
      </c>
      <c r="G3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'5', 'D\'aver dinanzi a Te, col Tuo Diletto,');</v>
      </c>
      <c r="H3388" t="str" cm="1">
        <f t="array" ref="H3388">IF(HymnIN[[#This Row],[Verse]]=0,_xlfn.XLOOKUP(HymnIN[[#This Row],[Text]],Table17[[#All],[Meter]],Table17[[#All],[ID]],"**",0,1),"")</f>
        <v/>
      </c>
      <c r="I3388" t="str" cm="1">
        <f t="array" ref="I3388">IF(HymnIN[[#This Row],[Verse]]=0,_xlfn.XLOOKUP(HymnIN[[#This Row],[Text]],Table17[[#All],[Meter]],Table17[[#All],[Correct Full Meter]],"**",0,1),"")</f>
        <v/>
      </c>
    </row>
    <row r="3389" spans="1:9" x14ac:dyDescent="0.3">
      <c r="A3389">
        <v>168</v>
      </c>
      <c r="B3389">
        <v>2</v>
      </c>
      <c r="C3389">
        <v>6</v>
      </c>
      <c r="D3389">
        <v>3913</v>
      </c>
      <c r="E3389" t="s">
        <v>3266</v>
      </c>
      <c r="F3389" t="str">
        <f>IF(HymnIN[[#This Row],[Verse]]&lt;&gt;0,"",_xlfn.XLOOKUP(HymnIN[[#This Row],[Hymn]],HymnEN[[#All],[hymn_no]],HymnEN[[#All],[author_id]],"0",0,1))</f>
        <v/>
      </c>
      <c r="G3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'6', 'Noi, Tuoi figlioli, per il Tuo piacer:');</v>
      </c>
      <c r="H3389" t="str" cm="1">
        <f t="array" ref="H3389">IF(HymnIN[[#This Row],[Verse]]=0,_xlfn.XLOOKUP(HymnIN[[#This Row],[Text]],Table17[[#All],[Meter]],Table17[[#All],[ID]],"**",0,1),"")</f>
        <v/>
      </c>
      <c r="I3389" t="str" cm="1">
        <f t="array" ref="I3389">IF(HymnIN[[#This Row],[Verse]]=0,_xlfn.XLOOKUP(HymnIN[[#This Row],[Text]],Table17[[#All],[Meter]],Table17[[#All],[Correct Full Meter]],"**",0,1),"")</f>
        <v/>
      </c>
    </row>
    <row r="3390" spans="1:9" x14ac:dyDescent="0.3">
      <c r="A3390">
        <v>168</v>
      </c>
      <c r="B3390">
        <v>2</v>
      </c>
      <c r="C3390">
        <v>7</v>
      </c>
      <c r="D3390">
        <v>3914</v>
      </c>
      <c r="E3390" t="s">
        <v>3267</v>
      </c>
      <c r="F3390" t="str">
        <f>IF(HymnIN[[#This Row],[Verse]]&lt;&gt;0,"",_xlfn.XLOOKUP(HymnIN[[#This Row],[Hymn]],HymnEN[[#All],[hymn_no]],HymnEN[[#All],[author_id]],"0",0,1))</f>
        <v/>
      </c>
      <c r="G3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'7', 'Là le ricchezze della grazia Tua');</v>
      </c>
      <c r="H3390" t="str" cm="1">
        <f t="array" ref="H3390">IF(HymnIN[[#This Row],[Verse]]=0,_xlfn.XLOOKUP(HymnIN[[#This Row],[Text]],Table17[[#All],[Meter]],Table17[[#All],[ID]],"**",0,1),"")</f>
        <v/>
      </c>
      <c r="I3390" t="str" cm="1">
        <f t="array" ref="I3390">IF(HymnIN[[#This Row],[Verse]]=0,_xlfn.XLOOKUP(HymnIN[[#This Row],[Text]],Table17[[#All],[Meter]],Table17[[#All],[Correct Full Meter]],"**",0,1),"")</f>
        <v/>
      </c>
    </row>
    <row r="3391" spans="1:9" x14ac:dyDescent="0.3">
      <c r="A3391">
        <v>168</v>
      </c>
      <c r="B3391">
        <v>2</v>
      </c>
      <c r="C3391">
        <v>8</v>
      </c>
      <c r="D3391">
        <v>3915</v>
      </c>
      <c r="E3391" t="s">
        <v>3268</v>
      </c>
      <c r="F3391" t="str">
        <f>IF(HymnIN[[#This Row],[Verse]]&lt;&gt;0,"",_xlfn.XLOOKUP(HymnIN[[#This Row],[Hymn]],HymnEN[[#All],[hymn_no]],HymnEN[[#All],[author_id]],"0",0,1))</f>
        <v/>
      </c>
      <c r="G3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'2', '8', 'Or, senza nubi, già possiam goder.');</v>
      </c>
      <c r="H3391" t="str" cm="1">
        <f t="array" ref="H3391">IF(HymnIN[[#This Row],[Verse]]=0,_xlfn.XLOOKUP(HymnIN[[#This Row],[Text]],Table17[[#All],[Meter]],Table17[[#All],[ID]],"**",0,1),"")</f>
        <v/>
      </c>
      <c r="I3391" t="str" cm="1">
        <f t="array" ref="I3391">IF(HymnIN[[#This Row],[Verse]]=0,_xlfn.XLOOKUP(HymnIN[[#This Row],[Text]],Table17[[#All],[Meter]],Table17[[#All],[Correct Full Meter]],"**",0,1),"")</f>
        <v/>
      </c>
    </row>
    <row r="3392" spans="1:9" x14ac:dyDescent="0.3">
      <c r="A3392">
        <v>168</v>
      </c>
      <c r="B3392">
        <v>3</v>
      </c>
      <c r="C3392">
        <v>1</v>
      </c>
      <c r="D3392">
        <v>3916</v>
      </c>
      <c r="E3392" t="s">
        <v>3269</v>
      </c>
      <c r="F3392" t="str">
        <f>IF(HymnIN[[#This Row],[Verse]]&lt;&gt;0,"",_xlfn.XLOOKUP(HymnIN[[#This Row],[Hymn]],HymnEN[[#All],[hymn_no]],HymnEN[[#All],[author_id]],"0",0,1))</f>
        <v/>
      </c>
      <c r="G3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'1', 'Tutto operasti nella Tua sapienza,');</v>
      </c>
      <c r="H3392" t="str" cm="1">
        <f t="array" ref="H3392">IF(HymnIN[[#This Row],[Verse]]=0,_xlfn.XLOOKUP(HymnIN[[#This Row],[Text]],Table17[[#All],[Meter]],Table17[[#All],[ID]],"**",0,1),"")</f>
        <v/>
      </c>
      <c r="I3392" t="str" cm="1">
        <f t="array" ref="I3392">IF(HymnIN[[#This Row],[Verse]]=0,_xlfn.XLOOKUP(HymnIN[[#This Row],[Text]],Table17[[#All],[Meter]],Table17[[#All],[Correct Full Meter]],"**",0,1),"")</f>
        <v/>
      </c>
    </row>
    <row r="3393" spans="1:9" x14ac:dyDescent="0.3">
      <c r="A3393">
        <v>168</v>
      </c>
      <c r="B3393">
        <v>3</v>
      </c>
      <c r="C3393">
        <v>2</v>
      </c>
      <c r="D3393">
        <v>3917</v>
      </c>
      <c r="E3393" t="s">
        <v>3270</v>
      </c>
      <c r="F3393" t="str">
        <f>IF(HymnIN[[#This Row],[Verse]]&lt;&gt;0,"",_xlfn.XLOOKUP(HymnIN[[#This Row],[Hymn]],HymnEN[[#All],[hymn_no]],HymnEN[[#All],[author_id]],"0",0,1))</f>
        <v/>
      </c>
      <c r="G3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'2', 'Di figli questa gloria a noi per dar');</v>
      </c>
      <c r="H3393" t="str" cm="1">
        <f t="array" ref="H3393">IF(HymnIN[[#This Row],[Verse]]=0,_xlfn.XLOOKUP(HymnIN[[#This Row],[Text]],Table17[[#All],[Meter]],Table17[[#All],[ID]],"**",0,1),"")</f>
        <v/>
      </c>
      <c r="I3393" t="str" cm="1">
        <f t="array" ref="I3393">IF(HymnIN[[#This Row],[Verse]]=0,_xlfn.XLOOKUP(HymnIN[[#This Row],[Text]],Table17[[#All],[Meter]],Table17[[#All],[Correct Full Meter]],"**",0,1),"")</f>
        <v/>
      </c>
    </row>
    <row r="3394" spans="1:9" x14ac:dyDescent="0.3">
      <c r="A3394">
        <v>168</v>
      </c>
      <c r="B3394">
        <v>3</v>
      </c>
      <c r="C3394">
        <v>3</v>
      </c>
      <c r="D3394">
        <v>3918</v>
      </c>
      <c r="E3394" t="s">
        <v>3271</v>
      </c>
      <c r="F3394" t="str">
        <f>IF(HymnIN[[#This Row],[Verse]]&lt;&gt;0,"",_xlfn.XLOOKUP(HymnIN[[#This Row],[Hymn]],HymnEN[[#All],[hymn_no]],HymnEN[[#All],[author_id]],"0",0,1))</f>
        <v/>
      </c>
      <c r="G3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'3', 'Sì che nel giorno eterno in Tua presenza');</v>
      </c>
      <c r="H3394" t="str" cm="1">
        <f t="array" ref="H3394">IF(HymnIN[[#This Row],[Verse]]=0,_xlfn.XLOOKUP(HymnIN[[#This Row],[Text]],Table17[[#All],[Meter]],Table17[[#All],[ID]],"**",0,1),"")</f>
        <v/>
      </c>
      <c r="I3394" t="str" cm="1">
        <f t="array" ref="I3394">IF(HymnIN[[#This Row],[Verse]]=0,_xlfn.XLOOKUP(HymnIN[[#This Row],[Text]],Table17[[#All],[Meter]],Table17[[#All],[Correct Full Meter]],"**",0,1),"")</f>
        <v/>
      </c>
    </row>
    <row r="3395" spans="1:9" x14ac:dyDescent="0.3">
      <c r="A3395">
        <v>168</v>
      </c>
      <c r="B3395">
        <v>3</v>
      </c>
      <c r="C3395">
        <v>4</v>
      </c>
      <c r="D3395">
        <v>3919</v>
      </c>
      <c r="E3395" t="s">
        <v>3272</v>
      </c>
      <c r="F3395" t="str">
        <f>IF(HymnIN[[#This Row],[Verse]]&lt;&gt;0,"",_xlfn.XLOOKUP(HymnIN[[#This Row],[Hymn]],HymnEN[[#All],[hymn_no]],HymnEN[[#All],[author_id]],"0",0,1))</f>
        <v/>
      </c>
      <c r="G3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'4', 'Possiamo giubilanti dimorar.');</v>
      </c>
      <c r="H3395" t="str" cm="1">
        <f t="array" ref="H3395">IF(HymnIN[[#This Row],[Verse]]=0,_xlfn.XLOOKUP(HymnIN[[#This Row],[Text]],Table17[[#All],[Meter]],Table17[[#All],[ID]],"**",0,1),"")</f>
        <v/>
      </c>
      <c r="I3395" t="str" cm="1">
        <f t="array" ref="I3395">IF(HymnIN[[#This Row],[Verse]]=0,_xlfn.XLOOKUP(HymnIN[[#This Row],[Text]],Table17[[#All],[Meter]],Table17[[#All],[Correct Full Meter]],"**",0,1),"")</f>
        <v/>
      </c>
    </row>
    <row r="3396" spans="1:9" x14ac:dyDescent="0.3">
      <c r="A3396">
        <v>168</v>
      </c>
      <c r="B3396">
        <v>3</v>
      </c>
      <c r="C3396">
        <v>5</v>
      </c>
      <c r="D3396">
        <v>3920</v>
      </c>
      <c r="E3396" t="s">
        <v>3273</v>
      </c>
      <c r="F3396" t="str">
        <f>IF(HymnIN[[#This Row],[Verse]]&lt;&gt;0,"",_xlfn.XLOOKUP(HymnIN[[#This Row],[Hymn]],HymnEN[[#All],[hymn_no]],HymnEN[[#All],[author_id]],"0",0,1))</f>
        <v/>
      </c>
      <c r="G3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'5', 'Ed in risposta, con un grato cuore,');</v>
      </c>
      <c r="H3396" t="str" cm="1">
        <f t="array" ref="H3396">IF(HymnIN[[#This Row],[Verse]]=0,_xlfn.XLOOKUP(HymnIN[[#This Row],[Text]],Table17[[#All],[Meter]],Table17[[#All],[ID]],"**",0,1),"")</f>
        <v/>
      </c>
      <c r="I3396" t="str" cm="1">
        <f t="array" ref="I3396">IF(HymnIN[[#This Row],[Verse]]=0,_xlfn.XLOOKUP(HymnIN[[#This Row],[Text]],Table17[[#All],[Meter]],Table17[[#All],[Correct Full Meter]],"**",0,1),"")</f>
        <v/>
      </c>
    </row>
    <row r="3397" spans="1:9" x14ac:dyDescent="0.3">
      <c r="A3397">
        <v>168</v>
      </c>
      <c r="B3397">
        <v>3</v>
      </c>
      <c r="C3397">
        <v>6</v>
      </c>
      <c r="D3397">
        <v>3921</v>
      </c>
      <c r="E3397" t="s">
        <v>3274</v>
      </c>
      <c r="F3397" t="str">
        <f>IF(HymnIN[[#This Row],[Verse]]&lt;&gt;0,"",_xlfn.XLOOKUP(HymnIN[[#This Row],[Hymn]],HymnEN[[#All],[hymn_no]],HymnEN[[#All],[author_id]],"0",0,1))</f>
        <v/>
      </c>
      <c r="G3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'6', 'Le nostre voci a Te leviamo già:');</v>
      </c>
      <c r="H3397" t="str" cm="1">
        <f t="array" ref="H3397">IF(HymnIN[[#This Row],[Verse]]=0,_xlfn.XLOOKUP(HymnIN[[#This Row],[Text]],Table17[[#All],[Meter]],Table17[[#All],[ID]],"**",0,1),"")</f>
        <v/>
      </c>
      <c r="I3397" t="str" cm="1">
        <f t="array" ref="I3397">IF(HymnIN[[#This Row],[Verse]]=0,_xlfn.XLOOKUP(HymnIN[[#This Row],[Text]],Table17[[#All],[Meter]],Table17[[#All],[Correct Full Meter]],"**",0,1),"")</f>
        <v/>
      </c>
    </row>
    <row r="3398" spans="1:9" x14ac:dyDescent="0.3">
      <c r="A3398">
        <v>168</v>
      </c>
      <c r="B3398">
        <v>3</v>
      </c>
      <c r="C3398">
        <v>7</v>
      </c>
      <c r="D3398">
        <v>3922</v>
      </c>
      <c r="E3398" t="s">
        <v>614</v>
      </c>
      <c r="F3398" t="str">
        <f>IF(HymnIN[[#This Row],[Verse]]&lt;&gt;0,"",_xlfn.XLOOKUP(HymnIN[[#This Row],[Hymn]],HymnEN[[#All],[hymn_no]],HymnEN[[#All],[author_id]],"0",0,1))</f>
        <v/>
      </c>
      <c r="G3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'7', 'A Te, o Padre, Figlio e Spirto Santo,');</v>
      </c>
      <c r="H3398" t="str" cm="1">
        <f t="array" ref="H3398">IF(HymnIN[[#This Row],[Verse]]=0,_xlfn.XLOOKUP(HymnIN[[#This Row],[Text]],Table17[[#All],[Meter]],Table17[[#All],[ID]],"**",0,1),"")</f>
        <v/>
      </c>
      <c r="I3398" t="str" cm="1">
        <f t="array" ref="I3398">IF(HymnIN[[#This Row],[Verse]]=0,_xlfn.XLOOKUP(HymnIN[[#This Row],[Text]],Table17[[#All],[Meter]],Table17[[#All],[Correct Full Meter]],"**",0,1),"")</f>
        <v/>
      </c>
    </row>
    <row r="3399" spans="1:9" x14ac:dyDescent="0.3">
      <c r="A3399">
        <v>168</v>
      </c>
      <c r="B3399">
        <v>3</v>
      </c>
      <c r="C3399">
        <v>8</v>
      </c>
      <c r="D3399">
        <v>3923</v>
      </c>
      <c r="E3399" t="s">
        <v>3275</v>
      </c>
      <c r="F3399" t="str">
        <f>IF(HymnIN[[#This Row],[Verse]]&lt;&gt;0,"",_xlfn.XLOOKUP(HymnIN[[#This Row],[Hymn]],HymnEN[[#All],[hymn_no]],HymnEN[[#All],[author_id]],"0",0,1))</f>
        <v/>
      </c>
      <c r="G3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('168', '3', '8', 'Or sia la lode, e per l\'eternità.');</v>
      </c>
      <c r="H3399" t="str" cm="1">
        <f t="array" ref="H3399">IF(HymnIN[[#This Row],[Verse]]=0,_xlfn.XLOOKUP(HymnIN[[#This Row],[Text]],Table17[[#All],[Meter]],Table17[[#All],[ID]],"**",0,1),"")</f>
        <v/>
      </c>
      <c r="I3399" t="str" cm="1">
        <f t="array" ref="I3399">IF(HymnIN[[#This Row],[Verse]]=0,_xlfn.XLOOKUP(HymnIN[[#This Row],[Text]],Table17[[#All],[Meter]],Table17[[#All],[Correct Full Meter]],"**",0,1),"")</f>
        <v/>
      </c>
    </row>
    <row r="3400" spans="1:9" x14ac:dyDescent="0.3">
      <c r="A3400">
        <v>169</v>
      </c>
      <c r="B3400">
        <v>0</v>
      </c>
      <c r="C3400">
        <v>0</v>
      </c>
      <c r="D3400">
        <v>3927</v>
      </c>
      <c r="E3400" t="s">
        <v>3276</v>
      </c>
      <c r="F3400">
        <f>IF(HymnIN[[#This Row],[Verse]]&lt;&gt;0,"",_xlfn.XLOOKUP(HymnIN[[#This Row],[Hymn]],HymnEN[[#All],[hymn_no]],HymnEN[[#All],[author_id]],"0",0,1))</f>
        <v>15</v>
      </c>
      <c r="G3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('169', '11.11.11.11.(c)', '193', '15');</v>
      </c>
      <c r="H3400" cm="1">
        <f t="array" ref="H3400">IF(HymnIN[[#This Row],[Verse]]=0,_xlfn.XLOOKUP(HymnIN[[#This Row],[Text]],Table17[[#All],[Meter]],Table17[[#All],[ID]],"**",0,1),"")</f>
        <v>193</v>
      </c>
      <c r="I3400" t="str" cm="1">
        <f t="array" ref="I3400">IF(HymnIN[[#This Row],[Verse]]=0,_xlfn.XLOOKUP(HymnIN[[#This Row],[Text]],Table17[[#All],[Meter]],Table17[[#All],[Correct Full Meter]],"**",0,1),"")</f>
        <v>11.11.11.11.(c)</v>
      </c>
    </row>
    <row r="3401" spans="1:9" x14ac:dyDescent="0.3">
      <c r="A3401">
        <v>169</v>
      </c>
      <c r="B3401">
        <v>1</v>
      </c>
      <c r="C3401">
        <v>1</v>
      </c>
      <c r="D3401">
        <v>3928</v>
      </c>
      <c r="E3401" t="s">
        <v>3277</v>
      </c>
      <c r="F3401" t="str">
        <f>IF(HymnIN[[#This Row],[Verse]]&lt;&gt;0,"",_xlfn.XLOOKUP(HymnIN[[#This Row],[Hymn]],HymnEN[[#All],[hymn_no]],HymnEN[[#All],[author_id]],"0",0,1))</f>
        <v/>
      </c>
      <c r="G3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'1', '1', 'DEGNO di lode sei, o Salvatore,');</v>
      </c>
      <c r="H3401" t="str" cm="1">
        <f t="array" ref="H3401">IF(HymnIN[[#This Row],[Verse]]=0,_xlfn.XLOOKUP(HymnIN[[#This Row],[Text]],Table17[[#All],[Meter]],Table17[[#All],[ID]],"**",0,1),"")</f>
        <v/>
      </c>
      <c r="I3401" t="str" cm="1">
        <f t="array" ref="I3401">IF(HymnIN[[#This Row],[Verse]]=0,_xlfn.XLOOKUP(HymnIN[[#This Row],[Text]],Table17[[#All],[Meter]],Table17[[#All],[Correct Full Meter]],"**",0,1),"")</f>
        <v/>
      </c>
    </row>
    <row r="3402" spans="1:9" x14ac:dyDescent="0.3">
      <c r="A3402">
        <v>169</v>
      </c>
      <c r="B3402">
        <v>1</v>
      </c>
      <c r="C3402">
        <v>2</v>
      </c>
      <c r="D3402">
        <v>3929</v>
      </c>
      <c r="E3402" t="s">
        <v>8784</v>
      </c>
      <c r="F3402" t="str">
        <f>IF(HymnIN[[#This Row],[Verse]]&lt;&gt;0,"",_xlfn.XLOOKUP(HymnIN[[#This Row],[Hymn]],HymnEN[[#All],[hymn_no]],HymnEN[[#All],[author_id]],"0",0,1))</f>
        <v/>
      </c>
      <c r="G3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'1', '2', 'Tu che col sangue Tuo ci hai comprati;');</v>
      </c>
      <c r="H3402" t="str" cm="1">
        <f t="array" ref="H3402">IF(HymnIN[[#This Row],[Verse]]=0,_xlfn.XLOOKUP(HymnIN[[#This Row],[Text]],Table17[[#All],[Meter]],Table17[[#All],[ID]],"**",0,1),"")</f>
        <v/>
      </c>
      <c r="I3402" t="str" cm="1">
        <f t="array" ref="I3402">IF(HymnIN[[#This Row],[Verse]]=0,_xlfn.XLOOKUP(HymnIN[[#This Row],[Text]],Table17[[#All],[Meter]],Table17[[#All],[Correct Full Meter]],"**",0,1),"")</f>
        <v/>
      </c>
    </row>
    <row r="3403" spans="1:9" x14ac:dyDescent="0.3">
      <c r="A3403">
        <v>169</v>
      </c>
      <c r="B3403">
        <v>1</v>
      </c>
      <c r="C3403">
        <v>3</v>
      </c>
      <c r="D3403">
        <v>3930</v>
      </c>
      <c r="E3403" t="s">
        <v>3279</v>
      </c>
      <c r="F3403" t="str">
        <f>IF(HymnIN[[#This Row],[Verse]]&lt;&gt;0,"",_xlfn.XLOOKUP(HymnIN[[#This Row],[Hymn]],HymnEN[[#All],[hymn_no]],HymnEN[[#All],[author_id]],"0",0,1))</f>
        <v/>
      </c>
      <c r="G3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'1', '3', 'Dall\'ira siam salvati e dal giudizio');</v>
      </c>
      <c r="H3403" t="str" cm="1">
        <f t="array" ref="H3403">IF(HymnIN[[#This Row],[Verse]]=0,_xlfn.XLOOKUP(HymnIN[[#This Row],[Text]],Table17[[#All],[Meter]],Table17[[#All],[ID]],"**",0,1),"")</f>
        <v/>
      </c>
      <c r="I3403" t="str" cm="1">
        <f t="array" ref="I3403">IF(HymnIN[[#This Row],[Verse]]=0,_xlfn.XLOOKUP(HymnIN[[#This Row],[Text]],Table17[[#All],[Meter]],Table17[[#All],[Correct Full Meter]],"**",0,1),"")</f>
        <v/>
      </c>
    </row>
    <row r="3404" spans="1:9" x14ac:dyDescent="0.3">
      <c r="A3404">
        <v>169</v>
      </c>
      <c r="B3404">
        <v>1</v>
      </c>
      <c r="C3404">
        <v>4</v>
      </c>
      <c r="D3404">
        <v>3931</v>
      </c>
      <c r="E3404" t="s">
        <v>3280</v>
      </c>
      <c r="F3404" t="str">
        <f>IF(HymnIN[[#This Row],[Verse]]&lt;&gt;0,"",_xlfn.XLOOKUP(HymnIN[[#This Row],[Hymn]],HymnEN[[#All],[hymn_no]],HymnEN[[#All],[author_id]],"0",0,1))</f>
        <v/>
      </c>
      <c r="G3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'1', '4', 'Ed al Tuo Dio e Padre siam portati.');</v>
      </c>
      <c r="H3404" t="str" cm="1">
        <f t="array" ref="H3404">IF(HymnIN[[#This Row],[Verse]]=0,_xlfn.XLOOKUP(HymnIN[[#This Row],[Text]],Table17[[#All],[Meter]],Table17[[#All],[ID]],"**",0,1),"")</f>
        <v/>
      </c>
      <c r="I3404" t="str" cm="1">
        <f t="array" ref="I3404">IF(HymnIN[[#This Row],[Verse]]=0,_xlfn.XLOOKUP(HymnIN[[#This Row],[Text]],Table17[[#All],[Meter]],Table17[[#All],[Correct Full Meter]],"**",0,1),"")</f>
        <v/>
      </c>
    </row>
    <row r="3405" spans="1:9" x14ac:dyDescent="0.3">
      <c r="A3405">
        <v>169</v>
      </c>
      <c r="B3405">
        <v>2</v>
      </c>
      <c r="C3405">
        <v>1</v>
      </c>
      <c r="D3405">
        <v>3932</v>
      </c>
      <c r="E3405" t="s">
        <v>3281</v>
      </c>
      <c r="F3405" t="str">
        <f>IF(HymnIN[[#This Row],[Verse]]&lt;&gt;0,"",_xlfn.XLOOKUP(HymnIN[[#This Row],[Hymn]],HymnEN[[#All],[hymn_no]],HymnEN[[#All],[author_id]],"0",0,1))</f>
        <v/>
      </c>
      <c r="G3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'2', '1', 'Or nella gloria attendi, pronto a dare');</v>
      </c>
      <c r="H3405" t="str" cm="1">
        <f t="array" ref="H3405">IF(HymnIN[[#This Row],[Verse]]=0,_xlfn.XLOOKUP(HymnIN[[#This Row],[Text]],Table17[[#All],[Meter]],Table17[[#All],[ID]],"**",0,1),"")</f>
        <v/>
      </c>
      <c r="I3405" t="str" cm="1">
        <f t="array" ref="I3405">IF(HymnIN[[#This Row],[Verse]]=0,_xlfn.XLOOKUP(HymnIN[[#This Row],[Text]],Table17[[#All],[Meter]],Table17[[#All],[Correct Full Meter]],"**",0,1),"")</f>
        <v/>
      </c>
    </row>
    <row r="3406" spans="1:9" x14ac:dyDescent="0.3">
      <c r="A3406">
        <v>169</v>
      </c>
      <c r="B3406">
        <v>2</v>
      </c>
      <c r="C3406">
        <v>2</v>
      </c>
      <c r="D3406">
        <v>3933</v>
      </c>
      <c r="E3406" t="s">
        <v>3282</v>
      </c>
      <c r="F3406" t="str">
        <f>IF(HymnIN[[#This Row],[Verse]]&lt;&gt;0,"",_xlfn.XLOOKUP(HymnIN[[#This Row],[Hymn]],HymnEN[[#All],[hymn_no]],HymnEN[[#All],[author_id]],"0",0,1))</f>
        <v/>
      </c>
      <c r="G3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'2', '2', 'Alla coscienza pace, gioia al cuore;');</v>
      </c>
      <c r="H3406" t="str" cm="1">
        <f t="array" ref="H3406">IF(HymnIN[[#This Row],[Verse]]=0,_xlfn.XLOOKUP(HymnIN[[#This Row],[Text]],Table17[[#All],[Meter]],Table17[[#All],[ID]],"**",0,1),"")</f>
        <v/>
      </c>
      <c r="I3406" t="str" cm="1">
        <f t="array" ref="I3406">IF(HymnIN[[#This Row],[Verse]]=0,_xlfn.XLOOKUP(HymnIN[[#This Row],[Text]],Table17[[#All],[Meter]],Table17[[#All],[Correct Full Meter]],"**",0,1),"")</f>
        <v/>
      </c>
    </row>
    <row r="3407" spans="1:9" x14ac:dyDescent="0.3">
      <c r="A3407">
        <v>169</v>
      </c>
      <c r="B3407">
        <v>2</v>
      </c>
      <c r="C3407">
        <v>3</v>
      </c>
      <c r="D3407">
        <v>3934</v>
      </c>
      <c r="E3407" t="s">
        <v>3283</v>
      </c>
      <c r="F3407" t="str">
        <f>IF(HymnIN[[#This Row],[Verse]]&lt;&gt;0,"",_xlfn.XLOOKUP(HymnIN[[#This Row],[Hymn]],HymnEN[[#All],[hymn_no]],HymnEN[[#All],[author_id]],"0",0,1))</f>
        <v/>
      </c>
      <c r="G3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'2', '3', 'A ognun che sente il peso delle colpe');</v>
      </c>
      <c r="H3407" t="str" cm="1">
        <f t="array" ref="H3407">IF(HymnIN[[#This Row],[Verse]]=0,_xlfn.XLOOKUP(HymnIN[[#This Row],[Text]],Table17[[#All],[Meter]],Table17[[#All],[ID]],"**",0,1),"")</f>
        <v/>
      </c>
      <c r="I3407" t="str" cm="1">
        <f t="array" ref="I3407">IF(HymnIN[[#This Row],[Verse]]=0,_xlfn.XLOOKUP(HymnIN[[#This Row],[Text]],Table17[[#All],[Meter]],Table17[[#All],[Correct Full Meter]],"**",0,1),"")</f>
        <v/>
      </c>
    </row>
    <row r="3408" spans="1:9" x14ac:dyDescent="0.3">
      <c r="A3408">
        <v>169</v>
      </c>
      <c r="B3408">
        <v>2</v>
      </c>
      <c r="C3408">
        <v>4</v>
      </c>
      <c r="D3408">
        <v>3935</v>
      </c>
      <c r="E3408" t="s">
        <v>3284</v>
      </c>
      <c r="F3408" t="str">
        <f>IF(HymnIN[[#This Row],[Verse]]&lt;&gt;0,"",_xlfn.XLOOKUP(HymnIN[[#This Row],[Hymn]],HymnEN[[#All],[hymn_no]],HymnEN[[#All],[author_id]],"0",0,1))</f>
        <v/>
      </c>
      <c r="G3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'2', '4', 'La grazia ed il perdono dài, Signore.');</v>
      </c>
      <c r="H3408" t="str" cm="1">
        <f t="array" ref="H3408">IF(HymnIN[[#This Row],[Verse]]=0,_xlfn.XLOOKUP(HymnIN[[#This Row],[Text]],Table17[[#All],[Meter]],Table17[[#All],[ID]],"**",0,1),"")</f>
        <v/>
      </c>
      <c r="I3408" t="str" cm="1">
        <f t="array" ref="I3408">IF(HymnIN[[#This Row],[Verse]]=0,_xlfn.XLOOKUP(HymnIN[[#This Row],[Text]],Table17[[#All],[Meter]],Table17[[#All],[Correct Full Meter]],"**",0,1),"")</f>
        <v/>
      </c>
    </row>
    <row r="3409" spans="1:9" x14ac:dyDescent="0.3">
      <c r="A3409">
        <v>169</v>
      </c>
      <c r="B3409">
        <v>3</v>
      </c>
      <c r="C3409">
        <v>1</v>
      </c>
      <c r="D3409">
        <v>3936</v>
      </c>
      <c r="E3409" t="s">
        <v>3285</v>
      </c>
      <c r="F3409" t="str">
        <f>IF(HymnIN[[#This Row],[Verse]]&lt;&gt;0,"",_xlfn.XLOOKUP(HymnIN[[#This Row],[Hymn]],HymnEN[[#All],[hymn_no]],HymnEN[[#All],[author_id]],"0",0,1))</f>
        <v/>
      </c>
      <c r="G3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'3', '1', 'Al fianco Tuo trafitto son accorse');</v>
      </c>
      <c r="H3409" t="str" cm="1">
        <f t="array" ref="H3409">IF(HymnIN[[#This Row],[Verse]]=0,_xlfn.XLOOKUP(HymnIN[[#This Row],[Text]],Table17[[#All],[Meter]],Table17[[#All],[ID]],"**",0,1),"")</f>
        <v/>
      </c>
      <c r="I3409" t="str" cm="1">
        <f t="array" ref="I3409">IF(HymnIN[[#This Row],[Verse]]=0,_xlfn.XLOOKUP(HymnIN[[#This Row],[Text]],Table17[[#All],[Meter]],Table17[[#All],[Correct Full Meter]],"**",0,1),"")</f>
        <v/>
      </c>
    </row>
    <row r="3410" spans="1:9" x14ac:dyDescent="0.3">
      <c r="A3410">
        <v>169</v>
      </c>
      <c r="B3410">
        <v>3</v>
      </c>
      <c r="C3410">
        <v>2</v>
      </c>
      <c r="D3410">
        <v>3937</v>
      </c>
      <c r="E3410" t="s">
        <v>3286</v>
      </c>
      <c r="F3410" t="str">
        <f>IF(HymnIN[[#This Row],[Verse]]&lt;&gt;0,"",_xlfn.XLOOKUP(HymnIN[[#This Row],[Hymn]],HymnEN[[#All],[hymn_no]],HymnEN[[#All],[author_id]],"0",0,1))</f>
        <v/>
      </c>
      <c r="G3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'3', '2', 'Migliaia d\'alme afflitte, per trovare');</v>
      </c>
      <c r="H3410" t="str" cm="1">
        <f t="array" ref="H3410">IF(HymnIN[[#This Row],[Verse]]=0,_xlfn.XLOOKUP(HymnIN[[#This Row],[Text]],Table17[[#All],[Meter]],Table17[[#All],[ID]],"**",0,1),"")</f>
        <v/>
      </c>
      <c r="I3410" t="str" cm="1">
        <f t="array" ref="I3410">IF(HymnIN[[#This Row],[Verse]]=0,_xlfn.XLOOKUP(HymnIN[[#This Row],[Text]],Table17[[#All],[Meter]],Table17[[#All],[Correct Full Meter]],"**",0,1),"")</f>
        <v/>
      </c>
    </row>
    <row r="3411" spans="1:9" x14ac:dyDescent="0.3">
      <c r="A3411">
        <v>169</v>
      </c>
      <c r="B3411">
        <v>3</v>
      </c>
      <c r="C3411">
        <v>3</v>
      </c>
      <c r="D3411">
        <v>3938</v>
      </c>
      <c r="E3411" t="s">
        <v>3287</v>
      </c>
      <c r="F3411" t="str">
        <f>IF(HymnIN[[#This Row],[Verse]]&lt;&gt;0,"",_xlfn.XLOOKUP(HymnIN[[#This Row],[Hymn]],HymnEN[[#All],[hymn_no]],HymnEN[[#All],[author_id]],"0",0,1))</f>
        <v/>
      </c>
      <c r="G3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'3', '3', 'Rifugio, pace, gioia, ed or felici');</v>
      </c>
      <c r="H3411" t="str" cm="1">
        <f t="array" ref="H3411">IF(HymnIN[[#This Row],[Verse]]=0,_xlfn.XLOOKUP(HymnIN[[#This Row],[Text]],Table17[[#All],[Meter]],Table17[[#All],[ID]],"**",0,1),"")</f>
        <v/>
      </c>
      <c r="I3411" t="str" cm="1">
        <f t="array" ref="I3411">IF(HymnIN[[#This Row],[Verse]]=0,_xlfn.XLOOKUP(HymnIN[[#This Row],[Text]],Table17[[#All],[Meter]],Table17[[#All],[Correct Full Meter]],"**",0,1),"")</f>
        <v/>
      </c>
    </row>
    <row r="3412" spans="1:9" x14ac:dyDescent="0.3">
      <c r="A3412">
        <v>169</v>
      </c>
      <c r="B3412">
        <v>3</v>
      </c>
      <c r="C3412">
        <v>4</v>
      </c>
      <c r="D3412">
        <v>3939</v>
      </c>
      <c r="E3412" t="s">
        <v>3288</v>
      </c>
      <c r="F3412" t="str">
        <f>IF(HymnIN[[#This Row],[Verse]]&lt;&gt;0,"",_xlfn.XLOOKUP(HymnIN[[#This Row],[Hymn]],HymnEN[[#All],[hymn_no]],HymnEN[[#All],[author_id]],"0",0,1))</f>
        <v/>
      </c>
      <c r="G3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('169', '3', '4', 'In Te per sempre posson riposare.');</v>
      </c>
      <c r="H3412" t="str" cm="1">
        <f t="array" ref="H3412">IF(HymnIN[[#This Row],[Verse]]=0,_xlfn.XLOOKUP(HymnIN[[#This Row],[Text]],Table17[[#All],[Meter]],Table17[[#All],[ID]],"**",0,1),"")</f>
        <v/>
      </c>
      <c r="I3412" t="str" cm="1">
        <f t="array" ref="I3412">IF(HymnIN[[#This Row],[Verse]]=0,_xlfn.XLOOKUP(HymnIN[[#This Row],[Text]],Table17[[#All],[Meter]],Table17[[#All],[Correct Full Meter]],"**",0,1),"")</f>
        <v/>
      </c>
    </row>
    <row r="3413" spans="1:9" x14ac:dyDescent="0.3">
      <c r="A3413">
        <v>170</v>
      </c>
      <c r="B3413">
        <v>0</v>
      </c>
      <c r="C3413">
        <v>0</v>
      </c>
      <c r="D3413">
        <v>3943</v>
      </c>
      <c r="E3413" t="s">
        <v>4</v>
      </c>
      <c r="F3413">
        <f>IF(HymnIN[[#This Row],[Verse]]&lt;&gt;0,"",_xlfn.XLOOKUP(HymnIN[[#This Row],[Hymn]],HymnEN[[#All],[hymn_no]],HymnEN[[#All],[author_id]],"0",0,1))</f>
        <v>173</v>
      </c>
      <c r="G3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('170', '11.10.11.10.', '52', '173');</v>
      </c>
      <c r="H3413" cm="1">
        <f t="array" ref="H3413">IF(HymnIN[[#This Row],[Verse]]=0,_xlfn.XLOOKUP(HymnIN[[#This Row],[Text]],Table17[[#All],[Meter]],Table17[[#All],[ID]],"**",0,1),"")</f>
        <v>52</v>
      </c>
      <c r="I3413" t="str" cm="1">
        <f t="array" ref="I3413">IF(HymnIN[[#This Row],[Verse]]=0,_xlfn.XLOOKUP(HymnIN[[#This Row],[Text]],Table17[[#All],[Meter]],Table17[[#All],[Correct Full Meter]],"**",0,1),"")</f>
        <v>11.10.11.10.</v>
      </c>
    </row>
    <row r="3414" spans="1:9" x14ac:dyDescent="0.3">
      <c r="A3414">
        <v>170</v>
      </c>
      <c r="B3414">
        <v>1</v>
      </c>
      <c r="C3414">
        <v>1</v>
      </c>
      <c r="D3414">
        <v>3944</v>
      </c>
      <c r="E3414" t="s">
        <v>3289</v>
      </c>
      <c r="F3414" t="str">
        <f>IF(HymnIN[[#This Row],[Verse]]&lt;&gt;0,"",_xlfn.XLOOKUP(HymnIN[[#This Row],[Hymn]],HymnEN[[#All],[hymn_no]],HymnEN[[#All],[author_id]],"0",0,1))</f>
        <v/>
      </c>
      <c r="G3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'1', '1', 'DAVANTI a Te con Cristo, o nostro Dio,');</v>
      </c>
      <c r="H3414" t="str" cm="1">
        <f t="array" ref="H3414">IF(HymnIN[[#This Row],[Verse]]=0,_xlfn.XLOOKUP(HymnIN[[#This Row],[Text]],Table17[[#All],[Meter]],Table17[[#All],[ID]],"**",0,1),"")</f>
        <v/>
      </c>
      <c r="I3414" t="str" cm="1">
        <f t="array" ref="I3414">IF(HymnIN[[#This Row],[Verse]]=0,_xlfn.XLOOKUP(HymnIN[[#This Row],[Text]],Table17[[#All],[Meter]],Table17[[#All],[Correct Full Meter]],"**",0,1),"")</f>
        <v/>
      </c>
    </row>
    <row r="3415" spans="1:9" x14ac:dyDescent="0.3">
      <c r="A3415">
        <v>170</v>
      </c>
      <c r="B3415">
        <v>1</v>
      </c>
      <c r="C3415">
        <v>2</v>
      </c>
      <c r="D3415">
        <v>3945</v>
      </c>
      <c r="E3415" t="s">
        <v>3290</v>
      </c>
      <c r="F3415" t="str">
        <f>IF(HymnIN[[#This Row],[Verse]]&lt;&gt;0,"",_xlfn.XLOOKUP(HymnIN[[#This Row],[Hymn]],HymnEN[[#All],[hymn_no]],HymnEN[[#All],[author_id]],"0",0,1))</f>
        <v/>
      </c>
      <c r="G3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'1', '2', 'In libertà d\'amore noi veniam;');</v>
      </c>
      <c r="H3415" t="str" cm="1">
        <f t="array" ref="H3415">IF(HymnIN[[#This Row],[Verse]]=0,_xlfn.XLOOKUP(HymnIN[[#This Row],[Text]],Table17[[#All],[Meter]],Table17[[#All],[ID]],"**",0,1),"")</f>
        <v/>
      </c>
      <c r="I3415" t="str" cm="1">
        <f t="array" ref="I3415">IF(HymnIN[[#This Row],[Verse]]=0,_xlfn.XLOOKUP(HymnIN[[#This Row],[Text]],Table17[[#All],[Meter]],Table17[[#All],[Correct Full Meter]],"**",0,1),"")</f>
        <v/>
      </c>
    </row>
    <row r="3416" spans="1:9" x14ac:dyDescent="0.3">
      <c r="A3416">
        <v>170</v>
      </c>
      <c r="B3416">
        <v>1</v>
      </c>
      <c r="C3416">
        <v>3</v>
      </c>
      <c r="D3416">
        <v>3946</v>
      </c>
      <c r="E3416" t="s">
        <v>3291</v>
      </c>
      <c r="F3416" t="str">
        <f>IF(HymnIN[[#This Row],[Verse]]&lt;&gt;0,"",_xlfn.XLOOKUP(HymnIN[[#This Row],[Hymn]],HymnEN[[#All],[hymn_no]],HymnEN[[#All],[author_id]],"0",0,1))</f>
        <v/>
      </c>
      <c r="G3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'1', '3', 'In Gesù Cristo è posta l\'assemblea');</v>
      </c>
      <c r="H3416" t="str" cm="1">
        <f t="array" ref="H3416">IF(HymnIN[[#This Row],[Verse]]=0,_xlfn.XLOOKUP(HymnIN[[#This Row],[Text]],Table17[[#All],[Meter]],Table17[[#All],[ID]],"**",0,1),"")</f>
        <v/>
      </c>
      <c r="I3416" t="str" cm="1">
        <f t="array" ref="I3416">IF(HymnIN[[#This Row],[Verse]]=0,_xlfn.XLOOKUP(HymnIN[[#This Row],[Text]],Table17[[#All],[Meter]],Table17[[#All],[Correct Full Meter]],"**",0,1),"")</f>
        <v/>
      </c>
    </row>
    <row r="3417" spans="1:9" x14ac:dyDescent="0.3">
      <c r="A3417">
        <v>170</v>
      </c>
      <c r="B3417">
        <v>1</v>
      </c>
      <c r="C3417">
        <v>4</v>
      </c>
      <c r="D3417">
        <v>3947</v>
      </c>
      <c r="E3417" t="s">
        <v>3292</v>
      </c>
      <c r="F3417" t="str">
        <f>IF(HymnIN[[#This Row],[Verse]]&lt;&gt;0,"",_xlfn.XLOOKUP(HymnIN[[#This Row],[Hymn]],HymnEN[[#All],[hymn_no]],HymnEN[[#All],[author_id]],"0",0,1))</f>
        <v/>
      </c>
      <c r="G3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'1', '4', 'E noi, in essa, a Te la gloria diam.');</v>
      </c>
      <c r="H3417" t="str" cm="1">
        <f t="array" ref="H3417">IF(HymnIN[[#This Row],[Verse]]=0,_xlfn.XLOOKUP(HymnIN[[#This Row],[Text]],Table17[[#All],[Meter]],Table17[[#All],[ID]],"**",0,1),"")</f>
        <v/>
      </c>
      <c r="I3417" t="str" cm="1">
        <f t="array" ref="I3417">IF(HymnIN[[#This Row],[Verse]]=0,_xlfn.XLOOKUP(HymnIN[[#This Row],[Text]],Table17[[#All],[Meter]],Table17[[#All],[Correct Full Meter]],"**",0,1),"")</f>
        <v/>
      </c>
    </row>
    <row r="3418" spans="1:9" x14ac:dyDescent="0.3">
      <c r="A3418">
        <v>170</v>
      </c>
      <c r="B3418">
        <v>2</v>
      </c>
      <c r="C3418">
        <v>1</v>
      </c>
      <c r="D3418">
        <v>3948</v>
      </c>
      <c r="E3418" t="s">
        <v>3293</v>
      </c>
      <c r="F3418" t="str">
        <f>IF(HymnIN[[#This Row],[Verse]]&lt;&gt;0,"",_xlfn.XLOOKUP(HymnIN[[#This Row],[Hymn]],HymnEN[[#All],[hymn_no]],HymnEN[[#All],[author_id]],"0",0,1))</f>
        <v/>
      </c>
      <c r="G3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'2', '1', 'Essa, ch\'è frutto del consiglio Tuo,');</v>
      </c>
      <c r="H3418" t="str" cm="1">
        <f t="array" ref="H3418">IF(HymnIN[[#This Row],[Verse]]=0,_xlfn.XLOOKUP(HymnIN[[#This Row],[Text]],Table17[[#All],[Meter]],Table17[[#All],[ID]],"**",0,1),"")</f>
        <v/>
      </c>
      <c r="I3418" t="str" cm="1">
        <f t="array" ref="I3418">IF(HymnIN[[#This Row],[Verse]]=0,_xlfn.XLOOKUP(HymnIN[[#This Row],[Text]],Table17[[#All],[Meter]],Table17[[#All],[Correct Full Meter]],"**",0,1),"")</f>
        <v/>
      </c>
    </row>
    <row r="3419" spans="1:9" x14ac:dyDescent="0.3">
      <c r="A3419">
        <v>170</v>
      </c>
      <c r="B3419">
        <v>2</v>
      </c>
      <c r="C3419">
        <v>2</v>
      </c>
      <c r="D3419">
        <v>3949</v>
      </c>
      <c r="E3419" t="s">
        <v>3294</v>
      </c>
      <c r="F3419" t="str">
        <f>IF(HymnIN[[#This Row],[Verse]]&lt;&gt;0,"",_xlfn.XLOOKUP(HymnIN[[#This Row],[Hymn]],HymnEN[[#All],[hymn_no]],HymnEN[[#All],[author_id]],"0",0,1))</f>
        <v/>
      </c>
      <c r="G3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'2', '2', 'Formata per offrire eterno onor,');</v>
      </c>
      <c r="H3419" t="str" cm="1">
        <f t="array" ref="H3419">IF(HymnIN[[#This Row],[Verse]]=0,_xlfn.XLOOKUP(HymnIN[[#This Row],[Text]],Table17[[#All],[Meter]],Table17[[#All],[ID]],"**",0,1),"")</f>
        <v/>
      </c>
      <c r="I3419" t="str" cm="1">
        <f t="array" ref="I3419">IF(HymnIN[[#This Row],[Verse]]=0,_xlfn.XLOOKUP(HymnIN[[#This Row],[Text]],Table17[[#All],[Meter]],Table17[[#All],[Correct Full Meter]],"**",0,1),"")</f>
        <v/>
      </c>
    </row>
    <row r="3420" spans="1:9" x14ac:dyDescent="0.3">
      <c r="A3420">
        <v>170</v>
      </c>
      <c r="B3420">
        <v>2</v>
      </c>
      <c r="C3420">
        <v>3</v>
      </c>
      <c r="D3420">
        <v>3950</v>
      </c>
      <c r="E3420" t="s">
        <v>3295</v>
      </c>
      <c r="F3420" t="str">
        <f>IF(HymnIN[[#This Row],[Verse]]&lt;&gt;0,"",_xlfn.XLOOKUP(HymnIN[[#This Row],[Hymn]],HymnEN[[#All],[hymn_no]],HymnEN[[#All],[author_id]],"0",0,1))</f>
        <v/>
      </c>
      <c r="G3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'2', '3', 'Della beltà celeste rivestita,');</v>
      </c>
      <c r="H3420" t="str" cm="1">
        <f t="array" ref="H3420">IF(HymnIN[[#This Row],[Verse]]=0,_xlfn.XLOOKUP(HymnIN[[#This Row],[Text]],Table17[[#All],[Meter]],Table17[[#All],[ID]],"**",0,1),"")</f>
        <v/>
      </c>
      <c r="I3420" t="str" cm="1">
        <f t="array" ref="I3420">IF(HymnIN[[#This Row],[Verse]]=0,_xlfn.XLOOKUP(HymnIN[[#This Row],[Text]],Table17[[#All],[Meter]],Table17[[#All],[Correct Full Meter]],"**",0,1),"")</f>
        <v/>
      </c>
    </row>
    <row r="3421" spans="1:9" x14ac:dyDescent="0.3">
      <c r="A3421">
        <v>170</v>
      </c>
      <c r="B3421">
        <v>2</v>
      </c>
      <c r="C3421">
        <v>4</v>
      </c>
      <c r="D3421">
        <v>3951</v>
      </c>
      <c r="E3421" t="s">
        <v>3296</v>
      </c>
      <c r="F3421" t="str">
        <f>IF(HymnIN[[#This Row],[Verse]]&lt;&gt;0,"",_xlfn.XLOOKUP(HymnIN[[#This Row],[Hymn]],HymnEN[[#All],[hymn_no]],HymnEN[[#All],[author_id]],"0",0,1))</f>
        <v/>
      </c>
      <c r="G3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'2', '4', 'Alla presenza Tua riposa ognor.');</v>
      </c>
      <c r="H3421" t="str" cm="1">
        <f t="array" ref="H3421">IF(HymnIN[[#This Row],[Verse]]=0,_xlfn.XLOOKUP(HymnIN[[#This Row],[Text]],Table17[[#All],[Meter]],Table17[[#All],[ID]],"**",0,1),"")</f>
        <v/>
      </c>
      <c r="I3421" t="str" cm="1">
        <f t="array" ref="I3421">IF(HymnIN[[#This Row],[Verse]]=0,_xlfn.XLOOKUP(HymnIN[[#This Row],[Text]],Table17[[#All],[Meter]],Table17[[#All],[Correct Full Meter]],"**",0,1),"")</f>
        <v/>
      </c>
    </row>
    <row r="3422" spans="1:9" x14ac:dyDescent="0.3">
      <c r="A3422">
        <v>170</v>
      </c>
      <c r="B3422">
        <v>3</v>
      </c>
      <c r="C3422">
        <v>1</v>
      </c>
      <c r="D3422">
        <v>3952</v>
      </c>
      <c r="E3422" t="s">
        <v>3297</v>
      </c>
      <c r="F3422" t="str">
        <f>IF(HymnIN[[#This Row],[Verse]]&lt;&gt;0,"",_xlfn.XLOOKUP(HymnIN[[#This Row],[Hymn]],HymnEN[[#All],[hymn_no]],HymnEN[[#All],[author_id]],"0",0,1))</f>
        <v/>
      </c>
      <c r="G3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'3', '1', 'Vaso ricolmo sino alla pienezza');</v>
      </c>
      <c r="H3422" t="str" cm="1">
        <f t="array" ref="H3422">IF(HymnIN[[#This Row],[Verse]]=0,_xlfn.XLOOKUP(HymnIN[[#This Row],[Text]],Table17[[#All],[Meter]],Table17[[#All],[ID]],"**",0,1),"")</f>
        <v/>
      </c>
      <c r="I3422" t="str" cm="1">
        <f t="array" ref="I3422">IF(HymnIN[[#This Row],[Verse]]=0,_xlfn.XLOOKUP(HymnIN[[#This Row],[Text]],Table17[[#All],[Meter]],Table17[[#All],[Correct Full Meter]],"**",0,1),"")</f>
        <v/>
      </c>
    </row>
    <row r="3423" spans="1:9" x14ac:dyDescent="0.3">
      <c r="A3423">
        <v>170</v>
      </c>
      <c r="B3423">
        <v>3</v>
      </c>
      <c r="C3423">
        <v>2</v>
      </c>
      <c r="D3423">
        <v>3953</v>
      </c>
      <c r="E3423" t="s">
        <v>3298</v>
      </c>
      <c r="F3423" t="str">
        <f>IF(HymnIN[[#This Row],[Verse]]&lt;&gt;0,"",_xlfn.XLOOKUP(HymnIN[[#This Row],[Hymn]],HymnEN[[#All],[hymn_no]],HymnEN[[#All],[author_id]],"0",0,1))</f>
        <v/>
      </c>
      <c r="G3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'3', '2', 'Tua santa e risplendente di fulgor,');</v>
      </c>
      <c r="H3423" t="str" cm="1">
        <f t="array" ref="H3423">IF(HymnIN[[#This Row],[Verse]]=0,_xlfn.XLOOKUP(HymnIN[[#This Row],[Text]],Table17[[#All],[Meter]],Table17[[#All],[ID]],"**",0,1),"")</f>
        <v/>
      </c>
      <c r="I3423" t="str" cm="1">
        <f t="array" ref="I3423">IF(HymnIN[[#This Row],[Verse]]=0,_xlfn.XLOOKUP(HymnIN[[#This Row],[Text]],Table17[[#All],[Meter]],Table17[[#All],[Correct Full Meter]],"**",0,1),"")</f>
        <v/>
      </c>
    </row>
    <row r="3424" spans="1:9" x14ac:dyDescent="0.3">
      <c r="A3424">
        <v>170</v>
      </c>
      <c r="B3424">
        <v>3</v>
      </c>
      <c r="C3424">
        <v>3</v>
      </c>
      <c r="D3424">
        <v>3954</v>
      </c>
      <c r="E3424" t="s">
        <v>3299</v>
      </c>
      <c r="F3424" t="str">
        <f>IF(HymnIN[[#This Row],[Verse]]&lt;&gt;0,"",_xlfn.XLOOKUP(HymnIN[[#This Row],[Hymn]],HymnEN[[#All],[hymn_no]],HymnEN[[#All],[author_id]],"0",0,1))</f>
        <v/>
      </c>
      <c r="G3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'3', '3', 'Essa nel Tuo dominio glorïoso');</v>
      </c>
      <c r="H3424" t="str" cm="1">
        <f t="array" ref="H3424">IF(HymnIN[[#This Row],[Verse]]=0,_xlfn.XLOOKUP(HymnIN[[#This Row],[Text]],Table17[[#All],[Meter]],Table17[[#All],[ID]],"**",0,1),"")</f>
        <v/>
      </c>
      <c r="I3424" t="str" cm="1">
        <f t="array" ref="I3424">IF(HymnIN[[#This Row],[Verse]]=0,_xlfn.XLOOKUP(HymnIN[[#This Row],[Text]],Table17[[#All],[Meter]],Table17[[#All],[Correct Full Meter]],"**",0,1),"")</f>
        <v/>
      </c>
    </row>
    <row r="3425" spans="1:9" x14ac:dyDescent="0.3">
      <c r="A3425">
        <v>170</v>
      </c>
      <c r="B3425">
        <v>3</v>
      </c>
      <c r="C3425">
        <v>4</v>
      </c>
      <c r="D3425">
        <v>3955</v>
      </c>
      <c r="E3425" t="s">
        <v>3300</v>
      </c>
      <c r="F3425" t="str">
        <f>IF(HymnIN[[#This Row],[Verse]]&lt;&gt;0,"",_xlfn.XLOOKUP(HymnIN[[#This Row],[Hymn]],HymnEN[[#All],[hymn_no]],HymnEN[[#All],[author_id]],"0",0,1))</f>
        <v/>
      </c>
      <c r="G3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('170', '3', '4', 'Può rïempir di gioia or il Tuo cuor.');</v>
      </c>
      <c r="H3425" t="str" cm="1">
        <f t="array" ref="H3425">IF(HymnIN[[#This Row],[Verse]]=0,_xlfn.XLOOKUP(HymnIN[[#This Row],[Text]],Table17[[#All],[Meter]],Table17[[#All],[ID]],"**",0,1),"")</f>
        <v/>
      </c>
      <c r="I3425" t="str" cm="1">
        <f t="array" ref="I3425">IF(HymnIN[[#This Row],[Verse]]=0,_xlfn.XLOOKUP(HymnIN[[#This Row],[Text]],Table17[[#All],[Meter]],Table17[[#All],[Correct Full Meter]],"**",0,1),"")</f>
        <v/>
      </c>
    </row>
    <row r="3426" spans="1:9" x14ac:dyDescent="0.3">
      <c r="A3426">
        <v>171</v>
      </c>
      <c r="B3426">
        <v>0</v>
      </c>
      <c r="C3426">
        <v>0</v>
      </c>
      <c r="D3426">
        <v>3959</v>
      </c>
      <c r="E3426" t="s">
        <v>819</v>
      </c>
      <c r="F3426">
        <f>IF(HymnIN[[#This Row],[Verse]]&lt;&gt;0,"",_xlfn.XLOOKUP(HymnIN[[#This Row],[Hymn]],HymnEN[[#All],[hymn_no]],HymnEN[[#All],[author_id]],"0",0,1))</f>
        <v>190</v>
      </c>
      <c r="G3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('171', '10.9.10.9.', '114', '190');</v>
      </c>
      <c r="H3426" cm="1">
        <f t="array" ref="H3426">IF(HymnIN[[#This Row],[Verse]]=0,_xlfn.XLOOKUP(HymnIN[[#This Row],[Text]],Table17[[#All],[Meter]],Table17[[#All],[ID]],"**",0,1),"")</f>
        <v>114</v>
      </c>
      <c r="I3426" t="str" cm="1">
        <f t="array" ref="I3426">IF(HymnIN[[#This Row],[Verse]]=0,_xlfn.XLOOKUP(HymnIN[[#This Row],[Text]],Table17[[#All],[Meter]],Table17[[#All],[Correct Full Meter]],"**",0,1),"")</f>
        <v>10.9.10.9.</v>
      </c>
    </row>
    <row r="3427" spans="1:9" x14ac:dyDescent="0.3">
      <c r="A3427">
        <v>171</v>
      </c>
      <c r="B3427">
        <v>1</v>
      </c>
      <c r="C3427">
        <v>1</v>
      </c>
      <c r="D3427">
        <v>3960</v>
      </c>
      <c r="E3427" t="s">
        <v>3301</v>
      </c>
      <c r="F3427" t="str">
        <f>IF(HymnIN[[#This Row],[Verse]]&lt;&gt;0,"",_xlfn.XLOOKUP(HymnIN[[#This Row],[Hymn]],HymnEN[[#All],[hymn_no]],HymnEN[[#All],[author_id]],"0",0,1))</f>
        <v/>
      </c>
      <c r="G3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'1', '1', 'SANTO Figlio di Dio, T\'adoriamo:');</v>
      </c>
      <c r="H3427" t="str" cm="1">
        <f t="array" ref="H3427">IF(HymnIN[[#This Row],[Verse]]=0,_xlfn.XLOOKUP(HymnIN[[#This Row],[Text]],Table17[[#All],[Meter]],Table17[[#All],[ID]],"**",0,1),"")</f>
        <v/>
      </c>
      <c r="I3427" t="str" cm="1">
        <f t="array" ref="I3427">IF(HymnIN[[#This Row],[Verse]]=0,_xlfn.XLOOKUP(HymnIN[[#This Row],[Text]],Table17[[#All],[Meter]],Table17[[#All],[Correct Full Meter]],"**",0,1),"")</f>
        <v/>
      </c>
    </row>
    <row r="3428" spans="1:9" x14ac:dyDescent="0.3">
      <c r="A3428">
        <v>171</v>
      </c>
      <c r="B3428">
        <v>1</v>
      </c>
      <c r="C3428">
        <v>2</v>
      </c>
      <c r="D3428">
        <v>3961</v>
      </c>
      <c r="E3428" t="s">
        <v>3302</v>
      </c>
      <c r="F3428" t="str">
        <f>IF(HymnIN[[#This Row],[Verse]]&lt;&gt;0,"",_xlfn.XLOOKUP(HymnIN[[#This Row],[Hymn]],HymnEN[[#All],[hymn_no]],HymnEN[[#All],[author_id]],"0",0,1))</f>
        <v/>
      </c>
      <c r="G3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'1', '2', 'Ti diletti fra noi di venir');</v>
      </c>
      <c r="H3428" t="str" cm="1">
        <f t="array" ref="H3428">IF(HymnIN[[#This Row],[Verse]]=0,_xlfn.XLOOKUP(HymnIN[[#This Row],[Text]],Table17[[#All],[Meter]],Table17[[#All],[ID]],"**",0,1),"")</f>
        <v/>
      </c>
      <c r="I3428" t="str" cm="1">
        <f t="array" ref="I3428">IF(HymnIN[[#This Row],[Verse]]=0,_xlfn.XLOOKUP(HymnIN[[#This Row],[Text]],Table17[[#All],[Meter]],Table17[[#All],[Correct Full Meter]],"**",0,1),"")</f>
        <v/>
      </c>
    </row>
    <row r="3429" spans="1:9" x14ac:dyDescent="0.3">
      <c r="A3429">
        <v>171</v>
      </c>
      <c r="B3429">
        <v>1</v>
      </c>
      <c r="C3429">
        <v>3</v>
      </c>
      <c r="D3429">
        <v>3962</v>
      </c>
      <c r="E3429" t="s">
        <v>3303</v>
      </c>
      <c r="F3429" t="str">
        <f>IF(HymnIN[[#This Row],[Verse]]&lt;&gt;0,"",_xlfn.XLOOKUP(HymnIN[[#This Row],[Hymn]],HymnEN[[#All],[hymn_no]],HymnEN[[#All],[author_id]],"0",0,1))</f>
        <v/>
      </c>
      <c r="G3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'1', '3', 'Dove cuori amorosi T\'attendon,');</v>
      </c>
      <c r="H3429" t="str" cm="1">
        <f t="array" ref="H3429">IF(HymnIN[[#This Row],[Verse]]=0,_xlfn.XLOOKUP(HymnIN[[#This Row],[Text]],Table17[[#All],[Meter]],Table17[[#All],[ID]],"**",0,1),"")</f>
        <v/>
      </c>
      <c r="I3429" t="str" cm="1">
        <f t="array" ref="I3429">IF(HymnIN[[#This Row],[Verse]]=0,_xlfn.XLOOKUP(HymnIN[[#This Row],[Text]],Table17[[#All],[Meter]],Table17[[#All],[Correct Full Meter]],"**",0,1),"")</f>
        <v/>
      </c>
    </row>
    <row r="3430" spans="1:9" x14ac:dyDescent="0.3">
      <c r="A3430">
        <v>171</v>
      </c>
      <c r="B3430">
        <v>1</v>
      </c>
      <c r="C3430">
        <v>4</v>
      </c>
      <c r="D3430">
        <v>3963</v>
      </c>
      <c r="E3430" t="s">
        <v>3304</v>
      </c>
      <c r="F3430" t="str">
        <f>IF(HymnIN[[#This Row],[Verse]]&lt;&gt;0,"",_xlfn.XLOOKUP(HymnIN[[#This Row],[Hymn]],HymnEN[[#All],[hymn_no]],HymnEN[[#All],[author_id]],"0",0,1))</f>
        <v/>
      </c>
      <c r="G3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'1', '4', 'La Tua assenza quaggiù nel sentir.');</v>
      </c>
      <c r="H3430" t="str" cm="1">
        <f t="array" ref="H3430">IF(HymnIN[[#This Row],[Verse]]=0,_xlfn.XLOOKUP(HymnIN[[#This Row],[Text]],Table17[[#All],[Meter]],Table17[[#All],[ID]],"**",0,1),"")</f>
        <v/>
      </c>
      <c r="I3430" t="str" cm="1">
        <f t="array" ref="I3430">IF(HymnIN[[#This Row],[Verse]]=0,_xlfn.XLOOKUP(HymnIN[[#This Row],[Text]],Table17[[#All],[Meter]],Table17[[#All],[Correct Full Meter]],"**",0,1),"")</f>
        <v/>
      </c>
    </row>
    <row r="3431" spans="1:9" x14ac:dyDescent="0.3">
      <c r="A3431">
        <v>171</v>
      </c>
      <c r="B3431">
        <v>2</v>
      </c>
      <c r="C3431">
        <v>1</v>
      </c>
      <c r="D3431">
        <v>3964</v>
      </c>
      <c r="E3431" t="s">
        <v>3305</v>
      </c>
      <c r="F3431" t="str">
        <f>IF(HymnIN[[#This Row],[Verse]]&lt;&gt;0,"",_xlfn.XLOOKUP(HymnIN[[#This Row],[Hymn]],HymnEN[[#All],[hymn_no]],HymnEN[[#All],[author_id]],"0",0,1))</f>
        <v/>
      </c>
      <c r="G3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'2', '1', 'Quando in terra venisti, si mosse');</v>
      </c>
      <c r="H3431" t="str" cm="1">
        <f t="array" ref="H3431">IF(HymnIN[[#This Row],[Verse]]=0,_xlfn.XLOOKUP(HymnIN[[#This Row],[Text]],Table17[[#All],[Meter]],Table17[[#All],[ID]],"**",0,1),"")</f>
        <v/>
      </c>
      <c r="I3431" t="str" cm="1">
        <f t="array" ref="I3431">IF(HymnIN[[#This Row],[Verse]]=0,_xlfn.XLOOKUP(HymnIN[[#This Row],[Text]],Table17[[#All],[Meter]],Table17[[#All],[Correct Full Meter]],"**",0,1),"")</f>
        <v/>
      </c>
    </row>
    <row r="3432" spans="1:9" x14ac:dyDescent="0.3">
      <c r="A3432">
        <v>171</v>
      </c>
      <c r="B3432">
        <v>2</v>
      </c>
      <c r="C3432">
        <v>2</v>
      </c>
      <c r="D3432">
        <v>3965</v>
      </c>
      <c r="E3432" t="s">
        <v>3306</v>
      </c>
      <c r="F3432" t="str">
        <f>IF(HymnIN[[#This Row],[Verse]]&lt;&gt;0,"",_xlfn.XLOOKUP(HymnIN[[#This Row],[Hymn]],HymnEN[[#All],[hymn_no]],HymnEN[[#All],[author_id]],"0",0,1))</f>
        <v/>
      </c>
      <c r="G3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'2', '2', 'Nella lode del ciel la legion;');</v>
      </c>
      <c r="H3432" t="str" cm="1">
        <f t="array" ref="H3432">IF(HymnIN[[#This Row],[Verse]]=0,_xlfn.XLOOKUP(HymnIN[[#This Row],[Text]],Table17[[#All],[Meter]],Table17[[#All],[ID]],"**",0,1),"")</f>
        <v/>
      </c>
      <c r="I3432" t="str" cm="1">
        <f t="array" ref="I3432">IF(HymnIN[[#This Row],[Verse]]=0,_xlfn.XLOOKUP(HymnIN[[#This Row],[Text]],Table17[[#All],[Meter]],Table17[[#All],[Correct Full Meter]],"**",0,1),"")</f>
        <v/>
      </c>
    </row>
    <row r="3433" spans="1:9" x14ac:dyDescent="0.3">
      <c r="A3433">
        <v>171</v>
      </c>
      <c r="B3433">
        <v>2</v>
      </c>
      <c r="C3433">
        <v>3</v>
      </c>
      <c r="D3433">
        <v>3966</v>
      </c>
      <c r="E3433" t="s">
        <v>3307</v>
      </c>
      <c r="F3433" t="str">
        <f>IF(HymnIN[[#This Row],[Verse]]&lt;&gt;0,"",_xlfn.XLOOKUP(HymnIN[[#This Row],[Hymn]],HymnEN[[#All],[hymn_no]],HymnEN[[#All],[author_id]],"0",0,1))</f>
        <v/>
      </c>
      <c r="G3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'2', '3', 'Or in mezzo dei Tuoi senza posa');</v>
      </c>
      <c r="H3433" t="str" cm="1">
        <f t="array" ref="H3433">IF(HymnIN[[#This Row],[Verse]]=0,_xlfn.XLOOKUP(HymnIN[[#This Row],[Text]],Table17[[#All],[Meter]],Table17[[#All],[ID]],"**",0,1),"")</f>
        <v/>
      </c>
      <c r="I3433" t="str" cm="1">
        <f t="array" ref="I3433">IF(HymnIN[[#This Row],[Verse]]=0,_xlfn.XLOOKUP(HymnIN[[#This Row],[Text]],Table17[[#All],[Meter]],Table17[[#All],[Correct Full Meter]],"**",0,1),"")</f>
        <v/>
      </c>
    </row>
    <row r="3434" spans="1:9" x14ac:dyDescent="0.3">
      <c r="A3434">
        <v>171</v>
      </c>
      <c r="B3434">
        <v>2</v>
      </c>
      <c r="C3434">
        <v>4</v>
      </c>
      <c r="D3434">
        <v>3967</v>
      </c>
      <c r="E3434" t="s">
        <v>3308</v>
      </c>
      <c r="F3434" t="str">
        <f>IF(HymnIN[[#This Row],[Verse]]&lt;&gt;0,"",_xlfn.XLOOKUP(HymnIN[[#This Row],[Hymn]],HymnEN[[#All],[hymn_no]],HymnEN[[#All],[author_id]],"0",0,1))</f>
        <v/>
      </c>
      <c r="G3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'2', '4', 'Sal l\'omaggio e l\'adorazion.');</v>
      </c>
      <c r="H3434" t="str" cm="1">
        <f t="array" ref="H3434">IF(HymnIN[[#This Row],[Verse]]=0,_xlfn.XLOOKUP(HymnIN[[#This Row],[Text]],Table17[[#All],[Meter]],Table17[[#All],[ID]],"**",0,1),"")</f>
        <v/>
      </c>
      <c r="I3434" t="str" cm="1">
        <f t="array" ref="I3434">IF(HymnIN[[#This Row],[Verse]]=0,_xlfn.XLOOKUP(HymnIN[[#This Row],[Text]],Table17[[#All],[Meter]],Table17[[#All],[Correct Full Meter]],"**",0,1),"")</f>
        <v/>
      </c>
    </row>
    <row r="3435" spans="1:9" x14ac:dyDescent="0.3">
      <c r="A3435">
        <v>171</v>
      </c>
      <c r="B3435">
        <v>3</v>
      </c>
      <c r="C3435">
        <v>1</v>
      </c>
      <c r="D3435">
        <v>3968</v>
      </c>
      <c r="E3435" t="s">
        <v>3309</v>
      </c>
      <c r="F3435" t="str">
        <f>IF(HymnIN[[#This Row],[Verse]]&lt;&gt;0,"",_xlfn.XLOOKUP(HymnIN[[#This Row],[Hymn]],HymnEN[[#All],[hymn_no]],HymnEN[[#All],[author_id]],"0",0,1))</f>
        <v/>
      </c>
      <c r="G3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'3', '1', 'Tu una gloria possiedi che niuna');</v>
      </c>
      <c r="H3435" t="str" cm="1">
        <f t="array" ref="H3435">IF(HymnIN[[#This Row],[Verse]]=0,_xlfn.XLOOKUP(HymnIN[[#This Row],[Text]],Table17[[#All],[Meter]],Table17[[#All],[ID]],"**",0,1),"")</f>
        <v/>
      </c>
      <c r="I3435" t="str" cm="1">
        <f t="array" ref="I3435">IF(HymnIN[[#This Row],[Verse]]=0,_xlfn.XLOOKUP(HymnIN[[#This Row],[Text]],Table17[[#All],[Meter]],Table17[[#All],[Correct Full Meter]],"**",0,1),"")</f>
        <v/>
      </c>
    </row>
    <row r="3436" spans="1:9" x14ac:dyDescent="0.3">
      <c r="A3436">
        <v>171</v>
      </c>
      <c r="B3436">
        <v>3</v>
      </c>
      <c r="C3436">
        <v>2</v>
      </c>
      <c r="D3436">
        <v>3969</v>
      </c>
      <c r="E3436" t="s">
        <v>3310</v>
      </c>
      <c r="F3436" t="str">
        <f>IF(HymnIN[[#This Row],[Verse]]&lt;&gt;0,"",_xlfn.XLOOKUP(HymnIN[[#This Row],[Hymn]],HymnEN[[#All],[hymn_no]],HymnEN[[#All],[author_id]],"0",0,1))</f>
        <v/>
      </c>
      <c r="G3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'3', '2', 'Mente umana potrà mai narrar,');</v>
      </c>
      <c r="H3436" t="str" cm="1">
        <f t="array" ref="H3436">IF(HymnIN[[#This Row],[Verse]]=0,_xlfn.XLOOKUP(HymnIN[[#This Row],[Text]],Table17[[#All],[Meter]],Table17[[#All],[ID]],"**",0,1),"")</f>
        <v/>
      </c>
      <c r="I3436" t="str" cm="1">
        <f t="array" ref="I3436">IF(HymnIN[[#This Row],[Verse]]=0,_xlfn.XLOOKUP(HymnIN[[#This Row],[Text]],Table17[[#All],[Meter]],Table17[[#All],[Correct Full Meter]],"**",0,1),"")</f>
        <v/>
      </c>
    </row>
    <row r="3437" spans="1:9" x14ac:dyDescent="0.3">
      <c r="A3437">
        <v>171</v>
      </c>
      <c r="B3437">
        <v>3</v>
      </c>
      <c r="C3437">
        <v>3</v>
      </c>
      <c r="D3437">
        <v>3970</v>
      </c>
      <c r="E3437" t="s">
        <v>3311</v>
      </c>
      <c r="F3437" t="str">
        <f>IF(HymnIN[[#This Row],[Verse]]&lt;&gt;0,"",_xlfn.XLOOKUP(HymnIN[[#This Row],[Hymn]],HymnEN[[#All],[hymn_no]],HymnEN[[#All],[author_id]],"0",0,1))</f>
        <v/>
      </c>
      <c r="G3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'3', '3', 'Pur Ti degni venire qual Uomo');</v>
      </c>
      <c r="H3437" t="str" cm="1">
        <f t="array" ref="H3437">IF(HymnIN[[#This Row],[Verse]]=0,_xlfn.XLOOKUP(HymnIN[[#This Row],[Text]],Table17[[#All],[Meter]],Table17[[#All],[ID]],"**",0,1),"")</f>
        <v/>
      </c>
      <c r="I3437" t="str" cm="1">
        <f t="array" ref="I3437">IF(HymnIN[[#This Row],[Verse]]=0,_xlfn.XLOOKUP(HymnIN[[#This Row],[Text]],Table17[[#All],[Meter]],Table17[[#All],[Correct Full Meter]],"**",0,1),"")</f>
        <v/>
      </c>
    </row>
    <row r="3438" spans="1:9" x14ac:dyDescent="0.3">
      <c r="A3438">
        <v>171</v>
      </c>
      <c r="B3438">
        <v>3</v>
      </c>
      <c r="C3438">
        <v>4</v>
      </c>
      <c r="D3438">
        <v>3971</v>
      </c>
      <c r="E3438" t="s">
        <v>3312</v>
      </c>
      <c r="F3438" t="str">
        <f>IF(HymnIN[[#This Row],[Verse]]&lt;&gt;0,"",_xlfn.XLOOKUP(HymnIN[[#This Row],[Hymn]],HymnEN[[#All],[hymn_no]],HymnEN[[#All],[author_id]],"0",0,1))</f>
        <v/>
      </c>
      <c r="G3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'3', '4', 'Fra gli umani quaggiù a dimorar.');</v>
      </c>
      <c r="H3438" t="str" cm="1">
        <f t="array" ref="H3438">IF(HymnIN[[#This Row],[Verse]]=0,_xlfn.XLOOKUP(HymnIN[[#This Row],[Text]],Table17[[#All],[Meter]],Table17[[#All],[ID]],"**",0,1),"")</f>
        <v/>
      </c>
      <c r="I3438" t="str" cm="1">
        <f t="array" ref="I3438">IF(HymnIN[[#This Row],[Verse]]=0,_xlfn.XLOOKUP(HymnIN[[#This Row],[Text]],Table17[[#All],[Meter]],Table17[[#All],[Correct Full Meter]],"**",0,1),"")</f>
        <v/>
      </c>
    </row>
    <row r="3439" spans="1:9" x14ac:dyDescent="0.3">
      <c r="A3439">
        <v>171</v>
      </c>
      <c r="B3439">
        <v>4</v>
      </c>
      <c r="C3439">
        <v>1</v>
      </c>
      <c r="D3439">
        <v>3972</v>
      </c>
      <c r="E3439" t="s">
        <v>3313</v>
      </c>
      <c r="F3439" t="str">
        <f>IF(HymnIN[[#This Row],[Verse]]&lt;&gt;0,"",_xlfn.XLOOKUP(HymnIN[[#This Row],[Hymn]],HymnEN[[#All],[hymn_no]],HymnEN[[#All],[author_id]],"0",0,1))</f>
        <v/>
      </c>
      <c r="G3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'4', '1', 'Sei venuto da parte di Dio');</v>
      </c>
      <c r="H3439" t="str" cm="1">
        <f t="array" ref="H3439">IF(HymnIN[[#This Row],[Verse]]=0,_xlfn.XLOOKUP(HymnIN[[#This Row],[Text]],Table17[[#All],[Meter]],Table17[[#All],[ID]],"**",0,1),"")</f>
        <v/>
      </c>
      <c r="I3439" t="str" cm="1">
        <f t="array" ref="I3439">IF(HymnIN[[#This Row],[Verse]]=0,_xlfn.XLOOKUP(HymnIN[[#This Row],[Text]],Table17[[#All],[Meter]],Table17[[#All],[Correct Full Meter]],"**",0,1),"")</f>
        <v/>
      </c>
    </row>
    <row r="3440" spans="1:9" x14ac:dyDescent="0.3">
      <c r="A3440">
        <v>171</v>
      </c>
      <c r="B3440">
        <v>4</v>
      </c>
      <c r="C3440">
        <v>2</v>
      </c>
      <c r="D3440">
        <v>3973</v>
      </c>
      <c r="E3440" t="s">
        <v>3314</v>
      </c>
      <c r="F3440" t="str">
        <f>IF(HymnIN[[#This Row],[Verse]]&lt;&gt;0,"",_xlfn.XLOOKUP(HymnIN[[#This Row],[Hymn]],HymnEN[[#All],[hymn_no]],HymnEN[[#All],[author_id]],"0",0,1))</f>
        <v/>
      </c>
      <c r="G3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'4', '2', 'Le Sue vie tutte per coronar;');</v>
      </c>
      <c r="H3440" t="str" cm="1">
        <f t="array" ref="H3440">IF(HymnIN[[#This Row],[Verse]]=0,_xlfn.XLOOKUP(HymnIN[[#This Row],[Text]],Table17[[#All],[Meter]],Table17[[#All],[ID]],"**",0,1),"")</f>
        <v/>
      </c>
      <c r="I3440" t="str" cm="1">
        <f t="array" ref="I3440">IF(HymnIN[[#This Row],[Verse]]=0,_xlfn.XLOOKUP(HymnIN[[#This Row],[Text]],Table17[[#All],[Meter]],Table17[[#All],[Correct Full Meter]],"**",0,1),"")</f>
        <v/>
      </c>
    </row>
    <row r="3441" spans="1:9" x14ac:dyDescent="0.3">
      <c r="A3441">
        <v>171</v>
      </c>
      <c r="B3441">
        <v>4</v>
      </c>
      <c r="C3441">
        <v>3</v>
      </c>
      <c r="D3441">
        <v>3974</v>
      </c>
      <c r="E3441" t="s">
        <v>3315</v>
      </c>
      <c r="F3441" t="str">
        <f>IF(HymnIN[[#This Row],[Verse]]&lt;&gt;0,"",_xlfn.XLOOKUP(HymnIN[[#This Row],[Hymn]],HymnEN[[#All],[hymn_no]],HymnEN[[#All],[author_id]],"0",0,1))</f>
        <v/>
      </c>
      <c r="G3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'4', '3', 'Primogenito, guidi una schiera');</v>
      </c>
      <c r="H3441" t="str" cm="1">
        <f t="array" ref="H3441">IF(HymnIN[[#This Row],[Verse]]=0,_xlfn.XLOOKUP(HymnIN[[#This Row],[Text]],Table17[[#All],[Meter]],Table17[[#All],[ID]],"**",0,1),"")</f>
        <v/>
      </c>
      <c r="I3441" t="str" cm="1">
        <f t="array" ref="I3441">IF(HymnIN[[#This Row],[Verse]]=0,_xlfn.XLOOKUP(HymnIN[[#This Row],[Text]],Table17[[#All],[Meter]],Table17[[#All],[Correct Full Meter]],"**",0,1),"")</f>
        <v/>
      </c>
    </row>
    <row r="3442" spans="1:9" x14ac:dyDescent="0.3">
      <c r="A3442">
        <v>171</v>
      </c>
      <c r="B3442">
        <v>4</v>
      </c>
      <c r="C3442">
        <v>4</v>
      </c>
      <c r="D3442">
        <v>3975</v>
      </c>
      <c r="E3442" t="s">
        <v>3316</v>
      </c>
      <c r="F3442" t="str">
        <f>IF(HymnIN[[#This Row],[Verse]]&lt;&gt;0,"",_xlfn.XLOOKUP(HymnIN[[#This Row],[Hymn]],HymnEN[[#All],[hymn_no]],HymnEN[[#All],[author_id]],"0",0,1))</f>
        <v/>
      </c>
      <c r="G3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'4', '4', 'In eterno le lodi a levar.');</v>
      </c>
      <c r="H3442" t="str" cm="1">
        <f t="array" ref="H3442">IF(HymnIN[[#This Row],[Verse]]=0,_xlfn.XLOOKUP(HymnIN[[#This Row],[Text]],Table17[[#All],[Meter]],Table17[[#All],[ID]],"**",0,1),"")</f>
        <v/>
      </c>
      <c r="I3442" t="str" cm="1">
        <f t="array" ref="I3442">IF(HymnIN[[#This Row],[Verse]]=0,_xlfn.XLOOKUP(HymnIN[[#This Row],[Text]],Table17[[#All],[Meter]],Table17[[#All],[Correct Full Meter]],"**",0,1),"")</f>
        <v/>
      </c>
    </row>
    <row r="3443" spans="1:9" x14ac:dyDescent="0.3">
      <c r="A3443">
        <v>171</v>
      </c>
      <c r="B3443">
        <v>5</v>
      </c>
      <c r="C3443">
        <v>1</v>
      </c>
      <c r="D3443">
        <v>3976</v>
      </c>
      <c r="E3443" t="s">
        <v>3317</v>
      </c>
      <c r="F3443" t="str">
        <f>IF(HymnIN[[#This Row],[Verse]]&lt;&gt;0,"",_xlfn.XLOOKUP(HymnIN[[#This Row],[Hymn]],HymnEN[[#All],[hymn_no]],HymnEN[[#All],[author_id]],"0",0,1))</f>
        <v/>
      </c>
      <c r="G3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'5', '1', 'Ti lodiam e adoriamo, vedendo');</v>
      </c>
      <c r="H3443" t="str" cm="1">
        <f t="array" ref="H3443">IF(HymnIN[[#This Row],[Verse]]=0,_xlfn.XLOOKUP(HymnIN[[#This Row],[Text]],Table17[[#All],[Meter]],Table17[[#All],[ID]],"**",0,1),"")</f>
        <v/>
      </c>
      <c r="I3443" t="str" cm="1">
        <f t="array" ref="I3443">IF(HymnIN[[#This Row],[Verse]]=0,_xlfn.XLOOKUP(HymnIN[[#This Row],[Text]],Table17[[#All],[Meter]],Table17[[#All],[Correct Full Meter]],"**",0,1),"")</f>
        <v/>
      </c>
    </row>
    <row r="3444" spans="1:9" x14ac:dyDescent="0.3">
      <c r="A3444">
        <v>171</v>
      </c>
      <c r="B3444">
        <v>5</v>
      </c>
      <c r="C3444">
        <v>2</v>
      </c>
      <c r="D3444">
        <v>3977</v>
      </c>
      <c r="E3444" t="s">
        <v>3318</v>
      </c>
      <c r="F3444" t="str">
        <f>IF(HymnIN[[#This Row],[Verse]]&lt;&gt;0,"",_xlfn.XLOOKUP(HymnIN[[#This Row],[Hymn]],HymnEN[[#All],[hymn_no]],HymnEN[[#All],[author_id]],"0",0,1))</f>
        <v/>
      </c>
      <c r="G3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'5', '2', 'La Tua gloria che ovunque brillò');</v>
      </c>
      <c r="H3444" t="str" cm="1">
        <f t="array" ref="H3444">IF(HymnIN[[#This Row],[Verse]]=0,_xlfn.XLOOKUP(HymnIN[[#This Row],[Text]],Table17[[#All],[Meter]],Table17[[#All],[ID]],"**",0,1),"")</f>
        <v/>
      </c>
      <c r="I3444" t="str" cm="1">
        <f t="array" ref="I3444">IF(HymnIN[[#This Row],[Verse]]=0,_xlfn.XLOOKUP(HymnIN[[#This Row],[Text]],Table17[[#All],[Meter]],Table17[[#All],[Correct Full Meter]],"**",0,1),"")</f>
        <v/>
      </c>
    </row>
    <row r="3445" spans="1:9" x14ac:dyDescent="0.3">
      <c r="A3445">
        <v>171</v>
      </c>
      <c r="B3445">
        <v>5</v>
      </c>
      <c r="C3445">
        <v>3</v>
      </c>
      <c r="D3445">
        <v>3978</v>
      </c>
      <c r="E3445" t="s">
        <v>3319</v>
      </c>
      <c r="F3445" t="str">
        <f>IF(HymnIN[[#This Row],[Verse]]&lt;&gt;0,"",_xlfn.XLOOKUP(HymnIN[[#This Row],[Hymn]],HymnEN[[#All],[hymn_no]],HymnEN[[#All],[author_id]],"0",0,1))</f>
        <v/>
      </c>
      <c r="G3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'5', '3', 'E l\'amore che, tutto donando,');</v>
      </c>
      <c r="H3445" t="str" cm="1">
        <f t="array" ref="H3445">IF(HymnIN[[#This Row],[Verse]]=0,_xlfn.XLOOKUP(HymnIN[[#This Row],[Text]],Table17[[#All],[Meter]],Table17[[#All],[ID]],"**",0,1),"")</f>
        <v/>
      </c>
      <c r="I3445" t="str" cm="1">
        <f t="array" ref="I3445">IF(HymnIN[[#This Row],[Verse]]=0,_xlfn.XLOOKUP(HymnIN[[#This Row],[Text]],Table17[[#All],[Meter]],Table17[[#All],[Correct Full Meter]],"**",0,1),"")</f>
        <v/>
      </c>
    </row>
    <row r="3446" spans="1:9" x14ac:dyDescent="0.3">
      <c r="A3446">
        <v>171</v>
      </c>
      <c r="B3446">
        <v>5</v>
      </c>
      <c r="C3446">
        <v>4</v>
      </c>
      <c r="D3446">
        <v>3979</v>
      </c>
      <c r="E3446" t="s">
        <v>3320</v>
      </c>
      <c r="F3446" t="str">
        <f>IF(HymnIN[[#This Row],[Verse]]&lt;&gt;0,"",_xlfn.XLOOKUP(HymnIN[[#This Row],[Hymn]],HymnEN[[#All],[hymn_no]],HymnEN[[#All],[author_id]],"0",0,1))</f>
        <v/>
      </c>
      <c r="G3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('171', '5', '4', 'L\'universo per Dio assicurò.');</v>
      </c>
      <c r="H3446" t="str" cm="1">
        <f t="array" ref="H3446">IF(HymnIN[[#This Row],[Verse]]=0,_xlfn.XLOOKUP(HymnIN[[#This Row],[Text]],Table17[[#All],[Meter]],Table17[[#All],[ID]],"**",0,1),"")</f>
        <v/>
      </c>
      <c r="I3446" t="str" cm="1">
        <f t="array" ref="I3446">IF(HymnIN[[#This Row],[Verse]]=0,_xlfn.XLOOKUP(HymnIN[[#This Row],[Text]],Table17[[#All],[Meter]],Table17[[#All],[Correct Full Meter]],"**",0,1),"")</f>
        <v/>
      </c>
    </row>
    <row r="3447" spans="1:9" x14ac:dyDescent="0.3">
      <c r="A3447">
        <v>172</v>
      </c>
      <c r="B3447">
        <v>0</v>
      </c>
      <c r="C3447">
        <v>0</v>
      </c>
      <c r="D3447">
        <v>3983</v>
      </c>
      <c r="E3447" t="s">
        <v>4</v>
      </c>
      <c r="F3447">
        <f>IF(HymnIN[[#This Row],[Verse]]&lt;&gt;0,"",_xlfn.XLOOKUP(HymnIN[[#This Row],[Hymn]],HymnEN[[#All],[hymn_no]],HymnEN[[#All],[author_id]],"0",0,1))</f>
        <v>101</v>
      </c>
      <c r="G3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('172', '11.10.11.10.', '52', '101');</v>
      </c>
      <c r="H3447" cm="1">
        <f t="array" ref="H3447">IF(HymnIN[[#This Row],[Verse]]=0,_xlfn.XLOOKUP(HymnIN[[#This Row],[Text]],Table17[[#All],[Meter]],Table17[[#All],[ID]],"**",0,1),"")</f>
        <v>52</v>
      </c>
      <c r="I3447" t="str" cm="1">
        <f t="array" ref="I3447">IF(HymnIN[[#This Row],[Verse]]=0,_xlfn.XLOOKUP(HymnIN[[#This Row],[Text]],Table17[[#All],[Meter]],Table17[[#All],[Correct Full Meter]],"**",0,1),"")</f>
        <v>11.10.11.10.</v>
      </c>
    </row>
    <row r="3448" spans="1:9" x14ac:dyDescent="0.3">
      <c r="A3448">
        <v>172</v>
      </c>
      <c r="B3448">
        <v>1</v>
      </c>
      <c r="C3448">
        <v>1</v>
      </c>
      <c r="D3448">
        <v>3984</v>
      </c>
      <c r="E3448" t="s">
        <v>8785</v>
      </c>
      <c r="F3448" t="str">
        <f>IF(HymnIN[[#This Row],[Verse]]&lt;&gt;0,"",_xlfn.XLOOKUP(HymnIN[[#This Row],[Hymn]],HymnEN[[#All],[hymn_no]],HymnEN[[#All],[author_id]],"0",0,1))</f>
        <v/>
      </c>
      <c r="G3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'1', '1', 'C\'INSEGNA le Tue vie benedette,');</v>
      </c>
      <c r="H3448" t="str" cm="1">
        <f t="array" ref="H3448">IF(HymnIN[[#This Row],[Verse]]=0,_xlfn.XLOOKUP(HymnIN[[#This Row],[Text]],Table17[[#All],[Meter]],Table17[[#All],[ID]],"**",0,1),"")</f>
        <v/>
      </c>
      <c r="I3448" t="str" cm="1">
        <f t="array" ref="I3448">IF(HymnIN[[#This Row],[Verse]]=0,_xlfn.XLOOKUP(HymnIN[[#This Row],[Text]],Table17[[#All],[Meter]],Table17[[#All],[Correct Full Meter]],"**",0,1),"")</f>
        <v/>
      </c>
    </row>
    <row r="3449" spans="1:9" x14ac:dyDescent="0.3">
      <c r="A3449">
        <v>172</v>
      </c>
      <c r="B3449">
        <v>1</v>
      </c>
      <c r="C3449">
        <v>2</v>
      </c>
      <c r="D3449">
        <v>3985</v>
      </c>
      <c r="E3449" t="s">
        <v>3322</v>
      </c>
      <c r="F3449" t="str">
        <f>IF(HymnIN[[#This Row],[Verse]]&lt;&gt;0,"",_xlfn.XLOOKUP(HymnIN[[#This Row],[Hymn]],HymnEN[[#All],[hymn_no]],HymnEN[[#All],[author_id]],"0",0,1))</f>
        <v/>
      </c>
      <c r="G3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'1', '2', 'O santo Agnel di Dio, Signor Gesù!');</v>
      </c>
      <c r="H3449" t="str" cm="1">
        <f t="array" ref="H3449">IF(HymnIN[[#This Row],[Verse]]=0,_xlfn.XLOOKUP(HymnIN[[#This Row],[Text]],Table17[[#All],[Meter]],Table17[[#All],[ID]],"**",0,1),"")</f>
        <v/>
      </c>
      <c r="I3449" t="str" cm="1">
        <f t="array" ref="I3449">IF(HymnIN[[#This Row],[Verse]]=0,_xlfn.XLOOKUP(HymnIN[[#This Row],[Text]],Table17[[#All],[Meter]],Table17[[#All],[Correct Full Meter]],"**",0,1),"")</f>
        <v/>
      </c>
    </row>
    <row r="3450" spans="1:9" x14ac:dyDescent="0.3">
      <c r="A3450">
        <v>172</v>
      </c>
      <c r="B3450">
        <v>1</v>
      </c>
      <c r="C3450">
        <v>3</v>
      </c>
      <c r="D3450">
        <v>3986</v>
      </c>
      <c r="E3450" t="s">
        <v>3323</v>
      </c>
      <c r="F3450" t="str">
        <f>IF(HymnIN[[#This Row],[Verse]]&lt;&gt;0,"",_xlfn.XLOOKUP(HymnIN[[#This Row],[Hymn]],HymnEN[[#All],[hymn_no]],HymnEN[[#All],[author_id]],"0",0,1))</f>
        <v/>
      </c>
      <c r="G3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'1', '3', 'Fa\' che in Tua grazia siamo radicati');</v>
      </c>
      <c r="H3450" t="str" cm="1">
        <f t="array" ref="H3450">IF(HymnIN[[#This Row],[Verse]]=0,_xlfn.XLOOKUP(HymnIN[[#This Row],[Text]],Table17[[#All],[Meter]],Table17[[#All],[ID]],"**",0,1),"")</f>
        <v/>
      </c>
      <c r="I3450" t="str" cm="1">
        <f t="array" ref="I3450">IF(HymnIN[[#This Row],[Verse]]=0,_xlfn.XLOOKUP(HymnIN[[#This Row],[Text]],Table17[[#All],[Meter]],Table17[[#All],[Correct Full Meter]],"**",0,1),"")</f>
        <v/>
      </c>
    </row>
    <row r="3451" spans="1:9" x14ac:dyDescent="0.3">
      <c r="A3451">
        <v>172</v>
      </c>
      <c r="B3451">
        <v>1</v>
      </c>
      <c r="C3451">
        <v>4</v>
      </c>
      <c r="D3451">
        <v>3987</v>
      </c>
      <c r="E3451" t="s">
        <v>3324</v>
      </c>
      <c r="F3451" t="str">
        <f>IF(HymnIN[[#This Row],[Verse]]&lt;&gt;0,"",_xlfn.XLOOKUP(HymnIN[[#This Row],[Hymn]],HymnEN[[#All],[hymn_no]],HymnEN[[#All],[author_id]],"0",0,1))</f>
        <v/>
      </c>
      <c r="G3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'1', '4', 'Poiché col sangue ci hai redenti Tu.');</v>
      </c>
      <c r="H3451" t="str" cm="1">
        <f t="array" ref="H3451">IF(HymnIN[[#This Row],[Verse]]=0,_xlfn.XLOOKUP(HymnIN[[#This Row],[Text]],Table17[[#All],[Meter]],Table17[[#All],[ID]],"**",0,1),"")</f>
        <v/>
      </c>
      <c r="I3451" t="str" cm="1">
        <f t="array" ref="I3451">IF(HymnIN[[#This Row],[Verse]]=0,_xlfn.XLOOKUP(HymnIN[[#This Row],[Text]],Table17[[#All],[Meter]],Table17[[#All],[Correct Full Meter]],"**",0,1),"")</f>
        <v/>
      </c>
    </row>
    <row r="3452" spans="1:9" x14ac:dyDescent="0.3">
      <c r="A3452">
        <v>172</v>
      </c>
      <c r="B3452">
        <v>2</v>
      </c>
      <c r="C3452">
        <v>1</v>
      </c>
      <c r="D3452">
        <v>3988</v>
      </c>
      <c r="E3452" t="s">
        <v>3325</v>
      </c>
      <c r="F3452" t="str">
        <f>IF(HymnIN[[#This Row],[Verse]]&lt;&gt;0,"",_xlfn.XLOOKUP(HymnIN[[#This Row],[Hymn]],HymnEN[[#All],[hymn_no]],HymnEN[[#All],[author_id]],"0",0,1))</f>
        <v/>
      </c>
      <c r="G3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'2', '1', 'Oh, parla a noi sovente del Tuo amore,');</v>
      </c>
      <c r="H3452" t="str" cm="1">
        <f t="array" ref="H3452">IF(HymnIN[[#This Row],[Verse]]=0,_xlfn.XLOOKUP(HymnIN[[#This Row],[Text]],Table17[[#All],[Meter]],Table17[[#All],[ID]],"**",0,1),"")</f>
        <v/>
      </c>
      <c r="I3452" t="str" cm="1">
        <f t="array" ref="I3452">IF(HymnIN[[#This Row],[Verse]]=0,_xlfn.XLOOKUP(HymnIN[[#This Row],[Text]],Table17[[#All],[Meter]],Table17[[#All],[Correct Full Meter]],"**",0,1),"")</f>
        <v/>
      </c>
    </row>
    <row r="3453" spans="1:9" x14ac:dyDescent="0.3">
      <c r="A3453">
        <v>172</v>
      </c>
      <c r="B3453">
        <v>2</v>
      </c>
      <c r="C3453">
        <v>2</v>
      </c>
      <c r="D3453">
        <v>3989</v>
      </c>
      <c r="E3453" t="s">
        <v>3326</v>
      </c>
      <c r="F3453" t="str">
        <f>IF(HymnIN[[#This Row],[Verse]]&lt;&gt;0,"",_xlfn.XLOOKUP(HymnIN[[#This Row],[Hymn]],HymnEN[[#All],[hymn_no]],HymnEN[[#All],[author_id]],"0",0,1))</f>
        <v/>
      </c>
      <c r="G3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'2', '2', 'Di tutte le Tue pene, il Tuo dolor;');</v>
      </c>
      <c r="H3453" t="str" cm="1">
        <f t="array" ref="H3453">IF(HymnIN[[#This Row],[Verse]]=0,_xlfn.XLOOKUP(HymnIN[[#This Row],[Text]],Table17[[#All],[Meter]],Table17[[#All],[ID]],"**",0,1),"")</f>
        <v/>
      </c>
      <c r="I3453" t="str" cm="1">
        <f t="array" ref="I3453">IF(HymnIN[[#This Row],[Verse]]=0,_xlfn.XLOOKUP(HymnIN[[#This Row],[Text]],Table17[[#All],[Meter]],Table17[[#All],[Correct Full Meter]],"**",0,1),"")</f>
        <v/>
      </c>
    </row>
    <row r="3454" spans="1:9" x14ac:dyDescent="0.3">
      <c r="A3454">
        <v>172</v>
      </c>
      <c r="B3454">
        <v>2</v>
      </c>
      <c r="C3454">
        <v>3</v>
      </c>
      <c r="D3454">
        <v>3990</v>
      </c>
      <c r="E3454" t="s">
        <v>3327</v>
      </c>
      <c r="F3454" t="str">
        <f>IF(HymnIN[[#This Row],[Verse]]&lt;&gt;0,"",_xlfn.XLOOKUP(HymnIN[[#This Row],[Hymn]],HymnEN[[#All],[hymn_no]],HymnEN[[#All],[author_id]],"0",0,1))</f>
        <v/>
      </c>
      <c r="G3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'2', '3', 'Che ciò è la fonte d\'ogni nostro bene');</v>
      </c>
      <c r="H3454" t="str" cm="1">
        <f t="array" ref="H3454">IF(HymnIN[[#This Row],[Verse]]=0,_xlfn.XLOOKUP(HymnIN[[#This Row],[Text]],Table17[[#All],[Meter]],Table17[[#All],[ID]],"**",0,1),"")</f>
        <v/>
      </c>
      <c r="I3454" t="str" cm="1">
        <f t="array" ref="I3454">IF(HymnIN[[#This Row],[Verse]]=0,_xlfn.XLOOKUP(HymnIN[[#This Row],[Text]],Table17[[#All],[Meter]],Table17[[#All],[Correct Full Meter]],"**",0,1),"")</f>
        <v/>
      </c>
    </row>
    <row r="3455" spans="1:9" x14ac:dyDescent="0.3">
      <c r="A3455">
        <v>172</v>
      </c>
      <c r="B3455">
        <v>2</v>
      </c>
      <c r="C3455">
        <v>4</v>
      </c>
      <c r="D3455">
        <v>3991</v>
      </c>
      <c r="E3455" t="s">
        <v>3328</v>
      </c>
      <c r="F3455" t="str">
        <f>IF(HymnIN[[#This Row],[Verse]]&lt;&gt;0,"",_xlfn.XLOOKUP(HymnIN[[#This Row],[Hymn]],HymnEN[[#All],[hymn_no]],HymnEN[[#All],[author_id]],"0",0,1))</f>
        <v/>
      </c>
      <c r="G3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'2', '4', 'Con gioia riconosca il nostro cuor.');</v>
      </c>
      <c r="H3455" t="str" cm="1">
        <f t="array" ref="H3455">IF(HymnIN[[#This Row],[Verse]]=0,_xlfn.XLOOKUP(HymnIN[[#This Row],[Text]],Table17[[#All],[Meter]],Table17[[#All],[ID]],"**",0,1),"")</f>
        <v/>
      </c>
      <c r="I3455" t="str" cm="1">
        <f t="array" ref="I3455">IF(HymnIN[[#This Row],[Verse]]=0,_xlfn.XLOOKUP(HymnIN[[#This Row],[Text]],Table17[[#All],[Meter]],Table17[[#All],[Correct Full Meter]],"**",0,1),"")</f>
        <v/>
      </c>
    </row>
    <row r="3456" spans="1:9" x14ac:dyDescent="0.3">
      <c r="A3456">
        <v>172</v>
      </c>
      <c r="B3456">
        <v>3</v>
      </c>
      <c r="C3456">
        <v>1</v>
      </c>
      <c r="D3456">
        <v>3992</v>
      </c>
      <c r="E3456" t="s">
        <v>3329</v>
      </c>
      <c r="F3456" t="str">
        <f>IF(HymnIN[[#This Row],[Verse]]&lt;&gt;0,"",_xlfn.XLOOKUP(HymnIN[[#This Row],[Hymn]],HymnEN[[#All],[hymn_no]],HymnEN[[#All],[author_id]],"0",0,1))</f>
        <v/>
      </c>
      <c r="G3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'3', '1', 'Le cose prezïose della terra');</v>
      </c>
      <c r="H3456" t="str" cm="1">
        <f t="array" ref="H3456">IF(HymnIN[[#This Row],[Verse]]=0,_xlfn.XLOOKUP(HymnIN[[#This Row],[Text]],Table17[[#All],[Meter]],Table17[[#All],[ID]],"**",0,1),"")</f>
        <v/>
      </c>
      <c r="I3456" t="str" cm="1">
        <f t="array" ref="I3456">IF(HymnIN[[#This Row],[Verse]]=0,_xlfn.XLOOKUP(HymnIN[[#This Row],[Text]],Table17[[#All],[Meter]],Table17[[#All],[Correct Full Meter]],"**",0,1),"")</f>
        <v/>
      </c>
    </row>
    <row r="3457" spans="1:9" x14ac:dyDescent="0.3">
      <c r="A3457">
        <v>172</v>
      </c>
      <c r="B3457">
        <v>3</v>
      </c>
      <c r="C3457">
        <v>2</v>
      </c>
      <c r="D3457">
        <v>3993</v>
      </c>
      <c r="E3457" t="s">
        <v>3330</v>
      </c>
      <c r="F3457" t="str">
        <f>IF(HymnIN[[#This Row],[Verse]]&lt;&gt;0,"",_xlfn.XLOOKUP(HymnIN[[#This Row],[Hymn]],HymnEN[[#All],[hymn_no]],HymnEN[[#All],[author_id]],"0",0,1))</f>
        <v/>
      </c>
      <c r="G3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'3', '2', 'Non abbian per i Tuoi alcun valor,');</v>
      </c>
      <c r="H3457" t="str" cm="1">
        <f t="array" ref="H3457">IF(HymnIN[[#This Row],[Verse]]=0,_xlfn.XLOOKUP(HymnIN[[#This Row],[Text]],Table17[[#All],[Meter]],Table17[[#All],[ID]],"**",0,1),"")</f>
        <v/>
      </c>
      <c r="I3457" t="str" cm="1">
        <f t="array" ref="I3457">IF(HymnIN[[#This Row],[Verse]]=0,_xlfn.XLOOKUP(HymnIN[[#This Row],[Text]],Table17[[#All],[Meter]],Table17[[#All],[Correct Full Meter]],"**",0,1),"")</f>
        <v/>
      </c>
    </row>
    <row r="3458" spans="1:9" x14ac:dyDescent="0.3">
      <c r="A3458">
        <v>172</v>
      </c>
      <c r="B3458">
        <v>3</v>
      </c>
      <c r="C3458">
        <v>3</v>
      </c>
      <c r="D3458">
        <v>3994</v>
      </c>
      <c r="E3458" t="s">
        <v>3331</v>
      </c>
      <c r="F3458" t="str">
        <f>IF(HymnIN[[#This Row],[Verse]]&lt;&gt;0,"",_xlfn.XLOOKUP(HymnIN[[#This Row],[Hymn]],HymnEN[[#All],[hymn_no]],HymnEN[[#All],[author_id]],"0",0,1))</f>
        <v/>
      </c>
      <c r="G3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'3', '3', 'Senza di Te, una perdita stimiamo');</v>
      </c>
      <c r="H3458" t="str" cm="1">
        <f t="array" ref="H3458">IF(HymnIN[[#This Row],[Verse]]=0,_xlfn.XLOOKUP(HymnIN[[#This Row],[Text]],Table17[[#All],[Meter]],Table17[[#All],[ID]],"**",0,1),"")</f>
        <v/>
      </c>
      <c r="I3458" t="str" cm="1">
        <f t="array" ref="I3458">IF(HymnIN[[#This Row],[Verse]]=0,_xlfn.XLOOKUP(HymnIN[[#This Row],[Text]],Table17[[#All],[Meter]],Table17[[#All],[Correct Full Meter]],"**",0,1),"")</f>
        <v/>
      </c>
    </row>
    <row r="3459" spans="1:9" x14ac:dyDescent="0.3">
      <c r="A3459">
        <v>172</v>
      </c>
      <c r="B3459">
        <v>3</v>
      </c>
      <c r="C3459">
        <v>4</v>
      </c>
      <c r="D3459">
        <v>3995</v>
      </c>
      <c r="E3459" t="s">
        <v>3332</v>
      </c>
      <c r="F3459" t="str">
        <f>IF(HymnIN[[#This Row],[Verse]]&lt;&gt;0,"",_xlfn.XLOOKUP(HymnIN[[#This Row],[Hymn]],HymnEN[[#All],[hymn_no]],HymnEN[[#All],[author_id]],"0",0,1))</f>
        <v/>
      </c>
      <c r="G3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'3', '4', 'L\'oggetto più gradito al nostro cuor.');</v>
      </c>
      <c r="H3459" t="str" cm="1">
        <f t="array" ref="H3459">IF(HymnIN[[#This Row],[Verse]]=0,_xlfn.XLOOKUP(HymnIN[[#This Row],[Text]],Table17[[#All],[Meter]],Table17[[#All],[ID]],"**",0,1),"")</f>
        <v/>
      </c>
      <c r="I3459" t="str" cm="1">
        <f t="array" ref="I3459">IF(HymnIN[[#This Row],[Verse]]=0,_xlfn.XLOOKUP(HymnIN[[#This Row],[Text]],Table17[[#All],[Meter]],Table17[[#All],[Correct Full Meter]],"**",0,1),"")</f>
        <v/>
      </c>
    </row>
    <row r="3460" spans="1:9" x14ac:dyDescent="0.3">
      <c r="A3460">
        <v>172</v>
      </c>
      <c r="B3460">
        <v>4</v>
      </c>
      <c r="C3460">
        <v>1</v>
      </c>
      <c r="D3460">
        <v>3996</v>
      </c>
      <c r="E3460" t="s">
        <v>3333</v>
      </c>
      <c r="F3460" t="str">
        <f>IF(HymnIN[[#This Row],[Verse]]&lt;&gt;0,"",_xlfn.XLOOKUP(HymnIN[[#This Row],[Hymn]],HymnEN[[#All],[hymn_no]],HymnEN[[#All],[author_id]],"0",0,1))</f>
        <v/>
      </c>
      <c r="G3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'4', '1', 'Imprimi Tu, Signor, nei nostri cuori');</v>
      </c>
      <c r="H3460" t="str" cm="1">
        <f t="array" ref="H3460">IF(HymnIN[[#This Row],[Verse]]=0,_xlfn.XLOOKUP(HymnIN[[#This Row],[Text]],Table17[[#All],[Meter]],Table17[[#All],[ID]],"**",0,1),"")</f>
        <v/>
      </c>
      <c r="I3460" t="str" cm="1">
        <f t="array" ref="I3460">IF(HymnIN[[#This Row],[Verse]]=0,_xlfn.XLOOKUP(HymnIN[[#This Row],[Text]],Table17[[#All],[Meter]],Table17[[#All],[Correct Full Meter]],"**",0,1),"")</f>
        <v/>
      </c>
    </row>
    <row r="3461" spans="1:9" x14ac:dyDescent="0.3">
      <c r="A3461">
        <v>172</v>
      </c>
      <c r="B3461">
        <v>4</v>
      </c>
      <c r="C3461">
        <v>2</v>
      </c>
      <c r="D3461">
        <v>3997</v>
      </c>
      <c r="E3461" t="s">
        <v>3334</v>
      </c>
      <c r="F3461" t="str">
        <f>IF(HymnIN[[#This Row],[Verse]]&lt;&gt;0,"",_xlfn.XLOOKUP(HymnIN[[#This Row],[Hymn]],HymnEN[[#All],[hymn_no]],HymnEN[[#All],[author_id]],"0",0,1))</f>
        <v/>
      </c>
      <c r="G3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'4', '2', 'Il benedetto marchio del Tuo amor');</v>
      </c>
      <c r="H3461" t="str" cm="1">
        <f t="array" ref="H3461">IF(HymnIN[[#This Row],[Verse]]=0,_xlfn.XLOOKUP(HymnIN[[#This Row],[Text]],Table17[[#All],[Meter]],Table17[[#All],[ID]],"**",0,1),"")</f>
        <v/>
      </c>
      <c r="I3461" t="str" cm="1">
        <f t="array" ref="I3461">IF(HymnIN[[#This Row],[Verse]]=0,_xlfn.XLOOKUP(HymnIN[[#This Row],[Text]],Table17[[#All],[Meter]],Table17[[#All],[Correct Full Meter]],"**",0,1),"")</f>
        <v/>
      </c>
    </row>
    <row r="3462" spans="1:9" x14ac:dyDescent="0.3">
      <c r="A3462">
        <v>172</v>
      </c>
      <c r="B3462">
        <v>4</v>
      </c>
      <c r="C3462">
        <v>3</v>
      </c>
      <c r="D3462">
        <v>3998</v>
      </c>
      <c r="E3462" t="s">
        <v>3335</v>
      </c>
      <c r="F3462" t="str">
        <f>IF(HymnIN[[#This Row],[Verse]]&lt;&gt;0,"",_xlfn.XLOOKUP(HymnIN[[#This Row],[Hymn]],HymnEN[[#All],[hymn_no]],HymnEN[[#All],[author_id]],"0",0,1))</f>
        <v/>
      </c>
      <c r="G3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'4', '3', 'Così che noi possiamo maggiormente,');</v>
      </c>
      <c r="H3462" t="str" cm="1">
        <f t="array" ref="H3462">IF(HymnIN[[#This Row],[Verse]]=0,_xlfn.XLOOKUP(HymnIN[[#This Row],[Text]],Table17[[#All],[Meter]],Table17[[#All],[ID]],"**",0,1),"")</f>
        <v/>
      </c>
      <c r="I3462" t="str" cm="1">
        <f t="array" ref="I3462">IF(HymnIN[[#This Row],[Verse]]=0,_xlfn.XLOOKUP(HymnIN[[#This Row],[Text]],Table17[[#All],[Meter]],Table17[[#All],[Correct Full Meter]],"**",0,1),"")</f>
        <v/>
      </c>
    </row>
    <row r="3463" spans="1:9" x14ac:dyDescent="0.3">
      <c r="A3463">
        <v>172</v>
      </c>
      <c r="B3463">
        <v>4</v>
      </c>
      <c r="C3463">
        <v>4</v>
      </c>
      <c r="D3463">
        <v>3999</v>
      </c>
      <c r="E3463" t="s">
        <v>3336</v>
      </c>
      <c r="F3463" t="str">
        <f>IF(HymnIN[[#This Row],[Verse]]&lt;&gt;0,"",_xlfn.XLOOKUP(HymnIN[[#This Row],[Hymn]],HymnEN[[#All],[hymn_no]],HymnEN[[#All],[author_id]],"0",0,1))</f>
        <v/>
      </c>
      <c r="G3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('172', '4', '4', 'Amandoti, risponder al Tuo cuor.');</v>
      </c>
      <c r="H3463" t="str" cm="1">
        <f t="array" ref="H3463">IF(HymnIN[[#This Row],[Verse]]=0,_xlfn.XLOOKUP(HymnIN[[#This Row],[Text]],Table17[[#All],[Meter]],Table17[[#All],[ID]],"**",0,1),"")</f>
        <v/>
      </c>
      <c r="I3463" t="str" cm="1">
        <f t="array" ref="I3463">IF(HymnIN[[#This Row],[Verse]]=0,_xlfn.XLOOKUP(HymnIN[[#This Row],[Text]],Table17[[#All],[Meter]],Table17[[#All],[Correct Full Meter]],"**",0,1),"")</f>
        <v/>
      </c>
    </row>
    <row r="3464" spans="1:9" x14ac:dyDescent="0.3">
      <c r="A3464">
        <v>173</v>
      </c>
      <c r="B3464">
        <v>0</v>
      </c>
      <c r="C3464">
        <v>0</v>
      </c>
      <c r="D3464">
        <v>4003</v>
      </c>
      <c r="E3464" t="s">
        <v>4</v>
      </c>
      <c r="F3464">
        <f>IF(HymnIN[[#This Row],[Verse]]&lt;&gt;0,"",_xlfn.XLOOKUP(HymnIN[[#This Row],[Hymn]],HymnEN[[#All],[hymn_no]],HymnEN[[#All],[author_id]],"0",0,1))</f>
        <v>60</v>
      </c>
      <c r="G3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('173', '11.10.11.10.', '52', '60');</v>
      </c>
      <c r="H3464" cm="1">
        <f t="array" ref="H3464">IF(HymnIN[[#This Row],[Verse]]=0,_xlfn.XLOOKUP(HymnIN[[#This Row],[Text]],Table17[[#All],[Meter]],Table17[[#All],[ID]],"**",0,1),"")</f>
        <v>52</v>
      </c>
      <c r="I3464" t="str" cm="1">
        <f t="array" ref="I3464">IF(HymnIN[[#This Row],[Verse]]=0,_xlfn.XLOOKUP(HymnIN[[#This Row],[Text]],Table17[[#All],[Meter]],Table17[[#All],[Correct Full Meter]],"**",0,1),"")</f>
        <v>11.10.11.10.</v>
      </c>
    </row>
    <row r="3465" spans="1:9" x14ac:dyDescent="0.3">
      <c r="A3465">
        <v>173</v>
      </c>
      <c r="B3465">
        <v>1</v>
      </c>
      <c r="C3465">
        <v>1</v>
      </c>
      <c r="D3465">
        <v>4004</v>
      </c>
      <c r="E3465" t="s">
        <v>3337</v>
      </c>
      <c r="F3465" t="str">
        <f>IF(HymnIN[[#This Row],[Verse]]&lt;&gt;0,"",_xlfn.XLOOKUP(HymnIN[[#This Row],[Hymn]],HymnEN[[#All],[hymn_no]],HymnEN[[#All],[author_id]],"0",0,1))</f>
        <v/>
      </c>
      <c r="G3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'1', '1', 'TU, Dio, dimori tra fragranti lodi');</v>
      </c>
      <c r="H3465" t="str" cm="1">
        <f t="array" ref="H3465">IF(HymnIN[[#This Row],[Verse]]=0,_xlfn.XLOOKUP(HymnIN[[#This Row],[Text]],Table17[[#All],[Meter]],Table17[[#All],[ID]],"**",0,1),"")</f>
        <v/>
      </c>
      <c r="I3465" t="str" cm="1">
        <f t="array" ref="I3465">IF(HymnIN[[#This Row],[Verse]]=0,_xlfn.XLOOKUP(HymnIN[[#This Row],[Text]],Table17[[#All],[Meter]],Table17[[#All],[Correct Full Meter]],"**",0,1),"")</f>
        <v/>
      </c>
    </row>
    <row r="3466" spans="1:9" x14ac:dyDescent="0.3">
      <c r="A3466">
        <v>173</v>
      </c>
      <c r="B3466">
        <v>1</v>
      </c>
      <c r="C3466">
        <v>2</v>
      </c>
      <c r="D3466">
        <v>4005</v>
      </c>
      <c r="E3466" t="s">
        <v>3338</v>
      </c>
      <c r="F3466" t="str">
        <f>IF(HymnIN[[#This Row],[Verse]]&lt;&gt;0,"",_xlfn.XLOOKUP(HymnIN[[#This Row],[Hymn]],HymnEN[[#All],[hymn_no]],HymnEN[[#All],[author_id]],"0",0,1))</f>
        <v/>
      </c>
      <c r="G3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'1', '2', 'Che frutto son dell\'opra Tua d\'amor;');</v>
      </c>
      <c r="H3466" t="str" cm="1">
        <f t="array" ref="H3466">IF(HymnIN[[#This Row],[Verse]]=0,_xlfn.XLOOKUP(HymnIN[[#This Row],[Text]],Table17[[#All],[Meter]],Table17[[#All],[ID]],"**",0,1),"")</f>
        <v/>
      </c>
      <c r="I3466" t="str" cm="1">
        <f t="array" ref="I3466">IF(HymnIN[[#This Row],[Verse]]=0,_xlfn.XLOOKUP(HymnIN[[#This Row],[Text]],Table17[[#All],[Meter]],Table17[[#All],[Correct Full Meter]],"**",0,1),"")</f>
        <v/>
      </c>
    </row>
    <row r="3467" spans="1:9" x14ac:dyDescent="0.3">
      <c r="A3467">
        <v>173</v>
      </c>
      <c r="B3467">
        <v>1</v>
      </c>
      <c r="C3467">
        <v>3</v>
      </c>
      <c r="D3467">
        <v>4006</v>
      </c>
      <c r="E3467" t="s">
        <v>3339</v>
      </c>
      <c r="F3467" t="str">
        <f>IF(HymnIN[[#This Row],[Verse]]&lt;&gt;0,"",_xlfn.XLOOKUP(HymnIN[[#This Row],[Hymn]],HymnEN[[#All],[hymn_no]],HymnEN[[#All],[author_id]],"0",0,1))</f>
        <v/>
      </c>
      <c r="G3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'1', '3', 'In Gesù Cristo l\'assemblea Tua');</v>
      </c>
      <c r="H3467" t="str" cm="1">
        <f t="array" ref="H3467">IF(HymnIN[[#This Row],[Verse]]=0,_xlfn.XLOOKUP(HymnIN[[#This Row],[Text]],Table17[[#All],[Meter]],Table17[[#All],[ID]],"**",0,1),"")</f>
        <v/>
      </c>
      <c r="I3467" t="str" cm="1">
        <f t="array" ref="I3467">IF(HymnIN[[#This Row],[Verse]]=0,_xlfn.XLOOKUP(HymnIN[[#This Row],[Text]],Table17[[#All],[Meter]],Table17[[#All],[Correct Full Meter]],"**",0,1),"")</f>
        <v/>
      </c>
    </row>
    <row r="3468" spans="1:9" x14ac:dyDescent="0.3">
      <c r="A3468">
        <v>173</v>
      </c>
      <c r="B3468">
        <v>1</v>
      </c>
      <c r="C3468">
        <v>4</v>
      </c>
      <c r="D3468">
        <v>4007</v>
      </c>
      <c r="E3468" t="s">
        <v>3340</v>
      </c>
      <c r="F3468" t="str">
        <f>IF(HymnIN[[#This Row],[Verse]]&lt;&gt;0,"",_xlfn.XLOOKUP(HymnIN[[#This Row],[Hymn]],HymnEN[[#All],[hymn_no]],HymnEN[[#All],[author_id]],"0",0,1))</f>
        <v/>
      </c>
      <c r="G3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'1', '4', 'Riposo in Tua pienezza trova ognor.');</v>
      </c>
      <c r="H3468" t="str" cm="1">
        <f t="array" ref="H3468">IF(HymnIN[[#This Row],[Verse]]=0,_xlfn.XLOOKUP(HymnIN[[#This Row],[Text]],Table17[[#All],[Meter]],Table17[[#All],[ID]],"**",0,1),"")</f>
        <v/>
      </c>
      <c r="I3468" t="str" cm="1">
        <f t="array" ref="I3468">IF(HymnIN[[#This Row],[Verse]]=0,_xlfn.XLOOKUP(HymnIN[[#This Row],[Text]],Table17[[#All],[Meter]],Table17[[#All],[Correct Full Meter]],"**",0,1),"")</f>
        <v/>
      </c>
    </row>
    <row r="3469" spans="1:9" x14ac:dyDescent="0.3">
      <c r="A3469">
        <v>173</v>
      </c>
      <c r="B3469">
        <v>2</v>
      </c>
      <c r="C3469">
        <v>1</v>
      </c>
      <c r="D3469">
        <v>4008</v>
      </c>
      <c r="E3469" t="s">
        <v>3341</v>
      </c>
      <c r="F3469" t="str">
        <f>IF(HymnIN[[#This Row],[Verse]]&lt;&gt;0,"",_xlfn.XLOOKUP(HymnIN[[#This Row],[Hymn]],HymnEN[[#All],[hymn_no]],HymnEN[[#All],[author_id]],"0",0,1))</f>
        <v/>
      </c>
      <c r="G3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'2', '1', 'Nel Tuo Diletto gode il Tuo favore');</v>
      </c>
      <c r="H3469" t="str" cm="1">
        <f t="array" ref="H3469">IF(HymnIN[[#This Row],[Verse]]=0,_xlfn.XLOOKUP(HymnIN[[#This Row],[Text]],Table17[[#All],[Meter]],Table17[[#All],[ID]],"**",0,1),"")</f>
        <v/>
      </c>
      <c r="I3469" t="str" cm="1">
        <f t="array" ref="I3469">IF(HymnIN[[#This Row],[Verse]]=0,_xlfn.XLOOKUP(HymnIN[[#This Row],[Text]],Table17[[#All],[Meter]],Table17[[#All],[Correct Full Meter]],"**",0,1),"")</f>
        <v/>
      </c>
    </row>
    <row r="3470" spans="1:9" x14ac:dyDescent="0.3">
      <c r="A3470">
        <v>173</v>
      </c>
      <c r="B3470">
        <v>2</v>
      </c>
      <c r="C3470">
        <v>2</v>
      </c>
      <c r="D3470">
        <v>4009</v>
      </c>
      <c r="E3470" t="s">
        <v>3342</v>
      </c>
      <c r="F3470" t="str">
        <f>IF(HymnIN[[#This Row],[Verse]]&lt;&gt;0,"",_xlfn.XLOOKUP(HymnIN[[#This Row],[Hymn]],HymnEN[[#All],[hymn_no]],HymnEN[[#All],[author_id]],"0",0,1))</f>
        <v/>
      </c>
      <c r="G3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'2', '2', 'La sposa che ora a Cristo appartien già;');</v>
      </c>
      <c r="H3470" t="str" cm="1">
        <f t="array" ref="H3470">IF(HymnIN[[#This Row],[Verse]]=0,_xlfn.XLOOKUP(HymnIN[[#This Row],[Text]],Table17[[#All],[Meter]],Table17[[#All],[ID]],"**",0,1),"")</f>
        <v/>
      </c>
      <c r="I3470" t="str" cm="1">
        <f t="array" ref="I3470">IF(HymnIN[[#This Row],[Verse]]=0,_xlfn.XLOOKUP(HymnIN[[#This Row],[Text]],Table17[[#All],[Meter]],Table17[[#All],[Correct Full Meter]],"**",0,1),"")</f>
        <v/>
      </c>
    </row>
    <row r="3471" spans="1:9" x14ac:dyDescent="0.3">
      <c r="A3471">
        <v>173</v>
      </c>
      <c r="B3471">
        <v>2</v>
      </c>
      <c r="C3471">
        <v>3</v>
      </c>
      <c r="D3471">
        <v>4010</v>
      </c>
      <c r="E3471" t="s">
        <v>3343</v>
      </c>
      <c r="F3471" t="str">
        <f>IF(HymnIN[[#This Row],[Verse]]&lt;&gt;0,"",_xlfn.XLOOKUP(HymnIN[[#This Row],[Hymn]],HymnEN[[#All],[hymn_no]],HymnEN[[#All],[author_id]],"0",0,1))</f>
        <v/>
      </c>
      <c r="G3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'2', '3', 'Nell\'amor Suo per lei Se stesso diede,');</v>
      </c>
      <c r="H3471" t="str" cm="1">
        <f t="array" ref="H3471">IF(HymnIN[[#This Row],[Verse]]=0,_xlfn.XLOOKUP(HymnIN[[#This Row],[Text]],Table17[[#All],[Meter]],Table17[[#All],[ID]],"**",0,1),"")</f>
        <v/>
      </c>
      <c r="I3471" t="str" cm="1">
        <f t="array" ref="I3471">IF(HymnIN[[#This Row],[Verse]]=0,_xlfn.XLOOKUP(HymnIN[[#This Row],[Text]],Table17[[#All],[Meter]],Table17[[#All],[Correct Full Meter]],"**",0,1),"")</f>
        <v/>
      </c>
    </row>
    <row r="3472" spans="1:9" x14ac:dyDescent="0.3">
      <c r="A3472">
        <v>173</v>
      </c>
      <c r="B3472">
        <v>2</v>
      </c>
      <c r="C3472">
        <v>4</v>
      </c>
      <c r="D3472">
        <v>4011</v>
      </c>
      <c r="E3472" t="s">
        <v>3344</v>
      </c>
      <c r="F3472" t="str">
        <f>IF(HymnIN[[#This Row],[Verse]]&lt;&gt;0,"",_xlfn.XLOOKUP(HymnIN[[#This Row],[Hymn]],HymnEN[[#All],[hymn_no]],HymnEN[[#All],[author_id]],"0",0,1))</f>
        <v/>
      </c>
      <c r="G3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'2', '4', 'Ella al Suo fianco in gloria apparirà.');</v>
      </c>
      <c r="H3472" t="str" cm="1">
        <f t="array" ref="H3472">IF(HymnIN[[#This Row],[Verse]]=0,_xlfn.XLOOKUP(HymnIN[[#This Row],[Text]],Table17[[#All],[Meter]],Table17[[#All],[ID]],"**",0,1),"")</f>
        <v/>
      </c>
      <c r="I3472" t="str" cm="1">
        <f t="array" ref="I3472">IF(HymnIN[[#This Row],[Verse]]=0,_xlfn.XLOOKUP(HymnIN[[#This Row],[Text]],Table17[[#All],[Meter]],Table17[[#All],[Correct Full Meter]],"**",0,1),"")</f>
        <v/>
      </c>
    </row>
    <row r="3473" spans="1:9" x14ac:dyDescent="0.3">
      <c r="A3473">
        <v>173</v>
      </c>
      <c r="B3473">
        <v>3</v>
      </c>
      <c r="C3473">
        <v>1</v>
      </c>
      <c r="D3473">
        <v>4012</v>
      </c>
      <c r="E3473" t="s">
        <v>3345</v>
      </c>
      <c r="F3473" t="str">
        <f>IF(HymnIN[[#This Row],[Verse]]&lt;&gt;0,"",_xlfn.XLOOKUP(HymnIN[[#This Row],[Hymn]],HymnEN[[#All],[hymn_no]],HymnEN[[#All],[author_id]],"0",0,1))</f>
        <v/>
      </c>
      <c r="G3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'3', '1', 'Il giorno eterno è pieno di freschezza,');</v>
      </c>
      <c r="H3473" t="str" cm="1">
        <f t="array" ref="H3473">IF(HymnIN[[#This Row],[Verse]]=0,_xlfn.XLOOKUP(HymnIN[[#This Row],[Text]],Table17[[#All],[Meter]],Table17[[#All],[ID]],"**",0,1),"")</f>
        <v/>
      </c>
      <c r="I3473" t="str" cm="1">
        <f t="array" ref="I3473">IF(HymnIN[[#This Row],[Verse]]=0,_xlfn.XLOOKUP(HymnIN[[#This Row],[Text]],Table17[[#All],[Meter]],Table17[[#All],[Correct Full Meter]],"**",0,1),"")</f>
        <v/>
      </c>
    </row>
    <row r="3474" spans="1:9" x14ac:dyDescent="0.3">
      <c r="A3474">
        <v>173</v>
      </c>
      <c r="B3474">
        <v>3</v>
      </c>
      <c r="C3474">
        <v>2</v>
      </c>
      <c r="D3474">
        <v>4013</v>
      </c>
      <c r="E3474" t="s">
        <v>3346</v>
      </c>
      <c r="F3474" t="str">
        <f>IF(HymnIN[[#This Row],[Verse]]&lt;&gt;0,"",_xlfn.XLOOKUP(HymnIN[[#This Row],[Hymn]],HymnEN[[#All],[hymn_no]],HymnEN[[#All],[author_id]],"0",0,1))</f>
        <v/>
      </c>
      <c r="G3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'3', '2', 'Di pace e gioia che non hanno fin,');</v>
      </c>
      <c r="H3474" t="str" cm="1">
        <f t="array" ref="H3474">IF(HymnIN[[#This Row],[Verse]]=0,_xlfn.XLOOKUP(HymnIN[[#This Row],[Text]],Table17[[#All],[Meter]],Table17[[#All],[ID]],"**",0,1),"")</f>
        <v/>
      </c>
      <c r="I3474" t="str" cm="1">
        <f t="array" ref="I3474">IF(HymnIN[[#This Row],[Verse]]=0,_xlfn.XLOOKUP(HymnIN[[#This Row],[Text]],Table17[[#All],[Meter]],Table17[[#All],[Correct Full Meter]],"**",0,1),"")</f>
        <v/>
      </c>
    </row>
    <row r="3475" spans="1:9" x14ac:dyDescent="0.3">
      <c r="A3475">
        <v>173</v>
      </c>
      <c r="B3475">
        <v>3</v>
      </c>
      <c r="C3475">
        <v>3</v>
      </c>
      <c r="D3475">
        <v>4014</v>
      </c>
      <c r="E3475" t="s">
        <v>3347</v>
      </c>
      <c r="F3475" t="str">
        <f>IF(HymnIN[[#This Row],[Verse]]&lt;&gt;0,"",_xlfn.XLOOKUP(HymnIN[[#This Row],[Hymn]],HymnEN[[#All],[hymn_no]],HymnEN[[#All],[author_id]],"0",0,1))</f>
        <v/>
      </c>
      <c r="G3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'3', '3', 'E ricche offerte, o Dio, Ti son recate');</v>
      </c>
      <c r="H3475" t="str" cm="1">
        <f t="array" ref="H3475">IF(HymnIN[[#This Row],[Verse]]=0,_xlfn.XLOOKUP(HymnIN[[#This Row],[Text]],Table17[[#All],[Meter]],Table17[[#All],[ID]],"**",0,1),"")</f>
        <v/>
      </c>
      <c r="I3475" t="str" cm="1">
        <f t="array" ref="I3475">IF(HymnIN[[#This Row],[Verse]]=0,_xlfn.XLOOKUP(HymnIN[[#This Row],[Text]],Table17[[#All],[Meter]],Table17[[#All],[Correct Full Meter]],"**",0,1),"")</f>
        <v/>
      </c>
    </row>
    <row r="3476" spans="1:9" x14ac:dyDescent="0.3">
      <c r="A3476">
        <v>173</v>
      </c>
      <c r="B3476">
        <v>3</v>
      </c>
      <c r="C3476">
        <v>4</v>
      </c>
      <c r="D3476">
        <v>4015</v>
      </c>
      <c r="E3476" t="s">
        <v>3348</v>
      </c>
      <c r="F3476" t="str">
        <f>IF(HymnIN[[#This Row],[Verse]]&lt;&gt;0,"",_xlfn.XLOOKUP(HymnIN[[#This Row],[Hymn]],HymnEN[[#All],[hymn_no]],HymnEN[[#All],[author_id]],"0",0,1))</f>
        <v/>
      </c>
      <c r="G3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('173', '3', '4', 'Di lode pel lavoro Tuo divin.');</v>
      </c>
      <c r="H3476" t="str" cm="1">
        <f t="array" ref="H3476">IF(HymnIN[[#This Row],[Verse]]=0,_xlfn.XLOOKUP(HymnIN[[#This Row],[Text]],Table17[[#All],[Meter]],Table17[[#All],[ID]],"**",0,1),"")</f>
        <v/>
      </c>
      <c r="I3476" t="str" cm="1">
        <f t="array" ref="I3476">IF(HymnIN[[#This Row],[Verse]]=0,_xlfn.XLOOKUP(HymnIN[[#This Row],[Text]],Table17[[#All],[Meter]],Table17[[#All],[Correct Full Meter]],"**",0,1),"")</f>
        <v/>
      </c>
    </row>
    <row r="3477" spans="1:9" x14ac:dyDescent="0.3">
      <c r="A3477">
        <v>174</v>
      </c>
      <c r="B3477">
        <v>0</v>
      </c>
      <c r="C3477">
        <v>0</v>
      </c>
      <c r="D3477">
        <v>4019</v>
      </c>
      <c r="E3477" t="s">
        <v>4</v>
      </c>
      <c r="F3477">
        <f>IF(HymnIN[[#This Row],[Verse]]&lt;&gt;0,"",_xlfn.XLOOKUP(HymnIN[[#This Row],[Hymn]],HymnEN[[#All],[hymn_no]],HymnEN[[#All],[author_id]],"0",0,1))</f>
        <v>28</v>
      </c>
      <c r="G3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('174', '11.10.11.10.', '52', '28');</v>
      </c>
      <c r="H3477" cm="1">
        <f t="array" ref="H3477">IF(HymnIN[[#This Row],[Verse]]=0,_xlfn.XLOOKUP(HymnIN[[#This Row],[Text]],Table17[[#All],[Meter]],Table17[[#All],[ID]],"**",0,1),"")</f>
        <v>52</v>
      </c>
      <c r="I3477" t="str" cm="1">
        <f t="array" ref="I3477">IF(HymnIN[[#This Row],[Verse]]=0,_xlfn.XLOOKUP(HymnIN[[#This Row],[Text]],Table17[[#All],[Meter]],Table17[[#All],[Correct Full Meter]],"**",0,1),"")</f>
        <v>11.10.11.10.</v>
      </c>
    </row>
    <row r="3478" spans="1:9" x14ac:dyDescent="0.3">
      <c r="A3478">
        <v>174</v>
      </c>
      <c r="B3478">
        <v>1</v>
      </c>
      <c r="C3478">
        <v>1</v>
      </c>
      <c r="D3478">
        <v>4020</v>
      </c>
      <c r="E3478" t="s">
        <v>3349</v>
      </c>
      <c r="F3478" t="str">
        <f>IF(HymnIN[[#This Row],[Verse]]&lt;&gt;0,"",_xlfn.XLOOKUP(HymnIN[[#This Row],[Hymn]],HymnEN[[#All],[hymn_no]],HymnEN[[#All],[author_id]],"0",0,1))</f>
        <v/>
      </c>
      <c r="G3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'1', '1', 'O SALVATOR paziente, immacolato,');</v>
      </c>
      <c r="H3478" t="str" cm="1">
        <f t="array" ref="H3478">IF(HymnIN[[#This Row],[Verse]]=0,_xlfn.XLOOKUP(HymnIN[[#This Row],[Text]],Table17[[#All],[Meter]],Table17[[#All],[ID]],"**",0,1),"")</f>
        <v/>
      </c>
      <c r="I3478" t="str" cm="1">
        <f t="array" ref="I3478">IF(HymnIN[[#This Row],[Verse]]=0,_xlfn.XLOOKUP(HymnIN[[#This Row],[Text]],Table17[[#All],[Meter]],Table17[[#All],[Correct Full Meter]],"**",0,1),"")</f>
        <v/>
      </c>
    </row>
    <row r="3479" spans="1:9" x14ac:dyDescent="0.3">
      <c r="A3479">
        <v>174</v>
      </c>
      <c r="B3479">
        <v>1</v>
      </c>
      <c r="C3479">
        <v>2</v>
      </c>
      <c r="D3479">
        <v>4021</v>
      </c>
      <c r="E3479" t="s">
        <v>3350</v>
      </c>
      <c r="F3479" t="str">
        <f>IF(HymnIN[[#This Row],[Verse]]&lt;&gt;0,"",_xlfn.XLOOKUP(HymnIN[[#This Row],[Hymn]],HymnEN[[#All],[hymn_no]],HymnEN[[#All],[author_id]],"0",0,1))</f>
        <v/>
      </c>
      <c r="G3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'1', '2', 'I nostri cuori guida in umiltà,');</v>
      </c>
      <c r="H3479" t="str" cm="1">
        <f t="array" ref="H3479">IF(HymnIN[[#This Row],[Verse]]=0,_xlfn.XLOOKUP(HymnIN[[#This Row],[Text]],Table17[[#All],[Meter]],Table17[[#All],[ID]],"**",0,1),"")</f>
        <v/>
      </c>
      <c r="I3479" t="str" cm="1">
        <f t="array" ref="I3479">IF(HymnIN[[#This Row],[Verse]]=0,_xlfn.XLOOKUP(HymnIN[[#This Row],[Text]],Table17[[#All],[Meter]],Table17[[#All],[Correct Full Meter]],"**",0,1),"")</f>
        <v/>
      </c>
    </row>
    <row r="3480" spans="1:9" x14ac:dyDescent="0.3">
      <c r="A3480">
        <v>174</v>
      </c>
      <c r="B3480">
        <v>1</v>
      </c>
      <c r="C3480">
        <v>3</v>
      </c>
      <c r="D3480">
        <v>4022</v>
      </c>
      <c r="E3480" t="s">
        <v>3351</v>
      </c>
      <c r="F3480" t="str">
        <f>IF(HymnIN[[#This Row],[Verse]]&lt;&gt;0,"",_xlfn.XLOOKUP(HymnIN[[#This Row],[Hymn]],HymnEN[[#All],[hymn_no]],HymnEN[[#All],[author_id]],"0",0,1))</f>
        <v/>
      </c>
      <c r="G3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'1', '3', 'Si che il Tuo facil giogo noi portiamo');</v>
      </c>
      <c r="H3480" t="str" cm="1">
        <f t="array" ref="H3480">IF(HymnIN[[#This Row],[Verse]]=0,_xlfn.XLOOKUP(HymnIN[[#This Row],[Text]],Table17[[#All],[Meter]],Table17[[#All],[ID]],"**",0,1),"")</f>
        <v/>
      </c>
      <c r="I3480" t="str" cm="1">
        <f t="array" ref="I3480">IF(HymnIN[[#This Row],[Verse]]=0,_xlfn.XLOOKUP(HymnIN[[#This Row],[Text]],Table17[[#All],[Meter]],Table17[[#All],[Correct Full Meter]],"**",0,1),"")</f>
        <v/>
      </c>
    </row>
    <row r="3481" spans="1:9" x14ac:dyDescent="0.3">
      <c r="A3481">
        <v>174</v>
      </c>
      <c r="B3481">
        <v>1</v>
      </c>
      <c r="C3481">
        <v>4</v>
      </c>
      <c r="D3481">
        <v>4023</v>
      </c>
      <c r="E3481" t="s">
        <v>3352</v>
      </c>
      <c r="F3481" t="str">
        <f>IF(HymnIN[[#This Row],[Verse]]&lt;&gt;0,"",_xlfn.XLOOKUP(HymnIN[[#This Row],[Hymn]],HymnEN[[#All],[hymn_no]],HymnEN[[#All],[author_id]],"0",0,1))</f>
        <v/>
      </c>
      <c r="G3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'1', '4', 'Che il Tuo riposo di goder ci dà.');</v>
      </c>
      <c r="H3481" t="str" cm="1">
        <f t="array" ref="H3481">IF(HymnIN[[#This Row],[Verse]]=0,_xlfn.XLOOKUP(HymnIN[[#This Row],[Text]],Table17[[#All],[Meter]],Table17[[#All],[ID]],"**",0,1),"")</f>
        <v/>
      </c>
      <c r="I3481" t="str" cm="1">
        <f t="array" ref="I3481">IF(HymnIN[[#This Row],[Verse]]=0,_xlfn.XLOOKUP(HymnIN[[#This Row],[Text]],Table17[[#All],[Meter]],Table17[[#All],[Correct Full Meter]],"**",0,1),"")</f>
        <v/>
      </c>
    </row>
    <row r="3482" spans="1:9" x14ac:dyDescent="0.3">
      <c r="A3482">
        <v>174</v>
      </c>
      <c r="B3482">
        <v>2</v>
      </c>
      <c r="C3482">
        <v>1</v>
      </c>
      <c r="D3482">
        <v>4024</v>
      </c>
      <c r="E3482" t="s">
        <v>3353</v>
      </c>
      <c r="F3482" t="str">
        <f>IF(HymnIN[[#This Row],[Verse]]&lt;&gt;0,"",_xlfn.XLOOKUP(HymnIN[[#This Row],[Hymn]],HymnEN[[#All],[hymn_no]],HymnEN[[#All],[author_id]],"0",0,1))</f>
        <v/>
      </c>
      <c r="G3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'2', '1', 'Gesù, la Tua Persona pienamente');</v>
      </c>
      <c r="H3482" t="str" cm="1">
        <f t="array" ref="H3482">IF(HymnIN[[#This Row],[Verse]]=0,_xlfn.XLOOKUP(HymnIN[[#This Row],[Text]],Table17[[#All],[Meter]],Table17[[#All],[ID]],"**",0,1),"")</f>
        <v/>
      </c>
      <c r="I3482" t="str" cm="1">
        <f t="array" ref="I3482">IF(HymnIN[[#This Row],[Verse]]=0,_xlfn.XLOOKUP(HymnIN[[#This Row],[Text]],Table17[[#All],[Meter]],Table17[[#All],[Correct Full Meter]],"**",0,1),"")</f>
        <v/>
      </c>
    </row>
    <row r="3483" spans="1:9" x14ac:dyDescent="0.3">
      <c r="A3483">
        <v>174</v>
      </c>
      <c r="B3483">
        <v>2</v>
      </c>
      <c r="C3483">
        <v>2</v>
      </c>
      <c r="D3483">
        <v>4025</v>
      </c>
      <c r="E3483" t="s">
        <v>3354</v>
      </c>
      <c r="F3483" t="str">
        <f>IF(HymnIN[[#This Row],[Verse]]&lt;&gt;0,"",_xlfn.XLOOKUP(HymnIN[[#This Row],[Hymn]],HymnEN[[#All],[hymn_no]],HymnEN[[#All],[author_id]],"0",0,1))</f>
        <v/>
      </c>
      <c r="G3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'2', '2', 'Può sodisfar la mente e il nostro cuor,');</v>
      </c>
      <c r="H3483" t="str" cm="1">
        <f t="array" ref="H3483">IF(HymnIN[[#This Row],[Verse]]=0,_xlfn.XLOOKUP(HymnIN[[#This Row],[Text]],Table17[[#All],[Meter]],Table17[[#All],[ID]],"**",0,1),"")</f>
        <v/>
      </c>
      <c r="I3483" t="str" cm="1">
        <f t="array" ref="I3483">IF(HymnIN[[#This Row],[Verse]]=0,_xlfn.XLOOKUP(HymnIN[[#This Row],[Text]],Table17[[#All],[Meter]],Table17[[#All],[Correct Full Meter]],"**",0,1),"")</f>
        <v/>
      </c>
    </row>
    <row r="3484" spans="1:9" x14ac:dyDescent="0.3">
      <c r="A3484">
        <v>174</v>
      </c>
      <c r="B3484">
        <v>2</v>
      </c>
      <c r="C3484">
        <v>3</v>
      </c>
      <c r="D3484">
        <v>4026</v>
      </c>
      <c r="E3484" t="s">
        <v>3355</v>
      </c>
      <c r="F3484" t="str">
        <f>IF(HymnIN[[#This Row],[Verse]]&lt;&gt;0,"",_xlfn.XLOOKUP(HymnIN[[#This Row],[Hymn]],HymnEN[[#All],[hymn_no]],HymnEN[[#All],[author_id]],"0",0,1))</f>
        <v/>
      </c>
      <c r="G3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'2', '3', 'La Tua paziente vita ci dà calma');</v>
      </c>
      <c r="H3484" t="str" cm="1">
        <f t="array" ref="H3484">IF(HymnIN[[#This Row],[Verse]]=0,_xlfn.XLOOKUP(HymnIN[[#This Row],[Text]],Table17[[#All],[Meter]],Table17[[#All],[ID]],"**",0,1),"")</f>
        <v/>
      </c>
      <c r="I3484" t="str" cm="1">
        <f t="array" ref="I3484">IF(HymnIN[[#This Row],[Verse]]=0,_xlfn.XLOOKUP(HymnIN[[#This Row],[Text]],Table17[[#All],[Meter]],Table17[[#All],[Correct Full Meter]],"**",0,1),"")</f>
        <v/>
      </c>
    </row>
    <row r="3485" spans="1:9" x14ac:dyDescent="0.3">
      <c r="A3485">
        <v>174</v>
      </c>
      <c r="B3485">
        <v>2</v>
      </c>
      <c r="C3485">
        <v>4</v>
      </c>
      <c r="D3485">
        <v>4027</v>
      </c>
      <c r="E3485" t="s">
        <v>3356</v>
      </c>
      <c r="F3485" t="str">
        <f>IF(HymnIN[[#This Row],[Verse]]&lt;&gt;0,"",_xlfn.XLOOKUP(HymnIN[[#This Row],[Hymn]],HymnEN[[#All],[hymn_no]],HymnEN[[#All],[author_id]],"0",0,1))</f>
        <v/>
      </c>
      <c r="G3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'2', '4', 'E l\'amor Tuo disperde ogni timor.');</v>
      </c>
      <c r="H3485" t="str" cm="1">
        <f t="array" ref="H3485">IF(HymnIN[[#This Row],[Verse]]=0,_xlfn.XLOOKUP(HymnIN[[#This Row],[Text]],Table17[[#All],[Meter]],Table17[[#All],[ID]],"**",0,1),"")</f>
        <v/>
      </c>
      <c r="I3485" t="str" cm="1">
        <f t="array" ref="I3485">IF(HymnIN[[#This Row],[Verse]]=0,_xlfn.XLOOKUP(HymnIN[[#This Row],[Text]],Table17[[#All],[Meter]],Table17[[#All],[Correct Full Meter]],"**",0,1),"")</f>
        <v/>
      </c>
    </row>
    <row r="3486" spans="1:9" x14ac:dyDescent="0.3">
      <c r="A3486">
        <v>174</v>
      </c>
      <c r="B3486">
        <v>3</v>
      </c>
      <c r="C3486">
        <v>1</v>
      </c>
      <c r="D3486">
        <v>4028</v>
      </c>
      <c r="E3486" t="s">
        <v>3357</v>
      </c>
      <c r="F3486" t="str">
        <f>IF(HymnIN[[#This Row],[Verse]]&lt;&gt;0,"",_xlfn.XLOOKUP(HymnIN[[#This Row],[Hymn]],HymnEN[[#All],[hymn_no]],HymnEN[[#All],[author_id]],"0",0,1))</f>
        <v/>
      </c>
      <c r="G3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'3', '1', 'Fa\' che costantemente il nostro sguardo');</v>
      </c>
      <c r="H3486" t="str" cm="1">
        <f t="array" ref="H3486">IF(HymnIN[[#This Row],[Verse]]=0,_xlfn.XLOOKUP(HymnIN[[#This Row],[Text]],Table17[[#All],[Meter]],Table17[[#All],[ID]],"**",0,1),"")</f>
        <v/>
      </c>
      <c r="I3486" t="str" cm="1">
        <f t="array" ref="I3486">IF(HymnIN[[#This Row],[Verse]]=0,_xlfn.XLOOKUP(HymnIN[[#This Row],[Text]],Table17[[#All],[Meter]],Table17[[#All],[Correct Full Meter]],"**",0,1),"")</f>
        <v/>
      </c>
    </row>
    <row r="3487" spans="1:9" x14ac:dyDescent="0.3">
      <c r="A3487">
        <v>174</v>
      </c>
      <c r="B3487">
        <v>3</v>
      </c>
      <c r="C3487">
        <v>2</v>
      </c>
      <c r="D3487">
        <v>4029</v>
      </c>
      <c r="E3487" t="s">
        <v>3358</v>
      </c>
      <c r="F3487" t="str">
        <f>IF(HymnIN[[#This Row],[Verse]]&lt;&gt;0,"",_xlfn.XLOOKUP(HymnIN[[#This Row],[Hymn]],HymnEN[[#All],[hymn_no]],HymnEN[[#All],[author_id]],"0",0,1))</f>
        <v/>
      </c>
      <c r="G3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'3', '2', 'A Te rivolto sia, Gesù Signor,');</v>
      </c>
      <c r="H3487" t="str" cm="1">
        <f t="array" ref="H3487">IF(HymnIN[[#This Row],[Verse]]=0,_xlfn.XLOOKUP(HymnIN[[#This Row],[Text]],Table17[[#All],[Meter]],Table17[[#All],[ID]],"**",0,1),"")</f>
        <v/>
      </c>
      <c r="I3487" t="str" cm="1">
        <f t="array" ref="I3487">IF(HymnIN[[#This Row],[Verse]]=0,_xlfn.XLOOKUP(HymnIN[[#This Row],[Text]],Table17[[#All],[Meter]],Table17[[#All],[Correct Full Meter]],"**",0,1),"")</f>
        <v/>
      </c>
    </row>
    <row r="3488" spans="1:9" x14ac:dyDescent="0.3">
      <c r="A3488">
        <v>174</v>
      </c>
      <c r="B3488">
        <v>3</v>
      </c>
      <c r="C3488">
        <v>3</v>
      </c>
      <c r="D3488">
        <v>4030</v>
      </c>
      <c r="E3488" t="s">
        <v>3359</v>
      </c>
      <c r="F3488" t="str">
        <f>IF(HymnIN[[#This Row],[Verse]]&lt;&gt;0,"",_xlfn.XLOOKUP(HymnIN[[#This Row],[Hymn]],HymnEN[[#All],[hymn_no]],HymnEN[[#All],[author_id]],"0",0,1))</f>
        <v/>
      </c>
      <c r="G3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'3', '3', 'Sì che, rapito dalla Tua bellezza,');</v>
      </c>
      <c r="H3488" t="str" cm="1">
        <f t="array" ref="H3488">IF(HymnIN[[#This Row],[Verse]]=0,_xlfn.XLOOKUP(HymnIN[[#This Row],[Text]],Table17[[#All],[Meter]],Table17[[#All],[ID]],"**",0,1),"")</f>
        <v/>
      </c>
      <c r="I3488" t="str" cm="1">
        <f t="array" ref="I3488">IF(HymnIN[[#This Row],[Verse]]=0,_xlfn.XLOOKUP(HymnIN[[#This Row],[Text]],Table17[[#All],[Meter]],Table17[[#All],[Correct Full Meter]],"**",0,1),"")</f>
        <v/>
      </c>
    </row>
    <row r="3489" spans="1:9" x14ac:dyDescent="0.3">
      <c r="A3489">
        <v>174</v>
      </c>
      <c r="B3489">
        <v>3</v>
      </c>
      <c r="C3489">
        <v>4</v>
      </c>
      <c r="D3489">
        <v>4031</v>
      </c>
      <c r="E3489" t="s">
        <v>3360</v>
      </c>
      <c r="F3489" t="str">
        <f>IF(HymnIN[[#This Row],[Verse]]&lt;&gt;0,"",_xlfn.XLOOKUP(HymnIN[[#This Row],[Hymn]],HymnEN[[#All],[hymn_no]],HymnEN[[#All],[author_id]],"0",0,1))</f>
        <v/>
      </c>
      <c r="G3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('174', '3', '4', 'Null\'altro possa attrarre il nostro cuor.');</v>
      </c>
      <c r="H3489" t="str" cm="1">
        <f t="array" ref="H3489">IF(HymnIN[[#This Row],[Verse]]=0,_xlfn.XLOOKUP(HymnIN[[#This Row],[Text]],Table17[[#All],[Meter]],Table17[[#All],[ID]],"**",0,1),"")</f>
        <v/>
      </c>
      <c r="I3489" t="str" cm="1">
        <f t="array" ref="I3489">IF(HymnIN[[#This Row],[Verse]]=0,_xlfn.XLOOKUP(HymnIN[[#This Row],[Text]],Table17[[#All],[Meter]],Table17[[#All],[Correct Full Meter]],"**",0,1),"")</f>
        <v/>
      </c>
    </row>
    <row r="3490" spans="1:9" x14ac:dyDescent="0.3">
      <c r="A3490">
        <v>175</v>
      </c>
      <c r="B3490">
        <v>0</v>
      </c>
      <c r="C3490">
        <v>0</v>
      </c>
      <c r="D3490">
        <v>4035</v>
      </c>
      <c r="E3490" t="s">
        <v>3361</v>
      </c>
      <c r="F3490">
        <f>IF(HymnIN[[#This Row],[Verse]]&lt;&gt;0,"",_xlfn.XLOOKUP(HymnIN[[#This Row],[Hymn]],HymnEN[[#All],[hymn_no]],HymnEN[[#All],[author_id]],"0",0,1))</f>
        <v>140</v>
      </c>
      <c r="G3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('175', '11.11.11.11. Trocaico.', '64', '140');</v>
      </c>
      <c r="H3490" cm="1">
        <f t="array" ref="H3490">IF(HymnIN[[#This Row],[Verse]]=0,_xlfn.XLOOKUP(HymnIN[[#This Row],[Text]],Table17[[#All],[Meter]],Table17[[#All],[ID]],"**",0,1),"")</f>
        <v>64</v>
      </c>
      <c r="I3490" t="str" cm="1">
        <f t="array" ref="I3490">IF(HymnIN[[#This Row],[Verse]]=0,_xlfn.XLOOKUP(HymnIN[[#This Row],[Text]],Table17[[#All],[Meter]],Table17[[#All],[Correct Full Meter]],"**",0,1),"")</f>
        <v>11.11.11.11. Trocaico.</v>
      </c>
    </row>
    <row r="3491" spans="1:9" x14ac:dyDescent="0.3">
      <c r="A3491">
        <v>175</v>
      </c>
      <c r="B3491">
        <v>1</v>
      </c>
      <c r="C3491">
        <v>1</v>
      </c>
      <c r="D3491">
        <v>4036</v>
      </c>
      <c r="E3491" t="s">
        <v>3362</v>
      </c>
      <c r="F3491" t="str">
        <f>IF(HymnIN[[#This Row],[Verse]]&lt;&gt;0,"",_xlfn.XLOOKUP(HymnIN[[#This Row],[Hymn]],HymnEN[[#All],[hymn_no]],HymnEN[[#All],[author_id]],"0",0,1))</f>
        <v/>
      </c>
      <c r="G3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'1', '1', 'GLORIA, eterna gloria a Gesù rendiam!');</v>
      </c>
      <c r="H3491" t="str" cm="1">
        <f t="array" ref="H3491">IF(HymnIN[[#This Row],[Verse]]=0,_xlfn.XLOOKUP(HymnIN[[#This Row],[Text]],Table17[[#All],[Meter]],Table17[[#All],[ID]],"**",0,1),"")</f>
        <v/>
      </c>
      <c r="I3491" t="str" cm="1">
        <f t="array" ref="I3491">IF(HymnIN[[#This Row],[Verse]]=0,_xlfn.XLOOKUP(HymnIN[[#This Row],[Text]],Table17[[#All],[Meter]],Table17[[#All],[Correct Full Meter]],"**",0,1),"")</f>
        <v/>
      </c>
    </row>
    <row r="3492" spans="1:9" x14ac:dyDescent="0.3">
      <c r="A3492">
        <v>175</v>
      </c>
      <c r="B3492">
        <v>1</v>
      </c>
      <c r="C3492">
        <v>2</v>
      </c>
      <c r="D3492">
        <v>4037</v>
      </c>
      <c r="E3492" t="s">
        <v>3363</v>
      </c>
      <c r="F3492" t="str">
        <f>IF(HymnIN[[#This Row],[Verse]]&lt;&gt;0,"",_xlfn.XLOOKUP(HymnIN[[#This Row],[Hymn]],HymnEN[[#All],[hymn_no]],HymnEN[[#All],[author_id]],"0",0,1))</f>
        <v/>
      </c>
      <c r="G3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'1', '2', 'Della Sua vittoria il valor cantiam!');</v>
      </c>
      <c r="H3492" t="str" cm="1">
        <f t="array" ref="H3492">IF(HymnIN[[#This Row],[Verse]]=0,_xlfn.XLOOKUP(HymnIN[[#This Row],[Text]],Table17[[#All],[Meter]],Table17[[#All],[ID]],"**",0,1),"")</f>
        <v/>
      </c>
      <c r="I3492" t="str" cm="1">
        <f t="array" ref="I3492">IF(HymnIN[[#This Row],[Verse]]=0,_xlfn.XLOOKUP(HymnIN[[#This Row],[Text]],Table17[[#All],[Meter]],Table17[[#All],[Correct Full Meter]],"**",0,1),"")</f>
        <v/>
      </c>
    </row>
    <row r="3493" spans="1:9" x14ac:dyDescent="0.3">
      <c r="A3493">
        <v>175</v>
      </c>
      <c r="B3493">
        <v>1</v>
      </c>
      <c r="C3493">
        <v>3</v>
      </c>
      <c r="D3493">
        <v>4038</v>
      </c>
      <c r="E3493" t="s">
        <v>3364</v>
      </c>
      <c r="F3493" t="str">
        <f>IF(HymnIN[[#This Row],[Verse]]&lt;&gt;0,"",_xlfn.XLOOKUP(HymnIN[[#This Row],[Hymn]],HymnEN[[#All],[hymn_no]],HymnEN[[#All],[author_id]],"0",0,1))</f>
        <v/>
      </c>
      <c r="G3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'1', '3', 'Delle Sue dimore lo splendor lasciò,');</v>
      </c>
      <c r="H3493" t="str" cm="1">
        <f t="array" ref="H3493">IF(HymnIN[[#This Row],[Verse]]=0,_xlfn.XLOOKUP(HymnIN[[#This Row],[Text]],Table17[[#All],[Meter]],Table17[[#All],[ID]],"**",0,1),"")</f>
        <v/>
      </c>
      <c r="I3493" t="str" cm="1">
        <f t="array" ref="I3493">IF(HymnIN[[#This Row],[Verse]]=0,_xlfn.XLOOKUP(HymnIN[[#This Row],[Text]],Table17[[#All],[Meter]],Table17[[#All],[Correct Full Meter]],"**",0,1),"")</f>
        <v/>
      </c>
    </row>
    <row r="3494" spans="1:9" x14ac:dyDescent="0.3">
      <c r="A3494">
        <v>175</v>
      </c>
      <c r="B3494">
        <v>1</v>
      </c>
      <c r="C3494">
        <v>4</v>
      </c>
      <c r="D3494">
        <v>4039</v>
      </c>
      <c r="E3494" t="s">
        <v>3365</v>
      </c>
      <c r="F3494" t="str">
        <f>IF(HymnIN[[#This Row],[Verse]]&lt;&gt;0,"",_xlfn.XLOOKUP(HymnIN[[#This Row],[Hymn]],HymnEN[[#All],[hymn_no]],HymnEN[[#All],[author_id]],"0",0,1))</f>
        <v/>
      </c>
      <c r="G3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'1', '4', 'Venne qui in amore, fino a morte andò!');</v>
      </c>
      <c r="H3494" t="str" cm="1">
        <f t="array" ref="H3494">IF(HymnIN[[#This Row],[Verse]]=0,_xlfn.XLOOKUP(HymnIN[[#This Row],[Text]],Table17[[#All],[Meter]],Table17[[#All],[ID]],"**",0,1),"")</f>
        <v/>
      </c>
      <c r="I3494" t="str" cm="1">
        <f t="array" ref="I3494">IF(HymnIN[[#This Row],[Verse]]=0,_xlfn.XLOOKUP(HymnIN[[#This Row],[Text]],Table17[[#All],[Meter]],Table17[[#All],[Correct Full Meter]],"**",0,1),"")</f>
        <v/>
      </c>
    </row>
    <row r="3495" spans="1:9" x14ac:dyDescent="0.3">
      <c r="A3495">
        <v>175</v>
      </c>
      <c r="B3495">
        <v>2</v>
      </c>
      <c r="C3495">
        <v>1</v>
      </c>
      <c r="D3495">
        <v>4040</v>
      </c>
      <c r="E3495" t="s">
        <v>3366</v>
      </c>
      <c r="F3495" t="str">
        <f>IF(HymnIN[[#This Row],[Verse]]&lt;&gt;0,"",_xlfn.XLOOKUP(HymnIN[[#This Row],[Hymn]],HymnEN[[#All],[hymn_no]],HymnEN[[#All],[author_id]],"0",0,1))</f>
        <v/>
      </c>
      <c r="G3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'2', '1', 'Si, dal cielo Ei scese, qui per noi morì,');</v>
      </c>
      <c r="H3495" t="str" cm="1">
        <f t="array" ref="H3495">IF(HymnIN[[#This Row],[Verse]]=0,_xlfn.XLOOKUP(HymnIN[[#This Row],[Text]],Table17[[#All],[Meter]],Table17[[#All],[ID]],"**",0,1),"")</f>
        <v/>
      </c>
      <c r="I3495" t="str" cm="1">
        <f t="array" ref="I3495">IF(HymnIN[[#This Row],[Verse]]=0,_xlfn.XLOOKUP(HymnIN[[#This Row],[Text]],Table17[[#All],[Meter]],Table17[[#All],[Correct Full Meter]],"**",0,1),"")</f>
        <v/>
      </c>
    </row>
    <row r="3496" spans="1:9" x14ac:dyDescent="0.3">
      <c r="A3496">
        <v>175</v>
      </c>
      <c r="B3496">
        <v>2</v>
      </c>
      <c r="C3496">
        <v>2</v>
      </c>
      <c r="D3496">
        <v>4041</v>
      </c>
      <c r="E3496" t="s">
        <v>3367</v>
      </c>
      <c r="F3496" t="str">
        <f>IF(HymnIN[[#This Row],[Verse]]&lt;&gt;0,"",_xlfn.XLOOKUP(HymnIN[[#This Row],[Hymn]],HymnEN[[#All],[hymn_no]],HymnEN[[#All],[author_id]],"0",0,1))</f>
        <v/>
      </c>
      <c r="G3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'2', '2', 'Per le nostro offese nel Suo amor soffrì;');</v>
      </c>
      <c r="H3496" t="str" cm="1">
        <f t="array" ref="H3496">IF(HymnIN[[#This Row],[Verse]]=0,_xlfn.XLOOKUP(HymnIN[[#This Row],[Text]],Table17[[#All],[Meter]],Table17[[#All],[ID]],"**",0,1),"")</f>
        <v/>
      </c>
      <c r="I3496" t="str" cm="1">
        <f t="array" ref="I3496">IF(HymnIN[[#This Row],[Verse]]=0,_xlfn.XLOOKUP(HymnIN[[#This Row],[Text]],Table17[[#All],[Meter]],Table17[[#All],[Correct Full Meter]],"**",0,1),"")</f>
        <v/>
      </c>
    </row>
    <row r="3497" spans="1:9" x14ac:dyDescent="0.3">
      <c r="A3497">
        <v>175</v>
      </c>
      <c r="B3497">
        <v>2</v>
      </c>
      <c r="C3497">
        <v>3</v>
      </c>
      <c r="D3497">
        <v>4042</v>
      </c>
      <c r="E3497" t="s">
        <v>3368</v>
      </c>
      <c r="F3497" t="str">
        <f>IF(HymnIN[[#This Row],[Verse]]&lt;&gt;0,"",_xlfn.XLOOKUP(HymnIN[[#This Row],[Hymn]],HymnEN[[#All],[hymn_no]],HymnEN[[#All],[author_id]],"0",0,1))</f>
        <v/>
      </c>
      <c r="G3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'2', '3', 'Umile e mansueto Egli trionfò,');</v>
      </c>
      <c r="H3497" t="str" cm="1">
        <f t="array" ref="H3497">IF(HymnIN[[#This Row],[Verse]]=0,_xlfn.XLOOKUP(HymnIN[[#This Row],[Text]],Table17[[#All],[Meter]],Table17[[#All],[ID]],"**",0,1),"")</f>
        <v/>
      </c>
      <c r="I3497" t="str" cm="1">
        <f t="array" ref="I3497">IF(HymnIN[[#This Row],[Verse]]=0,_xlfn.XLOOKUP(HymnIN[[#This Row],[Text]],Table17[[#All],[Meter]],Table17[[#All],[Correct Full Meter]],"**",0,1),"")</f>
        <v/>
      </c>
    </row>
    <row r="3498" spans="1:9" x14ac:dyDescent="0.3">
      <c r="A3498">
        <v>175</v>
      </c>
      <c r="B3498">
        <v>2</v>
      </c>
      <c r="C3498">
        <v>4</v>
      </c>
      <c r="D3498">
        <v>4043</v>
      </c>
      <c r="E3498" t="s">
        <v>3369</v>
      </c>
      <c r="F3498" t="str">
        <f>IF(HymnIN[[#This Row],[Verse]]&lt;&gt;0,"",_xlfn.XLOOKUP(HymnIN[[#This Row],[Hymn]],HymnEN[[#All],[hymn_no]],HymnEN[[#All],[author_id]],"0",0,1))</f>
        <v/>
      </c>
      <c r="G3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'2', '4', 'Primo di tra i morti Ei risuscitò.');</v>
      </c>
      <c r="H3498" t="str" cm="1">
        <f t="array" ref="H3498">IF(HymnIN[[#This Row],[Verse]]=0,_xlfn.XLOOKUP(HymnIN[[#This Row],[Text]],Table17[[#All],[Meter]],Table17[[#All],[ID]],"**",0,1),"")</f>
        <v/>
      </c>
      <c r="I3498" t="str" cm="1">
        <f t="array" ref="I3498">IF(HymnIN[[#This Row],[Verse]]=0,_xlfn.XLOOKUP(HymnIN[[#This Row],[Text]],Table17[[#All],[Meter]],Table17[[#All],[Correct Full Meter]],"**",0,1),"")</f>
        <v/>
      </c>
    </row>
    <row r="3499" spans="1:9" x14ac:dyDescent="0.3">
      <c r="A3499">
        <v>175</v>
      </c>
      <c r="B3499">
        <v>3</v>
      </c>
      <c r="C3499">
        <v>1</v>
      </c>
      <c r="D3499">
        <v>4044</v>
      </c>
      <c r="E3499" t="s">
        <v>3370</v>
      </c>
      <c r="F3499" t="str">
        <f>IF(HymnIN[[#This Row],[Verse]]&lt;&gt;0,"",_xlfn.XLOOKUP(HymnIN[[#This Row],[Hymn]],HymnEN[[#All],[hymn_no]],HymnEN[[#All],[author_id]],"0",0,1))</f>
        <v/>
      </c>
      <c r="G3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'3', '1', 'Cristo è il Re di gloria, lodi a Lui leviam;');</v>
      </c>
      <c r="H3499" t="str" cm="1">
        <f t="array" ref="H3499">IF(HymnIN[[#This Row],[Verse]]=0,_xlfn.XLOOKUP(HymnIN[[#This Row],[Text]],Table17[[#All],[Meter]],Table17[[#All],[ID]],"**",0,1),"")</f>
        <v/>
      </c>
      <c r="I3499" t="str" cm="1">
        <f t="array" ref="I3499">IF(HymnIN[[#This Row],[Verse]]=0,_xlfn.XLOOKUP(HymnIN[[#This Row],[Text]],Table17[[#All],[Meter]],Table17[[#All],[Correct Full Meter]],"**",0,1),"")</f>
        <v/>
      </c>
    </row>
    <row r="3500" spans="1:9" x14ac:dyDescent="0.3">
      <c r="A3500">
        <v>175</v>
      </c>
      <c r="B3500">
        <v>3</v>
      </c>
      <c r="C3500">
        <v>2</v>
      </c>
      <c r="D3500">
        <v>4045</v>
      </c>
      <c r="E3500" t="s">
        <v>3371</v>
      </c>
      <c r="F3500" t="str">
        <f>IF(HymnIN[[#This Row],[Verse]]&lt;&gt;0,"",_xlfn.XLOOKUP(HymnIN[[#This Row],[Hymn]],HymnEN[[#All],[hymn_no]],HymnEN[[#All],[author_id]],"0",0,1))</f>
        <v/>
      </c>
      <c r="G3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'3', '2', 'Ridiciam la storia, il Suo favor cantiam.');</v>
      </c>
      <c r="H3500" t="str" cm="1">
        <f t="array" ref="H3500">IF(HymnIN[[#This Row],[Verse]]=0,_xlfn.XLOOKUP(HymnIN[[#This Row],[Text]],Table17[[#All],[Meter]],Table17[[#All],[ID]],"**",0,1),"")</f>
        <v/>
      </c>
      <c r="I3500" t="str" cm="1">
        <f t="array" ref="I3500">IF(HymnIN[[#This Row],[Verse]]=0,_xlfn.XLOOKUP(HymnIN[[#This Row],[Text]],Table17[[#All],[Meter]],Table17[[#All],[Correct Full Meter]],"**",0,1),"")</f>
        <v/>
      </c>
    </row>
    <row r="3501" spans="1:9" x14ac:dyDescent="0.3">
      <c r="A3501">
        <v>175</v>
      </c>
      <c r="B3501">
        <v>3</v>
      </c>
      <c r="C3501">
        <v>3</v>
      </c>
      <c r="D3501">
        <v>4046</v>
      </c>
      <c r="E3501" t="s">
        <v>3372</v>
      </c>
      <c r="F3501" t="str">
        <f>IF(HymnIN[[#This Row],[Verse]]&lt;&gt;0,"",_xlfn.XLOOKUP(HymnIN[[#This Row],[Hymn]],HymnEN[[#All],[hymn_no]],HymnEN[[#All],[author_id]],"0",0,1))</f>
        <v/>
      </c>
      <c r="G3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'3', '3', 'Mai non cessi il canto al Dominator,');</v>
      </c>
      <c r="H3501" t="str" cm="1">
        <f t="array" ref="H3501">IF(HymnIN[[#This Row],[Verse]]=0,_xlfn.XLOOKUP(HymnIN[[#This Row],[Text]],Table17[[#All],[Meter]],Table17[[#All],[ID]],"**",0,1),"")</f>
        <v/>
      </c>
      <c r="I3501" t="str" cm="1">
        <f t="array" ref="I3501">IF(HymnIN[[#This Row],[Verse]]=0,_xlfn.XLOOKUP(HymnIN[[#This Row],[Text]],Table17[[#All],[Meter]],Table17[[#All],[Correct Full Meter]],"**",0,1),"")</f>
        <v/>
      </c>
    </row>
    <row r="3502" spans="1:9" x14ac:dyDescent="0.3">
      <c r="A3502">
        <v>175</v>
      </c>
      <c r="B3502">
        <v>3</v>
      </c>
      <c r="C3502">
        <v>4</v>
      </c>
      <c r="D3502">
        <v>4047</v>
      </c>
      <c r="E3502" t="s">
        <v>3373</v>
      </c>
      <c r="F3502" t="str">
        <f>IF(HymnIN[[#This Row],[Verse]]&lt;&gt;0,"",_xlfn.XLOOKUP(HymnIN[[#This Row],[Hymn]],HymnEN[[#All],[hymn_no]],HymnEN[[#All],[author_id]],"0",0,1))</f>
        <v/>
      </c>
      <c r="G3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('175', '3', '4', 'Nel Suo Nome santo si trionfi ognor.');</v>
      </c>
      <c r="H3502" t="str" cm="1">
        <f t="array" ref="H3502">IF(HymnIN[[#This Row],[Verse]]=0,_xlfn.XLOOKUP(HymnIN[[#This Row],[Text]],Table17[[#All],[Meter]],Table17[[#All],[ID]],"**",0,1),"")</f>
        <v/>
      </c>
      <c r="I3502" t="str" cm="1">
        <f t="array" ref="I3502">IF(HymnIN[[#This Row],[Verse]]=0,_xlfn.XLOOKUP(HymnIN[[#This Row],[Text]],Table17[[#All],[Meter]],Table17[[#All],[Correct Full Meter]],"**",0,1),"")</f>
        <v/>
      </c>
    </row>
    <row r="3503" spans="1:9" x14ac:dyDescent="0.3">
      <c r="A3503">
        <v>176</v>
      </c>
      <c r="B3503">
        <v>0</v>
      </c>
      <c r="C3503">
        <v>0</v>
      </c>
      <c r="D3503">
        <v>4051</v>
      </c>
      <c r="E3503" t="s">
        <v>3374</v>
      </c>
      <c r="F3503">
        <f>IF(HymnIN[[#This Row],[Verse]]&lt;&gt;0,"",_xlfn.XLOOKUP(HymnIN[[#This Row],[Hymn]],HymnEN[[#All],[hymn_no]],HymnEN[[#All],[author_id]],"0",0,1))</f>
        <v>9998</v>
      </c>
      <c r="G3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('176', '9.8.9.8.9.8.9.8. Dattilico.', '125', '9998');</v>
      </c>
      <c r="H3503" cm="1">
        <f t="array" ref="H3503">IF(HymnIN[[#This Row],[Verse]]=0,_xlfn.XLOOKUP(HymnIN[[#This Row],[Text]],Table17[[#All],[Meter]],Table17[[#All],[ID]],"**",0,1),"")</f>
        <v>125</v>
      </c>
      <c r="I3503" t="str" cm="1">
        <f t="array" ref="I3503">IF(HymnIN[[#This Row],[Verse]]=0,_xlfn.XLOOKUP(HymnIN[[#This Row],[Text]],Table17[[#All],[Meter]],Table17[[#All],[Correct Full Meter]],"**",0,1),"")</f>
        <v>9.8.9.8.9.8.9.8. Dattilico.</v>
      </c>
    </row>
    <row r="3504" spans="1:9" x14ac:dyDescent="0.3">
      <c r="A3504">
        <v>176</v>
      </c>
      <c r="B3504">
        <v>1</v>
      </c>
      <c r="C3504">
        <v>1</v>
      </c>
      <c r="D3504">
        <v>4052</v>
      </c>
      <c r="E3504" t="s">
        <v>3375</v>
      </c>
      <c r="F3504" t="str">
        <f>IF(HymnIN[[#This Row],[Verse]]&lt;&gt;0,"",_xlfn.XLOOKUP(HymnIN[[#This Row],[Hymn]],HymnEN[[#All],[hymn_no]],HymnEN[[#All],[author_id]],"0",0,1))</f>
        <v/>
      </c>
      <c r="G3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'1', 'SIGNOR, Tu che sempre Ti tieni');</v>
      </c>
      <c r="H3504" t="str" cm="1">
        <f t="array" ref="H3504">IF(HymnIN[[#This Row],[Verse]]=0,_xlfn.XLOOKUP(HymnIN[[#This Row],[Text]],Table17[[#All],[Meter]],Table17[[#All],[ID]],"**",0,1),"")</f>
        <v/>
      </c>
      <c r="I3504" t="str" cm="1">
        <f t="array" ref="I3504">IF(HymnIN[[#This Row],[Verse]]=0,_xlfn.XLOOKUP(HymnIN[[#This Row],[Text]],Table17[[#All],[Meter]],Table17[[#All],[Correct Full Meter]],"**",0,1),"")</f>
        <v/>
      </c>
    </row>
    <row r="3505" spans="1:9" x14ac:dyDescent="0.3">
      <c r="A3505">
        <v>176</v>
      </c>
      <c r="B3505">
        <v>1</v>
      </c>
      <c r="C3505">
        <v>2</v>
      </c>
      <c r="D3505">
        <v>4053</v>
      </c>
      <c r="E3505" t="s">
        <v>3376</v>
      </c>
      <c r="F3505" t="str">
        <f>IF(HymnIN[[#This Row],[Verse]]&lt;&gt;0,"",_xlfn.XLOOKUP(HymnIN[[#This Row],[Hymn]],HymnEN[[#All],[hymn_no]],HymnEN[[#All],[author_id]],"0",0,1))</f>
        <v/>
      </c>
      <c r="G3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'2', 'Davanti al Tuo Dio per i Tuoi,');</v>
      </c>
      <c r="H3505" t="str" cm="1">
        <f t="array" ref="H3505">IF(HymnIN[[#This Row],[Verse]]=0,_xlfn.XLOOKUP(HymnIN[[#This Row],[Text]],Table17[[#All],[Meter]],Table17[[#All],[ID]],"**",0,1),"")</f>
        <v/>
      </c>
      <c r="I3505" t="str" cm="1">
        <f t="array" ref="I3505">IF(HymnIN[[#This Row],[Verse]]=0,_xlfn.XLOOKUP(HymnIN[[#This Row],[Text]],Table17[[#All],[Meter]],Table17[[#All],[Correct Full Meter]],"**",0,1),"")</f>
        <v/>
      </c>
    </row>
    <row r="3506" spans="1:9" x14ac:dyDescent="0.3">
      <c r="A3506">
        <v>176</v>
      </c>
      <c r="B3506">
        <v>1</v>
      </c>
      <c r="C3506">
        <v>3</v>
      </c>
      <c r="D3506">
        <v>4054</v>
      </c>
      <c r="E3506" t="s">
        <v>3377</v>
      </c>
      <c r="F3506" t="str">
        <f>IF(HymnIN[[#This Row],[Verse]]&lt;&gt;0,"",_xlfn.XLOOKUP(HymnIN[[#This Row],[Hymn]],HymnEN[[#All],[hymn_no]],HymnEN[[#All],[author_id]],"0",0,1))</f>
        <v/>
      </c>
      <c r="G3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'3', 'Infino al momento in cui vieni');</v>
      </c>
      <c r="H3506" t="str" cm="1">
        <f t="array" ref="H3506">IF(HymnIN[[#This Row],[Verse]]=0,_xlfn.XLOOKUP(HymnIN[[#This Row],[Text]],Table17[[#All],[Meter]],Table17[[#All],[ID]],"**",0,1),"")</f>
        <v/>
      </c>
      <c r="I3506" t="str" cm="1">
        <f t="array" ref="I3506">IF(HymnIN[[#This Row],[Verse]]=0,_xlfn.XLOOKUP(HymnIN[[#This Row],[Text]],Table17[[#All],[Meter]],Table17[[#All],[Correct Full Meter]],"**",0,1),"")</f>
        <v/>
      </c>
    </row>
    <row r="3507" spans="1:9" x14ac:dyDescent="0.3">
      <c r="A3507">
        <v>176</v>
      </c>
      <c r="B3507">
        <v>1</v>
      </c>
      <c r="C3507">
        <v>4</v>
      </c>
      <c r="D3507">
        <v>4055</v>
      </c>
      <c r="E3507" t="s">
        <v>3378</v>
      </c>
      <c r="F3507" t="str">
        <f>IF(HymnIN[[#This Row],[Verse]]&lt;&gt;0,"",_xlfn.XLOOKUP(HymnIN[[#This Row],[Hymn]],HymnEN[[#All],[hymn_no]],HymnEN[[#All],[author_id]],"0",0,1))</f>
        <v/>
      </c>
      <c r="G3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'4', 'Soccorso opportuno ci dài.');</v>
      </c>
      <c r="H3507" t="str" cm="1">
        <f t="array" ref="H3507">IF(HymnIN[[#This Row],[Verse]]=0,_xlfn.XLOOKUP(HymnIN[[#This Row],[Text]],Table17[[#All],[Meter]],Table17[[#All],[ID]],"**",0,1),"")</f>
        <v/>
      </c>
      <c r="I3507" t="str" cm="1">
        <f t="array" ref="I3507">IF(HymnIN[[#This Row],[Verse]]=0,_xlfn.XLOOKUP(HymnIN[[#This Row],[Text]],Table17[[#All],[Meter]],Table17[[#All],[Correct Full Meter]],"**",0,1),"")</f>
        <v/>
      </c>
    </row>
    <row r="3508" spans="1:9" x14ac:dyDescent="0.3">
      <c r="A3508">
        <v>176</v>
      </c>
      <c r="B3508">
        <v>1</v>
      </c>
      <c r="C3508">
        <v>5</v>
      </c>
      <c r="D3508">
        <v>4056</v>
      </c>
      <c r="E3508" t="s">
        <v>3379</v>
      </c>
      <c r="F3508" t="str">
        <f>IF(HymnIN[[#This Row],[Verse]]&lt;&gt;0,"",_xlfn.XLOOKUP(HymnIN[[#This Row],[Hymn]],HymnEN[[#All],[hymn_no]],HymnEN[[#All],[author_id]],"0",0,1))</f>
        <v/>
      </c>
      <c r="G3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'5', 'Tu ognor fedelmente ci ami,');</v>
      </c>
      <c r="H3508" t="str" cm="1">
        <f t="array" ref="H3508">IF(HymnIN[[#This Row],[Verse]]=0,_xlfn.XLOOKUP(HymnIN[[#This Row],[Text]],Table17[[#All],[Meter]],Table17[[#All],[ID]],"**",0,1),"")</f>
        <v/>
      </c>
      <c r="I3508" t="str" cm="1">
        <f t="array" ref="I3508">IF(HymnIN[[#This Row],[Verse]]=0,_xlfn.XLOOKUP(HymnIN[[#This Row],[Text]],Table17[[#All],[Meter]],Table17[[#All],[Correct Full Meter]],"**",0,1),"")</f>
        <v/>
      </c>
    </row>
    <row r="3509" spans="1:9" x14ac:dyDescent="0.3">
      <c r="A3509">
        <v>176</v>
      </c>
      <c r="B3509">
        <v>1</v>
      </c>
      <c r="C3509">
        <v>6</v>
      </c>
      <c r="D3509">
        <v>4057</v>
      </c>
      <c r="E3509" t="s">
        <v>3380</v>
      </c>
      <c r="F3509" t="str">
        <f>IF(HymnIN[[#This Row],[Verse]]&lt;&gt;0,"",_xlfn.XLOOKUP(HymnIN[[#This Row],[Hymn]],HymnEN[[#All],[hymn_no]],HymnEN[[#All],[author_id]],"0",0,1))</f>
        <v/>
      </c>
      <c r="G3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'6', 'Il gran Sacerdote sei Tu;');</v>
      </c>
      <c r="H3509" t="str" cm="1">
        <f t="array" ref="H3509">IF(HymnIN[[#This Row],[Verse]]=0,_xlfn.XLOOKUP(HymnIN[[#This Row],[Text]],Table17[[#All],[Meter]],Table17[[#All],[ID]],"**",0,1),"")</f>
        <v/>
      </c>
      <c r="I3509" t="str" cm="1">
        <f t="array" ref="I3509">IF(HymnIN[[#This Row],[Verse]]=0,_xlfn.XLOOKUP(HymnIN[[#This Row],[Text]],Table17[[#All],[Meter]],Table17[[#All],[Correct Full Meter]],"**",0,1),"")</f>
        <v/>
      </c>
    </row>
    <row r="3510" spans="1:9" x14ac:dyDescent="0.3">
      <c r="A3510">
        <v>176</v>
      </c>
      <c r="B3510">
        <v>1</v>
      </c>
      <c r="C3510">
        <v>7</v>
      </c>
      <c r="D3510">
        <v>4058</v>
      </c>
      <c r="E3510" t="s">
        <v>3381</v>
      </c>
      <c r="F3510" t="str">
        <f>IF(HymnIN[[#This Row],[Verse]]&lt;&gt;0,"",_xlfn.XLOOKUP(HymnIN[[#This Row],[Hymn]],HymnEN[[#All],[hymn_no]],HymnEN[[#All],[author_id]],"0",0,1))</f>
        <v/>
      </c>
      <c r="G3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'7', 'Tua man ci sostien nel sentiero');</v>
      </c>
      <c r="H3510" t="str" cm="1">
        <f t="array" ref="H3510">IF(HymnIN[[#This Row],[Verse]]=0,_xlfn.XLOOKUP(HymnIN[[#This Row],[Text]],Table17[[#All],[Meter]],Table17[[#All],[ID]],"**",0,1),"")</f>
        <v/>
      </c>
      <c r="I3510" t="str" cm="1">
        <f t="array" ref="I3510">IF(HymnIN[[#This Row],[Verse]]=0,_xlfn.XLOOKUP(HymnIN[[#This Row],[Text]],Table17[[#All],[Meter]],Table17[[#All],[Correct Full Meter]],"**",0,1),"")</f>
        <v/>
      </c>
    </row>
    <row r="3511" spans="1:9" x14ac:dyDescent="0.3">
      <c r="A3511">
        <v>176</v>
      </c>
      <c r="B3511">
        <v>1</v>
      </c>
      <c r="C3511">
        <v>8</v>
      </c>
      <c r="D3511">
        <v>4059</v>
      </c>
      <c r="E3511" t="s">
        <v>3382</v>
      </c>
      <c r="F3511" t="str">
        <f>IF(HymnIN[[#This Row],[Verse]]&lt;&gt;0,"",_xlfn.XLOOKUP(HymnIN[[#This Row],[Hymn]],HymnEN[[#All],[hymn_no]],HymnEN[[#All],[author_id]],"0",0,1))</f>
        <v/>
      </c>
      <c r="G3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'1', '8', 'Che adduce alla gloria lassù.');</v>
      </c>
      <c r="H3511" t="str" cm="1">
        <f t="array" ref="H3511">IF(HymnIN[[#This Row],[Verse]]=0,_xlfn.XLOOKUP(HymnIN[[#This Row],[Text]],Table17[[#All],[Meter]],Table17[[#All],[ID]],"**",0,1),"")</f>
        <v/>
      </c>
      <c r="I3511" t="str" cm="1">
        <f t="array" ref="I3511">IF(HymnIN[[#This Row],[Verse]]=0,_xlfn.XLOOKUP(HymnIN[[#This Row],[Text]],Table17[[#All],[Meter]],Table17[[#All],[Correct Full Meter]],"**",0,1),"")</f>
        <v/>
      </c>
    </row>
    <row r="3512" spans="1:9" x14ac:dyDescent="0.3">
      <c r="A3512">
        <v>176</v>
      </c>
      <c r="B3512">
        <v>2</v>
      </c>
      <c r="C3512">
        <v>1</v>
      </c>
      <c r="D3512">
        <v>4060</v>
      </c>
      <c r="E3512" t="s">
        <v>3383</v>
      </c>
      <c r="F3512" t="str">
        <f>IF(HymnIN[[#This Row],[Verse]]&lt;&gt;0,"",_xlfn.XLOOKUP(HymnIN[[#This Row],[Hymn]],HymnEN[[#All],[hymn_no]],HymnEN[[#All],[author_id]],"0",0,1))</f>
        <v/>
      </c>
      <c r="G3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'1', 'Tu sei l\'Avvocato per noi,');</v>
      </c>
      <c r="H3512" t="str" cm="1">
        <f t="array" ref="H3512">IF(HymnIN[[#This Row],[Verse]]=0,_xlfn.XLOOKUP(HymnIN[[#This Row],[Text]],Table17[[#All],[Meter]],Table17[[#All],[ID]],"**",0,1),"")</f>
        <v/>
      </c>
      <c r="I3512" t="str" cm="1">
        <f t="array" ref="I3512">IF(HymnIN[[#This Row],[Verse]]=0,_xlfn.XLOOKUP(HymnIN[[#This Row],[Text]],Table17[[#All],[Meter]],Table17[[#All],[Correct Full Meter]],"**",0,1),"")</f>
        <v/>
      </c>
    </row>
    <row r="3513" spans="1:9" x14ac:dyDescent="0.3">
      <c r="A3513">
        <v>176</v>
      </c>
      <c r="B3513">
        <v>2</v>
      </c>
      <c r="C3513">
        <v>2</v>
      </c>
      <c r="D3513">
        <v>4061</v>
      </c>
      <c r="E3513" t="s">
        <v>3384</v>
      </c>
      <c r="F3513" t="str">
        <f>IF(HymnIN[[#This Row],[Verse]]&lt;&gt;0,"",_xlfn.XLOOKUP(HymnIN[[#This Row],[Hymn]],HymnEN[[#All],[hymn_no]],HymnEN[[#All],[author_id]],"0",0,1))</f>
        <v/>
      </c>
      <c r="G3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'2', 'Signor, finché siamo quaggiù;');</v>
      </c>
      <c r="H3513" t="str" cm="1">
        <f t="array" ref="H3513">IF(HymnIN[[#This Row],[Verse]]=0,_xlfn.XLOOKUP(HymnIN[[#This Row],[Text]],Table17[[#All],[Meter]],Table17[[#All],[ID]],"**",0,1),"")</f>
        <v/>
      </c>
      <c r="I3513" t="str" cm="1">
        <f t="array" ref="I3513">IF(HymnIN[[#This Row],[Verse]]=0,_xlfn.XLOOKUP(HymnIN[[#This Row],[Text]],Table17[[#All],[Meter]],Table17[[#All],[Correct Full Meter]],"**",0,1),"")</f>
        <v/>
      </c>
    </row>
    <row r="3514" spans="1:9" x14ac:dyDescent="0.3">
      <c r="A3514">
        <v>176</v>
      </c>
      <c r="B3514">
        <v>2</v>
      </c>
      <c r="C3514">
        <v>3</v>
      </c>
      <c r="D3514">
        <v>4062</v>
      </c>
      <c r="E3514" t="s">
        <v>3385</v>
      </c>
      <c r="F3514" t="str">
        <f>IF(HymnIN[[#This Row],[Verse]]&lt;&gt;0,"",_xlfn.XLOOKUP(HymnIN[[#This Row],[Hymn]],HymnEN[[#All],[hymn_no]],HymnEN[[#All],[author_id]],"0",0,1))</f>
        <v/>
      </c>
      <c r="G3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'3', 'Giammai non dimentichi i Tuoi,');</v>
      </c>
      <c r="H3514" t="str" cm="1">
        <f t="array" ref="H3514">IF(HymnIN[[#This Row],[Verse]]=0,_xlfn.XLOOKUP(HymnIN[[#This Row],[Text]],Table17[[#All],[Meter]],Table17[[#All],[ID]],"**",0,1),"")</f>
        <v/>
      </c>
      <c r="I3514" t="str" cm="1">
        <f t="array" ref="I3514">IF(HymnIN[[#This Row],[Verse]]=0,_xlfn.XLOOKUP(HymnIN[[#This Row],[Text]],Table17[[#All],[Meter]],Table17[[#All],[Correct Full Meter]],"**",0,1),"")</f>
        <v/>
      </c>
    </row>
    <row r="3515" spans="1:9" x14ac:dyDescent="0.3">
      <c r="A3515">
        <v>176</v>
      </c>
      <c r="B3515">
        <v>2</v>
      </c>
      <c r="C3515">
        <v>4</v>
      </c>
      <c r="D3515">
        <v>4063</v>
      </c>
      <c r="E3515" t="s">
        <v>3386</v>
      </c>
      <c r="F3515" t="str">
        <f>IF(HymnIN[[#This Row],[Verse]]&lt;&gt;0,"",_xlfn.XLOOKUP(HymnIN[[#This Row],[Hymn]],HymnEN[[#All],[hymn_no]],HymnEN[[#All],[author_id]],"0",0,1))</f>
        <v/>
      </c>
      <c r="G3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'4', 'Ma a Te li conduci lassù.');</v>
      </c>
      <c r="H3515" t="str" cm="1">
        <f t="array" ref="H3515">IF(HymnIN[[#This Row],[Verse]]=0,_xlfn.XLOOKUP(HymnIN[[#This Row],[Text]],Table17[[#All],[Meter]],Table17[[#All],[ID]],"**",0,1),"")</f>
        <v/>
      </c>
      <c r="I3515" t="str" cm="1">
        <f t="array" ref="I3515">IF(HymnIN[[#This Row],[Verse]]=0,_xlfn.XLOOKUP(HymnIN[[#This Row],[Text]],Table17[[#All],[Meter]],Table17[[#All],[Correct Full Meter]],"**",0,1),"")</f>
        <v/>
      </c>
    </row>
    <row r="3516" spans="1:9" x14ac:dyDescent="0.3">
      <c r="A3516">
        <v>176</v>
      </c>
      <c r="B3516">
        <v>2</v>
      </c>
      <c r="C3516">
        <v>5</v>
      </c>
      <c r="D3516">
        <v>4064</v>
      </c>
      <c r="E3516" t="s">
        <v>3387</v>
      </c>
      <c r="F3516" t="str">
        <f>IF(HymnIN[[#This Row],[Verse]]&lt;&gt;0,"",_xlfn.XLOOKUP(HymnIN[[#This Row],[Hymn]],HymnEN[[#All],[hymn_no]],HymnEN[[#All],[author_id]],"0",0,1))</f>
        <v/>
      </c>
      <c r="G3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'5', 'Se infuria su noi 1\'uragano,');</v>
      </c>
      <c r="H3516" t="str" cm="1">
        <f t="array" ref="H3516">IF(HymnIN[[#This Row],[Verse]]=0,_xlfn.XLOOKUP(HymnIN[[#This Row],[Text]],Table17[[#All],[Meter]],Table17[[#All],[ID]],"**",0,1),"")</f>
        <v/>
      </c>
      <c r="I3516" t="str" cm="1">
        <f t="array" ref="I3516">IF(HymnIN[[#This Row],[Verse]]=0,_xlfn.XLOOKUP(HymnIN[[#This Row],[Text]],Table17[[#All],[Meter]],Table17[[#All],[Correct Full Meter]],"**",0,1),"")</f>
        <v/>
      </c>
    </row>
    <row r="3517" spans="1:9" x14ac:dyDescent="0.3">
      <c r="A3517">
        <v>176</v>
      </c>
      <c r="B3517">
        <v>2</v>
      </c>
      <c r="C3517">
        <v>6</v>
      </c>
      <c r="D3517">
        <v>4065</v>
      </c>
      <c r="E3517" t="s">
        <v>3388</v>
      </c>
      <c r="F3517" t="str">
        <f>IF(HymnIN[[#This Row],[Verse]]&lt;&gt;0,"",_xlfn.XLOOKUP(HymnIN[[#This Row],[Hymn]],HymnEN[[#All],[hymn_no]],HymnEN[[#All],[author_id]],"0",0,1))</f>
        <v/>
      </c>
      <c r="G3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'6', 'A Te niun strappar ci potrà!');</v>
      </c>
      <c r="H3517" t="str" cm="1">
        <f t="array" ref="H3517">IF(HymnIN[[#This Row],[Verse]]=0,_xlfn.XLOOKUP(HymnIN[[#This Row],[Text]],Table17[[#All],[Meter]],Table17[[#All],[ID]],"**",0,1),"")</f>
        <v/>
      </c>
      <c r="I3517" t="str" cm="1">
        <f t="array" ref="I3517">IF(HymnIN[[#This Row],[Verse]]=0,_xlfn.XLOOKUP(HymnIN[[#This Row],[Text]],Table17[[#All],[Meter]],Table17[[#All],[Correct Full Meter]],"**",0,1),"")</f>
        <v/>
      </c>
    </row>
    <row r="3518" spans="1:9" x14ac:dyDescent="0.3">
      <c r="A3518">
        <v>176</v>
      </c>
      <c r="B3518">
        <v>2</v>
      </c>
      <c r="C3518">
        <v>7</v>
      </c>
      <c r="D3518">
        <v>4066</v>
      </c>
      <c r="E3518" t="s">
        <v>3389</v>
      </c>
      <c r="F3518" t="str">
        <f>IF(HymnIN[[#This Row],[Verse]]&lt;&gt;0,"",_xlfn.XLOOKUP(HymnIN[[#This Row],[Hymn]],HymnEN[[#All],[hymn_no]],HymnEN[[#All],[author_id]],"0",0,1))</f>
        <v/>
      </c>
      <c r="G3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'7', 'Per noi le Tue man sono alzate:');</v>
      </c>
      <c r="H3518" t="str" cm="1">
        <f t="array" ref="H3518">IF(HymnIN[[#This Row],[Verse]]=0,_xlfn.XLOOKUP(HymnIN[[#This Row],[Text]],Table17[[#All],[Meter]],Table17[[#All],[ID]],"**",0,1),"")</f>
        <v/>
      </c>
      <c r="I3518" t="str" cm="1">
        <f t="array" ref="I3518">IF(HymnIN[[#This Row],[Verse]]=0,_xlfn.XLOOKUP(HymnIN[[#This Row],[Text]],Table17[[#All],[Meter]],Table17[[#All],[Correct Full Meter]],"**",0,1),"")</f>
        <v/>
      </c>
    </row>
    <row r="3519" spans="1:9" x14ac:dyDescent="0.3">
      <c r="A3519">
        <v>176</v>
      </c>
      <c r="B3519">
        <v>2</v>
      </c>
      <c r="C3519">
        <v>8</v>
      </c>
      <c r="D3519">
        <v>4067</v>
      </c>
      <c r="E3519" t="s">
        <v>3390</v>
      </c>
      <c r="F3519" t="str">
        <f>IF(HymnIN[[#This Row],[Verse]]&lt;&gt;0,"",_xlfn.XLOOKUP(HymnIN[[#This Row],[Hymn]],HymnEN[[#All],[hymn_no]],HymnEN[[#All],[author_id]],"0",0,1))</f>
        <v/>
      </c>
      <c r="G3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('176', '2', '8', 'Al ciel fiduciosi guardiam.');</v>
      </c>
      <c r="H3519" t="str" cm="1">
        <f t="array" ref="H3519">IF(HymnIN[[#This Row],[Verse]]=0,_xlfn.XLOOKUP(HymnIN[[#This Row],[Text]],Table17[[#All],[Meter]],Table17[[#All],[ID]],"**",0,1),"")</f>
        <v/>
      </c>
      <c r="I3519" t="str" cm="1">
        <f t="array" ref="I3519">IF(HymnIN[[#This Row],[Verse]]=0,_xlfn.XLOOKUP(HymnIN[[#This Row],[Text]],Table17[[#All],[Meter]],Table17[[#All],[Correct Full Meter]],"**",0,1),"")</f>
        <v/>
      </c>
    </row>
    <row r="3520" spans="1:9" x14ac:dyDescent="0.3">
      <c r="A3520">
        <v>177</v>
      </c>
      <c r="B3520">
        <v>0</v>
      </c>
      <c r="C3520">
        <v>0</v>
      </c>
      <c r="D3520">
        <v>4071</v>
      </c>
      <c r="E3520" t="s">
        <v>3391</v>
      </c>
      <c r="F3520">
        <f>IF(HymnIN[[#This Row],[Verse]]&lt;&gt;0,"",_xlfn.XLOOKUP(HymnIN[[#This Row],[Hymn]],HymnEN[[#All],[hymn_no]],HymnEN[[#All],[author_id]],"0",0,1))</f>
        <v>214</v>
      </c>
      <c r="G3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('177', '9.8.9.8.9.8.9.8. Giambico.', '137', '214');</v>
      </c>
      <c r="H3520" cm="1">
        <f t="array" ref="H3520">IF(HymnIN[[#This Row],[Verse]]=0,_xlfn.XLOOKUP(HymnIN[[#This Row],[Text]],Table17[[#All],[Meter]],Table17[[#All],[ID]],"**",0,1),"")</f>
        <v>137</v>
      </c>
      <c r="I3520" t="str" cm="1">
        <f t="array" ref="I3520">IF(HymnIN[[#This Row],[Verse]]=0,_xlfn.XLOOKUP(HymnIN[[#This Row],[Text]],Table17[[#All],[Meter]],Table17[[#All],[Correct Full Meter]],"**",0,1),"")</f>
        <v>9.8.9.8.9.8.9.8. Giambico.</v>
      </c>
    </row>
    <row r="3521" spans="1:9" x14ac:dyDescent="0.3">
      <c r="A3521">
        <v>177</v>
      </c>
      <c r="B3521">
        <v>1</v>
      </c>
      <c r="C3521">
        <v>1</v>
      </c>
      <c r="D3521">
        <v>4072</v>
      </c>
      <c r="E3521" t="s">
        <v>3392</v>
      </c>
      <c r="F3521" t="str">
        <f>IF(HymnIN[[#This Row],[Verse]]&lt;&gt;0,"",_xlfn.XLOOKUP(HymnIN[[#This Row],[Hymn]],HymnEN[[#All],[hymn_no]],HymnEN[[#All],[author_id]],"0",0,1))</f>
        <v/>
      </c>
      <c r="G3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'1', 'NON vuoi venire al Salvatore?');</v>
      </c>
      <c r="H3521" t="str" cm="1">
        <f t="array" ref="H3521">IF(HymnIN[[#This Row],[Verse]]=0,_xlfn.XLOOKUP(HymnIN[[#This Row],[Text]],Table17[[#All],[Meter]],Table17[[#All],[ID]],"**",0,1),"")</f>
        <v/>
      </c>
      <c r="I3521" t="str" cm="1">
        <f t="array" ref="I3521">IF(HymnIN[[#This Row],[Verse]]=0,_xlfn.XLOOKUP(HymnIN[[#This Row],[Text]],Table17[[#All],[Meter]],Table17[[#All],[Correct Full Meter]],"**",0,1),"")</f>
        <v/>
      </c>
    </row>
    <row r="3522" spans="1:9" x14ac:dyDescent="0.3">
      <c r="A3522">
        <v>177</v>
      </c>
      <c r="B3522">
        <v>1</v>
      </c>
      <c r="C3522">
        <v>2</v>
      </c>
      <c r="D3522">
        <v>4073</v>
      </c>
      <c r="E3522" t="s">
        <v>3393</v>
      </c>
      <c r="F3522" t="str">
        <f>IF(HymnIN[[#This Row],[Verse]]&lt;&gt;0,"",_xlfn.XLOOKUP(HymnIN[[#This Row],[Hymn]],HymnEN[[#All],[hymn_no]],HymnEN[[#All],[author_id]],"0",0,1))</f>
        <v/>
      </c>
      <c r="G3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'2', 'Egli t\'attende in grazia ancor');</v>
      </c>
      <c r="H3522" t="str" cm="1">
        <f t="array" ref="H3522">IF(HymnIN[[#This Row],[Verse]]=0,_xlfn.XLOOKUP(HymnIN[[#This Row],[Text]],Table17[[#All],[Meter]],Table17[[#All],[ID]],"**",0,1),"")</f>
        <v/>
      </c>
      <c r="I3522" t="str" cm="1">
        <f t="array" ref="I3522">IF(HymnIN[[#This Row],[Verse]]=0,_xlfn.XLOOKUP(HymnIN[[#This Row],[Text]],Table17[[#All],[Meter]],Table17[[#All],[Correct Full Meter]],"**",0,1),"")</f>
        <v/>
      </c>
    </row>
    <row r="3523" spans="1:9" x14ac:dyDescent="0.3">
      <c r="A3523">
        <v>177</v>
      </c>
      <c r="B3523">
        <v>1</v>
      </c>
      <c r="C3523">
        <v>3</v>
      </c>
      <c r="D3523">
        <v>4074</v>
      </c>
      <c r="E3523" t="s">
        <v>3394</v>
      </c>
      <c r="F3523" t="str">
        <f>IF(HymnIN[[#This Row],[Verse]]&lt;&gt;0,"",_xlfn.XLOOKUP(HymnIN[[#This Row],[Hymn]],HymnEN[[#All],[hymn_no]],HymnEN[[#All],[author_id]],"0",0,1))</f>
        <v/>
      </c>
      <c r="G3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'3', 'Per liberare l\'alma tua');</v>
      </c>
      <c r="H3523" t="str" cm="1">
        <f t="array" ref="H3523">IF(HymnIN[[#This Row],[Verse]]=0,_xlfn.XLOOKUP(HymnIN[[#This Row],[Text]],Table17[[#All],[Meter]],Table17[[#All],[ID]],"**",0,1),"")</f>
        <v/>
      </c>
      <c r="I3523" t="str" cm="1">
        <f t="array" ref="I3523">IF(HymnIN[[#This Row],[Verse]]=0,_xlfn.XLOOKUP(HymnIN[[#This Row],[Text]],Table17[[#All],[Meter]],Table17[[#All],[Correct Full Meter]],"**",0,1),"")</f>
        <v/>
      </c>
    </row>
    <row r="3524" spans="1:9" x14ac:dyDescent="0.3">
      <c r="A3524">
        <v>177</v>
      </c>
      <c r="B3524">
        <v>1</v>
      </c>
      <c r="C3524">
        <v>4</v>
      </c>
      <c r="D3524">
        <v>4075</v>
      </c>
      <c r="E3524" t="s">
        <v>3395</v>
      </c>
      <c r="F3524" t="str">
        <f>IF(HymnIN[[#This Row],[Verse]]&lt;&gt;0,"",_xlfn.XLOOKUP(HymnIN[[#This Row],[Hymn]],HymnEN[[#All],[hymn_no]],HymnEN[[#All],[author_id]],"0",0,1))</f>
        <v/>
      </c>
      <c r="G3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'4', 'Ed il tuo cuor colmar d\'amor.');</v>
      </c>
      <c r="H3524" t="str" cm="1">
        <f t="array" ref="H3524">IF(HymnIN[[#This Row],[Verse]]=0,_xlfn.XLOOKUP(HymnIN[[#This Row],[Text]],Table17[[#All],[Meter]],Table17[[#All],[ID]],"**",0,1),"")</f>
        <v/>
      </c>
      <c r="I3524" t="str" cm="1">
        <f t="array" ref="I3524">IF(HymnIN[[#This Row],[Verse]]=0,_xlfn.XLOOKUP(HymnIN[[#This Row],[Text]],Table17[[#All],[Meter]],Table17[[#All],[Correct Full Meter]],"**",0,1),"")</f>
        <v/>
      </c>
    </row>
    <row r="3525" spans="1:9" x14ac:dyDescent="0.3">
      <c r="A3525">
        <v>177</v>
      </c>
      <c r="B3525">
        <v>1</v>
      </c>
      <c r="C3525">
        <v>5</v>
      </c>
      <c r="D3525">
        <v>4076</v>
      </c>
      <c r="E3525" t="s">
        <v>3396</v>
      </c>
      <c r="F3525" t="str">
        <f>IF(HymnIN[[#This Row],[Verse]]&lt;&gt;0,"",_xlfn.XLOOKUP(HymnIN[[#This Row],[Hymn]],HymnEN[[#All],[hymn_no]],HymnEN[[#All],[author_id]],"0",0,1))</f>
        <v/>
      </c>
      <c r="G3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'5', 'Per espiare i tuoi peccati');</v>
      </c>
      <c r="H3525" t="str" cm="1">
        <f t="array" ref="H3525">IF(HymnIN[[#This Row],[Verse]]=0,_xlfn.XLOOKUP(HymnIN[[#This Row],[Text]],Table17[[#All],[Meter]],Table17[[#All],[ID]],"**",0,1),"")</f>
        <v/>
      </c>
      <c r="I3525" t="str" cm="1">
        <f t="array" ref="I3525">IF(HymnIN[[#This Row],[Verse]]=0,_xlfn.XLOOKUP(HymnIN[[#This Row],[Text]],Table17[[#All],[Meter]],Table17[[#All],[Correct Full Meter]],"**",0,1),"")</f>
        <v/>
      </c>
    </row>
    <row r="3526" spans="1:9" x14ac:dyDescent="0.3">
      <c r="A3526">
        <v>177</v>
      </c>
      <c r="B3526">
        <v>1</v>
      </c>
      <c r="C3526">
        <v>6</v>
      </c>
      <c r="D3526">
        <v>4077</v>
      </c>
      <c r="E3526" t="s">
        <v>3397</v>
      </c>
      <c r="F3526" t="str">
        <f>IF(HymnIN[[#This Row],[Verse]]&lt;&gt;0,"",_xlfn.XLOOKUP(HymnIN[[#This Row],[Hymn]],HymnEN[[#All],[hymn_no]],HymnEN[[#All],[author_id]],"0",0,1))</f>
        <v/>
      </c>
      <c r="G3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'6', 'Il Salvator, Gesù, morì');</v>
      </c>
      <c r="H3526" t="str" cm="1">
        <f t="array" ref="H3526">IF(HymnIN[[#This Row],[Verse]]=0,_xlfn.XLOOKUP(HymnIN[[#This Row],[Text]],Table17[[#All],[Meter]],Table17[[#All],[ID]],"**",0,1),"")</f>
        <v/>
      </c>
      <c r="I3526" t="str" cm="1">
        <f t="array" ref="I3526">IF(HymnIN[[#This Row],[Verse]]=0,_xlfn.XLOOKUP(HymnIN[[#This Row],[Text]],Table17[[#All],[Meter]],Table17[[#All],[Correct Full Meter]],"**",0,1),"")</f>
        <v/>
      </c>
    </row>
    <row r="3527" spans="1:9" x14ac:dyDescent="0.3">
      <c r="A3527">
        <v>177</v>
      </c>
      <c r="B3527">
        <v>1</v>
      </c>
      <c r="C3527">
        <v>7</v>
      </c>
      <c r="D3527">
        <v>4078</v>
      </c>
      <c r="E3527" t="s">
        <v>3398</v>
      </c>
      <c r="F3527" t="str">
        <f>IF(HymnIN[[#This Row],[Verse]]&lt;&gt;0,"",_xlfn.XLOOKUP(HymnIN[[#This Row],[Hymn]],HymnEN[[#All],[hymn_no]],HymnEN[[#All],[author_id]],"0",0,1))</f>
        <v/>
      </c>
      <c r="G3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'7', 'Ed anche, per giustificarti,');</v>
      </c>
      <c r="H3527" t="str" cm="1">
        <f t="array" ref="H3527">IF(HymnIN[[#This Row],[Verse]]=0,_xlfn.XLOOKUP(HymnIN[[#This Row],[Text]],Table17[[#All],[Meter]],Table17[[#All],[ID]],"**",0,1),"")</f>
        <v/>
      </c>
      <c r="I3527" t="str" cm="1">
        <f t="array" ref="I3527">IF(HymnIN[[#This Row],[Verse]]=0,_xlfn.XLOOKUP(HymnIN[[#This Row],[Text]],Table17[[#All],[Meter]],Table17[[#All],[Correct Full Meter]],"**",0,1),"")</f>
        <v/>
      </c>
    </row>
    <row r="3528" spans="1:9" x14ac:dyDescent="0.3">
      <c r="A3528">
        <v>177</v>
      </c>
      <c r="B3528">
        <v>1</v>
      </c>
      <c r="C3528">
        <v>8</v>
      </c>
      <c r="D3528">
        <v>4079</v>
      </c>
      <c r="E3528" t="s">
        <v>3399</v>
      </c>
      <c r="F3528" t="str">
        <f>IF(HymnIN[[#This Row],[Verse]]&lt;&gt;0,"",_xlfn.XLOOKUP(HymnIN[[#This Row],[Hymn]],HymnEN[[#All],[hymn_no]],HymnEN[[#All],[author_id]],"0",0,1))</f>
        <v/>
      </c>
      <c r="G3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'1', '8', 'Glorioso dall\'avello uscì.');</v>
      </c>
      <c r="H3528" t="str" cm="1">
        <f t="array" ref="H3528">IF(HymnIN[[#This Row],[Verse]]=0,_xlfn.XLOOKUP(HymnIN[[#This Row],[Text]],Table17[[#All],[Meter]],Table17[[#All],[ID]],"**",0,1),"")</f>
        <v/>
      </c>
      <c r="I3528" t="str" cm="1">
        <f t="array" ref="I3528">IF(HymnIN[[#This Row],[Verse]]=0,_xlfn.XLOOKUP(HymnIN[[#This Row],[Text]],Table17[[#All],[Meter]],Table17[[#All],[Correct Full Meter]],"**",0,1),"")</f>
        <v/>
      </c>
    </row>
    <row r="3529" spans="1:9" x14ac:dyDescent="0.3">
      <c r="A3529">
        <v>177</v>
      </c>
      <c r="B3529">
        <v>2</v>
      </c>
      <c r="C3529">
        <v>1</v>
      </c>
      <c r="D3529">
        <v>4080</v>
      </c>
      <c r="E3529" t="s">
        <v>3400</v>
      </c>
      <c r="F3529" t="str">
        <f>IF(HymnIN[[#This Row],[Verse]]&lt;&gt;0,"",_xlfn.XLOOKUP(HymnIN[[#This Row],[Hymn]],HymnEN[[#All],[hymn_no]],HymnEN[[#All],[author_id]],"0",0,1))</f>
        <v/>
      </c>
      <c r="G3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'1', 'Or alla destra di Dio Padre,');</v>
      </c>
      <c r="H3529" t="str" cm="1">
        <f t="array" ref="H3529">IF(HymnIN[[#This Row],[Verse]]=0,_xlfn.XLOOKUP(HymnIN[[#This Row],[Text]],Table17[[#All],[Meter]],Table17[[#All],[ID]],"**",0,1),"")</f>
        <v/>
      </c>
      <c r="I3529" t="str" cm="1">
        <f t="array" ref="I3529">IF(HymnIN[[#This Row],[Verse]]=0,_xlfn.XLOOKUP(HymnIN[[#This Row],[Text]],Table17[[#All],[Meter]],Table17[[#All],[Correct Full Meter]],"**",0,1),"")</f>
        <v/>
      </c>
    </row>
    <row r="3530" spans="1:9" x14ac:dyDescent="0.3">
      <c r="A3530">
        <v>177</v>
      </c>
      <c r="B3530">
        <v>2</v>
      </c>
      <c r="C3530">
        <v>2</v>
      </c>
      <c r="D3530">
        <v>4081</v>
      </c>
      <c r="E3530" t="s">
        <v>3401</v>
      </c>
      <c r="F3530" t="str">
        <f>IF(HymnIN[[#This Row],[Verse]]&lt;&gt;0,"",_xlfn.XLOOKUP(HymnIN[[#This Row],[Hymn]],HymnEN[[#All],[hymn_no]],HymnEN[[#All],[author_id]],"0",0,1))</f>
        <v/>
      </c>
      <c r="G3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'2', 'Signore e Cristo fatto Egli è,');</v>
      </c>
      <c r="H3530" t="str" cm="1">
        <f t="array" ref="H3530">IF(HymnIN[[#This Row],[Verse]]=0,_xlfn.XLOOKUP(HymnIN[[#This Row],[Text]],Table17[[#All],[Meter]],Table17[[#All],[ID]],"**",0,1),"")</f>
        <v/>
      </c>
      <c r="I3530" t="str" cm="1">
        <f t="array" ref="I3530">IF(HymnIN[[#This Row],[Verse]]=0,_xlfn.XLOOKUP(HymnIN[[#This Row],[Text]],Table17[[#All],[Meter]],Table17[[#All],[Correct Full Meter]],"**",0,1),"")</f>
        <v/>
      </c>
    </row>
    <row r="3531" spans="1:9" x14ac:dyDescent="0.3">
      <c r="A3531">
        <v>177</v>
      </c>
      <c r="B3531">
        <v>2</v>
      </c>
      <c r="C3531">
        <v>3</v>
      </c>
      <c r="D3531">
        <v>4082</v>
      </c>
      <c r="E3531" t="s">
        <v>3402</v>
      </c>
      <c r="F3531" t="str">
        <f>IF(HymnIN[[#This Row],[Verse]]&lt;&gt;0,"",_xlfn.XLOOKUP(HymnIN[[#This Row],[Hymn]],HymnEN[[#All],[hymn_no]],HymnEN[[#All],[author_id]],"0",0,1))</f>
        <v/>
      </c>
      <c r="G3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'3', 'Ei che compì la redenzione');</v>
      </c>
      <c r="H3531" t="str" cm="1">
        <f t="array" ref="H3531">IF(HymnIN[[#This Row],[Verse]]=0,_xlfn.XLOOKUP(HymnIN[[#This Row],[Text]],Table17[[#All],[Meter]],Table17[[#All],[ID]],"**",0,1),"")</f>
        <v/>
      </c>
      <c r="I3531" t="str" cm="1">
        <f t="array" ref="I3531">IF(HymnIN[[#This Row],[Verse]]=0,_xlfn.XLOOKUP(HymnIN[[#This Row],[Text]],Table17[[#All],[Meter]],Table17[[#All],[Correct Full Meter]],"**",0,1),"")</f>
        <v/>
      </c>
    </row>
    <row r="3532" spans="1:9" x14ac:dyDescent="0.3">
      <c r="A3532">
        <v>177</v>
      </c>
      <c r="B3532">
        <v>2</v>
      </c>
      <c r="C3532">
        <v>4</v>
      </c>
      <c r="D3532">
        <v>4083</v>
      </c>
      <c r="E3532" t="s">
        <v>3403</v>
      </c>
      <c r="F3532" t="str">
        <f>IF(HymnIN[[#This Row],[Verse]]&lt;&gt;0,"",_xlfn.XLOOKUP(HymnIN[[#This Row],[Hymn]],HymnEN[[#All],[hymn_no]],HymnEN[[#All],[author_id]],"0",0,1))</f>
        <v/>
      </c>
      <c r="G3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'4', 'E la Sua grazia or offre a te.');</v>
      </c>
      <c r="H3532" t="str" cm="1">
        <f t="array" ref="H3532">IF(HymnIN[[#This Row],[Verse]]=0,_xlfn.XLOOKUP(HymnIN[[#This Row],[Text]],Table17[[#All],[Meter]],Table17[[#All],[ID]],"**",0,1),"")</f>
        <v/>
      </c>
      <c r="I3532" t="str" cm="1">
        <f t="array" ref="I3532">IF(HymnIN[[#This Row],[Verse]]=0,_xlfn.XLOOKUP(HymnIN[[#This Row],[Text]],Table17[[#All],[Meter]],Table17[[#All],[Correct Full Meter]],"**",0,1),"")</f>
        <v/>
      </c>
    </row>
    <row r="3533" spans="1:9" x14ac:dyDescent="0.3">
      <c r="A3533">
        <v>177</v>
      </c>
      <c r="B3533">
        <v>2</v>
      </c>
      <c r="C3533">
        <v>5</v>
      </c>
      <c r="D3533">
        <v>4084</v>
      </c>
      <c r="E3533" t="s">
        <v>3404</v>
      </c>
      <c r="F3533" t="str">
        <f>IF(HymnIN[[#This Row],[Verse]]&lt;&gt;0,"",_xlfn.XLOOKUP(HymnIN[[#This Row],[Hymn]],HymnEN[[#All],[hymn_no]],HymnEN[[#All],[author_id]],"0",0,1))</f>
        <v/>
      </c>
      <c r="G3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'5', 'Ogni bisogno Egli sodìsfa:');</v>
      </c>
      <c r="H3533" t="str" cm="1">
        <f t="array" ref="H3533">IF(HymnIN[[#This Row],[Verse]]=0,_xlfn.XLOOKUP(HymnIN[[#This Row],[Text]],Table17[[#All],[Meter]],Table17[[#All],[ID]],"**",0,1),"")</f>
        <v/>
      </c>
      <c r="I3533" t="str" cm="1">
        <f t="array" ref="I3533">IF(HymnIN[[#This Row],[Verse]]=0,_xlfn.XLOOKUP(HymnIN[[#This Row],[Text]],Table17[[#All],[Meter]],Table17[[#All],[Correct Full Meter]],"**",0,1),"")</f>
        <v/>
      </c>
    </row>
    <row r="3534" spans="1:9" x14ac:dyDescent="0.3">
      <c r="A3534">
        <v>177</v>
      </c>
      <c r="B3534">
        <v>2</v>
      </c>
      <c r="C3534">
        <v>6</v>
      </c>
      <c r="D3534">
        <v>4085</v>
      </c>
      <c r="E3534" t="s">
        <v>3405</v>
      </c>
      <c r="F3534" t="str">
        <f>IF(HymnIN[[#This Row],[Verse]]&lt;&gt;0,"",_xlfn.XLOOKUP(HymnIN[[#This Row],[Hymn]],HymnEN[[#All],[hymn_no]],HymnEN[[#All],[author_id]],"0",0,1))</f>
        <v/>
      </c>
      <c r="G3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'6', 'In Lui tu puoi ben confidar,');</v>
      </c>
      <c r="H3534" t="str" cm="1">
        <f t="array" ref="H3534">IF(HymnIN[[#This Row],[Verse]]=0,_xlfn.XLOOKUP(HymnIN[[#This Row],[Text]],Table17[[#All],[Meter]],Table17[[#All],[ID]],"**",0,1),"")</f>
        <v/>
      </c>
      <c r="I3534" t="str" cm="1">
        <f t="array" ref="I3534">IF(HymnIN[[#This Row],[Verse]]=0,_xlfn.XLOOKUP(HymnIN[[#This Row],[Text]],Table17[[#All],[Meter]],Table17[[#All],[Correct Full Meter]],"**",0,1),"")</f>
        <v/>
      </c>
    </row>
    <row r="3535" spans="1:9" x14ac:dyDescent="0.3">
      <c r="A3535">
        <v>177</v>
      </c>
      <c r="B3535">
        <v>2</v>
      </c>
      <c r="C3535">
        <v>7</v>
      </c>
      <c r="D3535">
        <v>4086</v>
      </c>
      <c r="E3535" t="s">
        <v>3406</v>
      </c>
      <c r="F3535" t="str">
        <f>IF(HymnIN[[#This Row],[Verse]]&lt;&gt;0,"",_xlfn.XLOOKUP(HymnIN[[#This Row],[Hymn]],HymnEN[[#All],[hymn_no]],HymnEN[[#All],[author_id]],"0",0,1))</f>
        <v/>
      </c>
      <c r="G3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'7', 'Dalla Sua man ricever tutto');</v>
      </c>
      <c r="H3535" t="str" cm="1">
        <f t="array" ref="H3535">IF(HymnIN[[#This Row],[Verse]]=0,_xlfn.XLOOKUP(HymnIN[[#This Row],[Text]],Table17[[#All],[Meter]],Table17[[#All],[ID]],"**",0,1),"")</f>
        <v/>
      </c>
      <c r="I3535" t="str" cm="1">
        <f t="array" ref="I3535">IF(HymnIN[[#This Row],[Verse]]=0,_xlfn.XLOOKUP(HymnIN[[#This Row],[Text]],Table17[[#All],[Meter]],Table17[[#All],[Correct Full Meter]],"**",0,1),"")</f>
        <v/>
      </c>
    </row>
    <row r="3536" spans="1:9" x14ac:dyDescent="0.3">
      <c r="A3536">
        <v>177</v>
      </c>
      <c r="B3536">
        <v>2</v>
      </c>
      <c r="C3536">
        <v>8</v>
      </c>
      <c r="D3536">
        <v>4087</v>
      </c>
      <c r="E3536" t="s">
        <v>3407</v>
      </c>
      <c r="F3536" t="str">
        <f>IF(HymnIN[[#This Row],[Verse]]&lt;&gt;0,"",_xlfn.XLOOKUP(HymnIN[[#This Row],[Hymn]],HymnEN[[#All],[hymn_no]],HymnEN[[#All],[author_id]],"0",0,1))</f>
        <v/>
      </c>
      <c r="G3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'2', '8', 'E nel Suo amore dimorar.');</v>
      </c>
      <c r="H3536" t="str" cm="1">
        <f t="array" ref="H3536">IF(HymnIN[[#This Row],[Verse]]=0,_xlfn.XLOOKUP(HymnIN[[#This Row],[Text]],Table17[[#All],[Meter]],Table17[[#All],[ID]],"**",0,1),"")</f>
        <v/>
      </c>
      <c r="I3536" t="str" cm="1">
        <f t="array" ref="I3536">IF(HymnIN[[#This Row],[Verse]]=0,_xlfn.XLOOKUP(HymnIN[[#This Row],[Text]],Table17[[#All],[Meter]],Table17[[#All],[Correct Full Meter]],"**",0,1),"")</f>
        <v/>
      </c>
    </row>
    <row r="3537" spans="1:9" x14ac:dyDescent="0.3">
      <c r="A3537">
        <v>177</v>
      </c>
      <c r="B3537">
        <v>3</v>
      </c>
      <c r="C3537">
        <v>1</v>
      </c>
      <c r="D3537">
        <v>4088</v>
      </c>
      <c r="E3537" t="s">
        <v>3408</v>
      </c>
      <c r="F3537" t="str">
        <f>IF(HymnIN[[#This Row],[Verse]]&lt;&gt;0,"",_xlfn.XLOOKUP(HymnIN[[#This Row],[Hymn]],HymnEN[[#All],[hymn_no]],HymnEN[[#All],[author_id]],"0",0,1))</f>
        <v/>
      </c>
      <c r="G3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'1', 'Lo Spirto Santo Ei ti vuol dare,');</v>
      </c>
      <c r="H3537" t="str" cm="1">
        <f t="array" ref="H3537">IF(HymnIN[[#This Row],[Verse]]=0,_xlfn.XLOOKUP(HymnIN[[#This Row],[Text]],Table17[[#All],[Meter]],Table17[[#All],[ID]],"**",0,1),"")</f>
        <v/>
      </c>
      <c r="I3537" t="str" cm="1">
        <f t="array" ref="I3537">IF(HymnIN[[#This Row],[Verse]]=0,_xlfn.XLOOKUP(HymnIN[[#This Row],[Text]],Table17[[#All],[Meter]],Table17[[#All],[Correct Full Meter]],"**",0,1),"")</f>
        <v/>
      </c>
    </row>
    <row r="3538" spans="1:9" x14ac:dyDescent="0.3">
      <c r="A3538">
        <v>177</v>
      </c>
      <c r="B3538">
        <v>3</v>
      </c>
      <c r="C3538">
        <v>2</v>
      </c>
      <c r="D3538">
        <v>4089</v>
      </c>
      <c r="E3538" t="s">
        <v>3409</v>
      </c>
      <c r="F3538" t="str">
        <f>IF(HymnIN[[#This Row],[Verse]]&lt;&gt;0,"",_xlfn.XLOOKUP(HymnIN[[#This Row],[Hymn]],HymnEN[[#All],[hymn_no]],HymnEN[[#All],[author_id]],"0",0,1))</f>
        <v/>
      </c>
      <c r="G3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'2', 'Tuo cuor di gioia per colmar,');</v>
      </c>
      <c r="H3538" t="str" cm="1">
        <f t="array" ref="H3538">IF(HymnIN[[#This Row],[Verse]]=0,_xlfn.XLOOKUP(HymnIN[[#This Row],[Text]],Table17[[#All],[Meter]],Table17[[#All],[ID]],"**",0,1),"")</f>
        <v/>
      </c>
      <c r="I3538" t="str" cm="1">
        <f t="array" ref="I3538">IF(HymnIN[[#This Row],[Verse]]=0,_xlfn.XLOOKUP(HymnIN[[#This Row],[Text]],Table17[[#All],[Meter]],Table17[[#All],[Correct Full Meter]],"**",0,1),"")</f>
        <v/>
      </c>
    </row>
    <row r="3539" spans="1:9" x14ac:dyDescent="0.3">
      <c r="A3539">
        <v>177</v>
      </c>
      <c r="B3539">
        <v>3</v>
      </c>
      <c r="C3539">
        <v>3</v>
      </c>
      <c r="D3539">
        <v>4090</v>
      </c>
      <c r="E3539" t="s">
        <v>3410</v>
      </c>
      <c r="F3539" t="str">
        <f>IF(HymnIN[[#This Row],[Verse]]&lt;&gt;0,"",_xlfn.XLOOKUP(HymnIN[[#This Row],[Hymn]],HymnEN[[#All],[hymn_no]],HymnEN[[#All],[author_id]],"0",0,1))</f>
        <v/>
      </c>
      <c r="G3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'3', 'Darti la forza per la vita');</v>
      </c>
      <c r="H3539" t="str" cm="1">
        <f t="array" ref="H3539">IF(HymnIN[[#This Row],[Verse]]=0,_xlfn.XLOOKUP(HymnIN[[#This Row],[Text]],Table17[[#All],[Meter]],Table17[[#All],[ID]],"**",0,1),"")</f>
        <v/>
      </c>
      <c r="I3539" t="str" cm="1">
        <f t="array" ref="I3539">IF(HymnIN[[#This Row],[Verse]]=0,_xlfn.XLOOKUP(HymnIN[[#This Row],[Text]],Table17[[#All],[Meter]],Table17[[#All],[Correct Full Meter]],"**",0,1),"")</f>
        <v/>
      </c>
    </row>
    <row r="3540" spans="1:9" x14ac:dyDescent="0.3">
      <c r="A3540">
        <v>177</v>
      </c>
      <c r="B3540">
        <v>3</v>
      </c>
      <c r="C3540">
        <v>4</v>
      </c>
      <c r="D3540">
        <v>4091</v>
      </c>
      <c r="E3540" t="s">
        <v>3411</v>
      </c>
      <c r="F3540" t="str">
        <f>IF(HymnIN[[#This Row],[Verse]]&lt;&gt;0,"",_xlfn.XLOOKUP(HymnIN[[#This Row],[Hymn]],HymnEN[[#All],[hymn_no]],HymnEN[[#All],[author_id]],"0",0,1))</f>
        <v/>
      </c>
      <c r="G3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'4', 'E far la lode tua sgorgar;');</v>
      </c>
      <c r="H3540" t="str" cm="1">
        <f t="array" ref="H3540">IF(HymnIN[[#This Row],[Verse]]=0,_xlfn.XLOOKUP(HymnIN[[#This Row],[Text]],Table17[[#All],[Meter]],Table17[[#All],[ID]],"**",0,1),"")</f>
        <v/>
      </c>
      <c r="I3540" t="str" cm="1">
        <f t="array" ref="I3540">IF(HymnIN[[#This Row],[Verse]]=0,_xlfn.XLOOKUP(HymnIN[[#This Row],[Text]],Table17[[#All],[Meter]],Table17[[#All],[Correct Full Meter]],"**",0,1),"")</f>
        <v/>
      </c>
    </row>
    <row r="3541" spans="1:9" x14ac:dyDescent="0.3">
      <c r="A3541">
        <v>177</v>
      </c>
      <c r="B3541">
        <v>3</v>
      </c>
      <c r="C3541">
        <v>5</v>
      </c>
      <c r="D3541">
        <v>4092</v>
      </c>
      <c r="E3541" t="s">
        <v>3412</v>
      </c>
      <c r="F3541" t="str">
        <f>IF(HymnIN[[#This Row],[Verse]]&lt;&gt;0,"",_xlfn.XLOOKUP(HymnIN[[#This Row],[Hymn]],HymnEN[[#All],[hymn_no]],HymnEN[[#All],[author_id]],"0",0,1))</f>
        <v/>
      </c>
      <c r="G3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'5', 'E quando in gloria giungerai,');</v>
      </c>
      <c r="H3541" t="str" cm="1">
        <f t="array" ref="H3541">IF(HymnIN[[#This Row],[Verse]]=0,_xlfn.XLOOKUP(HymnIN[[#This Row],[Text]],Table17[[#All],[Meter]],Table17[[#All],[ID]],"**",0,1),"")</f>
        <v/>
      </c>
      <c r="I3541" t="str" cm="1">
        <f t="array" ref="I3541">IF(HymnIN[[#This Row],[Verse]]=0,_xlfn.XLOOKUP(HymnIN[[#This Row],[Text]],Table17[[#All],[Meter]],Table17[[#All],[Correct Full Meter]],"**",0,1),"")</f>
        <v/>
      </c>
    </row>
    <row r="3542" spans="1:9" x14ac:dyDescent="0.3">
      <c r="A3542">
        <v>177</v>
      </c>
      <c r="B3542">
        <v>3</v>
      </c>
      <c r="C3542">
        <v>6</v>
      </c>
      <c r="D3542">
        <v>4093</v>
      </c>
      <c r="E3542" t="s">
        <v>3413</v>
      </c>
      <c r="F3542" t="str">
        <f>IF(HymnIN[[#This Row],[Verse]]&lt;&gt;0,"",_xlfn.XLOOKUP(HymnIN[[#This Row],[Hymn]],HymnEN[[#All],[hymn_no]],HymnEN[[#All],[author_id]],"0",0,1))</f>
        <v/>
      </c>
      <c r="G3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'6', 'Le gioie ch\' Egli già ti dà');</v>
      </c>
      <c r="H3542" t="str" cm="1">
        <f t="array" ref="H3542">IF(HymnIN[[#This Row],[Verse]]=0,_xlfn.XLOOKUP(HymnIN[[#This Row],[Text]],Table17[[#All],[Meter]],Table17[[#All],[ID]],"**",0,1),"")</f>
        <v/>
      </c>
      <c r="I3542" t="str" cm="1">
        <f t="array" ref="I3542">IF(HymnIN[[#This Row],[Verse]]=0,_xlfn.XLOOKUP(HymnIN[[#This Row],[Text]],Table17[[#All],[Meter]],Table17[[#All],[Correct Full Meter]],"**",0,1),"")</f>
        <v/>
      </c>
    </row>
    <row r="3543" spans="1:9" x14ac:dyDescent="0.3">
      <c r="A3543">
        <v>177</v>
      </c>
      <c r="B3543">
        <v>3</v>
      </c>
      <c r="C3543">
        <v>7</v>
      </c>
      <c r="D3543">
        <v>4094</v>
      </c>
      <c r="E3543" t="s">
        <v>3414</v>
      </c>
      <c r="F3543" t="str">
        <f>IF(HymnIN[[#This Row],[Verse]]&lt;&gt;0,"",_xlfn.XLOOKUP(HymnIN[[#This Row],[Hymn]],HymnEN[[#All],[hymn_no]],HymnEN[[#All],[author_id]],"0",0,1))</f>
        <v/>
      </c>
      <c r="G3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'7', 'Il ciel faranno risonare');</v>
      </c>
      <c r="H3543" t="str" cm="1">
        <f t="array" ref="H3543">IF(HymnIN[[#This Row],[Verse]]=0,_xlfn.XLOOKUP(HymnIN[[#This Row],[Text]],Table17[[#All],[Meter]],Table17[[#All],[ID]],"**",0,1),"")</f>
        <v/>
      </c>
      <c r="I3543" t="str" cm="1">
        <f t="array" ref="I3543">IF(HymnIN[[#This Row],[Verse]]=0,_xlfn.XLOOKUP(HymnIN[[#This Row],[Text]],Table17[[#All],[Meter]],Table17[[#All],[Correct Full Meter]],"**",0,1),"")</f>
        <v/>
      </c>
    </row>
    <row r="3544" spans="1:9" x14ac:dyDescent="0.3">
      <c r="A3544">
        <v>177</v>
      </c>
      <c r="B3544">
        <v>3</v>
      </c>
      <c r="C3544">
        <v>8</v>
      </c>
      <c r="D3544">
        <v>4095</v>
      </c>
      <c r="E3544" t="s">
        <v>3415</v>
      </c>
      <c r="F3544" t="str">
        <f>IF(HymnIN[[#This Row],[Verse]]&lt;&gt;0,"",_xlfn.XLOOKUP(HymnIN[[#This Row],[Hymn]],HymnEN[[#All],[hymn_no]],HymnEN[[#All],[author_id]],"0",0,1))</f>
        <v/>
      </c>
      <c r="G3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('177', '3', '8', 'Di lode per l\'eternità.');</v>
      </c>
      <c r="H3544" t="str" cm="1">
        <f t="array" ref="H3544">IF(HymnIN[[#This Row],[Verse]]=0,_xlfn.XLOOKUP(HymnIN[[#This Row],[Text]],Table17[[#All],[Meter]],Table17[[#All],[ID]],"**",0,1),"")</f>
        <v/>
      </c>
      <c r="I3544" t="str" cm="1">
        <f t="array" ref="I3544">IF(HymnIN[[#This Row],[Verse]]=0,_xlfn.XLOOKUP(HymnIN[[#This Row],[Text]],Table17[[#All],[Meter]],Table17[[#All],[Correct Full Meter]],"**",0,1),"")</f>
        <v/>
      </c>
    </row>
    <row r="3545" spans="1:9" x14ac:dyDescent="0.3">
      <c r="A3545">
        <v>178</v>
      </c>
      <c r="B3545">
        <v>0</v>
      </c>
      <c r="C3545">
        <v>0</v>
      </c>
      <c r="D3545">
        <v>4099</v>
      </c>
      <c r="E3545" t="s">
        <v>4</v>
      </c>
      <c r="F3545">
        <f>IF(HymnIN[[#This Row],[Verse]]&lt;&gt;0,"",_xlfn.XLOOKUP(HymnIN[[#This Row],[Hymn]],HymnEN[[#All],[hymn_no]],HymnEN[[#All],[author_id]],"0",0,1))</f>
        <v>107</v>
      </c>
      <c r="G3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('178', '11.10.11.10.', '52', '107');</v>
      </c>
      <c r="H3545" cm="1">
        <f t="array" ref="H3545">IF(HymnIN[[#This Row],[Verse]]=0,_xlfn.XLOOKUP(HymnIN[[#This Row],[Text]],Table17[[#All],[Meter]],Table17[[#All],[ID]],"**",0,1),"")</f>
        <v>52</v>
      </c>
      <c r="I3545" t="str" cm="1">
        <f t="array" ref="I3545">IF(HymnIN[[#This Row],[Verse]]=0,_xlfn.XLOOKUP(HymnIN[[#This Row],[Text]],Table17[[#All],[Meter]],Table17[[#All],[Correct Full Meter]],"**",0,1),"")</f>
        <v>11.10.11.10.</v>
      </c>
    </row>
    <row r="3546" spans="1:9" x14ac:dyDescent="0.3">
      <c r="A3546">
        <v>178</v>
      </c>
      <c r="B3546">
        <v>1</v>
      </c>
      <c r="C3546">
        <v>1</v>
      </c>
      <c r="D3546">
        <v>4100</v>
      </c>
      <c r="E3546" t="s">
        <v>3416</v>
      </c>
      <c r="F3546" t="str">
        <f>IF(HymnIN[[#This Row],[Verse]]&lt;&gt;0,"",_xlfn.XLOOKUP(HymnIN[[#This Row],[Hymn]],HymnEN[[#All],[hymn_no]],HymnEN[[#All],[author_id]],"0",0,1))</f>
        <v/>
      </c>
      <c r="G3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'1', '1', 'LA grazia Tua sovrana celebriamo,');</v>
      </c>
      <c r="H3546" t="str" cm="1">
        <f t="array" ref="H3546">IF(HymnIN[[#This Row],[Verse]]=0,_xlfn.XLOOKUP(HymnIN[[#This Row],[Text]],Table17[[#All],[Meter]],Table17[[#All],[ID]],"**",0,1),"")</f>
        <v/>
      </c>
      <c r="I3546" t="str" cm="1">
        <f t="array" ref="I3546">IF(HymnIN[[#This Row],[Verse]]=0,_xlfn.XLOOKUP(HymnIN[[#This Row],[Text]],Table17[[#All],[Meter]],Table17[[#All],[Correct Full Meter]],"**",0,1),"")</f>
        <v/>
      </c>
    </row>
    <row r="3547" spans="1:9" x14ac:dyDescent="0.3">
      <c r="A3547">
        <v>178</v>
      </c>
      <c r="B3547">
        <v>1</v>
      </c>
      <c r="C3547">
        <v>2</v>
      </c>
      <c r="D3547">
        <v>4101</v>
      </c>
      <c r="E3547" t="s">
        <v>3417</v>
      </c>
      <c r="F3547" t="str">
        <f>IF(HymnIN[[#This Row],[Verse]]&lt;&gt;0,"",_xlfn.XLOOKUP(HymnIN[[#This Row],[Hymn]],HymnEN[[#All],[hymn_no]],HymnEN[[#All],[author_id]],"0",0,1))</f>
        <v/>
      </c>
      <c r="G3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'1', '2', 'O Padre, fonte d\'infinito amor:');</v>
      </c>
      <c r="H3547" t="str" cm="1">
        <f t="array" ref="H3547">IF(HymnIN[[#This Row],[Verse]]=0,_xlfn.XLOOKUP(HymnIN[[#This Row],[Text]],Table17[[#All],[Meter]],Table17[[#All],[ID]],"**",0,1),"")</f>
        <v/>
      </c>
      <c r="I3547" t="str" cm="1">
        <f t="array" ref="I3547">IF(HymnIN[[#This Row],[Verse]]=0,_xlfn.XLOOKUP(HymnIN[[#This Row],[Text]],Table17[[#All],[Meter]],Table17[[#All],[Correct Full Meter]],"**",0,1),"")</f>
        <v/>
      </c>
    </row>
    <row r="3548" spans="1:9" x14ac:dyDescent="0.3">
      <c r="A3548">
        <v>178</v>
      </c>
      <c r="B3548">
        <v>1</v>
      </c>
      <c r="C3548">
        <v>3</v>
      </c>
      <c r="D3548">
        <v>4102</v>
      </c>
      <c r="E3548" t="s">
        <v>3418</v>
      </c>
      <c r="F3548" t="str">
        <f>IF(HymnIN[[#This Row],[Verse]]&lt;&gt;0,"",_xlfn.XLOOKUP(HymnIN[[#This Row],[Hymn]],HymnEN[[#All],[hymn_no]],HymnEN[[#All],[author_id]],"0",0,1))</f>
        <v/>
      </c>
      <c r="G3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'1', '3', 'Da Te condotti, nostra mente alziamo');</v>
      </c>
      <c r="H3548" t="str" cm="1">
        <f t="array" ref="H3548">IF(HymnIN[[#This Row],[Verse]]=0,_xlfn.XLOOKUP(HymnIN[[#This Row],[Text]],Table17[[#All],[Meter]],Table17[[#All],[ID]],"**",0,1),"")</f>
        <v/>
      </c>
      <c r="I3548" t="str" cm="1">
        <f t="array" ref="I3548">IF(HymnIN[[#This Row],[Verse]]=0,_xlfn.XLOOKUP(HymnIN[[#This Row],[Text]],Table17[[#All],[Meter]],Table17[[#All],[Correct Full Meter]],"**",0,1),"")</f>
        <v/>
      </c>
    </row>
    <row r="3549" spans="1:9" x14ac:dyDescent="0.3">
      <c r="A3549">
        <v>178</v>
      </c>
      <c r="B3549">
        <v>1</v>
      </c>
      <c r="C3549">
        <v>4</v>
      </c>
      <c r="D3549">
        <v>4103</v>
      </c>
      <c r="E3549" t="s">
        <v>3419</v>
      </c>
      <c r="F3549" t="str">
        <f>IF(HymnIN[[#This Row],[Verse]]&lt;&gt;0,"",_xlfn.XLOOKUP(HymnIN[[#This Row],[Hymn]],HymnEN[[#All],[hymn_no]],HymnEN[[#All],[author_id]],"0",0,1))</f>
        <v/>
      </c>
      <c r="G3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'1', '4', 'All\'immortal riposo del Tuo cuor.');</v>
      </c>
      <c r="H3549" t="str" cm="1">
        <f t="array" ref="H3549">IF(HymnIN[[#This Row],[Verse]]=0,_xlfn.XLOOKUP(HymnIN[[#This Row],[Text]],Table17[[#All],[Meter]],Table17[[#All],[ID]],"**",0,1),"")</f>
        <v/>
      </c>
      <c r="I3549" t="str" cm="1">
        <f t="array" ref="I3549">IF(HymnIN[[#This Row],[Verse]]=0,_xlfn.XLOOKUP(HymnIN[[#This Row],[Text]],Table17[[#All],[Meter]],Table17[[#All],[Correct Full Meter]],"**",0,1),"")</f>
        <v/>
      </c>
    </row>
    <row r="3550" spans="1:9" x14ac:dyDescent="0.3">
      <c r="A3550">
        <v>178</v>
      </c>
      <c r="B3550">
        <v>2</v>
      </c>
      <c r="C3550">
        <v>1</v>
      </c>
      <c r="D3550">
        <v>4104</v>
      </c>
      <c r="E3550" t="s">
        <v>3420</v>
      </c>
      <c r="F3550" t="str">
        <f>IF(HymnIN[[#This Row],[Verse]]&lt;&gt;0,"",_xlfn.XLOOKUP(HymnIN[[#This Row],[Hymn]],HymnEN[[#All],[hymn_no]],HymnEN[[#All],[author_id]],"0",0,1))</f>
        <v/>
      </c>
      <c r="G3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'2', '1', 'Tu troverai fra quelli il Tuo riposo');</v>
      </c>
      <c r="H3550" t="str" cm="1">
        <f t="array" ref="H3550">IF(HymnIN[[#This Row],[Verse]]=0,_xlfn.XLOOKUP(HymnIN[[#This Row],[Text]],Table17[[#All],[Meter]],Table17[[#All],[ID]],"**",0,1),"")</f>
        <v/>
      </c>
      <c r="I3550" t="str" cm="1">
        <f t="array" ref="I3550">IF(HymnIN[[#This Row],[Verse]]=0,_xlfn.XLOOKUP(HymnIN[[#This Row],[Text]],Table17[[#All],[Meter]],Table17[[#All],[Correct Full Meter]],"**",0,1),"")</f>
        <v/>
      </c>
    </row>
    <row r="3551" spans="1:9" x14ac:dyDescent="0.3">
      <c r="A3551">
        <v>178</v>
      </c>
      <c r="B3551">
        <v>2</v>
      </c>
      <c r="C3551">
        <v>2</v>
      </c>
      <c r="D3551">
        <v>4105</v>
      </c>
      <c r="E3551" t="s">
        <v>3421</v>
      </c>
      <c r="F3551" t="str">
        <f>IF(HymnIN[[#This Row],[Verse]]&lt;&gt;0,"",_xlfn.XLOOKUP(HymnIN[[#This Row],[Hymn]],HymnEN[[#All],[hymn_no]],HymnEN[[#All],[author_id]],"0",0,1))</f>
        <v/>
      </c>
      <c r="G3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'2', '2', 'Che in Te godranno per l\'eternita;');</v>
      </c>
      <c r="H3551" t="str" cm="1">
        <f t="array" ref="H3551">IF(HymnIN[[#This Row],[Verse]]=0,_xlfn.XLOOKUP(HymnIN[[#This Row],[Text]],Table17[[#All],[Meter]],Table17[[#All],[ID]],"**",0,1),"")</f>
        <v/>
      </c>
      <c r="I3551" t="str" cm="1">
        <f t="array" ref="I3551">IF(HymnIN[[#This Row],[Verse]]=0,_xlfn.XLOOKUP(HymnIN[[#This Row],[Text]],Table17[[#All],[Meter]],Table17[[#All],[Correct Full Meter]],"**",0,1),"")</f>
        <v/>
      </c>
    </row>
    <row r="3552" spans="1:9" x14ac:dyDescent="0.3">
      <c r="A3552">
        <v>178</v>
      </c>
      <c r="B3552">
        <v>2</v>
      </c>
      <c r="C3552">
        <v>3</v>
      </c>
      <c r="D3552">
        <v>4106</v>
      </c>
      <c r="E3552" t="s">
        <v>3422</v>
      </c>
      <c r="F3552" t="str">
        <f>IF(HymnIN[[#This Row],[Verse]]&lt;&gt;0,"",_xlfn.XLOOKUP(HymnIN[[#This Row],[Hymn]],HymnEN[[#All],[hymn_no]],HymnEN[[#All],[author_id]],"0",0,1))</f>
        <v/>
      </c>
      <c r="G3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'2', '3', 'Là dov\'è tutto santo e glorïoso');</v>
      </c>
      <c r="H3552" t="str" cm="1">
        <f t="array" ref="H3552">IF(HymnIN[[#This Row],[Verse]]=0,_xlfn.XLOOKUP(HymnIN[[#This Row],[Text]],Table17[[#All],[Meter]],Table17[[#All],[ID]],"**",0,1),"")</f>
        <v/>
      </c>
      <c r="I3552" t="str" cm="1">
        <f t="array" ref="I3552">IF(HymnIN[[#This Row],[Verse]]=0,_xlfn.XLOOKUP(HymnIN[[#This Row],[Text]],Table17[[#All],[Meter]],Table17[[#All],[Correct Full Meter]],"**",0,1),"")</f>
        <v/>
      </c>
    </row>
    <row r="3553" spans="1:9" x14ac:dyDescent="0.3">
      <c r="A3553">
        <v>178</v>
      </c>
      <c r="B3553">
        <v>2</v>
      </c>
      <c r="C3553">
        <v>4</v>
      </c>
      <c r="D3553">
        <v>4107</v>
      </c>
      <c r="E3553" t="s">
        <v>3423</v>
      </c>
      <c r="F3553" t="str">
        <f>IF(HymnIN[[#This Row],[Verse]]&lt;&gt;0,"",_xlfn.XLOOKUP(HymnIN[[#This Row],[Hymn]],HymnEN[[#All],[hymn_no]],HymnEN[[#All],[author_id]],"0",0,1))</f>
        <v/>
      </c>
      <c r="G3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'2', '4', 'Lodarti il lor servizio allor sarà.');</v>
      </c>
      <c r="H3553" t="str" cm="1">
        <f t="array" ref="H3553">IF(HymnIN[[#This Row],[Verse]]=0,_xlfn.XLOOKUP(HymnIN[[#This Row],[Text]],Table17[[#All],[Meter]],Table17[[#All],[ID]],"**",0,1),"")</f>
        <v/>
      </c>
      <c r="I3553" t="str" cm="1">
        <f t="array" ref="I3553">IF(HymnIN[[#This Row],[Verse]]=0,_xlfn.XLOOKUP(HymnIN[[#This Row],[Text]],Table17[[#All],[Meter]],Table17[[#All],[Correct Full Meter]],"**",0,1),"")</f>
        <v/>
      </c>
    </row>
    <row r="3554" spans="1:9" x14ac:dyDescent="0.3">
      <c r="A3554">
        <v>178</v>
      </c>
      <c r="B3554">
        <v>3</v>
      </c>
      <c r="C3554">
        <v>1</v>
      </c>
      <c r="D3554">
        <v>4108</v>
      </c>
      <c r="E3554" t="s">
        <v>3424</v>
      </c>
      <c r="F3554" t="str">
        <f>IF(HymnIN[[#This Row],[Verse]]&lt;&gt;0,"",_xlfn.XLOOKUP(HymnIN[[#This Row],[Hymn]],HymnEN[[#All],[hymn_no]],HymnEN[[#All],[author_id]],"0",0,1))</f>
        <v/>
      </c>
      <c r="G3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'3', '1', 'L\'eterno amor sarà la loro parte');</v>
      </c>
      <c r="H3554" t="str" cm="1">
        <f t="array" ref="H3554">IF(HymnIN[[#This Row],[Verse]]=0,_xlfn.XLOOKUP(HymnIN[[#This Row],[Text]],Table17[[#All],[Meter]],Table17[[#All],[ID]],"**",0,1),"")</f>
        <v/>
      </c>
      <c r="I3554" t="str" cm="1">
        <f t="array" ref="I3554">IF(HymnIN[[#This Row],[Verse]]=0,_xlfn.XLOOKUP(HymnIN[[#This Row],[Text]],Table17[[#All],[Meter]],Table17[[#All],[Correct Full Meter]],"**",0,1),"")</f>
        <v/>
      </c>
    </row>
    <row r="3555" spans="1:9" x14ac:dyDescent="0.3">
      <c r="A3555">
        <v>178</v>
      </c>
      <c r="B3555">
        <v>3</v>
      </c>
      <c r="C3555">
        <v>2</v>
      </c>
      <c r="D3555">
        <v>4109</v>
      </c>
      <c r="E3555" t="s">
        <v>3425</v>
      </c>
      <c r="F3555" t="str">
        <f>IF(HymnIN[[#This Row],[Verse]]&lt;&gt;0,"",_xlfn.XLOOKUP(HymnIN[[#This Row],[Hymn]],HymnEN[[#All],[hymn_no]],HymnEN[[#All],[author_id]],"0",0,1))</f>
        <v/>
      </c>
      <c r="G3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'3', '2', 'Dove l\'amor riposo troverà;');</v>
      </c>
      <c r="H3555" t="str" cm="1">
        <f t="array" ref="H3555">IF(HymnIN[[#This Row],[Verse]]=0,_xlfn.XLOOKUP(HymnIN[[#This Row],[Text]],Table17[[#All],[Meter]],Table17[[#All],[ID]],"**",0,1),"")</f>
        <v/>
      </c>
      <c r="I3555" t="str" cm="1">
        <f t="array" ref="I3555">IF(HymnIN[[#This Row],[Verse]]=0,_xlfn.XLOOKUP(HymnIN[[#This Row],[Text]],Table17[[#All],[Meter]],Table17[[#All],[Correct Full Meter]],"**",0,1),"")</f>
        <v/>
      </c>
    </row>
    <row r="3556" spans="1:9" x14ac:dyDescent="0.3">
      <c r="A3556">
        <v>178</v>
      </c>
      <c r="B3556">
        <v>3</v>
      </c>
      <c r="C3556">
        <v>3</v>
      </c>
      <c r="D3556">
        <v>4110</v>
      </c>
      <c r="E3556" t="s">
        <v>3426</v>
      </c>
      <c r="F3556" t="str">
        <f>IF(HymnIN[[#This Row],[Verse]]&lt;&gt;0,"",_xlfn.XLOOKUP(HymnIN[[#This Row],[Hymn]],HymnEN[[#All],[hymn_no]],HymnEN[[#All],[author_id]],"0",0,1))</f>
        <v/>
      </c>
      <c r="G3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'3', '3', 'Colma di Te, la mente lor costante');</v>
      </c>
      <c r="H3556" t="str" cm="1">
        <f t="array" ref="H3556">IF(HymnIN[[#This Row],[Verse]]=0,_xlfn.XLOOKUP(HymnIN[[#This Row],[Text]],Table17[[#All],[Meter]],Table17[[#All],[ID]],"**",0,1),"")</f>
        <v/>
      </c>
      <c r="I3556" t="str" cm="1">
        <f t="array" ref="I3556">IF(HymnIN[[#This Row],[Verse]]=0,_xlfn.XLOOKUP(HymnIN[[#This Row],[Text]],Table17[[#All],[Meter]],Table17[[#All],[Correct Full Meter]],"**",0,1),"")</f>
        <v/>
      </c>
    </row>
    <row r="3557" spans="1:9" x14ac:dyDescent="0.3">
      <c r="A3557">
        <v>178</v>
      </c>
      <c r="B3557">
        <v>3</v>
      </c>
      <c r="C3557">
        <v>4</v>
      </c>
      <c r="D3557">
        <v>4111</v>
      </c>
      <c r="E3557" t="s">
        <v>3427</v>
      </c>
      <c r="F3557" t="str">
        <f>IF(HymnIN[[#This Row],[Verse]]&lt;&gt;0,"",_xlfn.XLOOKUP(HymnIN[[#This Row],[Hymn]],HymnEN[[#All],[hymn_no]],HymnEN[[#All],[author_id]],"0",0,1))</f>
        <v/>
      </c>
      <c r="G3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'3', '4', 'E\' benedetta per l\'eternità.');</v>
      </c>
      <c r="H3557" t="str" cm="1">
        <f t="array" ref="H3557">IF(HymnIN[[#This Row],[Verse]]=0,_xlfn.XLOOKUP(HymnIN[[#This Row],[Text]],Table17[[#All],[Meter]],Table17[[#All],[ID]],"**",0,1),"")</f>
        <v/>
      </c>
      <c r="I3557" t="str" cm="1">
        <f t="array" ref="I3557">IF(HymnIN[[#This Row],[Verse]]=0,_xlfn.XLOOKUP(HymnIN[[#This Row],[Text]],Table17[[#All],[Meter]],Table17[[#All],[Correct Full Meter]],"**",0,1),"")</f>
        <v/>
      </c>
    </row>
    <row r="3558" spans="1:9" x14ac:dyDescent="0.3">
      <c r="A3558">
        <v>178</v>
      </c>
      <c r="B3558">
        <v>4</v>
      </c>
      <c r="C3558">
        <v>1</v>
      </c>
      <c r="D3558">
        <v>4112</v>
      </c>
      <c r="E3558" t="s">
        <v>3428</v>
      </c>
      <c r="F3558" t="str">
        <f>IF(HymnIN[[#This Row],[Verse]]&lt;&gt;0,"",_xlfn.XLOOKUP(HymnIN[[#This Row],[Hymn]],HymnEN[[#All],[hymn_no]],HymnEN[[#All],[author_id]],"0",0,1))</f>
        <v/>
      </c>
      <c r="G3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'4', '1', 'Al centro della radïosa sfera,');</v>
      </c>
      <c r="H3558" t="str" cm="1">
        <f t="array" ref="H3558">IF(HymnIN[[#This Row],[Verse]]=0,_xlfn.XLOOKUP(HymnIN[[#This Row],[Text]],Table17[[#All],[Meter]],Table17[[#All],[ID]],"**",0,1),"")</f>
        <v/>
      </c>
      <c r="I3558" t="str" cm="1">
        <f t="array" ref="I3558">IF(HymnIN[[#This Row],[Verse]]=0,_xlfn.XLOOKUP(HymnIN[[#This Row],[Text]],Table17[[#All],[Meter]],Table17[[#All],[Correct Full Meter]],"**",0,1),"")</f>
        <v/>
      </c>
    </row>
    <row r="3559" spans="1:9" x14ac:dyDescent="0.3">
      <c r="A3559">
        <v>178</v>
      </c>
      <c r="B3559">
        <v>4</v>
      </c>
      <c r="C3559">
        <v>2</v>
      </c>
      <c r="D3559">
        <v>4113</v>
      </c>
      <c r="E3559" t="s">
        <v>3429</v>
      </c>
      <c r="F3559" t="str">
        <f>IF(HymnIN[[#This Row],[Verse]]&lt;&gt;0,"",_xlfn.XLOOKUP(HymnIN[[#This Row],[Hymn]],HymnEN[[#All],[hymn_no]],HymnEN[[#All],[author_id]],"0",0,1))</f>
        <v/>
      </c>
      <c r="G3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'4', '2', 'Supremo in gloria Cristo brillerà;');</v>
      </c>
      <c r="H3559" t="str" cm="1">
        <f t="array" ref="H3559">IF(HymnIN[[#This Row],[Verse]]=0,_xlfn.XLOOKUP(HymnIN[[#This Row],[Text]],Table17[[#All],[Meter]],Table17[[#All],[ID]],"**",0,1),"")</f>
        <v/>
      </c>
      <c r="I3559" t="str" cm="1">
        <f t="array" ref="I3559">IF(HymnIN[[#This Row],[Verse]]=0,_xlfn.XLOOKUP(HymnIN[[#This Row],[Text]],Table17[[#All],[Meter]],Table17[[#All],[Correct Full Meter]],"**",0,1),"")</f>
        <v/>
      </c>
    </row>
    <row r="3560" spans="1:9" x14ac:dyDescent="0.3">
      <c r="A3560">
        <v>178</v>
      </c>
      <c r="B3560">
        <v>4</v>
      </c>
      <c r="C3560">
        <v>3</v>
      </c>
      <c r="D3560">
        <v>4114</v>
      </c>
      <c r="E3560" t="s">
        <v>3430</v>
      </c>
      <c r="F3560" t="str">
        <f>IF(HymnIN[[#This Row],[Verse]]&lt;&gt;0,"",_xlfn.XLOOKUP(HymnIN[[#This Row],[Hymn]],HymnEN[[#All],[hymn_no]],HymnEN[[#All],[author_id]],"0",0,1))</f>
        <v/>
      </c>
      <c r="G3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'4', '3', 'Ogni redento della santa schiera');</v>
      </c>
      <c r="H3560" t="str" cm="1">
        <f t="array" ref="H3560">IF(HymnIN[[#This Row],[Verse]]=0,_xlfn.XLOOKUP(HymnIN[[#This Row],[Text]],Table17[[#All],[Meter]],Table17[[#All],[ID]],"**",0,1),"")</f>
        <v/>
      </c>
      <c r="I3560" t="str" cm="1">
        <f t="array" ref="I3560">IF(HymnIN[[#This Row],[Verse]]=0,_xlfn.XLOOKUP(HymnIN[[#This Row],[Text]],Table17[[#All],[Meter]],Table17[[#All],[Correct Full Meter]],"**",0,1),"")</f>
        <v/>
      </c>
    </row>
    <row r="3561" spans="1:9" x14ac:dyDescent="0.3">
      <c r="A3561">
        <v>178</v>
      </c>
      <c r="B3561">
        <v>4</v>
      </c>
      <c r="C3561">
        <v>4</v>
      </c>
      <c r="D3561">
        <v>4115</v>
      </c>
      <c r="E3561" t="s">
        <v>3431</v>
      </c>
      <c r="F3561" t="str">
        <f>IF(HymnIN[[#This Row],[Verse]]&lt;&gt;0,"",_xlfn.XLOOKUP(HymnIN[[#This Row],[Hymn]],HymnEN[[#All],[hymn_no]],HymnEN[[#All],[author_id]],"0",0,1))</f>
        <v/>
      </c>
      <c r="G3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'4', '4', 'Il Tuo fulgor in Lui spiccar vedrà.');</v>
      </c>
      <c r="H3561" t="str" cm="1">
        <f t="array" ref="H3561">IF(HymnIN[[#This Row],[Verse]]=0,_xlfn.XLOOKUP(HymnIN[[#This Row],[Text]],Table17[[#All],[Meter]],Table17[[#All],[ID]],"**",0,1),"")</f>
        <v/>
      </c>
      <c r="I3561" t="str" cm="1">
        <f t="array" ref="I3561">IF(HymnIN[[#This Row],[Verse]]=0,_xlfn.XLOOKUP(HymnIN[[#This Row],[Text]],Table17[[#All],[Meter]],Table17[[#All],[Correct Full Meter]],"**",0,1),"")</f>
        <v/>
      </c>
    </row>
    <row r="3562" spans="1:9" x14ac:dyDescent="0.3">
      <c r="A3562">
        <v>178</v>
      </c>
      <c r="B3562">
        <v>5</v>
      </c>
      <c r="C3562">
        <v>1</v>
      </c>
      <c r="D3562">
        <v>4116</v>
      </c>
      <c r="E3562" t="s">
        <v>3432</v>
      </c>
      <c r="F3562" t="str">
        <f>IF(HymnIN[[#This Row],[Verse]]&lt;&gt;0,"",_xlfn.XLOOKUP(HymnIN[[#This Row],[Hymn]],HymnEN[[#All],[hymn_no]],HymnEN[[#All],[author_id]],"0",0,1))</f>
        <v/>
      </c>
      <c r="G3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'5', '1', 'D\'amor i Tuoi consigli con potenza');</v>
      </c>
      <c r="H3562" t="str" cm="1">
        <f t="array" ref="H3562">IF(HymnIN[[#This Row],[Verse]]=0,_xlfn.XLOOKUP(HymnIN[[#This Row],[Text]],Table17[[#All],[Meter]],Table17[[#All],[ID]],"**",0,1),"")</f>
        <v/>
      </c>
      <c r="I3562" t="str" cm="1">
        <f t="array" ref="I3562">IF(HymnIN[[#This Row],[Verse]]=0,_xlfn.XLOOKUP(HymnIN[[#This Row],[Text]],Table17[[#All],[Meter]],Table17[[#All],[Correct Full Meter]],"**",0,1),"")</f>
        <v/>
      </c>
    </row>
    <row r="3563" spans="1:9" x14ac:dyDescent="0.3">
      <c r="A3563">
        <v>178</v>
      </c>
      <c r="B3563">
        <v>5</v>
      </c>
      <c r="C3563">
        <v>2</v>
      </c>
      <c r="D3563">
        <v>4117</v>
      </c>
      <c r="E3563" t="s">
        <v>3433</v>
      </c>
      <c r="F3563" t="str">
        <f>IF(HymnIN[[#This Row],[Verse]]&lt;&gt;0,"",_xlfn.XLOOKUP(HymnIN[[#This Row],[Hymn]],HymnEN[[#All],[hymn_no]],HymnEN[[#All],[author_id]],"0",0,1))</f>
        <v/>
      </c>
      <c r="G3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'5', '2', 'Compiuti nella chiesa Tua saran,');</v>
      </c>
      <c r="H3563" t="str" cm="1">
        <f t="array" ref="H3563">IF(HymnIN[[#This Row],[Verse]]=0,_xlfn.XLOOKUP(HymnIN[[#This Row],[Text]],Table17[[#All],[Meter]],Table17[[#All],[ID]],"**",0,1),"")</f>
        <v/>
      </c>
      <c r="I3563" t="str" cm="1">
        <f t="array" ref="I3563">IF(HymnIN[[#This Row],[Verse]]=0,_xlfn.XLOOKUP(HymnIN[[#This Row],[Text]],Table17[[#All],[Meter]],Table17[[#All],[Correct Full Meter]],"**",0,1),"")</f>
        <v/>
      </c>
    </row>
    <row r="3564" spans="1:9" x14ac:dyDescent="0.3">
      <c r="A3564">
        <v>178</v>
      </c>
      <c r="B3564">
        <v>5</v>
      </c>
      <c r="C3564">
        <v>3</v>
      </c>
      <c r="D3564">
        <v>4118</v>
      </c>
      <c r="E3564" t="s">
        <v>3434</v>
      </c>
      <c r="F3564" t="str">
        <f>IF(HymnIN[[#This Row],[Verse]]&lt;&gt;0,"",_xlfn.XLOOKUP(HymnIN[[#This Row],[Hymn]],HymnEN[[#All],[hymn_no]],HymnEN[[#All],[author_id]],"0",0,1))</f>
        <v/>
      </c>
      <c r="G3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'5', '3', 'E le Tue glorie con magnificenza');</v>
      </c>
      <c r="H3564" t="str" cm="1">
        <f t="array" ref="H3564">IF(HymnIN[[#This Row],[Verse]]=0,_xlfn.XLOOKUP(HymnIN[[#This Row],[Text]],Table17[[#All],[Meter]],Table17[[#All],[ID]],"**",0,1),"")</f>
        <v/>
      </c>
      <c r="I3564" t="str" cm="1">
        <f t="array" ref="I3564">IF(HymnIN[[#This Row],[Verse]]=0,_xlfn.XLOOKUP(HymnIN[[#This Row],[Text]],Table17[[#All],[Meter]],Table17[[#All],[Correct Full Meter]],"**",0,1),"")</f>
        <v/>
      </c>
    </row>
    <row r="3565" spans="1:9" x14ac:dyDescent="0.3">
      <c r="A3565">
        <v>178</v>
      </c>
      <c r="B3565">
        <v>5</v>
      </c>
      <c r="C3565">
        <v>4</v>
      </c>
      <c r="D3565">
        <v>4119</v>
      </c>
      <c r="E3565" t="s">
        <v>3435</v>
      </c>
      <c r="F3565" t="str">
        <f>IF(HymnIN[[#This Row],[Verse]]&lt;&gt;0,"",_xlfn.XLOOKUP(HymnIN[[#This Row],[Hymn]],HymnEN[[#All],[hymn_no]],HymnEN[[#All],[author_id]],"0",0,1))</f>
        <v/>
      </c>
      <c r="G3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'5', '4', 'Per il creato intier si stenderan.');</v>
      </c>
      <c r="H3565" t="str" cm="1">
        <f t="array" ref="H3565">IF(HymnIN[[#This Row],[Verse]]=0,_xlfn.XLOOKUP(HymnIN[[#This Row],[Text]],Table17[[#All],[Meter]],Table17[[#All],[ID]],"**",0,1),"")</f>
        <v/>
      </c>
      <c r="I3565" t="str" cm="1">
        <f t="array" ref="I3565">IF(HymnIN[[#This Row],[Verse]]=0,_xlfn.XLOOKUP(HymnIN[[#This Row],[Text]],Table17[[#All],[Meter]],Table17[[#All],[Correct Full Meter]],"**",0,1),"")</f>
        <v/>
      </c>
    </row>
    <row r="3566" spans="1:9" x14ac:dyDescent="0.3">
      <c r="A3566">
        <v>178</v>
      </c>
      <c r="B3566">
        <v>6</v>
      </c>
      <c r="C3566">
        <v>1</v>
      </c>
      <c r="D3566">
        <v>4120</v>
      </c>
      <c r="E3566" t="s">
        <v>3436</v>
      </c>
      <c r="F3566" t="str">
        <f>IF(HymnIN[[#This Row],[Verse]]&lt;&gt;0,"",_xlfn.XLOOKUP(HymnIN[[#This Row],[Hymn]],HymnEN[[#All],[hymn_no]],HymnEN[[#All],[author_id]],"0",0,1))</f>
        <v/>
      </c>
      <c r="G3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'6', '1', 'Un dolce impiego troverà nostr\'alma');</v>
      </c>
      <c r="H3566" t="str" cm="1">
        <f t="array" ref="H3566">IF(HymnIN[[#This Row],[Verse]]=0,_xlfn.XLOOKUP(HymnIN[[#This Row],[Text]],Table17[[#All],[Meter]],Table17[[#All],[ID]],"**",0,1),"")</f>
        <v/>
      </c>
      <c r="I3566" t="str" cm="1">
        <f t="array" ref="I3566">IF(HymnIN[[#This Row],[Verse]]=0,_xlfn.XLOOKUP(HymnIN[[#This Row],[Text]],Table17[[#All],[Meter]],Table17[[#All],[Correct Full Meter]],"**",0,1),"")</f>
        <v/>
      </c>
    </row>
    <row r="3567" spans="1:9" x14ac:dyDescent="0.3">
      <c r="A3567">
        <v>178</v>
      </c>
      <c r="B3567">
        <v>6</v>
      </c>
      <c r="C3567">
        <v>2</v>
      </c>
      <c r="D3567">
        <v>4121</v>
      </c>
      <c r="E3567" t="s">
        <v>3437</v>
      </c>
      <c r="F3567" t="str">
        <f>IF(HymnIN[[#This Row],[Verse]]&lt;&gt;0,"",_xlfn.XLOOKUP(HymnIN[[#This Row],[Hymn]],HymnEN[[#All],[hymn_no]],HymnEN[[#All],[author_id]],"0",0,1))</f>
        <v/>
      </c>
      <c r="G3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'6', '2', 'Nel celebrare là Tua lode ognor;');</v>
      </c>
      <c r="H3567" t="str" cm="1">
        <f t="array" ref="H3567">IF(HymnIN[[#This Row],[Verse]]=0,_xlfn.XLOOKUP(HymnIN[[#This Row],[Text]],Table17[[#All],[Meter]],Table17[[#All],[ID]],"**",0,1),"")</f>
        <v/>
      </c>
      <c r="I3567" t="str" cm="1">
        <f t="array" ref="I3567">IF(HymnIN[[#This Row],[Verse]]=0,_xlfn.XLOOKUP(HymnIN[[#This Row],[Text]],Table17[[#All],[Meter]],Table17[[#All],[Correct Full Meter]],"**",0,1),"")</f>
        <v/>
      </c>
    </row>
    <row r="3568" spans="1:9" x14ac:dyDescent="0.3">
      <c r="A3568">
        <v>178</v>
      </c>
      <c r="B3568">
        <v>6</v>
      </c>
      <c r="C3568">
        <v>3</v>
      </c>
      <c r="D3568">
        <v>4122</v>
      </c>
      <c r="E3568" t="s">
        <v>3438</v>
      </c>
      <c r="F3568" t="str">
        <f>IF(HymnIN[[#This Row],[Verse]]&lt;&gt;0,"",_xlfn.XLOOKUP(HymnIN[[#This Row],[Hymn]],HymnEN[[#All],[hymn_no]],HymnEN[[#All],[author_id]],"0",0,1))</f>
        <v/>
      </c>
      <c r="G3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'6', '3', 'Con gioia più profonda e pur più calma,');</v>
      </c>
      <c r="H3568" t="str" cm="1">
        <f t="array" ref="H3568">IF(HymnIN[[#This Row],[Verse]]=0,_xlfn.XLOOKUP(HymnIN[[#This Row],[Text]],Table17[[#All],[Meter]],Table17[[#All],[ID]],"**",0,1),"")</f>
        <v/>
      </c>
      <c r="I3568" t="str" cm="1">
        <f t="array" ref="I3568">IF(HymnIN[[#This Row],[Verse]]=0,_xlfn.XLOOKUP(HymnIN[[#This Row],[Text]],Table17[[#All],[Meter]],Table17[[#All],[Correct Full Meter]],"**",0,1),"")</f>
        <v/>
      </c>
    </row>
    <row r="3569" spans="1:9" x14ac:dyDescent="0.3">
      <c r="A3569">
        <v>178</v>
      </c>
      <c r="B3569">
        <v>6</v>
      </c>
      <c r="C3569">
        <v>4</v>
      </c>
      <c r="D3569">
        <v>4123</v>
      </c>
      <c r="E3569" t="s">
        <v>3439</v>
      </c>
      <c r="F3569" t="str">
        <f>IF(HymnIN[[#This Row],[Verse]]&lt;&gt;0,"",_xlfn.XLOOKUP(HymnIN[[#This Row],[Hymn]],HymnEN[[#All],[hymn_no]],HymnEN[[#All],[author_id]],"0",0,1))</f>
        <v/>
      </c>
      <c r="G3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'6', '4', 'O Padre, gusterem l\'eterno amor.');</v>
      </c>
      <c r="H3569" t="str" cm="1">
        <f t="array" ref="H3569">IF(HymnIN[[#This Row],[Verse]]=0,_xlfn.XLOOKUP(HymnIN[[#This Row],[Text]],Table17[[#All],[Meter]],Table17[[#All],[ID]],"**",0,1),"")</f>
        <v/>
      </c>
      <c r="I3569" t="str" cm="1">
        <f t="array" ref="I3569">IF(HymnIN[[#This Row],[Verse]]=0,_xlfn.XLOOKUP(HymnIN[[#This Row],[Text]],Table17[[#All],[Meter]],Table17[[#All],[Correct Full Meter]],"**",0,1),"")</f>
        <v/>
      </c>
    </row>
    <row r="3570" spans="1:9" x14ac:dyDescent="0.3">
      <c r="A3570">
        <v>178</v>
      </c>
      <c r="B3570">
        <v>7</v>
      </c>
      <c r="C3570">
        <v>1</v>
      </c>
      <c r="D3570">
        <v>4124</v>
      </c>
      <c r="E3570" t="s">
        <v>3440</v>
      </c>
      <c r="F3570" t="str">
        <f>IF(HymnIN[[#This Row],[Verse]]&lt;&gt;0,"",_xlfn.XLOOKUP(HymnIN[[#This Row],[Hymn]],HymnEN[[#All],[hymn_no]],HymnEN[[#All],[author_id]],"0",0,1))</f>
        <v/>
      </c>
      <c r="G3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'7', '1', 'E prima di quel giorno la dolcezza');</v>
      </c>
      <c r="H3570" t="str" cm="1">
        <f t="array" ref="H3570">IF(HymnIN[[#This Row],[Verse]]=0,_xlfn.XLOOKUP(HymnIN[[#This Row],[Text]],Table17[[#All],[Meter]],Table17[[#All],[ID]],"**",0,1),"")</f>
        <v/>
      </c>
      <c r="I3570" t="str" cm="1">
        <f t="array" ref="I3570">IF(HymnIN[[#This Row],[Verse]]=0,_xlfn.XLOOKUP(HymnIN[[#This Row],[Text]],Table17[[#All],[Meter]],Table17[[#All],[Correct Full Meter]],"**",0,1),"")</f>
        <v/>
      </c>
    </row>
    <row r="3571" spans="1:9" x14ac:dyDescent="0.3">
      <c r="A3571">
        <v>178</v>
      </c>
      <c r="B3571">
        <v>7</v>
      </c>
      <c r="C3571">
        <v>2</v>
      </c>
      <c r="D3571">
        <v>4125</v>
      </c>
      <c r="E3571" t="s">
        <v>3441</v>
      </c>
      <c r="F3571" t="str">
        <f>IF(HymnIN[[#This Row],[Verse]]&lt;&gt;0,"",_xlfn.XLOOKUP(HymnIN[[#This Row],[Hymn]],HymnEN[[#All],[hymn_no]],HymnEN[[#All],[author_id]],"0",0,1))</f>
        <v/>
      </c>
      <c r="G3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'7', '2', 'Quaggiù del Tuo riposo anticipiam;');</v>
      </c>
      <c r="H3571" t="str" cm="1">
        <f t="array" ref="H3571">IF(HymnIN[[#This Row],[Verse]]=0,_xlfn.XLOOKUP(HymnIN[[#This Row],[Text]],Table17[[#All],[Meter]],Table17[[#All],[ID]],"**",0,1),"")</f>
        <v/>
      </c>
      <c r="I3571" t="str" cm="1">
        <f t="array" ref="I3571">IF(HymnIN[[#This Row],[Verse]]=0,_xlfn.XLOOKUP(HymnIN[[#This Row],[Text]],Table17[[#All],[Meter]],Table17[[#All],[Correct Full Meter]],"**",0,1),"")</f>
        <v/>
      </c>
    </row>
    <row r="3572" spans="1:9" x14ac:dyDescent="0.3">
      <c r="A3572">
        <v>178</v>
      </c>
      <c r="B3572">
        <v>7</v>
      </c>
      <c r="C3572">
        <v>3</v>
      </c>
      <c r="D3572">
        <v>4126</v>
      </c>
      <c r="E3572" t="s">
        <v>3442</v>
      </c>
      <c r="F3572" t="str">
        <f>IF(HymnIN[[#This Row],[Verse]]&lt;&gt;0,"",_xlfn.XLOOKUP(HymnIN[[#This Row],[Hymn]],HymnEN[[#All],[hymn_no]],HymnEN[[#All],[author_id]],"0",0,1))</f>
        <v/>
      </c>
      <c r="G3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'7', '3', 'L\'amor di Padre, nella Sua pienezza');</v>
      </c>
      <c r="H3572" t="str" cm="1">
        <f t="array" ref="H3572">IF(HymnIN[[#This Row],[Verse]]=0,_xlfn.XLOOKUP(HymnIN[[#This Row],[Text]],Table17[[#All],[Meter]],Table17[[#All],[ID]],"**",0,1),"")</f>
        <v/>
      </c>
      <c r="I3572" t="str" cm="1">
        <f t="array" ref="I3572">IF(HymnIN[[#This Row],[Verse]]=0,_xlfn.XLOOKUP(HymnIN[[#This Row],[Text]],Table17[[#All],[Meter]],Table17[[#All],[Correct Full Meter]],"**",0,1),"")</f>
        <v/>
      </c>
    </row>
    <row r="3573" spans="1:9" x14ac:dyDescent="0.3">
      <c r="A3573">
        <v>178</v>
      </c>
      <c r="B3573">
        <v>7</v>
      </c>
      <c r="C3573">
        <v>4</v>
      </c>
      <c r="D3573">
        <v>4127</v>
      </c>
      <c r="E3573" t="s">
        <v>3443</v>
      </c>
      <c r="F3573" t="str">
        <f>IF(HymnIN[[#This Row],[Verse]]&lt;&gt;0,"",_xlfn.XLOOKUP(HymnIN[[#This Row],[Hymn]],HymnEN[[#All],[hymn_no]],HymnEN[[#All],[author_id]],"0",0,1))</f>
        <v/>
      </c>
      <c r="G3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('178', '7', '4', 'Dal Figlio rivelato, conosciam.');</v>
      </c>
      <c r="H3573" t="str" cm="1">
        <f t="array" ref="H3573">IF(HymnIN[[#This Row],[Verse]]=0,_xlfn.XLOOKUP(HymnIN[[#This Row],[Text]],Table17[[#All],[Meter]],Table17[[#All],[ID]],"**",0,1),"")</f>
        <v/>
      </c>
      <c r="I3573" t="str" cm="1">
        <f t="array" ref="I3573">IF(HymnIN[[#This Row],[Verse]]=0,_xlfn.XLOOKUP(HymnIN[[#This Row],[Text]],Table17[[#All],[Meter]],Table17[[#All],[Correct Full Meter]],"**",0,1),"")</f>
        <v/>
      </c>
    </row>
    <row r="3574" spans="1:9" x14ac:dyDescent="0.3">
      <c r="A3574">
        <v>179</v>
      </c>
      <c r="B3574">
        <v>0</v>
      </c>
      <c r="C3574">
        <v>0</v>
      </c>
      <c r="D3574">
        <v>4131</v>
      </c>
      <c r="E3574" t="s">
        <v>4</v>
      </c>
      <c r="F3574">
        <f>IF(HymnIN[[#This Row],[Verse]]&lt;&gt;0,"",_xlfn.XLOOKUP(HymnIN[[#This Row],[Hymn]],HymnEN[[#All],[hymn_no]],HymnEN[[#All],[author_id]],"0",0,1))</f>
        <v>117</v>
      </c>
      <c r="G3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('179', '11.10.11.10.', '52', '117');</v>
      </c>
      <c r="H3574" cm="1">
        <f t="array" ref="H3574">IF(HymnIN[[#This Row],[Verse]]=0,_xlfn.XLOOKUP(HymnIN[[#This Row],[Text]],Table17[[#All],[Meter]],Table17[[#All],[ID]],"**",0,1),"")</f>
        <v>52</v>
      </c>
      <c r="I3574" t="str" cm="1">
        <f t="array" ref="I3574">IF(HymnIN[[#This Row],[Verse]]=0,_xlfn.XLOOKUP(HymnIN[[#This Row],[Text]],Table17[[#All],[Meter]],Table17[[#All],[Correct Full Meter]],"**",0,1),"")</f>
        <v>11.10.11.10.</v>
      </c>
    </row>
    <row r="3575" spans="1:9" x14ac:dyDescent="0.3">
      <c r="A3575">
        <v>179</v>
      </c>
      <c r="B3575">
        <v>1</v>
      </c>
      <c r="C3575">
        <v>1</v>
      </c>
      <c r="D3575">
        <v>4132</v>
      </c>
      <c r="E3575" t="s">
        <v>3444</v>
      </c>
      <c r="F3575" t="str">
        <f>IF(HymnIN[[#This Row],[Verse]]&lt;&gt;0,"",_xlfn.XLOOKUP(HymnIN[[#This Row],[Hymn]],HymnEN[[#All],[hymn_no]],HymnEN[[#All],[author_id]],"0",0,1))</f>
        <v/>
      </c>
      <c r="G3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'1', '1', 'LODIAMO il Salvator per il Suo amore,');</v>
      </c>
      <c r="H3575" t="str" cm="1">
        <f t="array" ref="H3575">IF(HymnIN[[#This Row],[Verse]]=0,_xlfn.XLOOKUP(HymnIN[[#This Row],[Text]],Table17[[#All],[Meter]],Table17[[#All],[ID]],"**",0,1),"")</f>
        <v/>
      </c>
      <c r="I3575" t="str" cm="1">
        <f t="array" ref="I3575">IF(HymnIN[[#This Row],[Verse]]=0,_xlfn.XLOOKUP(HymnIN[[#This Row],[Text]],Table17[[#All],[Meter]],Table17[[#All],[Correct Full Meter]],"**",0,1),"")</f>
        <v/>
      </c>
    </row>
    <row r="3576" spans="1:9" x14ac:dyDescent="0.3">
      <c r="A3576">
        <v>179</v>
      </c>
      <c r="B3576">
        <v>1</v>
      </c>
      <c r="C3576">
        <v>2</v>
      </c>
      <c r="D3576">
        <v>4133</v>
      </c>
      <c r="E3576" t="s">
        <v>3445</v>
      </c>
      <c r="F3576" t="str">
        <f>IF(HymnIN[[#This Row],[Verse]]&lt;&gt;0,"",_xlfn.XLOOKUP(HymnIN[[#This Row],[Hymn]],HymnEN[[#All],[hymn_no]],HymnEN[[#All],[author_id]],"0",0,1))</f>
        <v/>
      </c>
      <c r="G3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'1', '2', 'L\'amor per cui Ei prende i Suoi con Sé!');</v>
      </c>
      <c r="H3576" t="str" cm="1">
        <f t="array" ref="H3576">IF(HymnIN[[#This Row],[Verse]]=0,_xlfn.XLOOKUP(HymnIN[[#This Row],[Text]],Table17[[#All],[Meter]],Table17[[#All],[ID]],"**",0,1),"")</f>
        <v/>
      </c>
      <c r="I3576" t="str" cm="1">
        <f t="array" ref="I3576">IF(HymnIN[[#This Row],[Verse]]=0,_xlfn.XLOOKUP(HymnIN[[#This Row],[Text]],Table17[[#All],[Meter]],Table17[[#All],[Correct Full Meter]],"**",0,1),"")</f>
        <v/>
      </c>
    </row>
    <row r="3577" spans="1:9" x14ac:dyDescent="0.3">
      <c r="A3577">
        <v>179</v>
      </c>
      <c r="B3577">
        <v>1</v>
      </c>
      <c r="C3577">
        <v>3</v>
      </c>
      <c r="D3577">
        <v>4134</v>
      </c>
      <c r="E3577" t="s">
        <v>3446</v>
      </c>
      <c r="F3577" t="str">
        <f>IF(HymnIN[[#This Row],[Verse]]&lt;&gt;0,"",_xlfn.XLOOKUP(HymnIN[[#This Row],[Hymn]],HymnEN[[#All],[hymn_no]],HymnEN[[#All],[author_id]],"0",0,1))</f>
        <v/>
      </c>
      <c r="G3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'1', '3', 'Questa parola basta al nostro cuore:');</v>
      </c>
      <c r="H3577" t="str" cm="1">
        <f t="array" ref="H3577">IF(HymnIN[[#This Row],[Verse]]=0,_xlfn.XLOOKUP(HymnIN[[#This Row],[Text]],Table17[[#All],[Meter]],Table17[[#All],[ID]],"**",0,1),"")</f>
        <v/>
      </c>
      <c r="I3577" t="str" cm="1">
        <f t="array" ref="I3577">IF(HymnIN[[#This Row],[Verse]]=0,_xlfn.XLOOKUP(HymnIN[[#This Row],[Text]],Table17[[#All],[Meter]],Table17[[#All],[Correct Full Meter]],"**",0,1),"")</f>
        <v/>
      </c>
    </row>
    <row r="3578" spans="1:9" x14ac:dyDescent="0.3">
      <c r="A3578">
        <v>179</v>
      </c>
      <c r="B3578">
        <v>1</v>
      </c>
      <c r="C3578">
        <v>4</v>
      </c>
      <c r="D3578">
        <v>4135</v>
      </c>
      <c r="E3578" t="s">
        <v>3447</v>
      </c>
      <c r="F3578" t="str">
        <f>IF(HymnIN[[#This Row],[Verse]]&lt;&gt;0,"",_xlfn.XLOOKUP(HymnIN[[#This Row],[Hymn]],HymnEN[[#All],[hymn_no]],HymnEN[[#All],[author_id]],"0",0,1))</f>
        <v/>
      </c>
      <c r="G3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'1', '4', '"In paradiso oggi sarai con Me".');</v>
      </c>
      <c r="H3578" t="str" cm="1">
        <f t="array" ref="H3578">IF(HymnIN[[#This Row],[Verse]]=0,_xlfn.XLOOKUP(HymnIN[[#This Row],[Text]],Table17[[#All],[Meter]],Table17[[#All],[ID]],"**",0,1),"")</f>
        <v/>
      </c>
      <c r="I3578" t="str" cm="1">
        <f t="array" ref="I3578">IF(HymnIN[[#This Row],[Verse]]=0,_xlfn.XLOOKUP(HymnIN[[#This Row],[Text]],Table17[[#All],[Meter]],Table17[[#All],[Correct Full Meter]],"**",0,1),"")</f>
        <v/>
      </c>
    </row>
    <row r="3579" spans="1:9" x14ac:dyDescent="0.3">
      <c r="A3579">
        <v>179</v>
      </c>
      <c r="B3579">
        <v>2</v>
      </c>
      <c r="C3579">
        <v>1</v>
      </c>
      <c r="D3579">
        <v>4136</v>
      </c>
      <c r="E3579" t="s">
        <v>3448</v>
      </c>
      <c r="F3579" t="str">
        <f>IF(HymnIN[[#This Row],[Verse]]&lt;&gt;0,"",_xlfn.XLOOKUP(HymnIN[[#This Row],[Hymn]],HymnEN[[#All],[hymn_no]],HymnEN[[#All],[author_id]],"0",0,1))</f>
        <v/>
      </c>
      <c r="G3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'2', '1', 'Ascoltan le Sue pecore Sua voce,');</v>
      </c>
      <c r="H3579" t="str" cm="1">
        <f t="array" ref="H3579">IF(HymnIN[[#This Row],[Verse]]=0,_xlfn.XLOOKUP(HymnIN[[#This Row],[Text]],Table17[[#All],[Meter]],Table17[[#All],[ID]],"**",0,1),"")</f>
        <v/>
      </c>
      <c r="I3579" t="str" cm="1">
        <f t="array" ref="I3579">IF(HymnIN[[#This Row],[Verse]]=0,_xlfn.XLOOKUP(HymnIN[[#This Row],[Text]],Table17[[#All],[Meter]],Table17[[#All],[Correct Full Meter]],"**",0,1),"")</f>
        <v/>
      </c>
    </row>
    <row r="3580" spans="1:9" x14ac:dyDescent="0.3">
      <c r="A3580">
        <v>179</v>
      </c>
      <c r="B3580">
        <v>2</v>
      </c>
      <c r="C3580">
        <v>2</v>
      </c>
      <c r="D3580">
        <v>4137</v>
      </c>
      <c r="E3580" t="s">
        <v>3449</v>
      </c>
      <c r="F3580" t="str">
        <f>IF(HymnIN[[#This Row],[Verse]]&lt;&gt;0,"",_xlfn.XLOOKUP(HymnIN[[#This Row],[Hymn]],HymnEN[[#All],[hymn_no]],HymnEN[[#All],[author_id]],"0",0,1))</f>
        <v/>
      </c>
      <c r="G3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'2', '2', 'Ei le conosce, la Sua scelta son.');</v>
      </c>
      <c r="H3580" t="str" cm="1">
        <f t="array" ref="H3580">IF(HymnIN[[#This Row],[Verse]]=0,_xlfn.XLOOKUP(HymnIN[[#This Row],[Text]],Table17[[#All],[Meter]],Table17[[#All],[ID]],"**",0,1),"")</f>
        <v/>
      </c>
      <c r="I3580" t="str" cm="1">
        <f t="array" ref="I3580">IF(HymnIN[[#This Row],[Verse]]=0,_xlfn.XLOOKUP(HymnIN[[#This Row],[Text]],Table17[[#All],[Meter]],Table17[[#All],[Correct Full Meter]],"**",0,1),"")</f>
        <v/>
      </c>
    </row>
    <row r="3581" spans="1:9" x14ac:dyDescent="0.3">
      <c r="A3581">
        <v>179</v>
      </c>
      <c r="B3581">
        <v>2</v>
      </c>
      <c r="C3581">
        <v>3</v>
      </c>
      <c r="D3581">
        <v>4138</v>
      </c>
      <c r="E3581" t="s">
        <v>3450</v>
      </c>
      <c r="F3581" t="str">
        <f>IF(HymnIN[[#This Row],[Verse]]&lt;&gt;0,"",_xlfn.XLOOKUP(HymnIN[[#This Row],[Hymn]],HymnEN[[#All],[hymn_no]],HymnEN[[#All],[author_id]],"0",0,1))</f>
        <v/>
      </c>
      <c r="G3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'2', '3', 'Lodiamo Lui, di Dio diletto Figlio');</v>
      </c>
      <c r="H3581" t="str" cm="1">
        <f t="array" ref="H3581">IF(HymnIN[[#This Row],[Verse]]=0,_xlfn.XLOOKUP(HymnIN[[#This Row],[Text]],Table17[[#All],[Meter]],Table17[[#All],[ID]],"**",0,1),"")</f>
        <v/>
      </c>
      <c r="I3581" t="str" cm="1">
        <f t="array" ref="I3581">IF(HymnIN[[#This Row],[Verse]]=0,_xlfn.XLOOKUP(HymnIN[[#This Row],[Text]],Table17[[#All],[Meter]],Table17[[#All],[Correct Full Meter]],"**",0,1),"")</f>
        <v/>
      </c>
    </row>
    <row r="3582" spans="1:9" x14ac:dyDescent="0.3">
      <c r="A3582">
        <v>179</v>
      </c>
      <c r="B3582">
        <v>2</v>
      </c>
      <c r="C3582">
        <v>4</v>
      </c>
      <c r="D3582">
        <v>4139</v>
      </c>
      <c r="E3582" t="s">
        <v>3451</v>
      </c>
      <c r="F3582" t="str">
        <f>IF(HymnIN[[#This Row],[Verse]]&lt;&gt;0,"",_xlfn.XLOOKUP(HymnIN[[#This Row],[Hymn]],HymnEN[[#All],[hymn_no]],HymnEN[[#All],[author_id]],"0",0,1))</f>
        <v/>
      </c>
      <c r="G3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'2', '4', 'Che sulla morte è stato vincitor!');</v>
      </c>
      <c r="H3582" t="str" cm="1">
        <f t="array" ref="H3582">IF(HymnIN[[#This Row],[Verse]]=0,_xlfn.XLOOKUP(HymnIN[[#This Row],[Text]],Table17[[#All],[Meter]],Table17[[#All],[ID]],"**",0,1),"")</f>
        <v/>
      </c>
      <c r="I3582" t="str" cm="1">
        <f t="array" ref="I3582">IF(HymnIN[[#This Row],[Verse]]=0,_xlfn.XLOOKUP(HymnIN[[#This Row],[Text]],Table17[[#All],[Meter]],Table17[[#All],[Correct Full Meter]],"**",0,1),"")</f>
        <v/>
      </c>
    </row>
    <row r="3583" spans="1:9" x14ac:dyDescent="0.3">
      <c r="A3583">
        <v>179</v>
      </c>
      <c r="B3583">
        <v>3</v>
      </c>
      <c r="C3583">
        <v>1</v>
      </c>
      <c r="D3583">
        <v>4140</v>
      </c>
      <c r="E3583" t="s">
        <v>3452</v>
      </c>
      <c r="F3583" t="str">
        <f>IF(HymnIN[[#This Row],[Verse]]&lt;&gt;0,"",_xlfn.XLOOKUP(HymnIN[[#This Row],[Hymn]],HymnEN[[#All],[hymn_no]],HymnEN[[#All],[author_id]],"0",0,1))</f>
        <v/>
      </c>
      <c r="G3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'3', '1', 'Quanto miglior dei beni della terra!');</v>
      </c>
      <c r="H3583" t="str" cm="1">
        <f t="array" ref="H3583">IF(HymnIN[[#This Row],[Verse]]=0,_xlfn.XLOOKUP(HymnIN[[#This Row],[Text]],Table17[[#All],[Meter]],Table17[[#All],[ID]],"**",0,1),"")</f>
        <v/>
      </c>
      <c r="I3583" t="str" cm="1">
        <f t="array" ref="I3583">IF(HymnIN[[#This Row],[Verse]]=0,_xlfn.XLOOKUP(HymnIN[[#This Row],[Text]],Table17[[#All],[Meter]],Table17[[#All],[Correct Full Meter]],"**",0,1),"")</f>
        <v/>
      </c>
    </row>
    <row r="3584" spans="1:9" x14ac:dyDescent="0.3">
      <c r="A3584">
        <v>179</v>
      </c>
      <c r="B3584">
        <v>3</v>
      </c>
      <c r="C3584">
        <v>2</v>
      </c>
      <c r="D3584">
        <v>4141</v>
      </c>
      <c r="E3584" t="s">
        <v>3453</v>
      </c>
      <c r="F3584" t="str">
        <f>IF(HymnIN[[#This Row],[Verse]]&lt;&gt;0,"",_xlfn.XLOOKUP(HymnIN[[#This Row],[Hymn]],HymnEN[[#All],[hymn_no]],HymnEN[[#All],[author_id]],"0",0,1))</f>
        <v/>
      </c>
      <c r="G3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'3', '2', 'In vita o in morte, del Signor noi siam!');</v>
      </c>
      <c r="H3584" t="str" cm="1">
        <f t="array" ref="H3584">IF(HymnIN[[#This Row],[Verse]]=0,_xlfn.XLOOKUP(HymnIN[[#This Row],[Text]],Table17[[#All],[Meter]],Table17[[#All],[ID]],"**",0,1),"")</f>
        <v/>
      </c>
      <c r="I3584" t="str" cm="1">
        <f t="array" ref="I3584">IF(HymnIN[[#This Row],[Verse]]=0,_xlfn.XLOOKUP(HymnIN[[#This Row],[Text]],Table17[[#All],[Meter]],Table17[[#All],[Correct Full Meter]],"**",0,1),"")</f>
        <v/>
      </c>
    </row>
    <row r="3585" spans="1:9" x14ac:dyDescent="0.3">
      <c r="A3585">
        <v>179</v>
      </c>
      <c r="B3585">
        <v>3</v>
      </c>
      <c r="C3585">
        <v>3</v>
      </c>
      <c r="D3585">
        <v>4142</v>
      </c>
      <c r="E3585" t="s">
        <v>3454</v>
      </c>
      <c r="F3585" t="str">
        <f>IF(HymnIN[[#This Row],[Verse]]&lt;&gt;0,"",_xlfn.XLOOKUP(HymnIN[[#This Row],[Hymn]],HymnEN[[#All],[hymn_no]],HymnEN[[#All],[author_id]],"0",0,1))</f>
        <v/>
      </c>
      <c r="G3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'3', '3', 'Ad onta dei disegni del nemico,');</v>
      </c>
      <c r="H3585" t="str" cm="1">
        <f t="array" ref="H3585">IF(HymnIN[[#This Row],[Verse]]=0,_xlfn.XLOOKUP(HymnIN[[#This Row],[Text]],Table17[[#All],[Meter]],Table17[[#All],[ID]],"**",0,1),"")</f>
        <v/>
      </c>
      <c r="I3585" t="str" cm="1">
        <f t="array" ref="I3585">IF(HymnIN[[#This Row],[Verse]]=0,_xlfn.XLOOKUP(HymnIN[[#This Row],[Text]],Table17[[#All],[Meter]],Table17[[#All],[Correct Full Meter]],"**",0,1),"")</f>
        <v/>
      </c>
    </row>
    <row r="3586" spans="1:9" x14ac:dyDescent="0.3">
      <c r="A3586">
        <v>179</v>
      </c>
      <c r="B3586">
        <v>3</v>
      </c>
      <c r="C3586">
        <v>4</v>
      </c>
      <c r="D3586">
        <v>4143</v>
      </c>
      <c r="E3586" t="s">
        <v>3455</v>
      </c>
      <c r="F3586" t="str">
        <f>IF(HymnIN[[#This Row],[Verse]]&lt;&gt;0,"",_xlfn.XLOOKUP(HymnIN[[#This Row],[Hymn]],HymnEN[[#All],[hymn_no]],HymnEN[[#All],[author_id]],"0",0,1))</f>
        <v/>
      </c>
      <c r="G3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'3', '4', 'Resi viventi tutti in Lui saran.');</v>
      </c>
      <c r="H3586" t="str" cm="1">
        <f t="array" ref="H3586">IF(HymnIN[[#This Row],[Verse]]=0,_xlfn.XLOOKUP(HymnIN[[#This Row],[Text]],Table17[[#All],[Meter]],Table17[[#All],[ID]],"**",0,1),"")</f>
        <v/>
      </c>
      <c r="I3586" t="str" cm="1">
        <f t="array" ref="I3586">IF(HymnIN[[#This Row],[Verse]]=0,_xlfn.XLOOKUP(HymnIN[[#This Row],[Text]],Table17[[#All],[Meter]],Table17[[#All],[Correct Full Meter]],"**",0,1),"")</f>
        <v/>
      </c>
    </row>
    <row r="3587" spans="1:9" x14ac:dyDescent="0.3">
      <c r="A3587">
        <v>179</v>
      </c>
      <c r="B3587">
        <v>4</v>
      </c>
      <c r="C3587">
        <v>1</v>
      </c>
      <c r="D3587">
        <v>4144</v>
      </c>
      <c r="E3587" t="s">
        <v>3456</v>
      </c>
      <c r="F3587" t="str">
        <f>IF(HymnIN[[#This Row],[Verse]]&lt;&gt;0,"",_xlfn.XLOOKUP(HymnIN[[#This Row],[Hymn]],HymnEN[[#All],[hymn_no]],HymnEN[[#All],[author_id]],"0",0,1))</f>
        <v/>
      </c>
      <c r="G3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'4', '1', 'E "Gesù pianse"! Quali sentimenti');</v>
      </c>
      <c r="H3587" t="str" cm="1">
        <f t="array" ref="H3587">IF(HymnIN[[#This Row],[Verse]]=0,_xlfn.XLOOKUP(HymnIN[[#This Row],[Text]],Table17[[#All],[Meter]],Table17[[#All],[ID]],"**",0,1),"")</f>
        <v/>
      </c>
      <c r="I3587" t="str" cm="1">
        <f t="array" ref="I3587">IF(HymnIN[[#This Row],[Verse]]=0,_xlfn.XLOOKUP(HymnIN[[#This Row],[Text]],Table17[[#All],[Meter]],Table17[[#All],[Correct Full Meter]],"**",0,1),"")</f>
        <v/>
      </c>
    </row>
    <row r="3588" spans="1:9" x14ac:dyDescent="0.3">
      <c r="A3588">
        <v>179</v>
      </c>
      <c r="B3588">
        <v>4</v>
      </c>
      <c r="C3588">
        <v>2</v>
      </c>
      <c r="D3588">
        <v>4145</v>
      </c>
      <c r="E3588" t="s">
        <v>3457</v>
      </c>
      <c r="F3588" t="str">
        <f>IF(HymnIN[[#This Row],[Verse]]&lt;&gt;0,"",_xlfn.XLOOKUP(HymnIN[[#This Row],[Hymn]],HymnEN[[#All],[hymn_no]],HymnEN[[#All],[author_id]],"0",0,1))</f>
        <v/>
      </c>
      <c r="G3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'4', '2', 'Verso un oggetto del Suo amor sovran!');</v>
      </c>
      <c r="H3588" t="str" cm="1">
        <f t="array" ref="H3588">IF(HymnIN[[#This Row],[Verse]]=0,_xlfn.XLOOKUP(HymnIN[[#This Row],[Text]],Table17[[#All],[Meter]],Table17[[#All],[ID]],"**",0,1),"")</f>
        <v/>
      </c>
      <c r="I3588" t="str" cm="1">
        <f t="array" ref="I3588">IF(HymnIN[[#This Row],[Verse]]=0,_xlfn.XLOOKUP(HymnIN[[#This Row],[Text]],Table17[[#All],[Meter]],Table17[[#All],[Correct Full Meter]],"**",0,1),"")</f>
        <v/>
      </c>
    </row>
    <row r="3589" spans="1:9" x14ac:dyDescent="0.3">
      <c r="A3589">
        <v>179</v>
      </c>
      <c r="B3589">
        <v>4</v>
      </c>
      <c r="C3589">
        <v>3</v>
      </c>
      <c r="D3589">
        <v>4146</v>
      </c>
      <c r="E3589" t="s">
        <v>3458</v>
      </c>
      <c r="F3589" t="str">
        <f>IF(HymnIN[[#This Row],[Verse]]&lt;&gt;0,"",_xlfn.XLOOKUP(HymnIN[[#This Row],[Hymn]],HymnEN[[#All],[hymn_no]],HymnEN[[#All],[author_id]],"0",0,1))</f>
        <v/>
      </c>
      <c r="G3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'4', '3', 'L\'amor di Dio, che supera ogni lode,');</v>
      </c>
      <c r="H3589" t="str" cm="1">
        <f t="array" ref="H3589">IF(HymnIN[[#This Row],[Verse]]=0,_xlfn.XLOOKUP(HymnIN[[#This Row],[Text]],Table17[[#All],[Meter]],Table17[[#All],[ID]],"**",0,1),"")</f>
        <v/>
      </c>
      <c r="I3589" t="str" cm="1">
        <f t="array" ref="I3589">IF(HymnIN[[#This Row],[Verse]]=0,_xlfn.XLOOKUP(HymnIN[[#This Row],[Text]],Table17[[#All],[Meter]],Table17[[#All],[Correct Full Meter]],"**",0,1),"")</f>
        <v/>
      </c>
    </row>
    <row r="3590" spans="1:9" x14ac:dyDescent="0.3">
      <c r="A3590">
        <v>179</v>
      </c>
      <c r="B3590">
        <v>4</v>
      </c>
      <c r="C3590">
        <v>4</v>
      </c>
      <c r="D3590">
        <v>4147</v>
      </c>
      <c r="E3590" t="s">
        <v>3459</v>
      </c>
      <c r="F3590" t="str">
        <f>IF(HymnIN[[#This Row],[Verse]]&lt;&gt;0,"",_xlfn.XLOOKUP(HymnIN[[#This Row],[Hymn]],HymnEN[[#All],[hymn_no]],HymnEN[[#All],[author_id]],"0",0,1))</f>
        <v/>
      </c>
      <c r="G3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'4', '4', 'In Padre, Figlio e Spirto conosciam.');</v>
      </c>
      <c r="H3590" t="str" cm="1">
        <f t="array" ref="H3590">IF(HymnIN[[#This Row],[Verse]]=0,_xlfn.XLOOKUP(HymnIN[[#This Row],[Text]],Table17[[#All],[Meter]],Table17[[#All],[ID]],"**",0,1),"")</f>
        <v/>
      </c>
      <c r="I3590" t="str" cm="1">
        <f t="array" ref="I3590">IF(HymnIN[[#This Row],[Verse]]=0,_xlfn.XLOOKUP(HymnIN[[#This Row],[Text]],Table17[[#All],[Meter]],Table17[[#All],[Correct Full Meter]],"**",0,1),"")</f>
        <v/>
      </c>
    </row>
    <row r="3591" spans="1:9" x14ac:dyDescent="0.3">
      <c r="A3591">
        <v>179</v>
      </c>
      <c r="B3591">
        <v>5</v>
      </c>
      <c r="C3591">
        <v>1</v>
      </c>
      <c r="D3591">
        <v>4148</v>
      </c>
      <c r="E3591" t="s">
        <v>3460</v>
      </c>
      <c r="F3591" t="str">
        <f>IF(HymnIN[[#This Row],[Verse]]&lt;&gt;0,"",_xlfn.XLOOKUP(HymnIN[[#This Row],[Hymn]],HymnEN[[#All],[hymn_no]],HymnEN[[#All],[author_id]],"0",0,1))</f>
        <v/>
      </c>
      <c r="G3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'5', '1', 'Sì, Dio li condurrà, ed ogni orecchio,');</v>
      </c>
      <c r="H3591" t="str" cm="1">
        <f t="array" ref="H3591">IF(HymnIN[[#This Row],[Verse]]=0,_xlfn.XLOOKUP(HymnIN[[#This Row],[Text]],Table17[[#All],[Meter]],Table17[[#All],[ID]],"**",0,1),"")</f>
        <v/>
      </c>
      <c r="I3591" t="str" cm="1">
        <f t="array" ref="I3591">IF(HymnIN[[#This Row],[Verse]]=0,_xlfn.XLOOKUP(HymnIN[[#This Row],[Text]],Table17[[#All],[Meter]],Table17[[#All],[Correct Full Meter]],"**",0,1),"")</f>
        <v/>
      </c>
    </row>
    <row r="3592" spans="1:9" x14ac:dyDescent="0.3">
      <c r="A3592">
        <v>179</v>
      </c>
      <c r="B3592">
        <v>5</v>
      </c>
      <c r="C3592">
        <v>2</v>
      </c>
      <c r="D3592">
        <v>4149</v>
      </c>
      <c r="E3592" t="s">
        <v>3461</v>
      </c>
      <c r="F3592" t="str">
        <f>IF(HymnIN[[#This Row],[Verse]]&lt;&gt;0,"",_xlfn.XLOOKUP(HymnIN[[#This Row],[Hymn]],HymnEN[[#All],[hymn_no]],HymnEN[[#All],[author_id]],"0",0,1))</f>
        <v/>
      </c>
      <c r="G3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'5', '2', 'Signor, Tuo grido di raduno udrà:');</v>
      </c>
      <c r="H3592" t="str" cm="1">
        <f t="array" ref="H3592">IF(HymnIN[[#This Row],[Verse]]=0,_xlfn.XLOOKUP(HymnIN[[#This Row],[Text]],Table17[[#All],[Meter]],Table17[[#All],[ID]],"**",0,1),"")</f>
        <v/>
      </c>
      <c r="I3592" t="str" cm="1">
        <f t="array" ref="I3592">IF(HymnIN[[#This Row],[Verse]]=0,_xlfn.XLOOKUP(HymnIN[[#This Row],[Text]],Table17[[#All],[Meter]],Table17[[#All],[Correct Full Meter]],"**",0,1),"")</f>
        <v/>
      </c>
    </row>
    <row r="3593" spans="1:9" x14ac:dyDescent="0.3">
      <c r="A3593">
        <v>179</v>
      </c>
      <c r="B3593">
        <v>5</v>
      </c>
      <c r="C3593">
        <v>3</v>
      </c>
      <c r="D3593">
        <v>4150</v>
      </c>
      <c r="E3593" t="s">
        <v>3462</v>
      </c>
      <c r="F3593" t="str">
        <f>IF(HymnIN[[#This Row],[Verse]]&lt;&gt;0,"",_xlfn.XLOOKUP(HymnIN[[#This Row],[Hymn]],HymnEN[[#All],[hymn_no]],HymnEN[[#All],[author_id]],"0",0,1))</f>
        <v/>
      </c>
      <c r="G3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'5', '3', 'Si leveranno, e noi con lor saremo');</v>
      </c>
      <c r="H3593" t="str" cm="1">
        <f t="array" ref="H3593">IF(HymnIN[[#This Row],[Verse]]=0,_xlfn.XLOOKUP(HymnIN[[#This Row],[Text]],Table17[[#All],[Meter]],Table17[[#All],[ID]],"**",0,1),"")</f>
        <v/>
      </c>
      <c r="I3593" t="str" cm="1">
        <f t="array" ref="I3593">IF(HymnIN[[#This Row],[Verse]]=0,_xlfn.XLOOKUP(HymnIN[[#This Row],[Text]],Table17[[#All],[Meter]],Table17[[#All],[Correct Full Meter]],"**",0,1),"")</f>
        <v/>
      </c>
    </row>
    <row r="3594" spans="1:9" x14ac:dyDescent="0.3">
      <c r="A3594">
        <v>179</v>
      </c>
      <c r="B3594">
        <v>5</v>
      </c>
      <c r="C3594">
        <v>4</v>
      </c>
      <c r="D3594">
        <v>4151</v>
      </c>
      <c r="E3594" t="s">
        <v>3463</v>
      </c>
      <c r="F3594" t="str">
        <f>IF(HymnIN[[#This Row],[Verse]]&lt;&gt;0,"",_xlfn.XLOOKUP(HymnIN[[#This Row],[Hymn]],HymnEN[[#All],[hymn_no]],HymnEN[[#All],[author_id]],"0",0,1))</f>
        <v/>
      </c>
      <c r="G3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'5', '4', 'Rapiti, ognor con Te per dimorar.');</v>
      </c>
      <c r="H3594" t="str" cm="1">
        <f t="array" ref="H3594">IF(HymnIN[[#This Row],[Verse]]=0,_xlfn.XLOOKUP(HymnIN[[#This Row],[Text]],Table17[[#All],[Meter]],Table17[[#All],[ID]],"**",0,1),"")</f>
        <v/>
      </c>
      <c r="I3594" t="str" cm="1">
        <f t="array" ref="I3594">IF(HymnIN[[#This Row],[Verse]]=0,_xlfn.XLOOKUP(HymnIN[[#This Row],[Text]],Table17[[#All],[Meter]],Table17[[#All],[Correct Full Meter]],"**",0,1),"")</f>
        <v/>
      </c>
    </row>
    <row r="3595" spans="1:9" x14ac:dyDescent="0.3">
      <c r="A3595">
        <v>179</v>
      </c>
      <c r="B3595">
        <v>6</v>
      </c>
      <c r="C3595">
        <v>1</v>
      </c>
      <c r="D3595">
        <v>4152</v>
      </c>
      <c r="E3595" t="s">
        <v>3464</v>
      </c>
      <c r="F3595" t="str">
        <f>IF(HymnIN[[#This Row],[Verse]]&lt;&gt;0,"",_xlfn.XLOOKUP(HymnIN[[#This Row],[Hymn]],HymnEN[[#All],[hymn_no]],HymnEN[[#All],[author_id]],"0",0,1))</f>
        <v/>
      </c>
      <c r="G3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'6', '1', 'Preconosciuti siam, predestinati,');</v>
      </c>
      <c r="H3595" t="str" cm="1">
        <f t="array" ref="H3595">IF(HymnIN[[#This Row],[Verse]]=0,_xlfn.XLOOKUP(HymnIN[[#This Row],[Text]],Table17[[#All],[Meter]],Table17[[#All],[ID]],"**",0,1),"")</f>
        <v/>
      </c>
      <c r="I3595" t="str" cm="1">
        <f t="array" ref="I3595">IF(HymnIN[[#This Row],[Verse]]=0,_xlfn.XLOOKUP(HymnIN[[#This Row],[Text]],Table17[[#All],[Meter]],Table17[[#All],[Correct Full Meter]],"**",0,1),"")</f>
        <v/>
      </c>
    </row>
    <row r="3596" spans="1:9" x14ac:dyDescent="0.3">
      <c r="A3596">
        <v>179</v>
      </c>
      <c r="B3596">
        <v>6</v>
      </c>
      <c r="C3596">
        <v>2</v>
      </c>
      <c r="D3596">
        <v>4153</v>
      </c>
      <c r="E3596" t="s">
        <v>3465</v>
      </c>
      <c r="F3596" t="str">
        <f>IF(HymnIN[[#This Row],[Verse]]&lt;&gt;0,"",_xlfn.XLOOKUP(HymnIN[[#This Row],[Hymn]],HymnEN[[#All],[hymn_no]],HymnEN[[#All],[author_id]],"0",0,1))</f>
        <v/>
      </c>
      <c r="G3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'6', '2', 'Chiamati ad esser conformati a Te,');</v>
      </c>
      <c r="H3596" t="str" cm="1">
        <f t="array" ref="H3596">IF(HymnIN[[#This Row],[Verse]]=0,_xlfn.XLOOKUP(HymnIN[[#This Row],[Text]],Table17[[#All],[Meter]],Table17[[#All],[ID]],"**",0,1),"")</f>
        <v/>
      </c>
      <c r="I3596" t="str" cm="1">
        <f t="array" ref="I3596">IF(HymnIN[[#This Row],[Verse]]=0,_xlfn.XLOOKUP(HymnIN[[#This Row],[Text]],Table17[[#All],[Meter]],Table17[[#All],[Correct Full Meter]],"**",0,1),"")</f>
        <v/>
      </c>
    </row>
    <row r="3597" spans="1:9" x14ac:dyDescent="0.3">
      <c r="A3597">
        <v>179</v>
      </c>
      <c r="B3597">
        <v>6</v>
      </c>
      <c r="C3597">
        <v>3</v>
      </c>
      <c r="D3597">
        <v>4154</v>
      </c>
      <c r="E3597" t="s">
        <v>3466</v>
      </c>
      <c r="F3597" t="str">
        <f>IF(HymnIN[[#This Row],[Verse]]&lt;&gt;0,"",_xlfn.XLOOKUP(HymnIN[[#This Row],[Hymn]],HymnEN[[#All],[hymn_no]],HymnEN[[#All],[author_id]],"0",0,1))</f>
        <v/>
      </c>
      <c r="G3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'6', '3', 'Giustificati e pur glorificati:');</v>
      </c>
      <c r="H3597" t="str" cm="1">
        <f t="array" ref="H3597">IF(HymnIN[[#This Row],[Verse]]=0,_xlfn.XLOOKUP(HymnIN[[#This Row],[Text]],Table17[[#All],[Meter]],Table17[[#All],[ID]],"**",0,1),"")</f>
        <v/>
      </c>
      <c r="I3597" t="str" cm="1">
        <f t="array" ref="I3597">IF(HymnIN[[#This Row],[Verse]]=0,_xlfn.XLOOKUP(HymnIN[[#This Row],[Text]],Table17[[#All],[Meter]],Table17[[#All],[Correct Full Meter]],"**",0,1),"")</f>
        <v/>
      </c>
    </row>
    <row r="3598" spans="1:9" x14ac:dyDescent="0.3">
      <c r="A3598">
        <v>179</v>
      </c>
      <c r="B3598">
        <v>6</v>
      </c>
      <c r="C3598">
        <v>4</v>
      </c>
      <c r="D3598">
        <v>4155</v>
      </c>
      <c r="E3598" t="s">
        <v>3467</v>
      </c>
      <c r="F3598" t="str">
        <f>IF(HymnIN[[#This Row],[Verse]]&lt;&gt;0,"",_xlfn.XLOOKUP(HymnIN[[#This Row],[Hymn]],HymnEN[[#All],[hymn_no]],HymnEN[[#All],[author_id]],"0",0,1))</f>
        <v/>
      </c>
      <c r="G3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('179', '6', '4', 'Riuniti intorno a Te, Signor, sarem!');</v>
      </c>
      <c r="H3598" t="str" cm="1">
        <f t="array" ref="H3598">IF(HymnIN[[#This Row],[Verse]]=0,_xlfn.XLOOKUP(HymnIN[[#This Row],[Text]],Table17[[#All],[Meter]],Table17[[#All],[ID]],"**",0,1),"")</f>
        <v/>
      </c>
      <c r="I3598" t="str" cm="1">
        <f t="array" ref="I3598">IF(HymnIN[[#This Row],[Verse]]=0,_xlfn.XLOOKUP(HymnIN[[#This Row],[Text]],Table17[[#All],[Meter]],Table17[[#All],[Correct Full Meter]],"**",0,1),"")</f>
        <v/>
      </c>
    </row>
    <row r="3599" spans="1:9" x14ac:dyDescent="0.3">
      <c r="A3599">
        <v>180</v>
      </c>
      <c r="B3599">
        <v>0</v>
      </c>
      <c r="C3599">
        <v>0</v>
      </c>
      <c r="D3599">
        <v>4159</v>
      </c>
      <c r="E3599" t="s">
        <v>325</v>
      </c>
      <c r="F3599">
        <f>IF(HymnIN[[#This Row],[Verse]]&lt;&gt;0,"",_xlfn.XLOOKUP(HymnIN[[#This Row],[Hymn]],HymnEN[[#All],[hymn_no]],HymnEN[[#All],[author_id]],"0",0,1))</f>
        <v>197</v>
      </c>
      <c r="G3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('180', '7.6.7.6.7.6.7.6.', '34', '197');</v>
      </c>
      <c r="H3599" cm="1">
        <f t="array" ref="H3599">IF(HymnIN[[#This Row],[Verse]]=0,_xlfn.XLOOKUP(HymnIN[[#This Row],[Text]],Table17[[#All],[Meter]],Table17[[#All],[ID]],"**",0,1),"")</f>
        <v>34</v>
      </c>
      <c r="I3599" t="str" cm="1">
        <f t="array" ref="I3599">IF(HymnIN[[#This Row],[Verse]]=0,_xlfn.XLOOKUP(HymnIN[[#This Row],[Text]],Table17[[#All],[Meter]],Table17[[#All],[Correct Full Meter]],"**",0,1),"")</f>
        <v>7.6.7.6.7.6.7.6.</v>
      </c>
    </row>
    <row r="3600" spans="1:9" x14ac:dyDescent="0.3">
      <c r="A3600">
        <v>180</v>
      </c>
      <c r="B3600">
        <v>1</v>
      </c>
      <c r="C3600">
        <v>1</v>
      </c>
      <c r="D3600">
        <v>4160</v>
      </c>
      <c r="E3600" t="s">
        <v>3468</v>
      </c>
      <c r="F3600" t="str">
        <f>IF(HymnIN[[#This Row],[Verse]]&lt;&gt;0,"",_xlfn.XLOOKUP(HymnIN[[#This Row],[Hymn]],HymnEN[[#All],[hymn_no]],HymnEN[[#All],[author_id]],"0",0,1))</f>
        <v/>
      </c>
      <c r="G3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'1', 'MENTRE qui, pellegrini,');</v>
      </c>
      <c r="H3600" t="str" cm="1">
        <f t="array" ref="H3600">IF(HymnIN[[#This Row],[Verse]]=0,_xlfn.XLOOKUP(HymnIN[[#This Row],[Text]],Table17[[#All],[Meter]],Table17[[#All],[ID]],"**",0,1),"")</f>
        <v/>
      </c>
      <c r="I3600" t="str" cm="1">
        <f t="array" ref="I3600">IF(HymnIN[[#This Row],[Verse]]=0,_xlfn.XLOOKUP(HymnIN[[#This Row],[Text]],Table17[[#All],[Meter]],Table17[[#All],[Correct Full Meter]],"**",0,1),"")</f>
        <v/>
      </c>
    </row>
    <row r="3601" spans="1:9" x14ac:dyDescent="0.3">
      <c r="A3601">
        <v>180</v>
      </c>
      <c r="B3601">
        <v>1</v>
      </c>
      <c r="C3601">
        <v>2</v>
      </c>
      <c r="D3601">
        <v>4161</v>
      </c>
      <c r="E3601" t="s">
        <v>3469</v>
      </c>
      <c r="F3601" t="str">
        <f>IF(HymnIN[[#This Row],[Verse]]&lt;&gt;0,"",_xlfn.XLOOKUP(HymnIN[[#This Row],[Hymn]],HymnEN[[#All],[hymn_no]],HymnEN[[#All],[author_id]],"0",0,1))</f>
        <v/>
      </c>
      <c r="G3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'2', 'Signor, la via tracciam,');</v>
      </c>
      <c r="H3601" t="str" cm="1">
        <f t="array" ref="H3601">IF(HymnIN[[#This Row],[Verse]]=0,_xlfn.XLOOKUP(HymnIN[[#This Row],[Text]],Table17[[#All],[Meter]],Table17[[#All],[ID]],"**",0,1),"")</f>
        <v/>
      </c>
      <c r="I3601" t="str" cm="1">
        <f t="array" ref="I3601">IF(HymnIN[[#This Row],[Verse]]=0,_xlfn.XLOOKUP(HymnIN[[#This Row],[Text]],Table17[[#All],[Meter]],Table17[[#All],[Correct Full Meter]],"**",0,1),"")</f>
        <v/>
      </c>
    </row>
    <row r="3602" spans="1:9" x14ac:dyDescent="0.3">
      <c r="A3602">
        <v>180</v>
      </c>
      <c r="B3602">
        <v>1</v>
      </c>
      <c r="C3602">
        <v>3</v>
      </c>
      <c r="D3602">
        <v>4162</v>
      </c>
      <c r="E3602" t="s">
        <v>3470</v>
      </c>
      <c r="F3602" t="str">
        <f>IF(HymnIN[[#This Row],[Verse]]&lt;&gt;0,"",_xlfn.XLOOKUP(HymnIN[[#This Row],[Hymn]],HymnEN[[#All],[hymn_no]],HymnEN[[#All],[author_id]],"0",0,1))</f>
        <v/>
      </c>
      <c r="G3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'3', 'Ci dona gran letizia');</v>
      </c>
      <c r="H3602" t="str" cm="1">
        <f t="array" ref="H3602">IF(HymnIN[[#This Row],[Verse]]=0,_xlfn.XLOOKUP(HymnIN[[#This Row],[Text]],Table17[[#All],[Meter]],Table17[[#All],[ID]],"**",0,1),"")</f>
        <v/>
      </c>
      <c r="I3602" t="str" cm="1">
        <f t="array" ref="I3602">IF(HymnIN[[#This Row],[Verse]]=0,_xlfn.XLOOKUP(HymnIN[[#This Row],[Text]],Table17[[#All],[Meter]],Table17[[#All],[Correct Full Meter]],"**",0,1),"")</f>
        <v/>
      </c>
    </row>
    <row r="3603" spans="1:9" x14ac:dyDescent="0.3">
      <c r="A3603">
        <v>180</v>
      </c>
      <c r="B3603">
        <v>1</v>
      </c>
      <c r="C3603">
        <v>4</v>
      </c>
      <c r="D3603">
        <v>4163</v>
      </c>
      <c r="E3603" t="s">
        <v>3471</v>
      </c>
      <c r="F3603" t="str">
        <f>IF(HymnIN[[#This Row],[Verse]]&lt;&gt;0,"",_xlfn.XLOOKUP(HymnIN[[#This Row],[Hymn]],HymnEN[[#All],[hymn_no]],HymnEN[[#All],[author_id]],"0",0,1))</f>
        <v/>
      </c>
      <c r="G3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'4', 'Saper che Tuoi noi siam.');</v>
      </c>
      <c r="H3603" t="str" cm="1">
        <f t="array" ref="H3603">IF(HymnIN[[#This Row],[Verse]]=0,_xlfn.XLOOKUP(HymnIN[[#This Row],[Text]],Table17[[#All],[Meter]],Table17[[#All],[ID]],"**",0,1),"")</f>
        <v/>
      </c>
      <c r="I3603" t="str" cm="1">
        <f t="array" ref="I3603">IF(HymnIN[[#This Row],[Verse]]=0,_xlfn.XLOOKUP(HymnIN[[#This Row],[Text]],Table17[[#All],[Meter]],Table17[[#All],[Correct Full Meter]],"**",0,1),"")</f>
        <v/>
      </c>
    </row>
    <row r="3604" spans="1:9" x14ac:dyDescent="0.3">
      <c r="A3604">
        <v>180</v>
      </c>
      <c r="B3604">
        <v>1</v>
      </c>
      <c r="C3604">
        <v>5</v>
      </c>
      <c r="D3604">
        <v>4164</v>
      </c>
      <c r="E3604" t="s">
        <v>3472</v>
      </c>
      <c r="F3604" t="str">
        <f>IF(HymnIN[[#This Row],[Verse]]&lt;&gt;0,"",_xlfn.XLOOKUP(HymnIN[[#This Row],[Hymn]],HymnEN[[#All],[hymn_no]],HymnEN[[#All],[author_id]],"0",0,1))</f>
        <v/>
      </c>
      <c r="G3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'5', 'Pel sangue che spargesti');</v>
      </c>
      <c r="H3604" t="str" cm="1">
        <f t="array" ref="H3604">IF(HymnIN[[#This Row],[Verse]]=0,_xlfn.XLOOKUP(HymnIN[[#This Row],[Text]],Table17[[#All],[Meter]],Table17[[#All],[ID]],"**",0,1),"")</f>
        <v/>
      </c>
      <c r="I3604" t="str" cm="1">
        <f t="array" ref="I3604">IF(HymnIN[[#This Row],[Verse]]=0,_xlfn.XLOOKUP(HymnIN[[#This Row],[Text]],Table17[[#All],[Meter]],Table17[[#All],[Correct Full Meter]],"**",0,1),"")</f>
        <v/>
      </c>
    </row>
    <row r="3605" spans="1:9" x14ac:dyDescent="0.3">
      <c r="A3605">
        <v>180</v>
      </c>
      <c r="B3605">
        <v>1</v>
      </c>
      <c r="C3605">
        <v>6</v>
      </c>
      <c r="D3605">
        <v>4165</v>
      </c>
      <c r="E3605" t="s">
        <v>3473</v>
      </c>
      <c r="F3605" t="str">
        <f>IF(HymnIN[[#This Row],[Verse]]&lt;&gt;0,"",_xlfn.XLOOKUP(HymnIN[[#This Row],[Hymn]],HymnEN[[#All],[hymn_no]],HymnEN[[#All],[author_id]],"0",0,1))</f>
        <v/>
      </c>
      <c r="G3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'6', 'Facendo espïazion,');</v>
      </c>
      <c r="H3605" t="str" cm="1">
        <f t="array" ref="H3605">IF(HymnIN[[#This Row],[Verse]]=0,_xlfn.XLOOKUP(HymnIN[[#This Row],[Text]],Table17[[#All],[Meter]],Table17[[#All],[ID]],"**",0,1),"")</f>
        <v/>
      </c>
      <c r="I3605" t="str" cm="1">
        <f t="array" ref="I3605">IF(HymnIN[[#This Row],[Verse]]=0,_xlfn.XLOOKUP(HymnIN[[#This Row],[Text]],Table17[[#All],[Meter]],Table17[[#All],[Correct Full Meter]],"**",0,1),"")</f>
        <v/>
      </c>
    </row>
    <row r="3606" spans="1:9" x14ac:dyDescent="0.3">
      <c r="A3606">
        <v>180</v>
      </c>
      <c r="B3606">
        <v>1</v>
      </c>
      <c r="C3606">
        <v>7</v>
      </c>
      <c r="D3606">
        <v>4166</v>
      </c>
      <c r="E3606" t="s">
        <v>3474</v>
      </c>
      <c r="F3606" t="str">
        <f>IF(HymnIN[[#This Row],[Verse]]&lt;&gt;0,"",_xlfn.XLOOKUP(HymnIN[[#This Row],[Hymn]],HymnEN[[#All],[hymn_no]],HymnEN[[#All],[author_id]],"0",0,1))</f>
        <v/>
      </c>
      <c r="G3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'7', 'Per sempre siam i frutti');</v>
      </c>
      <c r="H3606" t="str" cm="1">
        <f t="array" ref="H3606">IF(HymnIN[[#This Row],[Verse]]=0,_xlfn.XLOOKUP(HymnIN[[#This Row],[Text]],Table17[[#All],[Meter]],Table17[[#All],[ID]],"**",0,1),"")</f>
        <v/>
      </c>
      <c r="I3606" t="str" cm="1">
        <f t="array" ref="I3606">IF(HymnIN[[#This Row],[Verse]]=0,_xlfn.XLOOKUP(HymnIN[[#This Row],[Text]],Table17[[#All],[Meter]],Table17[[#All],[Correct Full Meter]],"**",0,1),"")</f>
        <v/>
      </c>
    </row>
    <row r="3607" spans="1:9" x14ac:dyDescent="0.3">
      <c r="A3607">
        <v>180</v>
      </c>
      <c r="B3607">
        <v>1</v>
      </c>
      <c r="C3607">
        <v>8</v>
      </c>
      <c r="D3607">
        <v>4167</v>
      </c>
      <c r="E3607" t="s">
        <v>3475</v>
      </c>
      <c r="F3607" t="str">
        <f>IF(HymnIN[[#This Row],[Verse]]&lt;&gt;0,"",_xlfn.XLOOKUP(HymnIN[[#This Row],[Hymn]],HymnEN[[#All],[hymn_no]],HymnEN[[#All],[author_id]],"0",0,1))</f>
        <v/>
      </c>
      <c r="G3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'1', '8', 'Della redenzïon.');</v>
      </c>
      <c r="H3607" t="str" cm="1">
        <f t="array" ref="H3607">IF(HymnIN[[#This Row],[Verse]]=0,_xlfn.XLOOKUP(HymnIN[[#This Row],[Text]],Table17[[#All],[Meter]],Table17[[#All],[ID]],"**",0,1),"")</f>
        <v/>
      </c>
      <c r="I3607" t="str" cm="1">
        <f t="array" ref="I3607">IF(HymnIN[[#This Row],[Verse]]=0,_xlfn.XLOOKUP(HymnIN[[#This Row],[Text]],Table17[[#All],[Meter]],Table17[[#All],[Correct Full Meter]],"**",0,1),"")</f>
        <v/>
      </c>
    </row>
    <row r="3608" spans="1:9" x14ac:dyDescent="0.3">
      <c r="A3608">
        <v>180</v>
      </c>
      <c r="B3608">
        <v>2</v>
      </c>
      <c r="C3608">
        <v>1</v>
      </c>
      <c r="D3608">
        <v>4168</v>
      </c>
      <c r="E3608" t="s">
        <v>3476</v>
      </c>
      <c r="F3608" t="str">
        <f>IF(HymnIN[[#This Row],[Verse]]&lt;&gt;0,"",_xlfn.XLOOKUP(HymnIN[[#This Row],[Hymn]],HymnEN[[#All],[hymn_no]],HymnEN[[#All],[author_id]],"0",0,1))</f>
        <v/>
      </c>
      <c r="G3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'1', 'L\'amor che ci ha redenti');</v>
      </c>
      <c r="H3608" t="str" cm="1">
        <f t="array" ref="H3608">IF(HymnIN[[#This Row],[Verse]]=0,_xlfn.XLOOKUP(HymnIN[[#This Row],[Text]],Table17[[#All],[Meter]],Table17[[#All],[ID]],"**",0,1),"")</f>
        <v/>
      </c>
      <c r="I3608" t="str" cm="1">
        <f t="array" ref="I3608">IF(HymnIN[[#This Row],[Verse]]=0,_xlfn.XLOOKUP(HymnIN[[#This Row],[Text]],Table17[[#All],[Meter]],Table17[[#All],[Correct Full Meter]],"**",0,1),"")</f>
        <v/>
      </c>
    </row>
    <row r="3609" spans="1:9" x14ac:dyDescent="0.3">
      <c r="A3609">
        <v>180</v>
      </c>
      <c r="B3609">
        <v>2</v>
      </c>
      <c r="C3609">
        <v>2</v>
      </c>
      <c r="D3609">
        <v>4169</v>
      </c>
      <c r="E3609" t="s">
        <v>3477</v>
      </c>
      <c r="F3609" t="str">
        <f>IF(HymnIN[[#This Row],[Verse]]&lt;&gt;0,"",_xlfn.XLOOKUP(HymnIN[[#This Row],[Hymn]],HymnEN[[#All],[hymn_no]],HymnEN[[#All],[author_id]],"0",0,1))</f>
        <v/>
      </c>
      <c r="G3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'2', 'Solo non può restar:');</v>
      </c>
      <c r="H3609" t="str" cm="1">
        <f t="array" ref="H3609">IF(HymnIN[[#This Row],[Verse]]=0,_xlfn.XLOOKUP(HymnIN[[#This Row],[Text]],Table17[[#All],[Meter]],Table17[[#All],[ID]],"**",0,1),"")</f>
        <v/>
      </c>
      <c r="I3609" t="str" cm="1">
        <f t="array" ref="I3609">IF(HymnIN[[#This Row],[Verse]]=0,_xlfn.XLOOKUP(HymnIN[[#This Row],[Text]],Table17[[#All],[Meter]],Table17[[#All],[Correct Full Meter]],"**",0,1),"")</f>
        <v/>
      </c>
    </row>
    <row r="3610" spans="1:9" x14ac:dyDescent="0.3">
      <c r="A3610">
        <v>180</v>
      </c>
      <c r="B3610">
        <v>2</v>
      </c>
      <c r="C3610">
        <v>3</v>
      </c>
      <c r="D3610">
        <v>4170</v>
      </c>
      <c r="E3610" t="s">
        <v>3478</v>
      </c>
      <c r="F3610" t="str">
        <f>IF(HymnIN[[#This Row],[Verse]]&lt;&gt;0,"",_xlfn.XLOOKUP(HymnIN[[#This Row],[Hymn]],HymnEN[[#All],[hymn_no]],HymnEN[[#All],[author_id]],"0",0,1))</f>
        <v/>
      </c>
      <c r="G3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'3', 'Gli oggetti del Tuo cuore');</v>
      </c>
      <c r="H3610" t="str" cm="1">
        <f t="array" ref="H3610">IF(HymnIN[[#This Row],[Verse]]=0,_xlfn.XLOOKUP(HymnIN[[#This Row],[Text]],Table17[[#All],[Meter]],Table17[[#All],[ID]],"**",0,1),"")</f>
        <v/>
      </c>
      <c r="I3610" t="str" cm="1">
        <f t="array" ref="I3610">IF(HymnIN[[#This Row],[Verse]]=0,_xlfn.XLOOKUP(HymnIN[[#This Row],[Text]],Table17[[#All],[Meter]],Table17[[#All],[Correct Full Meter]],"**",0,1),"")</f>
        <v/>
      </c>
    </row>
    <row r="3611" spans="1:9" x14ac:dyDescent="0.3">
      <c r="A3611">
        <v>180</v>
      </c>
      <c r="B3611">
        <v>2</v>
      </c>
      <c r="C3611">
        <v>4</v>
      </c>
      <c r="D3611">
        <v>4171</v>
      </c>
      <c r="E3611" t="s">
        <v>3479</v>
      </c>
      <c r="F3611" t="str">
        <f>IF(HymnIN[[#This Row],[Verse]]&lt;&gt;0,"",_xlfn.XLOOKUP(HymnIN[[#This Row],[Hymn]],HymnEN[[#All],[hymn_no]],HymnEN[[#All],[author_id]],"0",0,1))</f>
        <v/>
      </c>
      <c r="G3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'4', 'Con Te dovranno star');</v>
      </c>
      <c r="H3611" t="str" cm="1">
        <f t="array" ref="H3611">IF(HymnIN[[#This Row],[Verse]]=0,_xlfn.XLOOKUP(HymnIN[[#This Row],[Text]],Table17[[#All],[Meter]],Table17[[#All],[ID]],"**",0,1),"")</f>
        <v/>
      </c>
      <c r="I3611" t="str" cm="1">
        <f t="array" ref="I3611">IF(HymnIN[[#This Row],[Verse]]=0,_xlfn.XLOOKUP(HymnIN[[#This Row],[Text]],Table17[[#All],[Meter]],Table17[[#All],[Correct Full Meter]],"**",0,1),"")</f>
        <v/>
      </c>
    </row>
    <row r="3612" spans="1:9" x14ac:dyDescent="0.3">
      <c r="A3612">
        <v>180</v>
      </c>
      <c r="B3612">
        <v>2</v>
      </c>
      <c r="C3612">
        <v>5</v>
      </c>
      <c r="D3612">
        <v>4172</v>
      </c>
      <c r="E3612" t="s">
        <v>3480</v>
      </c>
      <c r="F3612" t="str">
        <f>IF(HymnIN[[#This Row],[Verse]]&lt;&gt;0,"",_xlfn.XLOOKUP(HymnIN[[#This Row],[Hymn]],HymnEN[[#All],[hymn_no]],HymnEN[[#All],[author_id]],"0",0,1))</f>
        <v/>
      </c>
      <c r="G3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'5', 'Godendo il Tuo riposo,');</v>
      </c>
      <c r="H3612" t="str" cm="1">
        <f t="array" ref="H3612">IF(HymnIN[[#This Row],[Verse]]=0,_xlfn.XLOOKUP(HymnIN[[#This Row],[Text]],Table17[[#All],[Meter]],Table17[[#All],[ID]],"**",0,1),"")</f>
        <v/>
      </c>
      <c r="I3612" t="str" cm="1">
        <f t="array" ref="I3612">IF(HymnIN[[#This Row],[Verse]]=0,_xlfn.XLOOKUP(HymnIN[[#This Row],[Text]],Table17[[#All],[Meter]],Table17[[#All],[Correct Full Meter]],"**",0,1),"")</f>
        <v/>
      </c>
    </row>
    <row r="3613" spans="1:9" x14ac:dyDescent="0.3">
      <c r="A3613">
        <v>180</v>
      </c>
      <c r="B3613">
        <v>2</v>
      </c>
      <c r="C3613">
        <v>6</v>
      </c>
      <c r="D3613">
        <v>4173</v>
      </c>
      <c r="E3613" t="s">
        <v>3481</v>
      </c>
      <c r="F3613" t="str">
        <f>IF(HymnIN[[#This Row],[Verse]]&lt;&gt;0,"",_xlfn.XLOOKUP(HymnIN[[#This Row],[Hymn]],HymnEN[[#All],[hymn_no]],HymnEN[[#All],[author_id]],"0",0,1))</f>
        <v/>
      </c>
      <c r="G3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'6', 'Uniti per la fé');</v>
      </c>
      <c r="H3613" t="str" cm="1">
        <f t="array" ref="H3613">IF(HymnIN[[#This Row],[Verse]]=0,_xlfn.XLOOKUP(HymnIN[[#This Row],[Text]],Table17[[#All],[Meter]],Table17[[#All],[ID]],"**",0,1),"")</f>
        <v/>
      </c>
      <c r="I3613" t="str" cm="1">
        <f t="array" ref="I3613">IF(HymnIN[[#This Row],[Verse]]=0,_xlfn.XLOOKUP(HymnIN[[#This Row],[Text]],Table17[[#All],[Meter]],Table17[[#All],[Correct Full Meter]],"**",0,1),"")</f>
        <v/>
      </c>
    </row>
    <row r="3614" spans="1:9" x14ac:dyDescent="0.3">
      <c r="A3614">
        <v>180</v>
      </c>
      <c r="B3614">
        <v>2</v>
      </c>
      <c r="C3614">
        <v>7</v>
      </c>
      <c r="D3614">
        <v>4174</v>
      </c>
      <c r="E3614" t="s">
        <v>3482</v>
      </c>
      <c r="F3614" t="str">
        <f>IF(HymnIN[[#This Row],[Verse]]&lt;&gt;0,"",_xlfn.XLOOKUP(HymnIN[[#This Row],[Hymn]],HymnEN[[#All],[hymn_no]],HymnEN[[#All],[author_id]],"0",0,1))</f>
        <v/>
      </c>
      <c r="G3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'7', 'A Te, divin Signore,');</v>
      </c>
      <c r="H3614" t="str" cm="1">
        <f t="array" ref="H3614">IF(HymnIN[[#This Row],[Verse]]=0,_xlfn.XLOOKUP(HymnIN[[#This Row],[Text]],Table17[[#All],[Meter]],Table17[[#All],[ID]],"**",0,1),"")</f>
        <v/>
      </c>
      <c r="I3614" t="str" cm="1">
        <f t="array" ref="I3614">IF(HymnIN[[#This Row],[Verse]]=0,_xlfn.XLOOKUP(HymnIN[[#This Row],[Text]],Table17[[#All],[Meter]],Table17[[#All],[Correct Full Meter]],"**",0,1),"")</f>
        <v/>
      </c>
    </row>
    <row r="3615" spans="1:9" x14ac:dyDescent="0.3">
      <c r="A3615">
        <v>180</v>
      </c>
      <c r="B3615">
        <v>2</v>
      </c>
      <c r="C3615">
        <v>8</v>
      </c>
      <c r="D3615">
        <v>4175</v>
      </c>
      <c r="E3615" t="s">
        <v>3483</v>
      </c>
      <c r="F3615" t="str">
        <f>IF(HymnIN[[#This Row],[Verse]]&lt;&gt;0,"",_xlfn.XLOOKUP(HymnIN[[#This Row],[Hymn]],HymnEN[[#All],[hymn_no]],HymnEN[[#All],[author_id]],"0",0,1))</f>
        <v/>
      </c>
      <c r="G3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'2', '8', 'Che ci hai condotti a Te.');</v>
      </c>
      <c r="H3615" t="str" cm="1">
        <f t="array" ref="H3615">IF(HymnIN[[#This Row],[Verse]]=0,_xlfn.XLOOKUP(HymnIN[[#This Row],[Text]],Table17[[#All],[Meter]],Table17[[#All],[ID]],"**",0,1),"")</f>
        <v/>
      </c>
      <c r="I3615" t="str" cm="1">
        <f t="array" ref="I3615">IF(HymnIN[[#This Row],[Verse]]=0,_xlfn.XLOOKUP(HymnIN[[#This Row],[Text]],Table17[[#All],[Meter]],Table17[[#All],[Correct Full Meter]],"**",0,1),"")</f>
        <v/>
      </c>
    </row>
    <row r="3616" spans="1:9" x14ac:dyDescent="0.3">
      <c r="A3616">
        <v>180</v>
      </c>
      <c r="B3616">
        <v>3</v>
      </c>
      <c r="C3616">
        <v>1</v>
      </c>
      <c r="D3616">
        <v>4176</v>
      </c>
      <c r="E3616" t="s">
        <v>3484</v>
      </c>
      <c r="F3616" t="str">
        <f>IF(HymnIN[[#This Row],[Verse]]&lt;&gt;0,"",_xlfn.XLOOKUP(HymnIN[[#This Row],[Hymn]],HymnEN[[#All],[hymn_no]],HymnEN[[#All],[author_id]],"0",0,1))</f>
        <v/>
      </c>
      <c r="G3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'1', 'Deh, muovi i nostri cuori,');</v>
      </c>
      <c r="H3616" t="str" cm="1">
        <f t="array" ref="H3616">IF(HymnIN[[#This Row],[Verse]]=0,_xlfn.XLOOKUP(HymnIN[[#This Row],[Text]],Table17[[#All],[Meter]],Table17[[#All],[ID]],"**",0,1),"")</f>
        <v/>
      </c>
      <c r="I3616" t="str" cm="1">
        <f t="array" ref="I3616">IF(HymnIN[[#This Row],[Verse]]=0,_xlfn.XLOOKUP(HymnIN[[#This Row],[Text]],Table17[[#All],[Meter]],Table17[[#All],[Correct Full Meter]],"**",0,1),"")</f>
        <v/>
      </c>
    </row>
    <row r="3617" spans="1:9" x14ac:dyDescent="0.3">
      <c r="A3617">
        <v>180</v>
      </c>
      <c r="B3617">
        <v>3</v>
      </c>
      <c r="C3617">
        <v>2</v>
      </c>
      <c r="D3617">
        <v>4177</v>
      </c>
      <c r="E3617" t="s">
        <v>3485</v>
      </c>
      <c r="F3617" t="str">
        <f>IF(HymnIN[[#This Row],[Verse]]&lt;&gt;0,"",_xlfn.XLOOKUP(HymnIN[[#This Row],[Hymn]],HymnEN[[#All],[hymn_no]],HymnEN[[#All],[author_id]],"0",0,1))</f>
        <v/>
      </c>
      <c r="G3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'2', 'Signore, a Te seguir,');</v>
      </c>
      <c r="H3617" t="str" cm="1">
        <f t="array" ref="H3617">IF(HymnIN[[#This Row],[Verse]]=0,_xlfn.XLOOKUP(HymnIN[[#This Row],[Text]],Table17[[#All],[Meter]],Table17[[#All],[ID]],"**",0,1),"")</f>
        <v/>
      </c>
      <c r="I3617" t="str" cm="1">
        <f t="array" ref="I3617">IF(HymnIN[[#This Row],[Verse]]=0,_xlfn.XLOOKUP(HymnIN[[#This Row],[Text]],Table17[[#All],[Meter]],Table17[[#All],[Correct Full Meter]],"**",0,1),"")</f>
        <v/>
      </c>
    </row>
    <row r="3618" spans="1:9" x14ac:dyDescent="0.3">
      <c r="A3618">
        <v>180</v>
      </c>
      <c r="B3618">
        <v>3</v>
      </c>
      <c r="C3618">
        <v>3</v>
      </c>
      <c r="D3618">
        <v>4178</v>
      </c>
      <c r="E3618" t="s">
        <v>3486</v>
      </c>
      <c r="F3618" t="str">
        <f>IF(HymnIN[[#This Row],[Verse]]&lt;&gt;0,"",_xlfn.XLOOKUP(HymnIN[[#This Row],[Hymn]],HymnEN[[#All],[hymn_no]],HymnEN[[#All],[author_id]],"0",0,1))</f>
        <v/>
      </c>
      <c r="G3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'3', 'Dal pane Tuo nutriti,');</v>
      </c>
      <c r="H3618" t="str" cm="1">
        <f t="array" ref="H3618">IF(HymnIN[[#This Row],[Verse]]=0,_xlfn.XLOOKUP(HymnIN[[#This Row],[Text]],Table17[[#All],[Meter]],Table17[[#All],[ID]],"**",0,1),"")</f>
        <v/>
      </c>
      <c r="I3618" t="str" cm="1">
        <f t="array" ref="I3618">IF(HymnIN[[#This Row],[Verse]]=0,_xlfn.XLOOKUP(HymnIN[[#This Row],[Text]],Table17[[#All],[Meter]],Table17[[#All],[Correct Full Meter]],"**",0,1),"")</f>
        <v/>
      </c>
    </row>
    <row r="3619" spans="1:9" x14ac:dyDescent="0.3">
      <c r="A3619">
        <v>180</v>
      </c>
      <c r="B3619">
        <v>3</v>
      </c>
      <c r="C3619">
        <v>4</v>
      </c>
      <c r="D3619">
        <v>4179</v>
      </c>
      <c r="E3619" t="s">
        <v>3487</v>
      </c>
      <c r="F3619" t="str">
        <f>IF(HymnIN[[#This Row],[Verse]]&lt;&gt;0,"",_xlfn.XLOOKUP(HymnIN[[#This Row],[Hymn]],HymnEN[[#All],[hymn_no]],HymnEN[[#All],[author_id]],"0",0,1))</f>
        <v/>
      </c>
      <c r="G3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'4', 'Forti per Te servir.');</v>
      </c>
      <c r="H3619" t="str" cm="1">
        <f t="array" ref="H3619">IF(HymnIN[[#This Row],[Verse]]=0,_xlfn.XLOOKUP(HymnIN[[#This Row],[Text]],Table17[[#All],[Meter]],Table17[[#All],[ID]],"**",0,1),"")</f>
        <v/>
      </c>
      <c r="I3619" t="str" cm="1">
        <f t="array" ref="I3619">IF(HymnIN[[#This Row],[Verse]]=0,_xlfn.XLOOKUP(HymnIN[[#This Row],[Text]],Table17[[#All],[Meter]],Table17[[#All],[Correct Full Meter]],"**",0,1),"")</f>
        <v/>
      </c>
    </row>
    <row r="3620" spans="1:9" x14ac:dyDescent="0.3">
      <c r="A3620">
        <v>180</v>
      </c>
      <c r="B3620">
        <v>3</v>
      </c>
      <c r="C3620">
        <v>5</v>
      </c>
      <c r="D3620">
        <v>4180</v>
      </c>
      <c r="E3620" t="s">
        <v>3488</v>
      </c>
      <c r="F3620" t="str">
        <f>IF(HymnIN[[#This Row],[Verse]]&lt;&gt;0,"",_xlfn.XLOOKUP(HymnIN[[#This Row],[Hymn]],HymnEN[[#All],[hymn_no]],HymnEN[[#All],[author_id]],"0",0,1))</f>
        <v/>
      </c>
      <c r="G3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'5', 'Qui, dove Tu moristi,');</v>
      </c>
      <c r="H3620" t="str" cm="1">
        <f t="array" ref="H3620">IF(HymnIN[[#This Row],[Verse]]=0,_xlfn.XLOOKUP(HymnIN[[#This Row],[Text]],Table17[[#All],[Meter]],Table17[[#All],[ID]],"**",0,1),"")</f>
        <v/>
      </c>
      <c r="I3620" t="str" cm="1">
        <f t="array" ref="I3620">IF(HymnIN[[#This Row],[Verse]]=0,_xlfn.XLOOKUP(HymnIN[[#This Row],[Text]],Table17[[#All],[Meter]],Table17[[#All],[Correct Full Meter]],"**",0,1),"")</f>
        <v/>
      </c>
    </row>
    <row r="3621" spans="1:9" x14ac:dyDescent="0.3">
      <c r="A3621">
        <v>180</v>
      </c>
      <c r="B3621">
        <v>3</v>
      </c>
      <c r="C3621">
        <v>6</v>
      </c>
      <c r="D3621">
        <v>4181</v>
      </c>
      <c r="E3621" t="s">
        <v>3489</v>
      </c>
      <c r="F3621" t="str">
        <f>IF(HymnIN[[#This Row],[Verse]]&lt;&gt;0,"",_xlfn.XLOOKUP(HymnIN[[#This Row],[Hymn]],HymnEN[[#All],[hymn_no]],HymnEN[[#All],[author_id]],"0",0,1))</f>
        <v/>
      </c>
      <c r="G3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'6', 'Fa\' che il cammin tracciam');</v>
      </c>
      <c r="H3621" t="str" cm="1">
        <f t="array" ref="H3621">IF(HymnIN[[#This Row],[Verse]]=0,_xlfn.XLOOKUP(HymnIN[[#This Row],[Text]],Table17[[#All],[Meter]],Table17[[#All],[ID]],"**",0,1),"")</f>
        <v/>
      </c>
      <c r="I3621" t="str" cm="1">
        <f t="array" ref="I3621">IF(HymnIN[[#This Row],[Verse]]=0,_xlfn.XLOOKUP(HymnIN[[#This Row],[Text]],Table17[[#All],[Meter]],Table17[[#All],[Correct Full Meter]],"**",0,1),"")</f>
        <v/>
      </c>
    </row>
    <row r="3622" spans="1:9" x14ac:dyDescent="0.3">
      <c r="A3622">
        <v>180</v>
      </c>
      <c r="B3622">
        <v>3</v>
      </c>
      <c r="C3622">
        <v>7</v>
      </c>
      <c r="D3622">
        <v>4182</v>
      </c>
      <c r="E3622" t="s">
        <v>3490</v>
      </c>
      <c r="F3622" t="str">
        <f>IF(HymnIN[[#This Row],[Verse]]&lt;&gt;0,"",_xlfn.XLOOKUP(HymnIN[[#This Row],[Hymn]],HymnEN[[#All],[hymn_no]],HymnEN[[#All],[author_id]],"0",0,1))</f>
        <v/>
      </c>
      <c r="G3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'7', 'Vincendo nel Tuo Nome,');</v>
      </c>
      <c r="H3622" t="str" cm="1">
        <f t="array" ref="H3622">IF(HymnIN[[#This Row],[Verse]]=0,_xlfn.XLOOKUP(HymnIN[[#This Row],[Text]],Table17[[#All],[Meter]],Table17[[#All],[ID]],"**",0,1),"")</f>
        <v/>
      </c>
      <c r="I3622" t="str" cm="1">
        <f t="array" ref="I3622">IF(HymnIN[[#This Row],[Verse]]=0,_xlfn.XLOOKUP(HymnIN[[#This Row],[Text]],Table17[[#All],[Meter]],Table17[[#All],[Correct Full Meter]],"**",0,1),"")</f>
        <v/>
      </c>
    </row>
    <row r="3623" spans="1:9" x14ac:dyDescent="0.3">
      <c r="A3623">
        <v>180</v>
      </c>
      <c r="B3623">
        <v>3</v>
      </c>
      <c r="C3623">
        <v>8</v>
      </c>
      <c r="D3623">
        <v>4183</v>
      </c>
      <c r="E3623" t="s">
        <v>3491</v>
      </c>
      <c r="F3623" t="str">
        <f>IF(HymnIN[[#This Row],[Verse]]&lt;&gt;0,"",_xlfn.XLOOKUP(HymnIN[[#This Row],[Hymn]],HymnEN[[#All],[hymn_no]],HymnEN[[#All],[author_id]],"0",0,1))</f>
        <v/>
      </c>
      <c r="G3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('180', '3', '8', 'Finché con Te noi siam.');</v>
      </c>
      <c r="H3623" t="str" cm="1">
        <f t="array" ref="H3623">IF(HymnIN[[#This Row],[Verse]]=0,_xlfn.XLOOKUP(HymnIN[[#This Row],[Text]],Table17[[#All],[Meter]],Table17[[#All],[ID]],"**",0,1),"")</f>
        <v/>
      </c>
      <c r="I3623" t="str" cm="1">
        <f t="array" ref="I3623">IF(HymnIN[[#This Row],[Verse]]=0,_xlfn.XLOOKUP(HymnIN[[#This Row],[Text]],Table17[[#All],[Meter]],Table17[[#All],[Correct Full Meter]],"**",0,1),"")</f>
        <v/>
      </c>
    </row>
    <row r="3624" spans="1:9" x14ac:dyDescent="0.3">
      <c r="A3624">
        <v>181</v>
      </c>
      <c r="B3624">
        <v>0</v>
      </c>
      <c r="C3624">
        <v>0</v>
      </c>
      <c r="D3624">
        <v>4187</v>
      </c>
      <c r="E3624" t="s">
        <v>1325</v>
      </c>
      <c r="F3624">
        <f>IF(HymnIN[[#This Row],[Verse]]&lt;&gt;0,"",_xlfn.XLOOKUP(HymnIN[[#This Row],[Hymn]],HymnEN[[#All],[hymn_no]],HymnEN[[#All],[author_id]],"0",0,1))</f>
        <v>59</v>
      </c>
      <c r="G3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('181', '11.10.11.10.11.10.11.10.', '183', '59');</v>
      </c>
      <c r="H3624" cm="1">
        <f t="array" ref="H3624">IF(HymnIN[[#This Row],[Verse]]=0,_xlfn.XLOOKUP(HymnIN[[#This Row],[Text]],Table17[[#All],[Meter]],Table17[[#All],[ID]],"**",0,1),"")</f>
        <v>183</v>
      </c>
      <c r="I3624" t="str" cm="1">
        <f t="array" ref="I3624">IF(HymnIN[[#This Row],[Verse]]=0,_xlfn.XLOOKUP(HymnIN[[#This Row],[Text]],Table17[[#All],[Meter]],Table17[[#All],[Correct Full Meter]],"**",0,1),"")</f>
        <v>11.10.11.10.11.10.11.10.</v>
      </c>
    </row>
    <row r="3625" spans="1:9" x14ac:dyDescent="0.3">
      <c r="A3625">
        <v>181</v>
      </c>
      <c r="B3625">
        <v>1</v>
      </c>
      <c r="C3625">
        <v>1</v>
      </c>
      <c r="D3625">
        <v>4188</v>
      </c>
      <c r="E3625" t="s">
        <v>3492</v>
      </c>
      <c r="F3625" t="str">
        <f>IF(HymnIN[[#This Row],[Verse]]&lt;&gt;0,"",_xlfn.XLOOKUP(HymnIN[[#This Row],[Hymn]],HymnEN[[#All],[hymn_no]],HymnEN[[#All],[author_id]],"0",0,1))</f>
        <v/>
      </c>
      <c r="G3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'1', 'A TE, Signor Gesù, gloria appartiene:');</v>
      </c>
      <c r="H3625" t="str" cm="1">
        <f t="array" ref="H3625">IF(HymnIN[[#This Row],[Verse]]=0,_xlfn.XLOOKUP(HymnIN[[#This Row],[Text]],Table17[[#All],[Meter]],Table17[[#All],[ID]],"**",0,1),"")</f>
        <v/>
      </c>
      <c r="I3625" t="str" cm="1">
        <f t="array" ref="I3625">IF(HymnIN[[#This Row],[Verse]]=0,_xlfn.XLOOKUP(HymnIN[[#This Row],[Text]],Table17[[#All],[Meter]],Table17[[#All],[Correct Full Meter]],"**",0,1),"")</f>
        <v/>
      </c>
    </row>
    <row r="3626" spans="1:9" x14ac:dyDescent="0.3">
      <c r="A3626">
        <v>181</v>
      </c>
      <c r="B3626">
        <v>1</v>
      </c>
      <c r="C3626">
        <v>2</v>
      </c>
      <c r="D3626">
        <v>4189</v>
      </c>
      <c r="E3626" t="s">
        <v>3493</v>
      </c>
      <c r="F3626" t="str">
        <f>IF(HymnIN[[#This Row],[Verse]]&lt;&gt;0,"",_xlfn.XLOOKUP(HymnIN[[#This Row],[Hymn]],HymnEN[[#All],[hymn_no]],HymnEN[[#All],[author_id]],"0",0,1))</f>
        <v/>
      </c>
      <c r="G3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'2', 'Per sempre benedetto, se\' il Figliol!');</v>
      </c>
      <c r="H3626" t="str" cm="1">
        <f t="array" ref="H3626">IF(HymnIN[[#This Row],[Verse]]=0,_xlfn.XLOOKUP(HymnIN[[#This Row],[Text]],Table17[[#All],[Meter]],Table17[[#All],[ID]],"**",0,1),"")</f>
        <v/>
      </c>
      <c r="I3626" t="str" cm="1">
        <f t="array" ref="I3626">IF(HymnIN[[#This Row],[Verse]]=0,_xlfn.XLOOKUP(HymnIN[[#This Row],[Text]],Table17[[#All],[Meter]],Table17[[#All],[Correct Full Meter]],"**",0,1),"")</f>
        <v/>
      </c>
    </row>
    <row r="3627" spans="1:9" x14ac:dyDescent="0.3">
      <c r="A3627">
        <v>181</v>
      </c>
      <c r="B3627">
        <v>1</v>
      </c>
      <c r="C3627">
        <v>3</v>
      </c>
      <c r="D3627">
        <v>4190</v>
      </c>
      <c r="E3627" t="s">
        <v>3494</v>
      </c>
      <c r="F3627" t="str">
        <f>IF(HymnIN[[#This Row],[Verse]]&lt;&gt;0,"",_xlfn.XLOOKUP(HymnIN[[#This Row],[Hymn]],HymnEN[[#All],[hymn_no]],HymnEN[[#All],[author_id]],"0",0,1))</f>
        <v/>
      </c>
      <c r="G3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'3', 'Grande è la gloria che Tu hai meritata,');</v>
      </c>
      <c r="H3627" t="str" cm="1">
        <f t="array" ref="H3627">IF(HymnIN[[#This Row],[Verse]]=0,_xlfn.XLOOKUP(HymnIN[[#This Row],[Text]],Table17[[#All],[Meter]],Table17[[#All],[ID]],"**",0,1),"")</f>
        <v/>
      </c>
      <c r="I3627" t="str" cm="1">
        <f t="array" ref="I3627">IF(HymnIN[[#This Row],[Verse]]=0,_xlfn.XLOOKUP(HymnIN[[#This Row],[Text]],Table17[[#All],[Meter]],Table17[[#All],[Correct Full Meter]],"**",0,1),"")</f>
        <v/>
      </c>
    </row>
    <row r="3628" spans="1:9" x14ac:dyDescent="0.3">
      <c r="A3628">
        <v>181</v>
      </c>
      <c r="B3628">
        <v>1</v>
      </c>
      <c r="C3628">
        <v>4</v>
      </c>
      <c r="D3628">
        <v>4191</v>
      </c>
      <c r="E3628" t="s">
        <v>3495</v>
      </c>
      <c r="F3628" t="str">
        <f>IF(HymnIN[[#This Row],[Verse]]&lt;&gt;0,"",_xlfn.XLOOKUP(HymnIN[[#This Row],[Hymn]],HymnEN[[#All],[hymn_no]],HymnEN[[#All],[author_id]],"0",0,1))</f>
        <v/>
      </c>
      <c r="G3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'4', 'La gloria che Tu ricevesti sol.');</v>
      </c>
      <c r="H3628" t="str" cm="1">
        <f t="array" ref="H3628">IF(HymnIN[[#This Row],[Verse]]=0,_xlfn.XLOOKUP(HymnIN[[#This Row],[Text]],Table17[[#All],[Meter]],Table17[[#All],[ID]],"**",0,1),"")</f>
        <v/>
      </c>
      <c r="I3628" t="str" cm="1">
        <f t="array" ref="I3628">IF(HymnIN[[#This Row],[Verse]]=0,_xlfn.XLOOKUP(HymnIN[[#This Row],[Text]],Table17[[#All],[Meter]],Table17[[#All],[Correct Full Meter]],"**",0,1),"")</f>
        <v/>
      </c>
    </row>
    <row r="3629" spans="1:9" x14ac:dyDescent="0.3">
      <c r="A3629">
        <v>181</v>
      </c>
      <c r="B3629">
        <v>1</v>
      </c>
      <c r="C3629">
        <v>5</v>
      </c>
      <c r="D3629">
        <v>4192</v>
      </c>
      <c r="E3629" t="s">
        <v>3496</v>
      </c>
      <c r="F3629" t="str">
        <f>IF(HymnIN[[#This Row],[Verse]]&lt;&gt;0,"",_xlfn.XLOOKUP(HymnIN[[#This Row],[Hymn]],HymnEN[[#All],[hymn_no]],HymnEN[[#All],[author_id]],"0",0,1))</f>
        <v/>
      </c>
      <c r="G3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'5', 'Grande è la gloria e grande lo splendore');</v>
      </c>
      <c r="H3629" t="str" cm="1">
        <f t="array" ref="H3629">IF(HymnIN[[#This Row],[Verse]]=0,_xlfn.XLOOKUP(HymnIN[[#This Row],[Text]],Table17[[#All],[Meter]],Table17[[#All],[ID]],"**",0,1),"")</f>
        <v/>
      </c>
      <c r="I3629" t="str" cm="1">
        <f t="array" ref="I3629">IF(HymnIN[[#This Row],[Verse]]=0,_xlfn.XLOOKUP(HymnIN[[#This Row],[Text]],Table17[[#All],[Meter]],Table17[[#All],[Correct Full Meter]],"**",0,1),"")</f>
        <v/>
      </c>
    </row>
    <row r="3630" spans="1:9" x14ac:dyDescent="0.3">
      <c r="A3630">
        <v>181</v>
      </c>
      <c r="B3630">
        <v>1</v>
      </c>
      <c r="C3630">
        <v>6</v>
      </c>
      <c r="D3630">
        <v>4193</v>
      </c>
      <c r="E3630" t="s">
        <v>3497</v>
      </c>
      <c r="F3630" t="str">
        <f>IF(HymnIN[[#This Row],[Verse]]&lt;&gt;0,"",_xlfn.XLOOKUP(HymnIN[[#This Row],[Hymn]],HymnEN[[#All],[hymn_no]],HymnEN[[#All],[author_id]],"0",0,1))</f>
        <v/>
      </c>
      <c r="G3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'6', 'Di quel celeste luogo di lassù,');</v>
      </c>
      <c r="H3630" t="str" cm="1">
        <f t="array" ref="H3630">IF(HymnIN[[#This Row],[Verse]]=0,_xlfn.XLOOKUP(HymnIN[[#This Row],[Text]],Table17[[#All],[Meter]],Table17[[#All],[ID]],"**",0,1),"")</f>
        <v/>
      </c>
      <c r="I3630" t="str" cm="1">
        <f t="array" ref="I3630">IF(HymnIN[[#This Row],[Verse]]=0,_xlfn.XLOOKUP(HymnIN[[#This Row],[Text]],Table17[[#All],[Meter]],Table17[[#All],[Correct Full Meter]],"**",0,1),"")</f>
        <v/>
      </c>
    </row>
    <row r="3631" spans="1:9" x14ac:dyDescent="0.3">
      <c r="A3631">
        <v>181</v>
      </c>
      <c r="B3631">
        <v>1</v>
      </c>
      <c r="C3631">
        <v>7</v>
      </c>
      <c r="D3631">
        <v>4194</v>
      </c>
      <c r="E3631" t="s">
        <v>3498</v>
      </c>
      <c r="F3631" t="str">
        <f>IF(HymnIN[[#This Row],[Verse]]&lt;&gt;0,"",_xlfn.XLOOKUP(HymnIN[[#This Row],[Hymn]],HymnEN[[#All],[hymn_no]],HymnEN[[#All],[author_id]],"0",0,1))</f>
        <v/>
      </c>
      <c r="G3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'7', 'E della Deità la somma gloria');</v>
      </c>
      <c r="H3631" t="str" cm="1">
        <f t="array" ref="H3631">IF(HymnIN[[#This Row],[Verse]]=0,_xlfn.XLOOKUP(HymnIN[[#This Row],[Text]],Table17[[#All],[Meter]],Table17[[#All],[ID]],"**",0,1),"")</f>
        <v/>
      </c>
      <c r="I3631" t="str" cm="1">
        <f t="array" ref="I3631">IF(HymnIN[[#This Row],[Verse]]=0,_xlfn.XLOOKUP(HymnIN[[#This Row],[Text]],Table17[[#All],[Meter]],Table17[[#All],[Correct Full Meter]],"**",0,1),"")</f>
        <v/>
      </c>
    </row>
    <row r="3632" spans="1:9" x14ac:dyDescent="0.3">
      <c r="A3632">
        <v>181</v>
      </c>
      <c r="B3632">
        <v>1</v>
      </c>
      <c r="C3632">
        <v>8</v>
      </c>
      <c r="D3632">
        <v>4195</v>
      </c>
      <c r="E3632" t="s">
        <v>3499</v>
      </c>
      <c r="F3632" t="str">
        <f>IF(HymnIN[[#This Row],[Verse]]&lt;&gt;0,"",_xlfn.XLOOKUP(HymnIN[[#This Row],[Hymn]],HymnEN[[#All],[hymn_no]],HymnEN[[#All],[author_id]],"0",0,1))</f>
        <v/>
      </c>
      <c r="G3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'1', '8', 'Brilla nel volto Tuo, Signor Gesù.');</v>
      </c>
      <c r="H3632" t="str" cm="1">
        <f t="array" ref="H3632">IF(HymnIN[[#This Row],[Verse]]=0,_xlfn.XLOOKUP(HymnIN[[#This Row],[Text]],Table17[[#All],[Meter]],Table17[[#All],[ID]],"**",0,1),"")</f>
        <v/>
      </c>
      <c r="I3632" t="str" cm="1">
        <f t="array" ref="I3632">IF(HymnIN[[#This Row],[Verse]]=0,_xlfn.XLOOKUP(HymnIN[[#This Row],[Text]],Table17[[#All],[Meter]],Table17[[#All],[Correct Full Meter]],"**",0,1),"")</f>
        <v/>
      </c>
    </row>
    <row r="3633" spans="1:9" x14ac:dyDescent="0.3">
      <c r="A3633">
        <v>181</v>
      </c>
      <c r="B3633">
        <v>2</v>
      </c>
      <c r="C3633">
        <v>1</v>
      </c>
      <c r="D3633">
        <v>4196</v>
      </c>
      <c r="E3633" t="s">
        <v>3500</v>
      </c>
      <c r="F3633" t="str">
        <f>IF(HymnIN[[#This Row],[Verse]]&lt;&gt;0,"",_xlfn.XLOOKUP(HymnIN[[#This Row],[Hymn]],HymnEN[[#All],[hymn_no]],HymnEN[[#All],[author_id]],"0",0,1))</f>
        <v/>
      </c>
      <c r="G3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'1', 'Signor di gloria, Tu quaggiù venisti');</v>
      </c>
      <c r="H3633" t="str" cm="1">
        <f t="array" ref="H3633">IF(HymnIN[[#This Row],[Verse]]=0,_xlfn.XLOOKUP(HymnIN[[#This Row],[Text]],Table17[[#All],[Meter]],Table17[[#All],[ID]],"**",0,1),"")</f>
        <v/>
      </c>
      <c r="I3633" t="str" cm="1">
        <f t="array" ref="I3633">IF(HymnIN[[#This Row],[Verse]]=0,_xlfn.XLOOKUP(HymnIN[[#This Row],[Text]],Table17[[#All],[Meter]],Table17[[#All],[Correct Full Meter]],"**",0,1),"")</f>
        <v/>
      </c>
    </row>
    <row r="3634" spans="1:9" x14ac:dyDescent="0.3">
      <c r="A3634">
        <v>181</v>
      </c>
      <c r="B3634">
        <v>2</v>
      </c>
      <c r="C3634">
        <v>2</v>
      </c>
      <c r="D3634">
        <v>4197</v>
      </c>
      <c r="E3634" t="s">
        <v>3501</v>
      </c>
      <c r="F3634" t="str">
        <f>IF(HymnIN[[#This Row],[Verse]]&lt;&gt;0,"",_xlfn.XLOOKUP(HymnIN[[#This Row],[Hymn]],HymnEN[[#All],[hymn_no]],HymnEN[[#All],[author_id]],"0",0,1))</f>
        <v/>
      </c>
      <c r="G3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'2', 'In quest\'oscuro mondo di dolor,');</v>
      </c>
      <c r="H3634" t="str" cm="1">
        <f t="array" ref="H3634">IF(HymnIN[[#This Row],[Verse]]=0,_xlfn.XLOOKUP(HymnIN[[#This Row],[Text]],Table17[[#All],[Meter]],Table17[[#All],[ID]],"**",0,1),"")</f>
        <v/>
      </c>
      <c r="I3634" t="str" cm="1">
        <f t="array" ref="I3634">IF(HymnIN[[#This Row],[Verse]]=0,_xlfn.XLOOKUP(HymnIN[[#This Row],[Text]],Table17[[#All],[Meter]],Table17[[#All],[Correct Full Meter]],"**",0,1),"")</f>
        <v/>
      </c>
    </row>
    <row r="3635" spans="1:9" x14ac:dyDescent="0.3">
      <c r="A3635">
        <v>181</v>
      </c>
      <c r="B3635">
        <v>2</v>
      </c>
      <c r="C3635">
        <v>3</v>
      </c>
      <c r="D3635">
        <v>4198</v>
      </c>
      <c r="E3635" t="s">
        <v>3502</v>
      </c>
      <c r="F3635" t="str">
        <f>IF(HymnIN[[#This Row],[Verse]]&lt;&gt;0,"",_xlfn.XLOOKUP(HymnIN[[#This Row],[Hymn]],HymnEN[[#All],[hymn_no]],HymnEN[[#All],[author_id]],"0",0,1))</f>
        <v/>
      </c>
      <c r="G3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'3', 'E di Tua gloria furon testimoni');</v>
      </c>
      <c r="H3635" t="str" cm="1">
        <f t="array" ref="H3635">IF(HymnIN[[#This Row],[Verse]]=0,_xlfn.XLOOKUP(HymnIN[[#This Row],[Text]],Table17[[#All],[Meter]],Table17[[#All],[ID]],"**",0,1),"")</f>
        <v/>
      </c>
      <c r="I3635" t="str" cm="1">
        <f t="array" ref="I3635">IF(HymnIN[[#This Row],[Verse]]=0,_xlfn.XLOOKUP(HymnIN[[#This Row],[Text]],Table17[[#All],[Meter]],Table17[[#All],[Correct Full Meter]],"**",0,1),"")</f>
        <v/>
      </c>
    </row>
    <row r="3636" spans="1:9" x14ac:dyDescent="0.3">
      <c r="A3636">
        <v>181</v>
      </c>
      <c r="B3636">
        <v>2</v>
      </c>
      <c r="C3636">
        <v>4</v>
      </c>
      <c r="D3636">
        <v>4199</v>
      </c>
      <c r="E3636" t="s">
        <v>3503</v>
      </c>
      <c r="F3636" t="str">
        <f>IF(HymnIN[[#This Row],[Verse]]&lt;&gt;0,"",_xlfn.XLOOKUP(HymnIN[[#This Row],[Hymn]],HymnEN[[#All],[hymn_no]],HymnEN[[#All],[author_id]],"0",0,1))</f>
        <v/>
      </c>
      <c r="G3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'4', 'I Tuoi che qui conobbero il Tuo cuor.');</v>
      </c>
      <c r="H3636" t="str" cm="1">
        <f t="array" ref="H3636">IF(HymnIN[[#This Row],[Verse]]=0,_xlfn.XLOOKUP(HymnIN[[#This Row],[Text]],Table17[[#All],[Meter]],Table17[[#All],[ID]],"**",0,1),"")</f>
        <v/>
      </c>
      <c r="I3636" t="str" cm="1">
        <f t="array" ref="I3636">IF(HymnIN[[#This Row],[Verse]]=0,_xlfn.XLOOKUP(HymnIN[[#This Row],[Text]],Table17[[#All],[Meter]],Table17[[#All],[Correct Full Meter]],"**",0,1),"")</f>
        <v/>
      </c>
    </row>
    <row r="3637" spans="1:9" x14ac:dyDescent="0.3">
      <c r="A3637">
        <v>181</v>
      </c>
      <c r="B3637">
        <v>2</v>
      </c>
      <c r="C3637">
        <v>5</v>
      </c>
      <c r="D3637">
        <v>4200</v>
      </c>
      <c r="E3637" t="s">
        <v>3504</v>
      </c>
      <c r="F3637" t="str">
        <f>IF(HymnIN[[#This Row],[Verse]]&lt;&gt;0,"",_xlfn.XLOOKUP(HymnIN[[#This Row],[Hymn]],HymnEN[[#All],[hymn_no]],HymnEN[[#All],[author_id]],"0",0,1))</f>
        <v/>
      </c>
      <c r="G3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'5', 'Tu qui moristi ed ora Ti lodiamo');</v>
      </c>
      <c r="H3637" t="str" cm="1">
        <f t="array" ref="H3637">IF(HymnIN[[#This Row],[Verse]]=0,_xlfn.XLOOKUP(HymnIN[[#This Row],[Text]],Table17[[#All],[Meter]],Table17[[#All],[ID]],"**",0,1),"")</f>
        <v/>
      </c>
      <c r="I3637" t="str" cm="1">
        <f t="array" ref="I3637">IF(HymnIN[[#This Row],[Verse]]=0,_xlfn.XLOOKUP(HymnIN[[#This Row],[Text]],Table17[[#All],[Meter]],Table17[[#All],[Correct Full Meter]],"**",0,1),"")</f>
        <v/>
      </c>
    </row>
    <row r="3638" spans="1:9" x14ac:dyDescent="0.3">
      <c r="A3638">
        <v>181</v>
      </c>
      <c r="B3638">
        <v>2</v>
      </c>
      <c r="C3638">
        <v>6</v>
      </c>
      <c r="D3638">
        <v>4201</v>
      </c>
      <c r="E3638" t="s">
        <v>3505</v>
      </c>
      <c r="F3638" t="str">
        <f>IF(HymnIN[[#This Row],[Verse]]&lt;&gt;0,"",_xlfn.XLOOKUP(HymnIN[[#This Row],[Hymn]],HymnEN[[#All],[hymn_no]],HymnEN[[#All],[author_id]],"0",0,1))</f>
        <v/>
      </c>
      <c r="G3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'6', 'Nella Tua gloria, santo Salvator,');</v>
      </c>
      <c r="H3638" t="str" cm="1">
        <f t="array" ref="H3638">IF(HymnIN[[#This Row],[Verse]]=0,_xlfn.XLOOKUP(HymnIN[[#This Row],[Text]],Table17[[#All],[Meter]],Table17[[#All],[ID]],"**",0,1),"")</f>
        <v/>
      </c>
      <c r="I3638" t="str" cm="1">
        <f t="array" ref="I3638">IF(HymnIN[[#This Row],[Verse]]=0,_xlfn.XLOOKUP(HymnIN[[#This Row],[Text]],Table17[[#All],[Meter]],Table17[[#All],[Correct Full Meter]],"**",0,1),"")</f>
        <v/>
      </c>
    </row>
    <row r="3639" spans="1:9" x14ac:dyDescent="0.3">
      <c r="A3639">
        <v>181</v>
      </c>
      <c r="B3639">
        <v>2</v>
      </c>
      <c r="C3639">
        <v>7</v>
      </c>
      <c r="D3639">
        <v>4202</v>
      </c>
      <c r="E3639" t="s">
        <v>3506</v>
      </c>
      <c r="F3639" t="str">
        <f>IF(HymnIN[[#This Row],[Verse]]&lt;&gt;0,"",_xlfn.XLOOKUP(HymnIN[[#This Row],[Hymn]],HymnEN[[#All],[hymn_no]],HymnEN[[#All],[author_id]],"0",0,1))</f>
        <v/>
      </c>
      <c r="G3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'7', 'Poiché Tu nella morte hai dichiarato,');</v>
      </c>
      <c r="H3639" t="str" cm="1">
        <f t="array" ref="H3639">IF(HymnIN[[#This Row],[Verse]]=0,_xlfn.XLOOKUP(HymnIN[[#This Row],[Text]],Table17[[#All],[Meter]],Table17[[#All],[ID]],"**",0,1),"")</f>
        <v/>
      </c>
      <c r="I3639" t="str" cm="1">
        <f t="array" ref="I3639">IF(HymnIN[[#This Row],[Verse]]=0,_xlfn.XLOOKUP(HymnIN[[#This Row],[Text]],Table17[[#All],[Meter]],Table17[[#All],[Correct Full Meter]],"**",0,1),"")</f>
        <v/>
      </c>
    </row>
    <row r="3640" spans="1:9" x14ac:dyDescent="0.3">
      <c r="A3640">
        <v>181</v>
      </c>
      <c r="B3640">
        <v>2</v>
      </c>
      <c r="C3640">
        <v>8</v>
      </c>
      <c r="D3640">
        <v>4203</v>
      </c>
      <c r="E3640" t="s">
        <v>3507</v>
      </c>
      <c r="F3640" t="str">
        <f>IF(HymnIN[[#This Row],[Verse]]&lt;&gt;0,"",_xlfn.XLOOKUP(HymnIN[[#This Row],[Hymn]],HymnEN[[#All],[hymn_no]],HymnEN[[#All],[author_id]],"0",0,1))</f>
        <v/>
      </c>
      <c r="G3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'2', '8', 'Nella pienezza sua, di Dio l\'amor.');</v>
      </c>
      <c r="H3640" t="str" cm="1">
        <f t="array" ref="H3640">IF(HymnIN[[#This Row],[Verse]]=0,_xlfn.XLOOKUP(HymnIN[[#This Row],[Text]],Table17[[#All],[Meter]],Table17[[#All],[ID]],"**",0,1),"")</f>
        <v/>
      </c>
      <c r="I3640" t="str" cm="1">
        <f t="array" ref="I3640">IF(HymnIN[[#This Row],[Verse]]=0,_xlfn.XLOOKUP(HymnIN[[#This Row],[Text]],Table17[[#All],[Meter]],Table17[[#All],[Correct Full Meter]],"**",0,1),"")</f>
        <v/>
      </c>
    </row>
    <row r="3641" spans="1:9" x14ac:dyDescent="0.3">
      <c r="A3641">
        <v>181</v>
      </c>
      <c r="B3641">
        <v>3</v>
      </c>
      <c r="C3641">
        <v>1</v>
      </c>
      <c r="D3641">
        <v>4204</v>
      </c>
      <c r="E3641" t="s">
        <v>3508</v>
      </c>
      <c r="F3641" t="str">
        <f>IF(HymnIN[[#This Row],[Verse]]&lt;&gt;0,"",_xlfn.XLOOKUP(HymnIN[[#This Row],[Hymn]],HymnEN[[#All],[hymn_no]],HymnEN[[#All],[author_id]],"0",0,1))</f>
        <v/>
      </c>
      <c r="G3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'1', 'Si , Ti vediam di gloria coronato,');</v>
      </c>
      <c r="H3641" t="str" cm="1">
        <f t="array" ref="H3641">IF(HymnIN[[#This Row],[Verse]]=0,_xlfn.XLOOKUP(HymnIN[[#This Row],[Text]],Table17[[#All],[Meter]],Table17[[#All],[ID]],"**",0,1),"")</f>
        <v/>
      </c>
      <c r="I3641" t="str" cm="1">
        <f t="array" ref="I3641">IF(HymnIN[[#This Row],[Verse]]=0,_xlfn.XLOOKUP(HymnIN[[#This Row],[Text]],Table17[[#All],[Meter]],Table17[[#All],[Correct Full Meter]],"**",0,1),"")</f>
        <v/>
      </c>
    </row>
    <row r="3642" spans="1:9" x14ac:dyDescent="0.3">
      <c r="A3642">
        <v>181</v>
      </c>
      <c r="B3642">
        <v>3</v>
      </c>
      <c r="C3642">
        <v>2</v>
      </c>
      <c r="D3642">
        <v>4205</v>
      </c>
      <c r="E3642" t="s">
        <v>3509</v>
      </c>
      <c r="F3642" t="str">
        <f>IF(HymnIN[[#This Row],[Verse]]&lt;&gt;0,"",_xlfn.XLOOKUP(HymnIN[[#This Row],[Hymn]],HymnEN[[#All],[hymn_no]],HymnEN[[#All],[author_id]],"0",0,1))</f>
        <v/>
      </c>
      <c r="G3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'2', 'Il cielo a Te l\'onore sommo dà;');</v>
      </c>
      <c r="H3642" t="str" cm="1">
        <f t="array" ref="H3642">IF(HymnIN[[#This Row],[Verse]]=0,_xlfn.XLOOKUP(HymnIN[[#This Row],[Text]],Table17[[#All],[Meter]],Table17[[#All],[ID]],"**",0,1),"")</f>
        <v/>
      </c>
      <c r="I3642" t="str" cm="1">
        <f t="array" ref="I3642">IF(HymnIN[[#This Row],[Verse]]=0,_xlfn.XLOOKUP(HymnIN[[#This Row],[Text]],Table17[[#All],[Meter]],Table17[[#All],[Correct Full Meter]],"**",0,1),"")</f>
        <v/>
      </c>
    </row>
    <row r="3643" spans="1:9" x14ac:dyDescent="0.3">
      <c r="A3643">
        <v>181</v>
      </c>
      <c r="B3643">
        <v>3</v>
      </c>
      <c r="C3643">
        <v>3</v>
      </c>
      <c r="D3643">
        <v>4206</v>
      </c>
      <c r="E3643" t="s">
        <v>3510</v>
      </c>
      <c r="F3643" t="str">
        <f>IF(HymnIN[[#This Row],[Verse]]&lt;&gt;0,"",_xlfn.XLOOKUP(HymnIN[[#This Row],[Hymn]],HymnEN[[#All],[hymn_no]],HymnEN[[#All],[author_id]],"0",0,1))</f>
        <v/>
      </c>
      <c r="G3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'3', 'Pur è la gloria Tua che tutto eccede');</v>
      </c>
      <c r="H3643" t="str" cm="1">
        <f t="array" ref="H3643">IF(HymnIN[[#This Row],[Verse]]=0,_xlfn.XLOOKUP(HymnIN[[#This Row],[Text]],Table17[[#All],[Meter]],Table17[[#All],[ID]],"**",0,1),"")</f>
        <v/>
      </c>
      <c r="I3643" t="str" cm="1">
        <f t="array" ref="I3643">IF(HymnIN[[#This Row],[Verse]]=0,_xlfn.XLOOKUP(HymnIN[[#This Row],[Text]],Table17[[#All],[Meter]],Table17[[#All],[Correct Full Meter]],"**",0,1),"")</f>
        <v/>
      </c>
    </row>
    <row r="3644" spans="1:9" x14ac:dyDescent="0.3">
      <c r="A3644">
        <v>181</v>
      </c>
      <c r="B3644">
        <v>3</v>
      </c>
      <c r="C3644">
        <v>4</v>
      </c>
      <c r="D3644">
        <v>4207</v>
      </c>
      <c r="E3644" t="s">
        <v>3511</v>
      </c>
      <c r="F3644" t="str">
        <f>IF(HymnIN[[#This Row],[Verse]]&lt;&gt;0,"",_xlfn.XLOOKUP(HymnIN[[#This Row],[Hymn]],HymnEN[[#All],[hymn_no]],HymnEN[[#All],[author_id]],"0",0,1))</f>
        <v/>
      </c>
      <c r="G3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'4', 'Che in esso brilla per l\'eternità.');</v>
      </c>
      <c r="H3644" t="str" cm="1">
        <f t="array" ref="H3644">IF(HymnIN[[#This Row],[Verse]]=0,_xlfn.XLOOKUP(HymnIN[[#This Row],[Text]],Table17[[#All],[Meter]],Table17[[#All],[ID]],"**",0,1),"")</f>
        <v/>
      </c>
      <c r="I3644" t="str" cm="1">
        <f t="array" ref="I3644">IF(HymnIN[[#This Row],[Verse]]=0,_xlfn.XLOOKUP(HymnIN[[#This Row],[Text]],Table17[[#All],[Meter]],Table17[[#All],[Correct Full Meter]],"**",0,1),"")</f>
        <v/>
      </c>
    </row>
    <row r="3645" spans="1:9" x14ac:dyDescent="0.3">
      <c r="A3645">
        <v>181</v>
      </c>
      <c r="B3645">
        <v>3</v>
      </c>
      <c r="C3645">
        <v>5</v>
      </c>
      <c r="D3645">
        <v>4208</v>
      </c>
      <c r="E3645" t="s">
        <v>3512</v>
      </c>
      <c r="F3645" t="str">
        <f>IF(HymnIN[[#This Row],[Verse]]&lt;&gt;0,"",_xlfn.XLOOKUP(HymnIN[[#This Row],[Hymn]],HymnEN[[#All],[hymn_no]],HymnEN[[#All],[author_id]],"0",0,1))</f>
        <v/>
      </c>
      <c r="G3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'5', 'Che Tu più grande sei della Tua gloria,');</v>
      </c>
      <c r="H3645" t="str" cm="1">
        <f t="array" ref="H3645">IF(HymnIN[[#This Row],[Verse]]=0,_xlfn.XLOOKUP(HymnIN[[#This Row],[Text]],Table17[[#All],[Meter]],Table17[[#All],[ID]],"**",0,1),"")</f>
        <v/>
      </c>
      <c r="I3645" t="str" cm="1">
        <f t="array" ref="I3645">IF(HymnIN[[#This Row],[Verse]]=0,_xlfn.XLOOKUP(HymnIN[[#This Row],[Text]],Table17[[#All],[Meter]],Table17[[#All],[Correct Full Meter]],"**",0,1),"")</f>
        <v/>
      </c>
    </row>
    <row r="3646" spans="1:9" x14ac:dyDescent="0.3">
      <c r="A3646">
        <v>181</v>
      </c>
      <c r="B3646">
        <v>3</v>
      </c>
      <c r="C3646">
        <v>6</v>
      </c>
      <c r="D3646">
        <v>4209</v>
      </c>
      <c r="E3646" t="s">
        <v>3513</v>
      </c>
      <c r="F3646" t="str">
        <f>IF(HymnIN[[#This Row],[Verse]]&lt;&gt;0,"",_xlfn.XLOOKUP(HymnIN[[#This Row],[Hymn]],HymnEN[[#All],[hymn_no]],HymnEN[[#All],[author_id]],"0",0,1))</f>
        <v/>
      </c>
      <c r="G3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'6', 'O Salvator, con gioia noi vediam.');</v>
      </c>
      <c r="H3646" t="str" cm="1">
        <f t="array" ref="H3646">IF(HymnIN[[#This Row],[Verse]]=0,_xlfn.XLOOKUP(HymnIN[[#This Row],[Text]],Table17[[#All],[Meter]],Table17[[#All],[ID]],"**",0,1),"")</f>
        <v/>
      </c>
      <c r="I3646" t="str" cm="1">
        <f t="array" ref="I3646">IF(HymnIN[[#This Row],[Verse]]=0,_xlfn.XLOOKUP(HymnIN[[#This Row],[Text]],Table17[[#All],[Meter]],Table17[[#All],[Correct Full Meter]],"**",0,1),"")</f>
        <v/>
      </c>
    </row>
    <row r="3647" spans="1:9" x14ac:dyDescent="0.3">
      <c r="A3647">
        <v>181</v>
      </c>
      <c r="B3647">
        <v>3</v>
      </c>
      <c r="C3647">
        <v>7</v>
      </c>
      <c r="D3647">
        <v>4210</v>
      </c>
      <c r="E3647" t="s">
        <v>3514</v>
      </c>
      <c r="F3647" t="str">
        <f>IF(HymnIN[[#This Row],[Verse]]&lt;&gt;0,"",_xlfn.XLOOKUP(HymnIN[[#This Row],[Hymn]],HymnEN[[#All],[hymn_no]],HymnEN[[#All],[author_id]],"0",0,1))</f>
        <v/>
      </c>
      <c r="G3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'7', 'Grande "IO SONO", Ti benediciamo,');</v>
      </c>
      <c r="H3647" t="str" cm="1">
        <f t="array" ref="H3647">IF(HymnIN[[#This Row],[Verse]]=0,_xlfn.XLOOKUP(HymnIN[[#This Row],[Text]],Table17[[#All],[Meter]],Table17[[#All],[ID]],"**",0,1),"")</f>
        <v/>
      </c>
      <c r="I3647" t="str" cm="1">
        <f t="array" ref="I3647">IF(HymnIN[[#This Row],[Verse]]=0,_xlfn.XLOOKUP(HymnIN[[#This Row],[Text]],Table17[[#All],[Meter]],Table17[[#All],[Correct Full Meter]],"**",0,1),"")</f>
        <v/>
      </c>
    </row>
    <row r="3648" spans="1:9" x14ac:dyDescent="0.3">
      <c r="A3648">
        <v>181</v>
      </c>
      <c r="B3648">
        <v>3</v>
      </c>
      <c r="C3648">
        <v>8</v>
      </c>
      <c r="D3648">
        <v>4211</v>
      </c>
      <c r="E3648" t="s">
        <v>3515</v>
      </c>
      <c r="F3648" t="str">
        <f>IF(HymnIN[[#This Row],[Verse]]&lt;&gt;0,"",_xlfn.XLOOKUP(HymnIN[[#This Row],[Hymn]],HymnEN[[#All],[hymn_no]],HymnEN[[#All],[author_id]],"0",0,1))</f>
        <v/>
      </c>
      <c r="G3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('181', '3', '8', 'Iddio possente, Eterno, e T\'adoriam.');</v>
      </c>
      <c r="H3648" t="str" cm="1">
        <f t="array" ref="H3648">IF(HymnIN[[#This Row],[Verse]]=0,_xlfn.XLOOKUP(HymnIN[[#This Row],[Text]],Table17[[#All],[Meter]],Table17[[#All],[ID]],"**",0,1),"")</f>
        <v/>
      </c>
      <c r="I3648" t="str" cm="1">
        <f t="array" ref="I3648">IF(HymnIN[[#This Row],[Verse]]=0,_xlfn.XLOOKUP(HymnIN[[#This Row],[Text]],Table17[[#All],[Meter]],Table17[[#All],[Correct Full Meter]],"**",0,1),"")</f>
        <v/>
      </c>
    </row>
    <row r="3649" spans="1:9" x14ac:dyDescent="0.3">
      <c r="A3649">
        <v>182</v>
      </c>
      <c r="B3649">
        <v>0</v>
      </c>
      <c r="C3649">
        <v>0</v>
      </c>
      <c r="D3649">
        <v>4215</v>
      </c>
      <c r="E3649" t="s">
        <v>297</v>
      </c>
      <c r="F3649">
        <f>IF(HymnIN[[#This Row],[Verse]]&lt;&gt;0,"",_xlfn.XLOOKUP(HymnIN[[#This Row],[Hymn]],HymnEN[[#All],[hymn_no]],HymnEN[[#All],[author_id]],"0",0,1))</f>
        <v>154</v>
      </c>
      <c r="G3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('182', '9.8.9.8.9.8.9.8. Giambico.', '137', '154');</v>
      </c>
      <c r="H3649" cm="1">
        <f t="array" ref="H3649">IF(HymnIN[[#This Row],[Verse]]=0,_xlfn.XLOOKUP(HymnIN[[#This Row],[Text]],Table17[[#All],[Meter]],Table17[[#All],[ID]],"**",0,1),"")</f>
        <v>137</v>
      </c>
      <c r="I3649" t="str" cm="1">
        <f t="array" ref="I3649">IF(HymnIN[[#This Row],[Verse]]=0,_xlfn.XLOOKUP(HymnIN[[#This Row],[Text]],Table17[[#All],[Meter]],Table17[[#All],[Correct Full Meter]],"**",0,1),"")</f>
        <v>9.8.9.8.9.8.9.8. Giambico.</v>
      </c>
    </row>
    <row r="3650" spans="1:9" x14ac:dyDescent="0.3">
      <c r="A3650">
        <v>182</v>
      </c>
      <c r="B3650">
        <v>1</v>
      </c>
      <c r="C3650">
        <v>1</v>
      </c>
      <c r="D3650">
        <v>4216</v>
      </c>
      <c r="E3650" t="s">
        <v>3516</v>
      </c>
      <c r="F3650" t="str">
        <f>IF(HymnIN[[#This Row],[Verse]]&lt;&gt;0,"",_xlfn.XLOOKUP(HymnIN[[#This Row],[Hymn]],HymnEN[[#All],[hymn_no]],HymnEN[[#All],[author_id]],"0",0,1))</f>
        <v/>
      </c>
      <c r="G3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'1', 'I NOSTRI cuori a Te si chinan,');</v>
      </c>
      <c r="H3650" t="str" cm="1">
        <f t="array" ref="H3650">IF(HymnIN[[#This Row],[Verse]]=0,_xlfn.XLOOKUP(HymnIN[[#This Row],[Text]],Table17[[#All],[Meter]],Table17[[#All],[ID]],"**",0,1),"")</f>
        <v/>
      </c>
      <c r="I3650" t="str" cm="1">
        <f t="array" ref="I3650">IF(HymnIN[[#This Row],[Verse]]=0,_xlfn.XLOOKUP(HymnIN[[#This Row],[Text]],Table17[[#All],[Meter]],Table17[[#All],[Correct Full Meter]],"**",0,1),"")</f>
        <v/>
      </c>
    </row>
    <row r="3651" spans="1:9" x14ac:dyDescent="0.3">
      <c r="A3651">
        <v>182</v>
      </c>
      <c r="B3651">
        <v>1</v>
      </c>
      <c r="C3651">
        <v>2</v>
      </c>
      <c r="D3651">
        <v>4217</v>
      </c>
      <c r="E3651" t="s">
        <v>3517</v>
      </c>
      <c r="F3651" t="str">
        <f>IF(HymnIN[[#This Row],[Verse]]&lt;&gt;0,"",_xlfn.XLOOKUP(HymnIN[[#This Row],[Hymn]],HymnEN[[#All],[hymn_no]],HymnEN[[#All],[author_id]],"0",0,1))</f>
        <v/>
      </c>
      <c r="G3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'2', 'O Santo Spirto, e Ti lodiam,');</v>
      </c>
      <c r="H3651" t="str" cm="1">
        <f t="array" ref="H3651">IF(HymnIN[[#This Row],[Verse]]=0,_xlfn.XLOOKUP(HymnIN[[#This Row],[Text]],Table17[[#All],[Meter]],Table17[[#All],[ID]],"**",0,1),"")</f>
        <v/>
      </c>
      <c r="I3651" t="str" cm="1">
        <f t="array" ref="I3651">IF(HymnIN[[#This Row],[Verse]]=0,_xlfn.XLOOKUP(HymnIN[[#This Row],[Text]],Table17[[#All],[Meter]],Table17[[#All],[Correct Full Meter]],"**",0,1),"")</f>
        <v/>
      </c>
    </row>
    <row r="3652" spans="1:9" x14ac:dyDescent="0.3">
      <c r="A3652">
        <v>182</v>
      </c>
      <c r="B3652">
        <v>1</v>
      </c>
      <c r="C3652">
        <v>3</v>
      </c>
      <c r="D3652">
        <v>4218</v>
      </c>
      <c r="E3652" t="s">
        <v>3518</v>
      </c>
      <c r="F3652" t="str">
        <f>IF(HymnIN[[#This Row],[Verse]]&lt;&gt;0,"",_xlfn.XLOOKUP(HymnIN[[#This Row],[Hymn]],HymnEN[[#All],[hymn_no]],HymnEN[[#All],[author_id]],"0",0,1))</f>
        <v/>
      </c>
      <c r="G3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'3', 'Noi che da Cristo siam salvati');</v>
      </c>
      <c r="H3652" t="str" cm="1">
        <f t="array" ref="H3652">IF(HymnIN[[#This Row],[Verse]]=0,_xlfn.XLOOKUP(HymnIN[[#This Row],[Text]],Table17[[#All],[Meter]],Table17[[#All],[ID]],"**",0,1),"")</f>
        <v/>
      </c>
      <c r="I3652" t="str" cm="1">
        <f t="array" ref="I3652">IF(HymnIN[[#This Row],[Verse]]=0,_xlfn.XLOOKUP(HymnIN[[#This Row],[Text]],Table17[[#All],[Meter]],Table17[[#All],[Correct Full Meter]],"**",0,1),"")</f>
        <v/>
      </c>
    </row>
    <row r="3653" spans="1:9" x14ac:dyDescent="0.3">
      <c r="A3653">
        <v>182</v>
      </c>
      <c r="B3653">
        <v>1</v>
      </c>
      <c r="C3653">
        <v>4</v>
      </c>
      <c r="D3653">
        <v>4219</v>
      </c>
      <c r="E3653" t="s">
        <v>3519</v>
      </c>
      <c r="F3653" t="str">
        <f>IF(HymnIN[[#This Row],[Verse]]&lt;&gt;0,"",_xlfn.XLOOKUP(HymnIN[[#This Row],[Hymn]],HymnEN[[#All],[hymn_no]],HymnEN[[#All],[author_id]],"0",0,1))</f>
        <v/>
      </c>
      <c r="G3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'4', 'E che per Te Lo conosciam.');</v>
      </c>
      <c r="H3653" t="str" cm="1">
        <f t="array" ref="H3653">IF(HymnIN[[#This Row],[Verse]]=0,_xlfn.XLOOKUP(HymnIN[[#This Row],[Text]],Table17[[#All],[Meter]],Table17[[#All],[ID]],"**",0,1),"")</f>
        <v/>
      </c>
      <c r="I3653" t="str" cm="1">
        <f t="array" ref="I3653">IF(HymnIN[[#This Row],[Verse]]=0,_xlfn.XLOOKUP(HymnIN[[#This Row],[Text]],Table17[[#All],[Meter]],Table17[[#All],[Correct Full Meter]],"**",0,1),"")</f>
        <v/>
      </c>
    </row>
    <row r="3654" spans="1:9" x14ac:dyDescent="0.3">
      <c r="A3654">
        <v>182</v>
      </c>
      <c r="B3654">
        <v>1</v>
      </c>
      <c r="C3654">
        <v>5</v>
      </c>
      <c r="D3654">
        <v>4220</v>
      </c>
      <c r="E3654" t="s">
        <v>3520</v>
      </c>
      <c r="F3654" t="str">
        <f>IF(HymnIN[[#This Row],[Verse]]&lt;&gt;0,"",_xlfn.XLOOKUP(HymnIN[[#This Row],[Hymn]],HymnEN[[#All],[hymn_no]],HymnEN[[#All],[author_id]],"0",0,1))</f>
        <v/>
      </c>
      <c r="G3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'5', 'Tu Ti diletti di venire,');</v>
      </c>
      <c r="H3654" t="str" cm="1">
        <f t="array" ref="H3654">IF(HymnIN[[#This Row],[Verse]]=0,_xlfn.XLOOKUP(HymnIN[[#This Row],[Text]],Table17[[#All],[Meter]],Table17[[#All],[ID]],"**",0,1),"")</f>
        <v/>
      </c>
      <c r="I3654" t="str" cm="1">
        <f t="array" ref="I3654">IF(HymnIN[[#This Row],[Verse]]=0,_xlfn.XLOOKUP(HymnIN[[#This Row],[Text]],Table17[[#All],[Meter]],Table17[[#All],[Correct Full Meter]],"**",0,1),"")</f>
        <v/>
      </c>
    </row>
    <row r="3655" spans="1:9" x14ac:dyDescent="0.3">
      <c r="A3655">
        <v>182</v>
      </c>
      <c r="B3655">
        <v>1</v>
      </c>
      <c r="C3655">
        <v>6</v>
      </c>
      <c r="D3655">
        <v>4221</v>
      </c>
      <c r="E3655" t="s">
        <v>3521</v>
      </c>
      <c r="F3655" t="str">
        <f>IF(HymnIN[[#This Row],[Verse]]&lt;&gt;0,"",_xlfn.XLOOKUP(HymnIN[[#This Row],[Hymn]],HymnEN[[#All],[hymn_no]],HymnEN[[#All],[author_id]],"0",0,1))</f>
        <v/>
      </c>
      <c r="G3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'6', 'In Tua mirabil umiltà,');</v>
      </c>
      <c r="H3655" t="str" cm="1">
        <f t="array" ref="H3655">IF(HymnIN[[#This Row],[Verse]]=0,_xlfn.XLOOKUP(HymnIN[[#This Row],[Text]],Table17[[#All],[Meter]],Table17[[#All],[ID]],"**",0,1),"")</f>
        <v/>
      </c>
      <c r="I3655" t="str" cm="1">
        <f t="array" ref="I3655">IF(HymnIN[[#This Row],[Verse]]=0,_xlfn.XLOOKUP(HymnIN[[#This Row],[Text]],Table17[[#All],[Meter]],Table17[[#All],[Correct Full Meter]],"**",0,1),"")</f>
        <v/>
      </c>
    </row>
    <row r="3656" spans="1:9" x14ac:dyDescent="0.3">
      <c r="A3656">
        <v>182</v>
      </c>
      <c r="B3656">
        <v>1</v>
      </c>
      <c r="C3656">
        <v>7</v>
      </c>
      <c r="D3656">
        <v>4222</v>
      </c>
      <c r="E3656" t="s">
        <v>3522</v>
      </c>
      <c r="F3656" t="str">
        <f>IF(HymnIN[[#This Row],[Verse]]&lt;&gt;0,"",_xlfn.XLOOKUP(HymnIN[[#This Row],[Hymn]],HymnEN[[#All],[hymn_no]],HymnEN[[#All],[author_id]],"0",0,1))</f>
        <v/>
      </c>
      <c r="G3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'7', 'Nell\'alme nostre a dimorare');</v>
      </c>
      <c r="H3656" t="str" cm="1">
        <f t="array" ref="H3656">IF(HymnIN[[#This Row],[Verse]]=0,_xlfn.XLOOKUP(HymnIN[[#This Row],[Text]],Table17[[#All],[Meter]],Table17[[#All],[ID]],"**",0,1),"")</f>
        <v/>
      </c>
      <c r="I3656" t="str" cm="1">
        <f t="array" ref="I3656">IF(HymnIN[[#This Row],[Verse]]=0,_xlfn.XLOOKUP(HymnIN[[#This Row],[Text]],Table17[[#All],[Meter]],Table17[[#All],[Correct Full Meter]],"**",0,1),"")</f>
        <v/>
      </c>
    </row>
    <row r="3657" spans="1:9" x14ac:dyDescent="0.3">
      <c r="A3657">
        <v>182</v>
      </c>
      <c r="B3657">
        <v>1</v>
      </c>
      <c r="C3657">
        <v>8</v>
      </c>
      <c r="D3657">
        <v>4223</v>
      </c>
      <c r="E3657" t="s">
        <v>3523</v>
      </c>
      <c r="F3657" t="str">
        <f>IF(HymnIN[[#This Row],[Verse]]&lt;&gt;0,"",_xlfn.XLOOKUP(HymnIN[[#This Row],[Hymn]],HymnEN[[#All],[hymn_no]],HymnEN[[#All],[author_id]],"0",0,1))</f>
        <v/>
      </c>
      <c r="G3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'1', '8', 'E Cristo ognor glorificar.');</v>
      </c>
      <c r="H3657" t="str" cm="1">
        <f t="array" ref="H3657">IF(HymnIN[[#This Row],[Verse]]=0,_xlfn.XLOOKUP(HymnIN[[#This Row],[Text]],Table17[[#All],[Meter]],Table17[[#All],[ID]],"**",0,1),"")</f>
        <v/>
      </c>
      <c r="I3657" t="str" cm="1">
        <f t="array" ref="I3657">IF(HymnIN[[#This Row],[Verse]]=0,_xlfn.XLOOKUP(HymnIN[[#This Row],[Text]],Table17[[#All],[Meter]],Table17[[#All],[Correct Full Meter]],"**",0,1),"")</f>
        <v/>
      </c>
    </row>
    <row r="3658" spans="1:9" x14ac:dyDescent="0.3">
      <c r="A3658">
        <v>182</v>
      </c>
      <c r="B3658">
        <v>2</v>
      </c>
      <c r="C3658">
        <v>1</v>
      </c>
      <c r="D3658">
        <v>4224</v>
      </c>
      <c r="E3658" t="s">
        <v>3524</v>
      </c>
      <c r="F3658" t="str">
        <f>IF(HymnIN[[#This Row],[Verse]]&lt;&gt;0,"",_xlfn.XLOOKUP(HymnIN[[#This Row],[Hymn]],HymnEN[[#All],[hymn_no]],HymnEN[[#All],[author_id]],"0",0,1))</f>
        <v/>
      </c>
      <c r="G3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'1', 'Per il bisogno Tu provvedi,');</v>
      </c>
      <c r="H3658" t="str" cm="1">
        <f t="array" ref="H3658">IF(HymnIN[[#This Row],[Verse]]=0,_xlfn.XLOOKUP(HymnIN[[#This Row],[Text]],Table17[[#All],[Meter]],Table17[[#All],[ID]],"**",0,1),"")</f>
        <v/>
      </c>
      <c r="I3658" t="str" cm="1">
        <f t="array" ref="I3658">IF(HymnIN[[#This Row],[Verse]]=0,_xlfn.XLOOKUP(HymnIN[[#This Row],[Text]],Table17[[#All],[Meter]],Table17[[#All],[Correct Full Meter]],"**",0,1),"")</f>
        <v/>
      </c>
    </row>
    <row r="3659" spans="1:9" x14ac:dyDescent="0.3">
      <c r="A3659">
        <v>182</v>
      </c>
      <c r="B3659">
        <v>2</v>
      </c>
      <c r="C3659">
        <v>2</v>
      </c>
      <c r="D3659">
        <v>4225</v>
      </c>
      <c r="E3659" t="s">
        <v>3525</v>
      </c>
      <c r="F3659" t="str">
        <f>IF(HymnIN[[#This Row],[Verse]]&lt;&gt;0,"",_xlfn.XLOOKUP(HymnIN[[#This Row],[Hymn]],HymnEN[[#All],[hymn_no]],HymnEN[[#All],[author_id]],"0",0,1))</f>
        <v/>
      </c>
      <c r="G3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'2', 'Tu ci conforti nel dolor');</v>
      </c>
      <c r="H3659" t="str" cm="1">
        <f t="array" ref="H3659">IF(HymnIN[[#This Row],[Verse]]=0,_xlfn.XLOOKUP(HymnIN[[#This Row],[Text]],Table17[[#All],[Meter]],Table17[[#All],[ID]],"**",0,1),"")</f>
        <v/>
      </c>
      <c r="I3659" t="str" cm="1">
        <f t="array" ref="I3659">IF(HymnIN[[#This Row],[Verse]]=0,_xlfn.XLOOKUP(HymnIN[[#This Row],[Text]],Table17[[#All],[Meter]],Table17[[#All],[Correct Full Meter]],"**",0,1),"")</f>
        <v/>
      </c>
    </row>
    <row r="3660" spans="1:9" x14ac:dyDescent="0.3">
      <c r="A3660">
        <v>182</v>
      </c>
      <c r="B3660">
        <v>2</v>
      </c>
      <c r="C3660">
        <v>3</v>
      </c>
      <c r="D3660">
        <v>4226</v>
      </c>
      <c r="E3660" t="s">
        <v>3526</v>
      </c>
      <c r="F3660" t="str">
        <f>IF(HymnIN[[#This Row],[Verse]]&lt;&gt;0,"",_xlfn.XLOOKUP(HymnIN[[#This Row],[Hymn]],HymnEN[[#All],[hymn_no]],HymnEN[[#All],[author_id]],"0",0,1))</f>
        <v/>
      </c>
      <c r="G3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'3', 'E per noi pure Tu intercedi:');</v>
      </c>
      <c r="H3660" t="str" cm="1">
        <f t="array" ref="H3660">IF(HymnIN[[#This Row],[Verse]]=0,_xlfn.XLOOKUP(HymnIN[[#This Row],[Text]],Table17[[#All],[Meter]],Table17[[#All],[ID]],"**",0,1),"")</f>
        <v/>
      </c>
      <c r="I3660" t="str" cm="1">
        <f t="array" ref="I3660">IF(HymnIN[[#This Row],[Verse]]=0,_xlfn.XLOOKUP(HymnIN[[#This Row],[Text]],Table17[[#All],[Meter]],Table17[[#All],[Correct Full Meter]],"**",0,1),"")</f>
        <v/>
      </c>
    </row>
    <row r="3661" spans="1:9" x14ac:dyDescent="0.3">
      <c r="A3661">
        <v>182</v>
      </c>
      <c r="B3661">
        <v>2</v>
      </c>
      <c r="C3661">
        <v>4</v>
      </c>
      <c r="D3661">
        <v>4227</v>
      </c>
      <c r="E3661" t="s">
        <v>8786</v>
      </c>
      <c r="F3661" t="str">
        <f>IF(HymnIN[[#This Row],[Verse]]&lt;&gt;0,"",_xlfn.XLOOKUP(HymnIN[[#This Row],[Hymn]],HymnEN[[#All],[hymn_no]],HymnEN[[#All],[author_id]],"0",0,1))</f>
        <v/>
      </c>
      <c r="G3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'4', 'Quant\'è prezioso il Tuo amor!');</v>
      </c>
      <c r="H3661" t="str" cm="1">
        <f t="array" ref="H3661">IF(HymnIN[[#This Row],[Verse]]=0,_xlfn.XLOOKUP(HymnIN[[#This Row],[Text]],Table17[[#All],[Meter]],Table17[[#All],[ID]],"**",0,1),"")</f>
        <v/>
      </c>
      <c r="I3661" t="str" cm="1">
        <f t="array" ref="I3661">IF(HymnIN[[#This Row],[Verse]]=0,_xlfn.XLOOKUP(HymnIN[[#This Row],[Text]],Table17[[#All],[Meter]],Table17[[#All],[Correct Full Meter]],"**",0,1),"")</f>
        <v/>
      </c>
    </row>
    <row r="3662" spans="1:9" x14ac:dyDescent="0.3">
      <c r="A3662">
        <v>182</v>
      </c>
      <c r="B3662">
        <v>2</v>
      </c>
      <c r="C3662">
        <v>5</v>
      </c>
      <c r="D3662">
        <v>4228</v>
      </c>
      <c r="E3662" t="s">
        <v>3528</v>
      </c>
      <c r="F3662" t="str">
        <f>IF(HymnIN[[#This Row],[Verse]]&lt;&gt;0,"",_xlfn.XLOOKUP(HymnIN[[#This Row],[Hymn]],HymnEN[[#All],[hymn_no]],HymnEN[[#All],[author_id]],"0",0,1))</f>
        <v/>
      </c>
      <c r="G3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'5', 'Tu ci prepari fedelmente');</v>
      </c>
      <c r="H3662" t="str" cm="1">
        <f t="array" ref="H3662">IF(HymnIN[[#This Row],[Verse]]=0,_xlfn.XLOOKUP(HymnIN[[#This Row],[Text]],Table17[[#All],[Meter]],Table17[[#All],[ID]],"**",0,1),"")</f>
        <v/>
      </c>
      <c r="I3662" t="str" cm="1">
        <f t="array" ref="I3662">IF(HymnIN[[#This Row],[Verse]]=0,_xlfn.XLOOKUP(HymnIN[[#This Row],[Text]],Table17[[#All],[Meter]],Table17[[#All],[Correct Full Meter]],"**",0,1),"")</f>
        <v/>
      </c>
    </row>
    <row r="3663" spans="1:9" x14ac:dyDescent="0.3">
      <c r="A3663">
        <v>182</v>
      </c>
      <c r="B3663">
        <v>2</v>
      </c>
      <c r="C3663">
        <v>6</v>
      </c>
      <c r="D3663">
        <v>4229</v>
      </c>
      <c r="E3663" t="s">
        <v>3529</v>
      </c>
      <c r="F3663" t="str">
        <f>IF(HymnIN[[#This Row],[Verse]]&lt;&gt;0,"",_xlfn.XLOOKUP(HymnIN[[#This Row],[Hymn]],HymnEN[[#All],[hymn_no]],HymnEN[[#All],[author_id]],"0",0,1))</f>
        <v/>
      </c>
      <c r="G3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'6', 'In ciel, con Cristo, a dimorar;');</v>
      </c>
      <c r="H3663" t="str" cm="1">
        <f t="array" ref="H3663">IF(HymnIN[[#This Row],[Verse]]=0,_xlfn.XLOOKUP(HymnIN[[#This Row],[Text]],Table17[[#All],[Meter]],Table17[[#All],[ID]],"**",0,1),"")</f>
        <v/>
      </c>
      <c r="I3663" t="str" cm="1">
        <f t="array" ref="I3663">IF(HymnIN[[#This Row],[Verse]]=0,_xlfn.XLOOKUP(HymnIN[[#This Row],[Text]],Table17[[#All],[Meter]],Table17[[#All],[Correct Full Meter]],"**",0,1),"")</f>
        <v/>
      </c>
    </row>
    <row r="3664" spans="1:9" x14ac:dyDescent="0.3">
      <c r="A3664">
        <v>182</v>
      </c>
      <c r="B3664">
        <v>2</v>
      </c>
      <c r="C3664">
        <v>7</v>
      </c>
      <c r="D3664">
        <v>4230</v>
      </c>
      <c r="E3664" t="s">
        <v>3530</v>
      </c>
      <c r="F3664" t="str">
        <f>IF(HymnIN[[#This Row],[Verse]]&lt;&gt;0,"",_xlfn.XLOOKUP(HymnIN[[#This Row],[Hymn]],HymnEN[[#All],[hymn_no]],HymnEN[[#All],[author_id]],"0",0,1))</f>
        <v/>
      </c>
      <c r="G3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'7', 'Fa\' che nessuna macchia in noi');</v>
      </c>
      <c r="H3664" t="str" cm="1">
        <f t="array" ref="H3664">IF(HymnIN[[#This Row],[Verse]]=0,_xlfn.XLOOKUP(HymnIN[[#This Row],[Text]],Table17[[#All],[Meter]],Table17[[#All],[ID]],"**",0,1),"")</f>
        <v/>
      </c>
      <c r="I3664" t="str" cm="1">
        <f t="array" ref="I3664">IF(HymnIN[[#This Row],[Verse]]=0,_xlfn.XLOOKUP(HymnIN[[#This Row],[Text]],Table17[[#All],[Meter]],Table17[[#All],[Correct Full Meter]],"**",0,1),"")</f>
        <v/>
      </c>
    </row>
    <row r="3665" spans="1:9" x14ac:dyDescent="0.3">
      <c r="A3665">
        <v>182</v>
      </c>
      <c r="B3665">
        <v>2</v>
      </c>
      <c r="C3665">
        <v>8</v>
      </c>
      <c r="D3665">
        <v>4231</v>
      </c>
      <c r="E3665" t="s">
        <v>3531</v>
      </c>
      <c r="F3665" t="str">
        <f>IF(HymnIN[[#This Row],[Verse]]&lt;&gt;0,"",_xlfn.XLOOKUP(HymnIN[[#This Row],[Hymn]],HymnEN[[#All],[hymn_no]],HymnEN[[#All],[author_id]],"0",0,1))</f>
        <v/>
      </c>
      <c r="G3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'2', '8', 'Nascosta possa ancor restar.');</v>
      </c>
      <c r="H3665" t="str" cm="1">
        <f t="array" ref="H3665">IF(HymnIN[[#This Row],[Verse]]=0,_xlfn.XLOOKUP(HymnIN[[#This Row],[Text]],Table17[[#All],[Meter]],Table17[[#All],[ID]],"**",0,1),"")</f>
        <v/>
      </c>
      <c r="I3665" t="str" cm="1">
        <f t="array" ref="I3665">IF(HymnIN[[#This Row],[Verse]]=0,_xlfn.XLOOKUP(HymnIN[[#This Row],[Text]],Table17[[#All],[Meter]],Table17[[#All],[Correct Full Meter]],"**",0,1),"")</f>
        <v/>
      </c>
    </row>
    <row r="3666" spans="1:9" x14ac:dyDescent="0.3">
      <c r="A3666">
        <v>182</v>
      </c>
      <c r="B3666">
        <v>3</v>
      </c>
      <c r="C3666">
        <v>1</v>
      </c>
      <c r="D3666">
        <v>4232</v>
      </c>
      <c r="E3666" t="s">
        <v>3532</v>
      </c>
      <c r="F3666" t="str">
        <f>IF(HymnIN[[#This Row],[Verse]]&lt;&gt;0,"",_xlfn.XLOOKUP(HymnIN[[#This Row],[Hymn]],HymnEN[[#All],[hymn_no]],HymnEN[[#All],[author_id]],"0",0,1))</f>
        <v/>
      </c>
      <c r="G3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'1', 'Fa\' che, con lampade lucenti,');</v>
      </c>
      <c r="H3666" t="str" cm="1">
        <f t="array" ref="H3666">IF(HymnIN[[#This Row],[Verse]]=0,_xlfn.XLOOKUP(HymnIN[[#This Row],[Text]],Table17[[#All],[Meter]],Table17[[#All],[ID]],"**",0,1),"")</f>
        <v/>
      </c>
      <c r="I3666" t="str" cm="1">
        <f t="array" ref="I3666">IF(HymnIN[[#This Row],[Verse]]=0,_xlfn.XLOOKUP(HymnIN[[#This Row],[Text]],Table17[[#All],[Meter]],Table17[[#All],[Correct Full Meter]],"**",0,1),"")</f>
        <v/>
      </c>
    </row>
    <row r="3667" spans="1:9" x14ac:dyDescent="0.3">
      <c r="A3667">
        <v>182</v>
      </c>
      <c r="B3667">
        <v>3</v>
      </c>
      <c r="C3667">
        <v>2</v>
      </c>
      <c r="D3667">
        <v>4233</v>
      </c>
      <c r="E3667" t="s">
        <v>3533</v>
      </c>
      <c r="F3667" t="str">
        <f>IF(HymnIN[[#This Row],[Verse]]&lt;&gt;0,"",_xlfn.XLOOKUP(HymnIN[[#This Row],[Hymn]],HymnEN[[#All],[hymn_no]],HymnEN[[#All],[author_id]],"0",0,1))</f>
        <v/>
      </c>
      <c r="G3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'2', 'I santi possano gridar:');</v>
      </c>
      <c r="H3667" t="str" cm="1">
        <f t="array" ref="H3667">IF(HymnIN[[#This Row],[Verse]]=0,_xlfn.XLOOKUP(HymnIN[[#This Row],[Text]],Table17[[#All],[Meter]],Table17[[#All],[ID]],"**",0,1),"")</f>
        <v/>
      </c>
      <c r="I3667" t="str" cm="1">
        <f t="array" ref="I3667">IF(HymnIN[[#This Row],[Verse]]=0,_xlfn.XLOOKUP(HymnIN[[#This Row],[Text]],Table17[[#All],[Meter]],Table17[[#All],[Correct Full Meter]],"**",0,1),"")</f>
        <v/>
      </c>
    </row>
    <row r="3668" spans="1:9" x14ac:dyDescent="0.3">
      <c r="A3668">
        <v>182</v>
      </c>
      <c r="B3668">
        <v>3</v>
      </c>
      <c r="C3668">
        <v>3</v>
      </c>
      <c r="D3668">
        <v>4234</v>
      </c>
      <c r="E3668" t="s">
        <v>3534</v>
      </c>
      <c r="F3668" t="str">
        <f>IF(HymnIN[[#This Row],[Verse]]&lt;&gt;0,"",_xlfn.XLOOKUP(HymnIN[[#This Row],[Hymn]],HymnEN[[#All],[hymn_no]],HymnEN[[#All],[author_id]],"0",0,1))</f>
        <v/>
      </c>
      <c r="G3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'3', '"Signore, vieni! " con ardore,');</v>
      </c>
      <c r="H3668" t="str" cm="1">
        <f t="array" ref="H3668">IF(HymnIN[[#This Row],[Verse]]=0,_xlfn.XLOOKUP(HymnIN[[#This Row],[Text]],Table17[[#All],[Meter]],Table17[[#All],[ID]],"**",0,1),"")</f>
        <v/>
      </c>
      <c r="I3668" t="str" cm="1">
        <f t="array" ref="I3668">IF(HymnIN[[#This Row],[Verse]]=0,_xlfn.XLOOKUP(HymnIN[[#This Row],[Text]],Table17[[#All],[Meter]],Table17[[#All],[Correct Full Meter]],"**",0,1),"")</f>
        <v/>
      </c>
    </row>
    <row r="3669" spans="1:9" x14ac:dyDescent="0.3">
      <c r="A3669">
        <v>182</v>
      </c>
      <c r="B3669">
        <v>3</v>
      </c>
      <c r="C3669">
        <v>4</v>
      </c>
      <c r="D3669">
        <v>4235</v>
      </c>
      <c r="E3669" t="s">
        <v>3535</v>
      </c>
      <c r="F3669" t="str">
        <f>IF(HymnIN[[#This Row],[Verse]]&lt;&gt;0,"",_xlfn.XLOOKUP(HymnIN[[#This Row],[Hymn]],HymnEN[[#All],[hymn_no]],HymnEN[[#All],[author_id]],"0",0,1))</f>
        <v/>
      </c>
      <c r="G3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'4', 'Lo Sposo pronti ad incontrar.');</v>
      </c>
      <c r="H3669" t="str" cm="1">
        <f t="array" ref="H3669">IF(HymnIN[[#This Row],[Verse]]=0,_xlfn.XLOOKUP(HymnIN[[#This Row],[Text]],Table17[[#All],[Meter]],Table17[[#All],[ID]],"**",0,1),"")</f>
        <v/>
      </c>
      <c r="I3669" t="str" cm="1">
        <f t="array" ref="I3669">IF(HymnIN[[#This Row],[Verse]]=0,_xlfn.XLOOKUP(HymnIN[[#This Row],[Text]],Table17[[#All],[Meter]],Table17[[#All],[Correct Full Meter]],"**",0,1),"")</f>
        <v/>
      </c>
    </row>
    <row r="3670" spans="1:9" x14ac:dyDescent="0.3">
      <c r="A3670">
        <v>182</v>
      </c>
      <c r="B3670">
        <v>3</v>
      </c>
      <c r="C3670">
        <v>5</v>
      </c>
      <c r="D3670">
        <v>4236</v>
      </c>
      <c r="E3670" t="s">
        <v>3536</v>
      </c>
      <c r="F3670" t="str">
        <f>IF(HymnIN[[#This Row],[Verse]]&lt;&gt;0,"",_xlfn.XLOOKUP(HymnIN[[#This Row],[Hymn]],HymnEN[[#All],[hymn_no]],HymnEN[[#All],[author_id]],"0",0,1))</f>
        <v/>
      </c>
      <c r="G3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'5', 'Allor la voce Sua udiremo,');</v>
      </c>
      <c r="H3670" t="str" cm="1">
        <f t="array" ref="H3670">IF(HymnIN[[#This Row],[Verse]]=0,_xlfn.XLOOKUP(HymnIN[[#This Row],[Text]],Table17[[#All],[Meter]],Table17[[#All],[ID]],"**",0,1),"")</f>
        <v/>
      </c>
      <c r="I3670" t="str" cm="1">
        <f t="array" ref="I3670">IF(HymnIN[[#This Row],[Verse]]=0,_xlfn.XLOOKUP(HymnIN[[#This Row],[Text]],Table17[[#All],[Meter]],Table17[[#All],[Correct Full Meter]],"**",0,1),"")</f>
        <v/>
      </c>
    </row>
    <row r="3671" spans="1:9" x14ac:dyDescent="0.3">
      <c r="A3671">
        <v>182</v>
      </c>
      <c r="B3671">
        <v>3</v>
      </c>
      <c r="C3671">
        <v>6</v>
      </c>
      <c r="D3671">
        <v>4237</v>
      </c>
      <c r="E3671" t="s">
        <v>3537</v>
      </c>
      <c r="F3671" t="str">
        <f>IF(HymnIN[[#This Row],[Verse]]&lt;&gt;0,"",_xlfn.XLOOKUP(HymnIN[[#This Row],[Hymn]],HymnEN[[#All],[hymn_no]],HymnEN[[#All],[author_id]],"0",0,1))</f>
        <v/>
      </c>
      <c r="G3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'6', 'Il volto Suo allor vedrem');</v>
      </c>
      <c r="H3671" t="str" cm="1">
        <f t="array" ref="H3671">IF(HymnIN[[#This Row],[Verse]]=0,_xlfn.XLOOKUP(HymnIN[[#This Row],[Text]],Table17[[#All],[Meter]],Table17[[#All],[ID]],"**",0,1),"")</f>
        <v/>
      </c>
      <c r="I3671" t="str" cm="1">
        <f t="array" ref="I3671">IF(HymnIN[[#This Row],[Verse]]=0,_xlfn.XLOOKUP(HymnIN[[#This Row],[Text]],Table17[[#All],[Meter]],Table17[[#All],[Correct Full Meter]],"**",0,1),"")</f>
        <v/>
      </c>
    </row>
    <row r="3672" spans="1:9" x14ac:dyDescent="0.3">
      <c r="A3672">
        <v>182</v>
      </c>
      <c r="B3672">
        <v>3</v>
      </c>
      <c r="C3672">
        <v>7</v>
      </c>
      <c r="D3672">
        <v>4238</v>
      </c>
      <c r="E3672" t="s">
        <v>3538</v>
      </c>
      <c r="F3672" t="str">
        <f>IF(HymnIN[[#This Row],[Verse]]&lt;&gt;0,"",_xlfn.XLOOKUP(HymnIN[[#This Row],[Hymn]],HymnEN[[#All],[hymn_no]],HymnEN[[#All],[author_id]],"0",0,1))</f>
        <v/>
      </c>
      <c r="G3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'7', 'E trasformati, sempre Teco,');</v>
      </c>
      <c r="H3672" t="str" cm="1">
        <f t="array" ref="H3672">IF(HymnIN[[#This Row],[Verse]]=0,_xlfn.XLOOKUP(HymnIN[[#This Row],[Text]],Table17[[#All],[Meter]],Table17[[#All],[ID]],"**",0,1),"")</f>
        <v/>
      </c>
      <c r="I3672" t="str" cm="1">
        <f t="array" ref="I3672">IF(HymnIN[[#This Row],[Verse]]=0,_xlfn.XLOOKUP(HymnIN[[#This Row],[Text]],Table17[[#All],[Meter]],Table17[[#All],[Correct Full Meter]],"**",0,1),"")</f>
        <v/>
      </c>
    </row>
    <row r="3673" spans="1:9" x14ac:dyDescent="0.3">
      <c r="A3673">
        <v>182</v>
      </c>
      <c r="B3673">
        <v>3</v>
      </c>
      <c r="C3673">
        <v>8</v>
      </c>
      <c r="D3673">
        <v>4239</v>
      </c>
      <c r="E3673" t="s">
        <v>3539</v>
      </c>
      <c r="F3673" t="str">
        <f>IF(HymnIN[[#This Row],[Verse]]&lt;&gt;0,"",_xlfn.XLOOKUP(HymnIN[[#This Row],[Hymn]],HymnEN[[#All],[hymn_no]],HymnEN[[#All],[author_id]],"0",0,1))</f>
        <v/>
      </c>
      <c r="G3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('182', '3', '8', 'A casa in cielo giungerem.');</v>
      </c>
      <c r="H3673" t="str" cm="1">
        <f t="array" ref="H3673">IF(HymnIN[[#This Row],[Verse]]=0,_xlfn.XLOOKUP(HymnIN[[#This Row],[Text]],Table17[[#All],[Meter]],Table17[[#All],[ID]],"**",0,1),"")</f>
        <v/>
      </c>
      <c r="I3673" t="str" cm="1">
        <f t="array" ref="I3673">IF(HymnIN[[#This Row],[Verse]]=0,_xlfn.XLOOKUP(HymnIN[[#This Row],[Text]],Table17[[#All],[Meter]],Table17[[#All],[Correct Full Meter]],"**",0,1),"")</f>
        <v/>
      </c>
    </row>
    <row r="3674" spans="1:9" x14ac:dyDescent="0.3">
      <c r="A3674">
        <v>183</v>
      </c>
      <c r="B3674">
        <v>0</v>
      </c>
      <c r="C3674">
        <v>0</v>
      </c>
      <c r="D3674">
        <v>4243</v>
      </c>
      <c r="E3674" t="s">
        <v>4</v>
      </c>
      <c r="F3674">
        <f>IF(HymnIN[[#This Row],[Verse]]&lt;&gt;0,"",_xlfn.XLOOKUP(HymnIN[[#This Row],[Hymn]],HymnEN[[#All],[hymn_no]],HymnEN[[#All],[author_id]],"0",0,1))</f>
        <v>69</v>
      </c>
      <c r="G3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('183', '11.10.11.10.', '52', '69');</v>
      </c>
      <c r="H3674" cm="1">
        <f t="array" ref="H3674">IF(HymnIN[[#This Row],[Verse]]=0,_xlfn.XLOOKUP(HymnIN[[#This Row],[Text]],Table17[[#All],[Meter]],Table17[[#All],[ID]],"**",0,1),"")</f>
        <v>52</v>
      </c>
      <c r="I3674" t="str" cm="1">
        <f t="array" ref="I3674">IF(HymnIN[[#This Row],[Verse]]=0,_xlfn.XLOOKUP(HymnIN[[#This Row],[Text]],Table17[[#All],[Meter]],Table17[[#All],[Correct Full Meter]],"**",0,1),"")</f>
        <v>11.10.11.10.</v>
      </c>
    </row>
    <row r="3675" spans="1:9" x14ac:dyDescent="0.3">
      <c r="A3675">
        <v>183</v>
      </c>
      <c r="B3675">
        <v>1</v>
      </c>
      <c r="C3675">
        <v>1</v>
      </c>
      <c r="D3675">
        <v>4244</v>
      </c>
      <c r="E3675" t="s">
        <v>3540</v>
      </c>
      <c r="F3675" t="str">
        <f>IF(HymnIN[[#This Row],[Verse]]&lt;&gt;0,"",_xlfn.XLOOKUP(HymnIN[[#This Row],[Hymn]],HymnEN[[#All],[hymn_no]],HymnEN[[#All],[author_id]],"0",0,1))</f>
        <v/>
      </c>
      <c r="G3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'1', '1', 'VIENI! L\'amor del Padre per te splende');</v>
      </c>
      <c r="H3675" t="str" cm="1">
        <f t="array" ref="H3675">IF(HymnIN[[#This Row],[Verse]]=0,_xlfn.XLOOKUP(HymnIN[[#This Row],[Text]],Table17[[#All],[Meter]],Table17[[#All],[ID]],"**",0,1),"")</f>
        <v/>
      </c>
      <c r="I3675" t="str" cm="1">
        <f t="array" ref="I3675">IF(HymnIN[[#This Row],[Verse]]=0,_xlfn.XLOOKUP(HymnIN[[#This Row],[Text]],Table17[[#All],[Meter]],Table17[[#All],[Correct Full Meter]],"**",0,1),"")</f>
        <v/>
      </c>
    </row>
    <row r="3676" spans="1:9" x14ac:dyDescent="0.3">
      <c r="A3676">
        <v>183</v>
      </c>
      <c r="B3676">
        <v>1</v>
      </c>
      <c r="C3676">
        <v>2</v>
      </c>
      <c r="D3676">
        <v>4245</v>
      </c>
      <c r="E3676" t="s">
        <v>3541</v>
      </c>
      <c r="F3676" t="str">
        <f>IF(HymnIN[[#This Row],[Verse]]&lt;&gt;0,"",_xlfn.XLOOKUP(HymnIN[[#This Row],[Hymn]],HymnEN[[#All],[hymn_no]],HymnEN[[#All],[author_id]],"0",0,1))</f>
        <v/>
      </c>
      <c r="G3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'1', '2', 'E ricchi beni Ei vuol donare a te:');</v>
      </c>
      <c r="H3676" t="str" cm="1">
        <f t="array" ref="H3676">IF(HymnIN[[#This Row],[Verse]]=0,_xlfn.XLOOKUP(HymnIN[[#This Row],[Text]],Table17[[#All],[Meter]],Table17[[#All],[ID]],"**",0,1),"")</f>
        <v/>
      </c>
      <c r="I3676" t="str" cm="1">
        <f t="array" ref="I3676">IF(HymnIN[[#This Row],[Verse]]=0,_xlfn.XLOOKUP(HymnIN[[#This Row],[Text]],Table17[[#All],[Meter]],Table17[[#All],[Correct Full Meter]],"**",0,1),"")</f>
        <v/>
      </c>
    </row>
    <row r="3677" spans="1:9" x14ac:dyDescent="0.3">
      <c r="A3677">
        <v>183</v>
      </c>
      <c r="B3677">
        <v>1</v>
      </c>
      <c r="C3677">
        <v>3</v>
      </c>
      <c r="D3677">
        <v>4246</v>
      </c>
      <c r="E3677" t="s">
        <v>3542</v>
      </c>
      <c r="F3677" t="str">
        <f>IF(HymnIN[[#This Row],[Verse]]&lt;&gt;0,"",_xlfn.XLOOKUP(HymnIN[[#This Row],[Hymn]],HymnEN[[#All],[hymn_no]],HymnEN[[#All],[author_id]],"0",0,1))</f>
        <v/>
      </c>
      <c r="G3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'1', '3', 'Nel Suo profondo amor ti vuole offrire');</v>
      </c>
      <c r="H3677" t="str" cm="1">
        <f t="array" ref="H3677">IF(HymnIN[[#This Row],[Verse]]=0,_xlfn.XLOOKUP(HymnIN[[#This Row],[Text]],Table17[[#All],[Meter]],Table17[[#All],[ID]],"**",0,1),"")</f>
        <v/>
      </c>
      <c r="I3677" t="str" cm="1">
        <f t="array" ref="I3677">IF(HymnIN[[#This Row],[Verse]]=0,_xlfn.XLOOKUP(HymnIN[[#This Row],[Text]],Table17[[#All],[Meter]],Table17[[#All],[Correct Full Meter]],"**",0,1),"")</f>
        <v/>
      </c>
    </row>
    <row r="3678" spans="1:9" x14ac:dyDescent="0.3">
      <c r="A3678">
        <v>183</v>
      </c>
      <c r="B3678">
        <v>1</v>
      </c>
      <c r="C3678">
        <v>4</v>
      </c>
      <c r="D3678">
        <v>4247</v>
      </c>
      <c r="E3678" t="s">
        <v>3543</v>
      </c>
      <c r="F3678" t="str">
        <f>IF(HymnIN[[#This Row],[Verse]]&lt;&gt;0,"",_xlfn.XLOOKUP(HymnIN[[#This Row],[Hymn]],HymnEN[[#All],[hymn_no]],HymnEN[[#All],[author_id]],"0",0,1))</f>
        <v/>
      </c>
      <c r="G3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'1', '4', 'Del ciel le dolci gioie, per la fé.');</v>
      </c>
      <c r="H3678" t="str" cm="1">
        <f t="array" ref="H3678">IF(HymnIN[[#This Row],[Verse]]=0,_xlfn.XLOOKUP(HymnIN[[#This Row],[Text]],Table17[[#All],[Meter]],Table17[[#All],[ID]],"**",0,1),"")</f>
        <v/>
      </c>
      <c r="I3678" t="str" cm="1">
        <f t="array" ref="I3678">IF(HymnIN[[#This Row],[Verse]]=0,_xlfn.XLOOKUP(HymnIN[[#This Row],[Text]],Table17[[#All],[Meter]],Table17[[#All],[Correct Full Meter]],"**",0,1),"")</f>
        <v/>
      </c>
    </row>
    <row r="3679" spans="1:9" x14ac:dyDescent="0.3">
      <c r="A3679">
        <v>183</v>
      </c>
      <c r="B3679">
        <v>2</v>
      </c>
      <c r="C3679">
        <v>1</v>
      </c>
      <c r="D3679">
        <v>4248</v>
      </c>
      <c r="E3679" t="s">
        <v>3544</v>
      </c>
      <c r="F3679" t="str">
        <f>IF(HymnIN[[#This Row],[Verse]]&lt;&gt;0,"",_xlfn.XLOOKUP(HymnIN[[#This Row],[Hymn]],HymnEN[[#All],[hymn_no]],HymnEN[[#All],[author_id]],"0",0,1))</f>
        <v/>
      </c>
      <c r="G3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'2', '1', 'Cristo, il Suo Figlio, venne qui a morire,');</v>
      </c>
      <c r="H3679" t="str" cm="1">
        <f t="array" ref="H3679">IF(HymnIN[[#This Row],[Verse]]=0,_xlfn.XLOOKUP(HymnIN[[#This Row],[Text]],Table17[[#All],[Meter]],Table17[[#All],[ID]],"**",0,1),"")</f>
        <v/>
      </c>
      <c r="I3679" t="str" cm="1">
        <f t="array" ref="I3679">IF(HymnIN[[#This Row],[Verse]]=0,_xlfn.XLOOKUP(HymnIN[[#This Row],[Text]],Table17[[#All],[Meter]],Table17[[#All],[Correct Full Meter]],"**",0,1),"")</f>
        <v/>
      </c>
    </row>
    <row r="3680" spans="1:9" x14ac:dyDescent="0.3">
      <c r="A3680">
        <v>183</v>
      </c>
      <c r="B3680">
        <v>2</v>
      </c>
      <c r="C3680">
        <v>2</v>
      </c>
      <c r="D3680">
        <v>4249</v>
      </c>
      <c r="E3680" t="s">
        <v>3545</v>
      </c>
      <c r="F3680" t="str">
        <f>IF(HymnIN[[#This Row],[Verse]]&lt;&gt;0,"",_xlfn.XLOOKUP(HymnIN[[#This Row],[Hymn]],HymnEN[[#All],[hymn_no]],HymnEN[[#All],[author_id]],"0",0,1))</f>
        <v/>
      </c>
      <c r="G3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'2', '2', 'In croce volle il sangue Suo versar');</v>
      </c>
      <c r="H3680" t="str" cm="1">
        <f t="array" ref="H3680">IF(HymnIN[[#This Row],[Verse]]=0,_xlfn.XLOOKUP(HymnIN[[#This Row],[Text]],Table17[[#All],[Meter]],Table17[[#All],[ID]],"**",0,1),"")</f>
        <v/>
      </c>
      <c r="I3680" t="str" cm="1">
        <f t="array" ref="I3680">IF(HymnIN[[#This Row],[Verse]]=0,_xlfn.XLOOKUP(HymnIN[[#This Row],[Text]],Table17[[#All],[Meter]],Table17[[#All],[Correct Full Meter]],"**",0,1),"")</f>
        <v/>
      </c>
    </row>
    <row r="3681" spans="1:9" x14ac:dyDescent="0.3">
      <c r="A3681">
        <v>183</v>
      </c>
      <c r="B3681">
        <v>2</v>
      </c>
      <c r="C3681">
        <v>3</v>
      </c>
      <c r="D3681">
        <v>4250</v>
      </c>
      <c r="E3681" t="s">
        <v>3546</v>
      </c>
      <c r="F3681" t="str">
        <f>IF(HymnIN[[#This Row],[Verse]]&lt;&gt;0,"",_xlfn.XLOOKUP(HymnIN[[#This Row],[Hymn]],HymnEN[[#All],[hymn_no]],HymnEN[[#All],[author_id]],"0",0,1))</f>
        <v/>
      </c>
      <c r="G3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'2', '3', 'Per toglier in eterno i tuoi peccati');</v>
      </c>
      <c r="H3681" t="str" cm="1">
        <f t="array" ref="H3681">IF(HymnIN[[#This Row],[Verse]]=0,_xlfn.XLOOKUP(HymnIN[[#This Row],[Text]],Table17[[#All],[Meter]],Table17[[#All],[ID]],"**",0,1),"")</f>
        <v/>
      </c>
      <c r="I3681" t="str" cm="1">
        <f t="array" ref="I3681">IF(HymnIN[[#This Row],[Verse]]=0,_xlfn.XLOOKUP(HymnIN[[#This Row],[Text]],Table17[[#All],[Meter]],Table17[[#All],[Correct Full Meter]],"**",0,1),"")</f>
        <v/>
      </c>
    </row>
    <row r="3682" spans="1:9" x14ac:dyDescent="0.3">
      <c r="A3682">
        <v>183</v>
      </c>
      <c r="B3682">
        <v>2</v>
      </c>
      <c r="C3682">
        <v>4</v>
      </c>
      <c r="D3682">
        <v>4251</v>
      </c>
      <c r="E3682" t="s">
        <v>3547</v>
      </c>
      <c r="F3682" t="str">
        <f>IF(HymnIN[[#This Row],[Verse]]&lt;&gt;0,"",_xlfn.XLOOKUP(HymnIN[[#This Row],[Hymn]],HymnEN[[#All],[hymn_no]],HymnEN[[#All],[author_id]],"0",0,1))</f>
        <v/>
      </c>
      <c r="G3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'2', '4', 'Sì che la pace possa tu trovar.');</v>
      </c>
      <c r="H3682" t="str" cm="1">
        <f t="array" ref="H3682">IF(HymnIN[[#This Row],[Verse]]=0,_xlfn.XLOOKUP(HymnIN[[#This Row],[Text]],Table17[[#All],[Meter]],Table17[[#All],[ID]],"**",0,1),"")</f>
        <v/>
      </c>
      <c r="I3682" t="str" cm="1">
        <f t="array" ref="I3682">IF(HymnIN[[#This Row],[Verse]]=0,_xlfn.XLOOKUP(HymnIN[[#This Row],[Text]],Table17[[#All],[Meter]],Table17[[#All],[Correct Full Meter]],"**",0,1),"")</f>
        <v/>
      </c>
    </row>
    <row r="3683" spans="1:9" x14ac:dyDescent="0.3">
      <c r="A3683">
        <v>183</v>
      </c>
      <c r="B3683">
        <v>3</v>
      </c>
      <c r="C3683">
        <v>1</v>
      </c>
      <c r="D3683">
        <v>4252</v>
      </c>
      <c r="E3683" t="s">
        <v>3548</v>
      </c>
      <c r="F3683" t="str">
        <f>IF(HymnIN[[#This Row],[Verse]]&lt;&gt;0,"",_xlfn.XLOOKUP(HymnIN[[#This Row],[Hymn]],HymnEN[[#All],[hymn_no]],HymnEN[[#All],[author_id]],"0",0,1))</f>
        <v/>
      </c>
      <c r="G3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'3', '1', 'Lo Spirto Santo allora il cuore tuo');</v>
      </c>
      <c r="H3683" t="str" cm="1">
        <f t="array" ref="H3683">IF(HymnIN[[#This Row],[Verse]]=0,_xlfn.XLOOKUP(HymnIN[[#This Row],[Text]],Table17[[#All],[Meter]],Table17[[#All],[ID]],"**",0,1),"")</f>
        <v/>
      </c>
      <c r="I3683" t="str" cm="1">
        <f t="array" ref="I3683">IF(HymnIN[[#This Row],[Verse]]=0,_xlfn.XLOOKUP(HymnIN[[#This Row],[Text]],Table17[[#All],[Meter]],Table17[[#All],[Correct Full Meter]],"**",0,1),"")</f>
        <v/>
      </c>
    </row>
    <row r="3684" spans="1:9" x14ac:dyDescent="0.3">
      <c r="A3684">
        <v>183</v>
      </c>
      <c r="B3684">
        <v>3</v>
      </c>
      <c r="C3684">
        <v>2</v>
      </c>
      <c r="D3684">
        <v>4253</v>
      </c>
      <c r="E3684" t="s">
        <v>8787</v>
      </c>
      <c r="F3684" t="str">
        <f>IF(HymnIN[[#This Row],[Verse]]&lt;&gt;0,"",_xlfn.XLOOKUP(HymnIN[[#This Row],[Hymn]],HymnEN[[#All],[hymn_no]],HymnEN[[#All],[author_id]],"0",0,1))</f>
        <v/>
      </c>
      <c r="G3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'3', '2', 'Del sommo amor di Dio colmerà;');</v>
      </c>
      <c r="H3684" t="str" cm="1">
        <f t="array" ref="H3684">IF(HymnIN[[#This Row],[Verse]]=0,_xlfn.XLOOKUP(HymnIN[[#This Row],[Text]],Table17[[#All],[Meter]],Table17[[#All],[ID]],"**",0,1),"")</f>
        <v/>
      </c>
      <c r="I3684" t="str" cm="1">
        <f t="array" ref="I3684">IF(HymnIN[[#This Row],[Verse]]=0,_xlfn.XLOOKUP(HymnIN[[#This Row],[Text]],Table17[[#All],[Meter]],Table17[[#All],[Correct Full Meter]],"**",0,1),"")</f>
        <v/>
      </c>
    </row>
    <row r="3685" spans="1:9" x14ac:dyDescent="0.3">
      <c r="A3685">
        <v>183</v>
      </c>
      <c r="B3685">
        <v>3</v>
      </c>
      <c r="C3685">
        <v>3</v>
      </c>
      <c r="D3685">
        <v>4254</v>
      </c>
      <c r="E3685" t="s">
        <v>3550</v>
      </c>
      <c r="F3685" t="str">
        <f>IF(HymnIN[[#This Row],[Verse]]&lt;&gt;0,"",_xlfn.XLOOKUP(HymnIN[[#This Row],[Hymn]],HymnEN[[#All],[hymn_no]],HymnEN[[#All],[author_id]],"0",0,1))</f>
        <v/>
      </c>
      <c r="G3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'3', '3', 'Al Suo desir s\'unisce il nostro cuore');</v>
      </c>
      <c r="H3685" t="str" cm="1">
        <f t="array" ref="H3685">IF(HymnIN[[#This Row],[Verse]]=0,_xlfn.XLOOKUP(HymnIN[[#This Row],[Text]],Table17[[#All],[Meter]],Table17[[#All],[ID]],"**",0,1),"")</f>
        <v/>
      </c>
      <c r="I3685" t="str" cm="1">
        <f t="array" ref="I3685">IF(HymnIN[[#This Row],[Verse]]=0,_xlfn.XLOOKUP(HymnIN[[#This Row],[Text]],Table17[[#All],[Meter]],Table17[[#All],[Correct Full Meter]],"**",0,1),"")</f>
        <v/>
      </c>
    </row>
    <row r="3686" spans="1:9" x14ac:dyDescent="0.3">
      <c r="A3686">
        <v>183</v>
      </c>
      <c r="B3686">
        <v>3</v>
      </c>
      <c r="C3686">
        <v>4</v>
      </c>
      <c r="D3686">
        <v>4255</v>
      </c>
      <c r="E3686" t="s">
        <v>3551</v>
      </c>
      <c r="F3686" t="str">
        <f>IF(HymnIN[[#This Row],[Verse]]&lt;&gt;0,"",_xlfn.XLOOKUP(HymnIN[[#This Row],[Hymn]],HymnEN[[#All],[hymn_no]],HymnEN[[#All],[author_id]],"0",0,1))</f>
        <v/>
      </c>
      <c r="G3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'3', '4', 'Che tu ne goda per 1\'eternità.');</v>
      </c>
      <c r="H3686" t="str" cm="1">
        <f t="array" ref="H3686">IF(HymnIN[[#This Row],[Verse]]=0,_xlfn.XLOOKUP(HymnIN[[#This Row],[Text]],Table17[[#All],[Meter]],Table17[[#All],[ID]],"**",0,1),"")</f>
        <v/>
      </c>
      <c r="I3686" t="str" cm="1">
        <f t="array" ref="I3686">IF(HymnIN[[#This Row],[Verse]]=0,_xlfn.XLOOKUP(HymnIN[[#This Row],[Text]],Table17[[#All],[Meter]],Table17[[#All],[Correct Full Meter]],"**",0,1),"")</f>
        <v/>
      </c>
    </row>
    <row r="3687" spans="1:9" x14ac:dyDescent="0.3">
      <c r="A3687">
        <v>183</v>
      </c>
      <c r="B3687">
        <v>4</v>
      </c>
      <c r="C3687">
        <v>1</v>
      </c>
      <c r="D3687">
        <v>4256</v>
      </c>
      <c r="E3687" t="s">
        <v>3552</v>
      </c>
      <c r="F3687" t="str">
        <f>IF(HymnIN[[#This Row],[Verse]]&lt;&gt;0,"",_xlfn.XLOOKUP(HymnIN[[#This Row],[Hymn]],HymnEN[[#All],[hymn_no]],HymnEN[[#All],[author_id]],"0",0,1))</f>
        <v/>
      </c>
      <c r="G3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'4', '1', 'Non rifiutar il santo Suo messaggio;');</v>
      </c>
      <c r="H3687" t="str" cm="1">
        <f t="array" ref="H3687">IF(HymnIN[[#This Row],[Verse]]=0,_xlfn.XLOOKUP(HymnIN[[#This Row],[Text]],Table17[[#All],[Meter]],Table17[[#All],[ID]],"**",0,1),"")</f>
        <v/>
      </c>
      <c r="I3687" t="str" cm="1">
        <f t="array" ref="I3687">IF(HymnIN[[#This Row],[Verse]]=0,_xlfn.XLOOKUP(HymnIN[[#This Row],[Text]],Table17[[#All],[Meter]],Table17[[#All],[Correct Full Meter]],"**",0,1),"")</f>
        <v/>
      </c>
    </row>
    <row r="3688" spans="1:9" x14ac:dyDescent="0.3">
      <c r="A3688">
        <v>183</v>
      </c>
      <c r="B3688">
        <v>4</v>
      </c>
      <c r="C3688">
        <v>2</v>
      </c>
      <c r="D3688">
        <v>4257</v>
      </c>
      <c r="E3688" t="s">
        <v>3553</v>
      </c>
      <c r="F3688" t="str">
        <f>IF(HymnIN[[#This Row],[Verse]]&lt;&gt;0,"",_xlfn.XLOOKUP(HymnIN[[#This Row],[Hymn]],HymnEN[[#All],[hymn_no]],HymnEN[[#All],[author_id]],"0",0,1))</f>
        <v/>
      </c>
      <c r="G3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'4', '2', 'Egli ti chiama: vieni al Salvator.');</v>
      </c>
      <c r="H3688" t="str" cm="1">
        <f t="array" ref="H3688">IF(HymnIN[[#This Row],[Verse]]=0,_xlfn.XLOOKUP(HymnIN[[#This Row],[Text]],Table17[[#All],[Meter]],Table17[[#All],[ID]],"**",0,1),"")</f>
        <v/>
      </c>
      <c r="I3688" t="str" cm="1">
        <f t="array" ref="I3688">IF(HymnIN[[#This Row],[Verse]]=0,_xlfn.XLOOKUP(HymnIN[[#This Row],[Text]],Table17[[#All],[Meter]],Table17[[#All],[Correct Full Meter]],"**",0,1),"")</f>
        <v/>
      </c>
    </row>
    <row r="3689" spans="1:9" x14ac:dyDescent="0.3">
      <c r="A3689">
        <v>183</v>
      </c>
      <c r="B3689">
        <v>4</v>
      </c>
      <c r="C3689">
        <v>3</v>
      </c>
      <c r="D3689">
        <v>4258</v>
      </c>
      <c r="E3689" t="s">
        <v>3554</v>
      </c>
      <c r="F3689" t="str">
        <f>IF(HymnIN[[#This Row],[Verse]]&lt;&gt;0,"",_xlfn.XLOOKUP(HymnIN[[#This Row],[Hymn]],HymnEN[[#All],[hymn_no]],HymnEN[[#All],[author_id]],"0",0,1))</f>
        <v/>
      </c>
      <c r="G3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'4', '3', 'Tutte per te saranno allor le gioie');</v>
      </c>
      <c r="H3689" t="str" cm="1">
        <f t="array" ref="H3689">IF(HymnIN[[#This Row],[Verse]]=0,_xlfn.XLOOKUP(HymnIN[[#This Row],[Text]],Table17[[#All],[Meter]],Table17[[#All],[ID]],"**",0,1),"")</f>
        <v/>
      </c>
      <c r="I3689" t="str" cm="1">
        <f t="array" ref="I3689">IF(HymnIN[[#This Row],[Verse]]=0,_xlfn.XLOOKUP(HymnIN[[#This Row],[Text]],Table17[[#All],[Meter]],Table17[[#All],[Correct Full Meter]],"**",0,1),"")</f>
        <v/>
      </c>
    </row>
    <row r="3690" spans="1:9" x14ac:dyDescent="0.3">
      <c r="A3690">
        <v>183</v>
      </c>
      <c r="B3690">
        <v>4</v>
      </c>
      <c r="C3690">
        <v>4</v>
      </c>
      <c r="D3690">
        <v>4259</v>
      </c>
      <c r="E3690" t="s">
        <v>3555</v>
      </c>
      <c r="F3690" t="str">
        <f>IF(HymnIN[[#This Row],[Verse]]&lt;&gt;0,"",_xlfn.XLOOKUP(HymnIN[[#This Row],[Hymn]],HymnEN[[#All],[hymn_no]],HymnEN[[#All],[author_id]],"0",0,1))</f>
        <v/>
      </c>
      <c r="G3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('183', '4', '4', 'Che t\'empiranno di dolcezza il cuor.');</v>
      </c>
      <c r="H3690" t="str" cm="1">
        <f t="array" ref="H3690">IF(HymnIN[[#This Row],[Verse]]=0,_xlfn.XLOOKUP(HymnIN[[#This Row],[Text]],Table17[[#All],[Meter]],Table17[[#All],[ID]],"**",0,1),"")</f>
        <v/>
      </c>
      <c r="I3690" t="str" cm="1">
        <f t="array" ref="I3690">IF(HymnIN[[#This Row],[Verse]]=0,_xlfn.XLOOKUP(HymnIN[[#This Row],[Text]],Table17[[#All],[Meter]],Table17[[#All],[Correct Full Meter]],"**",0,1),"")</f>
        <v/>
      </c>
    </row>
    <row r="3691" spans="1:9" x14ac:dyDescent="0.3">
      <c r="A3691">
        <v>184</v>
      </c>
      <c r="B3691">
        <v>0</v>
      </c>
      <c r="C3691">
        <v>0</v>
      </c>
      <c r="D3691">
        <v>4263</v>
      </c>
      <c r="E3691" t="s">
        <v>4</v>
      </c>
      <c r="F3691">
        <f>IF(HymnIN[[#This Row],[Verse]]&lt;&gt;0,"",_xlfn.XLOOKUP(HymnIN[[#This Row],[Hymn]],HymnEN[[#All],[hymn_no]],HymnEN[[#All],[author_id]],"0",0,1))</f>
        <v>159</v>
      </c>
      <c r="G3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('184', '11.10.11.10.', '52', '159');</v>
      </c>
      <c r="H3691" cm="1">
        <f t="array" ref="H3691">IF(HymnIN[[#This Row],[Verse]]=0,_xlfn.XLOOKUP(HymnIN[[#This Row],[Text]],Table17[[#All],[Meter]],Table17[[#All],[ID]],"**",0,1),"")</f>
        <v>52</v>
      </c>
      <c r="I3691" t="str" cm="1">
        <f t="array" ref="I3691">IF(HymnIN[[#This Row],[Verse]]=0,_xlfn.XLOOKUP(HymnIN[[#This Row],[Text]],Table17[[#All],[Meter]],Table17[[#All],[Correct Full Meter]],"**",0,1),"")</f>
        <v>11.10.11.10.</v>
      </c>
    </row>
    <row r="3692" spans="1:9" x14ac:dyDescent="0.3">
      <c r="A3692">
        <v>184</v>
      </c>
      <c r="B3692">
        <v>1</v>
      </c>
      <c r="C3692">
        <v>1</v>
      </c>
      <c r="D3692">
        <v>4264</v>
      </c>
      <c r="E3692" t="s">
        <v>3556</v>
      </c>
      <c r="F3692" t="str">
        <f>IF(HymnIN[[#This Row],[Verse]]&lt;&gt;0,"",_xlfn.XLOOKUP(HymnIN[[#This Row],[Hymn]],HymnEN[[#All],[hymn_no]],HymnEN[[#All],[author_id]],"0",0,1))</f>
        <v/>
      </c>
      <c r="G3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'1', '1', 'IL volto Tuo glorioso, mio Signore,');</v>
      </c>
      <c r="H3692" t="str" cm="1">
        <f t="array" ref="H3692">IF(HymnIN[[#This Row],[Verse]]=0,_xlfn.XLOOKUP(HymnIN[[#This Row],[Text]],Table17[[#All],[Meter]],Table17[[#All],[ID]],"**",0,1),"")</f>
        <v/>
      </c>
      <c r="I3692" t="str" cm="1">
        <f t="array" ref="I3692">IF(HymnIN[[#This Row],[Verse]]=0,_xlfn.XLOOKUP(HymnIN[[#This Row],[Text]],Table17[[#All],[Meter]],Table17[[#All],[Correct Full Meter]],"**",0,1),"")</f>
        <v/>
      </c>
    </row>
    <row r="3693" spans="1:9" x14ac:dyDescent="0.3">
      <c r="A3693">
        <v>184</v>
      </c>
      <c r="B3693">
        <v>1</v>
      </c>
      <c r="C3693">
        <v>2</v>
      </c>
      <c r="D3693">
        <v>4265</v>
      </c>
      <c r="E3693" t="s">
        <v>3557</v>
      </c>
      <c r="F3693" t="str">
        <f>IF(HymnIN[[#This Row],[Verse]]&lt;&gt;0,"",_xlfn.XLOOKUP(HymnIN[[#This Row],[Hymn]],HymnEN[[#All],[hymn_no]],HymnEN[[#All],[author_id]],"0",0,1))</f>
        <v/>
      </c>
      <c r="G3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'1', '2', 'Contemplo nella semplice mia fé');</v>
      </c>
      <c r="H3693" t="str" cm="1">
        <f t="array" ref="H3693">IF(HymnIN[[#This Row],[Verse]]=0,_xlfn.XLOOKUP(HymnIN[[#This Row],[Text]],Table17[[#All],[Meter]],Table17[[#All],[ID]],"**",0,1),"")</f>
        <v/>
      </c>
      <c r="I3693" t="str" cm="1">
        <f t="array" ref="I3693">IF(HymnIN[[#This Row],[Verse]]=0,_xlfn.XLOOKUP(HymnIN[[#This Row],[Text]],Table17[[#All],[Meter]],Table17[[#All],[Correct Full Meter]],"**",0,1),"")</f>
        <v/>
      </c>
    </row>
    <row r="3694" spans="1:9" x14ac:dyDescent="0.3">
      <c r="A3694">
        <v>184</v>
      </c>
      <c r="B3694">
        <v>1</v>
      </c>
      <c r="C3694">
        <v>3</v>
      </c>
      <c r="D3694">
        <v>4266</v>
      </c>
      <c r="E3694" t="s">
        <v>3558</v>
      </c>
      <c r="F3694" t="str">
        <f>IF(HymnIN[[#This Row],[Verse]]&lt;&gt;0,"",_xlfn.XLOOKUP(HymnIN[[#This Row],[Hymn]],HymnEN[[#All],[hymn_no]],HymnEN[[#All],[author_id]],"0",0,1))</f>
        <v/>
      </c>
      <c r="G3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'1', '3', 'Ed il divin, costante Tuo favore');</v>
      </c>
      <c r="H3694" t="str" cm="1">
        <f t="array" ref="H3694">IF(HymnIN[[#This Row],[Verse]]=0,_xlfn.XLOOKUP(HymnIN[[#This Row],[Text]],Table17[[#All],[Meter]],Table17[[#All],[ID]],"**",0,1),"")</f>
        <v/>
      </c>
      <c r="I3694" t="str" cm="1">
        <f t="array" ref="I3694">IF(HymnIN[[#This Row],[Verse]]=0,_xlfn.XLOOKUP(HymnIN[[#This Row],[Text]],Table17[[#All],[Meter]],Table17[[#All],[Correct Full Meter]],"**",0,1),"")</f>
        <v/>
      </c>
    </row>
    <row r="3695" spans="1:9" x14ac:dyDescent="0.3">
      <c r="A3695">
        <v>184</v>
      </c>
      <c r="B3695">
        <v>1</v>
      </c>
      <c r="C3695">
        <v>4</v>
      </c>
      <c r="D3695">
        <v>4267</v>
      </c>
      <c r="E3695" t="s">
        <v>3559</v>
      </c>
      <c r="F3695" t="str">
        <f>IF(HymnIN[[#This Row],[Verse]]&lt;&gt;0,"",_xlfn.XLOOKUP(HymnIN[[#This Row],[Hymn]],HymnEN[[#All],[hymn_no]],HymnEN[[#All],[author_id]],"0",0,1))</f>
        <v/>
      </c>
      <c r="G3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'1', '4', 'Mi dà riposo e pace certa, in Te.');</v>
      </c>
      <c r="H3695" t="str" cm="1">
        <f t="array" ref="H3695">IF(HymnIN[[#This Row],[Verse]]=0,_xlfn.XLOOKUP(HymnIN[[#This Row],[Text]],Table17[[#All],[Meter]],Table17[[#All],[ID]],"**",0,1),"")</f>
        <v/>
      </c>
      <c r="I3695" t="str" cm="1">
        <f t="array" ref="I3695">IF(HymnIN[[#This Row],[Verse]]=0,_xlfn.XLOOKUP(HymnIN[[#This Row],[Text]],Table17[[#All],[Meter]],Table17[[#All],[Correct Full Meter]],"**",0,1),"")</f>
        <v/>
      </c>
    </row>
    <row r="3696" spans="1:9" x14ac:dyDescent="0.3">
      <c r="A3696">
        <v>184</v>
      </c>
      <c r="B3696">
        <v>2</v>
      </c>
      <c r="C3696">
        <v>1</v>
      </c>
      <c r="D3696">
        <v>4268</v>
      </c>
      <c r="E3696" t="s">
        <v>3560</v>
      </c>
      <c r="F3696" t="str">
        <f>IF(HymnIN[[#This Row],[Verse]]&lt;&gt;0,"",_xlfn.XLOOKUP(HymnIN[[#This Row],[Hymn]],HymnEN[[#All],[hymn_no]],HymnEN[[#All],[author_id]],"0",0,1))</f>
        <v/>
      </c>
      <c r="G3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'2', '1', 'Ogni mia brama trova in Te risposta,');</v>
      </c>
      <c r="H3696" t="str" cm="1">
        <f t="array" ref="H3696">IF(HymnIN[[#This Row],[Verse]]=0,_xlfn.XLOOKUP(HymnIN[[#This Row],[Text]],Table17[[#All],[Meter]],Table17[[#All],[ID]],"**",0,1),"")</f>
        <v/>
      </c>
      <c r="I3696" t="str" cm="1">
        <f t="array" ref="I3696">IF(HymnIN[[#This Row],[Verse]]=0,_xlfn.XLOOKUP(HymnIN[[#This Row],[Text]],Table17[[#All],[Meter]],Table17[[#All],[Correct Full Meter]],"**",0,1),"")</f>
        <v/>
      </c>
    </row>
    <row r="3697" spans="1:9" x14ac:dyDescent="0.3">
      <c r="A3697">
        <v>184</v>
      </c>
      <c r="B3697">
        <v>2</v>
      </c>
      <c r="C3697">
        <v>2</v>
      </c>
      <c r="D3697">
        <v>4269</v>
      </c>
      <c r="E3697" t="s">
        <v>3561</v>
      </c>
      <c r="F3697" t="str">
        <f>IF(HymnIN[[#This Row],[Verse]]&lt;&gt;0,"",_xlfn.XLOOKUP(HymnIN[[#This Row],[Hymn]],HymnEN[[#All],[hymn_no]],HymnEN[[#All],[author_id]],"0",0,1))</f>
        <v/>
      </c>
      <c r="G3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'2', '2', 'Ogni bisogno Tu puoi sodisfar');</v>
      </c>
      <c r="H3697" t="str" cm="1">
        <f t="array" ref="H3697">IF(HymnIN[[#This Row],[Verse]]=0,_xlfn.XLOOKUP(HymnIN[[#This Row],[Text]],Table17[[#All],[Meter]],Table17[[#All],[ID]],"**",0,1),"")</f>
        <v/>
      </c>
      <c r="I3697" t="str" cm="1">
        <f t="array" ref="I3697">IF(HymnIN[[#This Row],[Verse]]=0,_xlfn.XLOOKUP(HymnIN[[#This Row],[Text]],Table17[[#All],[Meter]],Table17[[#All],[Correct Full Meter]],"**",0,1),"")</f>
        <v/>
      </c>
    </row>
    <row r="3698" spans="1:9" x14ac:dyDescent="0.3">
      <c r="A3698">
        <v>184</v>
      </c>
      <c r="B3698">
        <v>2</v>
      </c>
      <c r="C3698">
        <v>3</v>
      </c>
      <c r="D3698">
        <v>4270</v>
      </c>
      <c r="E3698" t="s">
        <v>3562</v>
      </c>
      <c r="F3698" t="str">
        <f>IF(HymnIN[[#This Row],[Verse]]&lt;&gt;0,"",_xlfn.XLOOKUP(HymnIN[[#This Row],[Hymn]],HymnEN[[#All],[hymn_no]],HymnEN[[#All],[author_id]],"0",0,1))</f>
        <v/>
      </c>
      <c r="G3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'2', '3', 'E la potenza Tua, Signore, basta');</v>
      </c>
      <c r="H3698" t="str" cm="1">
        <f t="array" ref="H3698">IF(HymnIN[[#This Row],[Verse]]=0,_xlfn.XLOOKUP(HymnIN[[#This Row],[Text]],Table17[[#All],[Meter]],Table17[[#All],[ID]],"**",0,1),"")</f>
        <v/>
      </c>
      <c r="I3698" t="str" cm="1">
        <f t="array" ref="I3698">IF(HymnIN[[#This Row],[Verse]]=0,_xlfn.XLOOKUP(HymnIN[[#This Row],[Text]],Table17[[#All],[Meter]],Table17[[#All],[Correct Full Meter]],"**",0,1),"")</f>
        <v/>
      </c>
    </row>
    <row r="3699" spans="1:9" x14ac:dyDescent="0.3">
      <c r="A3699">
        <v>184</v>
      </c>
      <c r="B3699">
        <v>2</v>
      </c>
      <c r="C3699">
        <v>4</v>
      </c>
      <c r="D3699">
        <v>4271</v>
      </c>
      <c r="E3699" t="s">
        <v>3563</v>
      </c>
      <c r="F3699" t="str">
        <f>IF(HymnIN[[#This Row],[Verse]]&lt;&gt;0,"",_xlfn.XLOOKUP(HymnIN[[#This Row],[Hymn]],HymnEN[[#All],[hymn_no]],HymnEN[[#All],[author_id]],"0",0,1))</f>
        <v/>
      </c>
      <c r="G3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'2', '4', 'Ogni timor dell\'alma a dissipar.');</v>
      </c>
      <c r="H3699" t="str" cm="1">
        <f t="array" ref="H3699">IF(HymnIN[[#This Row],[Verse]]=0,_xlfn.XLOOKUP(HymnIN[[#This Row],[Text]],Table17[[#All],[Meter]],Table17[[#All],[ID]],"**",0,1),"")</f>
        <v/>
      </c>
      <c r="I3699" t="str" cm="1">
        <f t="array" ref="I3699">IF(HymnIN[[#This Row],[Verse]]=0,_xlfn.XLOOKUP(HymnIN[[#This Row],[Text]],Table17[[#All],[Meter]],Table17[[#All],[Correct Full Meter]],"**",0,1),"")</f>
        <v/>
      </c>
    </row>
    <row r="3700" spans="1:9" x14ac:dyDescent="0.3">
      <c r="A3700">
        <v>184</v>
      </c>
      <c r="B3700">
        <v>3</v>
      </c>
      <c r="C3700">
        <v>1</v>
      </c>
      <c r="D3700">
        <v>4272</v>
      </c>
      <c r="E3700" t="s">
        <v>3564</v>
      </c>
      <c r="F3700" t="str">
        <f>IF(HymnIN[[#This Row],[Verse]]&lt;&gt;0,"",_xlfn.XLOOKUP(HymnIN[[#This Row],[Hymn]],HymnEN[[#All],[hymn_no]],HymnEN[[#All],[author_id]],"0",0,1))</f>
        <v/>
      </c>
      <c r="G3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'3', '1', 'Signore, Tu sei tutto il mio conforto:');</v>
      </c>
      <c r="H3700" t="str" cm="1">
        <f t="array" ref="H3700">IF(HymnIN[[#This Row],[Verse]]=0,_xlfn.XLOOKUP(HymnIN[[#This Row],[Text]],Table17[[#All],[Meter]],Table17[[#All],[ID]],"**",0,1),"")</f>
        <v/>
      </c>
      <c r="I3700" t="str" cm="1">
        <f t="array" ref="I3700">IF(HymnIN[[#This Row],[Verse]]=0,_xlfn.XLOOKUP(HymnIN[[#This Row],[Text]],Table17[[#All],[Meter]],Table17[[#All],[Correct Full Meter]],"**",0,1),"")</f>
        <v/>
      </c>
    </row>
    <row r="3701" spans="1:9" x14ac:dyDescent="0.3">
      <c r="A3701">
        <v>184</v>
      </c>
      <c r="B3701">
        <v>3</v>
      </c>
      <c r="C3701">
        <v>2</v>
      </c>
      <c r="D3701">
        <v>4273</v>
      </c>
      <c r="E3701" t="s">
        <v>3565</v>
      </c>
      <c r="F3701" t="str">
        <f>IF(HymnIN[[#This Row],[Verse]]&lt;&gt;0,"",_xlfn.XLOOKUP(HymnIN[[#This Row],[Hymn]],HymnEN[[#All],[hymn_no]],HymnEN[[#All],[author_id]],"0",0,1))</f>
        <v/>
      </c>
      <c r="G3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'3', '2', 'Ti desti, Salvatore, un dì per me;');</v>
      </c>
      <c r="H3701" t="str" cm="1">
        <f t="array" ref="H3701">IF(HymnIN[[#This Row],[Verse]]=0,_xlfn.XLOOKUP(HymnIN[[#This Row],[Text]],Table17[[#All],[Meter]],Table17[[#All],[ID]],"**",0,1),"")</f>
        <v/>
      </c>
      <c r="I3701" t="str" cm="1">
        <f t="array" ref="I3701">IF(HymnIN[[#This Row],[Verse]]=0,_xlfn.XLOOKUP(HymnIN[[#This Row],[Text]],Table17[[#All],[Meter]],Table17[[#All],[Correct Full Meter]],"**",0,1),"")</f>
        <v/>
      </c>
    </row>
    <row r="3702" spans="1:9" x14ac:dyDescent="0.3">
      <c r="A3702">
        <v>184</v>
      </c>
      <c r="B3702">
        <v>3</v>
      </c>
      <c r="C3702">
        <v>3</v>
      </c>
      <c r="D3702">
        <v>4274</v>
      </c>
      <c r="E3702" t="s">
        <v>3566</v>
      </c>
      <c r="F3702" t="str">
        <f>IF(HymnIN[[#This Row],[Verse]]&lt;&gt;0,"",_xlfn.XLOOKUP(HymnIN[[#This Row],[Hymn]],HymnEN[[#All],[hymn_no]],HymnEN[[#All],[author_id]],"0",0,1))</f>
        <v/>
      </c>
      <c r="G3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'3', '3', 'In Te son ricco amore e somma grazia,');</v>
      </c>
      <c r="H3702" t="str" cm="1">
        <f t="array" ref="H3702">IF(HymnIN[[#This Row],[Verse]]=0,_xlfn.XLOOKUP(HymnIN[[#This Row],[Text]],Table17[[#All],[Meter]],Table17[[#All],[ID]],"**",0,1),"")</f>
        <v/>
      </c>
      <c r="I3702" t="str" cm="1">
        <f t="array" ref="I3702">IF(HymnIN[[#This Row],[Verse]]=0,_xlfn.XLOOKUP(HymnIN[[#This Row],[Text]],Table17[[#All],[Meter]],Table17[[#All],[Correct Full Meter]],"**",0,1),"")</f>
        <v/>
      </c>
    </row>
    <row r="3703" spans="1:9" x14ac:dyDescent="0.3">
      <c r="A3703">
        <v>184</v>
      </c>
      <c r="B3703">
        <v>3</v>
      </c>
      <c r="C3703">
        <v>4</v>
      </c>
      <c r="D3703">
        <v>4275</v>
      </c>
      <c r="E3703" t="s">
        <v>3567</v>
      </c>
      <c r="F3703" t="str">
        <f>IF(HymnIN[[#This Row],[Verse]]&lt;&gt;0,"",_xlfn.XLOOKUP(HymnIN[[#This Row],[Hymn]],HymnEN[[#All],[hymn_no]],HymnEN[[#All],[author_id]],"0",0,1))</f>
        <v/>
      </c>
      <c r="G3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'3', '4', 'Ogni benedizione trovo in Te.');</v>
      </c>
      <c r="H3703" t="str" cm="1">
        <f t="array" ref="H3703">IF(HymnIN[[#This Row],[Verse]]=0,_xlfn.XLOOKUP(HymnIN[[#This Row],[Text]],Table17[[#All],[Meter]],Table17[[#All],[ID]],"**",0,1),"")</f>
        <v/>
      </c>
      <c r="I3703" t="str" cm="1">
        <f t="array" ref="I3703">IF(HymnIN[[#This Row],[Verse]]=0,_xlfn.XLOOKUP(HymnIN[[#This Row],[Text]],Table17[[#All],[Meter]],Table17[[#All],[Correct Full Meter]],"**",0,1),"")</f>
        <v/>
      </c>
    </row>
    <row r="3704" spans="1:9" x14ac:dyDescent="0.3">
      <c r="A3704">
        <v>184</v>
      </c>
      <c r="B3704">
        <v>4</v>
      </c>
      <c r="C3704">
        <v>1</v>
      </c>
      <c r="D3704">
        <v>4276</v>
      </c>
      <c r="E3704" t="s">
        <v>3568</v>
      </c>
      <c r="F3704" t="str">
        <f>IF(HymnIN[[#This Row],[Verse]]&lt;&gt;0,"",_xlfn.XLOOKUP(HymnIN[[#This Row],[Hymn]],HymnEN[[#All],[hymn_no]],HymnEN[[#All],[author_id]],"0",0,1))</f>
        <v/>
      </c>
      <c r="G3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'4', '1', 'Nel volto Tuo l\'eterna gloria splende,');</v>
      </c>
      <c r="H3704" t="str" cm="1">
        <f t="array" ref="H3704">IF(HymnIN[[#This Row],[Verse]]=0,_xlfn.XLOOKUP(HymnIN[[#This Row],[Text]],Table17[[#All],[Meter]],Table17[[#All],[ID]],"**",0,1),"")</f>
        <v/>
      </c>
      <c r="I3704" t="str" cm="1">
        <f t="array" ref="I3704">IF(HymnIN[[#This Row],[Verse]]=0,_xlfn.XLOOKUP(HymnIN[[#This Row],[Text]],Table17[[#All],[Meter]],Table17[[#All],[Correct Full Meter]],"**",0,1),"")</f>
        <v/>
      </c>
    </row>
    <row r="3705" spans="1:9" x14ac:dyDescent="0.3">
      <c r="A3705">
        <v>184</v>
      </c>
      <c r="B3705">
        <v>4</v>
      </c>
      <c r="C3705">
        <v>2</v>
      </c>
      <c r="D3705">
        <v>4277</v>
      </c>
      <c r="E3705" t="s">
        <v>3569</v>
      </c>
      <c r="F3705" t="str">
        <f>IF(HymnIN[[#This Row],[Verse]]&lt;&gt;0,"",_xlfn.XLOOKUP(HymnIN[[#This Row],[Hymn]],HymnEN[[#All],[hymn_no]],HymnEN[[#All],[author_id]],"0",0,1))</f>
        <v/>
      </c>
      <c r="G3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'4', '2', 'Di pace sei la fonte pel mio cuor.');</v>
      </c>
      <c r="H3705" t="str" cm="1">
        <f t="array" ref="H3705">IF(HymnIN[[#This Row],[Verse]]=0,_xlfn.XLOOKUP(HymnIN[[#This Row],[Text]],Table17[[#All],[Meter]],Table17[[#All],[ID]],"**",0,1),"")</f>
        <v/>
      </c>
      <c r="I3705" t="str" cm="1">
        <f t="array" ref="I3705">IF(HymnIN[[#This Row],[Verse]]=0,_xlfn.XLOOKUP(HymnIN[[#This Row],[Text]],Table17[[#All],[Meter]],Table17[[#All],[Correct Full Meter]],"**",0,1),"")</f>
        <v/>
      </c>
    </row>
    <row r="3706" spans="1:9" x14ac:dyDescent="0.3">
      <c r="A3706">
        <v>184</v>
      </c>
      <c r="B3706">
        <v>4</v>
      </c>
      <c r="C3706">
        <v>3</v>
      </c>
      <c r="D3706">
        <v>4278</v>
      </c>
      <c r="E3706" t="s">
        <v>3570</v>
      </c>
      <c r="F3706" t="str">
        <f>IF(HymnIN[[#This Row],[Verse]]&lt;&gt;0,"",_xlfn.XLOOKUP(HymnIN[[#This Row],[Hymn]],HymnEN[[#All],[hymn_no]],HymnEN[[#All],[author_id]],"0",0,1))</f>
        <v/>
      </c>
      <c r="G3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'4', '3', 'Mi tieni nella gioia di Tua grazia');</v>
      </c>
      <c r="H3706" t="str" cm="1">
        <f t="array" ref="H3706">IF(HymnIN[[#This Row],[Verse]]=0,_xlfn.XLOOKUP(HymnIN[[#This Row],[Text]],Table17[[#All],[Meter]],Table17[[#All],[ID]],"**",0,1),"")</f>
        <v/>
      </c>
      <c r="I3706" t="str" cm="1">
        <f t="array" ref="I3706">IF(HymnIN[[#This Row],[Verse]]=0,_xlfn.XLOOKUP(HymnIN[[#This Row],[Text]],Table17[[#All],[Meter]],Table17[[#All],[Correct Full Meter]],"**",0,1),"")</f>
        <v/>
      </c>
    </row>
    <row r="3707" spans="1:9" x14ac:dyDescent="0.3">
      <c r="A3707">
        <v>184</v>
      </c>
      <c r="B3707">
        <v>4</v>
      </c>
      <c r="C3707">
        <v>4</v>
      </c>
      <c r="D3707">
        <v>4279</v>
      </c>
      <c r="E3707" t="s">
        <v>3571</v>
      </c>
      <c r="F3707" t="str">
        <f>IF(HymnIN[[#This Row],[Verse]]&lt;&gt;0,"",_xlfn.XLOOKUP(HymnIN[[#This Row],[Hymn]],HymnEN[[#All],[hymn_no]],HymnEN[[#All],[author_id]],"0",0,1))</f>
        <v/>
      </c>
      <c r="G3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'4', '4', 'Finché vedrò il Tuo volto, Salvator.');</v>
      </c>
      <c r="H3707" t="str" cm="1">
        <f t="array" ref="H3707">IF(HymnIN[[#This Row],[Verse]]=0,_xlfn.XLOOKUP(HymnIN[[#This Row],[Text]],Table17[[#All],[Meter]],Table17[[#All],[ID]],"**",0,1),"")</f>
        <v/>
      </c>
      <c r="I3707" t="str" cm="1">
        <f t="array" ref="I3707">IF(HymnIN[[#This Row],[Verse]]=0,_xlfn.XLOOKUP(HymnIN[[#This Row],[Text]],Table17[[#All],[Meter]],Table17[[#All],[Correct Full Meter]],"**",0,1),"")</f>
        <v/>
      </c>
    </row>
    <row r="3708" spans="1:9" x14ac:dyDescent="0.3">
      <c r="A3708">
        <v>184</v>
      </c>
      <c r="B3708">
        <v>5</v>
      </c>
      <c r="C3708">
        <v>1</v>
      </c>
      <c r="D3708">
        <v>4280</v>
      </c>
      <c r="E3708" t="s">
        <v>3572</v>
      </c>
      <c r="F3708" t="str">
        <f>IF(HymnIN[[#This Row],[Verse]]&lt;&gt;0,"",_xlfn.XLOOKUP(HymnIN[[#This Row],[Hymn]],HymnEN[[#All],[hymn_no]],HymnEN[[#All],[author_id]],"0",0,1))</f>
        <v/>
      </c>
      <c r="G3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'5', '1', 'Oh, quanto è grande l\'amor Tuo, Signore,');</v>
      </c>
      <c r="H3708" t="str" cm="1">
        <f t="array" ref="H3708">IF(HymnIN[[#This Row],[Verse]]=0,_xlfn.XLOOKUP(HymnIN[[#This Row],[Text]],Table17[[#All],[Meter]],Table17[[#All],[ID]],"**",0,1),"")</f>
        <v/>
      </c>
      <c r="I3708" t="str" cm="1">
        <f t="array" ref="I3708">IF(HymnIN[[#This Row],[Verse]]=0,_xlfn.XLOOKUP(HymnIN[[#This Row],[Text]],Table17[[#All],[Meter]],Table17[[#All],[Correct Full Meter]],"**",0,1),"")</f>
        <v/>
      </c>
    </row>
    <row r="3709" spans="1:9" x14ac:dyDescent="0.3">
      <c r="A3709">
        <v>184</v>
      </c>
      <c r="B3709">
        <v>5</v>
      </c>
      <c r="C3709">
        <v>2</v>
      </c>
      <c r="D3709">
        <v>4281</v>
      </c>
      <c r="E3709" t="s">
        <v>3573</v>
      </c>
      <c r="F3709" t="str">
        <f>IF(HymnIN[[#This Row],[Verse]]&lt;&gt;0,"",_xlfn.XLOOKUP(HymnIN[[#This Row],[Hymn]],HymnEN[[#All],[hymn_no]],HymnEN[[#All],[author_id]],"0",0,1))</f>
        <v/>
      </c>
      <c r="G3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'5', '2', 'Più grande e più profondo d\'ogni mar!');</v>
      </c>
      <c r="H3709" t="str" cm="1">
        <f t="array" ref="H3709">IF(HymnIN[[#This Row],[Verse]]=0,_xlfn.XLOOKUP(HymnIN[[#This Row],[Text]],Table17[[#All],[Meter]],Table17[[#All],[ID]],"**",0,1),"")</f>
        <v/>
      </c>
      <c r="I3709" t="str" cm="1">
        <f t="array" ref="I3709">IF(HymnIN[[#This Row],[Verse]]=0,_xlfn.XLOOKUP(HymnIN[[#This Row],[Text]],Table17[[#All],[Meter]],Table17[[#All],[Correct Full Meter]],"**",0,1),"")</f>
        <v/>
      </c>
    </row>
    <row r="3710" spans="1:9" x14ac:dyDescent="0.3">
      <c r="A3710">
        <v>184</v>
      </c>
      <c r="B3710">
        <v>5</v>
      </c>
      <c r="C3710">
        <v>3</v>
      </c>
      <c r="D3710">
        <v>4282</v>
      </c>
      <c r="E3710" t="s">
        <v>3574</v>
      </c>
      <c r="F3710" t="str">
        <f>IF(HymnIN[[#This Row],[Verse]]&lt;&gt;0,"",_xlfn.XLOOKUP(HymnIN[[#This Row],[Hymn]],HymnEN[[#All],[hymn_no]],HymnEN[[#All],[author_id]],"0",0,1))</f>
        <v/>
      </c>
      <c r="G3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'5', '3', 'Quanto gloriose le benedizioni');</v>
      </c>
      <c r="H3710" t="str" cm="1">
        <f t="array" ref="H3710">IF(HymnIN[[#This Row],[Verse]]=0,_xlfn.XLOOKUP(HymnIN[[#This Row],[Text]],Table17[[#All],[Meter]],Table17[[#All],[ID]],"**",0,1),"")</f>
        <v/>
      </c>
      <c r="I3710" t="str" cm="1">
        <f t="array" ref="I3710">IF(HymnIN[[#This Row],[Verse]]=0,_xlfn.XLOOKUP(HymnIN[[#This Row],[Text]],Table17[[#All],[Meter]],Table17[[#All],[Correct Full Meter]],"**",0,1),"")</f>
        <v/>
      </c>
    </row>
    <row r="3711" spans="1:9" x14ac:dyDescent="0.3">
      <c r="A3711">
        <v>184</v>
      </c>
      <c r="B3711">
        <v>5</v>
      </c>
      <c r="C3711">
        <v>4</v>
      </c>
      <c r="D3711">
        <v>4283</v>
      </c>
      <c r="E3711" t="s">
        <v>3575</v>
      </c>
      <c r="F3711" t="str">
        <f>IF(HymnIN[[#This Row],[Verse]]&lt;&gt;0,"",_xlfn.XLOOKUP(HymnIN[[#This Row],[Hymn]],HymnEN[[#All],[hymn_no]],HymnEN[[#All],[author_id]],"0",0,1))</f>
        <v/>
      </c>
      <c r="G3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'5', '4', 'Che nella grazia Tua mi vuoi donar!');</v>
      </c>
      <c r="H3711" t="str" cm="1">
        <f t="array" ref="H3711">IF(HymnIN[[#This Row],[Verse]]=0,_xlfn.XLOOKUP(HymnIN[[#This Row],[Text]],Table17[[#All],[Meter]],Table17[[#All],[ID]],"**",0,1),"")</f>
        <v/>
      </c>
      <c r="I3711" t="str" cm="1">
        <f t="array" ref="I3711">IF(HymnIN[[#This Row],[Verse]]=0,_xlfn.XLOOKUP(HymnIN[[#This Row],[Text]],Table17[[#All],[Meter]],Table17[[#All],[Correct Full Meter]],"**",0,1),"")</f>
        <v/>
      </c>
    </row>
    <row r="3712" spans="1:9" x14ac:dyDescent="0.3">
      <c r="A3712">
        <v>184</v>
      </c>
      <c r="B3712">
        <v>6</v>
      </c>
      <c r="C3712">
        <v>1</v>
      </c>
      <c r="D3712">
        <v>4284</v>
      </c>
      <c r="E3712" t="s">
        <v>3576</v>
      </c>
      <c r="F3712" t="str">
        <f>IF(HymnIN[[#This Row],[Verse]]&lt;&gt;0,"",_xlfn.XLOOKUP(HymnIN[[#This Row],[Hymn]],HymnEN[[#All],[hymn_no]],HymnEN[[#All],[author_id]],"0",0,1))</f>
        <v/>
      </c>
      <c r="G3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'6', '1', 'Chi mai può misurar l\'amor prezioso');</v>
      </c>
      <c r="H3712" t="str" cm="1">
        <f t="array" ref="H3712">IF(HymnIN[[#This Row],[Verse]]=0,_xlfn.XLOOKUP(HymnIN[[#This Row],[Text]],Table17[[#All],[Meter]],Table17[[#All],[ID]],"**",0,1),"")</f>
        <v/>
      </c>
      <c r="I3712" t="str" cm="1">
        <f t="array" ref="I3712">IF(HymnIN[[#This Row],[Verse]]=0,_xlfn.XLOOKUP(HymnIN[[#This Row],[Text]],Table17[[#All],[Meter]],Table17[[#All],[Correct Full Meter]],"**",0,1),"")</f>
        <v/>
      </c>
    </row>
    <row r="3713" spans="1:9" x14ac:dyDescent="0.3">
      <c r="A3713">
        <v>184</v>
      </c>
      <c r="B3713">
        <v>6</v>
      </c>
      <c r="C3713">
        <v>2</v>
      </c>
      <c r="D3713">
        <v>4285</v>
      </c>
      <c r="E3713" t="s">
        <v>3577</v>
      </c>
      <c r="F3713" t="str">
        <f>IF(HymnIN[[#This Row],[Verse]]&lt;&gt;0,"",_xlfn.XLOOKUP(HymnIN[[#This Row],[Hymn]],HymnEN[[#All],[hymn_no]],HymnEN[[#All],[author_id]],"0",0,1))</f>
        <v/>
      </c>
      <c r="G3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'6', '2', 'Che su di me Tu versi, Salvator?');</v>
      </c>
      <c r="H3713" t="str" cm="1">
        <f t="array" ref="H3713">IF(HymnIN[[#This Row],[Verse]]=0,_xlfn.XLOOKUP(HymnIN[[#This Row],[Text]],Table17[[#All],[Meter]],Table17[[#All],[ID]],"**",0,1),"")</f>
        <v/>
      </c>
      <c r="I3713" t="str" cm="1">
        <f t="array" ref="I3713">IF(HymnIN[[#This Row],[Verse]]=0,_xlfn.XLOOKUP(HymnIN[[#This Row],[Text]],Table17[[#All],[Meter]],Table17[[#All],[Correct Full Meter]],"**",0,1),"")</f>
        <v/>
      </c>
    </row>
    <row r="3714" spans="1:9" x14ac:dyDescent="0.3">
      <c r="A3714">
        <v>184</v>
      </c>
      <c r="B3714">
        <v>6</v>
      </c>
      <c r="C3714">
        <v>3</v>
      </c>
      <c r="D3714">
        <v>4286</v>
      </c>
      <c r="E3714" t="s">
        <v>3578</v>
      </c>
      <c r="F3714" t="str">
        <f>IF(HymnIN[[#This Row],[Verse]]&lt;&gt;0,"",_xlfn.XLOOKUP(HymnIN[[#This Row],[Hymn]],HymnEN[[#All],[hymn_no]],HymnEN[[#All],[author_id]],"0",0,1))</f>
        <v/>
      </c>
      <c r="G3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'6', '3', 'E tutte le promesse son sicure');</v>
      </c>
      <c r="H3714" t="str" cm="1">
        <f t="array" ref="H3714">IF(HymnIN[[#This Row],[Verse]]=0,_xlfn.XLOOKUP(HymnIN[[#This Row],[Text]],Table17[[#All],[Meter]],Table17[[#All],[ID]],"**",0,1),"")</f>
        <v/>
      </c>
      <c r="I3714" t="str" cm="1">
        <f t="array" ref="I3714">IF(HymnIN[[#This Row],[Verse]]=0,_xlfn.XLOOKUP(HymnIN[[#This Row],[Text]],Table17[[#All],[Meter]],Table17[[#All],[Correct Full Meter]],"**",0,1),"")</f>
        <v/>
      </c>
    </row>
    <row r="3715" spans="1:9" x14ac:dyDescent="0.3">
      <c r="A3715">
        <v>184</v>
      </c>
      <c r="B3715">
        <v>6</v>
      </c>
      <c r="C3715">
        <v>4</v>
      </c>
      <c r="D3715">
        <v>4287</v>
      </c>
      <c r="E3715" t="s">
        <v>3579</v>
      </c>
      <c r="F3715" t="str">
        <f>IF(HymnIN[[#This Row],[Verse]]&lt;&gt;0,"",_xlfn.XLOOKUP(HymnIN[[#This Row],[Hymn]],HymnEN[[#All],[hymn_no]],HymnEN[[#All],[author_id]],"0",0,1))</f>
        <v/>
      </c>
      <c r="G3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('184', '6', '4', 'Ché sopra Te fondate son, Signor.');</v>
      </c>
      <c r="H3715" t="str" cm="1">
        <f t="array" ref="H3715">IF(HymnIN[[#This Row],[Verse]]=0,_xlfn.XLOOKUP(HymnIN[[#This Row],[Text]],Table17[[#All],[Meter]],Table17[[#All],[ID]],"**",0,1),"")</f>
        <v/>
      </c>
      <c r="I3715" t="str" cm="1">
        <f t="array" ref="I3715">IF(HymnIN[[#This Row],[Verse]]=0,_xlfn.XLOOKUP(HymnIN[[#This Row],[Text]],Table17[[#All],[Meter]],Table17[[#All],[Correct Full Meter]],"**",0,1),"")</f>
        <v/>
      </c>
    </row>
    <row r="3716" spans="1:9" x14ac:dyDescent="0.3">
      <c r="A3716">
        <v>185</v>
      </c>
      <c r="B3716">
        <v>0</v>
      </c>
      <c r="C3716">
        <v>0</v>
      </c>
      <c r="D3716">
        <v>4291</v>
      </c>
      <c r="E3716" t="s">
        <v>84</v>
      </c>
      <c r="F3716">
        <f>IF(HymnIN[[#This Row],[Verse]]&lt;&gt;0,"",_xlfn.XLOOKUP(HymnIN[[#This Row],[Hymn]],HymnEN[[#All],[hymn_no]],HymnEN[[#All],[author_id]],"0",0,1))</f>
        <v>213</v>
      </c>
      <c r="G3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('185', '9.8.9.8. Dattilico.', '112', '213');</v>
      </c>
      <c r="H3716" cm="1">
        <f t="array" ref="H3716">IF(HymnIN[[#This Row],[Verse]]=0,_xlfn.XLOOKUP(HymnIN[[#This Row],[Text]],Table17[[#All],[Meter]],Table17[[#All],[ID]],"**",0,1),"")</f>
        <v>112</v>
      </c>
      <c r="I3716" t="str" cm="1">
        <f t="array" ref="I3716">IF(HymnIN[[#This Row],[Verse]]=0,_xlfn.XLOOKUP(HymnIN[[#This Row],[Text]],Table17[[#All],[Meter]],Table17[[#All],[Correct Full Meter]],"**",0,1),"")</f>
        <v>9.8.9.8. Dattilico.</v>
      </c>
    </row>
    <row r="3717" spans="1:9" x14ac:dyDescent="0.3">
      <c r="A3717">
        <v>185</v>
      </c>
      <c r="B3717">
        <v>1</v>
      </c>
      <c r="C3717">
        <v>1</v>
      </c>
      <c r="D3717">
        <v>4292</v>
      </c>
      <c r="E3717" t="s">
        <v>3580</v>
      </c>
      <c r="F3717" t="str">
        <f>IF(HymnIN[[#This Row],[Verse]]&lt;&gt;0,"",_xlfn.XLOOKUP(HymnIN[[#This Row],[Hymn]],HymnEN[[#All],[hymn_no]],HymnEN[[#All],[author_id]],"0",0,1))</f>
        <v/>
      </c>
      <c r="G3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'1', '1', 'GLORIOSO, Possente, Maestoso');</v>
      </c>
      <c r="H3717" t="str" cm="1">
        <f t="array" ref="H3717">IF(HymnIN[[#This Row],[Verse]]=0,_xlfn.XLOOKUP(HymnIN[[#This Row],[Text]],Table17[[#All],[Meter]],Table17[[#All],[ID]],"**",0,1),"")</f>
        <v/>
      </c>
      <c r="I3717" t="str" cm="1">
        <f t="array" ref="I3717">IF(HymnIN[[#This Row],[Verse]]=0,_xlfn.XLOOKUP(HymnIN[[#This Row],[Text]],Table17[[#All],[Meter]],Table17[[#All],[Correct Full Meter]],"**",0,1),"")</f>
        <v/>
      </c>
    </row>
    <row r="3718" spans="1:9" x14ac:dyDescent="0.3">
      <c r="A3718">
        <v>185</v>
      </c>
      <c r="B3718">
        <v>1</v>
      </c>
      <c r="C3718">
        <v>2</v>
      </c>
      <c r="D3718">
        <v>4293</v>
      </c>
      <c r="E3718" t="s">
        <v>3581</v>
      </c>
      <c r="F3718" t="str">
        <f>IF(HymnIN[[#This Row],[Verse]]&lt;&gt;0,"",_xlfn.XLOOKUP(HymnIN[[#This Row],[Hymn]],HymnEN[[#All],[hymn_no]],HymnEN[[#All],[author_id]],"0",0,1))</f>
        <v/>
      </c>
      <c r="G3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'1', '2', 'Ai Tuoi Ti presenti, Signor,');</v>
      </c>
      <c r="H3718" t="str" cm="1">
        <f t="array" ref="H3718">IF(HymnIN[[#This Row],[Verse]]=0,_xlfn.XLOOKUP(HymnIN[[#This Row],[Text]],Table17[[#All],[Meter]],Table17[[#All],[ID]],"**",0,1),"")</f>
        <v/>
      </c>
      <c r="I3718" t="str" cm="1">
        <f t="array" ref="I3718">IF(HymnIN[[#This Row],[Verse]]=0,_xlfn.XLOOKUP(HymnIN[[#This Row],[Text]],Table17[[#All],[Meter]],Table17[[#All],[Correct Full Meter]],"**",0,1),"")</f>
        <v/>
      </c>
    </row>
    <row r="3719" spans="1:9" x14ac:dyDescent="0.3">
      <c r="A3719">
        <v>185</v>
      </c>
      <c r="B3719">
        <v>1</v>
      </c>
      <c r="C3719">
        <v>3</v>
      </c>
      <c r="D3719">
        <v>4294</v>
      </c>
      <c r="E3719" t="s">
        <v>3582</v>
      </c>
      <c r="F3719" t="str">
        <f>IF(HymnIN[[#This Row],[Verse]]&lt;&gt;0,"",_xlfn.XLOOKUP(HymnIN[[#This Row],[Hymn]],HymnEN[[#All],[hymn_no]],HymnEN[[#All],[author_id]],"0",0,1))</f>
        <v/>
      </c>
      <c r="G3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'1', '3', 'Risorto, di la dall\'avello,');</v>
      </c>
      <c r="H3719" t="str" cm="1">
        <f t="array" ref="H3719">IF(HymnIN[[#This Row],[Verse]]=0,_xlfn.XLOOKUP(HymnIN[[#This Row],[Text]],Table17[[#All],[Meter]],Table17[[#All],[ID]],"**",0,1),"")</f>
        <v/>
      </c>
      <c r="I3719" t="str" cm="1">
        <f t="array" ref="I3719">IF(HymnIN[[#This Row],[Verse]]=0,_xlfn.XLOOKUP(HymnIN[[#This Row],[Text]],Table17[[#All],[Meter]],Table17[[#All],[Correct Full Meter]],"**",0,1),"")</f>
        <v/>
      </c>
    </row>
    <row r="3720" spans="1:9" x14ac:dyDescent="0.3">
      <c r="A3720">
        <v>185</v>
      </c>
      <c r="B3720">
        <v>1</v>
      </c>
      <c r="C3720">
        <v>4</v>
      </c>
      <c r="D3720">
        <v>4295</v>
      </c>
      <c r="E3720" t="s">
        <v>3583</v>
      </c>
      <c r="F3720" t="str">
        <f>IF(HymnIN[[#This Row],[Verse]]&lt;&gt;0,"",_xlfn.XLOOKUP(HymnIN[[#This Row],[Hymn]],HymnEN[[#All],[hymn_no]],HymnEN[[#All],[author_id]],"0",0,1))</f>
        <v/>
      </c>
      <c r="G3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'1', '4', 'Noi qui T\'acclamiam Vincitor.');</v>
      </c>
      <c r="H3720" t="str" cm="1">
        <f t="array" ref="H3720">IF(HymnIN[[#This Row],[Verse]]=0,_xlfn.XLOOKUP(HymnIN[[#This Row],[Text]],Table17[[#All],[Meter]],Table17[[#All],[ID]],"**",0,1),"")</f>
        <v/>
      </c>
      <c r="I3720" t="str" cm="1">
        <f t="array" ref="I3720">IF(HymnIN[[#This Row],[Verse]]=0,_xlfn.XLOOKUP(HymnIN[[#This Row],[Text]],Table17[[#All],[Meter]],Table17[[#All],[Correct Full Meter]],"**",0,1),"")</f>
        <v/>
      </c>
    </row>
    <row r="3721" spans="1:9" x14ac:dyDescent="0.3">
      <c r="A3721">
        <v>185</v>
      </c>
      <c r="B3721">
        <v>2</v>
      </c>
      <c r="C3721">
        <v>1</v>
      </c>
      <c r="D3721">
        <v>4297</v>
      </c>
      <c r="E3721" t="s">
        <v>3584</v>
      </c>
      <c r="F3721" t="str">
        <f>IF(HymnIN[[#This Row],[Verse]]&lt;&gt;0,"",_xlfn.XLOOKUP(HymnIN[[#This Row],[Hymn]],HymnEN[[#All],[hymn_no]],HymnEN[[#All],[author_id]],"0",0,1))</f>
        <v/>
      </c>
      <c r="G3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'2', '1', 'Eterno, Immortale, Supremo,');</v>
      </c>
      <c r="H3721" t="str" cm="1">
        <f t="array" ref="H3721">IF(HymnIN[[#This Row],[Verse]]=0,_xlfn.XLOOKUP(HymnIN[[#This Row],[Text]],Table17[[#All],[Meter]],Table17[[#All],[ID]],"**",0,1),"")</f>
        <v/>
      </c>
      <c r="I3721" t="str" cm="1">
        <f t="array" ref="I3721">IF(HymnIN[[#This Row],[Verse]]=0,_xlfn.XLOOKUP(HymnIN[[#This Row],[Text]],Table17[[#All],[Meter]],Table17[[#All],[Correct Full Meter]],"**",0,1),"")</f>
        <v/>
      </c>
    </row>
    <row r="3722" spans="1:9" x14ac:dyDescent="0.3">
      <c r="A3722">
        <v>185</v>
      </c>
      <c r="B3722">
        <v>2</v>
      </c>
      <c r="C3722">
        <v>2</v>
      </c>
      <c r="D3722">
        <v>4298</v>
      </c>
      <c r="E3722" t="s">
        <v>3585</v>
      </c>
      <c r="F3722" t="str">
        <f>IF(HymnIN[[#This Row],[Verse]]&lt;&gt;0,"",_xlfn.XLOOKUP(HymnIN[[#This Row],[Hymn]],HymnEN[[#All],[hymn_no]],HymnEN[[#All],[author_id]],"0",0,1))</f>
        <v/>
      </c>
      <c r="G3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'2', '2', 'Sei l\'Alfa e l\'Omega, Signor:');</v>
      </c>
      <c r="H3722" t="str" cm="1">
        <f t="array" ref="H3722">IF(HymnIN[[#This Row],[Verse]]=0,_xlfn.XLOOKUP(HymnIN[[#This Row],[Text]],Table17[[#All],[Meter]],Table17[[#All],[ID]],"**",0,1),"")</f>
        <v/>
      </c>
      <c r="I3722" t="str" cm="1">
        <f t="array" ref="I3722">IF(HymnIN[[#This Row],[Verse]]=0,_xlfn.XLOOKUP(HymnIN[[#This Row],[Text]],Table17[[#All],[Meter]],Table17[[#All],[Correct Full Meter]],"**",0,1),"")</f>
        <v/>
      </c>
    </row>
    <row r="3723" spans="1:9" x14ac:dyDescent="0.3">
      <c r="A3723">
        <v>185</v>
      </c>
      <c r="B3723">
        <v>2</v>
      </c>
      <c r="C3723">
        <v>3</v>
      </c>
      <c r="D3723">
        <v>4299</v>
      </c>
      <c r="E3723" t="s">
        <v>3586</v>
      </c>
      <c r="F3723" t="str">
        <f>IF(HymnIN[[#This Row],[Verse]]&lt;&gt;0,"",_xlfn.XLOOKUP(HymnIN[[#This Row],[Hymn]],HymnEN[[#All],[hymn_no]],HymnEN[[#All],[author_id]],"0",0,1))</f>
        <v/>
      </c>
      <c r="G3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'2', '3', 'Vedendoti nella Tua gloria');</v>
      </c>
      <c r="H3723" t="str" cm="1">
        <f t="array" ref="H3723">IF(HymnIN[[#This Row],[Verse]]=0,_xlfn.XLOOKUP(HymnIN[[#This Row],[Text]],Table17[[#All],[Meter]],Table17[[#All],[ID]],"**",0,1),"")</f>
        <v/>
      </c>
      <c r="I3723" t="str" cm="1">
        <f t="array" ref="I3723">IF(HymnIN[[#This Row],[Verse]]=0,_xlfn.XLOOKUP(HymnIN[[#This Row],[Text]],Table17[[#All],[Meter]],Table17[[#All],[Correct Full Meter]],"**",0,1),"")</f>
        <v/>
      </c>
    </row>
    <row r="3724" spans="1:9" x14ac:dyDescent="0.3">
      <c r="A3724">
        <v>185</v>
      </c>
      <c r="B3724">
        <v>2</v>
      </c>
      <c r="C3724">
        <v>4</v>
      </c>
      <c r="D3724">
        <v>4300</v>
      </c>
      <c r="E3724" t="s">
        <v>3587</v>
      </c>
      <c r="F3724" t="str">
        <f>IF(HymnIN[[#This Row],[Verse]]&lt;&gt;0,"",_xlfn.XLOOKUP(HymnIN[[#This Row],[Hymn]],HymnEN[[#All],[hymn_no]],HymnEN[[#All],[author_id]],"0",0,1))</f>
        <v/>
      </c>
      <c r="G3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('185', '2', '4', 'T\'offriamo l\'omaggio d\'amor.');</v>
      </c>
      <c r="H3724" t="str" cm="1">
        <f t="array" ref="H3724">IF(HymnIN[[#This Row],[Verse]]=0,_xlfn.XLOOKUP(HymnIN[[#This Row],[Text]],Table17[[#All],[Meter]],Table17[[#All],[ID]],"**",0,1),"")</f>
        <v/>
      </c>
      <c r="I3724" t="str" cm="1">
        <f t="array" ref="I3724">IF(HymnIN[[#This Row],[Verse]]=0,_xlfn.XLOOKUP(HymnIN[[#This Row],[Text]],Table17[[#All],[Meter]],Table17[[#All],[Correct Full Meter]],"**",0,1),"")</f>
        <v/>
      </c>
    </row>
    <row r="3725" spans="1:9" x14ac:dyDescent="0.3">
      <c r="A3725">
        <v>186</v>
      </c>
      <c r="B3725">
        <v>0</v>
      </c>
      <c r="C3725">
        <v>0</v>
      </c>
      <c r="D3725">
        <v>4304</v>
      </c>
      <c r="E3725" t="s">
        <v>4</v>
      </c>
      <c r="F3725">
        <f>IF(HymnIN[[#This Row],[Verse]]&lt;&gt;0,"",_xlfn.XLOOKUP(HymnIN[[#This Row],[Hymn]],HymnEN[[#All],[hymn_no]],HymnEN[[#All],[author_id]],"0",0,1))</f>
        <v>91</v>
      </c>
      <c r="G3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('186', '11.10.11.10.', '52', '91');</v>
      </c>
      <c r="H3725" cm="1">
        <f t="array" ref="H3725">IF(HymnIN[[#This Row],[Verse]]=0,_xlfn.XLOOKUP(HymnIN[[#This Row],[Text]],Table17[[#All],[Meter]],Table17[[#All],[ID]],"**",0,1),"")</f>
        <v>52</v>
      </c>
      <c r="I3725" t="str" cm="1">
        <f t="array" ref="I3725">IF(HymnIN[[#This Row],[Verse]]=0,_xlfn.XLOOKUP(HymnIN[[#This Row],[Text]],Table17[[#All],[Meter]],Table17[[#All],[Correct Full Meter]],"**",0,1),"")</f>
        <v>11.10.11.10.</v>
      </c>
    </row>
    <row r="3726" spans="1:9" x14ac:dyDescent="0.3">
      <c r="A3726">
        <v>186</v>
      </c>
      <c r="B3726">
        <v>1</v>
      </c>
      <c r="C3726">
        <v>1</v>
      </c>
      <c r="D3726">
        <v>4305</v>
      </c>
      <c r="E3726" t="s">
        <v>3588</v>
      </c>
      <c r="F3726" t="str">
        <f>IF(HymnIN[[#This Row],[Verse]]&lt;&gt;0,"",_xlfn.XLOOKUP(HymnIN[[#This Row],[Hymn]],HymnEN[[#All],[hymn_no]],HymnEN[[#All],[author_id]],"0",0,1))</f>
        <v/>
      </c>
      <c r="G3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'1', '1', 'SIGNOR, le glorie della Tua Persona');</v>
      </c>
      <c r="H3726" t="str" cm="1">
        <f t="array" ref="H3726">IF(HymnIN[[#This Row],[Verse]]=0,_xlfn.XLOOKUP(HymnIN[[#This Row],[Text]],Table17[[#All],[Meter]],Table17[[#All],[ID]],"**",0,1),"")</f>
        <v/>
      </c>
      <c r="I3726" t="str" cm="1">
        <f t="array" ref="I3726">IF(HymnIN[[#This Row],[Verse]]=0,_xlfn.XLOOKUP(HymnIN[[#This Row],[Text]],Table17[[#All],[Meter]],Table17[[#All],[Correct Full Meter]],"**",0,1),"")</f>
        <v/>
      </c>
    </row>
    <row r="3727" spans="1:9" x14ac:dyDescent="0.3">
      <c r="A3727">
        <v>186</v>
      </c>
      <c r="B3727">
        <v>1</v>
      </c>
      <c r="C3727">
        <v>2</v>
      </c>
      <c r="D3727">
        <v>4306</v>
      </c>
      <c r="E3727" t="s">
        <v>3589</v>
      </c>
      <c r="F3727" t="str">
        <f>IF(HymnIN[[#This Row],[Verse]]&lt;&gt;0,"",_xlfn.XLOOKUP(HymnIN[[#This Row],[Hymn]],HymnEN[[#All],[hymn_no]],HymnEN[[#All],[author_id]],"0",0,1))</f>
        <v/>
      </c>
      <c r="G3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'1', '2', 'Nessuna mente umana può afferrar,');</v>
      </c>
      <c r="H3727" t="str" cm="1">
        <f t="array" ref="H3727">IF(HymnIN[[#This Row],[Verse]]=0,_xlfn.XLOOKUP(HymnIN[[#This Row],[Text]],Table17[[#All],[Meter]],Table17[[#All],[ID]],"**",0,1),"")</f>
        <v/>
      </c>
      <c r="I3727" t="str" cm="1">
        <f t="array" ref="I3727">IF(HymnIN[[#This Row],[Verse]]=0,_xlfn.XLOOKUP(HymnIN[[#This Row],[Text]],Table17[[#All],[Meter]],Table17[[#All],[Correct Full Meter]],"**",0,1),"")</f>
        <v/>
      </c>
    </row>
    <row r="3728" spans="1:9" x14ac:dyDescent="0.3">
      <c r="A3728">
        <v>186</v>
      </c>
      <c r="B3728">
        <v>1</v>
      </c>
      <c r="C3728">
        <v>3</v>
      </c>
      <c r="D3728">
        <v>4307</v>
      </c>
      <c r="E3728" t="s">
        <v>3590</v>
      </c>
      <c r="F3728" t="str">
        <f>IF(HymnIN[[#This Row],[Verse]]&lt;&gt;0,"",_xlfn.XLOOKUP(HymnIN[[#This Row],[Hymn]],HymnEN[[#All],[hymn_no]],HymnEN[[#All],[author_id]],"0",0,1))</f>
        <v/>
      </c>
      <c r="G3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'1', '3', 'Ma in forma d\'Uomo in terra Tu venisti:');</v>
      </c>
      <c r="H3728" t="str" cm="1">
        <f t="array" ref="H3728">IF(HymnIN[[#This Row],[Verse]]=0,_xlfn.XLOOKUP(HymnIN[[#This Row],[Text]],Table17[[#All],[Meter]],Table17[[#All],[ID]],"**",0,1),"")</f>
        <v/>
      </c>
      <c r="I3728" t="str" cm="1">
        <f t="array" ref="I3728">IF(HymnIN[[#This Row],[Verse]]=0,_xlfn.XLOOKUP(HymnIN[[#This Row],[Text]],Table17[[#All],[Meter]],Table17[[#All],[Correct Full Meter]],"**",0,1),"")</f>
        <v/>
      </c>
    </row>
    <row r="3729" spans="1:9" x14ac:dyDescent="0.3">
      <c r="A3729">
        <v>186</v>
      </c>
      <c r="B3729">
        <v>1</v>
      </c>
      <c r="C3729">
        <v>4</v>
      </c>
      <c r="D3729">
        <v>4308</v>
      </c>
      <c r="E3729" t="s">
        <v>3591</v>
      </c>
      <c r="F3729" t="str">
        <f>IF(HymnIN[[#This Row],[Verse]]&lt;&gt;0,"",_xlfn.XLOOKUP(HymnIN[[#This Row],[Hymn]],HymnEN[[#All],[hymn_no]],HymnEN[[#All],[author_id]],"0",0,1))</f>
        <v/>
      </c>
      <c r="G3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'1', '4', 'Mai cesserem Tua lode di cantar.');</v>
      </c>
      <c r="H3729" t="str" cm="1">
        <f t="array" ref="H3729">IF(HymnIN[[#This Row],[Verse]]=0,_xlfn.XLOOKUP(HymnIN[[#This Row],[Text]],Table17[[#All],[Meter]],Table17[[#All],[ID]],"**",0,1),"")</f>
        <v/>
      </c>
      <c r="I3729" t="str" cm="1">
        <f t="array" ref="I3729">IF(HymnIN[[#This Row],[Verse]]=0,_xlfn.XLOOKUP(HymnIN[[#This Row],[Text]],Table17[[#All],[Meter]],Table17[[#All],[Correct Full Meter]],"**",0,1),"")</f>
        <v/>
      </c>
    </row>
    <row r="3730" spans="1:9" x14ac:dyDescent="0.3">
      <c r="A3730">
        <v>186</v>
      </c>
      <c r="B3730">
        <v>2</v>
      </c>
      <c r="C3730">
        <v>1</v>
      </c>
      <c r="D3730">
        <v>4309</v>
      </c>
      <c r="E3730" t="s">
        <v>3592</v>
      </c>
      <c r="F3730" t="str">
        <f>IF(HymnIN[[#This Row],[Verse]]&lt;&gt;0,"",_xlfn.XLOOKUP(HymnIN[[#This Row],[Hymn]],HymnEN[[#All],[hymn_no]],HymnEN[[#All],[author_id]],"0",0,1))</f>
        <v/>
      </c>
      <c r="G3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'2', '1', 'Scendesti in terra come Figlio, e il Padre');</v>
      </c>
      <c r="H3730" t="str" cm="1">
        <f t="array" ref="H3730">IF(HymnIN[[#This Row],[Verse]]=0,_xlfn.XLOOKUP(HymnIN[[#This Row],[Text]],Table17[[#All],[Meter]],Table17[[#All],[ID]],"**",0,1),"")</f>
        <v/>
      </c>
      <c r="I3730" t="str" cm="1">
        <f t="array" ref="I3730">IF(HymnIN[[#This Row],[Verse]]=0,_xlfn.XLOOKUP(HymnIN[[#This Row],[Text]],Table17[[#All],[Meter]],Table17[[#All],[Correct Full Meter]],"**",0,1),"")</f>
        <v/>
      </c>
    </row>
    <row r="3731" spans="1:9" x14ac:dyDescent="0.3">
      <c r="A3731">
        <v>186</v>
      </c>
      <c r="B3731">
        <v>2</v>
      </c>
      <c r="C3731">
        <v>2</v>
      </c>
      <c r="D3731">
        <v>4310</v>
      </c>
      <c r="E3731" t="s">
        <v>3593</v>
      </c>
      <c r="F3731" t="str">
        <f>IF(HymnIN[[#This Row],[Verse]]&lt;&gt;0,"",_xlfn.XLOOKUP(HymnIN[[#This Row],[Hymn]],HymnEN[[#All],[hymn_no]],HymnEN[[#All],[author_id]],"0",0,1))</f>
        <v/>
      </c>
      <c r="G3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'2', '2', 'Amando, nel compire il Suo voler');</v>
      </c>
      <c r="H3731" t="str" cm="1">
        <f t="array" ref="H3731">IF(HymnIN[[#This Row],[Verse]]=0,_xlfn.XLOOKUP(HymnIN[[#This Row],[Text]],Table17[[#All],[Meter]],Table17[[#All],[ID]],"**",0,1),"")</f>
        <v/>
      </c>
      <c r="I3731" t="str" cm="1">
        <f t="array" ref="I3731">IF(HymnIN[[#This Row],[Verse]]=0,_xlfn.XLOOKUP(HymnIN[[#This Row],[Text]],Table17[[#All],[Meter]],Table17[[#All],[Correct Full Meter]],"**",0,1),"")</f>
        <v/>
      </c>
    </row>
    <row r="3732" spans="1:9" x14ac:dyDescent="0.3">
      <c r="A3732">
        <v>186</v>
      </c>
      <c r="B3732">
        <v>2</v>
      </c>
      <c r="C3732">
        <v>3</v>
      </c>
      <c r="D3732">
        <v>4311</v>
      </c>
      <c r="E3732" t="s">
        <v>3594</v>
      </c>
      <c r="F3732" t="str">
        <f>IF(HymnIN[[#This Row],[Verse]]&lt;&gt;0,"",_xlfn.XLOOKUP(HymnIN[[#This Row],[Hymn]],HymnEN[[#All],[hymn_no]],HymnEN[[#All],[author_id]],"0",0,1))</f>
        <v/>
      </c>
      <c r="G3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'2', '3', 'Trovasti ognor Tua gioia: Suo Diletto,');</v>
      </c>
      <c r="H3732" t="str" cm="1">
        <f t="array" ref="H3732">IF(HymnIN[[#This Row],[Verse]]=0,_xlfn.XLOOKUP(HymnIN[[#This Row],[Text]],Table17[[#All],[Meter]],Table17[[#All],[ID]],"**",0,1),"")</f>
        <v/>
      </c>
      <c r="I3732" t="str" cm="1">
        <f t="array" ref="I3732">IF(HymnIN[[#This Row],[Verse]]=0,_xlfn.XLOOKUP(HymnIN[[#This Row],[Text]],Table17[[#All],[Meter]],Table17[[#All],[Correct Full Meter]],"**",0,1),"")</f>
        <v/>
      </c>
    </row>
    <row r="3733" spans="1:9" x14ac:dyDescent="0.3">
      <c r="A3733">
        <v>186</v>
      </c>
      <c r="B3733">
        <v>2</v>
      </c>
      <c r="C3733">
        <v>4</v>
      </c>
      <c r="D3733">
        <v>4312</v>
      </c>
      <c r="E3733" t="s">
        <v>3595</v>
      </c>
      <c r="F3733" t="str">
        <f>IF(HymnIN[[#This Row],[Verse]]&lt;&gt;0,"",_xlfn.XLOOKUP(HymnIN[[#This Row],[Hymn]],HymnEN[[#All],[hymn_no]],HymnEN[[#All],[author_id]],"0",0,1))</f>
        <v/>
      </c>
      <c r="G3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'2', '4', 'Facesti tutto per il Suo piacer.');</v>
      </c>
      <c r="H3733" t="str" cm="1">
        <f t="array" ref="H3733">IF(HymnIN[[#This Row],[Verse]]=0,_xlfn.XLOOKUP(HymnIN[[#This Row],[Text]],Table17[[#All],[Meter]],Table17[[#All],[ID]],"**",0,1),"")</f>
        <v/>
      </c>
      <c r="I3733" t="str" cm="1">
        <f t="array" ref="I3733">IF(HymnIN[[#This Row],[Verse]]=0,_xlfn.XLOOKUP(HymnIN[[#This Row],[Text]],Table17[[#All],[Meter]],Table17[[#All],[Correct Full Meter]],"**",0,1),"")</f>
        <v/>
      </c>
    </row>
    <row r="3734" spans="1:9" x14ac:dyDescent="0.3">
      <c r="A3734">
        <v>186</v>
      </c>
      <c r="B3734">
        <v>3</v>
      </c>
      <c r="C3734">
        <v>1</v>
      </c>
      <c r="D3734">
        <v>4313</v>
      </c>
      <c r="E3734" t="s">
        <v>3596</v>
      </c>
      <c r="F3734" t="str">
        <f>IF(HymnIN[[#This Row],[Verse]]&lt;&gt;0,"",_xlfn.XLOOKUP(HymnIN[[#This Row],[Hymn]],HymnEN[[#All],[hymn_no]],HymnEN[[#All],[author_id]],"0",0,1))</f>
        <v/>
      </c>
      <c r="G3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'3', '1', 'Nei piani eterni Tu con Lui sei Uno,');</v>
      </c>
      <c r="H3734" t="str" cm="1">
        <f t="array" ref="H3734">IF(HymnIN[[#This Row],[Verse]]=0,_xlfn.XLOOKUP(HymnIN[[#This Row],[Text]],Table17[[#All],[Meter]],Table17[[#All],[ID]],"**",0,1),"")</f>
        <v/>
      </c>
      <c r="I3734" t="str" cm="1">
        <f t="array" ref="I3734">IF(HymnIN[[#This Row],[Verse]]=0,_xlfn.XLOOKUP(HymnIN[[#This Row],[Text]],Table17[[#All],[Meter]],Table17[[#All],[Correct Full Meter]],"**",0,1),"")</f>
        <v/>
      </c>
    </row>
    <row r="3735" spans="1:9" x14ac:dyDescent="0.3">
      <c r="A3735">
        <v>186</v>
      </c>
      <c r="B3735">
        <v>3</v>
      </c>
      <c r="C3735">
        <v>2</v>
      </c>
      <c r="D3735">
        <v>4314</v>
      </c>
      <c r="E3735" t="s">
        <v>3597</v>
      </c>
      <c r="F3735" t="str">
        <f>IF(HymnIN[[#This Row],[Verse]]&lt;&gt;0,"",_xlfn.XLOOKUP(HymnIN[[#This Row],[Hymn]],HymnEN[[#All],[hymn_no]],HymnEN[[#All],[author_id]],"0",0,1))</f>
        <v/>
      </c>
      <c r="G3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'3', '2', 'Nei piani che ora contempliam per fé,');</v>
      </c>
      <c r="H3735" t="str" cm="1">
        <f t="array" ref="H3735">IF(HymnIN[[#This Row],[Verse]]=0,_xlfn.XLOOKUP(HymnIN[[#This Row],[Text]],Table17[[#All],[Meter]],Table17[[#All],[ID]],"**",0,1),"")</f>
        <v/>
      </c>
      <c r="I3735" t="str" cm="1">
        <f t="array" ref="I3735">IF(HymnIN[[#This Row],[Verse]]=0,_xlfn.XLOOKUP(HymnIN[[#This Row],[Text]],Table17[[#All],[Meter]],Table17[[#All],[Correct Full Meter]],"**",0,1),"")</f>
        <v/>
      </c>
    </row>
    <row r="3736" spans="1:9" x14ac:dyDescent="0.3">
      <c r="A3736">
        <v>186</v>
      </c>
      <c r="B3736">
        <v>3</v>
      </c>
      <c r="C3736">
        <v>3</v>
      </c>
      <c r="D3736">
        <v>4315</v>
      </c>
      <c r="E3736" t="s">
        <v>3598</v>
      </c>
      <c r="F3736" t="str">
        <f>IF(HymnIN[[#This Row],[Verse]]&lt;&gt;0,"",_xlfn.XLOOKUP(HymnIN[[#This Row],[Hymn]],HymnEN[[#All],[hymn_no]],HymnEN[[#All],[author_id]],"0",0,1))</f>
        <v/>
      </c>
      <c r="G3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'3', '3', 'D\'aver in Tuo possesso interamente');</v>
      </c>
      <c r="H3736" t="str" cm="1">
        <f t="array" ref="H3736">IF(HymnIN[[#This Row],[Verse]]=0,_xlfn.XLOOKUP(HymnIN[[#This Row],[Text]],Table17[[#All],[Meter]],Table17[[#All],[ID]],"**",0,1),"")</f>
        <v/>
      </c>
      <c r="I3736" t="str" cm="1">
        <f t="array" ref="I3736">IF(HymnIN[[#This Row],[Verse]]=0,_xlfn.XLOOKUP(HymnIN[[#This Row],[Text]],Table17[[#All],[Meter]],Table17[[#All],[Correct Full Meter]],"**",0,1),"")</f>
        <v/>
      </c>
    </row>
    <row r="3737" spans="1:9" x14ac:dyDescent="0.3">
      <c r="A3737">
        <v>186</v>
      </c>
      <c r="B3737">
        <v>3</v>
      </c>
      <c r="C3737">
        <v>4</v>
      </c>
      <c r="D3737">
        <v>4316</v>
      </c>
      <c r="E3737" t="s">
        <v>3599</v>
      </c>
      <c r="F3737" t="str">
        <f>IF(HymnIN[[#This Row],[Verse]]&lt;&gt;0,"",_xlfn.XLOOKUP(HymnIN[[#This Row],[Hymn]],HymnEN[[#All],[hymn_no]],HymnEN[[#All],[author_id]],"0",0,1))</f>
        <v/>
      </c>
      <c r="G3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'3', '4', 'Uomini resi somiglianti a Te.');</v>
      </c>
      <c r="H3737" t="str" cm="1">
        <f t="array" ref="H3737">IF(HymnIN[[#This Row],[Verse]]=0,_xlfn.XLOOKUP(HymnIN[[#This Row],[Text]],Table17[[#All],[Meter]],Table17[[#All],[ID]],"**",0,1),"")</f>
        <v/>
      </c>
      <c r="I3737" t="str" cm="1">
        <f t="array" ref="I3737">IF(HymnIN[[#This Row],[Verse]]=0,_xlfn.XLOOKUP(HymnIN[[#This Row],[Text]],Table17[[#All],[Meter]],Table17[[#All],[Correct Full Meter]],"**",0,1),"")</f>
        <v/>
      </c>
    </row>
    <row r="3738" spans="1:9" x14ac:dyDescent="0.3">
      <c r="A3738">
        <v>186</v>
      </c>
      <c r="B3738">
        <v>4</v>
      </c>
      <c r="C3738">
        <v>1</v>
      </c>
      <c r="D3738">
        <v>4317</v>
      </c>
      <c r="E3738" t="s">
        <v>3600</v>
      </c>
      <c r="F3738" t="str">
        <f>IF(HymnIN[[#This Row],[Verse]]&lt;&gt;0,"",_xlfn.XLOOKUP(HymnIN[[#This Row],[Hymn]],HymnEN[[#All],[hymn_no]],HymnEN[[#All],[author_id]],"0",0,1))</f>
        <v/>
      </c>
      <c r="G3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'4', '1', 'Legati insieme in santa comunione');</v>
      </c>
      <c r="H3738" t="str" cm="1">
        <f t="array" ref="H3738">IF(HymnIN[[#This Row],[Verse]]=0,_xlfn.XLOOKUP(HymnIN[[#This Row],[Text]],Table17[[#All],[Meter]],Table17[[#All],[ID]],"**",0,1),"")</f>
        <v/>
      </c>
      <c r="I3738" t="str" cm="1">
        <f t="array" ref="I3738">IF(HymnIN[[#This Row],[Verse]]=0,_xlfn.XLOOKUP(HymnIN[[#This Row],[Text]],Table17[[#All],[Meter]],Table17[[#All],[Correct Full Meter]],"**",0,1),"")</f>
        <v/>
      </c>
    </row>
    <row r="3739" spans="1:9" x14ac:dyDescent="0.3">
      <c r="A3739">
        <v>186</v>
      </c>
      <c r="B3739">
        <v>4</v>
      </c>
      <c r="C3739">
        <v>2</v>
      </c>
      <c r="D3739">
        <v>4318</v>
      </c>
      <c r="E3739" t="s">
        <v>8788</v>
      </c>
      <c r="F3739" t="str">
        <f>IF(HymnIN[[#This Row],[Verse]]&lt;&gt;0,"",_xlfn.XLOOKUP(HymnIN[[#This Row],[Hymn]],HymnEN[[#All],[hymn_no]],HymnEN[[#All],[author_id]],"0",0,1))</f>
        <v/>
      </c>
      <c r="G3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'4', '2', 'Or all\'amore Tuo rispondiam;');</v>
      </c>
      <c r="H3739" t="str" cm="1">
        <f t="array" ref="H3739">IF(HymnIN[[#This Row],[Verse]]=0,_xlfn.XLOOKUP(HymnIN[[#This Row],[Text]],Table17[[#All],[Meter]],Table17[[#All],[ID]],"**",0,1),"")</f>
        <v/>
      </c>
      <c r="I3739" t="str" cm="1">
        <f t="array" ref="I3739">IF(HymnIN[[#This Row],[Verse]]=0,_xlfn.XLOOKUP(HymnIN[[#This Row],[Text]],Table17[[#All],[Meter]],Table17[[#All],[Correct Full Meter]],"**",0,1),"")</f>
        <v/>
      </c>
    </row>
    <row r="3740" spans="1:9" x14ac:dyDescent="0.3">
      <c r="A3740">
        <v>186</v>
      </c>
      <c r="B3740">
        <v>4</v>
      </c>
      <c r="C3740">
        <v>3</v>
      </c>
      <c r="D3740">
        <v>4319</v>
      </c>
      <c r="E3740" t="s">
        <v>3602</v>
      </c>
      <c r="F3740" t="str">
        <f>IF(HymnIN[[#This Row],[Verse]]&lt;&gt;0,"",_xlfn.XLOOKUP(HymnIN[[#This Row],[Hymn]],HymnEN[[#All],[hymn_no]],HymnEN[[#All],[author_id]],"0",0,1))</f>
        <v/>
      </c>
      <c r="G3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'4', '3', 'I nostri cuor uniti Tu mantieni');</v>
      </c>
      <c r="H3740" t="str" cm="1">
        <f t="array" ref="H3740">IF(HymnIN[[#This Row],[Verse]]=0,_xlfn.XLOOKUP(HymnIN[[#This Row],[Text]],Table17[[#All],[Meter]],Table17[[#All],[ID]],"**",0,1),"")</f>
        <v/>
      </c>
      <c r="I3740" t="str" cm="1">
        <f t="array" ref="I3740">IF(HymnIN[[#This Row],[Verse]]=0,_xlfn.XLOOKUP(HymnIN[[#This Row],[Text]],Table17[[#All],[Meter]],Table17[[#All],[Correct Full Meter]],"**",0,1),"")</f>
        <v/>
      </c>
    </row>
    <row r="3741" spans="1:9" x14ac:dyDescent="0.3">
      <c r="A3741">
        <v>186</v>
      </c>
      <c r="B3741">
        <v>4</v>
      </c>
      <c r="C3741">
        <v>4</v>
      </c>
      <c r="D3741">
        <v>4320</v>
      </c>
      <c r="E3741" t="s">
        <v>3603</v>
      </c>
      <c r="F3741" t="str">
        <f>IF(HymnIN[[#This Row],[Verse]]&lt;&gt;0,"",_xlfn.XLOOKUP(HymnIN[[#This Row],[Hymn]],HymnEN[[#All],[hymn_no]],HymnEN[[#All],[author_id]],"0",0,1))</f>
        <v/>
      </c>
      <c r="G3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'4', '4', 'Sì che, gioiosi, intorno a Te veniam.');</v>
      </c>
      <c r="H3741" t="str" cm="1">
        <f t="array" ref="H3741">IF(HymnIN[[#This Row],[Verse]]=0,_xlfn.XLOOKUP(HymnIN[[#This Row],[Text]],Table17[[#All],[Meter]],Table17[[#All],[ID]],"**",0,1),"")</f>
        <v/>
      </c>
      <c r="I3741" t="str" cm="1">
        <f t="array" ref="I3741">IF(HymnIN[[#This Row],[Verse]]=0,_xlfn.XLOOKUP(HymnIN[[#This Row],[Text]],Table17[[#All],[Meter]],Table17[[#All],[Correct Full Meter]],"**",0,1),"")</f>
        <v/>
      </c>
    </row>
    <row r="3742" spans="1:9" x14ac:dyDescent="0.3">
      <c r="A3742">
        <v>186</v>
      </c>
      <c r="B3742">
        <v>5</v>
      </c>
      <c r="C3742">
        <v>1</v>
      </c>
      <c r="D3742">
        <v>4321</v>
      </c>
      <c r="E3742" t="s">
        <v>3604</v>
      </c>
      <c r="F3742" t="str">
        <f>IF(HymnIN[[#This Row],[Verse]]&lt;&gt;0,"",_xlfn.XLOOKUP(HymnIN[[#This Row],[Hymn]],HymnEN[[#All],[hymn_no]],HymnEN[[#All],[author_id]],"0",0,1))</f>
        <v/>
      </c>
      <c r="G3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'5', '1', 'Felici nel prezioso Tuo favore');</v>
      </c>
      <c r="H3742" t="str" cm="1">
        <f t="array" ref="H3742">IF(HymnIN[[#This Row],[Verse]]=0,_xlfn.XLOOKUP(HymnIN[[#This Row],[Text]],Table17[[#All],[Meter]],Table17[[#All],[ID]],"**",0,1),"")</f>
        <v/>
      </c>
      <c r="I3742" t="str" cm="1">
        <f t="array" ref="I3742">IF(HymnIN[[#This Row],[Verse]]=0,_xlfn.XLOOKUP(HymnIN[[#This Row],[Text]],Table17[[#All],[Meter]],Table17[[#All],[Correct Full Meter]],"**",0,1),"")</f>
        <v/>
      </c>
    </row>
    <row r="3743" spans="1:9" x14ac:dyDescent="0.3">
      <c r="A3743">
        <v>186</v>
      </c>
      <c r="B3743">
        <v>5</v>
      </c>
      <c r="C3743">
        <v>2</v>
      </c>
      <c r="D3743">
        <v>4322</v>
      </c>
      <c r="E3743" t="s">
        <v>3605</v>
      </c>
      <c r="F3743" t="str">
        <f>IF(HymnIN[[#This Row],[Verse]]&lt;&gt;0,"",_xlfn.XLOOKUP(HymnIN[[#This Row],[Hymn]],HymnEN[[#All],[hymn_no]],HymnEN[[#All],[author_id]],"0",0,1))</f>
        <v/>
      </c>
      <c r="G3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'5', '2', 'La nostra lode, grati, T\'apportiam');</v>
      </c>
      <c r="H3743" t="str" cm="1">
        <f t="array" ref="H3743">IF(HymnIN[[#This Row],[Verse]]=0,_xlfn.XLOOKUP(HymnIN[[#This Row],[Text]],Table17[[#All],[Meter]],Table17[[#All],[ID]],"**",0,1),"")</f>
        <v/>
      </c>
      <c r="I3743" t="str" cm="1">
        <f t="array" ref="I3743">IF(HymnIN[[#This Row],[Verse]]=0,_xlfn.XLOOKUP(HymnIN[[#This Row],[Text]],Table17[[#All],[Meter]],Table17[[#All],[Correct Full Meter]],"**",0,1),"")</f>
        <v/>
      </c>
    </row>
    <row r="3744" spans="1:9" x14ac:dyDescent="0.3">
      <c r="A3744">
        <v>186</v>
      </c>
      <c r="B3744">
        <v>5</v>
      </c>
      <c r="C3744">
        <v>3</v>
      </c>
      <c r="D3744">
        <v>4323</v>
      </c>
      <c r="E3744" t="s">
        <v>3606</v>
      </c>
      <c r="F3744" t="str">
        <f>IF(HymnIN[[#This Row],[Verse]]&lt;&gt;0,"",_xlfn.XLOOKUP(HymnIN[[#This Row],[Hymn]],HymnEN[[#All],[hymn_no]],HymnEN[[#All],[author_id]],"0",0,1))</f>
        <v/>
      </c>
      <c r="G3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'5', '3', 'E, dallo Spirto Santo sostenuti,');</v>
      </c>
      <c r="H3744" t="str" cm="1">
        <f t="array" ref="H3744">IF(HymnIN[[#This Row],[Verse]]=0,_xlfn.XLOOKUP(HymnIN[[#This Row],[Text]],Table17[[#All],[Meter]],Table17[[#All],[ID]],"**",0,1),"")</f>
        <v/>
      </c>
      <c r="I3744" t="str" cm="1">
        <f t="array" ref="I3744">IF(HymnIN[[#This Row],[Verse]]=0,_xlfn.XLOOKUP(HymnIN[[#This Row],[Text]],Table17[[#All],[Meter]],Table17[[#All],[Correct Full Meter]],"**",0,1),"")</f>
        <v/>
      </c>
    </row>
    <row r="3745" spans="1:9" x14ac:dyDescent="0.3">
      <c r="A3745">
        <v>186</v>
      </c>
      <c r="B3745">
        <v>5</v>
      </c>
      <c r="C3745">
        <v>4</v>
      </c>
      <c r="D3745">
        <v>4324</v>
      </c>
      <c r="E3745" t="s">
        <v>3607</v>
      </c>
      <c r="F3745" t="str">
        <f>IF(HymnIN[[#This Row],[Verse]]&lt;&gt;0,"",_xlfn.XLOOKUP(HymnIN[[#This Row],[Hymn]],HymnEN[[#All],[hymn_no]],HymnEN[[#All],[author_id]],"0",0,1))</f>
        <v/>
      </c>
      <c r="G3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('186', '5', '4', 'Della Tua somma gloria noi cantiam.');</v>
      </c>
      <c r="H3745" t="str" cm="1">
        <f t="array" ref="H3745">IF(HymnIN[[#This Row],[Verse]]=0,_xlfn.XLOOKUP(HymnIN[[#This Row],[Text]],Table17[[#All],[Meter]],Table17[[#All],[ID]],"**",0,1),"")</f>
        <v/>
      </c>
      <c r="I3745" t="str" cm="1">
        <f t="array" ref="I3745">IF(HymnIN[[#This Row],[Verse]]=0,_xlfn.XLOOKUP(HymnIN[[#This Row],[Text]],Table17[[#All],[Meter]],Table17[[#All],[Correct Full Meter]],"**",0,1),"")</f>
        <v/>
      </c>
    </row>
    <row r="3746" spans="1:9" x14ac:dyDescent="0.3">
      <c r="A3746">
        <v>187</v>
      </c>
      <c r="B3746">
        <v>0</v>
      </c>
      <c r="C3746">
        <v>0</v>
      </c>
      <c r="D3746">
        <v>4328</v>
      </c>
      <c r="E3746" t="s">
        <v>3608</v>
      </c>
      <c r="F3746">
        <f>IF(HymnIN[[#This Row],[Verse]]&lt;&gt;0,"",_xlfn.XLOOKUP(HymnIN[[#This Row],[Hymn]],HymnEN[[#All],[hymn_no]],HymnEN[[#All],[author_id]],"0",0,1))</f>
        <v>98</v>
      </c>
      <c r="G3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('187', '8.7.8.7.8.6.8.6. Giambico.', '146', '98');</v>
      </c>
      <c r="H3746" cm="1">
        <f t="array" ref="H3746">IF(HymnIN[[#This Row],[Verse]]=0,_xlfn.XLOOKUP(HymnIN[[#This Row],[Text]],Table17[[#All],[Meter]],Table17[[#All],[ID]],"**",0,1),"")</f>
        <v>146</v>
      </c>
      <c r="I3746" t="str" cm="1">
        <f t="array" ref="I3746">IF(HymnIN[[#This Row],[Verse]]=0,_xlfn.XLOOKUP(HymnIN[[#This Row],[Text]],Table17[[#All],[Meter]],Table17[[#All],[Correct Full Meter]],"**",0,1),"")</f>
        <v>8.7.8.7.8.6.8.6. Giambico.</v>
      </c>
    </row>
    <row r="3747" spans="1:9" x14ac:dyDescent="0.3">
      <c r="A3747">
        <v>187</v>
      </c>
      <c r="B3747">
        <v>1</v>
      </c>
      <c r="C3747">
        <v>1</v>
      </c>
      <c r="D3747">
        <v>4329</v>
      </c>
      <c r="E3747" t="s">
        <v>3609</v>
      </c>
      <c r="F3747" t="str">
        <f>IF(HymnIN[[#This Row],[Verse]]&lt;&gt;0,"",_xlfn.XLOOKUP(HymnIN[[#This Row],[Hymn]],HymnEN[[#All],[hymn_no]],HymnEN[[#All],[author_id]],"0",0,1))</f>
        <v/>
      </c>
      <c r="G3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'1', 'OH, quale Amico è il Salvator,');</v>
      </c>
      <c r="H3747" t="str" cm="1">
        <f t="array" ref="H3747">IF(HymnIN[[#This Row],[Verse]]=0,_xlfn.XLOOKUP(HymnIN[[#This Row],[Text]],Table17[[#All],[Meter]],Table17[[#All],[ID]],"**",0,1),"")</f>
        <v/>
      </c>
      <c r="I3747" t="str" cm="1">
        <f t="array" ref="I3747">IF(HymnIN[[#This Row],[Verse]]=0,_xlfn.XLOOKUP(HymnIN[[#This Row],[Text]],Table17[[#All],[Meter]],Table17[[#All],[Correct Full Meter]],"**",0,1),"")</f>
        <v/>
      </c>
    </row>
    <row r="3748" spans="1:9" x14ac:dyDescent="0.3">
      <c r="A3748">
        <v>187</v>
      </c>
      <c r="B3748">
        <v>1</v>
      </c>
      <c r="C3748">
        <v>2</v>
      </c>
      <c r="D3748">
        <v>4330</v>
      </c>
      <c r="E3748" t="s">
        <v>3610</v>
      </c>
      <c r="F3748" t="str">
        <f>IF(HymnIN[[#This Row],[Verse]]&lt;&gt;0,"",_xlfn.XLOOKUP(HymnIN[[#This Row],[Hymn]],HymnEN[[#All],[hymn_no]],HymnEN[[#All],[author_id]],"0",0,1))</f>
        <v/>
      </c>
      <c r="G3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'2', 'Il mio divin Signore!');</v>
      </c>
      <c r="H3748" t="str" cm="1">
        <f t="array" ref="H3748">IF(HymnIN[[#This Row],[Verse]]=0,_xlfn.XLOOKUP(HymnIN[[#This Row],[Text]],Table17[[#All],[Meter]],Table17[[#All],[ID]],"**",0,1),"")</f>
        <v/>
      </c>
      <c r="I3748" t="str" cm="1">
        <f t="array" ref="I3748">IF(HymnIN[[#This Row],[Verse]]=0,_xlfn.XLOOKUP(HymnIN[[#This Row],[Text]],Table17[[#All],[Meter]],Table17[[#All],[Correct Full Meter]],"**",0,1),"")</f>
        <v/>
      </c>
    </row>
    <row r="3749" spans="1:9" x14ac:dyDescent="0.3">
      <c r="A3749">
        <v>187</v>
      </c>
      <c r="B3749">
        <v>1</v>
      </c>
      <c r="C3749">
        <v>3</v>
      </c>
      <c r="D3749">
        <v>4331</v>
      </c>
      <c r="E3749" t="s">
        <v>3611</v>
      </c>
      <c r="F3749" t="str">
        <f>IF(HymnIN[[#This Row],[Verse]]&lt;&gt;0,"",_xlfn.XLOOKUP(HymnIN[[#This Row],[Hymn]],HymnEN[[#All],[hymn_no]],HymnEN[[#All],[author_id]],"0",0,1))</f>
        <v/>
      </c>
      <c r="G3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'3', 'Pria ancor che a Lui volgessi il cuor');</v>
      </c>
      <c r="H3749" t="str" cm="1">
        <f t="array" ref="H3749">IF(HymnIN[[#This Row],[Verse]]=0,_xlfn.XLOOKUP(HymnIN[[#This Row],[Text]],Table17[[#All],[Meter]],Table17[[#All],[ID]],"**",0,1),"")</f>
        <v/>
      </c>
      <c r="I3749" t="str" cm="1">
        <f t="array" ref="I3749">IF(HymnIN[[#This Row],[Verse]]=0,_xlfn.XLOOKUP(HymnIN[[#This Row],[Text]],Table17[[#All],[Meter]],Table17[[#All],[Correct Full Meter]],"**",0,1),"")</f>
        <v/>
      </c>
    </row>
    <row r="3750" spans="1:9" x14ac:dyDescent="0.3">
      <c r="A3750">
        <v>187</v>
      </c>
      <c r="B3750">
        <v>1</v>
      </c>
      <c r="C3750">
        <v>4</v>
      </c>
      <c r="D3750">
        <v>4332</v>
      </c>
      <c r="E3750" t="s">
        <v>3612</v>
      </c>
      <c r="F3750" t="str">
        <f>IF(HymnIN[[#This Row],[Verse]]&lt;&gt;0,"",_xlfn.XLOOKUP(HymnIN[[#This Row],[Hymn]],HymnEN[[#All],[hymn_no]],HymnEN[[#All],[author_id]],"0",0,1))</f>
        <v/>
      </c>
      <c r="G3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'4', 'M\'amò d\'immenso amore.');</v>
      </c>
      <c r="H3750" t="str" cm="1">
        <f t="array" ref="H3750">IF(HymnIN[[#This Row],[Verse]]=0,_xlfn.XLOOKUP(HymnIN[[#This Row],[Text]],Table17[[#All],[Meter]],Table17[[#All],[ID]],"**",0,1),"")</f>
        <v/>
      </c>
      <c r="I3750" t="str" cm="1">
        <f t="array" ref="I3750">IF(HymnIN[[#This Row],[Verse]]=0,_xlfn.XLOOKUP(HymnIN[[#This Row],[Text]],Table17[[#All],[Meter]],Table17[[#All],[Correct Full Meter]],"**",0,1),"")</f>
        <v/>
      </c>
    </row>
    <row r="3751" spans="1:9" x14ac:dyDescent="0.3">
      <c r="A3751">
        <v>187</v>
      </c>
      <c r="B3751">
        <v>1</v>
      </c>
      <c r="C3751">
        <v>5</v>
      </c>
      <c r="D3751">
        <v>4333</v>
      </c>
      <c r="E3751" t="s">
        <v>3613</v>
      </c>
      <c r="F3751" t="str">
        <f>IF(HymnIN[[#This Row],[Verse]]&lt;&gt;0,"",_xlfn.XLOOKUP(HymnIN[[#This Row],[Hymn]],HymnEN[[#All],[hymn_no]],HymnEN[[#All],[author_id]],"0",0,1))</f>
        <v/>
      </c>
      <c r="G3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'5', 'Legato a Lui, questo mio cuor');</v>
      </c>
      <c r="H3751" t="str" cm="1">
        <f t="array" ref="H3751">IF(HymnIN[[#This Row],[Verse]]=0,_xlfn.XLOOKUP(HymnIN[[#This Row],[Text]],Table17[[#All],[Meter]],Table17[[#All],[ID]],"**",0,1),"")</f>
        <v/>
      </c>
      <c r="I3751" t="str" cm="1">
        <f t="array" ref="I3751">IF(HymnIN[[#This Row],[Verse]]=0,_xlfn.XLOOKUP(HymnIN[[#This Row],[Text]],Table17[[#All],[Meter]],Table17[[#All],[Correct Full Meter]],"**",0,1),"")</f>
        <v/>
      </c>
    </row>
    <row r="3752" spans="1:9" x14ac:dyDescent="0.3">
      <c r="A3752">
        <v>187</v>
      </c>
      <c r="B3752">
        <v>1</v>
      </c>
      <c r="C3752">
        <v>6</v>
      </c>
      <c r="D3752">
        <v>4334</v>
      </c>
      <c r="E3752" t="s">
        <v>3614</v>
      </c>
      <c r="F3752" t="str">
        <f>IF(HymnIN[[#This Row],[Verse]]&lt;&gt;0,"",_xlfn.XLOOKUP(HymnIN[[#This Row],[Hymn]],HymnEN[[#All],[hymn_no]],HymnEN[[#All],[author_id]],"0",0,1))</f>
        <v/>
      </c>
      <c r="G3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'6', 'Niun mai Gli strapperà:');</v>
      </c>
      <c r="H3752" t="str" cm="1">
        <f t="array" ref="H3752">IF(HymnIN[[#This Row],[Verse]]=0,_xlfn.XLOOKUP(HymnIN[[#This Row],[Text]],Table17[[#All],[Meter]],Table17[[#All],[ID]],"**",0,1),"")</f>
        <v/>
      </c>
      <c r="I3752" t="str" cm="1">
        <f t="array" ref="I3752">IF(HymnIN[[#This Row],[Verse]]=0,_xlfn.XLOOKUP(HymnIN[[#This Row],[Text]],Table17[[#All],[Meter]],Table17[[#All],[Correct Full Meter]],"**",0,1),"")</f>
        <v/>
      </c>
    </row>
    <row r="3753" spans="1:9" x14ac:dyDescent="0.3">
      <c r="A3753">
        <v>187</v>
      </c>
      <c r="B3753">
        <v>1</v>
      </c>
      <c r="C3753">
        <v>7</v>
      </c>
      <c r="D3753">
        <v>4335</v>
      </c>
      <c r="E3753" t="s">
        <v>3615</v>
      </c>
      <c r="F3753" t="str">
        <f>IF(HymnIN[[#This Row],[Verse]]&lt;&gt;0,"",_xlfn.XLOOKUP(HymnIN[[#This Row],[Hymn]],HymnEN[[#All],[hymn_no]],HymnEN[[#All],[author_id]],"0",0,1))</f>
        <v/>
      </c>
      <c r="G3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'7', 'Io per Lui son ed Ei per me');</v>
      </c>
      <c r="H3753" t="str" cm="1">
        <f t="array" ref="H3753">IF(HymnIN[[#This Row],[Verse]]=0,_xlfn.XLOOKUP(HymnIN[[#This Row],[Text]],Table17[[#All],[Meter]],Table17[[#All],[ID]],"**",0,1),"")</f>
        <v/>
      </c>
      <c r="I3753" t="str" cm="1">
        <f t="array" ref="I3753">IF(HymnIN[[#This Row],[Verse]]=0,_xlfn.XLOOKUP(HymnIN[[#This Row],[Text]],Table17[[#All],[Meter]],Table17[[#All],[Correct Full Meter]],"**",0,1),"")</f>
        <v/>
      </c>
    </row>
    <row r="3754" spans="1:9" x14ac:dyDescent="0.3">
      <c r="A3754">
        <v>187</v>
      </c>
      <c r="B3754">
        <v>1</v>
      </c>
      <c r="C3754">
        <v>8</v>
      </c>
      <c r="D3754">
        <v>4336</v>
      </c>
      <c r="E3754" t="s">
        <v>2122</v>
      </c>
      <c r="F3754" t="str">
        <f>IF(HymnIN[[#This Row],[Verse]]&lt;&gt;0,"",_xlfn.XLOOKUP(HymnIN[[#This Row],[Hymn]],HymnEN[[#All],[hymn_no]],HymnEN[[#All],[author_id]],"0",0,1))</f>
        <v/>
      </c>
      <c r="G3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'1', '8', 'Per tutta eternità.');</v>
      </c>
      <c r="H3754" t="str" cm="1">
        <f t="array" ref="H3754">IF(HymnIN[[#This Row],[Verse]]=0,_xlfn.XLOOKUP(HymnIN[[#This Row],[Text]],Table17[[#All],[Meter]],Table17[[#All],[ID]],"**",0,1),"")</f>
        <v/>
      </c>
      <c r="I3754" t="str" cm="1">
        <f t="array" ref="I3754">IF(HymnIN[[#This Row],[Verse]]=0,_xlfn.XLOOKUP(HymnIN[[#This Row],[Text]],Table17[[#All],[Meter]],Table17[[#All],[Correct Full Meter]],"**",0,1),"")</f>
        <v/>
      </c>
    </row>
    <row r="3755" spans="1:9" x14ac:dyDescent="0.3">
      <c r="A3755">
        <v>187</v>
      </c>
      <c r="B3755">
        <v>2</v>
      </c>
      <c r="C3755">
        <v>1</v>
      </c>
      <c r="D3755">
        <v>4337</v>
      </c>
      <c r="E3755" t="s">
        <v>3616</v>
      </c>
      <c r="F3755" t="str">
        <f>IF(HymnIN[[#This Row],[Verse]]&lt;&gt;0,"",_xlfn.XLOOKUP(HymnIN[[#This Row],[Hymn]],HymnEN[[#All],[hymn_no]],HymnEN[[#All],[author_id]],"0",0,1))</f>
        <v/>
      </c>
      <c r="G3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'1', 'Oh, quale Amico è il Salvator!');</v>
      </c>
      <c r="H3755" t="str" cm="1">
        <f t="array" ref="H3755">IF(HymnIN[[#This Row],[Verse]]=0,_xlfn.XLOOKUP(HymnIN[[#This Row],[Text]],Table17[[#All],[Meter]],Table17[[#All],[ID]],"**",0,1),"")</f>
        <v/>
      </c>
      <c r="I3755" t="str" cm="1">
        <f t="array" ref="I3755">IF(HymnIN[[#This Row],[Verse]]=0,_xlfn.XLOOKUP(HymnIN[[#This Row],[Text]],Table17[[#All],[Meter]],Table17[[#All],[Correct Full Meter]],"**",0,1),"")</f>
        <v/>
      </c>
    </row>
    <row r="3756" spans="1:9" x14ac:dyDescent="0.3">
      <c r="A3756">
        <v>187</v>
      </c>
      <c r="B3756">
        <v>2</v>
      </c>
      <c r="C3756">
        <v>2</v>
      </c>
      <c r="D3756">
        <v>4338</v>
      </c>
      <c r="E3756" t="s">
        <v>3617</v>
      </c>
      <c r="F3756" t="str">
        <f>IF(HymnIN[[#This Row],[Verse]]&lt;&gt;0,"",_xlfn.XLOOKUP(HymnIN[[#This Row],[Hymn]],HymnEN[[#All],[hymn_no]],HymnEN[[#All],[author_id]],"0",0,1))</f>
        <v/>
      </c>
      <c r="G3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'2', 'Moriva per salvarmi,');</v>
      </c>
      <c r="H3756" t="str" cm="1">
        <f t="array" ref="H3756">IF(HymnIN[[#This Row],[Verse]]=0,_xlfn.XLOOKUP(HymnIN[[#This Row],[Text]],Table17[[#All],[Meter]],Table17[[#All],[ID]],"**",0,1),"")</f>
        <v/>
      </c>
      <c r="I3756" t="str" cm="1">
        <f t="array" ref="I3756">IF(HymnIN[[#This Row],[Verse]]=0,_xlfn.XLOOKUP(HymnIN[[#This Row],[Text]],Table17[[#All],[Meter]],Table17[[#All],[Correct Full Meter]],"**",0,1),"")</f>
        <v/>
      </c>
    </row>
    <row r="3757" spans="1:9" x14ac:dyDescent="0.3">
      <c r="A3757">
        <v>187</v>
      </c>
      <c r="B3757">
        <v>2</v>
      </c>
      <c r="C3757">
        <v>3</v>
      </c>
      <c r="D3757">
        <v>4339</v>
      </c>
      <c r="E3757" t="s">
        <v>3618</v>
      </c>
      <c r="F3757" t="str">
        <f>IF(HymnIN[[#This Row],[Verse]]&lt;&gt;0,"",_xlfn.XLOOKUP(HymnIN[[#This Row],[Hymn]],HymnEN[[#All],[hymn_no]],HymnEN[[#All],[author_id]],"0",0,1))</f>
        <v/>
      </c>
      <c r="G3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'3', 'E non soltanto vita e amor,');</v>
      </c>
      <c r="H3757" t="str" cm="1">
        <f t="array" ref="H3757">IF(HymnIN[[#This Row],[Verse]]=0,_xlfn.XLOOKUP(HymnIN[[#This Row],[Text]],Table17[[#All],[Meter]],Table17[[#All],[ID]],"**",0,1),"")</f>
        <v/>
      </c>
      <c r="I3757" t="str" cm="1">
        <f t="array" ref="I3757">IF(HymnIN[[#This Row],[Verse]]=0,_xlfn.XLOOKUP(HymnIN[[#This Row],[Text]],Table17[[#All],[Meter]],Table17[[#All],[Correct Full Meter]],"**",0,1),"")</f>
        <v/>
      </c>
    </row>
    <row r="3758" spans="1:9" x14ac:dyDescent="0.3">
      <c r="A3758">
        <v>187</v>
      </c>
      <c r="B3758">
        <v>2</v>
      </c>
      <c r="C3758">
        <v>4</v>
      </c>
      <c r="D3758">
        <v>4340</v>
      </c>
      <c r="E3758" t="s">
        <v>3619</v>
      </c>
      <c r="F3758" t="str">
        <f>IF(HymnIN[[#This Row],[Verse]]&lt;&gt;0,"",_xlfn.XLOOKUP(HymnIN[[#This Row],[Hymn]],HymnEN[[#All],[hymn_no]],HymnEN[[#All],[author_id]],"0",0,1))</f>
        <v/>
      </c>
      <c r="G3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'4', 'Ma Sé pur volle darmi.');</v>
      </c>
      <c r="H3758" t="str" cm="1">
        <f t="array" ref="H3758">IF(HymnIN[[#This Row],[Verse]]=0,_xlfn.XLOOKUP(HymnIN[[#This Row],[Text]],Table17[[#All],[Meter]],Table17[[#All],[ID]],"**",0,1),"")</f>
        <v/>
      </c>
      <c r="I3758" t="str" cm="1">
        <f t="array" ref="I3758">IF(HymnIN[[#This Row],[Verse]]=0,_xlfn.XLOOKUP(HymnIN[[#This Row],[Text]],Table17[[#All],[Meter]],Table17[[#All],[Correct Full Meter]],"**",0,1),"")</f>
        <v/>
      </c>
    </row>
    <row r="3759" spans="1:9" x14ac:dyDescent="0.3">
      <c r="A3759">
        <v>187</v>
      </c>
      <c r="B3759">
        <v>2</v>
      </c>
      <c r="C3759">
        <v>5</v>
      </c>
      <c r="D3759">
        <v>4341</v>
      </c>
      <c r="E3759" t="s">
        <v>3620</v>
      </c>
      <c r="F3759" t="str">
        <f>IF(HymnIN[[#This Row],[Verse]]&lt;&gt;0,"",_xlfn.XLOOKUP(HymnIN[[#This Row],[Hymn]],HymnEN[[#All],[hymn_no]],HymnEN[[#All],[author_id]],"0",0,1))</f>
        <v/>
      </c>
      <c r="G3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'5', 'Di quanto in terra Ei mi donò');</v>
      </c>
      <c r="H3759" t="str" cm="1">
        <f t="array" ref="H3759">IF(HymnIN[[#This Row],[Verse]]=0,_xlfn.XLOOKUP(HymnIN[[#This Row],[Text]],Table17[[#All],[Meter]],Table17[[#All],[ID]],"**",0,1),"")</f>
        <v/>
      </c>
      <c r="I3759" t="str" cm="1">
        <f t="array" ref="I3759">IF(HymnIN[[#This Row],[Verse]]=0,_xlfn.XLOOKUP(HymnIN[[#This Row],[Text]],Table17[[#All],[Meter]],Table17[[#All],[Correct Full Meter]],"**",0,1),"")</f>
        <v/>
      </c>
    </row>
    <row r="3760" spans="1:9" x14ac:dyDescent="0.3">
      <c r="A3760">
        <v>187</v>
      </c>
      <c r="B3760">
        <v>2</v>
      </c>
      <c r="C3760">
        <v>6</v>
      </c>
      <c r="D3760">
        <v>4342</v>
      </c>
      <c r="E3760" t="s">
        <v>3621</v>
      </c>
      <c r="F3760" t="str">
        <f>IF(HymnIN[[#This Row],[Verse]]&lt;&gt;0,"",_xlfn.XLOOKUP(HymnIN[[#This Row],[Hymn]],HymnEN[[#All],[hymn_no]],HymnEN[[#All],[author_id]],"0",0,1))</f>
        <v/>
      </c>
      <c r="G3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'6', 'Più nulla mio sarà:');</v>
      </c>
      <c r="H3760" t="str" cm="1">
        <f t="array" ref="H3760">IF(HymnIN[[#This Row],[Verse]]=0,_xlfn.XLOOKUP(HymnIN[[#This Row],[Text]],Table17[[#All],[Meter]],Table17[[#All],[ID]],"**",0,1),"")</f>
        <v/>
      </c>
      <c r="I3760" t="str" cm="1">
        <f t="array" ref="I3760">IF(HymnIN[[#This Row],[Verse]]=0,_xlfn.XLOOKUP(HymnIN[[#This Row],[Text]],Table17[[#All],[Meter]],Table17[[#All],[Correct Full Meter]],"**",0,1),"")</f>
        <v/>
      </c>
    </row>
    <row r="3761" spans="1:9" x14ac:dyDescent="0.3">
      <c r="A3761">
        <v>187</v>
      </c>
      <c r="B3761">
        <v>2</v>
      </c>
      <c r="C3761">
        <v>7</v>
      </c>
      <c r="D3761">
        <v>4343</v>
      </c>
      <c r="E3761" t="s">
        <v>3622</v>
      </c>
      <c r="F3761" t="str">
        <f>IF(HymnIN[[#This Row],[Verse]]&lt;&gt;0,"",_xlfn.XLOOKUP(HymnIN[[#This Row],[Hymn]],HymnEN[[#All],[hymn_no]],HymnEN[[#All],[author_id]],"0",0,1))</f>
        <v/>
      </c>
      <c r="G3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'7', 'Con gioia tutto a Lui ridò');</v>
      </c>
      <c r="H3761" t="str" cm="1">
        <f t="array" ref="H3761">IF(HymnIN[[#This Row],[Verse]]=0,_xlfn.XLOOKUP(HymnIN[[#This Row],[Text]],Table17[[#All],[Meter]],Table17[[#All],[ID]],"**",0,1),"")</f>
        <v/>
      </c>
      <c r="I3761" t="str" cm="1">
        <f t="array" ref="I3761">IF(HymnIN[[#This Row],[Verse]]=0,_xlfn.XLOOKUP(HymnIN[[#This Row],[Text]],Table17[[#All],[Meter]],Table17[[#All],[Correct Full Meter]],"**",0,1),"")</f>
        <v/>
      </c>
    </row>
    <row r="3762" spans="1:9" x14ac:dyDescent="0.3">
      <c r="A3762">
        <v>187</v>
      </c>
      <c r="B3762">
        <v>2</v>
      </c>
      <c r="C3762">
        <v>8</v>
      </c>
      <c r="D3762">
        <v>4344</v>
      </c>
      <c r="E3762" t="s">
        <v>2122</v>
      </c>
      <c r="F3762" t="str">
        <f>IF(HymnIN[[#This Row],[Verse]]&lt;&gt;0,"",_xlfn.XLOOKUP(HymnIN[[#This Row],[Hymn]],HymnEN[[#All],[hymn_no]],HymnEN[[#All],[author_id]],"0",0,1))</f>
        <v/>
      </c>
      <c r="G3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'2', '8', 'Per tutta eternità.');</v>
      </c>
      <c r="H3762" t="str" cm="1">
        <f t="array" ref="H3762">IF(HymnIN[[#This Row],[Verse]]=0,_xlfn.XLOOKUP(HymnIN[[#This Row],[Text]],Table17[[#All],[Meter]],Table17[[#All],[ID]],"**",0,1),"")</f>
        <v/>
      </c>
      <c r="I3762" t="str" cm="1">
        <f t="array" ref="I3762">IF(HymnIN[[#This Row],[Verse]]=0,_xlfn.XLOOKUP(HymnIN[[#This Row],[Text]],Table17[[#All],[Meter]],Table17[[#All],[Correct Full Meter]],"**",0,1),"")</f>
        <v/>
      </c>
    </row>
    <row r="3763" spans="1:9" x14ac:dyDescent="0.3">
      <c r="A3763">
        <v>187</v>
      </c>
      <c r="B3763">
        <v>3</v>
      </c>
      <c r="C3763">
        <v>1</v>
      </c>
      <c r="D3763">
        <v>4345</v>
      </c>
      <c r="E3763" t="s">
        <v>3623</v>
      </c>
      <c r="F3763" t="str">
        <f>IF(HymnIN[[#This Row],[Verse]]&lt;&gt;0,"",_xlfn.XLOOKUP(HymnIN[[#This Row],[Hymn]],HymnEN[[#All],[hymn_no]],HymnEN[[#All],[author_id]],"0",0,1))</f>
        <v/>
      </c>
      <c r="G3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'1', 'Oh, quale Amico è il Salvator,');</v>
      </c>
      <c r="H3763" t="str" cm="1">
        <f t="array" ref="H3763">IF(HymnIN[[#This Row],[Verse]]=0,_xlfn.XLOOKUP(HymnIN[[#This Row],[Text]],Table17[[#All],[Meter]],Table17[[#All],[ID]],"**",0,1),"")</f>
        <v/>
      </c>
      <c r="I3763" t="str" cm="1">
        <f t="array" ref="I3763">IF(HymnIN[[#This Row],[Verse]]=0,_xlfn.XLOOKUP(HymnIN[[#This Row],[Text]],Table17[[#All],[Meter]],Table17[[#All],[Correct Full Meter]],"**",0,1),"")</f>
        <v/>
      </c>
    </row>
    <row r="3764" spans="1:9" x14ac:dyDescent="0.3">
      <c r="A3764">
        <v>187</v>
      </c>
      <c r="B3764">
        <v>3</v>
      </c>
      <c r="C3764">
        <v>2</v>
      </c>
      <c r="D3764">
        <v>4346</v>
      </c>
      <c r="E3764" t="s">
        <v>3624</v>
      </c>
      <c r="F3764" t="str">
        <f>IF(HymnIN[[#This Row],[Verse]]&lt;&gt;0,"",_xlfn.XLOOKUP(HymnIN[[#This Row],[Hymn]],HymnEN[[#All],[hymn_no]],HymnEN[[#All],[author_id]],"0",0,1))</f>
        <v/>
      </c>
      <c r="G3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'2', 'Costante e pien d\'amore,');</v>
      </c>
      <c r="H3764" t="str" cm="1">
        <f t="array" ref="H3764">IF(HymnIN[[#This Row],[Verse]]=0,_xlfn.XLOOKUP(HymnIN[[#This Row],[Text]],Table17[[#All],[Meter]],Table17[[#All],[ID]],"**",0,1),"")</f>
        <v/>
      </c>
      <c r="I3764" t="str" cm="1">
        <f t="array" ref="I3764">IF(HymnIN[[#This Row],[Verse]]=0,_xlfn.XLOOKUP(HymnIN[[#This Row],[Text]],Table17[[#All],[Meter]],Table17[[#All],[Correct Full Meter]],"**",0,1),"")</f>
        <v/>
      </c>
    </row>
    <row r="3765" spans="1:9" x14ac:dyDescent="0.3">
      <c r="A3765">
        <v>187</v>
      </c>
      <c r="B3765">
        <v>3</v>
      </c>
      <c r="C3765">
        <v>3</v>
      </c>
      <c r="D3765">
        <v>4347</v>
      </c>
      <c r="E3765" t="s">
        <v>3625</v>
      </c>
      <c r="F3765" t="str">
        <f>IF(HymnIN[[#This Row],[Verse]]&lt;&gt;0,"",_xlfn.XLOOKUP(HymnIN[[#This Row],[Hymn]],HymnEN[[#All],[hymn_no]],HymnEN[[#All],[author_id]],"0",0,1))</f>
        <v/>
      </c>
      <c r="G3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'3', 'Sicura Guida e Consiglier,');</v>
      </c>
      <c r="H3765" t="str" cm="1">
        <f t="array" ref="H3765">IF(HymnIN[[#This Row],[Verse]]=0,_xlfn.XLOOKUP(HymnIN[[#This Row],[Text]],Table17[[#All],[Meter]],Table17[[#All],[ID]],"**",0,1),"")</f>
        <v/>
      </c>
      <c r="I3765" t="str" cm="1">
        <f t="array" ref="I3765">IF(HymnIN[[#This Row],[Verse]]=0,_xlfn.XLOOKUP(HymnIN[[#This Row],[Text]],Table17[[#All],[Meter]],Table17[[#All],[Correct Full Meter]],"**",0,1),"")</f>
        <v/>
      </c>
    </row>
    <row r="3766" spans="1:9" x14ac:dyDescent="0.3">
      <c r="A3766">
        <v>187</v>
      </c>
      <c r="B3766">
        <v>3</v>
      </c>
      <c r="C3766">
        <v>4</v>
      </c>
      <c r="D3766">
        <v>4348</v>
      </c>
      <c r="E3766" t="s">
        <v>3626</v>
      </c>
      <c r="F3766" t="str">
        <f>IF(HymnIN[[#This Row],[Verse]]&lt;&gt;0,"",_xlfn.XLOOKUP(HymnIN[[#This Row],[Hymn]],HymnEN[[#All],[hymn_no]],HymnEN[[#All],[author_id]],"0",0,1))</f>
        <v/>
      </c>
      <c r="G3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'4', 'Potente Difensore.');</v>
      </c>
      <c r="H3766" t="str" cm="1">
        <f t="array" ref="H3766">IF(HymnIN[[#This Row],[Verse]]=0,_xlfn.XLOOKUP(HymnIN[[#This Row],[Text]],Table17[[#All],[Meter]],Table17[[#All],[ID]],"**",0,1),"")</f>
        <v/>
      </c>
      <c r="I3766" t="str" cm="1">
        <f t="array" ref="I3766">IF(HymnIN[[#This Row],[Verse]]=0,_xlfn.XLOOKUP(HymnIN[[#This Row],[Text]],Table17[[#All],[Meter]],Table17[[#All],[Correct Full Meter]],"**",0,1),"")</f>
        <v/>
      </c>
    </row>
    <row r="3767" spans="1:9" x14ac:dyDescent="0.3">
      <c r="A3767">
        <v>187</v>
      </c>
      <c r="B3767">
        <v>3</v>
      </c>
      <c r="C3767">
        <v>5</v>
      </c>
      <c r="D3767">
        <v>4349</v>
      </c>
      <c r="E3767" t="s">
        <v>3627</v>
      </c>
      <c r="F3767" t="str">
        <f>IF(HymnIN[[#This Row],[Verse]]&lt;&gt;0,"",_xlfn.XLOOKUP(HymnIN[[#This Row],[Hymn]],HymnEN[[#All],[hymn_no]],HymnEN[[#All],[author_id]],"0",0,1))</f>
        <v/>
      </c>
      <c r="G3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'5', 'O vita o morte, o terra o avel,');</v>
      </c>
      <c r="H3767" t="str" cm="1">
        <f t="array" ref="H3767">IF(HymnIN[[#This Row],[Verse]]=0,_xlfn.XLOOKUP(HymnIN[[#This Row],[Text]],Table17[[#All],[Meter]],Table17[[#All],[ID]],"**",0,1),"")</f>
        <v/>
      </c>
      <c r="I3767" t="str" cm="1">
        <f t="array" ref="I3767">IF(HymnIN[[#This Row],[Verse]]=0,_xlfn.XLOOKUP(HymnIN[[#This Row],[Text]],Table17[[#All],[Meter]],Table17[[#All],[Correct Full Meter]],"**",0,1),"")</f>
        <v/>
      </c>
    </row>
    <row r="3768" spans="1:9" x14ac:dyDescent="0.3">
      <c r="A3768">
        <v>187</v>
      </c>
      <c r="B3768">
        <v>3</v>
      </c>
      <c r="C3768">
        <v>6</v>
      </c>
      <c r="D3768">
        <v>4350</v>
      </c>
      <c r="E3768" t="s">
        <v>3628</v>
      </c>
      <c r="F3768" t="str">
        <f>IF(HymnIN[[#This Row],[Verse]]&lt;&gt;0,"",_xlfn.XLOOKUP(HymnIN[[#This Row],[Hymn]],HymnEN[[#All],[hymn_no]],HymnEN[[#All],[author_id]],"0",0,1))</f>
        <v/>
      </c>
      <c r="G3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'6', 'Nixm mi separerà');</v>
      </c>
      <c r="H3768" t="str" cm="1">
        <f t="array" ref="H3768">IF(HymnIN[[#This Row],[Verse]]=0,_xlfn.XLOOKUP(HymnIN[[#This Row],[Text]],Table17[[#All],[Meter]],Table17[[#All],[ID]],"**",0,1),"")</f>
        <v/>
      </c>
      <c r="I3768" t="str" cm="1">
        <f t="array" ref="I3768">IF(HymnIN[[#This Row],[Verse]]=0,_xlfn.XLOOKUP(HymnIN[[#This Row],[Text]],Table17[[#All],[Meter]],Table17[[#All],[Correct Full Meter]],"**",0,1),"")</f>
        <v/>
      </c>
    </row>
    <row r="3769" spans="1:9" x14ac:dyDescent="0.3">
      <c r="A3769">
        <v>187</v>
      </c>
      <c r="B3769">
        <v>3</v>
      </c>
      <c r="C3769">
        <v>7</v>
      </c>
      <c r="D3769">
        <v>4351</v>
      </c>
      <c r="E3769" t="s">
        <v>3629</v>
      </c>
      <c r="F3769" t="str">
        <f>IF(HymnIN[[#This Row],[Verse]]&lt;&gt;0,"",_xlfn.XLOOKUP(HymnIN[[#This Row],[Hymn]],HymnEN[[#All],[hymn_no]],HymnEN[[#All],[author_id]],"0",0,1))</f>
        <v/>
      </c>
      <c r="G3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'7', 'Da Lui che resta ognor fedel');</v>
      </c>
      <c r="H3769" t="str" cm="1">
        <f t="array" ref="H3769">IF(HymnIN[[#This Row],[Verse]]=0,_xlfn.XLOOKUP(HymnIN[[#This Row],[Text]],Table17[[#All],[Meter]],Table17[[#All],[ID]],"**",0,1),"")</f>
        <v/>
      </c>
      <c r="I3769" t="str" cm="1">
        <f t="array" ref="I3769">IF(HymnIN[[#This Row],[Verse]]=0,_xlfn.XLOOKUP(HymnIN[[#This Row],[Text]],Table17[[#All],[Meter]],Table17[[#All],[Correct Full Meter]],"**",0,1),"")</f>
        <v/>
      </c>
    </row>
    <row r="3770" spans="1:9" x14ac:dyDescent="0.3">
      <c r="A3770">
        <v>187</v>
      </c>
      <c r="B3770">
        <v>3</v>
      </c>
      <c r="C3770">
        <v>8</v>
      </c>
      <c r="D3770">
        <v>4352</v>
      </c>
      <c r="E3770" t="s">
        <v>2122</v>
      </c>
      <c r="F3770" t="str">
        <f>IF(HymnIN[[#This Row],[Verse]]&lt;&gt;0,"",_xlfn.XLOOKUP(HymnIN[[#This Row],[Hymn]],HymnEN[[#All],[hymn_no]],HymnEN[[#All],[author_id]],"0",0,1))</f>
        <v/>
      </c>
      <c r="G3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('187', '3', '8', 'Per tutta eternità.');</v>
      </c>
      <c r="H3770" t="str" cm="1">
        <f t="array" ref="H3770">IF(HymnIN[[#This Row],[Verse]]=0,_xlfn.XLOOKUP(HymnIN[[#This Row],[Text]],Table17[[#All],[Meter]],Table17[[#All],[ID]],"**",0,1),"")</f>
        <v/>
      </c>
      <c r="I3770" t="str" cm="1">
        <f t="array" ref="I3770">IF(HymnIN[[#This Row],[Verse]]=0,_xlfn.XLOOKUP(HymnIN[[#This Row],[Text]],Table17[[#All],[Meter]],Table17[[#All],[Correct Full Meter]],"**",0,1),"")</f>
        <v/>
      </c>
    </row>
    <row r="3771" spans="1:9" x14ac:dyDescent="0.3">
      <c r="A3771">
        <v>188</v>
      </c>
      <c r="B3771">
        <v>0</v>
      </c>
      <c r="C3771">
        <v>0</v>
      </c>
      <c r="D3771">
        <v>4356</v>
      </c>
      <c r="E3771" t="s">
        <v>819</v>
      </c>
      <c r="F3771">
        <f>IF(HymnIN[[#This Row],[Verse]]&lt;&gt;0,"",_xlfn.XLOOKUP(HymnIN[[#This Row],[Hymn]],HymnEN[[#All],[hymn_no]],HymnEN[[#All],[author_id]],"0",0,1))</f>
        <v>107</v>
      </c>
      <c r="G3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('188', '10.9.10.9.', '114', '107');</v>
      </c>
      <c r="H3771" cm="1">
        <f t="array" ref="H3771">IF(HymnIN[[#This Row],[Verse]]=0,_xlfn.XLOOKUP(HymnIN[[#This Row],[Text]],Table17[[#All],[Meter]],Table17[[#All],[ID]],"**",0,1),"")</f>
        <v>114</v>
      </c>
      <c r="I3771" t="str" cm="1">
        <f t="array" ref="I3771">IF(HymnIN[[#This Row],[Verse]]=0,_xlfn.XLOOKUP(HymnIN[[#This Row],[Text]],Table17[[#All],[Meter]],Table17[[#All],[Correct Full Meter]],"**",0,1),"")</f>
        <v>10.9.10.9.</v>
      </c>
    </row>
    <row r="3772" spans="1:9" x14ac:dyDescent="0.3">
      <c r="A3772">
        <v>188</v>
      </c>
      <c r="B3772">
        <v>1</v>
      </c>
      <c r="C3772">
        <v>1</v>
      </c>
      <c r="D3772">
        <v>4357</v>
      </c>
      <c r="E3772" t="s">
        <v>3630</v>
      </c>
      <c r="F3772" t="str">
        <f>IF(HymnIN[[#This Row],[Verse]]&lt;&gt;0,"",_xlfn.XLOOKUP(HymnIN[[#This Row],[Hymn]],HymnEN[[#All],[hymn_no]],HymnEN[[#All],[author_id]],"0",0,1))</f>
        <v/>
      </c>
      <c r="G3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'1', '1', 'TE, Signore di gloria, vediamo');</v>
      </c>
      <c r="H3772" t="str" cm="1">
        <f t="array" ref="H3772">IF(HymnIN[[#This Row],[Verse]]=0,_xlfn.XLOOKUP(HymnIN[[#This Row],[Text]],Table17[[#All],[Meter]],Table17[[#All],[ID]],"**",0,1),"")</f>
        <v/>
      </c>
      <c r="I3772" t="str" cm="1">
        <f t="array" ref="I3772">IF(HymnIN[[#This Row],[Verse]]=0,_xlfn.XLOOKUP(HymnIN[[#This Row],[Text]],Table17[[#All],[Meter]],Table17[[#All],[Correct Full Meter]],"**",0,1),"")</f>
        <v/>
      </c>
    </row>
    <row r="3773" spans="1:9" x14ac:dyDescent="0.3">
      <c r="A3773">
        <v>188</v>
      </c>
      <c r="B3773">
        <v>1</v>
      </c>
      <c r="C3773">
        <v>2</v>
      </c>
      <c r="D3773">
        <v>4358</v>
      </c>
      <c r="E3773" t="s">
        <v>3631</v>
      </c>
      <c r="F3773" t="str">
        <f>IF(HymnIN[[#This Row],[Verse]]&lt;&gt;0,"",_xlfn.XLOOKUP(HymnIN[[#This Row],[Hymn]],HymnEN[[#All],[hymn_no]],HymnEN[[#All],[author_id]],"0",0,1))</f>
        <v/>
      </c>
      <c r="G3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'1', '2', 'Discendente dall\'alto splendor');</v>
      </c>
      <c r="H3773" t="str" cm="1">
        <f t="array" ref="H3773">IF(HymnIN[[#This Row],[Verse]]=0,_xlfn.XLOOKUP(HymnIN[[#This Row],[Text]],Table17[[#All],[Meter]],Table17[[#All],[ID]],"**",0,1),"")</f>
        <v/>
      </c>
      <c r="I3773" t="str" cm="1">
        <f t="array" ref="I3773">IF(HymnIN[[#This Row],[Verse]]=0,_xlfn.XLOOKUP(HymnIN[[#This Row],[Text]],Table17[[#All],[Meter]],Table17[[#All],[Correct Full Meter]],"**",0,1),"")</f>
        <v/>
      </c>
    </row>
    <row r="3774" spans="1:9" x14ac:dyDescent="0.3">
      <c r="A3774">
        <v>188</v>
      </c>
      <c r="B3774">
        <v>1</v>
      </c>
      <c r="C3774">
        <v>3</v>
      </c>
      <c r="D3774">
        <v>4359</v>
      </c>
      <c r="E3774" t="s">
        <v>3632</v>
      </c>
      <c r="F3774" t="str">
        <f>IF(HymnIN[[#This Row],[Verse]]&lt;&gt;0,"",_xlfn.XLOOKUP(HymnIN[[#This Row],[Hymn]],HymnEN[[#All],[hymn_no]],HymnEN[[#All],[author_id]],"0",0,1))</f>
        <v/>
      </c>
      <c r="G3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'1', '3', 'E, commossi, apprendiamo la storia');</v>
      </c>
      <c r="H3774" t="str" cm="1">
        <f t="array" ref="H3774">IF(HymnIN[[#This Row],[Verse]]=0,_xlfn.XLOOKUP(HymnIN[[#This Row],[Text]],Table17[[#All],[Meter]],Table17[[#All],[ID]],"**",0,1),"")</f>
        <v/>
      </c>
      <c r="I3774" t="str" cm="1">
        <f t="array" ref="I3774">IF(HymnIN[[#This Row],[Verse]]=0,_xlfn.XLOOKUP(HymnIN[[#This Row],[Text]],Table17[[#All],[Meter]],Table17[[#All],[Correct Full Meter]],"**",0,1),"")</f>
        <v/>
      </c>
    </row>
    <row r="3775" spans="1:9" x14ac:dyDescent="0.3">
      <c r="A3775">
        <v>188</v>
      </c>
      <c r="B3775">
        <v>1</v>
      </c>
      <c r="C3775">
        <v>4</v>
      </c>
      <c r="D3775">
        <v>4360</v>
      </c>
      <c r="E3775" t="s">
        <v>3633</v>
      </c>
      <c r="F3775" t="str">
        <f>IF(HymnIN[[#This Row],[Verse]]&lt;&gt;0,"",_xlfn.XLOOKUP(HymnIN[[#This Row],[Hymn]],HymnEN[[#All],[hymn_no]],HymnEN[[#All],[author_id]],"0",0,1))</f>
        <v/>
      </c>
      <c r="G3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'1', '4', 'Come Dio venne qui nel Suo amor.');</v>
      </c>
      <c r="H3775" t="str" cm="1">
        <f t="array" ref="H3775">IF(HymnIN[[#This Row],[Verse]]=0,_xlfn.XLOOKUP(HymnIN[[#This Row],[Text]],Table17[[#All],[Meter]],Table17[[#All],[ID]],"**",0,1),"")</f>
        <v/>
      </c>
      <c r="I3775" t="str" cm="1">
        <f t="array" ref="I3775">IF(HymnIN[[#This Row],[Verse]]=0,_xlfn.XLOOKUP(HymnIN[[#This Row],[Text]],Table17[[#All],[Meter]],Table17[[#All],[Correct Full Meter]],"**",0,1),"")</f>
        <v/>
      </c>
    </row>
    <row r="3776" spans="1:9" x14ac:dyDescent="0.3">
      <c r="A3776">
        <v>188</v>
      </c>
      <c r="B3776">
        <v>2</v>
      </c>
      <c r="C3776">
        <v>1</v>
      </c>
      <c r="D3776">
        <v>4361</v>
      </c>
      <c r="E3776" t="s">
        <v>3634</v>
      </c>
      <c r="F3776" t="str">
        <f>IF(HymnIN[[#This Row],[Verse]]&lt;&gt;0,"",_xlfn.XLOOKUP(HymnIN[[#This Row],[Hymn]],HymnEN[[#All],[hymn_no]],HymnEN[[#All],[author_id]],"0",0,1))</f>
        <v/>
      </c>
      <c r="G3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'2', '1', 'Fu Tua culla un umìle presepe:');</v>
      </c>
      <c r="H3776" t="str" cm="1">
        <f t="array" ref="H3776">IF(HymnIN[[#This Row],[Verse]]=0,_xlfn.XLOOKUP(HymnIN[[#This Row],[Text]],Table17[[#All],[Meter]],Table17[[#All],[ID]],"**",0,1),"")</f>
        <v/>
      </c>
      <c r="I3776" t="str" cm="1">
        <f t="array" ref="I3776">IF(HymnIN[[#This Row],[Verse]]=0,_xlfn.XLOOKUP(HymnIN[[#This Row],[Text]],Table17[[#All],[Meter]],Table17[[#All],[Correct Full Meter]],"**",0,1),"")</f>
        <v/>
      </c>
    </row>
    <row r="3777" spans="1:9" x14ac:dyDescent="0.3">
      <c r="A3777">
        <v>188</v>
      </c>
      <c r="B3777">
        <v>2</v>
      </c>
      <c r="C3777">
        <v>2</v>
      </c>
      <c r="D3777">
        <v>4362</v>
      </c>
      <c r="E3777" t="s">
        <v>3635</v>
      </c>
      <c r="F3777" t="str">
        <f>IF(HymnIN[[#This Row],[Verse]]&lt;&gt;0,"",_xlfn.XLOOKUP(HymnIN[[#This Row],[Hymn]],HymnEN[[#All],[hymn_no]],HymnEN[[#All],[author_id]],"0",0,1))</f>
        <v/>
      </c>
      <c r="G3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'2', '2', 'Senza casa né tetto, Signor,');</v>
      </c>
      <c r="H3777" t="str" cm="1">
        <f t="array" ref="H3777">IF(HymnIN[[#This Row],[Verse]]=0,_xlfn.XLOOKUP(HymnIN[[#This Row],[Text]],Table17[[#All],[Meter]],Table17[[#All],[ID]],"**",0,1),"")</f>
        <v/>
      </c>
      <c r="I3777" t="str" cm="1">
        <f t="array" ref="I3777">IF(HymnIN[[#This Row],[Verse]]=0,_xlfn.XLOOKUP(HymnIN[[#This Row],[Text]],Table17[[#All],[Meter]],Table17[[#All],[Correct Full Meter]],"**",0,1),"")</f>
        <v/>
      </c>
    </row>
    <row r="3778" spans="1:9" x14ac:dyDescent="0.3">
      <c r="A3778">
        <v>188</v>
      </c>
      <c r="B3778">
        <v>2</v>
      </c>
      <c r="C3778">
        <v>3</v>
      </c>
      <c r="D3778">
        <v>4363</v>
      </c>
      <c r="E3778" t="s">
        <v>3636</v>
      </c>
      <c r="F3778" t="str">
        <f>IF(HymnIN[[#This Row],[Verse]]&lt;&gt;0,"",_xlfn.XLOOKUP(HymnIN[[#This Row],[Hymn]],HymnEN[[#All],[hymn_no]],HymnEN[[#All],[author_id]],"0",0,1))</f>
        <v/>
      </c>
      <c r="G3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'2', '3', 'Tu passasti qui in terra, straniero,');</v>
      </c>
      <c r="H3778" t="str" cm="1">
        <f t="array" ref="H3778">IF(HymnIN[[#This Row],[Verse]]=0,_xlfn.XLOOKUP(HymnIN[[#This Row],[Text]],Table17[[#All],[Meter]],Table17[[#All],[ID]],"**",0,1),"")</f>
        <v/>
      </c>
      <c r="I3778" t="str" cm="1">
        <f t="array" ref="I3778">IF(HymnIN[[#This Row],[Verse]]=0,_xlfn.XLOOKUP(HymnIN[[#This Row],[Text]],Table17[[#All],[Meter]],Table17[[#All],[Correct Full Meter]],"**",0,1),"")</f>
        <v/>
      </c>
    </row>
    <row r="3779" spans="1:9" x14ac:dyDescent="0.3">
      <c r="A3779">
        <v>188</v>
      </c>
      <c r="B3779">
        <v>2</v>
      </c>
      <c r="C3779">
        <v>4</v>
      </c>
      <c r="D3779">
        <v>4364</v>
      </c>
      <c r="E3779" t="s">
        <v>3637</v>
      </c>
      <c r="F3779" t="str">
        <f>IF(HymnIN[[#This Row],[Verse]]&lt;&gt;0,"",_xlfn.XLOOKUP(HymnIN[[#This Row],[Hymn]],HymnEN[[#All],[hymn_no]],HymnEN[[#All],[author_id]],"0",0,1))</f>
        <v/>
      </c>
      <c r="G3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'2', '4', 'Per gustar ogni nostro dolor.');</v>
      </c>
      <c r="H3779" t="str" cm="1">
        <f t="array" ref="H3779">IF(HymnIN[[#This Row],[Verse]]=0,_xlfn.XLOOKUP(HymnIN[[#This Row],[Text]],Table17[[#All],[Meter]],Table17[[#All],[ID]],"**",0,1),"")</f>
        <v/>
      </c>
      <c r="I3779" t="str" cm="1">
        <f t="array" ref="I3779">IF(HymnIN[[#This Row],[Verse]]=0,_xlfn.XLOOKUP(HymnIN[[#This Row],[Text]],Table17[[#All],[Meter]],Table17[[#All],[Correct Full Meter]],"**",0,1),"")</f>
        <v/>
      </c>
    </row>
    <row r="3780" spans="1:9" x14ac:dyDescent="0.3">
      <c r="A3780">
        <v>188</v>
      </c>
      <c r="B3780">
        <v>3</v>
      </c>
      <c r="C3780">
        <v>1</v>
      </c>
      <c r="D3780">
        <v>4365</v>
      </c>
      <c r="E3780" t="s">
        <v>3638</v>
      </c>
      <c r="F3780" t="str">
        <f>IF(HymnIN[[#This Row],[Verse]]&lt;&gt;0,"",_xlfn.XLOOKUP(HymnIN[[#This Row],[Hymn]],HymnEN[[#All],[hymn_no]],HymnEN[[#All],[author_id]],"0",0,1))</f>
        <v/>
      </c>
      <c r="G3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'3', '1', 'Strano, invero, e pur atto principio');</v>
      </c>
      <c r="H3780" t="str" cm="1">
        <f t="array" ref="H3780">IF(HymnIN[[#This Row],[Verse]]=0,_xlfn.XLOOKUP(HymnIN[[#This Row],[Text]],Table17[[#All],[Meter]],Table17[[#All],[ID]],"**",0,1),"")</f>
        <v/>
      </c>
      <c r="I3780" t="str" cm="1">
        <f t="array" ref="I3780">IF(HymnIN[[#This Row],[Verse]]=0,_xlfn.XLOOKUP(HymnIN[[#This Row],[Text]],Table17[[#All],[Meter]],Table17[[#All],[Correct Full Meter]],"**",0,1),"")</f>
        <v/>
      </c>
    </row>
    <row r="3781" spans="1:9" x14ac:dyDescent="0.3">
      <c r="A3781">
        <v>188</v>
      </c>
      <c r="B3781">
        <v>3</v>
      </c>
      <c r="C3781">
        <v>2</v>
      </c>
      <c r="D3781">
        <v>4366</v>
      </c>
      <c r="E3781" t="s">
        <v>3639</v>
      </c>
      <c r="F3781" t="str">
        <f>IF(HymnIN[[#This Row],[Verse]]&lt;&gt;0,"",_xlfn.XLOOKUP(HymnIN[[#This Row],[Hymn]],HymnEN[[#All],[hymn_no]],HymnEN[[#All],[author_id]],"0",0,1))</f>
        <v/>
      </c>
      <c r="G3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'3', '2', 'A Tua vita quaggiù di dolor,');</v>
      </c>
      <c r="H3781" t="str" cm="1">
        <f t="array" ref="H3781">IF(HymnIN[[#This Row],[Verse]]=0,_xlfn.XLOOKUP(HymnIN[[#This Row],[Text]],Table17[[#All],[Meter]],Table17[[#All],[ID]],"**",0,1),"")</f>
        <v/>
      </c>
      <c r="I3781" t="str" cm="1">
        <f t="array" ref="I3781">IF(HymnIN[[#This Row],[Verse]]=0,_xlfn.XLOOKUP(HymnIN[[#This Row],[Text]],Table17[[#All],[Meter]],Table17[[#All],[Correct Full Meter]],"**",0,1),"")</f>
        <v/>
      </c>
    </row>
    <row r="3782" spans="1:9" x14ac:dyDescent="0.3">
      <c r="A3782">
        <v>188</v>
      </c>
      <c r="B3782">
        <v>3</v>
      </c>
      <c r="C3782">
        <v>3</v>
      </c>
      <c r="D3782">
        <v>4367</v>
      </c>
      <c r="E3782" t="s">
        <v>3640</v>
      </c>
      <c r="F3782" t="str">
        <f>IF(HymnIN[[#This Row],[Verse]]&lt;&gt;0,"",_xlfn.XLOOKUP(HymnIN[[#This Row],[Hymn]],HymnEN[[#All],[hymn_no]],HymnEN[[#All],[author_id]],"0",0,1))</f>
        <v/>
      </c>
      <c r="G3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'3', '3', 'Mentre in grazia Tu all\'uomo facevi');</v>
      </c>
      <c r="H3782" t="str" cm="1">
        <f t="array" ref="H3782">IF(HymnIN[[#This Row],[Verse]]=0,_xlfn.XLOOKUP(HymnIN[[#This Row],[Text]],Table17[[#All],[Meter]],Table17[[#All],[ID]],"**",0,1),"")</f>
        <v/>
      </c>
      <c r="I3782" t="str" cm="1">
        <f t="array" ref="I3782">IF(HymnIN[[#This Row],[Verse]]=0,_xlfn.XLOOKUP(HymnIN[[#This Row],[Text]],Table17[[#All],[Meter]],Table17[[#All],[Correct Full Meter]],"**",0,1),"")</f>
        <v/>
      </c>
    </row>
    <row r="3783" spans="1:9" x14ac:dyDescent="0.3">
      <c r="A3783">
        <v>188</v>
      </c>
      <c r="B3783">
        <v>3</v>
      </c>
      <c r="C3783">
        <v>4</v>
      </c>
      <c r="D3783">
        <v>4368</v>
      </c>
      <c r="E3783" t="s">
        <v>8789</v>
      </c>
      <c r="F3783" t="str">
        <f>IF(HymnIN[[#This Row],[Verse]]&lt;&gt;0,"",_xlfn.XLOOKUP(HymnIN[[#This Row],[Hymn]],HymnEN[[#All],[hymn_no]],HymnEN[[#All],[author_id]],"0",0,1))</f>
        <v/>
      </c>
      <c r="G3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'3', '4', 'Del suo Dio conoscer il cuor.');</v>
      </c>
      <c r="H3783" t="str" cm="1">
        <f t="array" ref="H3783">IF(HymnIN[[#This Row],[Verse]]=0,_xlfn.XLOOKUP(HymnIN[[#This Row],[Text]],Table17[[#All],[Meter]],Table17[[#All],[ID]],"**",0,1),"")</f>
        <v/>
      </c>
      <c r="I3783" t="str" cm="1">
        <f t="array" ref="I3783">IF(HymnIN[[#This Row],[Verse]]=0,_xlfn.XLOOKUP(HymnIN[[#This Row],[Text]],Table17[[#All],[Meter]],Table17[[#All],[Correct Full Meter]],"**",0,1),"")</f>
        <v/>
      </c>
    </row>
    <row r="3784" spans="1:9" x14ac:dyDescent="0.3">
      <c r="A3784">
        <v>188</v>
      </c>
      <c r="B3784">
        <v>4</v>
      </c>
      <c r="C3784">
        <v>1</v>
      </c>
      <c r="D3784">
        <v>4369</v>
      </c>
      <c r="E3784" t="s">
        <v>3642</v>
      </c>
      <c r="F3784" t="str">
        <f>IF(HymnIN[[#This Row],[Verse]]&lt;&gt;0,"",_xlfn.XLOOKUP(HymnIN[[#This Row],[Hymn]],HymnEN[[#All],[hymn_no]],HymnEN[[#All],[author_id]],"0",0,1))</f>
        <v/>
      </c>
      <c r="G3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'4', '1', 'Il Tuo amore sorpassa ogni cosa:');</v>
      </c>
      <c r="H3784" t="str" cm="1">
        <f t="array" ref="H3784">IF(HymnIN[[#This Row],[Verse]]=0,_xlfn.XLOOKUP(HymnIN[[#This Row],[Text]],Table17[[#All],[Meter]],Table17[[#All],[ID]],"**",0,1),"")</f>
        <v/>
      </c>
      <c r="I3784" t="str" cm="1">
        <f t="array" ref="I3784">IF(HymnIN[[#This Row],[Verse]]=0,_xlfn.XLOOKUP(HymnIN[[#This Row],[Text]],Table17[[#All],[Meter]],Table17[[#All],[Correct Full Meter]],"**",0,1),"")</f>
        <v/>
      </c>
    </row>
    <row r="3785" spans="1:9" x14ac:dyDescent="0.3">
      <c r="A3785">
        <v>188</v>
      </c>
      <c r="B3785">
        <v>4</v>
      </c>
      <c r="C3785">
        <v>2</v>
      </c>
      <c r="D3785">
        <v>4370</v>
      </c>
      <c r="E3785" t="s">
        <v>3643</v>
      </c>
      <c r="F3785" t="str">
        <f>IF(HymnIN[[#This Row],[Verse]]&lt;&gt;0,"",_xlfn.XLOOKUP(HymnIN[[#This Row],[Hymn]],HymnEN[[#All],[hymn_no]],HymnEN[[#All],[author_id]],"0",0,1))</f>
        <v/>
      </c>
      <c r="G3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'4', '2', 'Ti degnasti quaggiù di venir');</v>
      </c>
      <c r="H3785" t="str" cm="1">
        <f t="array" ref="H3785">IF(HymnIN[[#This Row],[Verse]]=0,_xlfn.XLOOKUP(HymnIN[[#This Row],[Text]],Table17[[#All],[Meter]],Table17[[#All],[ID]],"**",0,1),"")</f>
        <v/>
      </c>
      <c r="I3785" t="str" cm="1">
        <f t="array" ref="I3785">IF(HymnIN[[#This Row],[Verse]]=0,_xlfn.XLOOKUP(HymnIN[[#This Row],[Text]],Table17[[#All],[Meter]],Table17[[#All],[Correct Full Meter]],"**",0,1),"")</f>
        <v/>
      </c>
    </row>
    <row r="3786" spans="1:9" x14ac:dyDescent="0.3">
      <c r="A3786">
        <v>188</v>
      </c>
      <c r="B3786">
        <v>4</v>
      </c>
      <c r="C3786">
        <v>3</v>
      </c>
      <c r="D3786">
        <v>4371</v>
      </c>
      <c r="E3786" t="s">
        <v>3644</v>
      </c>
      <c r="F3786" t="str">
        <f>IF(HymnIN[[#This Row],[Verse]]&lt;&gt;0,"",_xlfn.XLOOKUP(HymnIN[[#This Row],[Hymn]],HymnEN[[#All],[hymn_no]],HymnEN[[#All],[author_id]],"0",0,1))</f>
        <v/>
      </c>
      <c r="G3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'4', '3', 'Non passando in trionfo né in gloria,');</v>
      </c>
      <c r="H3786" t="str" cm="1">
        <f t="array" ref="H3786">IF(HymnIN[[#This Row],[Verse]]=0,_xlfn.XLOOKUP(HymnIN[[#This Row],[Text]],Table17[[#All],[Meter]],Table17[[#All],[ID]],"**",0,1),"")</f>
        <v/>
      </c>
      <c r="I3786" t="str" cm="1">
        <f t="array" ref="I3786">IF(HymnIN[[#This Row],[Verse]]=0,_xlfn.XLOOKUP(HymnIN[[#This Row],[Text]],Table17[[#All],[Meter]],Table17[[#All],[Correct Full Meter]],"**",0,1),"")</f>
        <v/>
      </c>
    </row>
    <row r="3787" spans="1:9" x14ac:dyDescent="0.3">
      <c r="A3787">
        <v>188</v>
      </c>
      <c r="B3787">
        <v>4</v>
      </c>
      <c r="C3787">
        <v>4</v>
      </c>
      <c r="D3787">
        <v>4372</v>
      </c>
      <c r="E3787" t="s">
        <v>3645</v>
      </c>
      <c r="F3787" t="str">
        <f>IF(HymnIN[[#This Row],[Verse]]&lt;&gt;0,"",_xlfn.XLOOKUP(HymnIN[[#This Row],[Hymn]],HymnEN[[#All],[hymn_no]],HymnEN[[#All],[author_id]],"0",0,1))</f>
        <v/>
      </c>
      <c r="G3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'4', '4', 'Ma d\'un bimbo la forma a vestir.');</v>
      </c>
      <c r="H3787" t="str" cm="1">
        <f t="array" ref="H3787">IF(HymnIN[[#This Row],[Verse]]=0,_xlfn.XLOOKUP(HymnIN[[#This Row],[Text]],Table17[[#All],[Meter]],Table17[[#All],[ID]],"**",0,1),"")</f>
        <v/>
      </c>
      <c r="I3787" t="str" cm="1">
        <f t="array" ref="I3787">IF(HymnIN[[#This Row],[Verse]]=0,_xlfn.XLOOKUP(HymnIN[[#This Row],[Text]],Table17[[#All],[Meter]],Table17[[#All],[Correct Full Meter]],"**",0,1),"")</f>
        <v/>
      </c>
    </row>
    <row r="3788" spans="1:9" x14ac:dyDescent="0.3">
      <c r="A3788">
        <v>188</v>
      </c>
      <c r="B3788">
        <v>5</v>
      </c>
      <c r="C3788">
        <v>1</v>
      </c>
      <c r="D3788">
        <v>4373</v>
      </c>
      <c r="E3788" t="s">
        <v>3646</v>
      </c>
      <c r="F3788" t="str">
        <f>IF(HymnIN[[#This Row],[Verse]]&lt;&gt;0,"",_xlfn.XLOOKUP(HymnIN[[#This Row],[Hymn]],HymnEN[[#All],[hymn_no]],HymnEN[[#All],[author_id]],"0",0,1))</f>
        <v/>
      </c>
      <c r="G3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'5', '1', 'Noi la Tua debolezza ammiriamo');</v>
      </c>
      <c r="H3788" t="str" cm="1">
        <f t="array" ref="H3788">IF(HymnIN[[#This Row],[Verse]]=0,_xlfn.XLOOKUP(HymnIN[[#This Row],[Text]],Table17[[#All],[Meter]],Table17[[#All],[ID]],"**",0,1),"")</f>
        <v/>
      </c>
      <c r="I3788" t="str" cm="1">
        <f t="array" ref="I3788">IF(HymnIN[[#This Row],[Verse]]=0,_xlfn.XLOOKUP(HymnIN[[#This Row],[Text]],Table17[[#All],[Meter]],Table17[[#All],[Correct Full Meter]],"**",0,1),"")</f>
        <v/>
      </c>
    </row>
    <row r="3789" spans="1:9" x14ac:dyDescent="0.3">
      <c r="A3789">
        <v>188</v>
      </c>
      <c r="B3789">
        <v>5</v>
      </c>
      <c r="C3789">
        <v>2</v>
      </c>
      <c r="D3789">
        <v>4374</v>
      </c>
      <c r="E3789" t="s">
        <v>3647</v>
      </c>
      <c r="F3789" t="str">
        <f>IF(HymnIN[[#This Row],[Verse]]&lt;&gt;0,"",_xlfn.XLOOKUP(HymnIN[[#This Row],[Hymn]],HymnEN[[#All],[hymn_no]],HymnEN[[#All],[author_id]],"0",0,1))</f>
        <v/>
      </c>
      <c r="G3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'5', '2', 'Nel presepe, la croce e l\'avel;');</v>
      </c>
      <c r="H3789" t="str" cm="1">
        <f t="array" ref="H3789">IF(HymnIN[[#This Row],[Verse]]=0,_xlfn.XLOOKUP(HymnIN[[#This Row],[Text]],Table17[[#All],[Meter]],Table17[[#All],[ID]],"**",0,1),"")</f>
        <v/>
      </c>
      <c r="I3789" t="str" cm="1">
        <f t="array" ref="I3789">IF(HymnIN[[#This Row],[Verse]]=0,_xlfn.XLOOKUP(HymnIN[[#This Row],[Text]],Table17[[#All],[Meter]],Table17[[#All],[Correct Full Meter]],"**",0,1),"")</f>
        <v/>
      </c>
    </row>
    <row r="3790" spans="1:9" x14ac:dyDescent="0.3">
      <c r="A3790">
        <v>188</v>
      </c>
      <c r="B3790">
        <v>5</v>
      </c>
      <c r="C3790">
        <v>3</v>
      </c>
      <c r="D3790">
        <v>4375</v>
      </c>
      <c r="E3790" t="s">
        <v>3648</v>
      </c>
      <c r="F3790" t="str">
        <f>IF(HymnIN[[#This Row],[Verse]]&lt;&gt;0,"",_xlfn.XLOOKUP(HymnIN[[#This Row],[Hymn]],HymnEN[[#All],[hymn_no]],HymnEN[[#All],[author_id]],"0",0,1))</f>
        <v/>
      </c>
      <c r="G3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'5', '3', 'Umilmente la via Tu tracciasti');</v>
      </c>
      <c r="H3790" t="str" cm="1">
        <f t="array" ref="H3790">IF(HymnIN[[#This Row],[Verse]]=0,_xlfn.XLOOKUP(HymnIN[[#This Row],[Text]],Table17[[#All],[Meter]],Table17[[#All],[ID]],"**",0,1),"")</f>
        <v/>
      </c>
      <c r="I3790" t="str" cm="1">
        <f t="array" ref="I3790">IF(HymnIN[[#This Row],[Verse]]=0,_xlfn.XLOOKUP(HymnIN[[#This Row],[Text]],Table17[[#All],[Meter]],Table17[[#All],[Correct Full Meter]],"**",0,1),"")</f>
        <v/>
      </c>
    </row>
    <row r="3791" spans="1:9" x14ac:dyDescent="0.3">
      <c r="A3791">
        <v>188</v>
      </c>
      <c r="B3791">
        <v>5</v>
      </c>
      <c r="C3791">
        <v>4</v>
      </c>
      <c r="D3791">
        <v>4376</v>
      </c>
      <c r="E3791" t="s">
        <v>3649</v>
      </c>
      <c r="F3791" t="str">
        <f>IF(HymnIN[[#This Row],[Verse]]&lt;&gt;0,"",_xlfn.XLOOKUP(HymnIN[[#This Row],[Hymn]],HymnEN[[#All],[hymn_no]],HymnEN[[#All],[author_id]],"0",0,1))</f>
        <v/>
      </c>
      <c r="G3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'5', '4', 'E moristi quaggiù, Santo Agnel.');</v>
      </c>
      <c r="H3791" t="str" cm="1">
        <f t="array" ref="H3791">IF(HymnIN[[#This Row],[Verse]]=0,_xlfn.XLOOKUP(HymnIN[[#This Row],[Text]],Table17[[#All],[Meter]],Table17[[#All],[ID]],"**",0,1),"")</f>
        <v/>
      </c>
      <c r="I3791" t="str" cm="1">
        <f t="array" ref="I3791">IF(HymnIN[[#This Row],[Verse]]=0,_xlfn.XLOOKUP(HymnIN[[#This Row],[Text]],Table17[[#All],[Meter]],Table17[[#All],[Correct Full Meter]],"**",0,1),"")</f>
        <v/>
      </c>
    </row>
    <row r="3792" spans="1:9" x14ac:dyDescent="0.3">
      <c r="A3792">
        <v>188</v>
      </c>
      <c r="B3792">
        <v>6</v>
      </c>
      <c r="C3792">
        <v>1</v>
      </c>
      <c r="D3792">
        <v>4377</v>
      </c>
      <c r="E3792" t="s">
        <v>3650</v>
      </c>
      <c r="F3792" t="str">
        <f>IF(HymnIN[[#This Row],[Verse]]&lt;&gt;0,"",_xlfn.XLOOKUP(HymnIN[[#This Row],[Hymn]],HymnEN[[#All],[hymn_no]],HymnEN[[#All],[author_id]],"0",0,1))</f>
        <v/>
      </c>
      <c r="G3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'6', '1', 'Pur traverso l\'umano Tuo velo');</v>
      </c>
      <c r="H3792" t="str" cm="1">
        <f t="array" ref="H3792">IF(HymnIN[[#This Row],[Verse]]=0,_xlfn.XLOOKUP(HymnIN[[#This Row],[Text]],Table17[[#All],[Meter]],Table17[[#All],[ID]],"**",0,1),"")</f>
        <v/>
      </c>
      <c r="I3792" t="str" cm="1">
        <f t="array" ref="I3792">IF(HymnIN[[#This Row],[Verse]]=0,_xlfn.XLOOKUP(HymnIN[[#This Row],[Text]],Table17[[#All],[Meter]],Table17[[#All],[Correct Full Meter]],"**",0,1),"")</f>
        <v/>
      </c>
    </row>
    <row r="3793" spans="1:9" x14ac:dyDescent="0.3">
      <c r="A3793">
        <v>188</v>
      </c>
      <c r="B3793">
        <v>6</v>
      </c>
      <c r="C3793">
        <v>2</v>
      </c>
      <c r="D3793">
        <v>4378</v>
      </c>
      <c r="E3793" t="s">
        <v>3651</v>
      </c>
      <c r="F3793" t="str">
        <f>IF(HymnIN[[#This Row],[Verse]]&lt;&gt;0,"",_xlfn.XLOOKUP(HymnIN[[#This Row],[Hymn]],HymnEN[[#All],[hymn_no]],HymnEN[[#All],[author_id]],"0",0,1))</f>
        <v/>
      </c>
      <c r="G3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'6', '2', 'La divina Tua gloria brillar');</v>
      </c>
      <c r="H3793" t="str" cm="1">
        <f t="array" ref="H3793">IF(HymnIN[[#This Row],[Verse]]=0,_xlfn.XLOOKUP(HymnIN[[#This Row],[Text]],Table17[[#All],[Meter]],Table17[[#All],[ID]],"**",0,1),"")</f>
        <v/>
      </c>
      <c r="I3793" t="str" cm="1">
        <f t="array" ref="I3793">IF(HymnIN[[#This Row],[Verse]]=0,_xlfn.XLOOKUP(HymnIN[[#This Row],[Text]],Table17[[#All],[Meter]],Table17[[#All],[Correct Full Meter]],"**",0,1),"")</f>
        <v/>
      </c>
    </row>
    <row r="3794" spans="1:9" x14ac:dyDescent="0.3">
      <c r="A3794">
        <v>188</v>
      </c>
      <c r="B3794">
        <v>6</v>
      </c>
      <c r="C3794">
        <v>3</v>
      </c>
      <c r="D3794">
        <v>4379</v>
      </c>
      <c r="E3794" t="s">
        <v>3652</v>
      </c>
      <c r="F3794" t="str">
        <f>IF(HymnIN[[#This Row],[Verse]]&lt;&gt;0,"",_xlfn.XLOOKUP(HymnIN[[#This Row],[Hymn]],HymnEN[[#All],[hymn_no]],HymnEN[[#All],[author_id]],"0",0,1))</f>
        <v/>
      </c>
      <c r="G3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'6', '3', 'Noi vediam, apprendendo l\'amore');</v>
      </c>
      <c r="H3794" t="str" cm="1">
        <f t="array" ref="H3794">IF(HymnIN[[#This Row],[Verse]]=0,_xlfn.XLOOKUP(HymnIN[[#This Row],[Text]],Table17[[#All],[Meter]],Table17[[#All],[ID]],"**",0,1),"")</f>
        <v/>
      </c>
      <c r="I3794" t="str" cm="1">
        <f t="array" ref="I3794">IF(HymnIN[[#This Row],[Verse]]=0,_xlfn.XLOOKUP(HymnIN[[#This Row],[Text]],Table17[[#All],[Meter]],Table17[[#All],[Correct Full Meter]],"**",0,1),"")</f>
        <v/>
      </c>
    </row>
    <row r="3795" spans="1:9" x14ac:dyDescent="0.3">
      <c r="A3795">
        <v>188</v>
      </c>
      <c r="B3795">
        <v>6</v>
      </c>
      <c r="C3795">
        <v>4</v>
      </c>
      <c r="D3795">
        <v>4380</v>
      </c>
      <c r="E3795" t="s">
        <v>3653</v>
      </c>
      <c r="F3795" t="str">
        <f>IF(HymnIN[[#This Row],[Verse]]&lt;&gt;0,"",_xlfn.XLOOKUP(HymnIN[[#This Row],[Hymn]],HymnEN[[#All],[hymn_no]],HymnEN[[#All],[author_id]],"0",0,1))</f>
        <v/>
      </c>
      <c r="G3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('188', '6', '4', 'Che Ti fece venire a sanar.');</v>
      </c>
      <c r="H3795" t="str" cm="1">
        <f t="array" ref="H3795">IF(HymnIN[[#This Row],[Verse]]=0,_xlfn.XLOOKUP(HymnIN[[#This Row],[Text]],Table17[[#All],[Meter]],Table17[[#All],[ID]],"**",0,1),"")</f>
        <v/>
      </c>
      <c r="I3795" t="str" cm="1">
        <f t="array" ref="I3795">IF(HymnIN[[#This Row],[Verse]]=0,_xlfn.XLOOKUP(HymnIN[[#This Row],[Text]],Table17[[#All],[Meter]],Table17[[#All],[Correct Full Meter]],"**",0,1),"")</f>
        <v/>
      </c>
    </row>
    <row r="3796" spans="1:9" x14ac:dyDescent="0.3">
      <c r="A3796">
        <v>189</v>
      </c>
      <c r="B3796">
        <v>0</v>
      </c>
      <c r="C3796">
        <v>0</v>
      </c>
      <c r="D3796">
        <v>4384</v>
      </c>
      <c r="E3796" t="s">
        <v>819</v>
      </c>
      <c r="F3796">
        <f>IF(HymnIN[[#This Row],[Verse]]&lt;&gt;0,"",_xlfn.XLOOKUP(HymnIN[[#This Row],[Hymn]],HymnEN[[#All],[hymn_no]],HymnEN[[#All],[author_id]],"0",0,1))</f>
        <v>107</v>
      </c>
      <c r="G3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('189', '10.9.10.9.', '114', '107');</v>
      </c>
      <c r="H3796" cm="1">
        <f t="array" ref="H3796">IF(HymnIN[[#This Row],[Verse]]=0,_xlfn.XLOOKUP(HymnIN[[#This Row],[Text]],Table17[[#All],[Meter]],Table17[[#All],[ID]],"**",0,1),"")</f>
        <v>114</v>
      </c>
      <c r="I3796" t="str" cm="1">
        <f t="array" ref="I3796">IF(HymnIN[[#This Row],[Verse]]=0,_xlfn.XLOOKUP(HymnIN[[#This Row],[Text]],Table17[[#All],[Meter]],Table17[[#All],[Correct Full Meter]],"**",0,1),"")</f>
        <v>10.9.10.9.</v>
      </c>
    </row>
    <row r="3797" spans="1:9" x14ac:dyDescent="0.3">
      <c r="A3797">
        <v>189</v>
      </c>
      <c r="B3797">
        <v>1</v>
      </c>
      <c r="C3797">
        <v>1</v>
      </c>
      <c r="D3797">
        <v>4385</v>
      </c>
      <c r="E3797" t="s">
        <v>3654</v>
      </c>
      <c r="F3797" t="str">
        <f>IF(HymnIN[[#This Row],[Verse]]&lt;&gt;0,"",_xlfn.XLOOKUP(HymnIN[[#This Row],[Hymn]],HymnEN[[#All],[hymn_no]],HymnEN[[#All],[author_id]],"0",0,1))</f>
        <v/>
      </c>
      <c r="G3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'1', '1', 'O SIGNORE, in un mondo corrotto');</v>
      </c>
      <c r="H3797" t="str" cm="1">
        <f t="array" ref="H3797">IF(HymnIN[[#This Row],[Verse]]=0,_xlfn.XLOOKUP(HymnIN[[#This Row],[Text]],Table17[[#All],[Meter]],Table17[[#All],[ID]],"**",0,1),"")</f>
        <v/>
      </c>
      <c r="I3797" t="str" cm="1">
        <f t="array" ref="I3797">IF(HymnIN[[#This Row],[Verse]]=0,_xlfn.XLOOKUP(HymnIN[[#This Row],[Text]],Table17[[#All],[Meter]],Table17[[#All],[Correct Full Meter]],"**",0,1),"")</f>
        <v/>
      </c>
    </row>
    <row r="3798" spans="1:9" x14ac:dyDescent="0.3">
      <c r="A3798">
        <v>189</v>
      </c>
      <c r="B3798">
        <v>1</v>
      </c>
      <c r="C3798">
        <v>2</v>
      </c>
      <c r="D3798">
        <v>4386</v>
      </c>
      <c r="E3798" t="s">
        <v>3655</v>
      </c>
      <c r="F3798" t="str">
        <f>IF(HymnIN[[#This Row],[Verse]]&lt;&gt;0,"",_xlfn.XLOOKUP(HymnIN[[#This Row],[Hymn]],HymnEN[[#All],[hymn_no]],HymnEN[[#All],[author_id]],"0",0,1))</f>
        <v/>
      </c>
      <c r="G3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'1', '2', 'Dove l\'odio e l\'invidia abbondò,');</v>
      </c>
      <c r="H3798" t="str" cm="1">
        <f t="array" ref="H3798">IF(HymnIN[[#This Row],[Verse]]=0,_xlfn.XLOOKUP(HymnIN[[#This Row],[Text]],Table17[[#All],[Meter]],Table17[[#All],[ID]],"**",0,1),"")</f>
        <v/>
      </c>
      <c r="I3798" t="str" cm="1">
        <f t="array" ref="I3798">IF(HymnIN[[#This Row],[Verse]]=0,_xlfn.XLOOKUP(HymnIN[[#This Row],[Text]],Table17[[#All],[Meter]],Table17[[#All],[Correct Full Meter]],"**",0,1),"")</f>
        <v/>
      </c>
    </row>
    <row r="3799" spans="1:9" x14ac:dyDescent="0.3">
      <c r="A3799">
        <v>189</v>
      </c>
      <c r="B3799">
        <v>1</v>
      </c>
      <c r="C3799">
        <v>3</v>
      </c>
      <c r="D3799">
        <v>4387</v>
      </c>
      <c r="E3799" t="s">
        <v>3656</v>
      </c>
      <c r="F3799" t="str">
        <f>IF(HymnIN[[#This Row],[Verse]]&lt;&gt;0,"",_xlfn.XLOOKUP(HymnIN[[#This Row],[Hymn]],HymnEN[[#All],[hymn_no]],HymnEN[[#All],[author_id]],"0",0,1))</f>
        <v/>
      </c>
      <c r="G3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'1', '3', 'La Tua vita devota e perfetta');</v>
      </c>
      <c r="H3799" t="str" cm="1">
        <f t="array" ref="H3799">IF(HymnIN[[#This Row],[Verse]]=0,_xlfn.XLOOKUP(HymnIN[[#This Row],[Text]],Table17[[#All],[Meter]],Table17[[#All],[ID]],"**",0,1),"")</f>
        <v/>
      </c>
      <c r="I3799" t="str" cm="1">
        <f t="array" ref="I3799">IF(HymnIN[[#This Row],[Verse]]=0,_xlfn.XLOOKUP(HymnIN[[#This Row],[Text]],Table17[[#All],[Meter]],Table17[[#All],[Correct Full Meter]],"**",0,1),"")</f>
        <v/>
      </c>
    </row>
    <row r="3800" spans="1:9" x14ac:dyDescent="0.3">
      <c r="A3800">
        <v>189</v>
      </c>
      <c r="B3800">
        <v>1</v>
      </c>
      <c r="C3800">
        <v>4</v>
      </c>
      <c r="D3800">
        <v>4388</v>
      </c>
      <c r="E3800" t="s">
        <v>3657</v>
      </c>
      <c r="F3800" t="str">
        <f>IF(HymnIN[[#This Row],[Verse]]&lt;&gt;0,"",_xlfn.XLOOKUP(HymnIN[[#This Row],[Hymn]],HymnEN[[#All],[hymn_no]],HymnEN[[#All],[author_id]],"0",0,1))</f>
        <v/>
      </c>
      <c r="G3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'1', '4', 'D\'una luce divina brillò.');</v>
      </c>
      <c r="H3800" t="str" cm="1">
        <f t="array" ref="H3800">IF(HymnIN[[#This Row],[Verse]]=0,_xlfn.XLOOKUP(HymnIN[[#This Row],[Text]],Table17[[#All],[Meter]],Table17[[#All],[ID]],"**",0,1),"")</f>
        <v/>
      </c>
      <c r="I3800" t="str" cm="1">
        <f t="array" ref="I3800">IF(HymnIN[[#This Row],[Verse]]=0,_xlfn.XLOOKUP(HymnIN[[#This Row],[Text]],Table17[[#All],[Meter]],Table17[[#All],[Correct Full Meter]],"**",0,1),"")</f>
        <v/>
      </c>
    </row>
    <row r="3801" spans="1:9" x14ac:dyDescent="0.3">
      <c r="A3801">
        <v>189</v>
      </c>
      <c r="B3801">
        <v>2</v>
      </c>
      <c r="C3801">
        <v>1</v>
      </c>
      <c r="D3801">
        <v>4389</v>
      </c>
      <c r="E3801" t="s">
        <v>3658</v>
      </c>
      <c r="F3801" t="str">
        <f>IF(HymnIN[[#This Row],[Verse]]&lt;&gt;0,"",_xlfn.XLOOKUP(HymnIN[[#This Row],[Hymn]],HymnEN[[#All],[hymn_no]],HymnEN[[#All],[author_id]],"0",0,1))</f>
        <v/>
      </c>
      <c r="G3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'2', '1', 'Tu con grazia paziente affrontasti');</v>
      </c>
      <c r="H3801" t="str" cm="1">
        <f t="array" ref="H3801">IF(HymnIN[[#This Row],[Verse]]=0,_xlfn.XLOOKUP(HymnIN[[#This Row],[Text]],Table17[[#All],[Meter]],Table17[[#All],[ID]],"**",0,1),"")</f>
        <v/>
      </c>
      <c r="I3801" t="str" cm="1">
        <f t="array" ref="I3801">IF(HymnIN[[#This Row],[Verse]]=0,_xlfn.XLOOKUP(HymnIN[[#This Row],[Text]],Table17[[#All],[Meter]],Table17[[#All],[Correct Full Meter]],"**",0,1),"")</f>
        <v/>
      </c>
    </row>
    <row r="3802" spans="1:9" x14ac:dyDescent="0.3">
      <c r="A3802">
        <v>189</v>
      </c>
      <c r="B3802">
        <v>2</v>
      </c>
      <c r="C3802">
        <v>2</v>
      </c>
      <c r="D3802">
        <v>4390</v>
      </c>
      <c r="E3802" t="s">
        <v>3659</v>
      </c>
      <c r="F3802" t="str">
        <f>IF(HymnIN[[#This Row],[Verse]]&lt;&gt;0,"",_xlfn.XLOOKUP(HymnIN[[#This Row],[Hymn]],HymnEN[[#All],[hymn_no]],HymnEN[[#All],[author_id]],"0",0,1))</f>
        <v/>
      </c>
      <c r="G3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'2', '2', 'Ogni insulto, l\'obbrobrio e il dolor;');</v>
      </c>
      <c r="H3802" t="str" cm="1">
        <f t="array" ref="H3802">IF(HymnIN[[#This Row],[Verse]]=0,_xlfn.XLOOKUP(HymnIN[[#This Row],[Text]],Table17[[#All],[Meter]],Table17[[#All],[ID]],"**",0,1),"")</f>
        <v/>
      </c>
      <c r="I3802" t="str" cm="1">
        <f t="array" ref="I3802">IF(HymnIN[[#This Row],[Verse]]=0,_xlfn.XLOOKUP(HymnIN[[#This Row],[Text]],Table17[[#All],[Meter]],Table17[[#All],[Correct Full Meter]],"**",0,1),"")</f>
        <v/>
      </c>
    </row>
    <row r="3803" spans="1:9" x14ac:dyDescent="0.3">
      <c r="A3803">
        <v>189</v>
      </c>
      <c r="B3803">
        <v>2</v>
      </c>
      <c r="C3803">
        <v>3</v>
      </c>
      <c r="D3803">
        <v>4391</v>
      </c>
      <c r="E3803" t="s">
        <v>3660</v>
      </c>
      <c r="F3803" t="str">
        <f>IF(HymnIN[[#This Row],[Verse]]&lt;&gt;0,"",_xlfn.XLOOKUP(HymnIN[[#This Row],[Hymn]],HymnEN[[#All],[hymn_no]],HymnEN[[#All],[author_id]],"0",0,1))</f>
        <v/>
      </c>
      <c r="G3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'2', '3', 'Non dell\'uomo potè la malizia');</v>
      </c>
      <c r="H3803" t="str" cm="1">
        <f t="array" ref="H3803">IF(HymnIN[[#This Row],[Verse]]=0,_xlfn.XLOOKUP(HymnIN[[#This Row],[Text]],Table17[[#All],[Meter]],Table17[[#All],[ID]],"**",0,1),"")</f>
        <v/>
      </c>
      <c r="I3803" t="str" cm="1">
        <f t="array" ref="I3803">IF(HymnIN[[#This Row],[Verse]]=0,_xlfn.XLOOKUP(HymnIN[[#This Row],[Text]],Table17[[#All],[Meter]],Table17[[#All],[Correct Full Meter]],"**",0,1),"")</f>
        <v/>
      </c>
    </row>
    <row r="3804" spans="1:9" x14ac:dyDescent="0.3">
      <c r="A3804">
        <v>189</v>
      </c>
      <c r="B3804">
        <v>2</v>
      </c>
      <c r="C3804">
        <v>4</v>
      </c>
      <c r="D3804">
        <v>4392</v>
      </c>
      <c r="E3804" t="s">
        <v>8790</v>
      </c>
      <c r="F3804" t="str">
        <f>IF(HymnIN[[#This Row],[Verse]]&lt;&gt;0,"",_xlfn.XLOOKUP(HymnIN[[#This Row],[Hymn]],HymnEN[[#All],[hymn_no]],HymnEN[[#All],[author_id]],"0",0,1))</f>
        <v/>
      </c>
      <c r="G3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'2', '4', 'Da Tua via stornarti, Signor.');</v>
      </c>
      <c r="H3804" t="str" cm="1">
        <f t="array" ref="H3804">IF(HymnIN[[#This Row],[Verse]]=0,_xlfn.XLOOKUP(HymnIN[[#This Row],[Text]],Table17[[#All],[Meter]],Table17[[#All],[ID]],"**",0,1),"")</f>
        <v/>
      </c>
      <c r="I3804" t="str" cm="1">
        <f t="array" ref="I3804">IF(HymnIN[[#This Row],[Verse]]=0,_xlfn.XLOOKUP(HymnIN[[#This Row],[Text]],Table17[[#All],[Meter]],Table17[[#All],[Correct Full Meter]],"**",0,1),"")</f>
        <v/>
      </c>
    </row>
    <row r="3805" spans="1:9" x14ac:dyDescent="0.3">
      <c r="A3805">
        <v>189</v>
      </c>
      <c r="B3805">
        <v>3</v>
      </c>
      <c r="C3805">
        <v>1</v>
      </c>
      <c r="D3805">
        <v>4393</v>
      </c>
      <c r="E3805" t="s">
        <v>3662</v>
      </c>
      <c r="F3805" t="str">
        <f>IF(HymnIN[[#This Row],[Verse]]&lt;&gt;0,"",_xlfn.XLOOKUP(HymnIN[[#This Row],[Hymn]],HymnEN[[#All],[hymn_no]],HymnEN[[#All],[author_id]],"0",0,1))</f>
        <v/>
      </c>
      <c r="G3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'3', '1', 'Più di tutto la grazia divina');</v>
      </c>
      <c r="H3805" t="str" cm="1">
        <f t="array" ref="H3805">IF(HymnIN[[#This Row],[Verse]]=0,_xlfn.XLOOKUP(HymnIN[[#This Row],[Text]],Table17[[#All],[Meter]],Table17[[#All],[ID]],"**",0,1),"")</f>
        <v/>
      </c>
      <c r="I3805" t="str" cm="1">
        <f t="array" ref="I3805">IF(HymnIN[[#This Row],[Verse]]=0,_xlfn.XLOOKUP(HymnIN[[#This Row],[Text]],Table17[[#All],[Meter]],Table17[[#All],[Correct Full Meter]],"**",0,1),"")</f>
        <v/>
      </c>
    </row>
    <row r="3806" spans="1:9" x14ac:dyDescent="0.3">
      <c r="A3806">
        <v>189</v>
      </c>
      <c r="B3806">
        <v>3</v>
      </c>
      <c r="C3806">
        <v>2</v>
      </c>
      <c r="D3806">
        <v>4394</v>
      </c>
      <c r="E3806" t="s">
        <v>3663</v>
      </c>
      <c r="F3806" t="str">
        <f>IF(HymnIN[[#This Row],[Verse]]&lt;&gt;0,"",_xlfn.XLOOKUP(HymnIN[[#This Row],[Hymn]],HymnEN[[#All],[hymn_no]],HymnEN[[#All],[author_id]],"0",0,1))</f>
        <v/>
      </c>
      <c r="G3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'3', '2', 'Nei Tuoi passi d\'amore brillò;');</v>
      </c>
      <c r="H3806" t="str" cm="1">
        <f t="array" ref="H3806">IF(HymnIN[[#This Row],[Verse]]=0,_xlfn.XLOOKUP(HymnIN[[#This Row],[Text]],Table17[[#All],[Meter]],Table17[[#All],[ID]],"**",0,1),"")</f>
        <v/>
      </c>
      <c r="I3806" t="str" cm="1">
        <f t="array" ref="I3806">IF(HymnIN[[#This Row],[Verse]]=0,_xlfn.XLOOKUP(HymnIN[[#This Row],[Text]],Table17[[#All],[Meter]],Table17[[#All],[Correct Full Meter]],"**",0,1),"")</f>
        <v/>
      </c>
    </row>
    <row r="3807" spans="1:9" x14ac:dyDescent="0.3">
      <c r="A3807">
        <v>189</v>
      </c>
      <c r="B3807">
        <v>3</v>
      </c>
      <c r="C3807">
        <v>3</v>
      </c>
      <c r="D3807">
        <v>4395</v>
      </c>
      <c r="E3807" t="s">
        <v>3664</v>
      </c>
      <c r="F3807" t="str">
        <f>IF(HymnIN[[#This Row],[Verse]]&lt;&gt;0,"",_xlfn.XLOOKUP(HymnIN[[#This Row],[Hymn]],HymnEN[[#All],[hymn_no]],HymnEN[[#All],[author_id]],"0",0,1))</f>
        <v/>
      </c>
      <c r="G3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'3', '3', 'Ogni cuor di tristezza abbattuto');</v>
      </c>
      <c r="H3807" t="str" cm="1">
        <f t="array" ref="H3807">IF(HymnIN[[#This Row],[Verse]]=0,_xlfn.XLOOKUP(HymnIN[[#This Row],[Text]],Table17[[#All],[Meter]],Table17[[#All],[ID]],"**",0,1),"")</f>
        <v/>
      </c>
      <c r="I3807" t="str" cm="1">
        <f t="array" ref="I3807">IF(HymnIN[[#This Row],[Verse]]=0,_xlfn.XLOOKUP(HymnIN[[#This Row],[Text]],Table17[[#All],[Meter]],Table17[[#All],[Correct Full Meter]],"**",0,1),"")</f>
        <v/>
      </c>
    </row>
    <row r="3808" spans="1:9" x14ac:dyDescent="0.3">
      <c r="A3808">
        <v>189</v>
      </c>
      <c r="B3808">
        <v>3</v>
      </c>
      <c r="C3808">
        <v>4</v>
      </c>
      <c r="D3808">
        <v>4396</v>
      </c>
      <c r="E3808" t="s">
        <v>8791</v>
      </c>
      <c r="F3808" t="str">
        <f>IF(HymnIN[[#This Row],[Verse]]&lt;&gt;0,"",_xlfn.XLOOKUP(HymnIN[[#This Row],[Hymn]],HymnEN[[#All],[hymn_no]],HymnEN[[#All],[author_id]],"0",0,1))</f>
        <v/>
      </c>
      <c r="G3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'3', '4', 'Nel cuor Tuo riposo trovò.');</v>
      </c>
      <c r="H3808" t="str" cm="1">
        <f t="array" ref="H3808">IF(HymnIN[[#This Row],[Verse]]=0,_xlfn.XLOOKUP(HymnIN[[#This Row],[Text]],Table17[[#All],[Meter]],Table17[[#All],[ID]],"**",0,1),"")</f>
        <v/>
      </c>
      <c r="I3808" t="str" cm="1">
        <f t="array" ref="I3808">IF(HymnIN[[#This Row],[Verse]]=0,_xlfn.XLOOKUP(HymnIN[[#This Row],[Text]],Table17[[#All],[Meter]],Table17[[#All],[Correct Full Meter]],"**",0,1),"")</f>
        <v/>
      </c>
    </row>
    <row r="3809" spans="1:9" x14ac:dyDescent="0.3">
      <c r="A3809">
        <v>189</v>
      </c>
      <c r="B3809">
        <v>4</v>
      </c>
      <c r="C3809">
        <v>1</v>
      </c>
      <c r="D3809">
        <v>4397</v>
      </c>
      <c r="E3809" t="s">
        <v>3666</v>
      </c>
      <c r="F3809" t="str">
        <f>IF(HymnIN[[#This Row],[Verse]]&lt;&gt;0,"",_xlfn.XLOOKUP(HymnIN[[#This Row],[Hymn]],HymnEN[[#All],[hymn_no]],HymnEN[[#All],[author_id]],"0",0,1))</f>
        <v/>
      </c>
      <c r="G3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'4', '1', 'L\'uomo forte ed armato incontrasti');</v>
      </c>
      <c r="H3809" t="str" cm="1">
        <f t="array" ref="H3809">IF(HymnIN[[#This Row],[Verse]]=0,_xlfn.XLOOKUP(HymnIN[[#This Row],[Text]],Table17[[#All],[Meter]],Table17[[#All],[ID]],"**",0,1),"")</f>
        <v/>
      </c>
      <c r="I3809" t="str" cm="1">
        <f t="array" ref="I3809">IF(HymnIN[[#This Row],[Verse]]=0,_xlfn.XLOOKUP(HymnIN[[#This Row],[Text]],Table17[[#All],[Meter]],Table17[[#All],[Correct Full Meter]],"**",0,1),"")</f>
        <v/>
      </c>
    </row>
    <row r="3810" spans="1:9" x14ac:dyDescent="0.3">
      <c r="A3810">
        <v>189</v>
      </c>
      <c r="B3810">
        <v>4</v>
      </c>
      <c r="C3810">
        <v>2</v>
      </c>
      <c r="D3810">
        <v>4398</v>
      </c>
      <c r="E3810" t="s">
        <v>3667</v>
      </c>
      <c r="F3810" t="str">
        <f>IF(HymnIN[[#This Row],[Verse]]&lt;&gt;0,"",_xlfn.XLOOKUP(HymnIN[[#This Row],[Hymn]],HymnEN[[#All],[hymn_no]],HymnEN[[#All],[author_id]],"0",0,1))</f>
        <v/>
      </c>
      <c r="G3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'4', '2', 'In Tua grazia perfetta, Signor,');</v>
      </c>
      <c r="H3810" t="str" cm="1">
        <f t="array" ref="H3810">IF(HymnIN[[#This Row],[Verse]]=0,_xlfn.XLOOKUP(HymnIN[[#This Row],[Text]],Table17[[#All],[Meter]],Table17[[#All],[ID]],"**",0,1),"")</f>
        <v/>
      </c>
      <c r="I3810" t="str" cm="1">
        <f t="array" ref="I3810">IF(HymnIN[[#This Row],[Verse]]=0,_xlfn.XLOOKUP(HymnIN[[#This Row],[Text]],Table17[[#All],[Meter]],Table17[[#All],[Correct Full Meter]],"**",0,1),"")</f>
        <v/>
      </c>
    </row>
    <row r="3811" spans="1:9" x14ac:dyDescent="0.3">
      <c r="A3811">
        <v>189</v>
      </c>
      <c r="B3811">
        <v>4</v>
      </c>
      <c r="C3811">
        <v>3</v>
      </c>
      <c r="D3811">
        <v>4399</v>
      </c>
      <c r="E3811" t="s">
        <v>3668</v>
      </c>
      <c r="F3811" t="str">
        <f>IF(HymnIN[[#This Row],[Verse]]&lt;&gt;0,"",_xlfn.XLOOKUP(HymnIN[[#This Row],[Hymn]],HymnEN[[#All],[hymn_no]],HymnEN[[#All],[author_id]],"0",0,1))</f>
        <v/>
      </c>
      <c r="G3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'4', '3', 'E vittoria ad ognor riportasti');</v>
      </c>
      <c r="H3811" t="str" cm="1">
        <f t="array" ref="H3811">IF(HymnIN[[#This Row],[Verse]]=0,_xlfn.XLOOKUP(HymnIN[[#This Row],[Text]],Table17[[#All],[Meter]],Table17[[#All],[ID]],"**",0,1),"")</f>
        <v/>
      </c>
      <c r="I3811" t="str" cm="1">
        <f t="array" ref="I3811">IF(HymnIN[[#This Row],[Verse]]=0,_xlfn.XLOOKUP(HymnIN[[#This Row],[Text]],Table17[[#All],[Meter]],Table17[[#All],[Correct Full Meter]],"**",0,1),"")</f>
        <v/>
      </c>
    </row>
    <row r="3812" spans="1:9" x14ac:dyDescent="0.3">
      <c r="A3812">
        <v>189</v>
      </c>
      <c r="B3812">
        <v>4</v>
      </c>
      <c r="C3812">
        <v>4</v>
      </c>
      <c r="D3812">
        <v>4400</v>
      </c>
      <c r="E3812" t="s">
        <v>3669</v>
      </c>
      <c r="F3812" t="str">
        <f>IF(HymnIN[[#This Row],[Verse]]&lt;&gt;0,"",_xlfn.XLOOKUP(HymnIN[[#This Row],[Hymn]],HymnEN[[#All],[hymn_no]],HymnEN[[#All],[author_id]],"0",0,1))</f>
        <v/>
      </c>
      <c r="G3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'4', '4', 'Sul Maligno, dell\'uom tentator.');</v>
      </c>
      <c r="H3812" t="str" cm="1">
        <f t="array" ref="H3812">IF(HymnIN[[#This Row],[Verse]]=0,_xlfn.XLOOKUP(HymnIN[[#This Row],[Text]],Table17[[#All],[Meter]],Table17[[#All],[ID]],"**",0,1),"")</f>
        <v/>
      </c>
      <c r="I3812" t="str" cm="1">
        <f t="array" ref="I3812">IF(HymnIN[[#This Row],[Verse]]=0,_xlfn.XLOOKUP(HymnIN[[#This Row],[Text]],Table17[[#All],[Meter]],Table17[[#All],[Correct Full Meter]],"**",0,1),"")</f>
        <v/>
      </c>
    </row>
    <row r="3813" spans="1:9" x14ac:dyDescent="0.3">
      <c r="A3813">
        <v>189</v>
      </c>
      <c r="B3813">
        <v>5</v>
      </c>
      <c r="C3813">
        <v>1</v>
      </c>
      <c r="D3813">
        <v>4401</v>
      </c>
      <c r="E3813" t="s">
        <v>8792</v>
      </c>
      <c r="F3813" t="str">
        <f>IF(HymnIN[[#This Row],[Verse]]&lt;&gt;0,"",_xlfn.XLOOKUP(HymnIN[[#This Row],[Hymn]],HymnEN[[#All],[hymn_no]],HymnEN[[#All],[author_id]],"0",0,1))</f>
        <v/>
      </c>
      <c r="G3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'5', '1', 'Alla Tua parola ogni male,');</v>
      </c>
      <c r="H3813" t="str" cm="1">
        <f t="array" ref="H3813">IF(HymnIN[[#This Row],[Verse]]=0,_xlfn.XLOOKUP(HymnIN[[#This Row],[Text]],Table17[[#All],[Meter]],Table17[[#All],[ID]],"**",0,1),"")</f>
        <v/>
      </c>
      <c r="I3813" t="str" cm="1">
        <f t="array" ref="I3813">IF(HymnIN[[#This Row],[Verse]]=0,_xlfn.XLOOKUP(HymnIN[[#This Row],[Text]],Table17[[#All],[Meter]],Table17[[#All],[Correct Full Meter]],"**",0,1),"")</f>
        <v/>
      </c>
    </row>
    <row r="3814" spans="1:9" x14ac:dyDescent="0.3">
      <c r="A3814">
        <v>189</v>
      </c>
      <c r="B3814">
        <v>5</v>
      </c>
      <c r="C3814">
        <v>2</v>
      </c>
      <c r="D3814">
        <v>4402</v>
      </c>
      <c r="E3814" t="s">
        <v>3671</v>
      </c>
      <c r="F3814" t="str">
        <f>IF(HymnIN[[#This Row],[Verse]]&lt;&gt;0,"",_xlfn.XLOOKUP(HymnIN[[#This Row],[Hymn]],HymnEN[[#All],[hymn_no]],HymnEN[[#All],[author_id]],"0",0,1))</f>
        <v/>
      </c>
      <c r="G3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'5', '2', 'Il demonio e la morte fuggîr,');</v>
      </c>
      <c r="H3814" t="str" cm="1">
        <f t="array" ref="H3814">IF(HymnIN[[#This Row],[Verse]]=0,_xlfn.XLOOKUP(HymnIN[[#This Row],[Text]],Table17[[#All],[Meter]],Table17[[#All],[ID]],"**",0,1),"")</f>
        <v/>
      </c>
      <c r="I3814" t="str" cm="1">
        <f t="array" ref="I3814">IF(HymnIN[[#This Row],[Verse]]=0,_xlfn.XLOOKUP(HymnIN[[#This Row],[Text]],Table17[[#All],[Meter]],Table17[[#All],[Correct Full Meter]],"**",0,1),"")</f>
        <v/>
      </c>
    </row>
    <row r="3815" spans="1:9" x14ac:dyDescent="0.3">
      <c r="A3815">
        <v>189</v>
      </c>
      <c r="B3815">
        <v>5</v>
      </c>
      <c r="C3815">
        <v>3</v>
      </c>
      <c r="D3815">
        <v>4403</v>
      </c>
      <c r="E3815" t="s">
        <v>3672</v>
      </c>
      <c r="F3815" t="str">
        <f>IF(HymnIN[[#This Row],[Verse]]&lt;&gt;0,"",_xlfn.XLOOKUP(HymnIN[[#This Row],[Hymn]],HymnEN[[#All],[hymn_no]],HymnEN[[#All],[author_id]],"0",0,1))</f>
        <v/>
      </c>
      <c r="G3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'5', '3', 'Come quando, al ritorno del sole,');</v>
      </c>
      <c r="H3815" t="str" cm="1">
        <f t="array" ref="H3815">IF(HymnIN[[#This Row],[Verse]]=0,_xlfn.XLOOKUP(HymnIN[[#This Row],[Text]],Table17[[#All],[Meter]],Table17[[#All],[ID]],"**",0,1),"")</f>
        <v/>
      </c>
      <c r="I3815" t="str" cm="1">
        <f t="array" ref="I3815">IF(HymnIN[[#This Row],[Verse]]=0,_xlfn.XLOOKUP(HymnIN[[#This Row],[Text]],Table17[[#All],[Meter]],Table17[[#All],[Correct Full Meter]],"**",0,1),"")</f>
        <v/>
      </c>
    </row>
    <row r="3816" spans="1:9" x14ac:dyDescent="0.3">
      <c r="A3816">
        <v>189</v>
      </c>
      <c r="B3816">
        <v>5</v>
      </c>
      <c r="C3816">
        <v>4</v>
      </c>
      <c r="D3816">
        <v>4404</v>
      </c>
      <c r="E3816" t="s">
        <v>3673</v>
      </c>
      <c r="F3816" t="str">
        <f>IF(HymnIN[[#This Row],[Verse]]&lt;&gt;0,"",_xlfn.XLOOKUP(HymnIN[[#This Row],[Hymn]],HymnEN[[#All],[hymn_no]],HymnEN[[#All],[author_id]],"0",0,1))</f>
        <v/>
      </c>
      <c r="G3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'5', '4', 'Ogni tenebra deve sparir.');</v>
      </c>
      <c r="H3816" t="str" cm="1">
        <f t="array" ref="H3816">IF(HymnIN[[#This Row],[Verse]]=0,_xlfn.XLOOKUP(HymnIN[[#This Row],[Text]],Table17[[#All],[Meter]],Table17[[#All],[ID]],"**",0,1),"")</f>
        <v/>
      </c>
      <c r="I3816" t="str" cm="1">
        <f t="array" ref="I3816">IF(HymnIN[[#This Row],[Verse]]=0,_xlfn.XLOOKUP(HymnIN[[#This Row],[Text]],Table17[[#All],[Meter]],Table17[[#All],[Correct Full Meter]],"**",0,1),"")</f>
        <v/>
      </c>
    </row>
    <row r="3817" spans="1:9" x14ac:dyDescent="0.3">
      <c r="A3817">
        <v>189</v>
      </c>
      <c r="B3817">
        <v>6</v>
      </c>
      <c r="C3817">
        <v>1</v>
      </c>
      <c r="D3817">
        <v>4405</v>
      </c>
      <c r="E3817" t="s">
        <v>3674</v>
      </c>
      <c r="F3817" t="str">
        <f>IF(HymnIN[[#This Row],[Verse]]&lt;&gt;0,"",_xlfn.XLOOKUP(HymnIN[[#This Row],[Hymn]],HymnEN[[#All],[hymn_no]],HymnEN[[#All],[author_id]],"0",0,1))</f>
        <v/>
      </c>
      <c r="G3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'6', '1', 'Fosti in terra Tu l\'Uom dei dolori');</v>
      </c>
      <c r="H3817" t="str" cm="1">
        <f t="array" ref="H3817">IF(HymnIN[[#This Row],[Verse]]=0,_xlfn.XLOOKUP(HymnIN[[#This Row],[Text]],Table17[[#All],[Meter]],Table17[[#All],[ID]],"**",0,1),"")</f>
        <v/>
      </c>
      <c r="I3817" t="str" cm="1">
        <f t="array" ref="I3817">IF(HymnIN[[#This Row],[Verse]]=0,_xlfn.XLOOKUP(HymnIN[[#This Row],[Text]],Table17[[#All],[Meter]],Table17[[#All],[Correct Full Meter]],"**",0,1),"")</f>
        <v/>
      </c>
    </row>
    <row r="3818" spans="1:9" x14ac:dyDescent="0.3">
      <c r="A3818">
        <v>189</v>
      </c>
      <c r="B3818">
        <v>6</v>
      </c>
      <c r="C3818">
        <v>2</v>
      </c>
      <c r="D3818">
        <v>4406</v>
      </c>
      <c r="E3818" t="s">
        <v>3675</v>
      </c>
      <c r="F3818" t="str">
        <f>IF(HymnIN[[#This Row],[Verse]]&lt;&gt;0,"",_xlfn.XLOOKUP(HymnIN[[#This Row],[Hymn]],HymnEN[[#All],[hymn_no]],HymnEN[[#All],[author_id]],"0",0,1))</f>
        <v/>
      </c>
      <c r="G3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'6', '2', 'Perché pieno era il cuor Tuo d\'amor,');</v>
      </c>
      <c r="H3818" t="str" cm="1">
        <f t="array" ref="H3818">IF(HymnIN[[#This Row],[Verse]]=0,_xlfn.XLOOKUP(HymnIN[[#This Row],[Text]],Table17[[#All],[Meter]],Table17[[#All],[ID]],"**",0,1),"")</f>
        <v/>
      </c>
      <c r="I3818" t="str" cm="1">
        <f t="array" ref="I3818">IF(HymnIN[[#This Row],[Verse]]=0,_xlfn.XLOOKUP(HymnIN[[#This Row],[Text]],Table17[[#All],[Meter]],Table17[[#All],[Correct Full Meter]],"**",0,1),"")</f>
        <v/>
      </c>
    </row>
    <row r="3819" spans="1:9" x14ac:dyDescent="0.3">
      <c r="A3819">
        <v>189</v>
      </c>
      <c r="B3819">
        <v>6</v>
      </c>
      <c r="C3819">
        <v>3</v>
      </c>
      <c r="D3819">
        <v>4407</v>
      </c>
      <c r="E3819" t="s">
        <v>3676</v>
      </c>
      <c r="F3819" t="str">
        <f>IF(HymnIN[[#This Row],[Verse]]&lt;&gt;0,"",_xlfn.XLOOKUP(HymnIN[[#This Row],[Hymn]],HymnEN[[#All],[hymn_no]],HymnEN[[#All],[author_id]],"0",0,1))</f>
        <v/>
      </c>
      <c r="G3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'6', '3', 'E in risposta a Tua grazia divina');</v>
      </c>
      <c r="H3819" t="str" cm="1">
        <f t="array" ref="H3819">IF(HymnIN[[#This Row],[Verse]]=0,_xlfn.XLOOKUP(HymnIN[[#This Row],[Text]],Table17[[#All],[Meter]],Table17[[#All],[ID]],"**",0,1),"")</f>
        <v/>
      </c>
      <c r="I3819" t="str" cm="1">
        <f t="array" ref="I3819">IF(HymnIN[[#This Row],[Verse]]=0,_xlfn.XLOOKUP(HymnIN[[#This Row],[Text]],Table17[[#All],[Meter]],Table17[[#All],[Correct Full Meter]],"**",0,1),"")</f>
        <v/>
      </c>
    </row>
    <row r="3820" spans="1:9" x14ac:dyDescent="0.3">
      <c r="A3820">
        <v>189</v>
      </c>
      <c r="B3820">
        <v>6</v>
      </c>
      <c r="C3820">
        <v>4</v>
      </c>
      <c r="D3820">
        <v>4408</v>
      </c>
      <c r="E3820" t="s">
        <v>3677</v>
      </c>
      <c r="F3820" t="str">
        <f>IF(HymnIN[[#This Row],[Verse]]&lt;&gt;0,"",_xlfn.XLOOKUP(HymnIN[[#This Row],[Hymn]],HymnEN[[#All],[hymn_no]],HymnEN[[#All],[author_id]],"0",0,1))</f>
        <v/>
      </c>
      <c r="G3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'6', '4', 'Ricevesti il disprezzo dell\'uom.');</v>
      </c>
      <c r="H3820" t="str" cm="1">
        <f t="array" ref="H3820">IF(HymnIN[[#This Row],[Verse]]=0,_xlfn.XLOOKUP(HymnIN[[#This Row],[Text]],Table17[[#All],[Meter]],Table17[[#All],[ID]],"**",0,1),"")</f>
        <v/>
      </c>
      <c r="I3820" t="str" cm="1">
        <f t="array" ref="I3820">IF(HymnIN[[#This Row],[Verse]]=0,_xlfn.XLOOKUP(HymnIN[[#This Row],[Text]],Table17[[#All],[Meter]],Table17[[#All],[Correct Full Meter]],"**",0,1),"")</f>
        <v/>
      </c>
    </row>
    <row r="3821" spans="1:9" x14ac:dyDescent="0.3">
      <c r="A3821">
        <v>189</v>
      </c>
      <c r="B3821">
        <v>7</v>
      </c>
      <c r="C3821">
        <v>1</v>
      </c>
      <c r="D3821">
        <v>4410</v>
      </c>
      <c r="E3821" t="s">
        <v>3678</v>
      </c>
      <c r="F3821" t="str">
        <f>IF(HymnIN[[#This Row],[Verse]]&lt;&gt;0,"",_xlfn.XLOOKUP(HymnIN[[#This Row],[Hymn]],HymnEN[[#All],[hymn_no]],HymnEN[[#All],[author_id]],"0",0,1))</f>
        <v/>
      </c>
      <c r="G3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'7', '1', 'O Signor, del Tuo amor la fragranza');</v>
      </c>
      <c r="H3821" t="str" cm="1">
        <f t="array" ref="H3821">IF(HymnIN[[#This Row],[Verse]]=0,_xlfn.XLOOKUP(HymnIN[[#This Row],[Text]],Table17[[#All],[Meter]],Table17[[#All],[ID]],"**",0,1),"")</f>
        <v/>
      </c>
      <c r="I3821" t="str" cm="1">
        <f t="array" ref="I3821">IF(HymnIN[[#This Row],[Verse]]=0,_xlfn.XLOOKUP(HymnIN[[#This Row],[Text]],Table17[[#All],[Meter]],Table17[[#All],[Correct Full Meter]],"**",0,1),"")</f>
        <v/>
      </c>
    </row>
    <row r="3822" spans="1:9" x14ac:dyDescent="0.3">
      <c r="A3822">
        <v>189</v>
      </c>
      <c r="B3822">
        <v>7</v>
      </c>
      <c r="C3822">
        <v>2</v>
      </c>
      <c r="D3822">
        <v>4411</v>
      </c>
      <c r="E3822" t="s">
        <v>3679</v>
      </c>
      <c r="F3822" t="str">
        <f>IF(HymnIN[[#This Row],[Verse]]&lt;&gt;0,"",_xlfn.XLOOKUP(HymnIN[[#This Row],[Hymn]],HymnEN[[#All],[hymn_no]],HymnEN[[#All],[author_id]],"0",0,1))</f>
        <v/>
      </c>
      <c r="G3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'7', '2', 'In ogni atto Tuo santo esalò');</v>
      </c>
      <c r="H3822" t="str" cm="1">
        <f t="array" ref="H3822">IF(HymnIN[[#This Row],[Verse]]=0,_xlfn.XLOOKUP(HymnIN[[#This Row],[Text]],Table17[[#All],[Meter]],Table17[[#All],[ID]],"**",0,1),"")</f>
        <v/>
      </c>
      <c r="I3822" t="str" cm="1">
        <f t="array" ref="I3822">IF(HymnIN[[#This Row],[Verse]]=0,_xlfn.XLOOKUP(HymnIN[[#This Row],[Text]],Table17[[#All],[Meter]],Table17[[#All],[Correct Full Meter]],"**",0,1),"")</f>
        <v/>
      </c>
    </row>
    <row r="3823" spans="1:9" x14ac:dyDescent="0.3">
      <c r="A3823">
        <v>189</v>
      </c>
      <c r="B3823">
        <v>7</v>
      </c>
      <c r="C3823">
        <v>3</v>
      </c>
      <c r="D3823">
        <v>4412</v>
      </c>
      <c r="E3823" t="s">
        <v>3680</v>
      </c>
      <c r="F3823" t="str">
        <f>IF(HymnIN[[#This Row],[Verse]]&lt;&gt;0,"",_xlfn.XLOOKUP(HymnIN[[#This Row],[Hymn]],HymnEN[[#All],[hymn_no]],HymnEN[[#All],[author_id]],"0",0,1))</f>
        <v/>
      </c>
      <c r="G3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'7', '3', 'Ed all\'uom bisognoso la grazia');</v>
      </c>
      <c r="H3823" t="str" cm="1">
        <f t="array" ref="H3823">IF(HymnIN[[#This Row],[Verse]]=0,_xlfn.XLOOKUP(HymnIN[[#This Row],[Text]],Table17[[#All],[Meter]],Table17[[#All],[ID]],"**",0,1),"")</f>
        <v/>
      </c>
      <c r="I3823" t="str" cm="1">
        <f t="array" ref="I3823">IF(HymnIN[[#This Row],[Verse]]=0,_xlfn.XLOOKUP(HymnIN[[#This Row],[Text]],Table17[[#All],[Meter]],Table17[[#All],[Correct Full Meter]],"**",0,1),"")</f>
        <v/>
      </c>
    </row>
    <row r="3824" spans="1:9" x14ac:dyDescent="0.3">
      <c r="A3824">
        <v>189</v>
      </c>
      <c r="B3824">
        <v>7</v>
      </c>
      <c r="C3824">
        <v>4</v>
      </c>
      <c r="D3824">
        <v>4413</v>
      </c>
      <c r="E3824" t="s">
        <v>8793</v>
      </c>
      <c r="F3824" t="str">
        <f>IF(HymnIN[[#This Row],[Verse]]&lt;&gt;0,"",_xlfn.XLOOKUP(HymnIN[[#This Row],[Hymn]],HymnEN[[#All],[hymn_no]],HymnEN[[#All],[author_id]],"0",0,1))</f>
        <v/>
      </c>
      <c r="G3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('189', '7', '4', 'E il favore di Dio mostrò.');</v>
      </c>
      <c r="H3824" t="str" cm="1">
        <f t="array" ref="H3824">IF(HymnIN[[#This Row],[Verse]]=0,_xlfn.XLOOKUP(HymnIN[[#This Row],[Text]],Table17[[#All],[Meter]],Table17[[#All],[ID]],"**",0,1),"")</f>
        <v/>
      </c>
      <c r="I3824" t="str" cm="1">
        <f t="array" ref="I3824">IF(HymnIN[[#This Row],[Verse]]=0,_xlfn.XLOOKUP(HymnIN[[#This Row],[Text]],Table17[[#All],[Meter]],Table17[[#All],[Correct Full Meter]],"**",0,1),"")</f>
        <v/>
      </c>
    </row>
    <row r="3825" spans="1:9" x14ac:dyDescent="0.3">
      <c r="A3825">
        <v>190</v>
      </c>
      <c r="B3825">
        <v>0</v>
      </c>
      <c r="C3825">
        <v>0</v>
      </c>
      <c r="D3825">
        <v>4417</v>
      </c>
      <c r="E3825" t="s">
        <v>1918</v>
      </c>
      <c r="F3825">
        <f>IF(HymnIN[[#This Row],[Verse]]&lt;&gt;0,"",_xlfn.XLOOKUP(HymnIN[[#This Row],[Hymn]],HymnEN[[#All],[hymn_no]],HymnEN[[#All],[author_id]],"0",0,1))</f>
        <v>107</v>
      </c>
      <c r="G3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('190', '12.13.12.10.', '48', '107');</v>
      </c>
      <c r="H3825" cm="1">
        <f t="array" ref="H3825">IF(HymnIN[[#This Row],[Verse]]=0,_xlfn.XLOOKUP(HymnIN[[#This Row],[Text]],Table17[[#All],[Meter]],Table17[[#All],[ID]],"**",0,1),"")</f>
        <v>48</v>
      </c>
      <c r="I3825" t="str" cm="1">
        <f t="array" ref="I3825">IF(HymnIN[[#This Row],[Verse]]=0,_xlfn.XLOOKUP(HymnIN[[#This Row],[Text]],Table17[[#All],[Meter]],Table17[[#All],[Correct Full Meter]],"**",0,1),"")</f>
        <v>12.13.12.10.</v>
      </c>
    </row>
    <row r="3826" spans="1:9" x14ac:dyDescent="0.3">
      <c r="A3826">
        <v>190</v>
      </c>
      <c r="B3826">
        <v>1</v>
      </c>
      <c r="C3826">
        <v>1</v>
      </c>
      <c r="D3826">
        <v>4418</v>
      </c>
      <c r="E3826" t="s">
        <v>3682</v>
      </c>
      <c r="F3826" t="str">
        <f>IF(HymnIN[[#This Row],[Verse]]&lt;&gt;0,"",_xlfn.XLOOKUP(HymnIN[[#This Row],[Hymn]],HymnEN[[#All],[hymn_no]],HymnEN[[#All],[author_id]],"0",0,1))</f>
        <v/>
      </c>
      <c r="G3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'1', '1', 'E\' MERAVIGLIOSA, O Signor, Tua storia!');</v>
      </c>
      <c r="H3826" t="str" cm="1">
        <f t="array" ref="H3826">IF(HymnIN[[#This Row],[Verse]]=0,_xlfn.XLOOKUP(HymnIN[[#This Row],[Text]],Table17[[#All],[Meter]],Table17[[#All],[ID]],"**",0,1),"")</f>
        <v/>
      </c>
      <c r="I3826" t="str" cm="1">
        <f t="array" ref="I3826">IF(HymnIN[[#This Row],[Verse]]=0,_xlfn.XLOOKUP(HymnIN[[#This Row],[Text]],Table17[[#All],[Meter]],Table17[[#All],[Correct Full Meter]],"**",0,1),"")</f>
        <v/>
      </c>
    </row>
    <row r="3827" spans="1:9" x14ac:dyDescent="0.3">
      <c r="A3827">
        <v>190</v>
      </c>
      <c r="B3827">
        <v>1</v>
      </c>
      <c r="C3827">
        <v>2</v>
      </c>
      <c r="D3827">
        <v>4419</v>
      </c>
      <c r="E3827" t="s">
        <v>3683</v>
      </c>
      <c r="F3827" t="str">
        <f>IF(HymnIN[[#This Row],[Verse]]&lt;&gt;0,"",_xlfn.XLOOKUP(HymnIN[[#This Row],[Hymn]],HymnEN[[#All],[hymn_no]],HymnEN[[#All],[author_id]],"0",0,1))</f>
        <v/>
      </c>
      <c r="G3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'1', '2', 'L\'alme nostre muove nella lor intimità');</v>
      </c>
      <c r="H3827" t="str" cm="1">
        <f t="array" ref="H3827">IF(HymnIN[[#This Row],[Verse]]=0,_xlfn.XLOOKUP(HymnIN[[#This Row],[Text]],Table17[[#All],[Meter]],Table17[[#All],[ID]],"**",0,1),"")</f>
        <v/>
      </c>
      <c r="I3827" t="str" cm="1">
        <f t="array" ref="I3827">IF(HymnIN[[#This Row],[Verse]]=0,_xlfn.XLOOKUP(HymnIN[[#This Row],[Text]],Table17[[#All],[Meter]],Table17[[#All],[Correct Full Meter]],"**",0,1),"")</f>
        <v/>
      </c>
    </row>
    <row r="3828" spans="1:9" x14ac:dyDescent="0.3">
      <c r="A3828">
        <v>190</v>
      </c>
      <c r="B3828">
        <v>1</v>
      </c>
      <c r="C3828">
        <v>3</v>
      </c>
      <c r="D3828">
        <v>4420</v>
      </c>
      <c r="E3828" t="s">
        <v>3684</v>
      </c>
      <c r="F3828" t="str">
        <f>IF(HymnIN[[#This Row],[Verse]]&lt;&gt;0,"",_xlfn.XLOOKUP(HymnIN[[#This Row],[Hymn]],HymnEN[[#All],[hymn_no]],HymnEN[[#All],[author_id]],"0",0,1))</f>
        <v/>
      </c>
      <c r="G3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'1', '3', 'Mentre qui il cammino del Tuo amor, che in gloria');</v>
      </c>
      <c r="H3828" t="str" cm="1">
        <f t="array" ref="H3828">IF(HymnIN[[#This Row],[Verse]]=0,_xlfn.XLOOKUP(HymnIN[[#This Row],[Text]],Table17[[#All],[Meter]],Table17[[#All],[ID]],"**",0,1),"")</f>
        <v/>
      </c>
      <c r="I3828" t="str" cm="1">
        <f t="array" ref="I3828">IF(HymnIN[[#This Row],[Verse]]=0,_xlfn.XLOOKUP(HymnIN[[#This Row],[Text]],Table17[[#All],[Meter]],Table17[[#All],[Correct Full Meter]],"**",0,1),"")</f>
        <v/>
      </c>
    </row>
    <row r="3829" spans="1:9" x14ac:dyDescent="0.3">
      <c r="A3829">
        <v>190</v>
      </c>
      <c r="B3829">
        <v>1</v>
      </c>
      <c r="C3829">
        <v>4</v>
      </c>
      <c r="D3829">
        <v>4421</v>
      </c>
      <c r="E3829" t="s">
        <v>3685</v>
      </c>
      <c r="F3829" t="str">
        <f>IF(HymnIN[[#This Row],[Verse]]&lt;&gt;0,"",_xlfn.XLOOKUP(HymnIN[[#This Row],[Hymn]],HymnEN[[#All],[hymn_no]],HymnEN[[#All],[author_id]],"0",0,1))</f>
        <v/>
      </c>
      <c r="G3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'1', '4', 'Finì, possiamo contemplare già.');</v>
      </c>
      <c r="H3829" t="str" cm="1">
        <f t="array" ref="H3829">IF(HymnIN[[#This Row],[Verse]]=0,_xlfn.XLOOKUP(HymnIN[[#This Row],[Text]],Table17[[#All],[Meter]],Table17[[#All],[ID]],"**",0,1),"")</f>
        <v/>
      </c>
      <c r="I3829" t="str" cm="1">
        <f t="array" ref="I3829">IF(HymnIN[[#This Row],[Verse]]=0,_xlfn.XLOOKUP(HymnIN[[#This Row],[Text]],Table17[[#All],[Meter]],Table17[[#All],[Correct Full Meter]],"**",0,1),"")</f>
        <v/>
      </c>
    </row>
    <row r="3830" spans="1:9" x14ac:dyDescent="0.3">
      <c r="A3830">
        <v>190</v>
      </c>
      <c r="B3830">
        <v>2</v>
      </c>
      <c r="C3830">
        <v>1</v>
      </c>
      <c r="D3830">
        <v>4422</v>
      </c>
      <c r="E3830" t="s">
        <v>3686</v>
      </c>
      <c r="F3830" t="str">
        <f>IF(HymnIN[[#This Row],[Verse]]&lt;&gt;0,"",_xlfn.XLOOKUP(HymnIN[[#This Row],[Hymn]],HymnEN[[#All],[hymn_no]],HymnEN[[#All],[author_id]],"0",0,1))</f>
        <v/>
      </c>
      <c r="G3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'2', '1', 'Non a Te uno sguardo di pietà fu volto,');</v>
      </c>
      <c r="H3830" t="str" cm="1">
        <f t="array" ref="H3830">IF(HymnIN[[#This Row],[Verse]]=0,_xlfn.XLOOKUP(HymnIN[[#This Row],[Text]],Table17[[#All],[Meter]],Table17[[#All],[ID]],"**",0,1),"")</f>
        <v/>
      </c>
      <c r="I3830" t="str" cm="1">
        <f t="array" ref="I3830">IF(HymnIN[[#This Row],[Verse]]=0,_xlfn.XLOOKUP(HymnIN[[#This Row],[Text]],Table17[[#All],[Meter]],Table17[[#All],[Correct Full Meter]],"**",0,1),"")</f>
        <v/>
      </c>
    </row>
    <row r="3831" spans="1:9" x14ac:dyDescent="0.3">
      <c r="A3831">
        <v>190</v>
      </c>
      <c r="B3831">
        <v>2</v>
      </c>
      <c r="C3831">
        <v>2</v>
      </c>
      <c r="D3831">
        <v>4423</v>
      </c>
      <c r="E3831" t="s">
        <v>3687</v>
      </c>
      <c r="F3831" t="str">
        <f>IF(HymnIN[[#This Row],[Verse]]&lt;&gt;0,"",_xlfn.XLOOKUP(HymnIN[[#This Row],[Hymn]],HymnEN[[#All],[hymn_no]],HymnEN[[#All],[author_id]],"0",0,1))</f>
        <v/>
      </c>
      <c r="G3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'2', '2', 'Nessun cuor poteva sopportare il Tuo dolor,');</v>
      </c>
      <c r="H3831" t="str" cm="1">
        <f t="array" ref="H3831">IF(HymnIN[[#This Row],[Verse]]=0,_xlfn.XLOOKUP(HymnIN[[#This Row],[Text]],Table17[[#All],[Meter]],Table17[[#All],[ID]],"**",0,1),"")</f>
        <v/>
      </c>
      <c r="I3831" t="str" cm="1">
        <f t="array" ref="I3831">IF(HymnIN[[#This Row],[Verse]]=0,_xlfn.XLOOKUP(HymnIN[[#This Row],[Text]],Table17[[#All],[Meter]],Table17[[#All],[Correct Full Meter]],"**",0,1),"")</f>
        <v/>
      </c>
    </row>
    <row r="3832" spans="1:9" x14ac:dyDescent="0.3">
      <c r="A3832">
        <v>190</v>
      </c>
      <c r="B3832">
        <v>2</v>
      </c>
      <c r="C3832">
        <v>3</v>
      </c>
      <c r="D3832">
        <v>4424</v>
      </c>
      <c r="E3832" t="s">
        <v>3688</v>
      </c>
      <c r="F3832" t="str">
        <f>IF(HymnIN[[#This Row],[Verse]]&lt;&gt;0,"",_xlfn.XLOOKUP(HymnIN[[#This Row],[Hymn]],HymnEN[[#All],[hymn_no]],HymnEN[[#All],[author_id]],"0",0,1))</f>
        <v/>
      </c>
      <c r="G3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'2', '3', 'Solo il vituperio, onta e sputi in volto:');</v>
      </c>
      <c r="H3832" t="str" cm="1">
        <f t="array" ref="H3832">IF(HymnIN[[#This Row],[Verse]]=0,_xlfn.XLOOKUP(HymnIN[[#This Row],[Text]],Table17[[#All],[Meter]],Table17[[#All],[ID]],"**",0,1),"")</f>
        <v/>
      </c>
      <c r="I3832" t="str" cm="1">
        <f t="array" ref="I3832">IF(HymnIN[[#This Row],[Verse]]=0,_xlfn.XLOOKUP(HymnIN[[#This Row],[Text]],Table17[[#All],[Meter]],Table17[[#All],[Correct Full Meter]],"**",0,1),"")</f>
        <v/>
      </c>
    </row>
    <row r="3833" spans="1:9" x14ac:dyDescent="0.3">
      <c r="A3833">
        <v>190</v>
      </c>
      <c r="B3833">
        <v>2</v>
      </c>
      <c r="C3833">
        <v>4</v>
      </c>
      <c r="D3833">
        <v>4425</v>
      </c>
      <c r="E3833" t="s">
        <v>3689</v>
      </c>
      <c r="F3833" t="str">
        <f>IF(HymnIN[[#This Row],[Verse]]&lt;&gt;0,"",_xlfn.XLOOKUP(HymnIN[[#This Row],[Hymn]],HymnEN[[#All],[hymn_no]],HymnEN[[#All],[author_id]],"0",0,1))</f>
        <v/>
      </c>
      <c r="G3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'2', '4', 'Nessun cercava il Nome Tuo d\'amor.');</v>
      </c>
      <c r="H3833" t="str" cm="1">
        <f t="array" ref="H3833">IF(HymnIN[[#This Row],[Verse]]=0,_xlfn.XLOOKUP(HymnIN[[#This Row],[Text]],Table17[[#All],[Meter]],Table17[[#All],[ID]],"**",0,1),"")</f>
        <v/>
      </c>
      <c r="I3833" t="str" cm="1">
        <f t="array" ref="I3833">IF(HymnIN[[#This Row],[Verse]]=0,_xlfn.XLOOKUP(HymnIN[[#This Row],[Text]],Table17[[#All],[Meter]],Table17[[#All],[Correct Full Meter]],"**",0,1),"")</f>
        <v/>
      </c>
    </row>
    <row r="3834" spans="1:9" x14ac:dyDescent="0.3">
      <c r="A3834">
        <v>190</v>
      </c>
      <c r="B3834">
        <v>3</v>
      </c>
      <c r="C3834">
        <v>1</v>
      </c>
      <c r="D3834">
        <v>4426</v>
      </c>
      <c r="E3834" t="s">
        <v>3690</v>
      </c>
      <c r="F3834" t="str">
        <f>IF(HymnIN[[#This Row],[Verse]]&lt;&gt;0,"",_xlfn.XLOOKUP(HymnIN[[#This Row],[Hymn]],HymnEN[[#All],[hymn_no]],HymnEN[[#All],[author_id]],"0",0,1))</f>
        <v/>
      </c>
      <c r="G3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'3', '1', 'Di tristezza grande fu quel giorno pieno,');</v>
      </c>
      <c r="H3834" t="str" cm="1">
        <f t="array" ref="H3834">IF(HymnIN[[#This Row],[Verse]]=0,_xlfn.XLOOKUP(HymnIN[[#This Row],[Text]],Table17[[#All],[Meter]],Table17[[#All],[ID]],"**",0,1),"")</f>
        <v/>
      </c>
      <c r="I3834" t="str" cm="1">
        <f t="array" ref="I3834">IF(HymnIN[[#This Row],[Verse]]=0,_xlfn.XLOOKUP(HymnIN[[#This Row],[Text]],Table17[[#All],[Meter]],Table17[[#All],[Correct Full Meter]],"**",0,1),"")</f>
        <v/>
      </c>
    </row>
    <row r="3835" spans="1:9" x14ac:dyDescent="0.3">
      <c r="A3835">
        <v>190</v>
      </c>
      <c r="B3835">
        <v>3</v>
      </c>
      <c r="C3835">
        <v>2</v>
      </c>
      <c r="D3835">
        <v>4427</v>
      </c>
      <c r="E3835" t="s">
        <v>3691</v>
      </c>
      <c r="F3835" t="str">
        <f>IF(HymnIN[[#This Row],[Verse]]&lt;&gt;0,"",_xlfn.XLOOKUP(HymnIN[[#This Row],[Hymn]],HymnEN[[#All],[hymn_no]],HymnEN[[#All],[author_id]],"0",0,1))</f>
        <v/>
      </c>
      <c r="G3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'3', '2', 'Giorno d\'insondabil duolo, quando Tu, Signor,');</v>
      </c>
      <c r="H3835" t="str" cm="1">
        <f t="array" ref="H3835">IF(HymnIN[[#This Row],[Verse]]=0,_xlfn.XLOOKUP(HymnIN[[#This Row],[Text]],Table17[[#All],[Meter]],Table17[[#All],[ID]],"**",0,1),"")</f>
        <v/>
      </c>
      <c r="I3835" t="str" cm="1">
        <f t="array" ref="I3835">IF(HymnIN[[#This Row],[Verse]]=0,_xlfn.XLOOKUP(HymnIN[[#This Row],[Text]],Table17[[#All],[Meter]],Table17[[#All],[Correct Full Meter]],"**",0,1),"")</f>
        <v/>
      </c>
    </row>
    <row r="3836" spans="1:9" x14ac:dyDescent="0.3">
      <c r="A3836">
        <v>190</v>
      </c>
      <c r="B3836">
        <v>3</v>
      </c>
      <c r="C3836">
        <v>3</v>
      </c>
      <c r="D3836">
        <v>4428</v>
      </c>
      <c r="E3836" t="s">
        <v>3692</v>
      </c>
      <c r="F3836" t="str">
        <f>IF(HymnIN[[#This Row],[Verse]]&lt;&gt;0,"",_xlfn.XLOOKUP(HymnIN[[#This Row],[Hymn]],HymnEN[[#All],[hymn_no]],HymnEN[[#All],[author_id]],"0",0,1))</f>
        <v/>
      </c>
      <c r="G3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'3', '3', 'Senza alcun sollievo, conoscesti appieno');</v>
      </c>
      <c r="H3836" t="str" cm="1">
        <f t="array" ref="H3836">IF(HymnIN[[#This Row],[Verse]]=0,_xlfn.XLOOKUP(HymnIN[[#This Row],[Text]],Table17[[#All],[Meter]],Table17[[#All],[ID]],"**",0,1),"")</f>
        <v/>
      </c>
      <c r="I3836" t="str" cm="1">
        <f t="array" ref="I3836">IF(HymnIN[[#This Row],[Verse]]=0,_xlfn.XLOOKUP(HymnIN[[#This Row],[Text]],Table17[[#All],[Meter]],Table17[[#All],[Correct Full Meter]],"**",0,1),"")</f>
        <v/>
      </c>
    </row>
    <row r="3837" spans="1:9" x14ac:dyDescent="0.3">
      <c r="A3837">
        <v>190</v>
      </c>
      <c r="B3837">
        <v>3</v>
      </c>
      <c r="C3837">
        <v>4</v>
      </c>
      <c r="D3837">
        <v>4429</v>
      </c>
      <c r="E3837" t="s">
        <v>3693</v>
      </c>
      <c r="F3837" t="str">
        <f>IF(HymnIN[[#This Row],[Verse]]&lt;&gt;0,"",_xlfn.XLOOKUP(HymnIN[[#This Row],[Hymn]],HymnEN[[#All],[hymn_no]],HymnEN[[#All],[author_id]],"0",0,1))</f>
        <v/>
      </c>
      <c r="G3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'3', '4', 'D\'inesorabil collera l\'orror.');</v>
      </c>
      <c r="H3837" t="str" cm="1">
        <f t="array" ref="H3837">IF(HymnIN[[#This Row],[Verse]]=0,_xlfn.XLOOKUP(HymnIN[[#This Row],[Text]],Table17[[#All],[Meter]],Table17[[#All],[ID]],"**",0,1),"")</f>
        <v/>
      </c>
      <c r="I3837" t="str" cm="1">
        <f t="array" ref="I3837">IF(HymnIN[[#This Row],[Verse]]=0,_xlfn.XLOOKUP(HymnIN[[#This Row],[Text]],Table17[[#All],[Meter]],Table17[[#All],[Correct Full Meter]],"**",0,1),"")</f>
        <v/>
      </c>
    </row>
    <row r="3838" spans="1:9" x14ac:dyDescent="0.3">
      <c r="A3838">
        <v>190</v>
      </c>
      <c r="B3838">
        <v>4</v>
      </c>
      <c r="C3838">
        <v>1</v>
      </c>
      <c r="D3838">
        <v>4430</v>
      </c>
      <c r="E3838" t="s">
        <v>3694</v>
      </c>
      <c r="F3838" t="str">
        <f>IF(HymnIN[[#This Row],[Verse]]&lt;&gt;0,"",_xlfn.XLOOKUP(HymnIN[[#This Row],[Hymn]],HymnEN[[#All],[hymn_no]],HymnEN[[#All],[author_id]],"0",0,1))</f>
        <v/>
      </c>
      <c r="G3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'4', '1', 'Fosti benedetto Uomo dei dolori,');</v>
      </c>
      <c r="H3838" t="str" cm="1">
        <f t="array" ref="H3838">IF(HymnIN[[#This Row],[Verse]]=0,_xlfn.XLOOKUP(HymnIN[[#This Row],[Text]],Table17[[#All],[Meter]],Table17[[#All],[ID]],"**",0,1),"")</f>
        <v/>
      </c>
      <c r="I3838" t="str" cm="1">
        <f t="array" ref="I3838">IF(HymnIN[[#This Row],[Verse]]=0,_xlfn.XLOOKUP(HymnIN[[#This Row],[Text]],Table17[[#All],[Meter]],Table17[[#All],[Correct Full Meter]],"**",0,1),"")</f>
        <v/>
      </c>
    </row>
    <row r="3839" spans="1:9" x14ac:dyDescent="0.3">
      <c r="A3839">
        <v>190</v>
      </c>
      <c r="B3839">
        <v>4</v>
      </c>
      <c r="C3839">
        <v>2</v>
      </c>
      <c r="D3839">
        <v>4431</v>
      </c>
      <c r="E3839" t="s">
        <v>3695</v>
      </c>
      <c r="F3839" t="str">
        <f>IF(HymnIN[[#This Row],[Verse]]&lt;&gt;0,"",_xlfn.XLOOKUP(HymnIN[[#This Row],[Hymn]],HymnEN[[#All],[hymn_no]],HymnEN[[#All],[author_id]],"0",0,1))</f>
        <v/>
      </c>
      <c r="G3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'4', '2', 'Nei languori esperto-sì, la perfezion d\'amor,');</v>
      </c>
      <c r="H3839" t="str" cm="1">
        <f t="array" ref="H3839">IF(HymnIN[[#This Row],[Verse]]=0,_xlfn.XLOOKUP(HymnIN[[#This Row],[Text]],Table17[[#All],[Meter]],Table17[[#All],[ID]],"**",0,1),"")</f>
        <v/>
      </c>
      <c r="I3839" t="str" cm="1">
        <f t="array" ref="I3839">IF(HymnIN[[#This Row],[Verse]]=0,_xlfn.XLOOKUP(HymnIN[[#This Row],[Text]],Table17[[#All],[Meter]],Table17[[#All],[Correct Full Meter]],"**",0,1),"")</f>
        <v/>
      </c>
    </row>
    <row r="3840" spans="1:9" x14ac:dyDescent="0.3">
      <c r="A3840">
        <v>190</v>
      </c>
      <c r="B3840">
        <v>4</v>
      </c>
      <c r="C3840">
        <v>3</v>
      </c>
      <c r="D3840">
        <v>4432</v>
      </c>
      <c r="E3840" t="s">
        <v>3696</v>
      </c>
      <c r="F3840" t="str">
        <f>IF(HymnIN[[#This Row],[Verse]]&lt;&gt;0,"",_xlfn.XLOOKUP(HymnIN[[#This Row],[Hymn]],HymnEN[[#All],[hymn_no]],HymnEN[[#All],[author_id]],"0",0,1))</f>
        <v/>
      </c>
      <c r="G3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'4', '3', 'Che guidò i Tuoi passi, tocca i nostri cuori:');</v>
      </c>
      <c r="H3840" t="str" cm="1">
        <f t="array" ref="H3840">IF(HymnIN[[#This Row],[Verse]]=0,_xlfn.XLOOKUP(HymnIN[[#This Row],[Text]],Table17[[#All],[Meter]],Table17[[#All],[ID]],"**",0,1),"")</f>
        <v/>
      </c>
      <c r="I3840" t="str" cm="1">
        <f t="array" ref="I3840">IF(HymnIN[[#This Row],[Verse]]=0,_xlfn.XLOOKUP(HymnIN[[#This Row],[Text]],Table17[[#All],[Meter]],Table17[[#All],[Correct Full Meter]],"**",0,1),"")</f>
        <v/>
      </c>
    </row>
    <row r="3841" spans="1:9" x14ac:dyDescent="0.3">
      <c r="A3841">
        <v>190</v>
      </c>
      <c r="B3841">
        <v>4</v>
      </c>
      <c r="C3841">
        <v>4</v>
      </c>
      <c r="D3841">
        <v>4433</v>
      </c>
      <c r="E3841" t="s">
        <v>3697</v>
      </c>
      <c r="F3841" t="str">
        <f>IF(HymnIN[[#This Row],[Verse]]&lt;&gt;0,"",_xlfn.XLOOKUP(HymnIN[[#This Row],[Hymn]],HymnEN[[#All],[hymn_no]],HymnEN[[#All],[author_id]],"0",0,1))</f>
        <v/>
      </c>
      <c r="G3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'4', '4', 'Fino alla morte li condusse allor!');</v>
      </c>
      <c r="H3841" t="str" cm="1">
        <f t="array" ref="H3841">IF(HymnIN[[#This Row],[Verse]]=0,_xlfn.XLOOKUP(HymnIN[[#This Row],[Text]],Table17[[#All],[Meter]],Table17[[#All],[ID]],"**",0,1),"")</f>
        <v/>
      </c>
      <c r="I3841" t="str" cm="1">
        <f t="array" ref="I3841">IF(HymnIN[[#This Row],[Verse]]=0,_xlfn.XLOOKUP(HymnIN[[#This Row],[Text]],Table17[[#All],[Meter]],Table17[[#All],[Correct Full Meter]],"**",0,1),"")</f>
        <v/>
      </c>
    </row>
    <row r="3842" spans="1:9" x14ac:dyDescent="0.3">
      <c r="A3842">
        <v>190</v>
      </c>
      <c r="B3842">
        <v>5</v>
      </c>
      <c r="C3842">
        <v>1</v>
      </c>
      <c r="D3842">
        <v>4434</v>
      </c>
      <c r="E3842" t="s">
        <v>3698</v>
      </c>
      <c r="F3842" t="str">
        <f>IF(HymnIN[[#This Row],[Verse]]&lt;&gt;0,"",_xlfn.XLOOKUP(HymnIN[[#This Row],[Hymn]],HymnEN[[#All],[hymn_no]],HymnEN[[#All],[author_id]],"0",0,1))</f>
        <v/>
      </c>
      <c r="G3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'5', '1', 'Pure nella morte, umile, al volere');</v>
      </c>
      <c r="H3842" t="str" cm="1">
        <f t="array" ref="H3842">IF(HymnIN[[#This Row],[Verse]]=0,_xlfn.XLOOKUP(HymnIN[[#This Row],[Text]],Table17[[#All],[Meter]],Table17[[#All],[ID]],"**",0,1),"")</f>
        <v/>
      </c>
      <c r="I3842" t="str" cm="1">
        <f t="array" ref="I3842">IF(HymnIN[[#This Row],[Verse]]=0,_xlfn.XLOOKUP(HymnIN[[#This Row],[Text]],Table17[[#All],[Meter]],Table17[[#All],[Correct Full Meter]],"**",0,1),"")</f>
        <v/>
      </c>
    </row>
    <row r="3843" spans="1:9" x14ac:dyDescent="0.3">
      <c r="A3843">
        <v>190</v>
      </c>
      <c r="B3843">
        <v>5</v>
      </c>
      <c r="C3843">
        <v>2</v>
      </c>
      <c r="D3843">
        <v>4435</v>
      </c>
      <c r="E3843" t="s">
        <v>3699</v>
      </c>
      <c r="F3843" t="str">
        <f>IF(HymnIN[[#This Row],[Verse]]&lt;&gt;0,"",_xlfn.XLOOKUP(HymnIN[[#This Row],[Hymn]],HymnEN[[#All],[hymn_no]],HymnEN[[#All],[author_id]],"0",0,1))</f>
        <v/>
      </c>
      <c r="G3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'5', '2', 'Del Tuo Dio e Padre obbediente fosti Tu,');</v>
      </c>
      <c r="H3843" t="str" cm="1">
        <f t="array" ref="H3843">IF(HymnIN[[#This Row],[Verse]]=0,_xlfn.XLOOKUP(HymnIN[[#This Row],[Text]],Table17[[#All],[Meter]],Table17[[#All],[ID]],"**",0,1),"")</f>
        <v/>
      </c>
      <c r="I3843" t="str" cm="1">
        <f t="array" ref="I3843">IF(HymnIN[[#This Row],[Verse]]=0,_xlfn.XLOOKUP(HymnIN[[#This Row],[Text]],Table17[[#All],[Meter]],Table17[[#All],[Correct Full Meter]],"**",0,1),"")</f>
        <v/>
      </c>
    </row>
    <row r="3844" spans="1:9" x14ac:dyDescent="0.3">
      <c r="A3844">
        <v>190</v>
      </c>
      <c r="B3844">
        <v>5</v>
      </c>
      <c r="C3844">
        <v>3</v>
      </c>
      <c r="D3844">
        <v>4436</v>
      </c>
      <c r="E3844" t="s">
        <v>3700</v>
      </c>
      <c r="F3844" t="str">
        <f>IF(HymnIN[[#This Row],[Verse]]&lt;&gt;0,"",_xlfn.XLOOKUP(HymnIN[[#This Row],[Hymn]],HymnEN[[#All],[hymn_no]],HymnEN[[#All],[author_id]],"0",0,1))</f>
        <v/>
      </c>
      <c r="G3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'5', '3', 'Del Tuo amor mostrasti là tutto il potere');</v>
      </c>
      <c r="H3844" t="str" cm="1">
        <f t="array" ref="H3844">IF(HymnIN[[#This Row],[Verse]]=0,_xlfn.XLOOKUP(HymnIN[[#This Row],[Text]],Table17[[#All],[Meter]],Table17[[#All],[ID]],"**",0,1),"")</f>
        <v/>
      </c>
      <c r="I3844" t="str" cm="1">
        <f t="array" ref="I3844">IF(HymnIN[[#This Row],[Verse]]=0,_xlfn.XLOOKUP(HymnIN[[#This Row],[Text]],Table17[[#All],[Meter]],Table17[[#All],[Correct Full Meter]],"**",0,1),"")</f>
        <v/>
      </c>
    </row>
    <row r="3845" spans="1:9" x14ac:dyDescent="0.3">
      <c r="A3845">
        <v>190</v>
      </c>
      <c r="B3845">
        <v>5</v>
      </c>
      <c r="C3845">
        <v>4</v>
      </c>
      <c r="D3845">
        <v>4437</v>
      </c>
      <c r="E3845" t="s">
        <v>3701</v>
      </c>
      <c r="F3845" t="str">
        <f>IF(HymnIN[[#This Row],[Verse]]&lt;&gt;0,"",_xlfn.XLOOKUP(HymnIN[[#This Row],[Hymn]],HymnEN[[#All],[hymn_no]],HymnEN[[#All],[author_id]],"0",0,1))</f>
        <v/>
      </c>
      <c r="G3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'5', '4', 'Vincendo ogni male di quaggiù.');</v>
      </c>
      <c r="H3845" t="str" cm="1">
        <f t="array" ref="H3845">IF(HymnIN[[#This Row],[Verse]]=0,_xlfn.XLOOKUP(HymnIN[[#This Row],[Text]],Table17[[#All],[Meter]],Table17[[#All],[ID]],"**",0,1),"")</f>
        <v/>
      </c>
      <c r="I3845" t="str" cm="1">
        <f t="array" ref="I3845">IF(HymnIN[[#This Row],[Verse]]=0,_xlfn.XLOOKUP(HymnIN[[#This Row],[Text]],Table17[[#All],[Meter]],Table17[[#All],[Correct Full Meter]],"**",0,1),"")</f>
        <v/>
      </c>
    </row>
    <row r="3846" spans="1:9" x14ac:dyDescent="0.3">
      <c r="A3846">
        <v>190</v>
      </c>
      <c r="B3846">
        <v>6</v>
      </c>
      <c r="C3846">
        <v>1</v>
      </c>
      <c r="D3846">
        <v>4438</v>
      </c>
      <c r="E3846" t="s">
        <v>3702</v>
      </c>
      <c r="F3846" t="str">
        <f>IF(HymnIN[[#This Row],[Verse]]&lt;&gt;0,"",_xlfn.XLOOKUP(HymnIN[[#This Row],[Hymn]],HymnEN[[#All],[hymn_no]],HymnEN[[#All],[author_id]],"0",0,1))</f>
        <v/>
      </c>
      <c r="G3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'6', '1', 'Un divin Straniero fosti nell\'estremo');</v>
      </c>
      <c r="H3846" t="str" cm="1">
        <f t="array" ref="H3846">IF(HymnIN[[#This Row],[Verse]]=0,_xlfn.XLOOKUP(HymnIN[[#This Row],[Text]],Table17[[#All],[Meter]],Table17[[#All],[ID]],"**",0,1),"")</f>
        <v/>
      </c>
      <c r="I3846" t="str" cm="1">
        <f t="array" ref="I3846">IF(HymnIN[[#This Row],[Verse]]=0,_xlfn.XLOOKUP(HymnIN[[#This Row],[Text]],Table17[[#All],[Meter]],Table17[[#All],[Correct Full Meter]],"**",0,1),"")</f>
        <v/>
      </c>
    </row>
    <row r="3847" spans="1:9" x14ac:dyDescent="0.3">
      <c r="A3847">
        <v>190</v>
      </c>
      <c r="B3847">
        <v>6</v>
      </c>
      <c r="C3847">
        <v>2</v>
      </c>
      <c r="D3847">
        <v>4439</v>
      </c>
      <c r="E3847" t="s">
        <v>3703</v>
      </c>
      <c r="F3847" t="str">
        <f>IF(HymnIN[[#This Row],[Verse]]&lt;&gt;0,"",_xlfn.XLOOKUP(HymnIN[[#This Row],[Hymn]],HymnEN[[#All],[hymn_no]],HymnEN[[#All],[author_id]],"0",0,1))</f>
        <v/>
      </c>
      <c r="G3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'6', '2', 'Male umano, ma il Tuo amore fino in fondo andò.');</v>
      </c>
      <c r="H3847" t="str" cm="1">
        <f t="array" ref="H3847">IF(HymnIN[[#This Row],[Verse]]=0,_xlfn.XLOOKUP(HymnIN[[#This Row],[Text]],Table17[[#All],[Meter]],Table17[[#All],[ID]],"**",0,1),"")</f>
        <v/>
      </c>
      <c r="I3847" t="str" cm="1">
        <f t="array" ref="I3847">IF(HymnIN[[#This Row],[Verse]]=0,_xlfn.XLOOKUP(HymnIN[[#This Row],[Text]],Table17[[#All],[Meter]],Table17[[#All],[Correct Full Meter]],"**",0,1),"")</f>
        <v/>
      </c>
    </row>
    <row r="3848" spans="1:9" x14ac:dyDescent="0.3">
      <c r="A3848">
        <v>190</v>
      </c>
      <c r="B3848">
        <v>6</v>
      </c>
      <c r="C3848">
        <v>3</v>
      </c>
      <c r="D3848">
        <v>4440</v>
      </c>
      <c r="E3848" t="s">
        <v>3704</v>
      </c>
      <c r="F3848" t="str">
        <f>IF(HymnIN[[#This Row],[Verse]]&lt;&gt;0,"",_xlfn.XLOOKUP(HymnIN[[#This Row],[Hymn]],HymnEN[[#All],[hymn_no]],HymnEN[[#All],[author_id]],"0",0,1))</f>
        <v/>
      </c>
      <c r="G3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'6', '3', 'No, non può narrare l\'uom il Tuo supremo');</v>
      </c>
      <c r="H3848" t="str" cm="1">
        <f t="array" ref="H3848">IF(HymnIN[[#This Row],[Verse]]=0,_xlfn.XLOOKUP(HymnIN[[#This Row],[Text]],Table17[[#All],[Meter]],Table17[[#All],[ID]],"**",0,1),"")</f>
        <v/>
      </c>
      <c r="I3848" t="str" cm="1">
        <f t="array" ref="I3848">IF(HymnIN[[#This Row],[Verse]]=0,_xlfn.XLOOKUP(HymnIN[[#This Row],[Text]],Table17[[#All],[Meter]],Table17[[#All],[Correct Full Meter]],"**",0,1),"")</f>
        <v/>
      </c>
    </row>
    <row r="3849" spans="1:9" x14ac:dyDescent="0.3">
      <c r="A3849">
        <v>190</v>
      </c>
      <c r="B3849">
        <v>6</v>
      </c>
      <c r="C3849">
        <v>4</v>
      </c>
      <c r="D3849">
        <v>4441</v>
      </c>
      <c r="E3849" t="s">
        <v>3705</v>
      </c>
      <c r="F3849" t="str">
        <f>IF(HymnIN[[#This Row],[Verse]]&lt;&gt;0,"",_xlfn.XLOOKUP(HymnIN[[#This Row],[Hymn]],HymnEN[[#All],[hymn_no]],HymnEN[[#All],[author_id]],"0",0,1))</f>
        <v/>
      </c>
      <c r="G3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'6', '4', 'Amore, che nel duolo Ti portò.');</v>
      </c>
      <c r="H3849" t="str" cm="1">
        <f t="array" ref="H3849">IF(HymnIN[[#This Row],[Verse]]=0,_xlfn.XLOOKUP(HymnIN[[#This Row],[Text]],Table17[[#All],[Meter]],Table17[[#All],[ID]],"**",0,1),"")</f>
        <v/>
      </c>
      <c r="I3849" t="str" cm="1">
        <f t="array" ref="I3849">IF(HymnIN[[#This Row],[Verse]]=0,_xlfn.XLOOKUP(HymnIN[[#This Row],[Text]],Table17[[#All],[Meter]],Table17[[#All],[Correct Full Meter]],"**",0,1),"")</f>
        <v/>
      </c>
    </row>
    <row r="3850" spans="1:9" x14ac:dyDescent="0.3">
      <c r="A3850">
        <v>190</v>
      </c>
      <c r="B3850">
        <v>7</v>
      </c>
      <c r="C3850">
        <v>1</v>
      </c>
      <c r="D3850">
        <v>4442</v>
      </c>
      <c r="E3850" t="s">
        <v>3706</v>
      </c>
      <c r="F3850" t="str">
        <f>IF(HymnIN[[#This Row],[Verse]]&lt;&gt;0,"",_xlfn.XLOOKUP(HymnIN[[#This Row],[Hymn]],HymnEN[[#All],[hymn_no]],HymnEN[[#All],[author_id]],"0",0,1))</f>
        <v/>
      </c>
      <c r="G3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'7', '1', 'Quando il solitario Tuo sentier di pena');</v>
      </c>
      <c r="H3850" t="str" cm="1">
        <f t="array" ref="H3850">IF(HymnIN[[#This Row],[Verse]]=0,_xlfn.XLOOKUP(HymnIN[[#This Row],[Text]],Table17[[#All],[Meter]],Table17[[#All],[ID]],"**",0,1),"")</f>
        <v/>
      </c>
      <c r="I3850" t="str" cm="1">
        <f t="array" ref="I3850">IF(HymnIN[[#This Row],[Verse]]=0,_xlfn.XLOOKUP(HymnIN[[#This Row],[Text]],Table17[[#All],[Meter]],Table17[[#All],[Correct Full Meter]],"**",0,1),"")</f>
        <v/>
      </c>
    </row>
    <row r="3851" spans="1:9" x14ac:dyDescent="0.3">
      <c r="A3851">
        <v>190</v>
      </c>
      <c r="B3851">
        <v>7</v>
      </c>
      <c r="C3851">
        <v>2</v>
      </c>
      <c r="D3851">
        <v>4443</v>
      </c>
      <c r="E3851" t="s">
        <v>3707</v>
      </c>
      <c r="F3851" t="str">
        <f>IF(HymnIN[[#This Row],[Verse]]&lt;&gt;0,"",_xlfn.XLOOKUP(HymnIN[[#This Row],[Hymn]],HymnEN[[#All],[hymn_no]],HymnEN[[#All],[author_id]],"0",0,1))</f>
        <v/>
      </c>
      <c r="G3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'7', '2', 'Noi qui contempliam, Signore, grati T\'adoriam.');</v>
      </c>
      <c r="H3851" t="str" cm="1">
        <f t="array" ref="H3851">IF(HymnIN[[#This Row],[Verse]]=0,_xlfn.XLOOKUP(HymnIN[[#This Row],[Text]],Table17[[#All],[Meter]],Table17[[#All],[ID]],"**",0,1),"")</f>
        <v/>
      </c>
      <c r="I3851" t="str" cm="1">
        <f t="array" ref="I3851">IF(HymnIN[[#This Row],[Verse]]=0,_xlfn.XLOOKUP(HymnIN[[#This Row],[Text]],Table17[[#All],[Meter]],Table17[[#All],[Correct Full Meter]],"**",0,1),"")</f>
        <v/>
      </c>
    </row>
    <row r="3852" spans="1:9" x14ac:dyDescent="0.3">
      <c r="A3852">
        <v>190</v>
      </c>
      <c r="B3852">
        <v>7</v>
      </c>
      <c r="C3852">
        <v>3</v>
      </c>
      <c r="D3852">
        <v>4444</v>
      </c>
      <c r="E3852" t="s">
        <v>3708</v>
      </c>
      <c r="F3852" t="str">
        <f>IF(HymnIN[[#This Row],[Verse]]&lt;&gt;0,"",_xlfn.XLOOKUP(HymnIN[[#This Row],[Hymn]],HymnEN[[#All],[hymn_no]],HymnEN[[#All],[author_id]],"0",0,1))</f>
        <v/>
      </c>
      <c r="G3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'7', '3', 'Tu che sopportasti per noi l\'ira piena,');</v>
      </c>
      <c r="H3852" t="str" cm="1">
        <f t="array" ref="H3852">IF(HymnIN[[#This Row],[Verse]]=0,_xlfn.XLOOKUP(HymnIN[[#This Row],[Text]],Table17[[#All],[Meter]],Table17[[#All],[ID]],"**",0,1),"")</f>
        <v/>
      </c>
      <c r="I3852" t="str" cm="1">
        <f t="array" ref="I3852">IF(HymnIN[[#This Row],[Verse]]=0,_xlfn.XLOOKUP(HymnIN[[#This Row],[Text]],Table17[[#All],[Meter]],Table17[[#All],[Correct Full Meter]],"**",0,1),"")</f>
        <v/>
      </c>
    </row>
    <row r="3853" spans="1:9" x14ac:dyDescent="0.3">
      <c r="A3853">
        <v>190</v>
      </c>
      <c r="B3853">
        <v>7</v>
      </c>
      <c r="C3853">
        <v>4</v>
      </c>
      <c r="D3853">
        <v>4445</v>
      </c>
      <c r="E3853" t="s">
        <v>3709</v>
      </c>
      <c r="F3853" t="str">
        <f>IF(HymnIN[[#This Row],[Verse]]&lt;&gt;0,"",_xlfn.XLOOKUP(HymnIN[[#This Row],[Hymn]],HymnEN[[#All],[hymn_no]],HymnEN[[#All],[author_id]],"0",0,1))</f>
        <v/>
      </c>
      <c r="G3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'7', '4', 'Presto al Tuo fianco d\'esser noi bramiam.');</v>
      </c>
      <c r="H3853" t="str" cm="1">
        <f t="array" ref="H3853">IF(HymnIN[[#This Row],[Verse]]=0,_xlfn.XLOOKUP(HymnIN[[#This Row],[Text]],Table17[[#All],[Meter]],Table17[[#All],[ID]],"**",0,1),"")</f>
        <v/>
      </c>
      <c r="I3853" t="str" cm="1">
        <f t="array" ref="I3853">IF(HymnIN[[#This Row],[Verse]]=0,_xlfn.XLOOKUP(HymnIN[[#This Row],[Text]],Table17[[#All],[Meter]],Table17[[#All],[Correct Full Meter]],"**",0,1),"")</f>
        <v/>
      </c>
    </row>
    <row r="3854" spans="1:9" x14ac:dyDescent="0.3">
      <c r="A3854">
        <v>190</v>
      </c>
      <c r="B3854">
        <v>8</v>
      </c>
      <c r="C3854">
        <v>1</v>
      </c>
      <c r="D3854">
        <v>4446</v>
      </c>
      <c r="E3854" t="s">
        <v>3710</v>
      </c>
      <c r="F3854" t="str">
        <f>IF(HymnIN[[#This Row],[Verse]]&lt;&gt;0,"",_xlfn.XLOOKUP(HymnIN[[#This Row],[Hymn]],HymnEN[[#All],[hymn_no]],HymnEN[[#All],[author_id]],"0",0,1))</f>
        <v/>
      </c>
      <c r="G3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'8', '1', 'Vieni dunque, atteso nostro Salvatore,');</v>
      </c>
      <c r="H3854" t="str" cm="1">
        <f t="array" ref="H3854">IF(HymnIN[[#This Row],[Verse]]=0,_xlfn.XLOOKUP(HymnIN[[#This Row],[Text]],Table17[[#All],[Meter]],Table17[[#All],[ID]],"**",0,1),"")</f>
        <v/>
      </c>
      <c r="I3854" t="str" cm="1">
        <f t="array" ref="I3854">IF(HymnIN[[#This Row],[Verse]]=0,_xlfn.XLOOKUP(HymnIN[[#This Row],[Text]],Table17[[#All],[Meter]],Table17[[#All],[Correct Full Meter]],"**",0,1),"")</f>
        <v/>
      </c>
    </row>
    <row r="3855" spans="1:9" x14ac:dyDescent="0.3">
      <c r="A3855">
        <v>190</v>
      </c>
      <c r="B3855">
        <v>8</v>
      </c>
      <c r="C3855">
        <v>2</v>
      </c>
      <c r="D3855">
        <v>4447</v>
      </c>
      <c r="E3855" t="s">
        <v>3711</v>
      </c>
      <c r="F3855" t="str">
        <f>IF(HymnIN[[#This Row],[Verse]]&lt;&gt;0,"",_xlfn.XLOOKUP(HymnIN[[#This Row],[Hymn]],HymnEN[[#All],[hymn_no]],HymnEN[[#All],[author_id]],"0",0,1))</f>
        <v/>
      </c>
      <c r="G3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'8', '2', 'Uomo di dolori, vieni! O Signor Gesù:');</v>
      </c>
      <c r="H3855" t="str" cm="1">
        <f t="array" ref="H3855">IF(HymnIN[[#This Row],[Verse]]=0,_xlfn.XLOOKUP(HymnIN[[#This Row],[Text]],Table17[[#All],[Meter]],Table17[[#All],[ID]],"**",0,1),"")</f>
        <v/>
      </c>
      <c r="I3855" t="str" cm="1">
        <f t="array" ref="I3855">IF(HymnIN[[#This Row],[Verse]]=0,_xlfn.XLOOKUP(HymnIN[[#This Row],[Text]],Table17[[#All],[Meter]],Table17[[#All],[Correct Full Meter]],"**",0,1),"")</f>
        <v/>
      </c>
    </row>
    <row r="3856" spans="1:9" x14ac:dyDescent="0.3">
      <c r="A3856">
        <v>190</v>
      </c>
      <c r="B3856">
        <v>8</v>
      </c>
      <c r="C3856">
        <v>3</v>
      </c>
      <c r="D3856">
        <v>4448</v>
      </c>
      <c r="E3856" t="s">
        <v>3712</v>
      </c>
      <c r="F3856" t="str">
        <f>IF(HymnIN[[#This Row],[Verse]]&lt;&gt;0,"",_xlfn.XLOOKUP(HymnIN[[#This Row],[Hymn]],HymnEN[[#All],[hymn_no]],HymnEN[[#All],[author_id]],"0",0,1))</f>
        <v/>
      </c>
      <c r="G3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'8', '3', 'Tu, l\'Onnipotente, il Liberatore,');</v>
      </c>
      <c r="H3856" t="str" cm="1">
        <f t="array" ref="H3856">IF(HymnIN[[#This Row],[Verse]]=0,_xlfn.XLOOKUP(HymnIN[[#This Row],[Text]],Table17[[#All],[Meter]],Table17[[#All],[ID]],"**",0,1),"")</f>
        <v/>
      </c>
      <c r="I3856" t="str" cm="1">
        <f t="array" ref="I3856">IF(HymnIN[[#This Row],[Verse]]=0,_xlfn.XLOOKUP(HymnIN[[#This Row],[Text]],Table17[[#All],[Meter]],Table17[[#All],[Correct Full Meter]],"**",0,1),"")</f>
        <v/>
      </c>
    </row>
    <row r="3857" spans="1:9" x14ac:dyDescent="0.3">
      <c r="A3857">
        <v>190</v>
      </c>
      <c r="B3857">
        <v>8</v>
      </c>
      <c r="C3857">
        <v>4</v>
      </c>
      <c r="D3857">
        <v>4449</v>
      </c>
      <c r="E3857" t="s">
        <v>3713</v>
      </c>
      <c r="F3857" t="str">
        <f>IF(HymnIN[[#This Row],[Verse]]&lt;&gt;0,"",_xlfn.XLOOKUP(HymnIN[[#This Row],[Hymn]],HymnEN[[#All],[hymn_no]],HymnEN[[#All],[author_id]],"0",0,1))</f>
        <v/>
      </c>
      <c r="G3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('190', '8', '4', 'Nella Tua casa prendici lassù.');</v>
      </c>
      <c r="H3857" t="str" cm="1">
        <f t="array" ref="H3857">IF(HymnIN[[#This Row],[Verse]]=0,_xlfn.XLOOKUP(HymnIN[[#This Row],[Text]],Table17[[#All],[Meter]],Table17[[#All],[ID]],"**",0,1),"")</f>
        <v/>
      </c>
      <c r="I3857" t="str" cm="1">
        <f t="array" ref="I3857">IF(HymnIN[[#This Row],[Verse]]=0,_xlfn.XLOOKUP(HymnIN[[#This Row],[Text]],Table17[[#All],[Meter]],Table17[[#All],[Correct Full Meter]],"**",0,1),"")</f>
        <v/>
      </c>
    </row>
    <row r="3858" spans="1:9" x14ac:dyDescent="0.3">
      <c r="A3858">
        <v>191</v>
      </c>
      <c r="B3858">
        <v>0</v>
      </c>
      <c r="C3858">
        <v>0</v>
      </c>
      <c r="D3858">
        <v>4453</v>
      </c>
      <c r="E3858" t="s">
        <v>4</v>
      </c>
      <c r="F3858">
        <f>IF(HymnIN[[#This Row],[Verse]]&lt;&gt;0,"",_xlfn.XLOOKUP(HymnIN[[#This Row],[Hymn]],HymnEN[[#All],[hymn_no]],HymnEN[[#All],[author_id]],"0",0,1))</f>
        <v>106</v>
      </c>
      <c r="G3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('191', '11.10.11.10.', '52', '106');</v>
      </c>
      <c r="H3858" cm="1">
        <f t="array" ref="H3858">IF(HymnIN[[#This Row],[Verse]]=0,_xlfn.XLOOKUP(HymnIN[[#This Row],[Text]],Table17[[#All],[Meter]],Table17[[#All],[ID]],"**",0,1),"")</f>
        <v>52</v>
      </c>
      <c r="I3858" t="str" cm="1">
        <f t="array" ref="I3858">IF(HymnIN[[#This Row],[Verse]]=0,_xlfn.XLOOKUP(HymnIN[[#This Row],[Text]],Table17[[#All],[Meter]],Table17[[#All],[Correct Full Meter]],"**",0,1),"")</f>
        <v>11.10.11.10.</v>
      </c>
    </row>
    <row r="3859" spans="1:9" x14ac:dyDescent="0.3">
      <c r="A3859">
        <v>191</v>
      </c>
      <c r="B3859">
        <v>1</v>
      </c>
      <c r="C3859">
        <v>1</v>
      </c>
      <c r="D3859">
        <v>4454</v>
      </c>
      <c r="E3859" t="s">
        <v>3714</v>
      </c>
      <c r="F3859" t="str">
        <f>IF(HymnIN[[#This Row],[Verse]]&lt;&gt;0,"",_xlfn.XLOOKUP(HymnIN[[#This Row],[Hymn]],HymnEN[[#All],[hymn_no]],HymnEN[[#All],[author_id]],"0",0,1))</f>
        <v/>
      </c>
      <c r="G3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'1', '1', 'O PADRE, Lodi a Te di cuor rendiamo:');</v>
      </c>
      <c r="H3859" t="str" cm="1">
        <f t="array" ref="H3859">IF(HymnIN[[#This Row],[Verse]]=0,_xlfn.XLOOKUP(HymnIN[[#This Row],[Text]],Table17[[#All],[Meter]],Table17[[#All],[ID]],"**",0,1),"")</f>
        <v/>
      </c>
      <c r="I3859" t="str" cm="1">
        <f t="array" ref="I3859">IF(HymnIN[[#This Row],[Verse]]=0,_xlfn.XLOOKUP(HymnIN[[#This Row],[Text]],Table17[[#All],[Meter]],Table17[[#All],[Correct Full Meter]],"**",0,1),"")</f>
        <v/>
      </c>
    </row>
    <row r="3860" spans="1:9" x14ac:dyDescent="0.3">
      <c r="A3860">
        <v>191</v>
      </c>
      <c r="B3860">
        <v>1</v>
      </c>
      <c r="C3860">
        <v>2</v>
      </c>
      <c r="D3860">
        <v>4455</v>
      </c>
      <c r="E3860" t="s">
        <v>3715</v>
      </c>
      <c r="F3860" t="str">
        <f>IF(HymnIN[[#This Row],[Verse]]&lt;&gt;0,"",_xlfn.XLOOKUP(HymnIN[[#This Row],[Hymn]],HymnEN[[#All],[hymn_no]],HymnEN[[#All],[author_id]],"0",0,1))</f>
        <v/>
      </c>
      <c r="G3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'1', '2', 'Nel Tuo favore, liberi, viviam.');</v>
      </c>
      <c r="H3860" t="str" cm="1">
        <f t="array" ref="H3860">IF(HymnIN[[#This Row],[Verse]]=0,_xlfn.XLOOKUP(HymnIN[[#This Row],[Text]],Table17[[#All],[Meter]],Table17[[#All],[ID]],"**",0,1),"")</f>
        <v/>
      </c>
      <c r="I3860" t="str" cm="1">
        <f t="array" ref="I3860">IF(HymnIN[[#This Row],[Verse]]=0,_xlfn.XLOOKUP(HymnIN[[#This Row],[Text]],Table17[[#All],[Meter]],Table17[[#All],[Correct Full Meter]],"**",0,1),"")</f>
        <v/>
      </c>
    </row>
    <row r="3861" spans="1:9" x14ac:dyDescent="0.3">
      <c r="A3861">
        <v>191</v>
      </c>
      <c r="B3861">
        <v>1</v>
      </c>
      <c r="C3861">
        <v>3</v>
      </c>
      <c r="D3861">
        <v>4456</v>
      </c>
      <c r="E3861" t="s">
        <v>3716</v>
      </c>
      <c r="F3861" t="str">
        <f>IF(HymnIN[[#This Row],[Verse]]&lt;&gt;0,"",_xlfn.XLOOKUP(HymnIN[[#This Row],[Hymn]],HymnEN[[#All],[hymn_no]],HymnEN[[#All],[author_id]],"0",0,1))</f>
        <v/>
      </c>
      <c r="G3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'1', '3', 'Lieti godiamo del Tuo santo amore');</v>
      </c>
      <c r="H3861" t="str" cm="1">
        <f t="array" ref="H3861">IF(HymnIN[[#This Row],[Verse]]=0,_xlfn.XLOOKUP(HymnIN[[#This Row],[Text]],Table17[[#All],[Meter]],Table17[[#All],[ID]],"**",0,1),"")</f>
        <v/>
      </c>
      <c r="I3861" t="str" cm="1">
        <f t="array" ref="I3861">IF(HymnIN[[#This Row],[Verse]]=0,_xlfn.XLOOKUP(HymnIN[[#This Row],[Text]],Table17[[#All],[Meter]],Table17[[#All],[Correct Full Meter]],"**",0,1),"")</f>
        <v/>
      </c>
    </row>
    <row r="3862" spans="1:9" x14ac:dyDescent="0.3">
      <c r="A3862">
        <v>191</v>
      </c>
      <c r="B3862">
        <v>1</v>
      </c>
      <c r="C3862">
        <v>4</v>
      </c>
      <c r="D3862">
        <v>4457</v>
      </c>
      <c r="E3862" t="s">
        <v>3717</v>
      </c>
      <c r="F3862" t="str">
        <f>IF(HymnIN[[#This Row],[Verse]]&lt;&gt;0,"",_xlfn.XLOOKUP(HymnIN[[#This Row],[Hymn]],HymnEN[[#All],[hymn_no]],HymnEN[[#All],[author_id]],"0",0,1))</f>
        <v/>
      </c>
      <c r="G3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'1', '4', 'E della luce che dal cielo abbiam.');</v>
      </c>
      <c r="H3862" t="str" cm="1">
        <f t="array" ref="H3862">IF(HymnIN[[#This Row],[Verse]]=0,_xlfn.XLOOKUP(HymnIN[[#This Row],[Text]],Table17[[#All],[Meter]],Table17[[#All],[ID]],"**",0,1),"")</f>
        <v/>
      </c>
      <c r="I3862" t="str" cm="1">
        <f t="array" ref="I3862">IF(HymnIN[[#This Row],[Verse]]=0,_xlfn.XLOOKUP(HymnIN[[#This Row],[Text]],Table17[[#All],[Meter]],Table17[[#All],[Correct Full Meter]],"**",0,1),"")</f>
        <v/>
      </c>
    </row>
    <row r="3863" spans="1:9" x14ac:dyDescent="0.3">
      <c r="A3863">
        <v>191</v>
      </c>
      <c r="B3863">
        <v>2</v>
      </c>
      <c r="C3863">
        <v>1</v>
      </c>
      <c r="D3863">
        <v>4458</v>
      </c>
      <c r="E3863" t="s">
        <v>3718</v>
      </c>
      <c r="F3863" t="str">
        <f>IF(HymnIN[[#This Row],[Verse]]&lt;&gt;0,"",_xlfn.XLOOKUP(HymnIN[[#This Row],[Hymn]],HymnEN[[#All],[hymn_no]],HymnEN[[#All],[author_id]],"0",0,1))</f>
        <v/>
      </c>
      <c r="G3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'2', '1', 'A Te, Signor, rendiam la nostra lode,');</v>
      </c>
      <c r="H3863" t="str" cm="1">
        <f t="array" ref="H3863">IF(HymnIN[[#This Row],[Verse]]=0,_xlfn.XLOOKUP(HymnIN[[#This Row],[Text]],Table17[[#All],[Meter]],Table17[[#All],[ID]],"**",0,1),"")</f>
        <v/>
      </c>
      <c r="I3863" t="str" cm="1">
        <f t="array" ref="I3863">IF(HymnIN[[#This Row],[Verse]]=0,_xlfn.XLOOKUP(HymnIN[[#This Row],[Text]],Table17[[#All],[Meter]],Table17[[#All],[Correct Full Meter]],"**",0,1),"")</f>
        <v/>
      </c>
    </row>
    <row r="3864" spans="1:9" x14ac:dyDescent="0.3">
      <c r="A3864">
        <v>191</v>
      </c>
      <c r="B3864">
        <v>2</v>
      </c>
      <c r="C3864">
        <v>2</v>
      </c>
      <c r="D3864">
        <v>4459</v>
      </c>
      <c r="E3864" t="s">
        <v>3719</v>
      </c>
      <c r="F3864" t="str">
        <f>IF(HymnIN[[#This Row],[Verse]]&lt;&gt;0,"",_xlfn.XLOOKUP(HymnIN[[#This Row],[Hymn]],HymnEN[[#All],[hymn_no]],HymnEN[[#All],[author_id]],"0",0,1))</f>
        <v/>
      </c>
      <c r="G3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'2', '2', 'Cristo, Profeta, Sacerdote, Re;');</v>
      </c>
      <c r="H3864" t="str" cm="1">
        <f t="array" ref="H3864">IF(HymnIN[[#This Row],[Verse]]=0,_xlfn.XLOOKUP(HymnIN[[#This Row],[Text]],Table17[[#All],[Meter]],Table17[[#All],[ID]],"**",0,1),"")</f>
        <v/>
      </c>
      <c r="I3864" t="str" cm="1">
        <f t="array" ref="I3864">IF(HymnIN[[#This Row],[Verse]]=0,_xlfn.XLOOKUP(HymnIN[[#This Row],[Text]],Table17[[#All],[Meter]],Table17[[#All],[Correct Full Meter]],"**",0,1),"")</f>
        <v/>
      </c>
    </row>
    <row r="3865" spans="1:9" x14ac:dyDescent="0.3">
      <c r="A3865">
        <v>191</v>
      </c>
      <c r="B3865">
        <v>2</v>
      </c>
      <c r="C3865">
        <v>3</v>
      </c>
      <c r="D3865">
        <v>4460</v>
      </c>
      <c r="E3865" t="s">
        <v>3720</v>
      </c>
      <c r="F3865" t="str">
        <f>IF(HymnIN[[#This Row],[Verse]]&lt;&gt;0,"",_xlfn.XLOOKUP(HymnIN[[#This Row],[Hymn]],HymnEN[[#All],[hymn_no]],HymnEN[[#All],[author_id]],"0",0,1))</f>
        <v/>
      </c>
      <c r="G3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'2', '3', 'Un giubilante canto or inalziamo');</v>
      </c>
      <c r="H3865" t="str" cm="1">
        <f t="array" ref="H3865">IF(HymnIN[[#This Row],[Verse]]=0,_xlfn.XLOOKUP(HymnIN[[#This Row],[Text]],Table17[[#All],[Meter]],Table17[[#All],[ID]],"**",0,1),"")</f>
        <v/>
      </c>
      <c r="I3865" t="str" cm="1">
        <f t="array" ref="I3865">IF(HymnIN[[#This Row],[Verse]]=0,_xlfn.XLOOKUP(HymnIN[[#This Row],[Text]],Table17[[#All],[Meter]],Table17[[#All],[Correct Full Meter]],"**",0,1),"")</f>
        <v/>
      </c>
    </row>
    <row r="3866" spans="1:9" x14ac:dyDescent="0.3">
      <c r="A3866">
        <v>191</v>
      </c>
      <c r="B3866">
        <v>2</v>
      </c>
      <c r="C3866">
        <v>4</v>
      </c>
      <c r="D3866">
        <v>4461</v>
      </c>
      <c r="E3866" t="s">
        <v>3721</v>
      </c>
      <c r="F3866" t="str">
        <f>IF(HymnIN[[#This Row],[Verse]]&lt;&gt;0,"",_xlfn.XLOOKUP(HymnIN[[#This Row],[Hymn]],HymnEN[[#All],[hymn_no]],HymnEN[[#All],[author_id]],"0",0,1))</f>
        <v/>
      </c>
      <c r="G3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'2', '4', 'Di lode, Agnello che moristi, a Te.');</v>
      </c>
      <c r="H3866" t="str" cm="1">
        <f t="array" ref="H3866">IF(HymnIN[[#This Row],[Verse]]=0,_xlfn.XLOOKUP(HymnIN[[#This Row],[Text]],Table17[[#All],[Meter]],Table17[[#All],[ID]],"**",0,1),"")</f>
        <v/>
      </c>
      <c r="I3866" t="str" cm="1">
        <f t="array" ref="I3866">IF(HymnIN[[#This Row],[Verse]]=0,_xlfn.XLOOKUP(HymnIN[[#This Row],[Text]],Table17[[#All],[Meter]],Table17[[#All],[Correct Full Meter]],"**",0,1),"")</f>
        <v/>
      </c>
    </row>
    <row r="3867" spans="1:9" x14ac:dyDescent="0.3">
      <c r="A3867">
        <v>191</v>
      </c>
      <c r="B3867">
        <v>3</v>
      </c>
      <c r="C3867">
        <v>1</v>
      </c>
      <c r="D3867">
        <v>4462</v>
      </c>
      <c r="E3867" t="s">
        <v>3722</v>
      </c>
      <c r="F3867" t="str">
        <f>IF(HymnIN[[#This Row],[Verse]]&lt;&gt;0,"",_xlfn.XLOOKUP(HymnIN[[#This Row],[Hymn]],HymnEN[[#All],[hymn_no]],HymnEN[[#All],[author_id]],"0",0,1))</f>
        <v/>
      </c>
      <c r="G3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'3', '1', 'O Santo Spirto, a Te, che a Pentecoste');</v>
      </c>
      <c r="H3867" t="str" cm="1">
        <f t="array" ref="H3867">IF(HymnIN[[#This Row],[Verse]]=0,_xlfn.XLOOKUP(HymnIN[[#This Row],[Text]],Table17[[#All],[Meter]],Table17[[#All],[ID]],"**",0,1),"")</f>
        <v/>
      </c>
      <c r="I3867" t="str" cm="1">
        <f t="array" ref="I3867">IF(HymnIN[[#This Row],[Verse]]=0,_xlfn.XLOOKUP(HymnIN[[#This Row],[Text]],Table17[[#All],[Meter]],Table17[[#All],[Correct Full Meter]],"**",0,1),"")</f>
        <v/>
      </c>
    </row>
    <row r="3868" spans="1:9" x14ac:dyDescent="0.3">
      <c r="A3868">
        <v>191</v>
      </c>
      <c r="B3868">
        <v>3</v>
      </c>
      <c r="C3868">
        <v>2</v>
      </c>
      <c r="D3868">
        <v>4463</v>
      </c>
      <c r="E3868" t="s">
        <v>3723</v>
      </c>
      <c r="F3868" t="str">
        <f>IF(HymnIN[[#This Row],[Verse]]&lt;&gt;0,"",_xlfn.XLOOKUP(HymnIN[[#This Row],[Hymn]],HymnEN[[#All],[hymn_no]],HymnEN[[#All],[author_id]],"0",0,1))</f>
        <v/>
      </c>
      <c r="G3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'3', '2', 'Mandato fosti in terra, lode diam:');</v>
      </c>
      <c r="H3868" t="str" cm="1">
        <f t="array" ref="H3868">IF(HymnIN[[#This Row],[Verse]]=0,_xlfn.XLOOKUP(HymnIN[[#This Row],[Text]],Table17[[#All],[Meter]],Table17[[#All],[ID]],"**",0,1),"")</f>
        <v/>
      </c>
      <c r="I3868" t="str" cm="1">
        <f t="array" ref="I3868">IF(HymnIN[[#This Row],[Verse]]=0,_xlfn.XLOOKUP(HymnIN[[#This Row],[Text]],Table17[[#All],[Meter]],Table17[[#All],[Correct Full Meter]],"**",0,1),"")</f>
        <v/>
      </c>
    </row>
    <row r="3869" spans="1:9" x14ac:dyDescent="0.3">
      <c r="A3869">
        <v>191</v>
      </c>
      <c r="B3869">
        <v>3</v>
      </c>
      <c r="C3869">
        <v>3</v>
      </c>
      <c r="D3869">
        <v>4464</v>
      </c>
      <c r="E3869" t="s">
        <v>3724</v>
      </c>
      <c r="F3869" t="str">
        <f>IF(HymnIN[[#This Row],[Verse]]&lt;&gt;0,"",_xlfn.XLOOKUP(HymnIN[[#This Row],[Hymn]],HymnEN[[#All],[hymn_no]],HymnEN[[#All],[author_id]],"0",0,1))</f>
        <v/>
      </c>
      <c r="G3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'3', '3', 'Mediante Te la vita conosciamo,');</v>
      </c>
      <c r="H3869" t="str" cm="1">
        <f t="array" ref="H3869">IF(HymnIN[[#This Row],[Verse]]=0,_xlfn.XLOOKUP(HymnIN[[#This Row],[Text]],Table17[[#All],[Meter]],Table17[[#All],[ID]],"**",0,1),"")</f>
        <v/>
      </c>
      <c r="I3869" t="str" cm="1">
        <f t="array" ref="I3869">IF(HymnIN[[#This Row],[Verse]]=0,_xlfn.XLOOKUP(HymnIN[[#This Row],[Text]],Table17[[#All],[Meter]],Table17[[#All],[Correct Full Meter]],"**",0,1),"")</f>
        <v/>
      </c>
    </row>
    <row r="3870" spans="1:9" x14ac:dyDescent="0.3">
      <c r="A3870">
        <v>191</v>
      </c>
      <c r="B3870">
        <v>3</v>
      </c>
      <c r="C3870">
        <v>4</v>
      </c>
      <c r="D3870">
        <v>4465</v>
      </c>
      <c r="E3870" t="s">
        <v>3725</v>
      </c>
      <c r="F3870" t="str">
        <f>IF(HymnIN[[#This Row],[Verse]]&lt;&gt;0,"",_xlfn.XLOOKUP(HymnIN[[#This Row],[Hymn]],HymnEN[[#All],[hymn_no]],HymnEN[[#All],[author_id]],"0",0,1))</f>
        <v/>
      </c>
      <c r="G3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'3', '4', 'Per mezzo Tuo le lodi noi rendiam.');</v>
      </c>
      <c r="H3870" t="str" cm="1">
        <f t="array" ref="H3870">IF(HymnIN[[#This Row],[Verse]]=0,_xlfn.XLOOKUP(HymnIN[[#This Row],[Text]],Table17[[#All],[Meter]],Table17[[#All],[ID]],"**",0,1),"")</f>
        <v/>
      </c>
      <c r="I3870" t="str" cm="1">
        <f t="array" ref="I3870">IF(HymnIN[[#This Row],[Verse]]=0,_xlfn.XLOOKUP(HymnIN[[#This Row],[Text]],Table17[[#All],[Meter]],Table17[[#All],[Correct Full Meter]],"**",0,1),"")</f>
        <v/>
      </c>
    </row>
    <row r="3871" spans="1:9" x14ac:dyDescent="0.3">
      <c r="A3871">
        <v>191</v>
      </c>
      <c r="B3871">
        <v>4</v>
      </c>
      <c r="C3871">
        <v>1</v>
      </c>
      <c r="D3871">
        <v>4467</v>
      </c>
      <c r="E3871" t="s">
        <v>3726</v>
      </c>
      <c r="F3871" t="str">
        <f>IF(HymnIN[[#This Row],[Verse]]&lt;&gt;0,"",_xlfn.XLOOKUP(HymnIN[[#This Row],[Hymn]],HymnEN[[#All],[hymn_no]],HymnEN[[#All],[author_id]],"0",0,1))</f>
        <v/>
      </c>
      <c r="G3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'4', '1', 'Quant\'è felice inver la nostra parte');</v>
      </c>
      <c r="H3871" t="str" cm="1">
        <f t="array" ref="H3871">IF(HymnIN[[#This Row],[Verse]]=0,_xlfn.XLOOKUP(HymnIN[[#This Row],[Text]],Table17[[#All],[Meter]],Table17[[#All],[ID]],"**",0,1),"")</f>
        <v/>
      </c>
      <c r="I3871" t="str" cm="1">
        <f t="array" ref="I3871">IF(HymnIN[[#This Row],[Verse]]=0,_xlfn.XLOOKUP(HymnIN[[#This Row],[Text]],Table17[[#All],[Meter]],Table17[[#All],[Correct Full Meter]],"**",0,1),"")</f>
        <v/>
      </c>
    </row>
    <row r="3872" spans="1:9" x14ac:dyDescent="0.3">
      <c r="A3872">
        <v>191</v>
      </c>
      <c r="B3872">
        <v>4</v>
      </c>
      <c r="C3872">
        <v>2</v>
      </c>
      <c r="D3872">
        <v>4468</v>
      </c>
      <c r="E3872" t="s">
        <v>3727</v>
      </c>
      <c r="F3872" t="str">
        <f>IF(HymnIN[[#This Row],[Verse]]&lt;&gt;0,"",_xlfn.XLOOKUP(HymnIN[[#This Row],[Hymn]],HymnEN[[#All],[hymn_no]],HymnEN[[#All],[author_id]],"0",0,1))</f>
        <v/>
      </c>
      <c r="G3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'4', '2', 'In Te, Dio benedetto, d\'esultar!');</v>
      </c>
      <c r="H3872" t="str" cm="1">
        <f t="array" ref="H3872">IF(HymnIN[[#This Row],[Verse]]=0,_xlfn.XLOOKUP(HymnIN[[#This Row],[Text]],Table17[[#All],[Meter]],Table17[[#All],[ID]],"**",0,1),"")</f>
        <v/>
      </c>
      <c r="I3872" t="str" cm="1">
        <f t="array" ref="I3872">IF(HymnIN[[#This Row],[Verse]]=0,_xlfn.XLOOKUP(HymnIN[[#This Row],[Text]],Table17[[#All],[Meter]],Table17[[#All],[Correct Full Meter]],"**",0,1),"")</f>
        <v/>
      </c>
    </row>
    <row r="3873" spans="1:9" x14ac:dyDescent="0.3">
      <c r="A3873">
        <v>191</v>
      </c>
      <c r="B3873">
        <v>4</v>
      </c>
      <c r="C3873">
        <v>3</v>
      </c>
      <c r="D3873">
        <v>4469</v>
      </c>
      <c r="E3873" t="s">
        <v>3728</v>
      </c>
      <c r="F3873" t="str">
        <f>IF(HymnIN[[#This Row],[Verse]]&lt;&gt;0,"",_xlfn.XLOOKUP(HymnIN[[#This Row],[Hymn]],HymnEN[[#All],[hymn_no]],HymnEN[[#All],[author_id]],"0",0,1))</f>
        <v/>
      </c>
      <c r="G3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'4', '3', 'Le voci di figlioli, a Te elevate,');</v>
      </c>
      <c r="H3873" t="str" cm="1">
        <f t="array" ref="H3873">IF(HymnIN[[#This Row],[Verse]]=0,_xlfn.XLOOKUP(HymnIN[[#This Row],[Text]],Table17[[#All],[Meter]],Table17[[#All],[ID]],"**",0,1),"")</f>
        <v/>
      </c>
      <c r="I3873" t="str" cm="1">
        <f t="array" ref="I3873">IF(HymnIN[[#This Row],[Verse]]=0,_xlfn.XLOOKUP(HymnIN[[#This Row],[Text]],Table17[[#All],[Meter]],Table17[[#All],[Correct Full Meter]],"**",0,1),"")</f>
        <v/>
      </c>
    </row>
    <row r="3874" spans="1:9" x14ac:dyDescent="0.3">
      <c r="A3874">
        <v>191</v>
      </c>
      <c r="B3874">
        <v>4</v>
      </c>
      <c r="C3874">
        <v>4</v>
      </c>
      <c r="D3874">
        <v>4470</v>
      </c>
      <c r="E3874" t="s">
        <v>3729</v>
      </c>
      <c r="F3874" t="str">
        <f>IF(HymnIN[[#This Row],[Verse]]&lt;&gt;0,"",_xlfn.XLOOKUP(HymnIN[[#This Row],[Hymn]],HymnEN[[#All],[hymn_no]],HymnEN[[#All],[author_id]],"0",0,1))</f>
        <v/>
      </c>
      <c r="G3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('191', '4', '4', 'Al cuore Tuo diletto posson dar.');</v>
      </c>
      <c r="H3874" t="str" cm="1">
        <f t="array" ref="H3874">IF(HymnIN[[#This Row],[Verse]]=0,_xlfn.XLOOKUP(HymnIN[[#This Row],[Text]],Table17[[#All],[Meter]],Table17[[#All],[ID]],"**",0,1),"")</f>
        <v/>
      </c>
      <c r="I3874" t="str" cm="1">
        <f t="array" ref="I3874">IF(HymnIN[[#This Row],[Verse]]=0,_xlfn.XLOOKUP(HymnIN[[#This Row],[Text]],Table17[[#All],[Meter]],Table17[[#All],[Correct Full Meter]],"**",0,1),"")</f>
        <v/>
      </c>
    </row>
    <row r="3875" spans="1:9" x14ac:dyDescent="0.3">
      <c r="A3875">
        <v>192</v>
      </c>
      <c r="B3875">
        <v>0</v>
      </c>
      <c r="C3875">
        <v>0</v>
      </c>
      <c r="D3875">
        <v>4474</v>
      </c>
      <c r="E3875" t="s">
        <v>144</v>
      </c>
      <c r="F3875">
        <f>IF(HymnIN[[#This Row],[Verse]]&lt;&gt;0,"",_xlfn.XLOOKUP(HymnIN[[#This Row],[Hymn]],HymnEN[[#All],[hymn_no]],HymnEN[[#All],[author_id]],"0",0,1))</f>
        <v>137</v>
      </c>
      <c r="G3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('192', '10.10.10.9.10.9.', '171', '137');</v>
      </c>
      <c r="H3875" cm="1">
        <f t="array" ref="H3875">IF(HymnIN[[#This Row],[Verse]]=0,_xlfn.XLOOKUP(HymnIN[[#This Row],[Text]],Table17[[#All],[Meter]],Table17[[#All],[ID]],"**",0,1),"")</f>
        <v>171</v>
      </c>
      <c r="I3875" t="str" cm="1">
        <f t="array" ref="I3875">IF(HymnIN[[#This Row],[Verse]]=0,_xlfn.XLOOKUP(HymnIN[[#This Row],[Text]],Table17[[#All],[Meter]],Table17[[#All],[Correct Full Meter]],"**",0,1),"")</f>
        <v>10.10.10.9.10.9.</v>
      </c>
    </row>
    <row r="3876" spans="1:9" x14ac:dyDescent="0.3">
      <c r="A3876">
        <v>192</v>
      </c>
      <c r="B3876">
        <v>1</v>
      </c>
      <c r="C3876">
        <v>1</v>
      </c>
      <c r="D3876">
        <v>4475</v>
      </c>
      <c r="E3876" t="s">
        <v>3730</v>
      </c>
      <c r="F3876" t="str">
        <f>IF(HymnIN[[#This Row],[Verse]]&lt;&gt;0,"",_xlfn.XLOOKUP(HymnIN[[#This Row],[Hymn]],HymnEN[[#All],[hymn_no]],HymnEN[[#All],[author_id]],"0",0,1))</f>
        <v/>
      </c>
      <c r="G3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'1', '1', 'TE, Signore, vogliam ricordare');</v>
      </c>
      <c r="H3876" t="str" cm="1">
        <f t="array" ref="H3876">IF(HymnIN[[#This Row],[Verse]]=0,_xlfn.XLOOKUP(HymnIN[[#This Row],[Text]],Table17[[#All],[Meter]],Table17[[#All],[ID]],"**",0,1),"")</f>
        <v/>
      </c>
      <c r="I3876" t="str" cm="1">
        <f t="array" ref="I3876">IF(HymnIN[[#This Row],[Verse]]=0,_xlfn.XLOOKUP(HymnIN[[#This Row],[Text]],Table17[[#All],[Meter]],Table17[[#All],[Correct Full Meter]],"**",0,1),"")</f>
        <v/>
      </c>
    </row>
    <row r="3877" spans="1:9" x14ac:dyDescent="0.3">
      <c r="A3877">
        <v>192</v>
      </c>
      <c r="B3877">
        <v>1</v>
      </c>
      <c r="C3877">
        <v>2</v>
      </c>
      <c r="D3877">
        <v>4476</v>
      </c>
      <c r="E3877" t="s">
        <v>3731</v>
      </c>
      <c r="F3877" t="str">
        <f>IF(HymnIN[[#This Row],[Verse]]&lt;&gt;0,"",_xlfn.XLOOKUP(HymnIN[[#This Row],[Hymn]],HymnEN[[#All],[hymn_no]],HymnEN[[#All],[author_id]],"0",0,1))</f>
        <v/>
      </c>
      <c r="G3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'1', '2', 'Ché per noi sulla croce Ti desti.');</v>
      </c>
      <c r="H3877" t="str" cm="1">
        <f t="array" ref="H3877">IF(HymnIN[[#This Row],[Verse]]=0,_xlfn.XLOOKUP(HymnIN[[#This Row],[Text]],Table17[[#All],[Meter]],Table17[[#All],[ID]],"**",0,1),"")</f>
        <v/>
      </c>
      <c r="I3877" t="str" cm="1">
        <f t="array" ref="I3877">IF(HymnIN[[#This Row],[Verse]]=0,_xlfn.XLOOKUP(HymnIN[[#This Row],[Text]],Table17[[#All],[Meter]],Table17[[#All],[Correct Full Meter]],"**",0,1),"")</f>
        <v/>
      </c>
    </row>
    <row r="3878" spans="1:9" x14ac:dyDescent="0.3">
      <c r="A3878">
        <v>192</v>
      </c>
      <c r="B3878">
        <v>1</v>
      </c>
      <c r="C3878">
        <v>3</v>
      </c>
      <c r="D3878">
        <v>4477</v>
      </c>
      <c r="E3878" t="s">
        <v>3732</v>
      </c>
      <c r="F3878" t="str">
        <f>IF(HymnIN[[#This Row],[Verse]]&lt;&gt;0,"",_xlfn.XLOOKUP(HymnIN[[#This Row],[Hymn]],HymnEN[[#All],[hymn_no]],HymnEN[[#All],[author_id]],"0",0,1))</f>
        <v/>
      </c>
      <c r="G3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'1', '3', 'Tu, morendo, la morte vincesti:');</v>
      </c>
      <c r="H3878" t="str" cm="1">
        <f t="array" ref="H3878">IF(HymnIN[[#This Row],[Verse]]=0,_xlfn.XLOOKUP(HymnIN[[#This Row],[Text]],Table17[[#All],[Meter]],Table17[[#All],[ID]],"**",0,1),"")</f>
        <v/>
      </c>
      <c r="I3878" t="str" cm="1">
        <f t="array" ref="I3878">IF(HymnIN[[#This Row],[Verse]]=0,_xlfn.XLOOKUP(HymnIN[[#This Row],[Text]],Table17[[#All],[Meter]],Table17[[#All],[Correct Full Meter]],"**",0,1),"")</f>
        <v/>
      </c>
    </row>
    <row r="3879" spans="1:9" x14ac:dyDescent="0.3">
      <c r="A3879">
        <v>192</v>
      </c>
      <c r="B3879">
        <v>1</v>
      </c>
      <c r="C3879">
        <v>4</v>
      </c>
      <c r="D3879">
        <v>4478</v>
      </c>
      <c r="E3879" t="s">
        <v>3733</v>
      </c>
      <c r="F3879" t="str">
        <f>IF(HymnIN[[#This Row],[Verse]]&lt;&gt;0,"",_xlfn.XLOOKUP(HymnIN[[#This Row],[Hymn]],HymnEN[[#All],[hymn_no]],HymnEN[[#All],[author_id]],"0",0,1))</f>
        <v/>
      </c>
      <c r="G3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'1', '4', 'A Te grati, Signore, noi siam.');</v>
      </c>
      <c r="H3879" t="str" cm="1">
        <f t="array" ref="H3879">IF(HymnIN[[#This Row],[Verse]]=0,_xlfn.XLOOKUP(HymnIN[[#This Row],[Text]],Table17[[#All],[Meter]],Table17[[#All],[ID]],"**",0,1),"")</f>
        <v/>
      </c>
      <c r="I3879" t="str" cm="1">
        <f t="array" ref="I3879">IF(HymnIN[[#This Row],[Verse]]=0,_xlfn.XLOOKUP(HymnIN[[#This Row],[Text]],Table17[[#All],[Meter]],Table17[[#All],[Correct Full Meter]],"**",0,1),"")</f>
        <v/>
      </c>
    </row>
    <row r="3880" spans="1:9" x14ac:dyDescent="0.3">
      <c r="A3880">
        <v>192</v>
      </c>
      <c r="B3880">
        <v>1</v>
      </c>
      <c r="C3880">
        <v>5</v>
      </c>
      <c r="D3880">
        <v>4479</v>
      </c>
      <c r="E3880" t="s">
        <v>3734</v>
      </c>
      <c r="F3880" t="str">
        <f>IF(HymnIN[[#This Row],[Verse]]&lt;&gt;0,"",_xlfn.XLOOKUP(HymnIN[[#This Row],[Hymn]],HymnEN[[#All],[hymn_no]],HymnEN[[#All],[author_id]],"0",0,1))</f>
        <v/>
      </c>
      <c r="G3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'1', '5', 'Col cuor pieno di santo fervore');</v>
      </c>
      <c r="H3880" t="str" cm="1">
        <f t="array" ref="H3880">IF(HymnIN[[#This Row],[Verse]]=0,_xlfn.XLOOKUP(HymnIN[[#This Row],[Text]],Table17[[#All],[Meter]],Table17[[#All],[ID]],"**",0,1),"")</f>
        <v/>
      </c>
      <c r="I3880" t="str" cm="1">
        <f t="array" ref="I3880">IF(HymnIN[[#This Row],[Verse]]=0,_xlfn.XLOOKUP(HymnIN[[#This Row],[Text]],Table17[[#All],[Meter]],Table17[[#All],[Correct Full Meter]],"**",0,1),"")</f>
        <v/>
      </c>
    </row>
    <row r="3881" spans="1:9" x14ac:dyDescent="0.3">
      <c r="A3881">
        <v>192</v>
      </c>
      <c r="B3881">
        <v>1</v>
      </c>
      <c r="C3881">
        <v>6</v>
      </c>
      <c r="D3881">
        <v>4480</v>
      </c>
      <c r="E3881" t="s">
        <v>3735</v>
      </c>
      <c r="F3881" t="str">
        <f>IF(HymnIN[[#This Row],[Verse]]&lt;&gt;0,"",_xlfn.XLOOKUP(HymnIN[[#This Row],[Hymn]],HymnEN[[#All],[hymn_no]],HymnEN[[#All],[author_id]],"0",0,1))</f>
        <v/>
      </c>
      <c r="G3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'1', '6', 'La Tua gloria vedere bramiam.');</v>
      </c>
      <c r="H3881" t="str" cm="1">
        <f t="array" ref="H3881">IF(HymnIN[[#This Row],[Verse]]=0,_xlfn.XLOOKUP(HymnIN[[#This Row],[Text]],Table17[[#All],[Meter]],Table17[[#All],[ID]],"**",0,1),"")</f>
        <v/>
      </c>
      <c r="I3881" t="str" cm="1">
        <f t="array" ref="I3881">IF(HymnIN[[#This Row],[Verse]]=0,_xlfn.XLOOKUP(HymnIN[[#This Row],[Text]],Table17[[#All],[Meter]],Table17[[#All],[Correct Full Meter]],"**",0,1),"")</f>
        <v/>
      </c>
    </row>
    <row r="3882" spans="1:9" x14ac:dyDescent="0.3">
      <c r="A3882">
        <v>192</v>
      </c>
      <c r="B3882">
        <v>2</v>
      </c>
      <c r="C3882">
        <v>1</v>
      </c>
      <c r="D3882">
        <v>4481</v>
      </c>
      <c r="E3882" t="s">
        <v>3736</v>
      </c>
      <c r="F3882" t="str">
        <f>IF(HymnIN[[#This Row],[Verse]]&lt;&gt;0,"",_xlfn.XLOOKUP(HymnIN[[#This Row],[Hymn]],HymnEN[[#All],[hymn_no]],HymnEN[[#All],[author_id]],"0",0,1))</f>
        <v/>
      </c>
      <c r="G3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'2', '1', 'La Tua morte i cuor nostri costringe');</v>
      </c>
      <c r="H3882" t="str" cm="1">
        <f t="array" ref="H3882">IF(HymnIN[[#This Row],[Verse]]=0,_xlfn.XLOOKUP(HymnIN[[#This Row],[Text]],Table17[[#All],[Meter]],Table17[[#All],[ID]],"**",0,1),"")</f>
        <v/>
      </c>
      <c r="I3882" t="str" cm="1">
        <f t="array" ref="I3882">IF(HymnIN[[#This Row],[Verse]]=0,_xlfn.XLOOKUP(HymnIN[[#This Row],[Text]],Table17[[#All],[Meter]],Table17[[#All],[Correct Full Meter]],"**",0,1),"")</f>
        <v/>
      </c>
    </row>
    <row r="3883" spans="1:9" x14ac:dyDescent="0.3">
      <c r="A3883">
        <v>192</v>
      </c>
      <c r="B3883">
        <v>2</v>
      </c>
      <c r="C3883">
        <v>2</v>
      </c>
      <c r="D3883">
        <v>4482</v>
      </c>
      <c r="E3883" t="s">
        <v>3737</v>
      </c>
      <c r="F3883" t="str">
        <f>IF(HymnIN[[#This Row],[Verse]]&lt;&gt;0,"",_xlfn.XLOOKUP(HymnIN[[#This Row],[Hymn]],HymnEN[[#All],[hymn_no]],HymnEN[[#All],[author_id]],"0",0,1))</f>
        <v/>
      </c>
      <c r="G3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'2', '2', 'A lasciare le cose terrene;');</v>
      </c>
      <c r="H3883" t="str" cm="1">
        <f t="array" ref="H3883">IF(HymnIN[[#This Row],[Verse]]=0,_xlfn.XLOOKUP(HymnIN[[#This Row],[Text]],Table17[[#All],[Meter]],Table17[[#All],[ID]],"**",0,1),"")</f>
        <v/>
      </c>
      <c r="I3883" t="str" cm="1">
        <f t="array" ref="I3883">IF(HymnIN[[#This Row],[Verse]]=0,_xlfn.XLOOKUP(HymnIN[[#This Row],[Text]],Table17[[#All],[Meter]],Table17[[#All],[Correct Full Meter]],"**",0,1),"")</f>
        <v/>
      </c>
    </row>
    <row r="3884" spans="1:9" x14ac:dyDescent="0.3">
      <c r="A3884">
        <v>192</v>
      </c>
      <c r="B3884">
        <v>2</v>
      </c>
      <c r="C3884">
        <v>3</v>
      </c>
      <c r="D3884">
        <v>4483</v>
      </c>
      <c r="E3884" t="s">
        <v>3738</v>
      </c>
      <c r="F3884" t="str">
        <f>IF(HymnIN[[#This Row],[Verse]]&lt;&gt;0,"",_xlfn.XLOOKUP(HymnIN[[#This Row],[Hymn]],HymnEN[[#All],[hymn_no]],HymnEN[[#All],[author_id]],"0",0,1))</f>
        <v/>
      </c>
      <c r="G3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'2', '3', 'Dove l\'uomo la croce Ti diede');</v>
      </c>
      <c r="H3884" t="str" cm="1">
        <f t="array" ref="H3884">IF(HymnIN[[#This Row],[Verse]]=0,_xlfn.XLOOKUP(HymnIN[[#This Row],[Text]],Table17[[#All],[Meter]],Table17[[#All],[ID]],"**",0,1),"")</f>
        <v/>
      </c>
      <c r="I3884" t="str" cm="1">
        <f t="array" ref="I3884">IF(HymnIN[[#This Row],[Verse]]=0,_xlfn.XLOOKUP(HymnIN[[#This Row],[Text]],Table17[[#All],[Meter]],Table17[[#All],[Correct Full Meter]],"**",0,1),"")</f>
        <v/>
      </c>
    </row>
    <row r="3885" spans="1:9" x14ac:dyDescent="0.3">
      <c r="A3885">
        <v>192</v>
      </c>
      <c r="B3885">
        <v>2</v>
      </c>
      <c r="C3885">
        <v>4</v>
      </c>
      <c r="D3885">
        <v>4484</v>
      </c>
      <c r="E3885" t="s">
        <v>3739</v>
      </c>
      <c r="F3885" t="str">
        <f>IF(HymnIN[[#This Row],[Verse]]&lt;&gt;0,"",_xlfn.XLOOKUP(HymnIN[[#This Row],[Hymn]],HymnEN[[#All],[hymn_no]],HymnEN[[#All],[author_id]],"0",0,1))</f>
        <v/>
      </c>
      <c r="G3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'2', '4', 'Nulla più che ci attiri non v\'è.');</v>
      </c>
      <c r="H3885" t="str" cm="1">
        <f t="array" ref="H3885">IF(HymnIN[[#This Row],[Verse]]=0,_xlfn.XLOOKUP(HymnIN[[#This Row],[Text]],Table17[[#All],[Meter]],Table17[[#All],[ID]],"**",0,1),"")</f>
        <v/>
      </c>
      <c r="I3885" t="str" cm="1">
        <f t="array" ref="I3885">IF(HymnIN[[#This Row],[Verse]]=0,_xlfn.XLOOKUP(HymnIN[[#This Row],[Text]],Table17[[#All],[Meter]],Table17[[#All],[Correct Full Meter]],"**",0,1),"")</f>
        <v/>
      </c>
    </row>
    <row r="3886" spans="1:9" x14ac:dyDescent="0.3">
      <c r="A3886">
        <v>192</v>
      </c>
      <c r="B3886">
        <v>2</v>
      </c>
      <c r="C3886">
        <v>5</v>
      </c>
      <c r="D3886">
        <v>4485</v>
      </c>
      <c r="E3886" t="s">
        <v>3740</v>
      </c>
      <c r="F3886" t="str">
        <f>IF(HymnIN[[#This Row],[Verse]]&lt;&gt;0,"",_xlfn.XLOOKUP(HymnIN[[#This Row],[Hymn]],HymnEN[[#All],[hymn_no]],HymnEN[[#All],[author_id]],"0",0,1))</f>
        <v/>
      </c>
      <c r="G3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'2', '5', 'La Tua assenza, Signore, sentiamo,');</v>
      </c>
      <c r="H3886" t="str" cm="1">
        <f t="array" ref="H3886">IF(HymnIN[[#This Row],[Verse]]=0,_xlfn.XLOOKUP(HymnIN[[#This Row],[Text]],Table17[[#All],[Meter]],Table17[[#All],[ID]],"**",0,1),"")</f>
        <v/>
      </c>
      <c r="I3886" t="str" cm="1">
        <f t="array" ref="I3886">IF(HymnIN[[#This Row],[Verse]]=0,_xlfn.XLOOKUP(HymnIN[[#This Row],[Text]],Table17[[#All],[Meter]],Table17[[#All],[Correct Full Meter]],"**",0,1),"")</f>
        <v/>
      </c>
    </row>
    <row r="3887" spans="1:9" x14ac:dyDescent="0.3">
      <c r="A3887">
        <v>192</v>
      </c>
      <c r="B3887">
        <v>2</v>
      </c>
      <c r="C3887">
        <v>6</v>
      </c>
      <c r="D3887">
        <v>4486</v>
      </c>
      <c r="E3887" t="s">
        <v>3741</v>
      </c>
      <c r="F3887" t="str">
        <f>IF(HymnIN[[#This Row],[Verse]]&lt;&gt;0,"",_xlfn.XLOOKUP(HymnIN[[#This Row],[Hymn]],HymnEN[[#All],[hymn_no]],HymnEN[[#All],[author_id]],"0",0,1))</f>
        <v/>
      </c>
      <c r="G3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'2', '6', 'Nostra méta è trovarci con Te.');</v>
      </c>
      <c r="H3887" t="str" cm="1">
        <f t="array" ref="H3887">IF(HymnIN[[#This Row],[Verse]]=0,_xlfn.XLOOKUP(HymnIN[[#This Row],[Text]],Table17[[#All],[Meter]],Table17[[#All],[ID]],"**",0,1),"")</f>
        <v/>
      </c>
      <c r="I3887" t="str" cm="1">
        <f t="array" ref="I3887">IF(HymnIN[[#This Row],[Verse]]=0,_xlfn.XLOOKUP(HymnIN[[#This Row],[Text]],Table17[[#All],[Meter]],Table17[[#All],[Correct Full Meter]],"**",0,1),"")</f>
        <v/>
      </c>
    </row>
    <row r="3888" spans="1:9" x14ac:dyDescent="0.3">
      <c r="A3888">
        <v>192</v>
      </c>
      <c r="B3888">
        <v>3</v>
      </c>
      <c r="C3888">
        <v>1</v>
      </c>
      <c r="D3888">
        <v>4487</v>
      </c>
      <c r="E3888" t="s">
        <v>3742</v>
      </c>
      <c r="F3888" t="str">
        <f>IF(HymnIN[[#This Row],[Verse]]&lt;&gt;0,"",_xlfn.XLOOKUP(HymnIN[[#This Row],[Hymn]],HymnEN[[#All],[hymn_no]],HymnEN[[#All],[author_id]],"0",0,1))</f>
        <v/>
      </c>
      <c r="G3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'3', '1', 'Vane sono le offerte del mondo;');</v>
      </c>
      <c r="H3888" t="str" cm="1">
        <f t="array" ref="H3888">IF(HymnIN[[#This Row],[Verse]]=0,_xlfn.XLOOKUP(HymnIN[[#This Row],[Text]],Table17[[#All],[Meter]],Table17[[#All],[ID]],"**",0,1),"")</f>
        <v/>
      </c>
      <c r="I3888" t="str" cm="1">
        <f t="array" ref="I3888">IF(HymnIN[[#This Row],[Verse]]=0,_xlfn.XLOOKUP(HymnIN[[#This Row],[Text]],Table17[[#All],[Meter]],Table17[[#All],[Correct Full Meter]],"**",0,1),"")</f>
        <v/>
      </c>
    </row>
    <row r="3889" spans="1:9" x14ac:dyDescent="0.3">
      <c r="A3889">
        <v>192</v>
      </c>
      <c r="B3889">
        <v>3</v>
      </c>
      <c r="C3889">
        <v>2</v>
      </c>
      <c r="D3889">
        <v>4488</v>
      </c>
      <c r="E3889" t="s">
        <v>3743</v>
      </c>
      <c r="F3889" t="str">
        <f>IF(HymnIN[[#This Row],[Verse]]&lt;&gt;0,"",_xlfn.XLOOKUP(HymnIN[[#This Row],[Hymn]],HymnEN[[#All],[hymn_no]],HymnEN[[#All],[author_id]],"0",0,1))</f>
        <v/>
      </c>
      <c r="G3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'3', '2', 'Mentre Te noi dal cielo attendiamo');</v>
      </c>
      <c r="H3889" t="str" cm="1">
        <f t="array" ref="H3889">IF(HymnIN[[#This Row],[Verse]]=0,_xlfn.XLOOKUP(HymnIN[[#This Row],[Text]],Table17[[#All],[Meter]],Table17[[#All],[ID]],"**",0,1),"")</f>
        <v/>
      </c>
      <c r="I3889" t="str" cm="1">
        <f t="array" ref="I3889">IF(HymnIN[[#This Row],[Verse]]=0,_xlfn.XLOOKUP(HymnIN[[#This Row],[Text]],Table17[[#All],[Meter]],Table17[[#All],[Correct Full Meter]],"**",0,1),"")</f>
        <v/>
      </c>
    </row>
    <row r="3890" spans="1:9" x14ac:dyDescent="0.3">
      <c r="A3890">
        <v>192</v>
      </c>
      <c r="B3890">
        <v>3</v>
      </c>
      <c r="C3890">
        <v>3</v>
      </c>
      <c r="D3890">
        <v>4489</v>
      </c>
      <c r="E3890" t="s">
        <v>3744</v>
      </c>
      <c r="F3890" t="str">
        <f>IF(HymnIN[[#This Row],[Verse]]&lt;&gt;0,"",_xlfn.XLOOKUP(HymnIN[[#This Row],[Hymn]],HymnEN[[#All],[hymn_no]],HymnEN[[#All],[author_id]],"0",0,1))</f>
        <v/>
      </c>
      <c r="G3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'3', '3', 'La Tua morte qui uniti annunciamo');</v>
      </c>
      <c r="H3890" t="str" cm="1">
        <f t="array" ref="H3890">IF(HymnIN[[#This Row],[Verse]]=0,_xlfn.XLOOKUP(HymnIN[[#This Row],[Text]],Table17[[#All],[Meter]],Table17[[#All],[ID]],"**",0,1),"")</f>
        <v/>
      </c>
      <c r="I3890" t="str" cm="1">
        <f t="array" ref="I3890">IF(HymnIN[[#This Row],[Verse]]=0,_xlfn.XLOOKUP(HymnIN[[#This Row],[Text]],Table17[[#All],[Meter]],Table17[[#All],[Correct Full Meter]],"**",0,1),"")</f>
        <v/>
      </c>
    </row>
    <row r="3891" spans="1:9" x14ac:dyDescent="0.3">
      <c r="A3891">
        <v>192</v>
      </c>
      <c r="B3891">
        <v>3</v>
      </c>
      <c r="C3891">
        <v>4</v>
      </c>
      <c r="D3891">
        <v>4490</v>
      </c>
      <c r="E3891" t="s">
        <v>3745</v>
      </c>
      <c r="F3891" t="str">
        <f>IF(HymnIN[[#This Row],[Verse]]&lt;&gt;0,"",_xlfn.XLOOKUP(HymnIN[[#This Row],[Hymn]],HymnEN[[#All],[hymn_no]],HymnEN[[#All],[author_id]],"0",0,1))</f>
        <v/>
      </c>
      <c r="G3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'3', '4', 'Rispondendo, Signore, al Tuo cuor.');</v>
      </c>
      <c r="H3891" t="str" cm="1">
        <f t="array" ref="H3891">IF(HymnIN[[#This Row],[Verse]]=0,_xlfn.XLOOKUP(HymnIN[[#This Row],[Text]],Table17[[#All],[Meter]],Table17[[#All],[ID]],"**",0,1),"")</f>
        <v/>
      </c>
      <c r="I3891" t="str" cm="1">
        <f t="array" ref="I3891">IF(HymnIN[[#This Row],[Verse]]=0,_xlfn.XLOOKUP(HymnIN[[#This Row],[Text]],Table17[[#All],[Meter]],Table17[[#All],[Correct Full Meter]],"**",0,1),"")</f>
        <v/>
      </c>
    </row>
    <row r="3892" spans="1:9" x14ac:dyDescent="0.3">
      <c r="A3892">
        <v>192</v>
      </c>
      <c r="B3892">
        <v>3</v>
      </c>
      <c r="C3892">
        <v>5</v>
      </c>
      <c r="D3892">
        <v>4491</v>
      </c>
      <c r="E3892" t="s">
        <v>3746</v>
      </c>
      <c r="F3892" t="str">
        <f>IF(HymnIN[[#This Row],[Verse]]&lt;&gt;0,"",_xlfn.XLOOKUP(HymnIN[[#This Row],[Hymn]],HymnEN[[#All],[hymn_no]],HymnEN[[#All],[author_id]],"0",0,1))</f>
        <v/>
      </c>
      <c r="G3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'3', '5', 'Sempre a Te vogliam esser fedeli');</v>
      </c>
      <c r="H3892" t="str" cm="1">
        <f t="array" ref="H3892">IF(HymnIN[[#This Row],[Verse]]=0,_xlfn.XLOOKUP(HymnIN[[#This Row],[Text]],Table17[[#All],[Meter]],Table17[[#All],[ID]],"**",0,1),"")</f>
        <v/>
      </c>
      <c r="I3892" t="str" cm="1">
        <f t="array" ref="I3892">IF(HymnIN[[#This Row],[Verse]]=0,_xlfn.XLOOKUP(HymnIN[[#This Row],[Text]],Table17[[#All],[Meter]],Table17[[#All],[Correct Full Meter]],"**",0,1),"")</f>
        <v/>
      </c>
    </row>
    <row r="3893" spans="1:9" x14ac:dyDescent="0.3">
      <c r="A3893">
        <v>192</v>
      </c>
      <c r="B3893">
        <v>3</v>
      </c>
      <c r="C3893">
        <v>6</v>
      </c>
      <c r="D3893">
        <v>4492</v>
      </c>
      <c r="E3893" t="s">
        <v>3747</v>
      </c>
      <c r="F3893" t="str">
        <f>IF(HymnIN[[#This Row],[Verse]]&lt;&gt;0,"",_xlfn.XLOOKUP(HymnIN[[#This Row],[Hymn]],HymnEN[[#All],[hymn_no]],HymnEN[[#All],[author_id]],"0",0,1))</f>
        <v/>
      </c>
      <c r="G3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('192', '3', '6', 'Nella forza del santo Tuo amor.');</v>
      </c>
      <c r="H3893" t="str" cm="1">
        <f t="array" ref="H3893">IF(HymnIN[[#This Row],[Verse]]=0,_xlfn.XLOOKUP(HymnIN[[#This Row],[Text]],Table17[[#All],[Meter]],Table17[[#All],[ID]],"**",0,1),"")</f>
        <v/>
      </c>
      <c r="I3893" t="str" cm="1">
        <f t="array" ref="I3893">IF(HymnIN[[#This Row],[Verse]]=0,_xlfn.XLOOKUP(HymnIN[[#This Row],[Text]],Table17[[#All],[Meter]],Table17[[#All],[Correct Full Meter]],"**",0,1),"")</f>
        <v/>
      </c>
    </row>
    <row r="3894" spans="1:9" x14ac:dyDescent="0.3">
      <c r="A3894">
        <v>193</v>
      </c>
      <c r="B3894">
        <v>0</v>
      </c>
      <c r="C3894">
        <v>0</v>
      </c>
      <c r="D3894">
        <v>4496</v>
      </c>
      <c r="E3894" t="s">
        <v>4</v>
      </c>
      <c r="F3894">
        <f>IF(HymnIN[[#This Row],[Verse]]&lt;&gt;0,"",_xlfn.XLOOKUP(HymnIN[[#This Row],[Hymn]],HymnEN[[#All],[hymn_no]],HymnEN[[#All],[author_id]],"0",0,1))</f>
        <v>167</v>
      </c>
      <c r="G3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('193', '11.10.11.10.', '52', '167');</v>
      </c>
      <c r="H3894" cm="1">
        <f t="array" ref="H3894">IF(HymnIN[[#This Row],[Verse]]=0,_xlfn.XLOOKUP(HymnIN[[#This Row],[Text]],Table17[[#All],[Meter]],Table17[[#All],[ID]],"**",0,1),"")</f>
        <v>52</v>
      </c>
      <c r="I3894" t="str" cm="1">
        <f t="array" ref="I3894">IF(HymnIN[[#This Row],[Verse]]=0,_xlfn.XLOOKUP(HymnIN[[#This Row],[Text]],Table17[[#All],[Meter]],Table17[[#All],[Correct Full Meter]],"**",0,1),"")</f>
        <v>11.10.11.10.</v>
      </c>
    </row>
    <row r="3895" spans="1:9" x14ac:dyDescent="0.3">
      <c r="A3895">
        <v>193</v>
      </c>
      <c r="B3895">
        <v>1</v>
      </c>
      <c r="C3895">
        <v>1</v>
      </c>
      <c r="D3895">
        <v>4497</v>
      </c>
      <c r="E3895" t="s">
        <v>3748</v>
      </c>
      <c r="F3895" t="str">
        <f>IF(HymnIN[[#This Row],[Verse]]&lt;&gt;0,"",_xlfn.XLOOKUP(HymnIN[[#This Row],[Hymn]],HymnEN[[#All],[hymn_no]],HymnEN[[#All],[author_id]],"0",0,1))</f>
        <v/>
      </c>
      <c r="G3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'1', '1', 'SIGNOR Gesù, Tu trovi in noi diletto:');</v>
      </c>
      <c r="H3895" t="str" cm="1">
        <f t="array" ref="H3895">IF(HymnIN[[#This Row],[Verse]]=0,_xlfn.XLOOKUP(HymnIN[[#This Row],[Text]],Table17[[#All],[Meter]],Table17[[#All],[ID]],"**",0,1),"")</f>
        <v/>
      </c>
      <c r="I3895" t="str" cm="1">
        <f t="array" ref="I3895">IF(HymnIN[[#This Row],[Verse]]=0,_xlfn.XLOOKUP(HymnIN[[#This Row],[Text]],Table17[[#All],[Meter]],Table17[[#All],[Correct Full Meter]],"**",0,1),"")</f>
        <v/>
      </c>
    </row>
    <row r="3896" spans="1:9" x14ac:dyDescent="0.3">
      <c r="A3896">
        <v>193</v>
      </c>
      <c r="B3896">
        <v>1</v>
      </c>
      <c r="C3896">
        <v>2</v>
      </c>
      <c r="D3896">
        <v>4498</v>
      </c>
      <c r="E3896" t="s">
        <v>3749</v>
      </c>
      <c r="F3896" t="str">
        <f>IF(HymnIN[[#This Row],[Verse]]&lt;&gt;0,"",_xlfn.XLOOKUP(HymnIN[[#This Row],[Hymn]],HymnEN[[#All],[hymn_no]],HymnEN[[#All],[author_id]],"0",0,1))</f>
        <v/>
      </c>
      <c r="G3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'1', '2', 'Fonte di gioia è questo ai nostri cuor.');</v>
      </c>
      <c r="H3896" t="str" cm="1">
        <f t="array" ref="H3896">IF(HymnIN[[#This Row],[Verse]]=0,_xlfn.XLOOKUP(HymnIN[[#This Row],[Text]],Table17[[#All],[Meter]],Table17[[#All],[ID]],"**",0,1),"")</f>
        <v/>
      </c>
      <c r="I3896" t="str" cm="1">
        <f t="array" ref="I3896">IF(HymnIN[[#This Row],[Verse]]=0,_xlfn.XLOOKUP(HymnIN[[#This Row],[Text]],Table17[[#All],[Meter]],Table17[[#All],[Correct Full Meter]],"**",0,1),"")</f>
        <v/>
      </c>
    </row>
    <row r="3897" spans="1:9" x14ac:dyDescent="0.3">
      <c r="A3897">
        <v>193</v>
      </c>
      <c r="B3897">
        <v>1</v>
      </c>
      <c r="C3897">
        <v>3</v>
      </c>
      <c r="D3897">
        <v>4499</v>
      </c>
      <c r="E3897" t="s">
        <v>3750</v>
      </c>
      <c r="F3897" t="str">
        <f>IF(HymnIN[[#This Row],[Verse]]&lt;&gt;0,"",_xlfn.XLOOKUP(HymnIN[[#This Row],[Hymn]],HymnEN[[#All],[hymn_no]],HymnEN[[#All],[author_id]],"0",0,1))</f>
        <v/>
      </c>
      <c r="G3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'1', '3', 'Resi preziosi e santi al Tuo cospetto,');</v>
      </c>
      <c r="H3897" t="str" cm="1">
        <f t="array" ref="H3897">IF(HymnIN[[#This Row],[Verse]]=0,_xlfn.XLOOKUP(HymnIN[[#This Row],[Text]],Table17[[#All],[Meter]],Table17[[#All],[ID]],"**",0,1),"")</f>
        <v/>
      </c>
      <c r="I3897" t="str" cm="1">
        <f t="array" ref="I3897">IF(HymnIN[[#This Row],[Verse]]=0,_xlfn.XLOOKUP(HymnIN[[#This Row],[Text]],Table17[[#All],[Meter]],Table17[[#All],[Correct Full Meter]],"**",0,1),"")</f>
        <v/>
      </c>
    </row>
    <row r="3898" spans="1:9" x14ac:dyDescent="0.3">
      <c r="A3898">
        <v>193</v>
      </c>
      <c r="B3898">
        <v>1</v>
      </c>
      <c r="C3898">
        <v>4</v>
      </c>
      <c r="D3898">
        <v>4500</v>
      </c>
      <c r="E3898" t="s">
        <v>3751</v>
      </c>
      <c r="F3898" t="str">
        <f>IF(HymnIN[[#This Row],[Verse]]&lt;&gt;0,"",_xlfn.XLOOKUP(HymnIN[[#This Row],[Hymn]],HymnEN[[#All],[hymn_no]],HymnEN[[#All],[author_id]],"0",0,1))</f>
        <v/>
      </c>
      <c r="G3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'1', '4', 'Per grazia Tuoi fratelli siam, Signor.');</v>
      </c>
      <c r="H3898" t="str" cm="1">
        <f t="array" ref="H3898">IF(HymnIN[[#This Row],[Verse]]=0,_xlfn.XLOOKUP(HymnIN[[#This Row],[Text]],Table17[[#All],[Meter]],Table17[[#All],[ID]],"**",0,1),"")</f>
        <v/>
      </c>
      <c r="I3898" t="str" cm="1">
        <f t="array" ref="I3898">IF(HymnIN[[#This Row],[Verse]]=0,_xlfn.XLOOKUP(HymnIN[[#This Row],[Text]],Table17[[#All],[Meter]],Table17[[#All],[Correct Full Meter]],"**",0,1),"")</f>
        <v/>
      </c>
    </row>
    <row r="3899" spans="1:9" x14ac:dyDescent="0.3">
      <c r="A3899">
        <v>193</v>
      </c>
      <c r="B3899">
        <v>2</v>
      </c>
      <c r="C3899">
        <v>1</v>
      </c>
      <c r="D3899">
        <v>4501</v>
      </c>
      <c r="E3899" t="s">
        <v>3752</v>
      </c>
      <c r="F3899" t="str">
        <f>IF(HymnIN[[#This Row],[Verse]]&lt;&gt;0,"",_xlfn.XLOOKUP(HymnIN[[#This Row],[Hymn]],HymnEN[[#All],[hymn_no]],HymnEN[[#All],[author_id]],"0",0,1))</f>
        <v/>
      </c>
      <c r="G3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'2', '1', 'L\'amor Tuo santo toglie ogni distanza,');</v>
      </c>
      <c r="H3899" t="str" cm="1">
        <f t="array" ref="H3899">IF(HymnIN[[#This Row],[Verse]]=0,_xlfn.XLOOKUP(HymnIN[[#This Row],[Text]],Table17[[#All],[Meter]],Table17[[#All],[ID]],"**",0,1),"")</f>
        <v/>
      </c>
      <c r="I3899" t="str" cm="1">
        <f t="array" ref="I3899">IF(HymnIN[[#This Row],[Verse]]=0,_xlfn.XLOOKUP(HymnIN[[#This Row],[Text]],Table17[[#All],[Meter]],Table17[[#All],[Correct Full Meter]],"**",0,1),"")</f>
        <v/>
      </c>
    </row>
    <row r="3900" spans="1:9" x14ac:dyDescent="0.3">
      <c r="A3900">
        <v>193</v>
      </c>
      <c r="B3900">
        <v>2</v>
      </c>
      <c r="C3900">
        <v>2</v>
      </c>
      <c r="D3900">
        <v>4502</v>
      </c>
      <c r="E3900" t="s">
        <v>3753</v>
      </c>
      <c r="F3900" t="str">
        <f>IF(HymnIN[[#This Row],[Verse]]&lt;&gt;0,"",_xlfn.XLOOKUP(HymnIN[[#This Row],[Hymn]],HymnEN[[#All],[hymn_no]],HymnEN[[#All],[author_id]],"0",0,1))</f>
        <v/>
      </c>
      <c r="G3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'2', '2', 'I nostri cuori avvince sempre a Te;');</v>
      </c>
      <c r="H3900" t="str" cm="1">
        <f t="array" ref="H3900">IF(HymnIN[[#This Row],[Verse]]=0,_xlfn.XLOOKUP(HymnIN[[#This Row],[Text]],Table17[[#All],[Meter]],Table17[[#All],[ID]],"**",0,1),"")</f>
        <v/>
      </c>
      <c r="I3900" t="str" cm="1">
        <f t="array" ref="I3900">IF(HymnIN[[#This Row],[Verse]]=0,_xlfn.XLOOKUP(HymnIN[[#This Row],[Text]],Table17[[#All],[Meter]],Table17[[#All],[Correct Full Meter]],"**",0,1),"")</f>
        <v/>
      </c>
    </row>
    <row r="3901" spans="1:9" x14ac:dyDescent="0.3">
      <c r="A3901">
        <v>193</v>
      </c>
      <c r="B3901">
        <v>2</v>
      </c>
      <c r="C3901">
        <v>3</v>
      </c>
      <c r="D3901">
        <v>4503</v>
      </c>
      <c r="E3901" t="s">
        <v>3754</v>
      </c>
      <c r="F3901" t="str">
        <f>IF(HymnIN[[#This Row],[Verse]]&lt;&gt;0,"",_xlfn.XLOOKUP(HymnIN[[#This Row],[Hymn]],HymnEN[[#All],[hymn_no]],HymnEN[[#All],[author_id]],"0",0,1))</f>
        <v/>
      </c>
      <c r="G3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'2', '3', 'E per lo Spirto Tuo, con esultanza');</v>
      </c>
      <c r="H3901" t="str" cm="1">
        <f t="array" ref="H3901">IF(HymnIN[[#This Row],[Verse]]=0,_xlfn.XLOOKUP(HymnIN[[#This Row],[Text]],Table17[[#All],[Meter]],Table17[[#All],[ID]],"**",0,1),"")</f>
        <v/>
      </c>
      <c r="I3901" t="str" cm="1">
        <f t="array" ref="I3901">IF(HymnIN[[#This Row],[Verse]]=0,_xlfn.XLOOKUP(HymnIN[[#This Row],[Text]],Table17[[#All],[Meter]],Table17[[#All],[Correct Full Meter]],"**",0,1),"")</f>
        <v/>
      </c>
    </row>
    <row r="3902" spans="1:9" x14ac:dyDescent="0.3">
      <c r="A3902">
        <v>193</v>
      </c>
      <c r="B3902">
        <v>2</v>
      </c>
      <c r="C3902">
        <v>4</v>
      </c>
      <c r="D3902">
        <v>4504</v>
      </c>
      <c r="E3902" t="s">
        <v>3755</v>
      </c>
      <c r="F3902" t="str">
        <f>IF(HymnIN[[#This Row],[Verse]]&lt;&gt;0,"",_xlfn.XLOOKUP(HymnIN[[#This Row],[Hymn]],HymnEN[[#All],[hymn_no]],HymnEN[[#All],[author_id]],"0",0,1))</f>
        <v/>
      </c>
      <c r="G3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'2', '4', 'Godiam l\'amor che libertà ci diè.');</v>
      </c>
      <c r="H3902" t="str" cm="1">
        <f t="array" ref="H3902">IF(HymnIN[[#This Row],[Verse]]=0,_xlfn.XLOOKUP(HymnIN[[#This Row],[Text]],Table17[[#All],[Meter]],Table17[[#All],[ID]],"**",0,1),"")</f>
        <v/>
      </c>
      <c r="I3902" t="str" cm="1">
        <f t="array" ref="I3902">IF(HymnIN[[#This Row],[Verse]]=0,_xlfn.XLOOKUP(HymnIN[[#This Row],[Text]],Table17[[#All],[Meter]],Table17[[#All],[Correct Full Meter]],"**",0,1),"")</f>
        <v/>
      </c>
    </row>
    <row r="3903" spans="1:9" x14ac:dyDescent="0.3">
      <c r="A3903">
        <v>193</v>
      </c>
      <c r="B3903">
        <v>3</v>
      </c>
      <c r="C3903">
        <v>1</v>
      </c>
      <c r="D3903">
        <v>4505</v>
      </c>
      <c r="E3903" t="s">
        <v>3756</v>
      </c>
      <c r="F3903" t="str">
        <f>IF(HymnIN[[#This Row],[Verse]]&lt;&gt;0,"",_xlfn.XLOOKUP(HymnIN[[#This Row],[Hymn]],HymnEN[[#All],[hymn_no]],HymnEN[[#All],[author_id]],"0",0,1))</f>
        <v/>
      </c>
      <c r="G3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'3', '1', 'Del Padre primogenito Figliolo');</v>
      </c>
      <c r="H3903" t="str" cm="1">
        <f t="array" ref="H3903">IF(HymnIN[[#This Row],[Verse]]=0,_xlfn.XLOOKUP(HymnIN[[#This Row],[Text]],Table17[[#All],[Meter]],Table17[[#All],[ID]],"**",0,1),"")</f>
        <v/>
      </c>
      <c r="I3903" t="str" cm="1">
        <f t="array" ref="I3903">IF(HymnIN[[#This Row],[Verse]]=0,_xlfn.XLOOKUP(HymnIN[[#This Row],[Text]],Table17[[#All],[Meter]],Table17[[#All],[Correct Full Meter]],"**",0,1),"")</f>
        <v/>
      </c>
    </row>
    <row r="3904" spans="1:9" x14ac:dyDescent="0.3">
      <c r="A3904">
        <v>193</v>
      </c>
      <c r="B3904">
        <v>3</v>
      </c>
      <c r="C3904">
        <v>2</v>
      </c>
      <c r="D3904">
        <v>4506</v>
      </c>
      <c r="E3904" t="s">
        <v>3757</v>
      </c>
      <c r="F3904" t="str">
        <f>IF(HymnIN[[#This Row],[Verse]]&lt;&gt;0,"",_xlfn.XLOOKUP(HymnIN[[#This Row],[Hymn]],HymnEN[[#All],[hymn_no]],HymnEN[[#All],[author_id]],"0",0,1))</f>
        <v/>
      </c>
      <c r="G3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'3', '2', 'Noi, Tuoi fratelli, Ti riconosciam;');</v>
      </c>
      <c r="H3904" t="str" cm="1">
        <f t="array" ref="H3904">IF(HymnIN[[#This Row],[Verse]]=0,_xlfn.XLOOKUP(HymnIN[[#This Row],[Text]],Table17[[#All],[Meter]],Table17[[#All],[ID]],"**",0,1),"")</f>
        <v/>
      </c>
      <c r="I3904" t="str" cm="1">
        <f t="array" ref="I3904">IF(HymnIN[[#This Row],[Verse]]=0,_xlfn.XLOOKUP(HymnIN[[#This Row],[Text]],Table17[[#All],[Meter]],Table17[[#All],[Correct Full Meter]],"**",0,1),"")</f>
        <v/>
      </c>
    </row>
    <row r="3905" spans="1:9" x14ac:dyDescent="0.3">
      <c r="A3905">
        <v>193</v>
      </c>
      <c r="B3905">
        <v>3</v>
      </c>
      <c r="C3905">
        <v>3</v>
      </c>
      <c r="D3905">
        <v>4507</v>
      </c>
      <c r="E3905" t="s">
        <v>3758</v>
      </c>
      <c r="F3905" t="str">
        <f>IF(HymnIN[[#This Row],[Verse]]&lt;&gt;0,"",_xlfn.XLOOKUP(HymnIN[[#This Row],[Hymn]],HymnEN[[#All],[hymn_no]],HymnEN[[#All],[author_id]],"0",0,1))</f>
        <v/>
      </c>
      <c r="G3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'3', '3', 'Un tal supremo onor è per Te solo,');</v>
      </c>
      <c r="H3905" t="str" cm="1">
        <f t="array" ref="H3905">IF(HymnIN[[#This Row],[Verse]]=0,_xlfn.XLOOKUP(HymnIN[[#This Row],[Text]],Table17[[#All],[Meter]],Table17[[#All],[ID]],"**",0,1),"")</f>
        <v/>
      </c>
      <c r="I3905" t="str" cm="1">
        <f t="array" ref="I3905">IF(HymnIN[[#This Row],[Verse]]=0,_xlfn.XLOOKUP(HymnIN[[#This Row],[Text]],Table17[[#All],[Meter]],Table17[[#All],[Correct Full Meter]],"**",0,1),"")</f>
        <v/>
      </c>
    </row>
    <row r="3906" spans="1:9" x14ac:dyDescent="0.3">
      <c r="A3906">
        <v>193</v>
      </c>
      <c r="B3906">
        <v>3</v>
      </c>
      <c r="C3906">
        <v>4</v>
      </c>
      <c r="D3906">
        <v>4508</v>
      </c>
      <c r="E3906" t="s">
        <v>3759</v>
      </c>
      <c r="F3906" t="str">
        <f>IF(HymnIN[[#This Row],[Verse]]&lt;&gt;0,"",_xlfn.XLOOKUP(HymnIN[[#This Row],[Hymn]],HymnEN[[#All],[hymn_no]],HymnEN[[#All],[author_id]],"0",0,1))</f>
        <v/>
      </c>
      <c r="G3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'3', '4', 'Con gioia noi la gloria Tua vediam.');</v>
      </c>
      <c r="H3906" t="str" cm="1">
        <f t="array" ref="H3906">IF(HymnIN[[#This Row],[Verse]]=0,_xlfn.XLOOKUP(HymnIN[[#This Row],[Text]],Table17[[#All],[Meter]],Table17[[#All],[ID]],"**",0,1),"")</f>
        <v/>
      </c>
      <c r="I3906" t="str" cm="1">
        <f t="array" ref="I3906">IF(HymnIN[[#This Row],[Verse]]=0,_xlfn.XLOOKUP(HymnIN[[#This Row],[Text]],Table17[[#All],[Meter]],Table17[[#All],[Correct Full Meter]],"**",0,1),"")</f>
        <v/>
      </c>
    </row>
    <row r="3907" spans="1:9" x14ac:dyDescent="0.3">
      <c r="A3907">
        <v>193</v>
      </c>
      <c r="B3907">
        <v>4</v>
      </c>
      <c r="C3907">
        <v>1</v>
      </c>
      <c r="D3907">
        <v>4509</v>
      </c>
      <c r="E3907" t="s">
        <v>3760</v>
      </c>
      <c r="F3907" t="str">
        <f>IF(HymnIN[[#This Row],[Verse]]&lt;&gt;0,"",_xlfn.XLOOKUP(HymnIN[[#This Row],[Hymn]],HymnEN[[#All],[hymn_no]],HymnEN[[#All],[author_id]],"0",0,1))</f>
        <v/>
      </c>
      <c r="G3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'4', '1', 'Ai nostri cuori sommo sei, Signore,');</v>
      </c>
      <c r="H3907" t="str" cm="1">
        <f t="array" ref="H3907">IF(HymnIN[[#This Row],[Verse]]=0,_xlfn.XLOOKUP(HymnIN[[#This Row],[Text]],Table17[[#All],[Meter]],Table17[[#All],[ID]],"**",0,1),"")</f>
        <v/>
      </c>
      <c r="I3907" t="str" cm="1">
        <f t="array" ref="I3907">IF(HymnIN[[#This Row],[Verse]]=0,_xlfn.XLOOKUP(HymnIN[[#This Row],[Text]],Table17[[#All],[Meter]],Table17[[#All],[Correct Full Meter]],"**",0,1),"")</f>
        <v/>
      </c>
    </row>
    <row r="3908" spans="1:9" x14ac:dyDescent="0.3">
      <c r="A3908">
        <v>193</v>
      </c>
      <c r="B3908">
        <v>4</v>
      </c>
      <c r="C3908">
        <v>2</v>
      </c>
      <c r="D3908">
        <v>4510</v>
      </c>
      <c r="E3908" t="s">
        <v>3761</v>
      </c>
      <c r="F3908" t="str">
        <f>IF(HymnIN[[#This Row],[Verse]]&lt;&gt;0,"",_xlfn.XLOOKUP(HymnIN[[#This Row],[Hymn]],HymnEN[[#All],[hymn_no]],HymnEN[[#All],[author_id]],"0",0,1))</f>
        <v/>
      </c>
      <c r="G3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'4', '2', 'Uniti a Te dinanzi ci prostriam;');</v>
      </c>
      <c r="H3908" t="str" cm="1">
        <f t="array" ref="H3908">IF(HymnIN[[#This Row],[Verse]]=0,_xlfn.XLOOKUP(HymnIN[[#This Row],[Text]],Table17[[#All],[Meter]],Table17[[#All],[ID]],"**",0,1),"")</f>
        <v/>
      </c>
      <c r="I3908" t="str" cm="1">
        <f t="array" ref="I3908">IF(HymnIN[[#This Row],[Verse]]=0,_xlfn.XLOOKUP(HymnIN[[#This Row],[Text]],Table17[[#All],[Meter]],Table17[[#All],[Correct Full Meter]],"**",0,1),"")</f>
        <v/>
      </c>
    </row>
    <row r="3909" spans="1:9" x14ac:dyDescent="0.3">
      <c r="A3909">
        <v>193</v>
      </c>
      <c r="B3909">
        <v>4</v>
      </c>
      <c r="C3909">
        <v>3</v>
      </c>
      <c r="D3909">
        <v>4511</v>
      </c>
      <c r="E3909" t="s">
        <v>3762</v>
      </c>
      <c r="F3909" t="str">
        <f>IF(HymnIN[[#This Row],[Verse]]&lt;&gt;0,"",_xlfn.XLOOKUP(HymnIN[[#This Row],[Hymn]],HymnEN[[#All],[hymn_no]],HymnEN[[#All],[author_id]],"0",0,1))</f>
        <v/>
      </c>
      <c r="G3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'4', '3', 'Presi di Tua bellezza dal fulgore');</v>
      </c>
      <c r="H3909" t="str" cm="1">
        <f t="array" ref="H3909">IF(HymnIN[[#This Row],[Verse]]=0,_xlfn.XLOOKUP(HymnIN[[#This Row],[Text]],Table17[[#All],[Meter]],Table17[[#All],[ID]],"**",0,1),"")</f>
        <v/>
      </c>
      <c r="I3909" t="str" cm="1">
        <f t="array" ref="I3909">IF(HymnIN[[#This Row],[Verse]]=0,_xlfn.XLOOKUP(HymnIN[[#This Row],[Text]],Table17[[#All],[Meter]],Table17[[#All],[Correct Full Meter]],"**",0,1),"")</f>
        <v/>
      </c>
    </row>
    <row r="3910" spans="1:9" x14ac:dyDescent="0.3">
      <c r="A3910">
        <v>193</v>
      </c>
      <c r="B3910">
        <v>4</v>
      </c>
      <c r="C3910">
        <v>4</v>
      </c>
      <c r="D3910">
        <v>4512</v>
      </c>
      <c r="E3910" t="s">
        <v>3763</v>
      </c>
      <c r="F3910" t="str">
        <f>IF(HymnIN[[#This Row],[Verse]]&lt;&gt;0,"",_xlfn.XLOOKUP(HymnIN[[#This Row],[Hymn]],HymnEN[[#All],[hymn_no]],HymnEN[[#All],[author_id]],"0",0,1))</f>
        <v/>
      </c>
      <c r="G3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('193', '4', '4', 'Con cuori a Te devoti T\'adoriam.');</v>
      </c>
      <c r="H3910" t="str" cm="1">
        <f t="array" ref="H3910">IF(HymnIN[[#This Row],[Verse]]=0,_xlfn.XLOOKUP(HymnIN[[#This Row],[Text]],Table17[[#All],[Meter]],Table17[[#All],[ID]],"**",0,1),"")</f>
        <v/>
      </c>
      <c r="I3910" t="str" cm="1">
        <f t="array" ref="I3910">IF(HymnIN[[#This Row],[Verse]]=0,_xlfn.XLOOKUP(HymnIN[[#This Row],[Text]],Table17[[#All],[Meter]],Table17[[#All],[Correct Full Meter]],"**",0,1),"")</f>
        <v/>
      </c>
    </row>
    <row r="3911" spans="1:9" x14ac:dyDescent="0.3">
      <c r="A3911">
        <v>194</v>
      </c>
      <c r="B3911">
        <v>0</v>
      </c>
      <c r="C3911">
        <v>0</v>
      </c>
      <c r="D3911">
        <v>4516</v>
      </c>
      <c r="E3911" t="s">
        <v>3764</v>
      </c>
      <c r="F3911">
        <f>IF(HymnIN[[#This Row],[Verse]]&lt;&gt;0,"",_xlfn.XLOOKUP(HymnIN[[#This Row],[Hymn]],HymnEN[[#All],[hymn_no]],HymnEN[[#All],[author_id]],"0",0,1))</f>
        <v>196</v>
      </c>
      <c r="G3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('194', '11.11.11.11.(b)', '192', '196');</v>
      </c>
      <c r="H3911" cm="1">
        <f t="array" ref="H3911">IF(HymnIN[[#This Row],[Verse]]=0,_xlfn.XLOOKUP(HymnIN[[#This Row],[Text]],Table17[[#All],[Meter]],Table17[[#All],[ID]],"**",0,1),"")</f>
        <v>192</v>
      </c>
      <c r="I3911" t="str" cm="1">
        <f t="array" ref="I3911">IF(HymnIN[[#This Row],[Verse]]=0,_xlfn.XLOOKUP(HymnIN[[#This Row],[Text]],Table17[[#All],[Meter]],Table17[[#All],[Correct Full Meter]],"**",0,1),"")</f>
        <v>11.11.11.11.(b)</v>
      </c>
    </row>
    <row r="3912" spans="1:9" x14ac:dyDescent="0.3">
      <c r="A3912">
        <v>194</v>
      </c>
      <c r="B3912">
        <v>1</v>
      </c>
      <c r="C3912">
        <v>1</v>
      </c>
      <c r="D3912">
        <v>4517</v>
      </c>
      <c r="E3912" t="s">
        <v>3765</v>
      </c>
      <c r="F3912" t="str">
        <f>IF(HymnIN[[#This Row],[Verse]]&lt;&gt;0,"",_xlfn.XLOOKUP(HymnIN[[#This Row],[Hymn]],HymnEN[[#All],[hymn_no]],HymnEN[[#All],[author_id]],"0",0,1))</f>
        <v/>
      </c>
      <c r="G3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'1', '1', 'LA notte s\'avanza, il giorno è vicin,');</v>
      </c>
      <c r="H3912" t="str" cm="1">
        <f t="array" ref="H3912">IF(HymnIN[[#This Row],[Verse]]=0,_xlfn.XLOOKUP(HymnIN[[#This Row],[Text]],Table17[[#All],[Meter]],Table17[[#All],[ID]],"**",0,1),"")</f>
        <v/>
      </c>
      <c r="I3912" t="str" cm="1">
        <f t="array" ref="I3912">IF(HymnIN[[#This Row],[Verse]]=0,_xlfn.XLOOKUP(HymnIN[[#This Row],[Text]],Table17[[#All],[Meter]],Table17[[#All],[Correct Full Meter]],"**",0,1),"")</f>
        <v/>
      </c>
    </row>
    <row r="3913" spans="1:9" x14ac:dyDescent="0.3">
      <c r="A3913">
        <v>194</v>
      </c>
      <c r="B3913">
        <v>1</v>
      </c>
      <c r="C3913">
        <v>2</v>
      </c>
      <c r="D3913">
        <v>4518</v>
      </c>
      <c r="E3913" t="s">
        <v>3766</v>
      </c>
      <c r="F3913" t="str">
        <f>IF(HymnIN[[#This Row],[Verse]]&lt;&gt;0,"",_xlfn.XLOOKUP(HymnIN[[#This Row],[Hymn]],HymnEN[[#All],[hymn_no]],HymnEN[[#All],[author_id]],"0",0,1))</f>
        <v/>
      </c>
      <c r="G3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'1', '2', 'E\' sorta la Stella che annuncia il mattin.');</v>
      </c>
      <c r="H3913" t="str" cm="1">
        <f t="array" ref="H3913">IF(HymnIN[[#This Row],[Verse]]=0,_xlfn.XLOOKUP(HymnIN[[#This Row],[Text]],Table17[[#All],[Meter]],Table17[[#All],[ID]],"**",0,1),"")</f>
        <v/>
      </c>
      <c r="I3913" t="str" cm="1">
        <f t="array" ref="I3913">IF(HymnIN[[#This Row],[Verse]]=0,_xlfn.XLOOKUP(HymnIN[[#This Row],[Text]],Table17[[#All],[Meter]],Table17[[#All],[Correct Full Meter]],"**",0,1),"")</f>
        <v/>
      </c>
    </row>
    <row r="3914" spans="1:9" x14ac:dyDescent="0.3">
      <c r="A3914">
        <v>194</v>
      </c>
      <c r="B3914">
        <v>1</v>
      </c>
      <c r="C3914">
        <v>3</v>
      </c>
      <c r="D3914">
        <v>4519</v>
      </c>
      <c r="E3914" t="s">
        <v>3767</v>
      </c>
      <c r="F3914" t="str">
        <f>IF(HymnIN[[#This Row],[Verse]]&lt;&gt;0,"",_xlfn.XLOOKUP(HymnIN[[#This Row],[Hymn]],HymnEN[[#All],[hymn_no]],HymnEN[[#All],[author_id]],"0",0,1))</f>
        <v/>
      </c>
      <c r="G3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'1', '3', 'O santi, levate con giubilo il cuor:');</v>
      </c>
      <c r="H3914" t="str" cm="1">
        <f t="array" ref="H3914">IF(HymnIN[[#This Row],[Verse]]=0,_xlfn.XLOOKUP(HymnIN[[#This Row],[Text]],Table17[[#All],[Meter]],Table17[[#All],[ID]],"**",0,1),"")</f>
        <v/>
      </c>
      <c r="I3914" t="str" cm="1">
        <f t="array" ref="I3914">IF(HymnIN[[#This Row],[Verse]]=0,_xlfn.XLOOKUP(HymnIN[[#This Row],[Text]],Table17[[#All],[Meter]],Table17[[#All],[Correct Full Meter]],"**",0,1),"")</f>
        <v/>
      </c>
    </row>
    <row r="3915" spans="1:9" x14ac:dyDescent="0.3">
      <c r="A3915">
        <v>194</v>
      </c>
      <c r="B3915">
        <v>1</v>
      </c>
      <c r="C3915">
        <v>4</v>
      </c>
      <c r="D3915">
        <v>4520</v>
      </c>
      <c r="E3915" t="s">
        <v>3768</v>
      </c>
      <c r="F3915" t="str">
        <f>IF(HymnIN[[#This Row],[Verse]]&lt;&gt;0,"",_xlfn.XLOOKUP(HymnIN[[#This Row],[Hymn]],HymnEN[[#All],[hymn_no]],HymnEN[[#All],[author_id]],"0",0,1))</f>
        <v/>
      </c>
      <c r="G3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'1', '4', 'Vicino è il ritorno del nostro Signor.');</v>
      </c>
      <c r="H3915" t="str" cm="1">
        <f t="array" ref="H3915">IF(HymnIN[[#This Row],[Verse]]=0,_xlfn.XLOOKUP(HymnIN[[#This Row],[Text]],Table17[[#All],[Meter]],Table17[[#All],[ID]],"**",0,1),"")</f>
        <v/>
      </c>
      <c r="I3915" t="str" cm="1">
        <f t="array" ref="I3915">IF(HymnIN[[#This Row],[Verse]]=0,_xlfn.XLOOKUP(HymnIN[[#This Row],[Text]],Table17[[#All],[Meter]],Table17[[#All],[Correct Full Meter]],"**",0,1),"")</f>
        <v/>
      </c>
    </row>
    <row r="3916" spans="1:9" x14ac:dyDescent="0.3">
      <c r="A3916">
        <v>194</v>
      </c>
      <c r="B3916">
        <v>2</v>
      </c>
      <c r="C3916">
        <v>1</v>
      </c>
      <c r="D3916">
        <v>4522</v>
      </c>
      <c r="E3916" t="s">
        <v>3769</v>
      </c>
      <c r="F3916" t="str">
        <f>IF(HymnIN[[#This Row],[Verse]]&lt;&gt;0,"",_xlfn.XLOOKUP(HymnIN[[#This Row],[Hymn]],HymnEN[[#All],[hymn_no]],HymnEN[[#All],[author_id]],"0",0,1))</f>
        <v/>
      </c>
      <c r="G3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'2', '1', 'Qual giorno gioioso pei santi sarà');</v>
      </c>
      <c r="H3916" t="str" cm="1">
        <f t="array" ref="H3916">IF(HymnIN[[#This Row],[Verse]]=0,_xlfn.XLOOKUP(HymnIN[[#This Row],[Text]],Table17[[#All],[Meter]],Table17[[#All],[ID]],"**",0,1),"")</f>
        <v/>
      </c>
      <c r="I3916" t="str" cm="1">
        <f t="array" ref="I3916">IF(HymnIN[[#This Row],[Verse]]=0,_xlfn.XLOOKUP(HymnIN[[#This Row],[Text]],Table17[[#All],[Meter]],Table17[[#All],[Correct Full Meter]],"**",0,1),"")</f>
        <v/>
      </c>
    </row>
    <row r="3917" spans="1:9" x14ac:dyDescent="0.3">
      <c r="A3917">
        <v>194</v>
      </c>
      <c r="B3917">
        <v>2</v>
      </c>
      <c r="C3917">
        <v>2</v>
      </c>
      <c r="D3917">
        <v>4523</v>
      </c>
      <c r="E3917" t="s">
        <v>3770</v>
      </c>
      <c r="F3917" t="str">
        <f>IF(HymnIN[[#This Row],[Verse]]&lt;&gt;0,"",_xlfn.XLOOKUP(HymnIN[[#This Row],[Hymn]],HymnEN[[#All],[hymn_no]],HymnEN[[#All],[author_id]],"0",0,1))</f>
        <v/>
      </c>
      <c r="G3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'2', '2', 'Allor che in trionfo Gesù tornerà!');</v>
      </c>
      <c r="H3917" t="str" cm="1">
        <f t="array" ref="H3917">IF(HymnIN[[#This Row],[Verse]]=0,_xlfn.XLOOKUP(HymnIN[[#This Row],[Text]],Table17[[#All],[Meter]],Table17[[#All],[ID]],"**",0,1),"")</f>
        <v/>
      </c>
      <c r="I3917" t="str" cm="1">
        <f t="array" ref="I3917">IF(HymnIN[[#This Row],[Verse]]=0,_xlfn.XLOOKUP(HymnIN[[#This Row],[Text]],Table17[[#All],[Meter]],Table17[[#All],[Correct Full Meter]],"**",0,1),"")</f>
        <v/>
      </c>
    </row>
    <row r="3918" spans="1:9" x14ac:dyDescent="0.3">
      <c r="A3918">
        <v>194</v>
      </c>
      <c r="B3918">
        <v>2</v>
      </c>
      <c r="C3918">
        <v>3</v>
      </c>
      <c r="D3918">
        <v>4524</v>
      </c>
      <c r="E3918" t="s">
        <v>3771</v>
      </c>
      <c r="F3918" t="str">
        <f>IF(HymnIN[[#This Row],[Verse]]&lt;&gt;0,"",_xlfn.XLOOKUP(HymnIN[[#This Row],[Hymn]],HymnEN[[#All],[hymn_no]],HymnEN[[#All],[author_id]],"0",0,1))</f>
        <v/>
      </c>
      <c r="G3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'2', '3', 'Se in terra la croce ci è dato portar,');</v>
      </c>
      <c r="H3918" t="str" cm="1">
        <f t="array" ref="H3918">IF(HymnIN[[#This Row],[Verse]]=0,_xlfn.XLOOKUP(HymnIN[[#This Row],[Text]],Table17[[#All],[Meter]],Table17[[#All],[ID]],"**",0,1),"")</f>
        <v/>
      </c>
      <c r="I3918" t="str" cm="1">
        <f t="array" ref="I3918">IF(HymnIN[[#This Row],[Verse]]=0,_xlfn.XLOOKUP(HymnIN[[#This Row],[Text]],Table17[[#All],[Meter]],Table17[[#All],[Correct Full Meter]],"**",0,1),"")</f>
        <v/>
      </c>
    </row>
    <row r="3919" spans="1:9" x14ac:dyDescent="0.3">
      <c r="A3919">
        <v>194</v>
      </c>
      <c r="B3919">
        <v>2</v>
      </c>
      <c r="C3919">
        <v>4</v>
      </c>
      <c r="D3919">
        <v>4525</v>
      </c>
      <c r="E3919" t="s">
        <v>3772</v>
      </c>
      <c r="F3919" t="str">
        <f>IF(HymnIN[[#This Row],[Verse]]&lt;&gt;0,"",_xlfn.XLOOKUP(HymnIN[[#This Row],[Hymn]],HymnEN[[#All],[hymn_no]],HymnEN[[#All],[author_id]],"0",0,1))</f>
        <v/>
      </c>
      <c r="G3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'2', '4', 'Un serto immortale nel ciel ci vuol dar.');</v>
      </c>
      <c r="H3919" t="str" cm="1">
        <f t="array" ref="H3919">IF(HymnIN[[#This Row],[Verse]]=0,_xlfn.XLOOKUP(HymnIN[[#This Row],[Text]],Table17[[#All],[Meter]],Table17[[#All],[ID]],"**",0,1),"")</f>
        <v/>
      </c>
      <c r="I3919" t="str" cm="1">
        <f t="array" ref="I3919">IF(HymnIN[[#This Row],[Verse]]=0,_xlfn.XLOOKUP(HymnIN[[#This Row],[Text]],Table17[[#All],[Meter]],Table17[[#All],[Correct Full Meter]],"**",0,1),"")</f>
        <v/>
      </c>
    </row>
    <row r="3920" spans="1:9" x14ac:dyDescent="0.3">
      <c r="A3920">
        <v>194</v>
      </c>
      <c r="B3920">
        <v>3</v>
      </c>
      <c r="C3920">
        <v>1</v>
      </c>
      <c r="D3920">
        <v>4526</v>
      </c>
      <c r="E3920" t="s">
        <v>3773</v>
      </c>
      <c r="F3920" t="str">
        <f>IF(HymnIN[[#This Row],[Verse]]&lt;&gt;0,"",_xlfn.XLOOKUP(HymnIN[[#This Row],[Hymn]],HymnEN[[#All],[hymn_no]],HymnEN[[#All],[author_id]],"0",0,1))</f>
        <v/>
      </c>
      <c r="G3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'3', '1', 'Del mondo il disprezzo ben poco parrà');</v>
      </c>
      <c r="H3920" t="str" cm="1">
        <f t="array" ref="H3920">IF(HymnIN[[#This Row],[Verse]]=0,_xlfn.XLOOKUP(HymnIN[[#This Row],[Text]],Table17[[#All],[Meter]],Table17[[#All],[ID]],"**",0,1),"")</f>
        <v/>
      </c>
      <c r="I3920" t="str" cm="1">
        <f t="array" ref="I3920">IF(HymnIN[[#This Row],[Verse]]=0,_xlfn.XLOOKUP(HymnIN[[#This Row],[Text]],Table17[[#All],[Meter]],Table17[[#All],[Correct Full Meter]],"**",0,1),"")</f>
        <v/>
      </c>
    </row>
    <row r="3921" spans="1:9" x14ac:dyDescent="0.3">
      <c r="A3921">
        <v>194</v>
      </c>
      <c r="B3921">
        <v>3</v>
      </c>
      <c r="C3921">
        <v>2</v>
      </c>
      <c r="D3921">
        <v>4527</v>
      </c>
      <c r="E3921" t="s">
        <v>3774</v>
      </c>
      <c r="F3921" t="str">
        <f>IF(HymnIN[[#This Row],[Verse]]&lt;&gt;0,"",_xlfn.XLOOKUP(HymnIN[[#This Row],[Hymn]],HymnEN[[#All],[hymn_no]],HymnEN[[#All],[author_id]],"0",0,1))</f>
        <v/>
      </c>
      <c r="G3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'3', '2', 'Di fronte alla gloria che allora sarà.');</v>
      </c>
      <c r="H3921" t="str" cm="1">
        <f t="array" ref="H3921">IF(HymnIN[[#This Row],[Verse]]=0,_xlfn.XLOOKUP(HymnIN[[#This Row],[Text]],Table17[[#All],[Meter]],Table17[[#All],[ID]],"**",0,1),"")</f>
        <v/>
      </c>
      <c r="I3921" t="str" cm="1">
        <f t="array" ref="I3921">IF(HymnIN[[#This Row],[Verse]]=0,_xlfn.XLOOKUP(HymnIN[[#This Row],[Text]],Table17[[#All],[Meter]],Table17[[#All],[Correct Full Meter]],"**",0,1),"")</f>
        <v/>
      </c>
    </row>
    <row r="3922" spans="1:9" x14ac:dyDescent="0.3">
      <c r="A3922">
        <v>194</v>
      </c>
      <c r="B3922">
        <v>3</v>
      </c>
      <c r="C3922">
        <v>3</v>
      </c>
      <c r="D3922">
        <v>4528</v>
      </c>
      <c r="E3922" t="s">
        <v>3775</v>
      </c>
      <c r="F3922" t="str">
        <f>IF(HymnIN[[#This Row],[Verse]]&lt;&gt;0,"",_xlfn.XLOOKUP(HymnIN[[#This Row],[Hymn]],HymnEN[[#All],[hymn_no]],HymnEN[[#All],[author_id]],"0",0,1))</f>
        <v/>
      </c>
      <c r="G3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'3', '3', 'Colui che attendiamo con fervido cuor');</v>
      </c>
      <c r="H3922" t="str" cm="1">
        <f t="array" ref="H3922">IF(HymnIN[[#This Row],[Verse]]=0,_xlfn.XLOOKUP(HymnIN[[#This Row],[Text]],Table17[[#All],[Meter]],Table17[[#All],[ID]],"**",0,1),"")</f>
        <v/>
      </c>
      <c r="I3922" t="str" cm="1">
        <f t="array" ref="I3922">IF(HymnIN[[#This Row],[Verse]]=0,_xlfn.XLOOKUP(HymnIN[[#This Row],[Text]],Table17[[#All],[Meter]],Table17[[#All],[Correct Full Meter]],"**",0,1),"")</f>
        <v/>
      </c>
    </row>
    <row r="3923" spans="1:9" x14ac:dyDescent="0.3">
      <c r="A3923">
        <v>194</v>
      </c>
      <c r="B3923">
        <v>3</v>
      </c>
      <c r="C3923">
        <v>4</v>
      </c>
      <c r="D3923">
        <v>4529</v>
      </c>
      <c r="E3923" t="s">
        <v>3776</v>
      </c>
      <c r="F3923" t="str">
        <f>IF(HymnIN[[#This Row],[Verse]]&lt;&gt;0,"",_xlfn.XLOOKUP(HymnIN[[#This Row],[Hymn]],HymnEN[[#All],[hymn_no]],HymnEN[[#All],[author_id]],"0",0,1))</f>
        <v/>
      </c>
      <c r="G3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'3', '4', 'Allora vedremo, Gesù, il Salvator.');</v>
      </c>
      <c r="H3923" t="str" cm="1">
        <f t="array" ref="H3923">IF(HymnIN[[#This Row],[Verse]]=0,_xlfn.XLOOKUP(HymnIN[[#This Row],[Text]],Table17[[#All],[Meter]],Table17[[#All],[ID]],"**",0,1),"")</f>
        <v/>
      </c>
      <c r="I3923" t="str" cm="1">
        <f t="array" ref="I3923">IF(HymnIN[[#This Row],[Verse]]=0,_xlfn.XLOOKUP(HymnIN[[#This Row],[Text]],Table17[[#All],[Meter]],Table17[[#All],[Correct Full Meter]],"**",0,1),"")</f>
        <v/>
      </c>
    </row>
    <row r="3924" spans="1:9" x14ac:dyDescent="0.3">
      <c r="A3924">
        <v>194</v>
      </c>
      <c r="B3924">
        <v>4</v>
      </c>
      <c r="C3924">
        <v>1</v>
      </c>
      <c r="D3924">
        <v>4530</v>
      </c>
      <c r="E3924" t="s">
        <v>3777</v>
      </c>
      <c r="F3924" t="str">
        <f>IF(HymnIN[[#This Row],[Verse]]&lt;&gt;0,"",_xlfn.XLOOKUP(HymnIN[[#This Row],[Hymn]],HymnEN[[#All],[hymn_no]],HymnEN[[#All],[author_id]],"0",0,1))</f>
        <v/>
      </c>
      <c r="G3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'4', '1', 'Tu sei nostro Sol, nostro Scudo, Signor;');</v>
      </c>
      <c r="H3924" t="str" cm="1">
        <f t="array" ref="H3924">IF(HymnIN[[#This Row],[Verse]]=0,_xlfn.XLOOKUP(HymnIN[[#This Row],[Text]],Table17[[#All],[Meter]],Table17[[#All],[ID]],"**",0,1),"")</f>
        <v/>
      </c>
      <c r="I3924" t="str" cm="1">
        <f t="array" ref="I3924">IF(HymnIN[[#This Row],[Verse]]=0,_xlfn.XLOOKUP(HymnIN[[#This Row],[Text]],Table17[[#All],[Meter]],Table17[[#All],[Correct Full Meter]],"**",0,1),"")</f>
        <v/>
      </c>
    </row>
    <row r="3925" spans="1:9" x14ac:dyDescent="0.3">
      <c r="A3925">
        <v>194</v>
      </c>
      <c r="B3925">
        <v>4</v>
      </c>
      <c r="C3925">
        <v>2</v>
      </c>
      <c r="D3925">
        <v>4531</v>
      </c>
      <c r="E3925" t="s">
        <v>3778</v>
      </c>
      <c r="F3925" t="str">
        <f>IF(HymnIN[[#This Row],[Verse]]&lt;&gt;0,"",_xlfn.XLOOKUP(HymnIN[[#This Row],[Hymn]],HymnEN[[#All],[hymn_no]],HymnEN[[#All],[author_id]],"0",0,1))</f>
        <v/>
      </c>
      <c r="G3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'4', '2', 'Di santo desir Tu ricolmaci il cuor');</v>
      </c>
      <c r="H3925" t="str" cm="1">
        <f t="array" ref="H3925">IF(HymnIN[[#This Row],[Verse]]=0,_xlfn.XLOOKUP(HymnIN[[#This Row],[Text]],Table17[[#All],[Meter]],Table17[[#All],[ID]],"**",0,1),"")</f>
        <v/>
      </c>
      <c r="I3925" t="str" cm="1">
        <f t="array" ref="I3925">IF(HymnIN[[#This Row],[Verse]]=0,_xlfn.XLOOKUP(HymnIN[[#This Row],[Text]],Table17[[#All],[Meter]],Table17[[#All],[Correct Full Meter]],"**",0,1),"")</f>
        <v/>
      </c>
    </row>
    <row r="3926" spans="1:9" x14ac:dyDescent="0.3">
      <c r="A3926">
        <v>194</v>
      </c>
      <c r="B3926">
        <v>4</v>
      </c>
      <c r="C3926">
        <v>3</v>
      </c>
      <c r="D3926">
        <v>4532</v>
      </c>
      <c r="E3926" t="s">
        <v>3779</v>
      </c>
      <c r="F3926" t="str">
        <f>IF(HymnIN[[#This Row],[Verse]]&lt;&gt;0,"",_xlfn.XLOOKUP(HymnIN[[#This Row],[Hymn]],HymnEN[[#All],[hymn_no]],HymnEN[[#All],[author_id]],"0",0,1))</f>
        <v/>
      </c>
      <c r="G3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'4', '3', 'Sì come il \'l‘uo popol d\'un tempo, che fu');</v>
      </c>
      <c r="H3926" t="str" cm="1">
        <f t="array" ref="H3926">IF(HymnIN[[#This Row],[Verse]]=0,_xlfn.XLOOKUP(HymnIN[[#This Row],[Text]],Table17[[#All],[Meter]],Table17[[#All],[ID]],"**",0,1),"")</f>
        <v/>
      </c>
      <c r="I3926" t="str" cm="1">
        <f t="array" ref="I3926">IF(HymnIN[[#This Row],[Verse]]=0,_xlfn.XLOOKUP(HymnIN[[#This Row],[Text]],Table17[[#All],[Meter]],Table17[[#All],[Correct Full Meter]],"**",0,1),"")</f>
        <v/>
      </c>
    </row>
    <row r="3927" spans="1:9" x14ac:dyDescent="0.3">
      <c r="A3927">
        <v>194</v>
      </c>
      <c r="B3927">
        <v>4</v>
      </c>
      <c r="C3927">
        <v>4</v>
      </c>
      <c r="D3927">
        <v>4533</v>
      </c>
      <c r="E3927" t="s">
        <v>3780</v>
      </c>
      <c r="F3927" t="str">
        <f>IF(HymnIN[[#This Row],[Verse]]&lt;&gt;0,"",_xlfn.XLOOKUP(HymnIN[[#This Row],[Hymn]],HymnEN[[#All],[hymn_no]],HymnEN[[#All],[author_id]],"0",0,1))</f>
        <v/>
      </c>
      <c r="G3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'4', '4', 'Fedel in pazienza ed amore quaggiù.');</v>
      </c>
      <c r="H3927" t="str" cm="1">
        <f t="array" ref="H3927">IF(HymnIN[[#This Row],[Verse]]=0,_xlfn.XLOOKUP(HymnIN[[#This Row],[Text]],Table17[[#All],[Meter]],Table17[[#All],[ID]],"**",0,1),"")</f>
        <v/>
      </c>
      <c r="I3927" t="str" cm="1">
        <f t="array" ref="I3927">IF(HymnIN[[#This Row],[Verse]]=0,_xlfn.XLOOKUP(HymnIN[[#This Row],[Text]],Table17[[#All],[Meter]],Table17[[#All],[Correct Full Meter]],"**",0,1),"")</f>
        <v/>
      </c>
    </row>
    <row r="3928" spans="1:9" x14ac:dyDescent="0.3">
      <c r="A3928">
        <v>194</v>
      </c>
      <c r="B3928">
        <v>5</v>
      </c>
      <c r="C3928">
        <v>1</v>
      </c>
      <c r="D3928">
        <v>4534</v>
      </c>
      <c r="E3928" t="s">
        <v>3781</v>
      </c>
      <c r="F3928" t="str">
        <f>IF(HymnIN[[#This Row],[Verse]]&lt;&gt;0,"",_xlfn.XLOOKUP(HymnIN[[#This Row],[Hymn]],HymnEN[[#All],[hymn_no]],HymnEN[[#All],[author_id]],"0",0,1))</f>
        <v/>
      </c>
      <c r="G3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'5', '1', 'Oh, dacci di vivere, mentre quaggiù,');</v>
      </c>
      <c r="H3928" t="str" cm="1">
        <f t="array" ref="H3928">IF(HymnIN[[#This Row],[Verse]]=0,_xlfn.XLOOKUP(HymnIN[[#This Row],[Text]],Table17[[#All],[Meter]],Table17[[#All],[ID]],"**",0,1),"")</f>
        <v/>
      </c>
      <c r="I3928" t="str" cm="1">
        <f t="array" ref="I3928">IF(HymnIN[[#This Row],[Verse]]=0,_xlfn.XLOOKUP(HymnIN[[#This Row],[Text]],Table17[[#All],[Meter]],Table17[[#All],[Correct Full Meter]],"**",0,1),"")</f>
        <v/>
      </c>
    </row>
    <row r="3929" spans="1:9" x14ac:dyDescent="0.3">
      <c r="A3929">
        <v>194</v>
      </c>
      <c r="B3929">
        <v>5</v>
      </c>
      <c r="C3929">
        <v>2</v>
      </c>
      <c r="D3929">
        <v>4535</v>
      </c>
      <c r="E3929" t="s">
        <v>3782</v>
      </c>
      <c r="F3929" t="str">
        <f>IF(HymnIN[[#This Row],[Verse]]&lt;&gt;0,"",_xlfn.XLOOKUP(HymnIN[[#This Row],[Hymn]],HymnEN[[#All],[hymn_no]],HymnEN[[#All],[author_id]],"0",0,1))</f>
        <v/>
      </c>
      <c r="G3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'5', '2', 'Con cuori anelanti, Signore Gesù,');</v>
      </c>
      <c r="H3929" t="str" cm="1">
        <f t="array" ref="H3929">IF(HymnIN[[#This Row],[Verse]]=0,_xlfn.XLOOKUP(HymnIN[[#This Row],[Text]],Table17[[#All],[Meter]],Table17[[#All],[ID]],"**",0,1),"")</f>
        <v/>
      </c>
      <c r="I3929" t="str" cm="1">
        <f t="array" ref="I3929">IF(HymnIN[[#This Row],[Verse]]=0,_xlfn.XLOOKUP(HymnIN[[#This Row],[Text]],Table17[[#All],[Meter]],Table17[[#All],[Correct Full Meter]],"**",0,1),"")</f>
        <v/>
      </c>
    </row>
    <row r="3930" spans="1:9" x14ac:dyDescent="0.3">
      <c r="A3930">
        <v>194</v>
      </c>
      <c r="B3930">
        <v>5</v>
      </c>
      <c r="C3930">
        <v>3</v>
      </c>
      <c r="D3930">
        <v>4536</v>
      </c>
      <c r="E3930" t="s">
        <v>3783</v>
      </c>
      <c r="F3930" t="str">
        <f>IF(HymnIN[[#This Row],[Verse]]&lt;&gt;0,"",_xlfn.XLOOKUP(HymnIN[[#This Row],[Hymn]],HymnEN[[#All],[hymn_no]],HymnEN[[#All],[author_id]],"0",0,1))</f>
        <v/>
      </c>
      <c r="G3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'5', '3', 'Gustando il Tuo amore pur mentre attendiam');</v>
      </c>
      <c r="H3930" t="str" cm="1">
        <f t="array" ref="H3930">IF(HymnIN[[#This Row],[Verse]]=0,_xlfn.XLOOKUP(HymnIN[[#This Row],[Text]],Table17[[#All],[Meter]],Table17[[#All],[ID]],"**",0,1),"")</f>
        <v/>
      </c>
      <c r="I3930" t="str" cm="1">
        <f t="array" ref="I3930">IF(HymnIN[[#This Row],[Verse]]=0,_xlfn.XLOOKUP(HymnIN[[#This Row],[Text]],Table17[[#All],[Meter]],Table17[[#All],[Correct Full Meter]],"**",0,1),"")</f>
        <v/>
      </c>
    </row>
    <row r="3931" spans="1:9" x14ac:dyDescent="0.3">
      <c r="A3931">
        <v>194</v>
      </c>
      <c r="B3931">
        <v>5</v>
      </c>
      <c r="C3931">
        <v>4</v>
      </c>
      <c r="D3931">
        <v>4537</v>
      </c>
      <c r="E3931" t="s">
        <v>3784</v>
      </c>
      <c r="F3931" t="str">
        <f>IF(HymnIN[[#This Row],[Verse]]&lt;&gt;0,"",_xlfn.XLOOKUP(HymnIN[[#This Row],[Hymn]],HymnEN[[#All],[hymn_no]],HymnEN[[#All],[author_id]],"0",0,1))</f>
        <v/>
      </c>
      <c r="G3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('194', '5', '4', 'Finché nella gloria il Tuo volto vediam.');</v>
      </c>
      <c r="H3931" t="str" cm="1">
        <f t="array" ref="H3931">IF(HymnIN[[#This Row],[Verse]]=0,_xlfn.XLOOKUP(HymnIN[[#This Row],[Text]],Table17[[#All],[Meter]],Table17[[#All],[ID]],"**",0,1),"")</f>
        <v/>
      </c>
      <c r="I3931" t="str" cm="1">
        <f t="array" ref="I3931">IF(HymnIN[[#This Row],[Verse]]=0,_xlfn.XLOOKUP(HymnIN[[#This Row],[Text]],Table17[[#All],[Meter]],Table17[[#All],[Correct Full Meter]],"**",0,1),"")</f>
        <v/>
      </c>
    </row>
    <row r="3932" spans="1:9" x14ac:dyDescent="0.3">
      <c r="A3932">
        <v>195</v>
      </c>
      <c r="B3932">
        <v>0</v>
      </c>
      <c r="C3932">
        <v>0</v>
      </c>
      <c r="D3932">
        <v>4541</v>
      </c>
      <c r="E3932" t="s">
        <v>4</v>
      </c>
      <c r="F3932">
        <f>IF(HymnIN[[#This Row],[Verse]]&lt;&gt;0,"",_xlfn.XLOOKUP(HymnIN[[#This Row],[Hymn]],HymnEN[[#All],[hymn_no]],HymnEN[[#All],[author_id]],"0",0,1))</f>
        <v>139</v>
      </c>
      <c r="G3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('195', '11.10.11.10.', '52', '139');</v>
      </c>
      <c r="H3932" cm="1">
        <f t="array" ref="H3932">IF(HymnIN[[#This Row],[Verse]]=0,_xlfn.XLOOKUP(HymnIN[[#This Row],[Text]],Table17[[#All],[Meter]],Table17[[#All],[ID]],"**",0,1),"")</f>
        <v>52</v>
      </c>
      <c r="I3932" t="str" cm="1">
        <f t="array" ref="I3932">IF(HymnIN[[#This Row],[Verse]]=0,_xlfn.XLOOKUP(HymnIN[[#This Row],[Text]],Table17[[#All],[Meter]],Table17[[#All],[Correct Full Meter]],"**",0,1),"")</f>
        <v>11.10.11.10.</v>
      </c>
    </row>
    <row r="3933" spans="1:9" x14ac:dyDescent="0.3">
      <c r="A3933">
        <v>195</v>
      </c>
      <c r="B3933">
        <v>1</v>
      </c>
      <c r="C3933">
        <v>1</v>
      </c>
      <c r="D3933">
        <v>4542</v>
      </c>
      <c r="E3933" t="s">
        <v>3785</v>
      </c>
      <c r="F3933" t="str">
        <f>IF(HymnIN[[#This Row],[Verse]]&lt;&gt;0,"",_xlfn.XLOOKUP(HymnIN[[#This Row],[Hymn]],HymnEN[[#All],[hymn_no]],HymnEN[[#All],[author_id]],"0",0,1))</f>
        <v/>
      </c>
      <c r="G3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'1', '1', 'SIGNOR, sei degno d\'ogni lode e omaggio,');</v>
      </c>
      <c r="H3933" t="str" cm="1">
        <f t="array" ref="H3933">IF(HymnIN[[#This Row],[Verse]]=0,_xlfn.XLOOKUP(HymnIN[[#This Row],[Text]],Table17[[#All],[Meter]],Table17[[#All],[ID]],"**",0,1),"")</f>
        <v/>
      </c>
      <c r="I3933" t="str" cm="1">
        <f t="array" ref="I3933">IF(HymnIN[[#This Row],[Verse]]=0,_xlfn.XLOOKUP(HymnIN[[#This Row],[Text]],Table17[[#All],[Meter]],Table17[[#All],[Correct Full Meter]],"**",0,1),"")</f>
        <v/>
      </c>
    </row>
    <row r="3934" spans="1:9" x14ac:dyDescent="0.3">
      <c r="A3934">
        <v>195</v>
      </c>
      <c r="B3934">
        <v>1</v>
      </c>
      <c r="C3934">
        <v>2</v>
      </c>
      <c r="D3934">
        <v>4543</v>
      </c>
      <c r="E3934" t="s">
        <v>3786</v>
      </c>
      <c r="F3934" t="str">
        <f>IF(HymnIN[[#This Row],[Verse]]&lt;&gt;0,"",_xlfn.XLOOKUP(HymnIN[[#This Row],[Hymn]],HymnEN[[#All],[hymn_no]],HymnEN[[#All],[author_id]],"0",0,1))</f>
        <v/>
      </c>
      <c r="G3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'1', '2', 'Degno Tu sei d\'adorazione e onor.');</v>
      </c>
      <c r="H3934" t="str" cm="1">
        <f t="array" ref="H3934">IF(HymnIN[[#This Row],[Verse]]=0,_xlfn.XLOOKUP(HymnIN[[#This Row],[Text]],Table17[[#All],[Meter]],Table17[[#All],[ID]],"**",0,1),"")</f>
        <v/>
      </c>
      <c r="I3934" t="str" cm="1">
        <f t="array" ref="I3934">IF(HymnIN[[#This Row],[Verse]]=0,_xlfn.XLOOKUP(HymnIN[[#This Row],[Text]],Table17[[#All],[Meter]],Table17[[#All],[Correct Full Meter]],"**",0,1),"")</f>
        <v/>
      </c>
    </row>
    <row r="3935" spans="1:9" x14ac:dyDescent="0.3">
      <c r="A3935">
        <v>195</v>
      </c>
      <c r="B3935">
        <v>1</v>
      </c>
      <c r="C3935">
        <v>3</v>
      </c>
      <c r="D3935">
        <v>4544</v>
      </c>
      <c r="E3935" t="s">
        <v>3787</v>
      </c>
      <c r="F3935" t="str">
        <f>IF(HymnIN[[#This Row],[Verse]]&lt;&gt;0,"",_xlfn.XLOOKUP(HymnIN[[#This Row],[Hymn]],HymnEN[[#All],[hymn_no]],HymnEN[[#All],[author_id]],"0",0,1))</f>
        <v/>
      </c>
      <c r="G3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'1', '3', 'A Te s\'eleva ognor del ciel la lode:');</v>
      </c>
      <c r="H3935" t="str" cm="1">
        <f t="array" ref="H3935">IF(HymnIN[[#This Row],[Verse]]=0,_xlfn.XLOOKUP(HymnIN[[#This Row],[Text]],Table17[[#All],[Meter]],Table17[[#All],[ID]],"**",0,1),"")</f>
        <v/>
      </c>
      <c r="I3935" t="str" cm="1">
        <f t="array" ref="I3935">IF(HymnIN[[#This Row],[Verse]]=0,_xlfn.XLOOKUP(HymnIN[[#This Row],[Text]],Table17[[#All],[Meter]],Table17[[#All],[Correct Full Meter]],"**",0,1),"")</f>
        <v/>
      </c>
    </row>
    <row r="3936" spans="1:9" x14ac:dyDescent="0.3">
      <c r="A3936">
        <v>195</v>
      </c>
      <c r="B3936">
        <v>1</v>
      </c>
      <c r="C3936">
        <v>4</v>
      </c>
      <c r="D3936">
        <v>4545</v>
      </c>
      <c r="E3936" t="s">
        <v>3788</v>
      </c>
      <c r="F3936" t="str">
        <f>IF(HymnIN[[#This Row],[Verse]]&lt;&gt;0,"",_xlfn.XLOOKUP(HymnIN[[#This Row],[Hymn]],HymnEN[[#All],[hymn_no]],HymnEN[[#All],[author_id]],"0",0,1))</f>
        <v/>
      </c>
      <c r="G3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'1', '4', 'Eternamente degno sei, Signor.');</v>
      </c>
      <c r="H3936" t="str" cm="1">
        <f t="array" ref="H3936">IF(HymnIN[[#This Row],[Verse]]=0,_xlfn.XLOOKUP(HymnIN[[#This Row],[Text]],Table17[[#All],[Meter]],Table17[[#All],[ID]],"**",0,1),"")</f>
        <v/>
      </c>
      <c r="I3936" t="str" cm="1">
        <f t="array" ref="I3936">IF(HymnIN[[#This Row],[Verse]]=0,_xlfn.XLOOKUP(HymnIN[[#This Row],[Text]],Table17[[#All],[Meter]],Table17[[#All],[Correct Full Meter]],"**",0,1),"")</f>
        <v/>
      </c>
    </row>
    <row r="3937" spans="1:9" x14ac:dyDescent="0.3">
      <c r="A3937">
        <v>195</v>
      </c>
      <c r="B3937">
        <v>2</v>
      </c>
      <c r="C3937">
        <v>1</v>
      </c>
      <c r="D3937">
        <v>4546</v>
      </c>
      <c r="E3937" t="s">
        <v>3789</v>
      </c>
      <c r="F3937" t="str">
        <f>IF(HymnIN[[#This Row],[Verse]]&lt;&gt;0,"",_xlfn.XLOOKUP(HymnIN[[#This Row],[Hymn]],HymnEN[[#All],[hymn_no]],HymnEN[[#All],[author_id]],"0",0,1))</f>
        <v/>
      </c>
      <c r="G3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'2', '1', 'A Te noi pur leviamo il nostro canto');</v>
      </c>
      <c r="H3937" t="str" cm="1">
        <f t="array" ref="H3937">IF(HymnIN[[#This Row],[Verse]]=0,_xlfn.XLOOKUP(HymnIN[[#This Row],[Text]],Table17[[#All],[Meter]],Table17[[#All],[ID]],"**",0,1),"")</f>
        <v/>
      </c>
      <c r="I3937" t="str" cm="1">
        <f t="array" ref="I3937">IF(HymnIN[[#This Row],[Verse]]=0,_xlfn.XLOOKUP(HymnIN[[#This Row],[Text]],Table17[[#All],[Meter]],Table17[[#All],[Correct Full Meter]],"**",0,1),"")</f>
        <v/>
      </c>
    </row>
    <row r="3938" spans="1:9" x14ac:dyDescent="0.3">
      <c r="A3938">
        <v>195</v>
      </c>
      <c r="B3938">
        <v>2</v>
      </c>
      <c r="C3938">
        <v>2</v>
      </c>
      <c r="D3938">
        <v>4547</v>
      </c>
      <c r="E3938" t="s">
        <v>3790</v>
      </c>
      <c r="F3938" t="str">
        <f>IF(HymnIN[[#This Row],[Verse]]&lt;&gt;0,"",_xlfn.XLOOKUP(HymnIN[[#This Row],[Hymn]],HymnEN[[#All],[hymn_no]],HymnEN[[#All],[author_id]],"0",0,1))</f>
        <v/>
      </c>
      <c r="G3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'2', '2', 'Debole benché sia, noi lo sentiam:');</v>
      </c>
      <c r="H3938" t="str" cm="1">
        <f t="array" ref="H3938">IF(HymnIN[[#This Row],[Verse]]=0,_xlfn.XLOOKUP(HymnIN[[#This Row],[Text]],Table17[[#All],[Meter]],Table17[[#All],[ID]],"**",0,1),"")</f>
        <v/>
      </c>
      <c r="I3938" t="str" cm="1">
        <f t="array" ref="I3938">IF(HymnIN[[#This Row],[Verse]]=0,_xlfn.XLOOKUP(HymnIN[[#This Row],[Text]],Table17[[#All],[Meter]],Table17[[#All],[Correct Full Meter]],"**",0,1),"")</f>
        <v/>
      </c>
    </row>
    <row r="3939" spans="1:9" x14ac:dyDescent="0.3">
      <c r="A3939">
        <v>195</v>
      </c>
      <c r="B3939">
        <v>2</v>
      </c>
      <c r="C3939">
        <v>3</v>
      </c>
      <c r="D3939">
        <v>4548</v>
      </c>
      <c r="E3939" t="s">
        <v>3791</v>
      </c>
      <c r="F3939" t="str">
        <f>IF(HymnIN[[#This Row],[Verse]]&lt;&gt;0,"",_xlfn.XLOOKUP(HymnIN[[#This Row],[Hymn]],HymnEN[[#All],[hymn_no]],HymnEN[[#All],[author_id]],"0",0,1))</f>
        <v/>
      </c>
      <c r="G3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'2', '3', 'Con mortal lingue mai le glorie Tue');</v>
      </c>
      <c r="H3939" t="str" cm="1">
        <f t="array" ref="H3939">IF(HymnIN[[#This Row],[Verse]]=0,_xlfn.XLOOKUP(HymnIN[[#This Row],[Text]],Table17[[#All],[Meter]],Table17[[#All],[ID]],"**",0,1),"")</f>
        <v/>
      </c>
      <c r="I3939" t="str" cm="1">
        <f t="array" ref="I3939">IF(HymnIN[[#This Row],[Verse]]=0,_xlfn.XLOOKUP(HymnIN[[#This Row],[Text]],Table17[[#All],[Meter]],Table17[[#All],[Correct Full Meter]],"**",0,1),"")</f>
        <v/>
      </c>
    </row>
    <row r="3940" spans="1:9" x14ac:dyDescent="0.3">
      <c r="A3940">
        <v>195</v>
      </c>
      <c r="B3940">
        <v>2</v>
      </c>
      <c r="C3940">
        <v>4</v>
      </c>
      <c r="D3940">
        <v>4549</v>
      </c>
      <c r="E3940" t="s">
        <v>3792</v>
      </c>
      <c r="F3940" t="str">
        <f>IF(HymnIN[[#This Row],[Verse]]&lt;&gt;0,"",_xlfn.XLOOKUP(HymnIN[[#This Row],[Hymn]],HymnEN[[#All],[hymn_no]],HymnEN[[#All],[author_id]],"0",0,1))</f>
        <v/>
      </c>
      <c r="G3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'2', '4', 'Sì vaste noi descriver non possiam.');</v>
      </c>
      <c r="H3940" t="str" cm="1">
        <f t="array" ref="H3940">IF(HymnIN[[#This Row],[Verse]]=0,_xlfn.XLOOKUP(HymnIN[[#This Row],[Text]],Table17[[#All],[Meter]],Table17[[#All],[ID]],"**",0,1),"")</f>
        <v/>
      </c>
      <c r="I3940" t="str" cm="1">
        <f t="array" ref="I3940">IF(HymnIN[[#This Row],[Verse]]=0,_xlfn.XLOOKUP(HymnIN[[#This Row],[Text]],Table17[[#All],[Meter]],Table17[[#All],[Correct Full Meter]],"**",0,1),"")</f>
        <v/>
      </c>
    </row>
    <row r="3941" spans="1:9" x14ac:dyDescent="0.3">
      <c r="A3941">
        <v>195</v>
      </c>
      <c r="B3941">
        <v>3</v>
      </c>
      <c r="C3941">
        <v>1</v>
      </c>
      <c r="D3941">
        <v>4550</v>
      </c>
      <c r="E3941" t="s">
        <v>3793</v>
      </c>
      <c r="F3941" t="str">
        <f>IF(HymnIN[[#This Row],[Verse]]&lt;&gt;0,"",_xlfn.XLOOKUP(HymnIN[[#This Row],[Hymn]],HymnEN[[#All],[hymn_no]],HymnEN[[#All],[author_id]],"0",0,1))</f>
        <v/>
      </c>
      <c r="G3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'3', '1', 'Ma presto avrai, Signore, piena lode:');</v>
      </c>
      <c r="H3941" t="str" cm="1">
        <f t="array" ref="H3941">IF(HymnIN[[#This Row],[Verse]]=0,_xlfn.XLOOKUP(HymnIN[[#This Row],[Text]],Table17[[#All],[Meter]],Table17[[#All],[ID]],"**",0,1),"")</f>
        <v/>
      </c>
      <c r="I3941" t="str" cm="1">
        <f t="array" ref="I3941">IF(HymnIN[[#This Row],[Verse]]=0,_xlfn.XLOOKUP(HymnIN[[#This Row],[Text]],Table17[[#All],[Meter]],Table17[[#All],[Correct Full Meter]],"**",0,1),"")</f>
        <v/>
      </c>
    </row>
    <row r="3942" spans="1:9" x14ac:dyDescent="0.3">
      <c r="A3942">
        <v>195</v>
      </c>
      <c r="B3942">
        <v>3</v>
      </c>
      <c r="C3942">
        <v>2</v>
      </c>
      <c r="D3942">
        <v>4551</v>
      </c>
      <c r="E3942" t="s">
        <v>3794</v>
      </c>
      <c r="F3942" t="str">
        <f>IF(HymnIN[[#This Row],[Verse]]&lt;&gt;0,"",_xlfn.XLOOKUP(HymnIN[[#This Row],[Hymn]],HymnEN[[#All],[hymn_no]],HymnEN[[#All],[author_id]],"0",0,1))</f>
        <v/>
      </c>
      <c r="G3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'3', '2', 'Allor che nelle nubi Ti vedrem');</v>
      </c>
      <c r="H3942" t="str" cm="1">
        <f t="array" ref="H3942">IF(HymnIN[[#This Row],[Verse]]=0,_xlfn.XLOOKUP(HymnIN[[#This Row],[Text]],Table17[[#All],[Meter]],Table17[[#All],[ID]],"**",0,1),"")</f>
        <v/>
      </c>
      <c r="I3942" t="str" cm="1">
        <f t="array" ref="I3942">IF(HymnIN[[#This Row],[Verse]]=0,_xlfn.XLOOKUP(HymnIN[[#This Row],[Text]],Table17[[#All],[Meter]],Table17[[#All],[Correct Full Meter]],"**",0,1),"")</f>
        <v/>
      </c>
    </row>
    <row r="3943" spans="1:9" x14ac:dyDescent="0.3">
      <c r="A3943">
        <v>195</v>
      </c>
      <c r="B3943">
        <v>3</v>
      </c>
      <c r="C3943">
        <v>3</v>
      </c>
      <c r="D3943">
        <v>4552</v>
      </c>
      <c r="E3943" t="s">
        <v>3795</v>
      </c>
      <c r="F3943" t="str">
        <f>IF(HymnIN[[#This Row],[Verse]]&lt;&gt;0,"",_xlfn.XLOOKUP(HymnIN[[#This Row],[Hymn]],HymnEN[[#All],[hymn_no]],HymnEN[[#All],[author_id]],"0",0,1))</f>
        <v/>
      </c>
      <c r="G3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'3', '3', 'Eternamente noi con Te saremo');</v>
      </c>
      <c r="H3943" t="str" cm="1">
        <f t="array" ref="H3943">IF(HymnIN[[#This Row],[Verse]]=0,_xlfn.XLOOKUP(HymnIN[[#This Row],[Text]],Table17[[#All],[Meter]],Table17[[#All],[ID]],"**",0,1),"")</f>
        <v/>
      </c>
      <c r="I3943" t="str" cm="1">
        <f t="array" ref="I3943">IF(HymnIN[[#This Row],[Verse]]=0,_xlfn.XLOOKUP(HymnIN[[#This Row],[Text]],Table17[[#All],[Meter]],Table17[[#All],[Correct Full Meter]],"**",0,1),"")</f>
        <v/>
      </c>
    </row>
    <row r="3944" spans="1:9" x14ac:dyDescent="0.3">
      <c r="A3944">
        <v>195</v>
      </c>
      <c r="B3944">
        <v>3</v>
      </c>
      <c r="C3944">
        <v>4</v>
      </c>
      <c r="D3944">
        <v>4553</v>
      </c>
      <c r="E3944" t="s">
        <v>3796</v>
      </c>
      <c r="F3944" t="str">
        <f>IF(HymnIN[[#This Row],[Verse]]&lt;&gt;0,"",_xlfn.XLOOKUP(HymnIN[[#This Row],[Hymn]],HymnEN[[#All],[hymn_no]],HymnEN[[#All],[author_id]],"0",0,1))</f>
        <v/>
      </c>
      <c r="G3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('195', '3', '4', 'E degnamente allor Ti loderem.');</v>
      </c>
      <c r="H3944" t="str" cm="1">
        <f t="array" ref="H3944">IF(HymnIN[[#This Row],[Verse]]=0,_xlfn.XLOOKUP(HymnIN[[#This Row],[Text]],Table17[[#All],[Meter]],Table17[[#All],[ID]],"**",0,1),"")</f>
        <v/>
      </c>
      <c r="I3944" t="str" cm="1">
        <f t="array" ref="I3944">IF(HymnIN[[#This Row],[Verse]]=0,_xlfn.XLOOKUP(HymnIN[[#This Row],[Text]],Table17[[#All],[Meter]],Table17[[#All],[Correct Full Meter]],"**",0,1),"")</f>
        <v/>
      </c>
    </row>
    <row r="3945" spans="1:9" x14ac:dyDescent="0.3">
      <c r="A3945">
        <v>196</v>
      </c>
      <c r="B3945">
        <v>0</v>
      </c>
      <c r="C3945">
        <v>0</v>
      </c>
      <c r="D3945">
        <v>4557</v>
      </c>
      <c r="E3945" t="s">
        <v>819</v>
      </c>
      <c r="F3945">
        <f>IF(HymnIN[[#This Row],[Verse]]&lt;&gt;0,"",_xlfn.XLOOKUP(HymnIN[[#This Row],[Hymn]],HymnEN[[#All],[hymn_no]],HymnEN[[#All],[author_id]],"0",0,1))</f>
        <v>15</v>
      </c>
      <c r="G3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('196', '10.9.10.9.', '114', '15');</v>
      </c>
      <c r="H3945" cm="1">
        <f t="array" ref="H3945">IF(HymnIN[[#This Row],[Verse]]=0,_xlfn.XLOOKUP(HymnIN[[#This Row],[Text]],Table17[[#All],[Meter]],Table17[[#All],[ID]],"**",0,1),"")</f>
        <v>114</v>
      </c>
      <c r="I3945" t="str" cm="1">
        <f t="array" ref="I3945">IF(HymnIN[[#This Row],[Verse]]=0,_xlfn.XLOOKUP(HymnIN[[#This Row],[Text]],Table17[[#All],[Meter]],Table17[[#All],[Correct Full Meter]],"**",0,1),"")</f>
        <v>10.9.10.9.</v>
      </c>
    </row>
    <row r="3946" spans="1:9" x14ac:dyDescent="0.3">
      <c r="A3946">
        <v>196</v>
      </c>
      <c r="B3946">
        <v>1</v>
      </c>
      <c r="C3946">
        <v>1</v>
      </c>
      <c r="D3946">
        <v>4558</v>
      </c>
      <c r="E3946" t="s">
        <v>3797</v>
      </c>
      <c r="F3946" t="str">
        <f>IF(HymnIN[[#This Row],[Verse]]&lt;&gt;0,"",_xlfn.XLOOKUP(HymnIN[[#This Row],[Hymn]],HymnEN[[#All],[hymn_no]],HymnEN[[#All],[author_id]],"0",0,1))</f>
        <v/>
      </c>
      <c r="G3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'1', '1', 'TUTTO è pronto - venite alla cena:');</v>
      </c>
      <c r="H3946" t="str" cm="1">
        <f t="array" ref="H3946">IF(HymnIN[[#This Row],[Verse]]=0,_xlfn.XLOOKUP(HymnIN[[#This Row],[Text]],Table17[[#All],[Meter]],Table17[[#All],[ID]],"**",0,1),"")</f>
        <v/>
      </c>
      <c r="I3946" t="str" cm="1">
        <f t="array" ref="I3946">IF(HymnIN[[#This Row],[Verse]]=0,_xlfn.XLOOKUP(HymnIN[[#This Row],[Text]],Table17[[#All],[Meter]],Table17[[#All],[Correct Full Meter]],"**",0,1),"")</f>
        <v/>
      </c>
    </row>
    <row r="3947" spans="1:9" x14ac:dyDescent="0.3">
      <c r="A3947">
        <v>196</v>
      </c>
      <c r="B3947">
        <v>1</v>
      </c>
      <c r="C3947">
        <v>2</v>
      </c>
      <c r="D3947">
        <v>4559</v>
      </c>
      <c r="E3947" t="s">
        <v>3798</v>
      </c>
      <c r="F3947" t="str">
        <f>IF(HymnIN[[#This Row],[Verse]]&lt;&gt;0,"",_xlfn.XLOOKUP(HymnIN[[#This Row],[Hymn]],HymnEN[[#All],[hymn_no]],HymnEN[[#All],[author_id]],"0",0,1))</f>
        <v/>
      </c>
      <c r="G3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'1', '2', 'Dio v\'invita con grazia ed amor,');</v>
      </c>
      <c r="H3947" t="str" cm="1">
        <f t="array" ref="H3947">IF(HymnIN[[#This Row],[Verse]]=0,_xlfn.XLOOKUP(HymnIN[[#This Row],[Text]],Table17[[#All],[Meter]],Table17[[#All],[ID]],"**",0,1),"")</f>
        <v/>
      </c>
      <c r="I3947" t="str" cm="1">
        <f t="array" ref="I3947">IF(HymnIN[[#This Row],[Verse]]=0,_xlfn.XLOOKUP(HymnIN[[#This Row],[Text]],Table17[[#All],[Meter]],Table17[[#All],[Correct Full Meter]],"**",0,1),"")</f>
        <v/>
      </c>
    </row>
    <row r="3948" spans="1:9" x14ac:dyDescent="0.3">
      <c r="A3948">
        <v>196</v>
      </c>
      <c r="B3948">
        <v>1</v>
      </c>
      <c r="C3948">
        <v>3</v>
      </c>
      <c r="D3948">
        <v>4560</v>
      </c>
      <c r="E3948" t="s">
        <v>3799</v>
      </c>
      <c r="F3948" t="str">
        <f>IF(HymnIN[[#This Row],[Verse]]&lt;&gt;0,"",_xlfn.XLOOKUP(HymnIN[[#This Row],[Hymn]],HymnEN[[#All],[hymn_no]],HymnEN[[#All],[author_id]],"0",0,1))</f>
        <v/>
      </c>
      <c r="G3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'1', '3', 'Ricchi e poveri, giovani e vecchi,');</v>
      </c>
      <c r="H3948" t="str" cm="1">
        <f t="array" ref="H3948">IF(HymnIN[[#This Row],[Verse]]=0,_xlfn.XLOOKUP(HymnIN[[#This Row],[Text]],Table17[[#All],[Meter]],Table17[[#All],[ID]],"**",0,1),"")</f>
        <v/>
      </c>
      <c r="I3948" t="str" cm="1">
        <f t="array" ref="I3948">IF(HymnIN[[#This Row],[Verse]]=0,_xlfn.XLOOKUP(HymnIN[[#This Row],[Text]],Table17[[#All],[Meter]],Table17[[#All],[Correct Full Meter]],"**",0,1),"")</f>
        <v/>
      </c>
    </row>
    <row r="3949" spans="1:9" x14ac:dyDescent="0.3">
      <c r="A3949">
        <v>196</v>
      </c>
      <c r="B3949">
        <v>1</v>
      </c>
      <c r="C3949">
        <v>4</v>
      </c>
      <c r="D3949">
        <v>4561</v>
      </c>
      <c r="E3949" t="s">
        <v>3800</v>
      </c>
      <c r="F3949" t="str">
        <f>IF(HymnIN[[#This Row],[Verse]]&lt;&gt;0,"",_xlfn.XLOOKUP(HymnIN[[#This Row],[Hymn]],HymnEN[[#All],[hymn_no]],HymnEN[[#All],[author_id]],"0",0,1))</f>
        <v/>
      </c>
      <c r="G3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'1', '4', 'A gustare il divino favor.');</v>
      </c>
      <c r="H3949" t="str" cm="1">
        <f t="array" ref="H3949">IF(HymnIN[[#This Row],[Verse]]=0,_xlfn.XLOOKUP(HymnIN[[#This Row],[Text]],Table17[[#All],[Meter]],Table17[[#All],[ID]],"**",0,1),"")</f>
        <v/>
      </c>
      <c r="I3949" t="str" cm="1">
        <f t="array" ref="I3949">IF(HymnIN[[#This Row],[Verse]]=0,_xlfn.XLOOKUP(HymnIN[[#This Row],[Text]],Table17[[#All],[Meter]],Table17[[#All],[Correct Full Meter]],"**",0,1),"")</f>
        <v/>
      </c>
    </row>
    <row r="3950" spans="1:9" x14ac:dyDescent="0.3">
      <c r="A3950">
        <v>196</v>
      </c>
      <c r="B3950">
        <v>2</v>
      </c>
      <c r="C3950">
        <v>1</v>
      </c>
      <c r="D3950">
        <v>4562</v>
      </c>
      <c r="E3950" t="s">
        <v>3801</v>
      </c>
      <c r="F3950" t="str">
        <f>IF(HymnIN[[#This Row],[Verse]]&lt;&gt;0,"",_xlfn.XLOOKUP(HymnIN[[#This Row],[Hymn]],HymnEN[[#All],[hymn_no]],HymnEN[[#All],[author_id]],"0",0,1))</f>
        <v/>
      </c>
      <c r="G3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'2', '1', 'Tutto è pronto - venite alla cena:');</v>
      </c>
      <c r="H3950" t="str" cm="1">
        <f t="array" ref="H3950">IF(HymnIN[[#This Row],[Verse]]=0,_xlfn.XLOOKUP(HymnIN[[#This Row],[Text]],Table17[[#All],[Meter]],Table17[[#All],[ID]],"**",0,1),"")</f>
        <v/>
      </c>
      <c r="I3950" t="str" cm="1">
        <f t="array" ref="I3950">IF(HymnIN[[#This Row],[Verse]]=0,_xlfn.XLOOKUP(HymnIN[[#This Row],[Text]],Table17[[#All],[Meter]],Table17[[#All],[Correct Full Meter]],"**",0,1),"")</f>
        <v/>
      </c>
    </row>
    <row r="3951" spans="1:9" x14ac:dyDescent="0.3">
      <c r="A3951">
        <v>196</v>
      </c>
      <c r="B3951">
        <v>2</v>
      </c>
      <c r="C3951">
        <v>2</v>
      </c>
      <c r="D3951">
        <v>4563</v>
      </c>
      <c r="E3951" t="s">
        <v>3802</v>
      </c>
      <c r="F3951" t="str">
        <f>IF(HymnIN[[#This Row],[Verse]]&lt;&gt;0,"",_xlfn.XLOOKUP(HymnIN[[#This Row],[Hymn]],HymnEN[[#All],[hymn_no]],HymnEN[[#All],[author_id]],"0",0,1))</f>
        <v/>
      </c>
      <c r="G3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'2', '2', 'Là v\'invita il Signore Gesù-');</v>
      </c>
      <c r="H3951" t="str" cm="1">
        <f t="array" ref="H3951">IF(HymnIN[[#This Row],[Verse]]=0,_xlfn.XLOOKUP(HymnIN[[#This Row],[Text]],Table17[[#All],[Meter]],Table17[[#All],[ID]],"**",0,1),"")</f>
        <v/>
      </c>
      <c r="I3951" t="str" cm="1">
        <f t="array" ref="I3951">IF(HymnIN[[#This Row],[Verse]]=0,_xlfn.XLOOKUP(HymnIN[[#This Row],[Text]],Table17[[#All],[Meter]],Table17[[#All],[Correct Full Meter]],"**",0,1),"")</f>
        <v/>
      </c>
    </row>
    <row r="3952" spans="1:9" x14ac:dyDescent="0.3">
      <c r="A3952">
        <v>196</v>
      </c>
      <c r="B3952">
        <v>2</v>
      </c>
      <c r="C3952">
        <v>3</v>
      </c>
      <c r="D3952">
        <v>4564</v>
      </c>
      <c r="E3952" t="s">
        <v>3803</v>
      </c>
      <c r="F3952" t="str">
        <f>IF(HymnIN[[#This Row],[Verse]]&lt;&gt;0,"",_xlfn.XLOOKUP(HymnIN[[#This Row],[Hymn]],HymnEN[[#All],[hymn_no]],HymnEN[[#All],[author_id]],"0",0,1))</f>
        <v/>
      </c>
      <c r="G3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'2', '3', 'Ei sofferse pei vostri peccati,');</v>
      </c>
      <c r="H3952" t="str" cm="1">
        <f t="array" ref="H3952">IF(HymnIN[[#This Row],[Verse]]=0,_xlfn.XLOOKUP(HymnIN[[#This Row],[Text]],Table17[[#All],[Meter]],Table17[[#All],[ID]],"**",0,1),"")</f>
        <v/>
      </c>
      <c r="I3952" t="str" cm="1">
        <f t="array" ref="I3952">IF(HymnIN[[#This Row],[Verse]]=0,_xlfn.XLOOKUP(HymnIN[[#This Row],[Text]],Table17[[#All],[Meter]],Table17[[#All],[Correct Full Meter]],"**",0,1),"")</f>
        <v/>
      </c>
    </row>
    <row r="3953" spans="1:9" x14ac:dyDescent="0.3">
      <c r="A3953">
        <v>196</v>
      </c>
      <c r="B3953">
        <v>2</v>
      </c>
      <c r="C3953">
        <v>4</v>
      </c>
      <c r="D3953">
        <v>4565</v>
      </c>
      <c r="E3953" t="s">
        <v>3804</v>
      </c>
      <c r="F3953" t="str">
        <f>IF(HymnIN[[#This Row],[Verse]]&lt;&gt;0,"",_xlfn.XLOOKUP(HymnIN[[#This Row],[Hymn]],HymnEN[[#All],[hymn_no]],HymnEN[[#All],[author_id]],"0",0,1))</f>
        <v/>
      </c>
      <c r="G3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'2', '4', 'Nella gloria ora siede lassù.');</v>
      </c>
      <c r="H3953" t="str" cm="1">
        <f t="array" ref="H3953">IF(HymnIN[[#This Row],[Verse]]=0,_xlfn.XLOOKUP(HymnIN[[#This Row],[Text]],Table17[[#All],[Meter]],Table17[[#All],[ID]],"**",0,1),"")</f>
        <v/>
      </c>
      <c r="I3953" t="str" cm="1">
        <f t="array" ref="I3953">IF(HymnIN[[#This Row],[Verse]]=0,_xlfn.XLOOKUP(HymnIN[[#This Row],[Text]],Table17[[#All],[Meter]],Table17[[#All],[Correct Full Meter]],"**",0,1),"")</f>
        <v/>
      </c>
    </row>
    <row r="3954" spans="1:9" x14ac:dyDescent="0.3">
      <c r="A3954">
        <v>196</v>
      </c>
      <c r="B3954">
        <v>3</v>
      </c>
      <c r="C3954">
        <v>1</v>
      </c>
      <c r="D3954">
        <v>4566</v>
      </c>
      <c r="E3954" t="s">
        <v>3801</v>
      </c>
      <c r="F3954" t="str">
        <f>IF(HymnIN[[#This Row],[Verse]]&lt;&gt;0,"",_xlfn.XLOOKUP(HymnIN[[#This Row],[Hymn]],HymnEN[[#All],[hymn_no]],HymnEN[[#All],[author_id]],"0",0,1))</f>
        <v/>
      </c>
      <c r="G3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'3', '1', 'Tutto è pronto - venite alla cena:');</v>
      </c>
      <c r="H3954" t="str" cm="1">
        <f t="array" ref="H3954">IF(HymnIN[[#This Row],[Verse]]=0,_xlfn.XLOOKUP(HymnIN[[#This Row],[Text]],Table17[[#All],[Meter]],Table17[[#All],[ID]],"**",0,1),"")</f>
        <v/>
      </c>
      <c r="I3954" t="str" cm="1">
        <f t="array" ref="I3954">IF(HymnIN[[#This Row],[Verse]]=0,_xlfn.XLOOKUP(HymnIN[[#This Row],[Text]],Table17[[#All],[Meter]],Table17[[#All],[Correct Full Meter]],"**",0,1),"")</f>
        <v/>
      </c>
    </row>
    <row r="3955" spans="1:9" x14ac:dyDescent="0.3">
      <c r="A3955">
        <v>196</v>
      </c>
      <c r="B3955">
        <v>3</v>
      </c>
      <c r="C3955">
        <v>2</v>
      </c>
      <c r="D3955">
        <v>4567</v>
      </c>
      <c r="E3955" t="s">
        <v>3805</v>
      </c>
      <c r="F3955" t="str">
        <f>IF(HymnIN[[#This Row],[Verse]]&lt;&gt;0,"",_xlfn.XLOOKUP(HymnIN[[#This Row],[Hymn]],HymnEN[[#All],[hymn_no]],HymnEN[[#All],[author_id]],"0",0,1))</f>
        <v/>
      </c>
      <c r="G3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'3', '2', 'Mentre aperta la porta ora sta');</v>
      </c>
      <c r="H3955" t="str" cm="1">
        <f t="array" ref="H3955">IF(HymnIN[[#This Row],[Verse]]=0,_xlfn.XLOOKUP(HymnIN[[#This Row],[Text]],Table17[[#All],[Meter]],Table17[[#All],[ID]],"**",0,1),"")</f>
        <v/>
      </c>
      <c r="I3955" t="str" cm="1">
        <f t="array" ref="I3955">IF(HymnIN[[#This Row],[Verse]]=0,_xlfn.XLOOKUP(HymnIN[[#This Row],[Text]],Table17[[#All],[Meter]],Table17[[#All],[Correct Full Meter]],"**",0,1),"")</f>
        <v/>
      </c>
    </row>
    <row r="3956" spans="1:9" x14ac:dyDescent="0.3">
      <c r="A3956">
        <v>196</v>
      </c>
      <c r="B3956">
        <v>3</v>
      </c>
      <c r="C3956">
        <v>3</v>
      </c>
      <c r="D3956">
        <v>4568</v>
      </c>
      <c r="E3956" t="s">
        <v>3806</v>
      </c>
      <c r="F3956" t="str">
        <f>IF(HymnIN[[#This Row],[Verse]]&lt;&gt;0,"",_xlfn.XLOOKUP(HymnIN[[#This Row],[Hymn]],HymnEN[[#All],[hymn_no]],HymnEN[[#All],[author_id]],"0",0,1))</f>
        <v/>
      </c>
      <c r="G3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'3', '3', 'E chi viene, per quanto reietto,');</v>
      </c>
      <c r="H3956" t="str" cm="1">
        <f t="array" ref="H3956">IF(HymnIN[[#This Row],[Verse]]=0,_xlfn.XLOOKUP(HymnIN[[#This Row],[Text]],Table17[[#All],[Meter]],Table17[[#All],[ID]],"**",0,1),"")</f>
        <v/>
      </c>
      <c r="I3956" t="str" cm="1">
        <f t="array" ref="I3956">IF(HymnIN[[#This Row],[Verse]]=0,_xlfn.XLOOKUP(HymnIN[[#This Row],[Text]],Table17[[#All],[Meter]],Table17[[#All],[Correct Full Meter]],"**",0,1),"")</f>
        <v/>
      </c>
    </row>
    <row r="3957" spans="1:9" x14ac:dyDescent="0.3">
      <c r="A3957">
        <v>196</v>
      </c>
      <c r="B3957">
        <v>3</v>
      </c>
      <c r="C3957">
        <v>4</v>
      </c>
      <c r="D3957">
        <v>4569</v>
      </c>
      <c r="E3957" t="s">
        <v>8794</v>
      </c>
      <c r="F3957" t="str">
        <f>IF(HymnIN[[#This Row],[Verse]]&lt;&gt;0,"",_xlfn.XLOOKUP(HymnIN[[#This Row],[Hymn]],HymnEN[[#All],[hymn_no]],HymnEN[[#All],[author_id]],"0",0,1))</f>
        <v/>
      </c>
      <c r="G3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'3', '4', 'Dell\'amore di Diogodrà.');</v>
      </c>
      <c r="H3957" t="str" cm="1">
        <f t="array" ref="H3957">IF(HymnIN[[#This Row],[Verse]]=0,_xlfn.XLOOKUP(HymnIN[[#This Row],[Text]],Table17[[#All],[Meter]],Table17[[#All],[ID]],"**",0,1),"")</f>
        <v/>
      </c>
      <c r="I3957" t="str" cm="1">
        <f t="array" ref="I3957">IF(HymnIN[[#This Row],[Verse]]=0,_xlfn.XLOOKUP(HymnIN[[#This Row],[Text]],Table17[[#All],[Meter]],Table17[[#All],[Correct Full Meter]],"**",0,1),"")</f>
        <v/>
      </c>
    </row>
    <row r="3958" spans="1:9" x14ac:dyDescent="0.3">
      <c r="A3958">
        <v>196</v>
      </c>
      <c r="B3958">
        <v>4</v>
      </c>
      <c r="C3958">
        <v>1</v>
      </c>
      <c r="D3958">
        <v>4570</v>
      </c>
      <c r="E3958" t="s">
        <v>3801</v>
      </c>
      <c r="F3958" t="str">
        <f>IF(HymnIN[[#This Row],[Verse]]&lt;&gt;0,"",_xlfn.XLOOKUP(HymnIN[[#This Row],[Hymn]],HymnEN[[#All],[hymn_no]],HymnEN[[#All],[author_id]],"0",0,1))</f>
        <v/>
      </c>
      <c r="G3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'4', '1', 'Tutto è pronto - venite alla cena:');</v>
      </c>
      <c r="H3958" t="str" cm="1">
        <f t="array" ref="H3958">IF(HymnIN[[#This Row],[Verse]]=0,_xlfn.XLOOKUP(HymnIN[[#This Row],[Text]],Table17[[#All],[Meter]],Table17[[#All],[ID]],"**",0,1),"")</f>
        <v/>
      </c>
      <c r="I3958" t="str" cm="1">
        <f t="array" ref="I3958">IF(HymnIN[[#This Row],[Verse]]=0,_xlfn.XLOOKUP(HymnIN[[#This Row],[Text]],Table17[[#All],[Meter]],Table17[[#All],[Correct Full Meter]],"**",0,1),"")</f>
        <v/>
      </c>
    </row>
    <row r="3959" spans="1:9" x14ac:dyDescent="0.3">
      <c r="A3959">
        <v>196</v>
      </c>
      <c r="B3959">
        <v>4</v>
      </c>
      <c r="C3959">
        <v>2</v>
      </c>
      <c r="D3959">
        <v>4571</v>
      </c>
      <c r="E3959" t="s">
        <v>3808</v>
      </c>
      <c r="F3959" t="str">
        <f>IF(HymnIN[[#This Row],[Verse]]&lt;&gt;0,"",_xlfn.XLOOKUP(HymnIN[[#This Row],[Hymn]],HymnEN[[#All],[hymn_no]],HymnEN[[#All],[author_id]],"0",0,1))</f>
        <v/>
      </c>
      <c r="G3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'4', '2', 'Nulla possa impedirvi mai più,');</v>
      </c>
      <c r="H3959" t="str" cm="1">
        <f t="array" ref="H3959">IF(HymnIN[[#This Row],[Verse]]=0,_xlfn.XLOOKUP(HymnIN[[#This Row],[Text]],Table17[[#All],[Meter]],Table17[[#All],[ID]],"**",0,1),"")</f>
        <v/>
      </c>
      <c r="I3959" t="str" cm="1">
        <f t="array" ref="I3959">IF(HymnIN[[#This Row],[Verse]]=0,_xlfn.XLOOKUP(HymnIN[[#This Row],[Text]],Table17[[#All],[Meter]],Table17[[#All],[Correct Full Meter]],"**",0,1),"")</f>
        <v/>
      </c>
    </row>
    <row r="3960" spans="1:9" x14ac:dyDescent="0.3">
      <c r="A3960">
        <v>196</v>
      </c>
      <c r="B3960">
        <v>4</v>
      </c>
      <c r="C3960">
        <v>3</v>
      </c>
      <c r="D3960">
        <v>4572</v>
      </c>
      <c r="E3960" t="s">
        <v>3809</v>
      </c>
      <c r="F3960" t="str">
        <f>IF(HymnIN[[#This Row],[Verse]]&lt;&gt;0,"",_xlfn.XLOOKUP(HymnIN[[#This Row],[Hymn]],HymnEN[[#All],[hymn_no]],HymnEN[[#All],[author_id]],"0",0,1))</f>
        <v/>
      </c>
      <c r="G3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'4', '3', 'Dio vi offre l\'amor Suo prezioso');</v>
      </c>
      <c r="H3960" t="str" cm="1">
        <f t="array" ref="H3960">IF(HymnIN[[#This Row],[Verse]]=0,_xlfn.XLOOKUP(HymnIN[[#This Row],[Text]],Table17[[#All],[Meter]],Table17[[#All],[ID]],"**",0,1),"")</f>
        <v/>
      </c>
      <c r="I3960" t="str" cm="1">
        <f t="array" ref="I3960">IF(HymnIN[[#This Row],[Verse]]=0,_xlfn.XLOOKUP(HymnIN[[#This Row],[Text]],Table17[[#All],[Meter]],Table17[[#All],[Correct Full Meter]],"**",0,1),"")</f>
        <v/>
      </c>
    </row>
    <row r="3961" spans="1:9" x14ac:dyDescent="0.3">
      <c r="A3961">
        <v>196</v>
      </c>
      <c r="B3961">
        <v>4</v>
      </c>
      <c r="C3961">
        <v>4</v>
      </c>
      <c r="D3961">
        <v>4573</v>
      </c>
      <c r="E3961" t="s">
        <v>3810</v>
      </c>
      <c r="F3961" t="str">
        <f>IF(HymnIN[[#This Row],[Verse]]&lt;&gt;0,"",_xlfn.XLOOKUP(HymnIN[[#This Row],[Hymn]],HymnEN[[#All],[hymn_no]],HymnEN[[#All],[author_id]],"0",0,1))</f>
        <v/>
      </c>
      <c r="G3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'4', '4', 'Pienamente provato in Gesù.');</v>
      </c>
      <c r="H3961" t="str" cm="1">
        <f t="array" ref="H3961">IF(HymnIN[[#This Row],[Verse]]=0,_xlfn.XLOOKUP(HymnIN[[#This Row],[Text]],Table17[[#All],[Meter]],Table17[[#All],[ID]],"**",0,1),"")</f>
        <v/>
      </c>
      <c r="I3961" t="str" cm="1">
        <f t="array" ref="I3961">IF(HymnIN[[#This Row],[Verse]]=0,_xlfn.XLOOKUP(HymnIN[[#This Row],[Text]],Table17[[#All],[Meter]],Table17[[#All],[Correct Full Meter]],"**",0,1),"")</f>
        <v/>
      </c>
    </row>
    <row r="3962" spans="1:9" x14ac:dyDescent="0.3">
      <c r="A3962">
        <v>196</v>
      </c>
      <c r="B3962">
        <v>5</v>
      </c>
      <c r="C3962">
        <v>1</v>
      </c>
      <c r="D3962">
        <v>4574</v>
      </c>
      <c r="E3962" t="s">
        <v>3811</v>
      </c>
      <c r="F3962" t="str">
        <f>IF(HymnIN[[#This Row],[Verse]]&lt;&gt;0,"",_xlfn.XLOOKUP(HymnIN[[#This Row],[Hymn]],HymnEN[[#All],[hymn_no]],HymnEN[[#All],[author_id]],"0",0,1))</f>
        <v/>
      </c>
      <c r="G3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'5', '1', 'Tutto è pronto-venite alla cena,');</v>
      </c>
      <c r="H3962" t="str" cm="1">
        <f t="array" ref="H3962">IF(HymnIN[[#This Row],[Verse]]=0,_xlfn.XLOOKUP(HymnIN[[#This Row],[Text]],Table17[[#All],[Meter]],Table17[[#All],[ID]],"**",0,1),"")</f>
        <v/>
      </c>
      <c r="I3962" t="str" cm="1">
        <f t="array" ref="I3962">IF(HymnIN[[#This Row],[Verse]]=0,_xlfn.XLOOKUP(HymnIN[[#This Row],[Text]],Table17[[#All],[Meter]],Table17[[#All],[Correct Full Meter]],"**",0,1),"")</f>
        <v/>
      </c>
    </row>
    <row r="3963" spans="1:9" x14ac:dyDescent="0.3">
      <c r="A3963">
        <v>196</v>
      </c>
      <c r="B3963">
        <v>5</v>
      </c>
      <c r="C3963">
        <v>2</v>
      </c>
      <c r="D3963">
        <v>4575</v>
      </c>
      <c r="E3963" t="s">
        <v>3812</v>
      </c>
      <c r="F3963" t="str">
        <f>IF(HymnIN[[#This Row],[Verse]]&lt;&gt;0,"",_xlfn.XLOOKUP(HymnIN[[#This Row],[Hymn]],HymnEN[[#All],[hymn_no]],HymnEN[[#All],[author_id]],"0",0,1))</f>
        <v/>
      </c>
      <c r="G3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'5', '2', 'Ascoltate l\'invito d\'amor,');</v>
      </c>
      <c r="H3963" t="str" cm="1">
        <f t="array" ref="H3963">IF(HymnIN[[#This Row],[Verse]]=0,_xlfn.XLOOKUP(HymnIN[[#This Row],[Text]],Table17[[#All],[Meter]],Table17[[#All],[ID]],"**",0,1),"")</f>
        <v/>
      </c>
      <c r="I3963" t="str" cm="1">
        <f t="array" ref="I3963">IF(HymnIN[[#This Row],[Verse]]=0,_xlfn.XLOOKUP(HymnIN[[#This Row],[Text]],Table17[[#All],[Meter]],Table17[[#All],[Correct Full Meter]],"**",0,1),"")</f>
        <v/>
      </c>
    </row>
    <row r="3964" spans="1:9" x14ac:dyDescent="0.3">
      <c r="A3964">
        <v>196</v>
      </c>
      <c r="B3964">
        <v>5</v>
      </c>
      <c r="C3964">
        <v>3</v>
      </c>
      <c r="D3964">
        <v>4576</v>
      </c>
      <c r="E3964" t="s">
        <v>3813</v>
      </c>
      <c r="F3964" t="str">
        <f>IF(HymnIN[[#This Row],[Verse]]&lt;&gt;0,"",_xlfn.XLOOKUP(HymnIN[[#This Row],[Hymn]],HymnEN[[#All],[hymn_no]],HymnEN[[#All],[author_id]],"0",0,1))</f>
        <v/>
      </c>
      <c r="G3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'5', '3', 'Non contate su un vano domani.');</v>
      </c>
      <c r="H3964" t="str" cm="1">
        <f t="array" ref="H3964">IF(HymnIN[[#This Row],[Verse]]=0,_xlfn.XLOOKUP(HymnIN[[#This Row],[Text]],Table17[[#All],[Meter]],Table17[[#All],[ID]],"**",0,1),"")</f>
        <v/>
      </c>
      <c r="I3964" t="str" cm="1">
        <f t="array" ref="I3964">IF(HymnIN[[#This Row],[Verse]]=0,_xlfn.XLOOKUP(HymnIN[[#This Row],[Text]],Table17[[#All],[Meter]],Table17[[#All],[Correct Full Meter]],"**",0,1),"")</f>
        <v/>
      </c>
    </row>
    <row r="3965" spans="1:9" x14ac:dyDescent="0.3">
      <c r="A3965">
        <v>196</v>
      </c>
      <c r="B3965">
        <v>5</v>
      </c>
      <c r="C3965">
        <v>4</v>
      </c>
      <c r="D3965">
        <v>4577</v>
      </c>
      <c r="E3965" t="s">
        <v>3814</v>
      </c>
      <c r="F3965" t="str">
        <f>IF(HymnIN[[#This Row],[Verse]]&lt;&gt;0,"",_xlfn.XLOOKUP(HymnIN[[#This Row],[Hymn]],HymnEN[[#All],[hymn_no]],HymnEN[[#All],[author_id]],"0",0,1))</f>
        <v/>
      </c>
      <c r="G3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('196', '5', '4', 'Oggi stesso venite al Signor.');</v>
      </c>
      <c r="H3965" t="str" cm="1">
        <f t="array" ref="H3965">IF(HymnIN[[#This Row],[Verse]]=0,_xlfn.XLOOKUP(HymnIN[[#This Row],[Text]],Table17[[#All],[Meter]],Table17[[#All],[ID]],"**",0,1),"")</f>
        <v/>
      </c>
      <c r="I3965" t="str" cm="1">
        <f t="array" ref="I3965">IF(HymnIN[[#This Row],[Verse]]=0,_xlfn.XLOOKUP(HymnIN[[#This Row],[Text]],Table17[[#All],[Meter]],Table17[[#All],[Correct Full Meter]],"**",0,1),"")</f>
        <v/>
      </c>
    </row>
    <row r="3966" spans="1:9" x14ac:dyDescent="0.3">
      <c r="A3966">
        <v>197</v>
      </c>
      <c r="B3966">
        <v>0</v>
      </c>
      <c r="C3966">
        <v>0</v>
      </c>
      <c r="D3966">
        <v>4581</v>
      </c>
      <c r="E3966" t="s">
        <v>4</v>
      </c>
      <c r="F3966">
        <f>IF(HymnIN[[#This Row],[Verse]]&lt;&gt;0,"",_xlfn.XLOOKUP(HymnIN[[#This Row],[Hymn]],HymnEN[[#All],[hymn_no]],HymnEN[[#All],[author_id]],"0",0,1))</f>
        <v>50</v>
      </c>
      <c r="G3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('197', '11.10.11.10.', '52', '50');</v>
      </c>
      <c r="H3966" cm="1">
        <f t="array" ref="H3966">IF(HymnIN[[#This Row],[Verse]]=0,_xlfn.XLOOKUP(HymnIN[[#This Row],[Text]],Table17[[#All],[Meter]],Table17[[#All],[ID]],"**",0,1),"")</f>
        <v>52</v>
      </c>
      <c r="I3966" t="str" cm="1">
        <f t="array" ref="I3966">IF(HymnIN[[#This Row],[Verse]]=0,_xlfn.XLOOKUP(HymnIN[[#This Row],[Text]],Table17[[#All],[Meter]],Table17[[#All],[Correct Full Meter]],"**",0,1),"")</f>
        <v>11.10.11.10.</v>
      </c>
    </row>
    <row r="3967" spans="1:9" x14ac:dyDescent="0.3">
      <c r="A3967">
        <v>197</v>
      </c>
      <c r="B3967">
        <v>1</v>
      </c>
      <c r="C3967">
        <v>1</v>
      </c>
      <c r="D3967">
        <v>4582</v>
      </c>
      <c r="E3967" t="s">
        <v>3815</v>
      </c>
      <c r="F3967" t="str">
        <f>IF(HymnIN[[#This Row],[Verse]]&lt;&gt;0,"",_xlfn.XLOOKUP(HymnIN[[#This Row],[Hymn]],HymnEN[[#All],[hymn_no]],HymnEN[[#All],[author_id]],"0",0,1))</f>
        <v/>
      </c>
      <c r="G3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'1', '1', 'SIGNOR che sei, che fosti e che sarai,');</v>
      </c>
      <c r="H3967" t="str" cm="1">
        <f t="array" ref="H3967">IF(HymnIN[[#This Row],[Verse]]=0,_xlfn.XLOOKUP(HymnIN[[#This Row],[Text]],Table17[[#All],[Meter]],Table17[[#All],[ID]],"**",0,1),"")</f>
        <v/>
      </c>
      <c r="I3967" t="str" cm="1">
        <f t="array" ref="I3967">IF(HymnIN[[#This Row],[Verse]]=0,_xlfn.XLOOKUP(HymnIN[[#This Row],[Text]],Table17[[#All],[Meter]],Table17[[#All],[Correct Full Meter]],"**",0,1),"")</f>
        <v/>
      </c>
    </row>
    <row r="3968" spans="1:9" x14ac:dyDescent="0.3">
      <c r="A3968">
        <v>197</v>
      </c>
      <c r="B3968">
        <v>1</v>
      </c>
      <c r="C3968">
        <v>2</v>
      </c>
      <c r="D3968">
        <v>4583</v>
      </c>
      <c r="E3968" t="s">
        <v>3816</v>
      </c>
      <c r="F3968" t="str">
        <f>IF(HymnIN[[#This Row],[Verse]]&lt;&gt;0,"",_xlfn.XLOOKUP(HymnIN[[#This Row],[Hymn]],HymnEN[[#All],[hymn_no]],HymnEN[[#All],[author_id]],"0",0,1))</f>
        <v/>
      </c>
      <c r="G3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'1', '2', 'A Te, IO SONO, lode sia ed onor;');</v>
      </c>
      <c r="H3968" t="str" cm="1">
        <f t="array" ref="H3968">IF(HymnIN[[#This Row],[Verse]]=0,_xlfn.XLOOKUP(HymnIN[[#This Row],[Text]],Table17[[#All],[Meter]],Table17[[#All],[ID]],"**",0,1),"")</f>
        <v/>
      </c>
      <c r="I3968" t="str" cm="1">
        <f t="array" ref="I3968">IF(HymnIN[[#This Row],[Verse]]=0,_xlfn.XLOOKUP(HymnIN[[#This Row],[Text]],Table17[[#All],[Meter]],Table17[[#All],[Correct Full Meter]],"**",0,1),"")</f>
        <v/>
      </c>
    </row>
    <row r="3969" spans="1:9" x14ac:dyDescent="0.3">
      <c r="A3969">
        <v>197</v>
      </c>
      <c r="B3969">
        <v>1</v>
      </c>
      <c r="C3969">
        <v>3</v>
      </c>
      <c r="D3969">
        <v>4584</v>
      </c>
      <c r="E3969" t="s">
        <v>3817</v>
      </c>
      <c r="F3969" t="str">
        <f>IF(HymnIN[[#This Row],[Verse]]&lt;&gt;0,"",_xlfn.XLOOKUP(HymnIN[[#This Row],[Hymn]],HymnEN[[#All],[hymn_no]],HymnEN[[#All],[author_id]],"0",0,1))</f>
        <v/>
      </c>
      <c r="G3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'1', '3', 'Alfa ed Omega, vivi e ognor vivrai');</v>
      </c>
      <c r="H3969" t="str" cm="1">
        <f t="array" ref="H3969">IF(HymnIN[[#This Row],[Verse]]=0,_xlfn.XLOOKUP(HymnIN[[#This Row],[Text]],Table17[[#All],[Meter]],Table17[[#All],[ID]],"**",0,1),"")</f>
        <v/>
      </c>
      <c r="I3969" t="str" cm="1">
        <f t="array" ref="I3969">IF(HymnIN[[#This Row],[Verse]]=0,_xlfn.XLOOKUP(HymnIN[[#This Row],[Text]],Table17[[#All],[Meter]],Table17[[#All],[Correct Full Meter]],"**",0,1),"")</f>
        <v/>
      </c>
    </row>
    <row r="3970" spans="1:9" x14ac:dyDescent="0.3">
      <c r="A3970">
        <v>197</v>
      </c>
      <c r="B3970">
        <v>1</v>
      </c>
      <c r="C3970">
        <v>4</v>
      </c>
      <c r="D3970">
        <v>4585</v>
      </c>
      <c r="E3970" t="s">
        <v>3818</v>
      </c>
      <c r="F3970" t="str">
        <f>IF(HymnIN[[#This Row],[Verse]]&lt;&gt;0,"",_xlfn.XLOOKUP(HymnIN[[#This Row],[Hymn]],HymnEN[[#All],[hymn_no]],HymnEN[[#All],[author_id]],"0",0,1))</f>
        <v/>
      </c>
      <c r="G3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'1', '4', 'Al di là della morte e del dolor.');</v>
      </c>
      <c r="H3970" t="str" cm="1">
        <f t="array" ref="H3970">IF(HymnIN[[#This Row],[Verse]]=0,_xlfn.XLOOKUP(HymnIN[[#This Row],[Text]],Table17[[#All],[Meter]],Table17[[#All],[ID]],"**",0,1),"")</f>
        <v/>
      </c>
      <c r="I3970" t="str" cm="1">
        <f t="array" ref="I3970">IF(HymnIN[[#This Row],[Verse]]=0,_xlfn.XLOOKUP(HymnIN[[#This Row],[Text]],Table17[[#All],[Meter]],Table17[[#All],[Correct Full Meter]],"**",0,1),"")</f>
        <v/>
      </c>
    </row>
    <row r="3971" spans="1:9" x14ac:dyDescent="0.3">
      <c r="A3971">
        <v>197</v>
      </c>
      <c r="B3971">
        <v>2</v>
      </c>
      <c r="C3971">
        <v>1</v>
      </c>
      <c r="D3971">
        <v>4586</v>
      </c>
      <c r="E3971" t="s">
        <v>3819</v>
      </c>
      <c r="F3971" t="str">
        <f>IF(HymnIN[[#This Row],[Verse]]&lt;&gt;0,"",_xlfn.XLOOKUP(HymnIN[[#This Row],[Hymn]],HymnEN[[#All],[hymn_no]],HymnEN[[#All],[author_id]],"0",0,1))</f>
        <v/>
      </c>
      <c r="G3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'2', '1', 'Ed ora in mezzo alle assemblee Tu vieni:');</v>
      </c>
      <c r="H3971" t="str" cm="1">
        <f t="array" ref="H3971">IF(HymnIN[[#This Row],[Verse]]=0,_xlfn.XLOOKUP(HymnIN[[#This Row],[Text]],Table17[[#All],[Meter]],Table17[[#All],[ID]],"**",0,1),"")</f>
        <v/>
      </c>
      <c r="I3971" t="str" cm="1">
        <f t="array" ref="I3971">IF(HymnIN[[#This Row],[Verse]]=0,_xlfn.XLOOKUP(HymnIN[[#This Row],[Text]],Table17[[#All],[Meter]],Table17[[#All],[Correct Full Meter]],"**",0,1),"")</f>
        <v/>
      </c>
    </row>
    <row r="3972" spans="1:9" x14ac:dyDescent="0.3">
      <c r="A3972">
        <v>197</v>
      </c>
      <c r="B3972">
        <v>2</v>
      </c>
      <c r="C3972">
        <v>2</v>
      </c>
      <c r="D3972">
        <v>4587</v>
      </c>
      <c r="E3972" t="s">
        <v>3820</v>
      </c>
      <c r="F3972" t="str">
        <f>IF(HymnIN[[#This Row],[Verse]]&lt;&gt;0,"",_xlfn.XLOOKUP(HymnIN[[#This Row],[Hymn]],HymnEN[[#All],[hymn_no]],HymnEN[[#All],[author_id]],"0",0,1))</f>
        <v/>
      </c>
      <c r="G3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'2', '2', 'La loro fé ricordi, il loro amor;');</v>
      </c>
      <c r="H3972" t="str" cm="1">
        <f t="array" ref="H3972">IF(HymnIN[[#This Row],[Verse]]=0,_xlfn.XLOOKUP(HymnIN[[#This Row],[Text]],Table17[[#All],[Meter]],Table17[[#All],[ID]],"**",0,1),"")</f>
        <v/>
      </c>
      <c r="I3972" t="str" cm="1">
        <f t="array" ref="I3972">IF(HymnIN[[#This Row],[Verse]]=0,_xlfn.XLOOKUP(HymnIN[[#This Row],[Text]],Table17[[#All],[Meter]],Table17[[#All],[Correct Full Meter]],"**",0,1),"")</f>
        <v/>
      </c>
    </row>
    <row r="3973" spans="1:9" x14ac:dyDescent="0.3">
      <c r="A3973">
        <v>197</v>
      </c>
      <c r="B3973">
        <v>2</v>
      </c>
      <c r="C3973">
        <v>3</v>
      </c>
      <c r="D3973">
        <v>4588</v>
      </c>
      <c r="E3973" t="s">
        <v>3821</v>
      </c>
      <c r="F3973" t="str">
        <f>IF(HymnIN[[#This Row],[Verse]]&lt;&gt;0,"",_xlfn.XLOOKUP(HymnIN[[#This Row],[Hymn]],HymnEN[[#All],[hymn_no]],HymnEN[[#All],[author_id]],"0",0,1))</f>
        <v/>
      </c>
      <c r="G3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'2', '3', 'Con forte voce parli e noi T\'udiamo');</v>
      </c>
      <c r="H3973" t="str" cm="1">
        <f t="array" ref="H3973">IF(HymnIN[[#This Row],[Verse]]=0,_xlfn.XLOOKUP(HymnIN[[#This Row],[Text]],Table17[[#All],[Meter]],Table17[[#All],[ID]],"**",0,1),"")</f>
        <v/>
      </c>
      <c r="I3973" t="str" cm="1">
        <f t="array" ref="I3973">IF(HymnIN[[#This Row],[Verse]]=0,_xlfn.XLOOKUP(HymnIN[[#This Row],[Text]],Table17[[#All],[Meter]],Table17[[#All],[Correct Full Meter]],"**",0,1),"")</f>
        <v/>
      </c>
    </row>
    <row r="3974" spans="1:9" x14ac:dyDescent="0.3">
      <c r="A3974">
        <v>197</v>
      </c>
      <c r="B3974">
        <v>2</v>
      </c>
      <c r="C3974">
        <v>4</v>
      </c>
      <c r="D3974">
        <v>4589</v>
      </c>
      <c r="E3974" t="s">
        <v>3822</v>
      </c>
      <c r="F3974" t="str">
        <f>IF(HymnIN[[#This Row],[Verse]]&lt;&gt;0,"",_xlfn.XLOOKUP(HymnIN[[#This Row],[Hymn]],HymnEN[[#All],[hymn_no]],HymnEN[[#All],[author_id]],"0",0,1))</f>
        <v/>
      </c>
      <c r="G3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'2', '4', 'Ed ai Tuoi piè cadiam, Gesù Signor.');</v>
      </c>
      <c r="H3974" t="str" cm="1">
        <f t="array" ref="H3974">IF(HymnIN[[#This Row],[Verse]]=0,_xlfn.XLOOKUP(HymnIN[[#This Row],[Text]],Table17[[#All],[Meter]],Table17[[#All],[ID]],"**",0,1),"")</f>
        <v/>
      </c>
      <c r="I3974" t="str" cm="1">
        <f t="array" ref="I3974">IF(HymnIN[[#This Row],[Verse]]=0,_xlfn.XLOOKUP(HymnIN[[#This Row],[Text]],Table17[[#All],[Meter]],Table17[[#All],[Correct Full Meter]],"**",0,1),"")</f>
        <v/>
      </c>
    </row>
    <row r="3975" spans="1:9" x14ac:dyDescent="0.3">
      <c r="A3975">
        <v>197</v>
      </c>
      <c r="B3975">
        <v>3</v>
      </c>
      <c r="C3975">
        <v>1</v>
      </c>
      <c r="D3975">
        <v>4590</v>
      </c>
      <c r="E3975" t="s">
        <v>3823</v>
      </c>
      <c r="F3975" t="str">
        <f>IF(HymnIN[[#This Row],[Verse]]&lt;&gt;0,"",_xlfn.XLOOKUP(HymnIN[[#This Row],[Hymn]],HymnEN[[#All],[hymn_no]],HymnEN[[#All],[author_id]],"0",0,1))</f>
        <v/>
      </c>
      <c r="G3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'3', '1', 'Tu stai diritto in mezzo ai candelieri');</v>
      </c>
      <c r="H3975" t="str" cm="1">
        <f t="array" ref="H3975">IF(HymnIN[[#This Row],[Verse]]=0,_xlfn.XLOOKUP(HymnIN[[#This Row],[Text]],Table17[[#All],[Meter]],Table17[[#All],[ID]],"**",0,1),"")</f>
        <v/>
      </c>
      <c r="I3975" t="str" cm="1">
        <f t="array" ref="I3975">IF(HymnIN[[#This Row],[Verse]]=0,_xlfn.XLOOKUP(HymnIN[[#This Row],[Text]],Table17[[#All],[Meter]],Table17[[#All],[Correct Full Meter]],"**",0,1),"")</f>
        <v/>
      </c>
    </row>
    <row r="3976" spans="1:9" x14ac:dyDescent="0.3">
      <c r="A3976">
        <v>197</v>
      </c>
      <c r="B3976">
        <v>3</v>
      </c>
      <c r="C3976">
        <v>2</v>
      </c>
      <c r="D3976">
        <v>4591</v>
      </c>
      <c r="E3976" t="s">
        <v>3824</v>
      </c>
      <c r="F3976" t="str">
        <f>IF(HymnIN[[#This Row],[Verse]]&lt;&gt;0,"",_xlfn.XLOOKUP(HymnIN[[#This Row],[Hymn]],HymnEN[[#All],[hymn_no]],HymnEN[[#All],[author_id]],"0",0,1))</f>
        <v/>
      </c>
      <c r="G3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'3', '2', 'Ed il Tuo sguardo scruta ogni pensier,');</v>
      </c>
      <c r="H3976" t="str" cm="1">
        <f t="array" ref="H3976">IF(HymnIN[[#This Row],[Verse]]=0,_xlfn.XLOOKUP(HymnIN[[#This Row],[Text]],Table17[[#All],[Meter]],Table17[[#All],[ID]],"**",0,1),"")</f>
        <v/>
      </c>
      <c r="I3976" t="str" cm="1">
        <f t="array" ref="I3976">IF(HymnIN[[#This Row],[Verse]]=0,_xlfn.XLOOKUP(HymnIN[[#This Row],[Text]],Table17[[#All],[Meter]],Table17[[#All],[Correct Full Meter]],"**",0,1),"")</f>
        <v/>
      </c>
    </row>
    <row r="3977" spans="1:9" x14ac:dyDescent="0.3">
      <c r="A3977">
        <v>197</v>
      </c>
      <c r="B3977">
        <v>3</v>
      </c>
      <c r="C3977">
        <v>3</v>
      </c>
      <c r="D3977">
        <v>4592</v>
      </c>
      <c r="E3977" t="s">
        <v>3825</v>
      </c>
      <c r="F3977" t="str">
        <f>IF(HymnIN[[#This Row],[Verse]]&lt;&gt;0,"",_xlfn.XLOOKUP(HymnIN[[#This Row],[Hymn]],HymnEN[[#All],[hymn_no]],HymnEN[[#All],[author_id]],"0",0,1))</f>
        <v/>
      </c>
      <c r="G3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'3', '3', 'La voce Tua, come di molte acque,');</v>
      </c>
      <c r="H3977" t="str" cm="1">
        <f t="array" ref="H3977">IF(HymnIN[[#This Row],[Verse]]=0,_xlfn.XLOOKUP(HymnIN[[#This Row],[Text]],Table17[[#All],[Meter]],Table17[[#All],[ID]],"**",0,1),"")</f>
        <v/>
      </c>
      <c r="I3977" t="str" cm="1">
        <f t="array" ref="I3977">IF(HymnIN[[#This Row],[Verse]]=0,_xlfn.XLOOKUP(HymnIN[[#This Row],[Text]],Table17[[#All],[Meter]],Table17[[#All],[Correct Full Meter]],"**",0,1),"")</f>
        <v/>
      </c>
    </row>
    <row r="3978" spans="1:9" x14ac:dyDescent="0.3">
      <c r="A3978">
        <v>197</v>
      </c>
      <c r="B3978">
        <v>3</v>
      </c>
      <c r="C3978">
        <v>4</v>
      </c>
      <c r="D3978">
        <v>4593</v>
      </c>
      <c r="E3978" t="s">
        <v>3826</v>
      </c>
      <c r="F3978" t="str">
        <f>IF(HymnIN[[#This Row],[Verse]]&lt;&gt;0,"",_xlfn.XLOOKUP(HymnIN[[#This Row],[Hymn]],HymnEN[[#All],[hymn_no]],HymnEN[[#All],[author_id]],"0",0,1))</f>
        <v/>
      </c>
      <c r="G3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'3', '4', 'Parla ed i suoni umani fa tacer.');</v>
      </c>
      <c r="H3978" t="str" cm="1">
        <f t="array" ref="H3978">IF(HymnIN[[#This Row],[Verse]]=0,_xlfn.XLOOKUP(HymnIN[[#This Row],[Text]],Table17[[#All],[Meter]],Table17[[#All],[ID]],"**",0,1),"")</f>
        <v/>
      </c>
      <c r="I3978" t="str" cm="1">
        <f t="array" ref="I3978">IF(HymnIN[[#This Row],[Verse]]=0,_xlfn.XLOOKUP(HymnIN[[#This Row],[Text]],Table17[[#All],[Meter]],Table17[[#All],[Correct Full Meter]],"**",0,1),"")</f>
        <v/>
      </c>
    </row>
    <row r="3979" spans="1:9" x14ac:dyDescent="0.3">
      <c r="A3979">
        <v>197</v>
      </c>
      <c r="B3979">
        <v>4</v>
      </c>
      <c r="C3979">
        <v>1</v>
      </c>
      <c r="D3979">
        <v>4594</v>
      </c>
      <c r="E3979" t="s">
        <v>3827</v>
      </c>
      <c r="F3979" t="str">
        <f>IF(HymnIN[[#This Row],[Verse]]&lt;&gt;0,"",_xlfn.XLOOKUP(HymnIN[[#This Row],[Hymn]],HymnEN[[#All],[hymn_no]],HymnEN[[#All],[author_id]],"0",0,1))</f>
        <v/>
      </c>
      <c r="G3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'4', '1', 'Le Tue promesse per colui che vince,');</v>
      </c>
      <c r="H3979" t="str" cm="1">
        <f t="array" ref="H3979">IF(HymnIN[[#This Row],[Verse]]=0,_xlfn.XLOOKUP(HymnIN[[#This Row],[Text]],Table17[[#All],[Meter]],Table17[[#All],[ID]],"**",0,1),"")</f>
        <v/>
      </c>
      <c r="I3979" t="str" cm="1">
        <f t="array" ref="I3979">IF(HymnIN[[#This Row],[Verse]]=0,_xlfn.XLOOKUP(HymnIN[[#This Row],[Text]],Table17[[#All],[Meter]],Table17[[#All],[Correct Full Meter]],"**",0,1),"")</f>
        <v/>
      </c>
    </row>
    <row r="3980" spans="1:9" x14ac:dyDescent="0.3">
      <c r="A3980">
        <v>197</v>
      </c>
      <c r="B3980">
        <v>4</v>
      </c>
      <c r="C3980">
        <v>2</v>
      </c>
      <c r="D3980">
        <v>4595</v>
      </c>
      <c r="E3980" t="s">
        <v>3828</v>
      </c>
      <c r="F3980" t="str">
        <f>IF(HymnIN[[#This Row],[Verse]]&lt;&gt;0,"",_xlfn.XLOOKUP(HymnIN[[#This Row],[Hymn]],HymnEN[[#All],[hymn_no]],HymnEN[[#All],[author_id]],"0",0,1))</f>
        <v/>
      </c>
      <c r="G3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'4', '2', 'C\'incitan pur, Signore, a Te servir,');</v>
      </c>
      <c r="H3980" t="str" cm="1">
        <f t="array" ref="H3980">IF(HymnIN[[#This Row],[Verse]]=0,_xlfn.XLOOKUP(HymnIN[[#This Row],[Text]],Table17[[#All],[Meter]],Table17[[#All],[ID]],"**",0,1),"")</f>
        <v/>
      </c>
      <c r="I3980" t="str" cm="1">
        <f t="array" ref="I3980">IF(HymnIN[[#This Row],[Verse]]=0,_xlfn.XLOOKUP(HymnIN[[#This Row],[Text]],Table17[[#All],[Meter]],Table17[[#All],[Correct Full Meter]],"**",0,1),"")</f>
        <v/>
      </c>
    </row>
    <row r="3981" spans="1:9" x14ac:dyDescent="0.3">
      <c r="A3981">
        <v>197</v>
      </c>
      <c r="B3981">
        <v>4</v>
      </c>
      <c r="C3981">
        <v>3</v>
      </c>
      <c r="D3981">
        <v>4596</v>
      </c>
      <c r="E3981" t="s">
        <v>3829</v>
      </c>
      <c r="F3981" t="str">
        <f>IF(HymnIN[[#This Row],[Verse]]&lt;&gt;0,"",_xlfn.XLOOKUP(HymnIN[[#This Row],[Hymn]],HymnEN[[#All],[hymn_no]],HymnEN[[#All],[author_id]],"0",0,1))</f>
        <v/>
      </c>
      <c r="G3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'4', '3', 'Il Nome Tuo quaggiù non rinnegando');</v>
      </c>
      <c r="H3981" t="str" cm="1">
        <f t="array" ref="H3981">IF(HymnIN[[#This Row],[Verse]]=0,_xlfn.XLOOKUP(HymnIN[[#This Row],[Text]],Table17[[#All],[Meter]],Table17[[#All],[ID]],"**",0,1),"")</f>
        <v/>
      </c>
      <c r="I3981" t="str" cm="1">
        <f t="array" ref="I3981">IF(HymnIN[[#This Row],[Verse]]=0,_xlfn.XLOOKUP(HymnIN[[#This Row],[Text]],Table17[[#All],[Meter]],Table17[[#All],[Correct Full Meter]],"**",0,1),"")</f>
        <v/>
      </c>
    </row>
    <row r="3982" spans="1:9" x14ac:dyDescent="0.3">
      <c r="A3982">
        <v>197</v>
      </c>
      <c r="B3982">
        <v>4</v>
      </c>
      <c r="C3982">
        <v>4</v>
      </c>
      <c r="D3982">
        <v>4597</v>
      </c>
      <c r="E3982" t="s">
        <v>3830</v>
      </c>
      <c r="F3982" t="str">
        <f>IF(HymnIN[[#This Row],[Verse]]&lt;&gt;0,"",_xlfn.XLOOKUP(HymnIN[[#This Row],[Hymn]],HymnEN[[#All],[hymn_no]],HymnEN[[#All],[author_id]],"0",0,1))</f>
        <v/>
      </c>
      <c r="G3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('197', '4', '4', 'Finché verrai i Tuoi a Te rapir.');</v>
      </c>
      <c r="H3982" t="str" cm="1">
        <f t="array" ref="H3982">IF(HymnIN[[#This Row],[Verse]]=0,_xlfn.XLOOKUP(HymnIN[[#This Row],[Text]],Table17[[#All],[Meter]],Table17[[#All],[ID]],"**",0,1),"")</f>
        <v/>
      </c>
      <c r="I3982" t="str" cm="1">
        <f t="array" ref="I3982">IF(HymnIN[[#This Row],[Verse]]=0,_xlfn.XLOOKUP(HymnIN[[#This Row],[Text]],Table17[[#All],[Meter]],Table17[[#All],[Correct Full Meter]],"**",0,1),"")</f>
        <v/>
      </c>
    </row>
    <row r="3983" spans="1:9" x14ac:dyDescent="0.3">
      <c r="A3983">
        <v>198</v>
      </c>
      <c r="B3983">
        <v>0</v>
      </c>
      <c r="C3983">
        <v>0</v>
      </c>
      <c r="D3983">
        <v>4601</v>
      </c>
      <c r="E3983" t="s">
        <v>202</v>
      </c>
      <c r="F3983">
        <f>IF(HymnIN[[#This Row],[Verse]]&lt;&gt;0,"",_xlfn.XLOOKUP(HymnIN[[#This Row],[Hymn]],HymnEN[[#All],[hymn_no]],HymnEN[[#All],[author_id]],"0",0,1))</f>
        <v>124</v>
      </c>
      <c r="G3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('198', '9.8.9.8.9.8.9.8. Dattilico.', '125', '124');</v>
      </c>
      <c r="H3983" cm="1">
        <f t="array" ref="H3983">IF(HymnIN[[#This Row],[Verse]]=0,_xlfn.XLOOKUP(HymnIN[[#This Row],[Text]],Table17[[#All],[Meter]],Table17[[#All],[ID]],"**",0,1),"")</f>
        <v>125</v>
      </c>
      <c r="I3983" t="str" cm="1">
        <f t="array" ref="I3983">IF(HymnIN[[#This Row],[Verse]]=0,_xlfn.XLOOKUP(HymnIN[[#This Row],[Text]],Table17[[#All],[Meter]],Table17[[#All],[Correct Full Meter]],"**",0,1),"")</f>
        <v>9.8.9.8.9.8.9.8. Dattilico.</v>
      </c>
    </row>
    <row r="3984" spans="1:9" x14ac:dyDescent="0.3">
      <c r="A3984">
        <v>198</v>
      </c>
      <c r="B3984">
        <v>1</v>
      </c>
      <c r="C3984">
        <v>1</v>
      </c>
      <c r="D3984">
        <v>4602</v>
      </c>
      <c r="E3984" t="s">
        <v>3831</v>
      </c>
      <c r="F3984" t="str">
        <f>IF(HymnIN[[#This Row],[Verse]]&lt;&gt;0,"",_xlfn.XLOOKUP(HymnIN[[#This Row],[Hymn]],HymnEN[[#All],[hymn_no]],HymnEN[[#All],[author_id]],"0",0,1))</f>
        <v/>
      </c>
      <c r="G3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'1', 'DAVANTI a Te siam radunati,');</v>
      </c>
      <c r="H3984" t="str" cm="1">
        <f t="array" ref="H3984">IF(HymnIN[[#This Row],[Verse]]=0,_xlfn.XLOOKUP(HymnIN[[#This Row],[Text]],Table17[[#All],[Meter]],Table17[[#All],[ID]],"**",0,1),"")</f>
        <v/>
      </c>
      <c r="I3984" t="str" cm="1">
        <f t="array" ref="I3984">IF(HymnIN[[#This Row],[Verse]]=0,_xlfn.XLOOKUP(HymnIN[[#This Row],[Text]],Table17[[#All],[Meter]],Table17[[#All],[Correct Full Meter]],"**",0,1),"")</f>
        <v/>
      </c>
    </row>
    <row r="3985" spans="1:9" x14ac:dyDescent="0.3">
      <c r="A3985">
        <v>198</v>
      </c>
      <c r="B3985">
        <v>1</v>
      </c>
      <c r="C3985">
        <v>2</v>
      </c>
      <c r="D3985">
        <v>4603</v>
      </c>
      <c r="E3985" t="s">
        <v>3832</v>
      </c>
      <c r="F3985" t="str">
        <f>IF(HymnIN[[#This Row],[Verse]]&lt;&gt;0,"",_xlfn.XLOOKUP(HymnIN[[#This Row],[Hymn]],HymnEN[[#All],[hymn_no]],HymnEN[[#All],[author_id]],"0",0,1))</f>
        <v/>
      </c>
      <c r="G3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'2', 'Signore, ed uniti di cuor');</v>
      </c>
      <c r="H3985" t="str" cm="1">
        <f t="array" ref="H3985">IF(HymnIN[[#This Row],[Verse]]=0,_xlfn.XLOOKUP(HymnIN[[#This Row],[Text]],Table17[[#All],[Meter]],Table17[[#All],[ID]],"**",0,1),"")</f>
        <v/>
      </c>
      <c r="I3985" t="str" cm="1">
        <f t="array" ref="I3985">IF(HymnIN[[#This Row],[Verse]]=0,_xlfn.XLOOKUP(HymnIN[[#This Row],[Text]],Table17[[#All],[Meter]],Table17[[#All],[Correct Full Meter]],"**",0,1),"")</f>
        <v/>
      </c>
    </row>
    <row r="3986" spans="1:9" x14ac:dyDescent="0.3">
      <c r="A3986">
        <v>198</v>
      </c>
      <c r="B3986">
        <v>1</v>
      </c>
      <c r="C3986">
        <v>3</v>
      </c>
      <c r="D3986">
        <v>4604</v>
      </c>
      <c r="E3986" t="s">
        <v>3833</v>
      </c>
      <c r="F3986" t="str">
        <f>IF(HymnIN[[#This Row],[Verse]]&lt;&gt;0,"",_xlfn.XLOOKUP(HymnIN[[#This Row],[Hymn]],HymnEN[[#All],[hymn_no]],HymnEN[[#All],[author_id]],"0",0,1))</f>
        <v/>
      </c>
      <c r="G3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'3', 'Vogliamo i Tuoi santi interessi');</v>
      </c>
      <c r="H3986" t="str" cm="1">
        <f t="array" ref="H3986">IF(HymnIN[[#This Row],[Verse]]=0,_xlfn.XLOOKUP(HymnIN[[#This Row],[Text]],Table17[[#All],[Meter]],Table17[[#All],[ID]],"**",0,1),"")</f>
        <v/>
      </c>
      <c r="I3986" t="str" cm="1">
        <f t="array" ref="I3986">IF(HymnIN[[#This Row],[Verse]]=0,_xlfn.XLOOKUP(HymnIN[[#This Row],[Text]],Table17[[#All],[Meter]],Table17[[#All],[Correct Full Meter]],"**",0,1),"")</f>
        <v/>
      </c>
    </row>
    <row r="3987" spans="1:9" x14ac:dyDescent="0.3">
      <c r="A3987">
        <v>198</v>
      </c>
      <c r="B3987">
        <v>1</v>
      </c>
      <c r="C3987">
        <v>4</v>
      </c>
      <c r="D3987">
        <v>4605</v>
      </c>
      <c r="E3987" t="s">
        <v>3834</v>
      </c>
      <c r="F3987" t="str">
        <f>IF(HymnIN[[#This Row],[Verse]]&lt;&gt;0,"",_xlfn.XLOOKUP(HymnIN[[#This Row],[Hymn]],HymnEN[[#All],[hymn_no]],HymnEN[[#All],[author_id]],"0",0,1))</f>
        <v/>
      </c>
      <c r="G3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'4', 'Curare con fede ed amor.');</v>
      </c>
      <c r="H3987" t="str" cm="1">
        <f t="array" ref="H3987">IF(HymnIN[[#This Row],[Verse]]=0,_xlfn.XLOOKUP(HymnIN[[#This Row],[Text]],Table17[[#All],[Meter]],Table17[[#All],[ID]],"**",0,1),"")</f>
        <v/>
      </c>
      <c r="I3987" t="str" cm="1">
        <f t="array" ref="I3987">IF(HymnIN[[#This Row],[Verse]]=0,_xlfn.XLOOKUP(HymnIN[[#This Row],[Text]],Table17[[#All],[Meter]],Table17[[#All],[Correct Full Meter]],"**",0,1),"")</f>
        <v/>
      </c>
    </row>
    <row r="3988" spans="1:9" x14ac:dyDescent="0.3">
      <c r="A3988">
        <v>198</v>
      </c>
      <c r="B3988">
        <v>1</v>
      </c>
      <c r="C3988">
        <v>5</v>
      </c>
      <c r="D3988">
        <v>4606</v>
      </c>
      <c r="E3988" t="s">
        <v>3835</v>
      </c>
      <c r="F3988" t="str">
        <f>IF(HymnIN[[#This Row],[Verse]]&lt;&gt;0,"",_xlfn.XLOOKUP(HymnIN[[#This Row],[Hymn]],HymnEN[[#All],[hymn_no]],HymnEN[[#All],[author_id]],"0",0,1))</f>
        <v/>
      </c>
      <c r="G3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'5', 'Oh, vieni! Il Tuo aiuto chiediamo,');</v>
      </c>
      <c r="H3988" t="str" cm="1">
        <f t="array" ref="H3988">IF(HymnIN[[#This Row],[Verse]]=0,_xlfn.XLOOKUP(HymnIN[[#This Row],[Text]],Table17[[#All],[Meter]],Table17[[#All],[ID]],"**",0,1),"")</f>
        <v/>
      </c>
      <c r="I3988" t="str" cm="1">
        <f t="array" ref="I3988">IF(HymnIN[[#This Row],[Verse]]=0,_xlfn.XLOOKUP(HymnIN[[#This Row],[Text]],Table17[[#All],[Meter]],Table17[[#All],[Correct Full Meter]],"**",0,1),"")</f>
        <v/>
      </c>
    </row>
    <row r="3989" spans="1:9" x14ac:dyDescent="0.3">
      <c r="A3989">
        <v>198</v>
      </c>
      <c r="B3989">
        <v>1</v>
      </c>
      <c r="C3989">
        <v>6</v>
      </c>
      <c r="D3989">
        <v>4607</v>
      </c>
      <c r="E3989" t="s">
        <v>3836</v>
      </c>
      <c r="F3989" t="str">
        <f>IF(HymnIN[[#This Row],[Verse]]&lt;&gt;0,"",_xlfn.XLOOKUP(HymnIN[[#This Row],[Hymn]],HymnEN[[#All],[hymn_no]],HymnEN[[#All],[author_id]],"0",0,1))</f>
        <v/>
      </c>
      <c r="G3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'6', 'Signor, la Tua guida ci da\'');</v>
      </c>
      <c r="H3989" t="str" cm="1">
        <f t="array" ref="H3989">IF(HymnIN[[#This Row],[Verse]]=0,_xlfn.XLOOKUP(HymnIN[[#This Row],[Text]],Table17[[#All],[Meter]],Table17[[#All],[ID]],"**",0,1),"")</f>
        <v/>
      </c>
      <c r="I3989" t="str" cm="1">
        <f t="array" ref="I3989">IF(HymnIN[[#This Row],[Verse]]=0,_xlfn.XLOOKUP(HymnIN[[#This Row],[Text]],Table17[[#All],[Meter]],Table17[[#All],[Correct Full Meter]],"**",0,1),"")</f>
        <v/>
      </c>
    </row>
    <row r="3990" spans="1:9" x14ac:dyDescent="0.3">
      <c r="A3990">
        <v>198</v>
      </c>
      <c r="B3990">
        <v>1</v>
      </c>
      <c r="C3990">
        <v>7</v>
      </c>
      <c r="D3990">
        <v>4608</v>
      </c>
      <c r="E3990" t="s">
        <v>3837</v>
      </c>
      <c r="F3990" t="str">
        <f>IF(HymnIN[[#This Row],[Verse]]&lt;&gt;0,"",_xlfn.XLOOKUP(HymnIN[[#This Row],[Hymn]],HymnEN[[#All],[hymn_no]],HymnEN[[#All],[author_id]],"0",0,1))</f>
        <v/>
      </c>
      <c r="G3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'7', 'Sì che, dallo Spirto diretti,');</v>
      </c>
      <c r="H3990" t="str" cm="1">
        <f t="array" ref="H3990">IF(HymnIN[[#This Row],[Verse]]=0,_xlfn.XLOOKUP(HymnIN[[#This Row],[Text]],Table17[[#All],[Meter]],Table17[[#All],[ID]],"**",0,1),"")</f>
        <v/>
      </c>
      <c r="I3990" t="str" cm="1">
        <f t="array" ref="I3990">IF(HymnIN[[#This Row],[Verse]]=0,_xlfn.XLOOKUP(HymnIN[[#This Row],[Text]],Table17[[#All],[Meter]],Table17[[#All],[Correct Full Meter]],"**",0,1),"")</f>
        <v/>
      </c>
    </row>
    <row r="3991" spans="1:9" x14ac:dyDescent="0.3">
      <c r="A3991">
        <v>198</v>
      </c>
      <c r="B3991">
        <v>1</v>
      </c>
      <c r="C3991">
        <v>8</v>
      </c>
      <c r="D3991">
        <v>4609</v>
      </c>
      <c r="E3991" t="s">
        <v>3838</v>
      </c>
      <c r="F3991" t="str">
        <f>IF(HymnIN[[#This Row],[Verse]]&lt;&gt;0,"",_xlfn.XLOOKUP(HymnIN[[#This Row],[Hymn]],HymnEN[[#All],[hymn_no]],HymnEN[[#All],[author_id]],"0",0,1))</f>
        <v/>
      </c>
      <c r="G3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'1', '8', 'Possiam la Tua mente afferrar.');</v>
      </c>
      <c r="H3991" t="str" cm="1">
        <f t="array" ref="H3991">IF(HymnIN[[#This Row],[Verse]]=0,_xlfn.XLOOKUP(HymnIN[[#This Row],[Text]],Table17[[#All],[Meter]],Table17[[#All],[ID]],"**",0,1),"")</f>
        <v/>
      </c>
      <c r="I3991" t="str" cm="1">
        <f t="array" ref="I3991">IF(HymnIN[[#This Row],[Verse]]=0,_xlfn.XLOOKUP(HymnIN[[#This Row],[Text]],Table17[[#All],[Meter]],Table17[[#All],[Correct Full Meter]],"**",0,1),"")</f>
        <v/>
      </c>
    </row>
    <row r="3992" spans="1:9" x14ac:dyDescent="0.3">
      <c r="A3992">
        <v>198</v>
      </c>
      <c r="B3992">
        <v>2</v>
      </c>
      <c r="C3992">
        <v>1</v>
      </c>
      <c r="D3992">
        <v>4610</v>
      </c>
      <c r="E3992" t="s">
        <v>3839</v>
      </c>
      <c r="F3992" t="str">
        <f>IF(HymnIN[[#This Row],[Verse]]&lt;&gt;0,"",_xlfn.XLOOKUP(HymnIN[[#This Row],[Hymn]],HymnEN[[#All],[hymn_no]],HymnEN[[#All],[author_id]],"0",0,1))</f>
        <v/>
      </c>
      <c r="G3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'1', 'Le tenebre intorno sentiamo');</v>
      </c>
      <c r="H3992" t="str" cm="1">
        <f t="array" ref="H3992">IF(HymnIN[[#This Row],[Verse]]=0,_xlfn.XLOOKUP(HymnIN[[#This Row],[Text]],Table17[[#All],[Meter]],Table17[[#All],[ID]],"**",0,1),"")</f>
        <v/>
      </c>
      <c r="I3992" t="str" cm="1">
        <f t="array" ref="I3992">IF(HymnIN[[#This Row],[Verse]]=0,_xlfn.XLOOKUP(HymnIN[[#This Row],[Text]],Table17[[#All],[Meter]],Table17[[#All],[Correct Full Meter]],"**",0,1),"")</f>
        <v/>
      </c>
    </row>
    <row r="3993" spans="1:9" x14ac:dyDescent="0.3">
      <c r="A3993">
        <v>198</v>
      </c>
      <c r="B3993">
        <v>2</v>
      </c>
      <c r="C3993">
        <v>2</v>
      </c>
      <c r="D3993">
        <v>4611</v>
      </c>
      <c r="E3993" t="s">
        <v>3840</v>
      </c>
      <c r="F3993" t="str">
        <f>IF(HymnIN[[#This Row],[Verse]]&lt;&gt;0,"",_xlfn.XLOOKUP(HymnIN[[#This Row],[Hymn]],HymnEN[[#All],[hymn_no]],HymnEN[[#All],[author_id]],"0",0,1))</f>
        <v/>
      </c>
      <c r="G3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'2', 'E freddo è dei molti l\'amor:');</v>
      </c>
      <c r="H3993" t="str" cm="1">
        <f t="array" ref="H3993">IF(HymnIN[[#This Row],[Verse]]=0,_xlfn.XLOOKUP(HymnIN[[#This Row],[Text]],Table17[[#All],[Meter]],Table17[[#All],[ID]],"**",0,1),"")</f>
        <v/>
      </c>
      <c r="I3993" t="str" cm="1">
        <f t="array" ref="I3993">IF(HymnIN[[#This Row],[Verse]]=0,_xlfn.XLOOKUP(HymnIN[[#This Row],[Text]],Table17[[#All],[Meter]],Table17[[#All],[Correct Full Meter]],"**",0,1),"")</f>
        <v/>
      </c>
    </row>
    <row r="3994" spans="1:9" x14ac:dyDescent="0.3">
      <c r="A3994">
        <v>198</v>
      </c>
      <c r="B3994">
        <v>2</v>
      </c>
      <c r="C3994">
        <v>3</v>
      </c>
      <c r="D3994">
        <v>4612</v>
      </c>
      <c r="E3994" t="s">
        <v>3841</v>
      </c>
      <c r="F3994" t="str">
        <f>IF(HymnIN[[#This Row],[Verse]]&lt;&gt;0,"",_xlfn.XLOOKUP(HymnIN[[#This Row],[Hymn]],HymnEN[[#All],[hymn_no]],HymnEN[[#All],[author_id]],"0",0,1))</f>
        <v/>
      </c>
      <c r="G3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'3', 'C\'illumini ancora la luce');</v>
      </c>
      <c r="H3994" t="str" cm="1">
        <f t="array" ref="H3994">IF(HymnIN[[#This Row],[Verse]]=0,_xlfn.XLOOKUP(HymnIN[[#This Row],[Text]],Table17[[#All],[Meter]],Table17[[#All],[ID]],"**",0,1),"")</f>
        <v/>
      </c>
      <c r="I3994" t="str" cm="1">
        <f t="array" ref="I3994">IF(HymnIN[[#This Row],[Verse]]=0,_xlfn.XLOOKUP(HymnIN[[#This Row],[Text]],Table17[[#All],[Meter]],Table17[[#All],[Correct Full Meter]],"**",0,1),"")</f>
        <v/>
      </c>
    </row>
    <row r="3995" spans="1:9" x14ac:dyDescent="0.3">
      <c r="A3995">
        <v>198</v>
      </c>
      <c r="B3995">
        <v>2</v>
      </c>
      <c r="C3995">
        <v>4</v>
      </c>
      <c r="D3995">
        <v>4613</v>
      </c>
      <c r="E3995" t="s">
        <v>3842</v>
      </c>
      <c r="F3995" t="str">
        <f>IF(HymnIN[[#This Row],[Verse]]&lt;&gt;0,"",_xlfn.XLOOKUP(HymnIN[[#This Row],[Hymn]],HymnEN[[#All],[hymn_no]],HymnEN[[#All],[author_id]],"0",0,1))</f>
        <v/>
      </c>
      <c r="G3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'4', 'Di Tua verità, O Signor.');</v>
      </c>
      <c r="H3995" t="str" cm="1">
        <f t="array" ref="H3995">IF(HymnIN[[#This Row],[Verse]]=0,_xlfn.XLOOKUP(HymnIN[[#This Row],[Text]],Table17[[#All],[Meter]],Table17[[#All],[ID]],"**",0,1),"")</f>
        <v/>
      </c>
      <c r="I3995" t="str" cm="1">
        <f t="array" ref="I3995">IF(HymnIN[[#This Row],[Verse]]=0,_xlfn.XLOOKUP(HymnIN[[#This Row],[Text]],Table17[[#All],[Meter]],Table17[[#All],[Correct Full Meter]],"**",0,1),"")</f>
        <v/>
      </c>
    </row>
    <row r="3996" spans="1:9" x14ac:dyDescent="0.3">
      <c r="A3996">
        <v>198</v>
      </c>
      <c r="B3996">
        <v>2</v>
      </c>
      <c r="C3996">
        <v>5</v>
      </c>
      <c r="D3996">
        <v>4614</v>
      </c>
      <c r="E3996" t="s">
        <v>3843</v>
      </c>
      <c r="F3996" t="str">
        <f>IF(HymnIN[[#This Row],[Verse]]&lt;&gt;0,"",_xlfn.XLOOKUP(HymnIN[[#This Row],[Hymn]],HymnEN[[#All],[hymn_no]],HymnEN[[#All],[author_id]],"0",0,1))</f>
        <v/>
      </c>
      <c r="G3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'5', 'Tu nell\'assemblea confidi-');</v>
      </c>
      <c r="H3996" t="str" cm="1">
        <f t="array" ref="H3996">IF(HymnIN[[#This Row],[Verse]]=0,_xlfn.XLOOKUP(HymnIN[[#This Row],[Text]],Table17[[#All],[Meter]],Table17[[#All],[ID]],"**",0,1),"")</f>
        <v/>
      </c>
      <c r="I3996" t="str" cm="1">
        <f t="array" ref="I3996">IF(HymnIN[[#This Row],[Verse]]=0,_xlfn.XLOOKUP(HymnIN[[#This Row],[Text]],Table17[[#All],[Meter]],Table17[[#All],[Correct Full Meter]],"**",0,1),"")</f>
        <v/>
      </c>
    </row>
    <row r="3997" spans="1:9" x14ac:dyDescent="0.3">
      <c r="A3997">
        <v>198</v>
      </c>
      <c r="B3997">
        <v>2</v>
      </c>
      <c r="C3997">
        <v>6</v>
      </c>
      <c r="D3997">
        <v>4615</v>
      </c>
      <c r="E3997" t="s">
        <v>3844</v>
      </c>
      <c r="F3997" t="str">
        <f>IF(HymnIN[[#This Row],[Verse]]&lt;&gt;0,"",_xlfn.XLOOKUP(HymnIN[[#This Row],[Hymn]],HymnEN[[#All],[hymn_no]],HymnEN[[#All],[author_id]],"0",0,1))</f>
        <v/>
      </c>
      <c r="G3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'6', 'Sì puro è di moglie il suo amor!');</v>
      </c>
      <c r="H3997" t="str" cm="1">
        <f t="array" ref="H3997">IF(HymnIN[[#This Row],[Verse]]=0,_xlfn.XLOOKUP(HymnIN[[#This Row],[Text]],Table17[[#All],[Meter]],Table17[[#All],[ID]],"**",0,1),"")</f>
        <v/>
      </c>
      <c r="I3997" t="str" cm="1">
        <f t="array" ref="I3997">IF(HymnIN[[#This Row],[Verse]]=0,_xlfn.XLOOKUP(HymnIN[[#This Row],[Text]],Table17[[#All],[Meter]],Table17[[#All],[Correct Full Meter]],"**",0,1),"")</f>
        <v/>
      </c>
    </row>
    <row r="3998" spans="1:9" x14ac:dyDescent="0.3">
      <c r="A3998">
        <v>198</v>
      </c>
      <c r="B3998">
        <v>2</v>
      </c>
      <c r="C3998">
        <v>7</v>
      </c>
      <c r="D3998">
        <v>4616</v>
      </c>
      <c r="E3998" t="s">
        <v>3845</v>
      </c>
      <c r="F3998" t="str">
        <f>IF(HymnIN[[#This Row],[Verse]]&lt;&gt;0,"",_xlfn.XLOOKUP(HymnIN[[#This Row],[Hymn]],HymnEN[[#All],[hymn_no]],HymnEN[[#All],[author_id]],"0",0,1))</f>
        <v/>
      </c>
      <c r="G3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'7', 'Possiam noi restare fedeli');</v>
      </c>
      <c r="H3998" t="str" cm="1">
        <f t="array" ref="H3998">IF(HymnIN[[#This Row],[Verse]]=0,_xlfn.XLOOKUP(HymnIN[[#This Row],[Text]],Table17[[#All],[Meter]],Table17[[#All],[ID]],"**",0,1),"")</f>
        <v/>
      </c>
      <c r="I3998" t="str" cm="1">
        <f t="array" ref="I3998">IF(HymnIN[[#This Row],[Verse]]=0,_xlfn.XLOOKUP(HymnIN[[#This Row],[Text]],Table17[[#All],[Meter]],Table17[[#All],[Correct Full Meter]],"**",0,1),"")</f>
        <v/>
      </c>
    </row>
    <row r="3999" spans="1:9" x14ac:dyDescent="0.3">
      <c r="A3999">
        <v>198</v>
      </c>
      <c r="B3999">
        <v>2</v>
      </c>
      <c r="C3999">
        <v>8</v>
      </c>
      <c r="D3999">
        <v>4617</v>
      </c>
      <c r="E3999" t="s">
        <v>3846</v>
      </c>
      <c r="F3999" t="str">
        <f>IF(HymnIN[[#This Row],[Verse]]&lt;&gt;0,"",_xlfn.XLOOKUP(HymnIN[[#This Row],[Hymn]],HymnEN[[#All],[hymn_no]],HymnEN[[#All],[author_id]],"0",0,1))</f>
        <v/>
      </c>
      <c r="G3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'2', '8', 'Se pur qui soffriamo, Signor!');</v>
      </c>
      <c r="H3999" t="str" cm="1">
        <f t="array" ref="H3999">IF(HymnIN[[#This Row],[Verse]]=0,_xlfn.XLOOKUP(HymnIN[[#This Row],[Text]],Table17[[#All],[Meter]],Table17[[#All],[ID]],"**",0,1),"")</f>
        <v/>
      </c>
      <c r="I3999" t="str" cm="1">
        <f t="array" ref="I3999">IF(HymnIN[[#This Row],[Verse]]=0,_xlfn.XLOOKUP(HymnIN[[#This Row],[Text]],Table17[[#All],[Meter]],Table17[[#All],[Correct Full Meter]],"**",0,1),"")</f>
        <v/>
      </c>
    </row>
    <row r="4000" spans="1:9" x14ac:dyDescent="0.3">
      <c r="A4000">
        <v>198</v>
      </c>
      <c r="B4000">
        <v>3</v>
      </c>
      <c r="C4000">
        <v>1</v>
      </c>
      <c r="D4000">
        <v>4618</v>
      </c>
      <c r="E4000" t="s">
        <v>3847</v>
      </c>
      <c r="F4000" t="str">
        <f>IF(HymnIN[[#This Row],[Verse]]&lt;&gt;0,"",_xlfn.XLOOKUP(HymnIN[[#This Row],[Hymn]],HymnEN[[#All],[hymn_no]],HymnEN[[#All],[author_id]],"0",0,1))</f>
        <v/>
      </c>
      <c r="G4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'1', 'Signore, il poter di discerner');</v>
      </c>
      <c r="H4000" t="str" cm="1">
        <f t="array" ref="H4000">IF(HymnIN[[#This Row],[Verse]]=0,_xlfn.XLOOKUP(HymnIN[[#This Row],[Text]],Table17[[#All],[Meter]],Table17[[#All],[ID]],"**",0,1),"")</f>
        <v/>
      </c>
      <c r="I4000" t="str" cm="1">
        <f t="array" ref="I4000">IF(HymnIN[[#This Row],[Verse]]=0,_xlfn.XLOOKUP(HymnIN[[#This Row],[Text]],Table17[[#All],[Meter]],Table17[[#All],[Correct Full Meter]],"**",0,1),"")</f>
        <v/>
      </c>
    </row>
    <row r="4001" spans="1:9" x14ac:dyDescent="0.3">
      <c r="A4001">
        <v>198</v>
      </c>
      <c r="B4001">
        <v>3</v>
      </c>
      <c r="C4001">
        <v>2</v>
      </c>
      <c r="D4001">
        <v>4619</v>
      </c>
      <c r="E4001" t="s">
        <v>3848</v>
      </c>
      <c r="F4001" t="str">
        <f>IF(HymnIN[[#This Row],[Verse]]&lt;&gt;0,"",_xlfn.XLOOKUP(HymnIN[[#This Row],[Hymn]],HymnEN[[#All],[hymn_no]],HymnEN[[#All],[author_id]],"0",0,1))</f>
        <v/>
      </c>
      <c r="G4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'2', 'Fra tenebre e luce ci da\'');</v>
      </c>
      <c r="H4001" t="str" cm="1">
        <f t="array" ref="H4001">IF(HymnIN[[#This Row],[Verse]]=0,_xlfn.XLOOKUP(HymnIN[[#This Row],[Text]],Table17[[#All],[Meter]],Table17[[#All],[ID]],"**",0,1),"")</f>
        <v/>
      </c>
      <c r="I4001" t="str" cm="1">
        <f t="array" ref="I4001">IF(HymnIN[[#This Row],[Verse]]=0,_xlfn.XLOOKUP(HymnIN[[#This Row],[Text]],Table17[[#All],[Meter]],Table17[[#All],[Correct Full Meter]],"**",0,1),"")</f>
        <v/>
      </c>
    </row>
    <row r="4002" spans="1:9" x14ac:dyDescent="0.3">
      <c r="A4002">
        <v>198</v>
      </c>
      <c r="B4002">
        <v>3</v>
      </c>
      <c r="C4002">
        <v>3</v>
      </c>
      <c r="D4002">
        <v>4620</v>
      </c>
      <c r="E4002" t="s">
        <v>3849</v>
      </c>
      <c r="F4002" t="str">
        <f>IF(HymnIN[[#This Row],[Verse]]&lt;&gt;0,"",_xlfn.XLOOKUP(HymnIN[[#This Row],[Hymn]],HymnEN[[#All],[hymn_no]],HymnEN[[#All],[author_id]],"0",0,1))</f>
        <v/>
      </c>
      <c r="G4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'3', 'E che, pel Tuo Nome gelosi,');</v>
      </c>
      <c r="H4002" t="str" cm="1">
        <f t="array" ref="H4002">IF(HymnIN[[#This Row],[Verse]]=0,_xlfn.XLOOKUP(HymnIN[[#This Row],[Text]],Table17[[#All],[Meter]],Table17[[#All],[ID]],"**",0,1),"")</f>
        <v/>
      </c>
      <c r="I4002" t="str" cm="1">
        <f t="array" ref="I4002">IF(HymnIN[[#This Row],[Verse]]=0,_xlfn.XLOOKUP(HymnIN[[#This Row],[Text]],Table17[[#All],[Meter]],Table17[[#All],[Correct Full Meter]],"**",0,1),"")</f>
        <v/>
      </c>
    </row>
    <row r="4003" spans="1:9" x14ac:dyDescent="0.3">
      <c r="A4003">
        <v>198</v>
      </c>
      <c r="B4003">
        <v>3</v>
      </c>
      <c r="C4003">
        <v>4</v>
      </c>
      <c r="D4003">
        <v>4621</v>
      </c>
      <c r="E4003" t="s">
        <v>3850</v>
      </c>
      <c r="F4003" t="str">
        <f>IF(HymnIN[[#This Row],[Verse]]&lt;&gt;0,"",_xlfn.XLOOKUP(HymnIN[[#This Row],[Hymn]],HymnEN[[#All],[hymn_no]],HymnEN[[#All],[author_id]],"0",0,1))</f>
        <v/>
      </c>
      <c r="G4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'4', 'Possiam ciò ch\'è falso oppugnar.');</v>
      </c>
      <c r="H4003" t="str" cm="1">
        <f t="array" ref="H4003">IF(HymnIN[[#This Row],[Verse]]=0,_xlfn.XLOOKUP(HymnIN[[#This Row],[Text]],Table17[[#All],[Meter]],Table17[[#All],[ID]],"**",0,1),"")</f>
        <v/>
      </c>
      <c r="I4003" t="str" cm="1">
        <f t="array" ref="I4003">IF(HymnIN[[#This Row],[Verse]]=0,_xlfn.XLOOKUP(HymnIN[[#This Row],[Text]],Table17[[#All],[Meter]],Table17[[#All],[Correct Full Meter]],"**",0,1),"")</f>
        <v/>
      </c>
    </row>
    <row r="4004" spans="1:9" x14ac:dyDescent="0.3">
      <c r="A4004">
        <v>198</v>
      </c>
      <c r="B4004">
        <v>3</v>
      </c>
      <c r="C4004">
        <v>5</v>
      </c>
      <c r="D4004">
        <v>4622</v>
      </c>
      <c r="E4004" t="s">
        <v>3851</v>
      </c>
      <c r="F4004" t="str">
        <f>IF(HymnIN[[#This Row],[Verse]]&lt;&gt;0,"",_xlfn.XLOOKUP(HymnIN[[#This Row],[Hymn]],HymnEN[[#All],[hymn_no]],HymnEN[[#All],[author_id]],"0",0,1))</f>
        <v/>
      </c>
      <c r="G4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'5', 'Fa\' che, mentre Tu sei assente,');</v>
      </c>
      <c r="H4004" t="str" cm="1">
        <f t="array" ref="H4004">IF(HymnIN[[#This Row],[Verse]]=0,_xlfn.XLOOKUP(HymnIN[[#This Row],[Text]],Table17[[#All],[Meter]],Table17[[#All],[ID]],"**",0,1),"")</f>
        <v/>
      </c>
      <c r="I4004" t="str" cm="1">
        <f t="array" ref="I4004">IF(HymnIN[[#This Row],[Verse]]=0,_xlfn.XLOOKUP(HymnIN[[#This Row],[Text]],Table17[[#All],[Meter]],Table17[[#All],[Correct Full Meter]],"**",0,1),"")</f>
        <v/>
      </c>
    </row>
    <row r="4005" spans="1:9" x14ac:dyDescent="0.3">
      <c r="A4005">
        <v>198</v>
      </c>
      <c r="B4005">
        <v>3</v>
      </c>
      <c r="C4005">
        <v>6</v>
      </c>
      <c r="D4005">
        <v>4623</v>
      </c>
      <c r="E4005" t="s">
        <v>3852</v>
      </c>
      <c r="F4005" t="str">
        <f>IF(HymnIN[[#This Row],[Verse]]&lt;&gt;0,"",_xlfn.XLOOKUP(HymnIN[[#This Row],[Hymn]],HymnEN[[#All],[hymn_no]],HymnEN[[#All],[author_id]],"0",0,1))</f>
        <v/>
      </c>
      <c r="G4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'6', 'Possiam le Tue cose curar');</v>
      </c>
      <c r="H4005" t="str" cm="1">
        <f t="array" ref="H4005">IF(HymnIN[[#This Row],[Verse]]=0,_xlfn.XLOOKUP(HymnIN[[#This Row],[Text]],Table17[[#All],[Meter]],Table17[[#All],[ID]],"**",0,1),"")</f>
        <v/>
      </c>
      <c r="I4005" t="str" cm="1">
        <f t="array" ref="I4005">IF(HymnIN[[#This Row],[Verse]]=0,_xlfn.XLOOKUP(HymnIN[[#This Row],[Text]],Table17[[#All],[Meter]],Table17[[#All],[Correct Full Meter]],"**",0,1),"")</f>
        <v/>
      </c>
    </row>
    <row r="4006" spans="1:9" x14ac:dyDescent="0.3">
      <c r="A4006">
        <v>198</v>
      </c>
      <c r="B4006">
        <v>3</v>
      </c>
      <c r="C4006">
        <v>7</v>
      </c>
      <c r="D4006">
        <v>4624</v>
      </c>
      <c r="E4006" t="s">
        <v>3853</v>
      </c>
      <c r="F4006" t="str">
        <f>IF(HymnIN[[#This Row],[Verse]]&lt;&gt;0,"",_xlfn.XLOOKUP(HymnIN[[#This Row],[Hymn]],HymnEN[[#All],[hymn_no]],HymnEN[[#All],[author_id]],"0",0,1))</f>
        <v/>
      </c>
      <c r="G4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'7', 'Finché, nel Tuo giorno vicino,');</v>
      </c>
      <c r="H4006" t="str" cm="1">
        <f t="array" ref="H4006">IF(HymnIN[[#This Row],[Verse]]=0,_xlfn.XLOOKUP(HymnIN[[#This Row],[Text]],Table17[[#All],[Meter]],Table17[[#All],[ID]],"**",0,1),"")</f>
        <v/>
      </c>
      <c r="I4006" t="str" cm="1">
        <f t="array" ref="I4006">IF(HymnIN[[#This Row],[Verse]]=0,_xlfn.XLOOKUP(HymnIN[[#This Row],[Text]],Table17[[#All],[Meter]],Table17[[#All],[Correct Full Meter]],"**",0,1),"")</f>
        <v/>
      </c>
    </row>
    <row r="4007" spans="1:9" x14ac:dyDescent="0.3">
      <c r="A4007">
        <v>198</v>
      </c>
      <c r="B4007">
        <v>3</v>
      </c>
      <c r="C4007">
        <v>8</v>
      </c>
      <c r="D4007">
        <v>4625</v>
      </c>
      <c r="E4007" t="s">
        <v>3854</v>
      </c>
      <c r="F4007" t="str">
        <f>IF(HymnIN[[#This Row],[Verse]]&lt;&gt;0,"",_xlfn.XLOOKUP(HymnIN[[#This Row],[Hymn]],HymnEN[[#All],[hymn_no]],HymnEN[[#All],[author_id]],"0",0,1))</f>
        <v/>
      </c>
      <c r="G4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('198', '3', '8', 'Con Te Tu ci chiami a regnar.');</v>
      </c>
      <c r="H4007" t="str" cm="1">
        <f t="array" ref="H4007">IF(HymnIN[[#This Row],[Verse]]=0,_xlfn.XLOOKUP(HymnIN[[#This Row],[Text]],Table17[[#All],[Meter]],Table17[[#All],[ID]],"**",0,1),"")</f>
        <v/>
      </c>
      <c r="I4007" t="str" cm="1">
        <f t="array" ref="I4007">IF(HymnIN[[#This Row],[Verse]]=0,_xlfn.XLOOKUP(HymnIN[[#This Row],[Text]],Table17[[#All],[Meter]],Table17[[#All],[Correct Full Meter]],"**",0,1),"")</f>
        <v/>
      </c>
    </row>
    <row r="4008" spans="1:9" x14ac:dyDescent="0.3">
      <c r="A4008">
        <v>199</v>
      </c>
      <c r="B4008">
        <v>0</v>
      </c>
      <c r="C4008">
        <v>0</v>
      </c>
      <c r="D4008">
        <v>4629</v>
      </c>
      <c r="E4008" t="s">
        <v>3276</v>
      </c>
      <c r="F4008">
        <f>IF(HymnIN[[#This Row],[Verse]]&lt;&gt;0,"",_xlfn.XLOOKUP(HymnIN[[#This Row],[Hymn]],HymnEN[[#All],[hymn_no]],HymnEN[[#All],[author_id]],"0",0,1))</f>
        <v>30</v>
      </c>
      <c r="G4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('199', '11.11.11.11.(c)', '193', '30');</v>
      </c>
      <c r="H4008" cm="1">
        <f t="array" ref="H4008">IF(HymnIN[[#This Row],[Verse]]=0,_xlfn.XLOOKUP(HymnIN[[#This Row],[Text]],Table17[[#All],[Meter]],Table17[[#All],[ID]],"**",0,1),"")</f>
        <v>193</v>
      </c>
      <c r="I4008" t="str" cm="1">
        <f t="array" ref="I4008">IF(HymnIN[[#This Row],[Verse]]=0,_xlfn.XLOOKUP(HymnIN[[#This Row],[Text]],Table17[[#All],[Meter]],Table17[[#All],[Correct Full Meter]],"**",0,1),"")</f>
        <v>11.11.11.11.(c)</v>
      </c>
    </row>
    <row r="4009" spans="1:9" x14ac:dyDescent="0.3">
      <c r="A4009">
        <v>199</v>
      </c>
      <c r="B4009">
        <v>1</v>
      </c>
      <c r="C4009">
        <v>1</v>
      </c>
      <c r="D4009">
        <v>4630</v>
      </c>
      <c r="E4009" t="s">
        <v>3855</v>
      </c>
      <c r="F4009" t="str">
        <f>IF(HymnIN[[#This Row],[Verse]]&lt;&gt;0,"",_xlfn.XLOOKUP(HymnIN[[#This Row],[Hymn]],HymnEN[[#All],[hymn_no]],HymnEN[[#All],[author_id]],"0",0,1))</f>
        <v/>
      </c>
      <c r="G4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'1', '1', 'SIGNOR Gesù, vivente nostro Capo,');</v>
      </c>
      <c r="H4009" t="str" cm="1">
        <f t="array" ref="H4009">IF(HymnIN[[#This Row],[Verse]]=0,_xlfn.XLOOKUP(HymnIN[[#This Row],[Text]],Table17[[#All],[Meter]],Table17[[#All],[ID]],"**",0,1),"")</f>
        <v/>
      </c>
      <c r="I4009" t="str" cm="1">
        <f t="array" ref="I4009">IF(HymnIN[[#This Row],[Verse]]=0,_xlfn.XLOOKUP(HymnIN[[#This Row],[Text]],Table17[[#All],[Meter]],Table17[[#All],[Correct Full Meter]],"**",0,1),"")</f>
        <v/>
      </c>
    </row>
    <row r="4010" spans="1:9" x14ac:dyDescent="0.3">
      <c r="A4010">
        <v>199</v>
      </c>
      <c r="B4010">
        <v>1</v>
      </c>
      <c r="C4010">
        <v>2</v>
      </c>
      <c r="D4010">
        <v>4631</v>
      </c>
      <c r="E4010" t="s">
        <v>3856</v>
      </c>
      <c r="F4010" t="str">
        <f>IF(HymnIN[[#This Row],[Verse]]&lt;&gt;0,"",_xlfn.XLOOKUP(HymnIN[[#This Row],[Hymn]],HymnEN[[#All],[hymn_no]],HymnEN[[#All],[author_id]],"0",0,1))</f>
        <v/>
      </c>
      <c r="G4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'1', '2', 'Oh, quanto la Tua gloria è risplendente!');</v>
      </c>
      <c r="H4010" t="str" cm="1">
        <f t="array" ref="H4010">IF(HymnIN[[#This Row],[Verse]]=0,_xlfn.XLOOKUP(HymnIN[[#This Row],[Text]],Table17[[#All],[Meter]],Table17[[#All],[ID]],"**",0,1),"")</f>
        <v/>
      </c>
      <c r="I4010" t="str" cm="1">
        <f t="array" ref="I4010">IF(HymnIN[[#This Row],[Verse]]=0,_xlfn.XLOOKUP(HymnIN[[#This Row],[Text]],Table17[[#All],[Meter]],Table17[[#All],[Correct Full Meter]],"**",0,1),"")</f>
        <v/>
      </c>
    </row>
    <row r="4011" spans="1:9" x14ac:dyDescent="0.3">
      <c r="A4011">
        <v>199</v>
      </c>
      <c r="B4011">
        <v>1</v>
      </c>
      <c r="C4011">
        <v>3</v>
      </c>
      <c r="D4011">
        <v>4632</v>
      </c>
      <c r="E4011" t="s">
        <v>3857</v>
      </c>
      <c r="F4011" t="str">
        <f>IF(HymnIN[[#This Row],[Verse]]&lt;&gt;0,"",_xlfn.XLOOKUP(HymnIN[[#This Row],[Hymn]],HymnEN[[#All],[hymn_no]],HymnEN[[#All],[author_id]],"0",0,1))</f>
        <v/>
      </c>
      <c r="G4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'1', '3', 'Unico sei nell\'umanità Tua');</v>
      </c>
      <c r="H4011" t="str" cm="1">
        <f t="array" ref="H4011">IF(HymnIN[[#This Row],[Verse]]=0,_xlfn.XLOOKUP(HymnIN[[#This Row],[Text]],Table17[[#All],[Meter]],Table17[[#All],[ID]],"**",0,1),"")</f>
        <v/>
      </c>
      <c r="I4011" t="str" cm="1">
        <f t="array" ref="I4011">IF(HymnIN[[#This Row],[Verse]]=0,_xlfn.XLOOKUP(HymnIN[[#This Row],[Text]],Table17[[#All],[Meter]],Table17[[#All],[Correct Full Meter]],"**",0,1),"")</f>
        <v/>
      </c>
    </row>
    <row r="4012" spans="1:9" x14ac:dyDescent="0.3">
      <c r="A4012">
        <v>199</v>
      </c>
      <c r="B4012">
        <v>1</v>
      </c>
      <c r="C4012">
        <v>4</v>
      </c>
      <c r="D4012">
        <v>4633</v>
      </c>
      <c r="E4012" t="s">
        <v>3858</v>
      </c>
      <c r="F4012" t="str">
        <f>IF(HymnIN[[#This Row],[Verse]]&lt;&gt;0,"",_xlfn.XLOOKUP(HymnIN[[#This Row],[Hymn]],HymnEN[[#All],[hymn_no]],HymnEN[[#All],[author_id]],"0",0,1))</f>
        <v/>
      </c>
      <c r="G4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'1', '4', 'E pure sei divino eternamente.');</v>
      </c>
      <c r="H4012" t="str" cm="1">
        <f t="array" ref="H4012">IF(HymnIN[[#This Row],[Verse]]=0,_xlfn.XLOOKUP(HymnIN[[#This Row],[Text]],Table17[[#All],[Meter]],Table17[[#All],[ID]],"**",0,1),"")</f>
        <v/>
      </c>
      <c r="I4012" t="str" cm="1">
        <f t="array" ref="I4012">IF(HymnIN[[#This Row],[Verse]]=0,_xlfn.XLOOKUP(HymnIN[[#This Row],[Text]],Table17[[#All],[Meter]],Table17[[#All],[Correct Full Meter]],"**",0,1),"")</f>
        <v/>
      </c>
    </row>
    <row r="4013" spans="1:9" x14ac:dyDescent="0.3">
      <c r="A4013">
        <v>199</v>
      </c>
      <c r="B4013">
        <v>2</v>
      </c>
      <c r="C4013">
        <v>1</v>
      </c>
      <c r="D4013">
        <v>4634</v>
      </c>
      <c r="E4013" t="s">
        <v>3859</v>
      </c>
      <c r="F4013" t="str">
        <f>IF(HymnIN[[#This Row],[Verse]]&lt;&gt;0,"",_xlfn.XLOOKUP(HymnIN[[#This Row],[Hymn]],HymnEN[[#All],[hymn_no]],HymnEN[[#All],[author_id]],"0",0,1))</f>
        <v/>
      </c>
      <c r="G4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'2', '1', 'Tu esistevi prima d\'ogni cosa');</v>
      </c>
      <c r="H4013" t="str" cm="1">
        <f t="array" ref="H4013">IF(HymnIN[[#This Row],[Verse]]=0,_xlfn.XLOOKUP(HymnIN[[#This Row],[Text]],Table17[[#All],[Meter]],Table17[[#All],[ID]],"**",0,1),"")</f>
        <v/>
      </c>
      <c r="I4013" t="str" cm="1">
        <f t="array" ref="I4013">IF(HymnIN[[#This Row],[Verse]]=0,_xlfn.XLOOKUP(HymnIN[[#This Row],[Text]],Table17[[#All],[Meter]],Table17[[#All],[Correct Full Meter]],"**",0,1),"")</f>
        <v/>
      </c>
    </row>
    <row r="4014" spans="1:9" x14ac:dyDescent="0.3">
      <c r="A4014">
        <v>199</v>
      </c>
      <c r="B4014">
        <v>2</v>
      </c>
      <c r="C4014">
        <v>2</v>
      </c>
      <c r="D4014">
        <v>4635</v>
      </c>
      <c r="E4014" t="s">
        <v>3860</v>
      </c>
      <c r="F4014" t="str">
        <f>IF(HymnIN[[#This Row],[Verse]]&lt;&gt;0,"",_xlfn.XLOOKUP(HymnIN[[#This Row],[Hymn]],HymnEN[[#All],[hymn_no]],HymnEN[[#All],[author_id]],"0",0,1))</f>
        <v/>
      </c>
      <c r="G4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'2', '2', 'Creata, e Tu di tutte sei l\'Autore;');</v>
      </c>
      <c r="H4014" t="str" cm="1">
        <f t="array" ref="H4014">IF(HymnIN[[#This Row],[Verse]]=0,_xlfn.XLOOKUP(HymnIN[[#This Row],[Text]],Table17[[#All],[Meter]],Table17[[#All],[ID]],"**",0,1),"")</f>
        <v/>
      </c>
      <c r="I4014" t="str" cm="1">
        <f t="array" ref="I4014">IF(HymnIN[[#This Row],[Verse]]=0,_xlfn.XLOOKUP(HymnIN[[#This Row],[Text]],Table17[[#All],[Meter]],Table17[[#All],[Correct Full Meter]],"**",0,1),"")</f>
        <v/>
      </c>
    </row>
    <row r="4015" spans="1:9" x14ac:dyDescent="0.3">
      <c r="A4015">
        <v>199</v>
      </c>
      <c r="B4015">
        <v>2</v>
      </c>
      <c r="C4015">
        <v>3</v>
      </c>
      <c r="D4015">
        <v>4636</v>
      </c>
      <c r="E4015" t="s">
        <v>3861</v>
      </c>
      <c r="F4015" t="str">
        <f>IF(HymnIN[[#This Row],[Verse]]&lt;&gt;0,"",_xlfn.XLOOKUP(HymnIN[[#This Row],[Hymn]],HymnEN[[#All],[hymn_no]],HymnEN[[#All],[author_id]],"0",0,1))</f>
        <v/>
      </c>
      <c r="G4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'2', '3', 'Con riverenza a Te noi c\'inchiniamo:');</v>
      </c>
      <c r="H4015" t="str" cm="1">
        <f t="array" ref="H4015">IF(HymnIN[[#This Row],[Verse]]=0,_xlfn.XLOOKUP(HymnIN[[#This Row],[Text]],Table17[[#All],[Meter]],Table17[[#All],[ID]],"**",0,1),"")</f>
        <v/>
      </c>
      <c r="I4015" t="str" cm="1">
        <f t="array" ref="I4015">IF(HymnIN[[#This Row],[Verse]]=0,_xlfn.XLOOKUP(HymnIN[[#This Row],[Text]],Table17[[#All],[Meter]],Table17[[#All],[Correct Full Meter]],"**",0,1),"")</f>
        <v/>
      </c>
    </row>
    <row r="4016" spans="1:9" x14ac:dyDescent="0.3">
      <c r="A4016">
        <v>199</v>
      </c>
      <c r="B4016">
        <v>2</v>
      </c>
      <c r="C4016">
        <v>4</v>
      </c>
      <c r="D4016">
        <v>4637</v>
      </c>
      <c r="E4016" t="s">
        <v>3862</v>
      </c>
      <c r="F4016" t="str">
        <f>IF(HymnIN[[#This Row],[Verse]]&lt;&gt;0,"",_xlfn.XLOOKUP(HymnIN[[#This Row],[Hymn]],HymnEN[[#All],[hymn_no]],HymnEN[[#All],[author_id]],"0",0,1))</f>
        <v/>
      </c>
      <c r="G4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'2', '4', 'Dell\'universo sei Sostenitore.');</v>
      </c>
      <c r="H4016" t="str" cm="1">
        <f t="array" ref="H4016">IF(HymnIN[[#This Row],[Verse]]=0,_xlfn.XLOOKUP(HymnIN[[#This Row],[Text]],Table17[[#All],[Meter]],Table17[[#All],[ID]],"**",0,1),"")</f>
        <v/>
      </c>
      <c r="I4016" t="str" cm="1">
        <f t="array" ref="I4016">IF(HymnIN[[#This Row],[Verse]]=0,_xlfn.XLOOKUP(HymnIN[[#This Row],[Text]],Table17[[#All],[Meter]],Table17[[#All],[Correct Full Meter]],"**",0,1),"")</f>
        <v/>
      </c>
    </row>
    <row r="4017" spans="1:9" x14ac:dyDescent="0.3">
      <c r="A4017">
        <v>199</v>
      </c>
      <c r="B4017">
        <v>3</v>
      </c>
      <c r="C4017">
        <v>1</v>
      </c>
      <c r="D4017">
        <v>4639</v>
      </c>
      <c r="E4017" t="s">
        <v>3863</v>
      </c>
      <c r="F4017" t="str">
        <f>IF(HymnIN[[#This Row],[Verse]]&lt;&gt;0,"",_xlfn.XLOOKUP(HymnIN[[#This Row],[Hymn]],HymnEN[[#All],[hymn_no]],HymnEN[[#All],[author_id]],"0",0,1))</f>
        <v/>
      </c>
      <c r="G4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'3', '1', 'Neppur la più sublime mente umana');</v>
      </c>
      <c r="H4017" t="str" cm="1">
        <f t="array" ref="H4017">IF(HymnIN[[#This Row],[Verse]]=0,_xlfn.XLOOKUP(HymnIN[[#This Row],[Text]],Table17[[#All],[Meter]],Table17[[#All],[ID]],"**",0,1),"")</f>
        <v/>
      </c>
      <c r="I4017" t="str" cm="1">
        <f t="array" ref="I4017">IF(HymnIN[[#This Row],[Verse]]=0,_xlfn.XLOOKUP(HymnIN[[#This Row],[Text]],Table17[[#All],[Meter]],Table17[[#All],[Correct Full Meter]],"**",0,1),"")</f>
        <v/>
      </c>
    </row>
    <row r="4018" spans="1:9" x14ac:dyDescent="0.3">
      <c r="A4018">
        <v>199</v>
      </c>
      <c r="B4018">
        <v>3</v>
      </c>
      <c r="C4018">
        <v>2</v>
      </c>
      <c r="D4018">
        <v>4640</v>
      </c>
      <c r="E4018" t="s">
        <v>3864</v>
      </c>
      <c r="F4018" t="str">
        <f>IF(HymnIN[[#This Row],[Verse]]&lt;&gt;0,"",_xlfn.XLOOKUP(HymnIN[[#This Row],[Hymn]],HymnEN[[#All],[hymn_no]],HymnEN[[#All],[author_id]],"0",0,1))</f>
        <v/>
      </c>
      <c r="G4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'3', '2', 'Comprender può, Signore, la Tua Essenza,');</v>
      </c>
      <c r="H4018" t="str" cm="1">
        <f t="array" ref="H4018">IF(HymnIN[[#This Row],[Verse]]=0,_xlfn.XLOOKUP(HymnIN[[#This Row],[Text]],Table17[[#All],[Meter]],Table17[[#All],[ID]],"**",0,1),"")</f>
        <v/>
      </c>
      <c r="I4018" t="str" cm="1">
        <f t="array" ref="I4018">IF(HymnIN[[#This Row],[Verse]]=0,_xlfn.XLOOKUP(HymnIN[[#This Row],[Text]],Table17[[#All],[Meter]],Table17[[#All],[Correct Full Meter]],"**",0,1),"")</f>
        <v/>
      </c>
    </row>
    <row r="4019" spans="1:9" x14ac:dyDescent="0.3">
      <c r="A4019">
        <v>199</v>
      </c>
      <c r="B4019">
        <v>3</v>
      </c>
      <c r="C4019">
        <v>3</v>
      </c>
      <c r="D4019">
        <v>4641</v>
      </c>
      <c r="E4019" t="s">
        <v>3865</v>
      </c>
      <c r="F4019" t="str">
        <f>IF(HymnIN[[#This Row],[Verse]]&lt;&gt;0,"",_xlfn.XLOOKUP(HymnIN[[#This Row],[Hymn]],HymnEN[[#All],[hymn_no]],HymnEN[[#All],[author_id]],"0",0,1))</f>
        <v/>
      </c>
      <c r="G4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'3', '3', 'Ma pur noi ci prostriamo a Te, Sovrano,');</v>
      </c>
      <c r="H4019" t="str" cm="1">
        <f t="array" ref="H4019">IF(HymnIN[[#This Row],[Verse]]=0,_xlfn.XLOOKUP(HymnIN[[#This Row],[Text]],Table17[[#All],[Meter]],Table17[[#All],[ID]],"**",0,1),"")</f>
        <v/>
      </c>
      <c r="I4019" t="str" cm="1">
        <f t="array" ref="I4019">IF(HymnIN[[#This Row],[Verse]]=0,_xlfn.XLOOKUP(HymnIN[[#This Row],[Text]],Table17[[#All],[Meter]],Table17[[#All],[Correct Full Meter]],"**",0,1),"")</f>
        <v/>
      </c>
    </row>
    <row r="4020" spans="1:9" x14ac:dyDescent="0.3">
      <c r="A4020">
        <v>199</v>
      </c>
      <c r="B4020">
        <v>3</v>
      </c>
      <c r="C4020">
        <v>4</v>
      </c>
      <c r="D4020">
        <v>4642</v>
      </c>
      <c r="E4020" t="s">
        <v>3866</v>
      </c>
      <c r="F4020" t="str">
        <f>IF(HymnIN[[#This Row],[Verse]]&lt;&gt;0,"",_xlfn.XLOOKUP(HymnIN[[#This Row],[Hymn]],HymnEN[[#All],[hymn_no]],HymnEN[[#All],[author_id]],"0",0,1))</f>
        <v/>
      </c>
      <c r="G4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'3', '4', 'Ripieni di gioiosa riverenza.');</v>
      </c>
      <c r="H4020" t="str" cm="1">
        <f t="array" ref="H4020">IF(HymnIN[[#This Row],[Verse]]=0,_xlfn.XLOOKUP(HymnIN[[#This Row],[Text]],Table17[[#All],[Meter]],Table17[[#All],[ID]],"**",0,1),"")</f>
        <v/>
      </c>
      <c r="I4020" t="str" cm="1">
        <f t="array" ref="I4020">IF(HymnIN[[#This Row],[Verse]]=0,_xlfn.XLOOKUP(HymnIN[[#This Row],[Text]],Table17[[#All],[Meter]],Table17[[#All],[Correct Full Meter]],"**",0,1),"")</f>
        <v/>
      </c>
    </row>
    <row r="4021" spans="1:9" x14ac:dyDescent="0.3">
      <c r="A4021">
        <v>199</v>
      </c>
      <c r="B4021">
        <v>4</v>
      </c>
      <c r="C4021">
        <v>1</v>
      </c>
      <c r="D4021">
        <v>4643</v>
      </c>
      <c r="E4021" t="s">
        <v>3867</v>
      </c>
      <c r="F4021" t="str">
        <f>IF(HymnIN[[#This Row],[Verse]]&lt;&gt;0,"",_xlfn.XLOOKUP(HymnIN[[#This Row],[Hymn]],HymnEN[[#All],[hymn_no]],HymnEN[[#All],[author_id]],"0",0,1))</f>
        <v/>
      </c>
      <c r="G4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'4', '1', 'Nel glorïoso stato della Tua');</v>
      </c>
      <c r="H4021" t="str" cm="1">
        <f t="array" ref="H4021">IF(HymnIN[[#This Row],[Verse]]=0,_xlfn.XLOOKUP(HymnIN[[#This Row],[Text]],Table17[[#All],[Meter]],Table17[[#All],[ID]],"**",0,1),"")</f>
        <v/>
      </c>
      <c r="I4021" t="str" cm="1">
        <f t="array" ref="I4021">IF(HymnIN[[#This Row],[Verse]]=0,_xlfn.XLOOKUP(HymnIN[[#This Row],[Text]],Table17[[#All],[Meter]],Table17[[#All],[Correct Full Meter]],"**",0,1),"")</f>
        <v/>
      </c>
    </row>
    <row r="4022" spans="1:9" x14ac:dyDescent="0.3">
      <c r="A4022">
        <v>199</v>
      </c>
      <c r="B4022">
        <v>4</v>
      </c>
      <c r="C4022">
        <v>2</v>
      </c>
      <c r="D4022">
        <v>4644</v>
      </c>
      <c r="E4022" t="s">
        <v>3868</v>
      </c>
      <c r="F4022" t="str">
        <f>IF(HymnIN[[#This Row],[Verse]]&lt;&gt;0,"",_xlfn.XLOOKUP(HymnIN[[#This Row],[Hymn]],HymnEN[[#All],[hymn_no]],HymnEN[[#All],[author_id]],"0",0,1))</f>
        <v/>
      </c>
      <c r="G4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'4', '2', 'Umanità gioisce il nostro cuore,');</v>
      </c>
      <c r="H4022" t="str" cm="1">
        <f t="array" ref="H4022">IF(HymnIN[[#This Row],[Verse]]=0,_xlfn.XLOOKUP(HymnIN[[#This Row],[Text]],Table17[[#All],[Meter]],Table17[[#All],[ID]],"**",0,1),"")</f>
        <v/>
      </c>
      <c r="I4022" t="str" cm="1">
        <f t="array" ref="I4022">IF(HymnIN[[#This Row],[Verse]]=0,_xlfn.XLOOKUP(HymnIN[[#This Row],[Text]],Table17[[#All],[Meter]],Table17[[#All],[Correct Full Meter]],"**",0,1),"")</f>
        <v/>
      </c>
    </row>
    <row r="4023" spans="1:9" x14ac:dyDescent="0.3">
      <c r="A4023">
        <v>199</v>
      </c>
      <c r="B4023">
        <v>4</v>
      </c>
      <c r="C4023">
        <v>3</v>
      </c>
      <c r="D4023">
        <v>4645</v>
      </c>
      <c r="E4023" t="s">
        <v>3869</v>
      </c>
      <c r="F4023" t="str">
        <f>IF(HymnIN[[#This Row],[Verse]]&lt;&gt;0,"",_xlfn.XLOOKUP(HymnIN[[#This Row],[Hymn]],HymnEN[[#All],[hymn_no]],HymnEN[[#All],[author_id]],"0",0,1))</f>
        <v/>
      </c>
      <c r="G4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'4', '3', 'Perché del corpo Tuo, Signor, noi siamo,');</v>
      </c>
      <c r="H4023" t="str" cm="1">
        <f t="array" ref="H4023">IF(HymnIN[[#This Row],[Verse]]=0,_xlfn.XLOOKUP(HymnIN[[#This Row],[Text]],Table17[[#All],[Meter]],Table17[[#All],[ID]],"**",0,1),"")</f>
        <v/>
      </c>
      <c r="I4023" t="str" cm="1">
        <f t="array" ref="I4023">IF(HymnIN[[#This Row],[Verse]]=0,_xlfn.XLOOKUP(HymnIN[[#This Row],[Text]],Table17[[#All],[Meter]],Table17[[#All],[Correct Full Meter]],"**",0,1),"")</f>
        <v/>
      </c>
    </row>
    <row r="4024" spans="1:9" x14ac:dyDescent="0.3">
      <c r="A4024">
        <v>199</v>
      </c>
      <c r="B4024">
        <v>4</v>
      </c>
      <c r="C4024">
        <v>4</v>
      </c>
      <c r="D4024">
        <v>4646</v>
      </c>
      <c r="E4024" t="s">
        <v>3870</v>
      </c>
      <c r="F4024" t="str">
        <f>IF(HymnIN[[#This Row],[Verse]]&lt;&gt;0,"",_xlfn.XLOOKUP(HymnIN[[#This Row],[Hymn]],HymnEN[[#All],[hymn_no]],HymnEN[[#All],[author_id]],"0",0,1))</f>
        <v/>
      </c>
      <c r="G4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'4', '4', 'La scelta eterna del divino amore.');</v>
      </c>
      <c r="H4024" t="str" cm="1">
        <f t="array" ref="H4024">IF(HymnIN[[#This Row],[Verse]]=0,_xlfn.XLOOKUP(HymnIN[[#This Row],[Text]],Table17[[#All],[Meter]],Table17[[#All],[ID]],"**",0,1),"")</f>
        <v/>
      </c>
      <c r="I4024" t="str" cm="1">
        <f t="array" ref="I4024">IF(HymnIN[[#This Row],[Verse]]=0,_xlfn.XLOOKUP(HymnIN[[#This Row],[Text]],Table17[[#All],[Meter]],Table17[[#All],[Correct Full Meter]],"**",0,1),"")</f>
        <v/>
      </c>
    </row>
    <row r="4025" spans="1:9" x14ac:dyDescent="0.3">
      <c r="A4025">
        <v>199</v>
      </c>
      <c r="B4025">
        <v>5</v>
      </c>
      <c r="C4025">
        <v>1</v>
      </c>
      <c r="D4025">
        <v>4647</v>
      </c>
      <c r="E4025" t="s">
        <v>3871</v>
      </c>
      <c r="F4025" t="str">
        <f>IF(HymnIN[[#This Row],[Verse]]&lt;&gt;0,"",_xlfn.XLOOKUP(HymnIN[[#This Row],[Hymn]],HymnEN[[#All],[hymn_no]],HymnEN[[#All],[author_id]],"0",0,1))</f>
        <v/>
      </c>
      <c r="G4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'5', '1', 'Tu sei sorgente di sapienza, forza');</v>
      </c>
      <c r="H4025" t="str" cm="1">
        <f t="array" ref="H4025">IF(HymnIN[[#This Row],[Verse]]=0,_xlfn.XLOOKUP(HymnIN[[#This Row],[Text]],Table17[[#All],[Meter]],Table17[[#All],[ID]],"**",0,1),"")</f>
        <v/>
      </c>
      <c r="I4025" t="str" cm="1">
        <f t="array" ref="I4025">IF(HymnIN[[#This Row],[Verse]]=0,_xlfn.XLOOKUP(HymnIN[[#This Row],[Text]],Table17[[#All],[Meter]],Table17[[#All],[Correct Full Meter]],"**",0,1),"")</f>
        <v/>
      </c>
    </row>
    <row r="4026" spans="1:9" x14ac:dyDescent="0.3">
      <c r="A4026">
        <v>199</v>
      </c>
      <c r="B4026">
        <v>5</v>
      </c>
      <c r="C4026">
        <v>2</v>
      </c>
      <c r="D4026">
        <v>4648</v>
      </c>
      <c r="E4026" t="s">
        <v>3872</v>
      </c>
      <c r="F4026" t="str">
        <f>IF(HymnIN[[#This Row],[Verse]]&lt;&gt;0,"",_xlfn.XLOOKUP(HymnIN[[#This Row],[Hymn]],HymnEN[[#All],[hymn_no]],HymnEN[[#All],[author_id]],"0",0,1))</f>
        <v/>
      </c>
      <c r="G4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'5', '2', 'E cibo; Tu ci dài ricchezze grandi:');</v>
      </c>
      <c r="H4026" t="str" cm="1">
        <f t="array" ref="H4026">IF(HymnIN[[#This Row],[Verse]]=0,_xlfn.XLOOKUP(HymnIN[[#This Row],[Text]],Table17[[#All],[Meter]],Table17[[#All],[ID]],"**",0,1),"")</f>
        <v/>
      </c>
      <c r="I4026" t="str" cm="1">
        <f t="array" ref="I4026">IF(HymnIN[[#This Row],[Verse]]=0,_xlfn.XLOOKUP(HymnIN[[#This Row],[Text]],Table17[[#All],[Meter]],Table17[[#All],[Correct Full Meter]],"**",0,1),"")</f>
        <v/>
      </c>
    </row>
    <row r="4027" spans="1:9" x14ac:dyDescent="0.3">
      <c r="A4027">
        <v>199</v>
      </c>
      <c r="B4027">
        <v>5</v>
      </c>
      <c r="C4027">
        <v>3</v>
      </c>
      <c r="D4027">
        <v>4649</v>
      </c>
      <c r="E4027" t="s">
        <v>3873</v>
      </c>
      <c r="F4027" t="str">
        <f>IF(HymnIN[[#This Row],[Verse]]&lt;&gt;0,"",_xlfn.XLOOKUP(HymnIN[[#This Row],[Hymn]],HymnEN[[#All],[hymn_no]],HymnEN[[#All],[author_id]],"0",0,1))</f>
        <v/>
      </c>
      <c r="G4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'5', '3', 'Sulla Tua chiesa, ch\'è quaggiù il Tuo corpo,');</v>
      </c>
      <c r="H4027" t="str" cm="1">
        <f t="array" ref="H4027">IF(HymnIN[[#This Row],[Verse]]=0,_xlfn.XLOOKUP(HymnIN[[#This Row],[Text]],Table17[[#All],[Meter]],Table17[[#All],[ID]],"**",0,1),"")</f>
        <v/>
      </c>
      <c r="I4027" t="str" cm="1">
        <f t="array" ref="I4027">IF(HymnIN[[#This Row],[Verse]]=0,_xlfn.XLOOKUP(HymnIN[[#This Row],[Text]],Table17[[#All],[Meter]],Table17[[#All],[Correct Full Meter]],"**",0,1),"")</f>
        <v/>
      </c>
    </row>
    <row r="4028" spans="1:9" x14ac:dyDescent="0.3">
      <c r="A4028">
        <v>199</v>
      </c>
      <c r="B4028">
        <v>5</v>
      </c>
      <c r="C4028">
        <v>4</v>
      </c>
      <c r="D4028">
        <v>4650</v>
      </c>
      <c r="E4028" t="s">
        <v>3874</v>
      </c>
      <c r="F4028" t="str">
        <f>IF(HymnIN[[#This Row],[Verse]]&lt;&gt;0,"",_xlfn.XLOOKUP(HymnIN[[#This Row],[Hymn]],HymnEN[[#All],[hymn_no]],HymnEN[[#All],[author_id]],"0",0,1))</f>
        <v/>
      </c>
      <c r="G4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'5', '4', 'I Tuoi tesori largamente spandi.');</v>
      </c>
      <c r="H4028" t="str" cm="1">
        <f t="array" ref="H4028">IF(HymnIN[[#This Row],[Verse]]=0,_xlfn.XLOOKUP(HymnIN[[#This Row],[Text]],Table17[[#All],[Meter]],Table17[[#All],[ID]],"**",0,1),"")</f>
        <v/>
      </c>
      <c r="I4028" t="str" cm="1">
        <f t="array" ref="I4028">IF(HymnIN[[#This Row],[Verse]]=0,_xlfn.XLOOKUP(HymnIN[[#This Row],[Text]],Table17[[#All],[Meter]],Table17[[#All],[Correct Full Meter]],"**",0,1),"")</f>
        <v/>
      </c>
    </row>
    <row r="4029" spans="1:9" x14ac:dyDescent="0.3">
      <c r="A4029">
        <v>199</v>
      </c>
      <c r="B4029">
        <v>6</v>
      </c>
      <c r="C4029">
        <v>1</v>
      </c>
      <c r="D4029">
        <v>4651</v>
      </c>
      <c r="E4029" t="s">
        <v>3875</v>
      </c>
      <c r="F4029" t="str">
        <f>IF(HymnIN[[#This Row],[Verse]]&lt;&gt;0,"",_xlfn.XLOOKUP(HymnIN[[#This Row],[Hymn]],HymnEN[[#All],[hymn_no]],HymnEN[[#All],[author_id]],"0",0,1))</f>
        <v/>
      </c>
      <c r="G4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'6', '1', 'Cosi a Te, glorioso nostro Capo,');</v>
      </c>
      <c r="H4029" t="str" cm="1">
        <f t="array" ref="H4029">IF(HymnIN[[#This Row],[Verse]]=0,_xlfn.XLOOKUP(HymnIN[[#This Row],[Text]],Table17[[#All],[Meter]],Table17[[#All],[ID]],"**",0,1),"")</f>
        <v/>
      </c>
      <c r="I4029" t="str" cm="1">
        <f t="array" ref="I4029">IF(HymnIN[[#This Row],[Verse]]=0,_xlfn.XLOOKUP(HymnIN[[#This Row],[Text]],Table17[[#All],[Meter]],Table17[[#All],[Correct Full Meter]],"**",0,1),"")</f>
        <v/>
      </c>
    </row>
    <row r="4030" spans="1:9" x14ac:dyDescent="0.3">
      <c r="A4030">
        <v>199</v>
      </c>
      <c r="B4030">
        <v>6</v>
      </c>
      <c r="C4030">
        <v>2</v>
      </c>
      <c r="D4030">
        <v>4652</v>
      </c>
      <c r="E4030" t="s">
        <v>3876</v>
      </c>
      <c r="F4030" t="str">
        <f>IF(HymnIN[[#This Row],[Verse]]&lt;&gt;0,"",_xlfn.XLOOKUP(HymnIN[[#This Row],[Hymn]],HymnEN[[#All],[hymn_no]],HymnEN[[#All],[author_id]],"0",0,1))</f>
        <v/>
      </c>
      <c r="G4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'6', '2', 'L\'adorazione nostra tributiamo:');</v>
      </c>
      <c r="H4030" t="str" cm="1">
        <f t="array" ref="H4030">IF(HymnIN[[#This Row],[Verse]]=0,_xlfn.XLOOKUP(HymnIN[[#This Row],[Text]],Table17[[#All],[Meter]],Table17[[#All],[ID]],"**",0,1),"")</f>
        <v/>
      </c>
      <c r="I4030" t="str" cm="1">
        <f t="array" ref="I4030">IF(HymnIN[[#This Row],[Verse]]=0,_xlfn.XLOOKUP(HymnIN[[#This Row],[Text]],Table17[[#All],[Meter]],Table17[[#All],[Correct Full Meter]],"**",0,1),"")</f>
        <v/>
      </c>
    </row>
    <row r="4031" spans="1:9" x14ac:dyDescent="0.3">
      <c r="A4031">
        <v>199</v>
      </c>
      <c r="B4031">
        <v>6</v>
      </c>
      <c r="C4031">
        <v>3</v>
      </c>
      <c r="D4031">
        <v>4653</v>
      </c>
      <c r="E4031" t="s">
        <v>3877</v>
      </c>
      <c r="F4031" t="str">
        <f>IF(HymnIN[[#This Row],[Verse]]&lt;&gt;0,"",_xlfn.XLOOKUP(HymnIN[[#This Row],[Hymn]],HymnEN[[#All],[hymn_no]],HymnEN[[#All],[author_id]],"0",0,1))</f>
        <v/>
      </c>
      <c r="G4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'6', '3', 'Sorretti dallo Spirto, or in celesti');</v>
      </c>
      <c r="H4031" t="str" cm="1">
        <f t="array" ref="H4031">IF(HymnIN[[#This Row],[Verse]]=0,_xlfn.XLOOKUP(HymnIN[[#This Row],[Text]],Table17[[#All],[Meter]],Table17[[#All],[ID]],"**",0,1),"")</f>
        <v/>
      </c>
      <c r="I4031" t="str" cm="1">
        <f t="array" ref="I4031">IF(HymnIN[[#This Row],[Verse]]=0,_xlfn.XLOOKUP(HymnIN[[#This Row],[Text]],Table17[[#All],[Meter]],Table17[[#All],[Correct Full Meter]],"**",0,1),"")</f>
        <v/>
      </c>
    </row>
    <row r="4032" spans="1:9" x14ac:dyDescent="0.3">
      <c r="A4032">
        <v>199</v>
      </c>
      <c r="B4032">
        <v>6</v>
      </c>
      <c r="C4032">
        <v>4</v>
      </c>
      <c r="D4032">
        <v>4654</v>
      </c>
      <c r="E4032" t="s">
        <v>3878</v>
      </c>
      <c r="F4032" t="str">
        <f>IF(HymnIN[[#This Row],[Verse]]&lt;&gt;0,"",_xlfn.XLOOKUP(HymnIN[[#This Row],[Hymn]],HymnEN[[#All],[hymn_no]],HymnEN[[#All],[author_id]],"0",0,1))</f>
        <v/>
      </c>
      <c r="G4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('199', '6', '4', 'Misure, a Te vicini, noi cantiamo.');</v>
      </c>
      <c r="H4032" t="str" cm="1">
        <f t="array" ref="H4032">IF(HymnIN[[#This Row],[Verse]]=0,_xlfn.XLOOKUP(HymnIN[[#This Row],[Text]],Table17[[#All],[Meter]],Table17[[#All],[ID]],"**",0,1),"")</f>
        <v/>
      </c>
      <c r="I4032" t="str" cm="1">
        <f t="array" ref="I4032">IF(HymnIN[[#This Row],[Verse]]=0,_xlfn.XLOOKUP(HymnIN[[#This Row],[Text]],Table17[[#All],[Meter]],Table17[[#All],[Correct Full Meter]],"**",0,1),"")</f>
        <v/>
      </c>
    </row>
    <row r="4033" spans="1:9" x14ac:dyDescent="0.3">
      <c r="A4033">
        <v>200</v>
      </c>
      <c r="B4033">
        <v>0</v>
      </c>
      <c r="C4033">
        <v>0</v>
      </c>
      <c r="D4033">
        <v>4658</v>
      </c>
      <c r="E4033" t="s">
        <v>2270</v>
      </c>
      <c r="F4033">
        <f>IF(HymnIN[[#This Row],[Verse]]&lt;&gt;0,"",_xlfn.XLOOKUP(HymnIN[[#This Row],[Hymn]],HymnEN[[#All],[hymn_no]],HymnEN[[#All],[author_id]],"0",0,1))</f>
        <v>107</v>
      </c>
      <c r="G4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('200', '9.8.9.8. Giambico.', '161', '107');</v>
      </c>
      <c r="H4033" cm="1">
        <f t="array" ref="H4033">IF(HymnIN[[#This Row],[Verse]]=0,_xlfn.XLOOKUP(HymnIN[[#This Row],[Text]],Table17[[#All],[Meter]],Table17[[#All],[ID]],"**",0,1),"")</f>
        <v>161</v>
      </c>
      <c r="I4033" t="str" cm="1">
        <f t="array" ref="I4033">IF(HymnIN[[#This Row],[Verse]]=0,_xlfn.XLOOKUP(HymnIN[[#This Row],[Text]],Table17[[#All],[Meter]],Table17[[#All],[Correct Full Meter]],"**",0,1),"")</f>
        <v>9.8.9.8. Giambico.</v>
      </c>
    </row>
    <row r="4034" spans="1:9" x14ac:dyDescent="0.3">
      <c r="A4034">
        <v>200</v>
      </c>
      <c r="B4034">
        <v>1</v>
      </c>
      <c r="C4034">
        <v>1</v>
      </c>
      <c r="D4034">
        <v>4659</v>
      </c>
      <c r="E4034" t="s">
        <v>3879</v>
      </c>
      <c r="F4034" t="str">
        <f>IF(HymnIN[[#This Row],[Verse]]&lt;&gt;0,"",_xlfn.XLOOKUP(HymnIN[[#This Row],[Hymn]],HymnEN[[#All],[hymn_no]],HymnEN[[#All],[author_id]],"0",0,1))</f>
        <v/>
      </c>
      <c r="G4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'1', '1', 'GESU\', prezioso Salvatore,');</v>
      </c>
      <c r="H4034" t="str" cm="1">
        <f t="array" ref="H4034">IF(HymnIN[[#This Row],[Verse]]=0,_xlfn.XLOOKUP(HymnIN[[#This Row],[Text]],Table17[[#All],[Meter]],Table17[[#All],[ID]],"**",0,1),"")</f>
        <v/>
      </c>
      <c r="I4034" t="str" cm="1">
        <f t="array" ref="I4034">IF(HymnIN[[#This Row],[Verse]]=0,_xlfn.XLOOKUP(HymnIN[[#This Row],[Text]],Table17[[#All],[Meter]],Table17[[#All],[Correct Full Meter]],"**",0,1),"")</f>
        <v/>
      </c>
    </row>
    <row r="4035" spans="1:9" x14ac:dyDescent="0.3">
      <c r="A4035">
        <v>200</v>
      </c>
      <c r="B4035">
        <v>1</v>
      </c>
      <c r="C4035">
        <v>2</v>
      </c>
      <c r="D4035">
        <v>4660</v>
      </c>
      <c r="E4035" t="s">
        <v>3880</v>
      </c>
      <c r="F4035" t="str">
        <f>IF(HymnIN[[#This Row],[Verse]]&lt;&gt;0,"",_xlfn.XLOOKUP(HymnIN[[#This Row],[Hymn]],HymnEN[[#All],[hymn_no]],HymnEN[[#All],[author_id]],"0",0,1))</f>
        <v/>
      </c>
      <c r="G4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'1', '2', 'Il Tuo ritorno noi bramiam.');</v>
      </c>
      <c r="H4035" t="str" cm="1">
        <f t="array" ref="H4035">IF(HymnIN[[#This Row],[Verse]]=0,_xlfn.XLOOKUP(HymnIN[[#This Row],[Text]],Table17[[#All],[Meter]],Table17[[#All],[ID]],"**",0,1),"")</f>
        <v/>
      </c>
      <c r="I4035" t="str" cm="1">
        <f t="array" ref="I4035">IF(HymnIN[[#This Row],[Verse]]=0,_xlfn.XLOOKUP(HymnIN[[#This Row],[Text]],Table17[[#All],[Meter]],Table17[[#All],[Correct Full Meter]],"**",0,1),"")</f>
        <v/>
      </c>
    </row>
    <row r="4036" spans="1:9" x14ac:dyDescent="0.3">
      <c r="A4036">
        <v>200</v>
      </c>
      <c r="B4036">
        <v>1</v>
      </c>
      <c r="C4036">
        <v>3</v>
      </c>
      <c r="D4036">
        <v>4661</v>
      </c>
      <c r="E4036" t="s">
        <v>3881</v>
      </c>
      <c r="F4036" t="str">
        <f>IF(HymnIN[[#This Row],[Verse]]&lt;&gt;0,"",_xlfn.XLOOKUP(HymnIN[[#This Row],[Hymn]],HymnEN[[#All],[hymn_no]],HymnEN[[#All],[author_id]],"0",0,1))</f>
        <v/>
      </c>
      <c r="G4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'1', '3', 'Con cuori che il dolor conoscon,');</v>
      </c>
      <c r="H4036" t="str" cm="1">
        <f t="array" ref="H4036">IF(HymnIN[[#This Row],[Verse]]=0,_xlfn.XLOOKUP(HymnIN[[#This Row],[Text]],Table17[[#All],[Meter]],Table17[[#All],[ID]],"**",0,1),"")</f>
        <v/>
      </c>
      <c r="I4036" t="str" cm="1">
        <f t="array" ref="I4036">IF(HymnIN[[#This Row],[Verse]]=0,_xlfn.XLOOKUP(HymnIN[[#This Row],[Text]],Table17[[#All],[Meter]],Table17[[#All],[Correct Full Meter]],"**",0,1),"")</f>
        <v/>
      </c>
    </row>
    <row r="4037" spans="1:9" x14ac:dyDescent="0.3">
      <c r="A4037">
        <v>200</v>
      </c>
      <c r="B4037">
        <v>1</v>
      </c>
      <c r="C4037">
        <v>4</v>
      </c>
      <c r="D4037">
        <v>4662</v>
      </c>
      <c r="E4037" t="s">
        <v>3882</v>
      </c>
      <c r="F4037" t="str">
        <f>IF(HymnIN[[#This Row],[Verse]]&lt;&gt;0,"",_xlfn.XLOOKUP(HymnIN[[#This Row],[Hymn]],HymnEN[[#All],[hymn_no]],HymnEN[[#All],[author_id]],"0",0,1))</f>
        <v/>
      </c>
      <c r="G4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'1', '4', 'A Te, Sovrano, ci volgiam.');</v>
      </c>
      <c r="H4037" t="str" cm="1">
        <f t="array" ref="H4037">IF(HymnIN[[#This Row],[Verse]]=0,_xlfn.XLOOKUP(HymnIN[[#This Row],[Text]],Table17[[#All],[Meter]],Table17[[#All],[ID]],"**",0,1),"")</f>
        <v/>
      </c>
      <c r="I4037" t="str" cm="1">
        <f t="array" ref="I4037">IF(HymnIN[[#This Row],[Verse]]=0,_xlfn.XLOOKUP(HymnIN[[#This Row],[Text]],Table17[[#All],[Meter]],Table17[[#All],[Correct Full Meter]],"**",0,1),"")</f>
        <v/>
      </c>
    </row>
    <row r="4038" spans="1:9" x14ac:dyDescent="0.3">
      <c r="A4038">
        <v>200</v>
      </c>
      <c r="B4038">
        <v>2</v>
      </c>
      <c r="C4038">
        <v>1</v>
      </c>
      <c r="D4038">
        <v>4663</v>
      </c>
      <c r="E4038" t="s">
        <v>3883</v>
      </c>
      <c r="F4038" t="str">
        <f>IF(HymnIN[[#This Row],[Verse]]&lt;&gt;0,"",_xlfn.XLOOKUP(HymnIN[[#This Row],[Hymn]],HymnEN[[#All],[hymn_no]],HymnEN[[#All],[author_id]],"0",0,1))</f>
        <v/>
      </c>
      <c r="G4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'2', '1', 'Il nostro duolo su Te prendi');</v>
      </c>
      <c r="H4038" t="str" cm="1">
        <f t="array" ref="H4038">IF(HymnIN[[#This Row],[Verse]]=0,_xlfn.XLOOKUP(HymnIN[[#This Row],[Text]],Table17[[#All],[Meter]],Table17[[#All],[ID]],"**",0,1),"")</f>
        <v/>
      </c>
      <c r="I4038" t="str" cm="1">
        <f t="array" ref="I4038">IF(HymnIN[[#This Row],[Verse]]=0,_xlfn.XLOOKUP(HymnIN[[#This Row],[Text]],Table17[[#All],[Meter]],Table17[[#All],[Correct Full Meter]],"**",0,1),"")</f>
        <v/>
      </c>
    </row>
    <row r="4039" spans="1:9" x14ac:dyDescent="0.3">
      <c r="A4039">
        <v>200</v>
      </c>
      <c r="B4039">
        <v>2</v>
      </c>
      <c r="C4039">
        <v>2</v>
      </c>
      <c r="D4039">
        <v>4664</v>
      </c>
      <c r="E4039" t="s">
        <v>3884</v>
      </c>
      <c r="F4039" t="str">
        <f>IF(HymnIN[[#This Row],[Verse]]&lt;&gt;0,"",_xlfn.XLOOKUP(HymnIN[[#This Row],[Hymn]],HymnEN[[#All],[hymn_no]],HymnEN[[#All],[author_id]],"0",0,1))</f>
        <v/>
      </c>
      <c r="G4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'2', '2', 'E nel Tuo amor ci fai gioir:');</v>
      </c>
      <c r="H4039" t="str" cm="1">
        <f t="array" ref="H4039">IF(HymnIN[[#This Row],[Verse]]=0,_xlfn.XLOOKUP(HymnIN[[#This Row],[Text]],Table17[[#All],[Meter]],Table17[[#All],[ID]],"**",0,1),"")</f>
        <v/>
      </c>
      <c r="I4039" t="str" cm="1">
        <f t="array" ref="I4039">IF(HymnIN[[#This Row],[Verse]]=0,_xlfn.XLOOKUP(HymnIN[[#This Row],[Text]],Table17[[#All],[Meter]],Table17[[#All],[Correct Full Meter]],"**",0,1),"")</f>
        <v/>
      </c>
    </row>
    <row r="4040" spans="1:9" x14ac:dyDescent="0.3">
      <c r="A4040">
        <v>200</v>
      </c>
      <c r="B4040">
        <v>2</v>
      </c>
      <c r="C4040">
        <v>3</v>
      </c>
      <c r="D4040">
        <v>4665</v>
      </c>
      <c r="E4040" t="s">
        <v>3885</v>
      </c>
      <c r="F4040" t="str">
        <f>IF(HymnIN[[#This Row],[Verse]]&lt;&gt;0,"",_xlfn.XLOOKUP(HymnIN[[#This Row],[Hymn]],HymnEN[[#All],[hymn_no]],HymnEN[[#All],[author_id]],"0",0,1))</f>
        <v/>
      </c>
      <c r="G4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'2', '3', 'Usi il dolor, come la gioia,');</v>
      </c>
      <c r="H4040" t="str" cm="1">
        <f t="array" ref="H4040">IF(HymnIN[[#This Row],[Verse]]=0,_xlfn.XLOOKUP(HymnIN[[#This Row],[Text]],Table17[[#All],[Meter]],Table17[[#All],[ID]],"**",0,1),"")</f>
        <v/>
      </c>
      <c r="I4040" t="str" cm="1">
        <f t="array" ref="I4040">IF(HymnIN[[#This Row],[Verse]]=0,_xlfn.XLOOKUP(HymnIN[[#This Row],[Text]],Table17[[#All],[Meter]],Table17[[#All],[Correct Full Meter]],"**",0,1),"")</f>
        <v/>
      </c>
    </row>
    <row r="4041" spans="1:9" x14ac:dyDescent="0.3">
      <c r="A4041">
        <v>200</v>
      </c>
      <c r="B4041">
        <v>2</v>
      </c>
      <c r="C4041">
        <v>4</v>
      </c>
      <c r="D4041">
        <v>4666</v>
      </c>
      <c r="E4041" t="s">
        <v>3886</v>
      </c>
      <c r="F4041" t="str">
        <f>IF(HymnIN[[#This Row],[Verse]]&lt;&gt;0,"",_xlfn.XLOOKUP(HymnIN[[#This Row],[Hymn]],HymnEN[[#All],[hymn_no]],HymnEN[[#All],[author_id]],"0",0,1))</f>
        <v/>
      </c>
      <c r="G4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'2', '4', 'I nostri cuori a Te a rapir.');</v>
      </c>
      <c r="H4041" t="str" cm="1">
        <f t="array" ref="H4041">IF(HymnIN[[#This Row],[Verse]]=0,_xlfn.XLOOKUP(HymnIN[[#This Row],[Text]],Table17[[#All],[Meter]],Table17[[#All],[ID]],"**",0,1),"")</f>
        <v/>
      </c>
      <c r="I4041" t="str" cm="1">
        <f t="array" ref="I4041">IF(HymnIN[[#This Row],[Verse]]=0,_xlfn.XLOOKUP(HymnIN[[#This Row],[Text]],Table17[[#All],[Meter]],Table17[[#All],[Correct Full Meter]],"**",0,1),"")</f>
        <v/>
      </c>
    </row>
    <row r="4042" spans="1:9" x14ac:dyDescent="0.3">
      <c r="A4042">
        <v>200</v>
      </c>
      <c r="B4042">
        <v>3</v>
      </c>
      <c r="C4042">
        <v>1</v>
      </c>
      <c r="D4042">
        <v>4667</v>
      </c>
      <c r="E4042" t="s">
        <v>3887</v>
      </c>
      <c r="F4042" t="str">
        <f>IF(HymnIN[[#This Row],[Verse]]&lt;&gt;0,"",_xlfn.XLOOKUP(HymnIN[[#This Row],[Hymn]],HymnEN[[#All],[hymn_no]],HymnEN[[#All],[author_id]],"0",0,1))</f>
        <v/>
      </c>
      <c r="G4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'3', '1', 'A Te guardiamo, Salvatore,');</v>
      </c>
      <c r="H4042" t="str" cm="1">
        <f t="array" ref="H4042">IF(HymnIN[[#This Row],[Verse]]=0,_xlfn.XLOOKUP(HymnIN[[#This Row],[Text]],Table17[[#All],[Meter]],Table17[[#All],[ID]],"**",0,1),"")</f>
        <v/>
      </c>
      <c r="I4042" t="str" cm="1">
        <f t="array" ref="I4042">IF(HymnIN[[#This Row],[Verse]]=0,_xlfn.XLOOKUP(HymnIN[[#This Row],[Text]],Table17[[#All],[Meter]],Table17[[#All],[Correct Full Meter]],"**",0,1),"")</f>
        <v/>
      </c>
    </row>
    <row r="4043" spans="1:9" x14ac:dyDescent="0.3">
      <c r="A4043">
        <v>200</v>
      </c>
      <c r="B4043">
        <v>3</v>
      </c>
      <c r="C4043">
        <v>2</v>
      </c>
      <c r="D4043">
        <v>4668</v>
      </c>
      <c r="E4043" t="s">
        <v>3888</v>
      </c>
      <c r="F4043" t="str">
        <f>IF(HymnIN[[#This Row],[Verse]]&lt;&gt;0,"",_xlfn.XLOOKUP(HymnIN[[#This Row],[Hymn]],HymnEN[[#All],[hymn_no]],HymnEN[[#All],[author_id]],"0",0,1))</f>
        <v/>
      </c>
      <c r="G4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'3', '2', 'Il cui amore conosciam,');</v>
      </c>
      <c r="H4043" t="str" cm="1">
        <f t="array" ref="H4043">IF(HymnIN[[#This Row],[Verse]]=0,_xlfn.XLOOKUP(HymnIN[[#This Row],[Text]],Table17[[#All],[Meter]],Table17[[#All],[ID]],"**",0,1),"")</f>
        <v/>
      </c>
      <c r="I4043" t="str" cm="1">
        <f t="array" ref="I4043">IF(HymnIN[[#This Row],[Verse]]=0,_xlfn.XLOOKUP(HymnIN[[#This Row],[Text]],Table17[[#All],[Meter]],Table17[[#All],[Correct Full Meter]],"**",0,1),"")</f>
        <v/>
      </c>
    </row>
    <row r="4044" spans="1:9" x14ac:dyDescent="0.3">
      <c r="A4044">
        <v>200</v>
      </c>
      <c r="B4044">
        <v>3</v>
      </c>
      <c r="C4044">
        <v>3</v>
      </c>
      <c r="D4044">
        <v>4669</v>
      </c>
      <c r="E4044" t="s">
        <v>3889</v>
      </c>
      <c r="F4044" t="str">
        <f>IF(HymnIN[[#This Row],[Verse]]&lt;&gt;0,"",_xlfn.XLOOKUP(HymnIN[[#This Row],[Hymn]],HymnEN[[#All],[hymn_no]],HymnEN[[#All],[author_id]],"0",0,1))</f>
        <v/>
      </c>
      <c r="G4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'3', '3', 'E d\'esser liberi dal male,');</v>
      </c>
      <c r="H4044" t="str" cm="1">
        <f t="array" ref="H4044">IF(HymnIN[[#This Row],[Verse]]=0,_xlfn.XLOOKUP(HymnIN[[#This Row],[Text]],Table17[[#All],[Meter]],Table17[[#All],[ID]],"**",0,1),"")</f>
        <v/>
      </c>
      <c r="I4044" t="str" cm="1">
        <f t="array" ref="I4044">IF(HymnIN[[#This Row],[Verse]]=0,_xlfn.XLOOKUP(HymnIN[[#This Row],[Text]],Table17[[#All],[Meter]],Table17[[#All],[Correct Full Meter]],"**",0,1),"")</f>
        <v/>
      </c>
    </row>
    <row r="4045" spans="1:9" x14ac:dyDescent="0.3">
      <c r="A4045">
        <v>200</v>
      </c>
      <c r="B4045">
        <v>3</v>
      </c>
      <c r="C4045">
        <v>4</v>
      </c>
      <c r="D4045">
        <v>4670</v>
      </c>
      <c r="E4045" t="s">
        <v>3890</v>
      </c>
      <c r="F4045" t="str">
        <f>IF(HymnIN[[#This Row],[Verse]]&lt;&gt;0,"",_xlfn.XLOOKUP(HymnIN[[#This Row],[Hymn]],HymnEN[[#All],[hymn_no]],HymnEN[[#All],[author_id]],"0",0,1))</f>
        <v/>
      </c>
      <c r="G4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'3', '4', 'Peccato e schiavitù, bramiam.');</v>
      </c>
      <c r="H4045" t="str" cm="1">
        <f t="array" ref="H4045">IF(HymnIN[[#This Row],[Verse]]=0,_xlfn.XLOOKUP(HymnIN[[#This Row],[Text]],Table17[[#All],[Meter]],Table17[[#All],[ID]],"**",0,1),"")</f>
        <v/>
      </c>
      <c r="I4045" t="str" cm="1">
        <f t="array" ref="I4045">IF(HymnIN[[#This Row],[Verse]]=0,_xlfn.XLOOKUP(HymnIN[[#This Row],[Text]],Table17[[#All],[Meter]],Table17[[#All],[Correct Full Meter]],"**",0,1),"")</f>
        <v/>
      </c>
    </row>
    <row r="4046" spans="1:9" x14ac:dyDescent="0.3">
      <c r="A4046">
        <v>200</v>
      </c>
      <c r="B4046">
        <v>4</v>
      </c>
      <c r="C4046">
        <v>1</v>
      </c>
      <c r="D4046">
        <v>4671</v>
      </c>
      <c r="E4046" t="s">
        <v>3891</v>
      </c>
      <c r="F4046" t="str">
        <f>IF(HymnIN[[#This Row],[Verse]]&lt;&gt;0,"",_xlfn.XLOOKUP(HymnIN[[#This Row],[Hymn]],HymnEN[[#All],[hymn_no]],HymnEN[[#All],[author_id]],"0",0,1))</f>
        <v/>
      </c>
      <c r="G4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'4', '1', 'In Tua presenza tutto il male');</v>
      </c>
      <c r="H4046" t="str" cm="1">
        <f t="array" ref="H4046">IF(HymnIN[[#This Row],[Verse]]=0,_xlfn.XLOOKUP(HymnIN[[#This Row],[Text]],Table17[[#All],[Meter]],Table17[[#All],[ID]],"**",0,1),"")</f>
        <v/>
      </c>
      <c r="I4046" t="str" cm="1">
        <f t="array" ref="I4046">IF(HymnIN[[#This Row],[Verse]]=0,_xlfn.XLOOKUP(HymnIN[[#This Row],[Text]],Table17[[#All],[Meter]],Table17[[#All],[Correct Full Meter]],"**",0,1),"")</f>
        <v/>
      </c>
    </row>
    <row r="4047" spans="1:9" x14ac:dyDescent="0.3">
      <c r="A4047">
        <v>200</v>
      </c>
      <c r="B4047">
        <v>4</v>
      </c>
      <c r="C4047">
        <v>2</v>
      </c>
      <c r="D4047">
        <v>4672</v>
      </c>
      <c r="E4047" t="s">
        <v>3892</v>
      </c>
      <c r="F4047" t="str">
        <f>IF(HymnIN[[#This Row],[Verse]]&lt;&gt;0,"",_xlfn.XLOOKUP(HymnIN[[#This Row],[Hymn]],HymnEN[[#All],[hymn_no]],HymnEN[[#All],[author_id]],"0",0,1))</f>
        <v/>
      </c>
      <c r="G4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'4', '2', 'Pur dalla terra svanirà');</v>
      </c>
      <c r="H4047" t="str" cm="1">
        <f t="array" ref="H4047">IF(HymnIN[[#This Row],[Verse]]=0,_xlfn.XLOOKUP(HymnIN[[#This Row],[Text]],Table17[[#All],[Meter]],Table17[[#All],[ID]],"**",0,1),"")</f>
        <v/>
      </c>
      <c r="I4047" t="str" cm="1">
        <f t="array" ref="I4047">IF(HymnIN[[#This Row],[Verse]]=0,_xlfn.XLOOKUP(HymnIN[[#This Row],[Text]],Table17[[#All],[Meter]],Table17[[#All],[Correct Full Meter]],"**",0,1),"")</f>
        <v/>
      </c>
    </row>
    <row r="4048" spans="1:9" x14ac:dyDescent="0.3">
      <c r="A4048">
        <v>200</v>
      </c>
      <c r="B4048">
        <v>4</v>
      </c>
      <c r="C4048">
        <v>3</v>
      </c>
      <c r="D4048">
        <v>4673</v>
      </c>
      <c r="E4048" t="s">
        <v>3893</v>
      </c>
      <c r="F4048" t="str">
        <f>IF(HymnIN[[#This Row],[Verse]]&lt;&gt;0,"",_xlfn.XLOOKUP(HymnIN[[#This Row],[Hymn]],HymnEN[[#All],[hymn_no]],HymnEN[[#All],[author_id]],"0",0,1))</f>
        <v/>
      </c>
      <c r="G4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'4', '3', 'E liberal benedizione');</v>
      </c>
      <c r="H4048" t="str" cm="1">
        <f t="array" ref="H4048">IF(HymnIN[[#This Row],[Verse]]=0,_xlfn.XLOOKUP(HymnIN[[#This Row],[Text]],Table17[[#All],[Meter]],Table17[[#All],[ID]],"**",0,1),"")</f>
        <v/>
      </c>
      <c r="I4048" t="str" cm="1">
        <f t="array" ref="I4048">IF(HymnIN[[#This Row],[Verse]]=0,_xlfn.XLOOKUP(HymnIN[[#This Row],[Text]],Table17[[#All],[Meter]],Table17[[#All],[Correct Full Meter]],"**",0,1),"")</f>
        <v/>
      </c>
    </row>
    <row r="4049" spans="1:9" x14ac:dyDescent="0.3">
      <c r="A4049">
        <v>200</v>
      </c>
      <c r="B4049">
        <v>4</v>
      </c>
      <c r="C4049">
        <v>4</v>
      </c>
      <c r="D4049">
        <v>4674</v>
      </c>
      <c r="E4049" t="s">
        <v>3894</v>
      </c>
      <c r="F4049" t="str">
        <f>IF(HymnIN[[#This Row],[Verse]]&lt;&gt;0,"",_xlfn.XLOOKUP(HymnIN[[#This Row],[Hymn]],HymnEN[[#All],[hymn_no]],HymnEN[[#All],[author_id]],"0",0,1))</f>
        <v/>
      </c>
      <c r="G4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'4', '4', 'Sul Tuo creato scenderà.');</v>
      </c>
      <c r="H4049" t="str" cm="1">
        <f t="array" ref="H4049">IF(HymnIN[[#This Row],[Verse]]=0,_xlfn.XLOOKUP(HymnIN[[#This Row],[Text]],Table17[[#All],[Meter]],Table17[[#All],[ID]],"**",0,1),"")</f>
        <v/>
      </c>
      <c r="I4049" t="str" cm="1">
        <f t="array" ref="I4049">IF(HymnIN[[#This Row],[Verse]]=0,_xlfn.XLOOKUP(HymnIN[[#This Row],[Text]],Table17[[#All],[Meter]],Table17[[#All],[Correct Full Meter]],"**",0,1),"")</f>
        <v/>
      </c>
    </row>
    <row r="4050" spans="1:9" x14ac:dyDescent="0.3">
      <c r="A4050">
        <v>200</v>
      </c>
      <c r="B4050">
        <v>5</v>
      </c>
      <c r="C4050">
        <v>1</v>
      </c>
      <c r="D4050">
        <v>4675</v>
      </c>
      <c r="E4050" t="s">
        <v>3895</v>
      </c>
      <c r="F4050" t="str">
        <f>IF(HymnIN[[#This Row],[Verse]]&lt;&gt;0,"",_xlfn.XLOOKUP(HymnIN[[#This Row],[Hymn]],HymnEN[[#All],[hymn_no]],HymnEN[[#All],[author_id]],"0",0,1))</f>
        <v/>
      </c>
      <c r="G4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'5', '1', 'Ma quanto meglio d\'ogni bene');</v>
      </c>
      <c r="H4050" t="str" cm="1">
        <f t="array" ref="H4050">IF(HymnIN[[#This Row],[Verse]]=0,_xlfn.XLOOKUP(HymnIN[[#This Row],[Text]],Table17[[#All],[Meter]],Table17[[#All],[ID]],"**",0,1),"")</f>
        <v/>
      </c>
      <c r="I4050" t="str" cm="1">
        <f t="array" ref="I4050">IF(HymnIN[[#This Row],[Verse]]=0,_xlfn.XLOOKUP(HymnIN[[#This Row],[Text]],Table17[[#All],[Meter]],Table17[[#All],[Correct Full Meter]],"**",0,1),"")</f>
        <v/>
      </c>
    </row>
    <row r="4051" spans="1:9" x14ac:dyDescent="0.3">
      <c r="A4051">
        <v>200</v>
      </c>
      <c r="B4051">
        <v>5</v>
      </c>
      <c r="C4051">
        <v>2</v>
      </c>
      <c r="D4051">
        <v>4676</v>
      </c>
      <c r="E4051" t="s">
        <v>3896</v>
      </c>
      <c r="F4051" t="str">
        <f>IF(HymnIN[[#This Row],[Verse]]&lt;&gt;0,"",_xlfn.XLOOKUP(HymnIN[[#This Row],[Hymn]],HymnEN[[#All],[hymn_no]],HymnEN[[#All],[author_id]],"0",0,1))</f>
        <v/>
      </c>
      <c r="G4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'5', '2', 'Che sulla terra aver possiam');</v>
      </c>
      <c r="H4051" t="str" cm="1">
        <f t="array" ref="H4051">IF(HymnIN[[#This Row],[Verse]]=0,_xlfn.XLOOKUP(HymnIN[[#This Row],[Text]],Table17[[#All],[Meter]],Table17[[#All],[ID]],"**",0,1),"")</f>
        <v/>
      </c>
      <c r="I4051" t="str" cm="1">
        <f t="array" ref="I4051">IF(HymnIN[[#This Row],[Verse]]=0,_xlfn.XLOOKUP(HymnIN[[#This Row],[Text]],Table17[[#All],[Meter]],Table17[[#All],[Correct Full Meter]],"**",0,1),"")</f>
        <v/>
      </c>
    </row>
    <row r="4052" spans="1:9" x14ac:dyDescent="0.3">
      <c r="A4052">
        <v>200</v>
      </c>
      <c r="B4052">
        <v>5</v>
      </c>
      <c r="C4052">
        <v>3</v>
      </c>
      <c r="D4052">
        <v>4677</v>
      </c>
      <c r="E4052" t="s">
        <v>3897</v>
      </c>
      <c r="F4052" t="str">
        <f>IF(HymnIN[[#This Row],[Verse]]&lt;&gt;0,"",_xlfn.XLOOKUP(HymnIN[[#This Row],[Hymn]],HymnEN[[#All],[hymn_no]],HymnEN[[#All],[author_id]],"0",0,1))</f>
        <v/>
      </c>
      <c r="G4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'5', '3', 'Sarà il trovarci Teco sempre,');</v>
      </c>
      <c r="H4052" t="str" cm="1">
        <f t="array" ref="H4052">IF(HymnIN[[#This Row],[Verse]]=0,_xlfn.XLOOKUP(HymnIN[[#This Row],[Text]],Table17[[#All],[Meter]],Table17[[#All],[ID]],"**",0,1),"")</f>
        <v/>
      </c>
      <c r="I4052" t="str" cm="1">
        <f t="array" ref="I4052">IF(HymnIN[[#This Row],[Verse]]=0,_xlfn.XLOOKUP(HymnIN[[#This Row],[Text]],Table17[[#All],[Meter]],Table17[[#All],[Correct Full Meter]],"**",0,1),"")</f>
        <v/>
      </c>
    </row>
    <row r="4053" spans="1:9" x14ac:dyDescent="0.3">
      <c r="A4053">
        <v>200</v>
      </c>
      <c r="B4053">
        <v>5</v>
      </c>
      <c r="C4053">
        <v>4</v>
      </c>
      <c r="D4053">
        <v>4678</v>
      </c>
      <c r="E4053" t="s">
        <v>3898</v>
      </c>
      <c r="F4053" t="str">
        <f>IF(HymnIN[[#This Row],[Verse]]&lt;&gt;0,"",_xlfn.XLOOKUP(HymnIN[[#This Row],[Hymn]],HymnEN[[#All],[hymn_no]],HymnEN[[#All],[author_id]],"0",0,1))</f>
        <v/>
      </c>
      <c r="G4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'5', '4', 'Lungi dal mal che qui soffriam!');</v>
      </c>
      <c r="H4053" t="str" cm="1">
        <f t="array" ref="H4053">IF(HymnIN[[#This Row],[Verse]]=0,_xlfn.XLOOKUP(HymnIN[[#This Row],[Text]],Table17[[#All],[Meter]],Table17[[#All],[ID]],"**",0,1),"")</f>
        <v/>
      </c>
      <c r="I4053" t="str" cm="1">
        <f t="array" ref="I4053">IF(HymnIN[[#This Row],[Verse]]=0,_xlfn.XLOOKUP(HymnIN[[#This Row],[Text]],Table17[[#All],[Meter]],Table17[[#All],[Correct Full Meter]],"**",0,1),"")</f>
        <v/>
      </c>
    </row>
    <row r="4054" spans="1:9" x14ac:dyDescent="0.3">
      <c r="A4054">
        <v>200</v>
      </c>
      <c r="B4054">
        <v>6</v>
      </c>
      <c r="C4054">
        <v>1</v>
      </c>
      <c r="D4054">
        <v>4679</v>
      </c>
      <c r="E4054" t="s">
        <v>3899</v>
      </c>
      <c r="F4054" t="str">
        <f>IF(HymnIN[[#This Row],[Verse]]&lt;&gt;0,"",_xlfn.XLOOKUP(HymnIN[[#This Row],[Hymn]],HymnEN[[#All],[hymn_no]],HymnEN[[#All],[author_id]],"0",0,1))</f>
        <v/>
      </c>
      <c r="G4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'6', '1', 'Allora, senza velo o nubi,');</v>
      </c>
      <c r="H4054" t="str" cm="1">
        <f t="array" ref="H4054">IF(HymnIN[[#This Row],[Verse]]=0,_xlfn.XLOOKUP(HymnIN[[#This Row],[Text]],Table17[[#All],[Meter]],Table17[[#All],[ID]],"**",0,1),"")</f>
        <v/>
      </c>
      <c r="I4054" t="str" cm="1">
        <f t="array" ref="I4054">IF(HymnIN[[#This Row],[Verse]]=0,_xlfn.XLOOKUP(HymnIN[[#This Row],[Text]],Table17[[#All],[Meter]],Table17[[#All],[Correct Full Meter]],"**",0,1),"")</f>
        <v/>
      </c>
    </row>
    <row r="4055" spans="1:9" x14ac:dyDescent="0.3">
      <c r="A4055">
        <v>200</v>
      </c>
      <c r="B4055">
        <v>6</v>
      </c>
      <c r="C4055">
        <v>2</v>
      </c>
      <c r="D4055">
        <v>4680</v>
      </c>
      <c r="E4055" t="s">
        <v>3900</v>
      </c>
      <c r="F4055" t="str">
        <f>IF(HymnIN[[#This Row],[Verse]]&lt;&gt;0,"",_xlfn.XLOOKUP(HymnIN[[#This Row],[Hymn]],HymnEN[[#All],[hymn_no]],HymnEN[[#All],[author_id]],"0",0,1))</f>
        <v/>
      </c>
      <c r="G4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'6', '2', 'La faccia Tua, Signor, vedrem,');</v>
      </c>
      <c r="H4055" t="str" cm="1">
        <f t="array" ref="H4055">IF(HymnIN[[#This Row],[Verse]]=0,_xlfn.XLOOKUP(HymnIN[[#This Row],[Text]],Table17[[#All],[Meter]],Table17[[#All],[ID]],"**",0,1),"")</f>
        <v/>
      </c>
      <c r="I4055" t="str" cm="1">
        <f t="array" ref="I4055">IF(HymnIN[[#This Row],[Verse]]=0,_xlfn.XLOOKUP(HymnIN[[#This Row],[Text]],Table17[[#All],[Meter]],Table17[[#All],[Correct Full Meter]],"**",0,1),"")</f>
        <v/>
      </c>
    </row>
    <row r="4056" spans="1:9" x14ac:dyDescent="0.3">
      <c r="A4056">
        <v>200</v>
      </c>
      <c r="B4056">
        <v>6</v>
      </c>
      <c r="C4056">
        <v>3</v>
      </c>
      <c r="D4056">
        <v>4681</v>
      </c>
      <c r="E4056" t="s">
        <v>3901</v>
      </c>
      <c r="F4056" t="str">
        <f>IF(HymnIN[[#This Row],[Verse]]&lt;&gt;0,"",_xlfn.XLOOKUP(HymnIN[[#This Row],[Hymn]],HymnEN[[#All],[hymn_no]],HymnEN[[#All],[author_id]],"0",0,1))</f>
        <v/>
      </c>
      <c r="G4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'6', '3', 'Ed il Tuo amore e la Tua grazia');</v>
      </c>
      <c r="H4056" t="str" cm="1">
        <f t="array" ref="H4056">IF(HymnIN[[#This Row],[Verse]]=0,_xlfn.XLOOKUP(HymnIN[[#This Row],[Text]],Table17[[#All],[Meter]],Table17[[#All],[ID]],"**",0,1),"")</f>
        <v/>
      </c>
      <c r="I4056" t="str" cm="1">
        <f t="array" ref="I4056">IF(HymnIN[[#This Row],[Verse]]=0,_xlfn.XLOOKUP(HymnIN[[#This Row],[Text]],Table17[[#All],[Meter]],Table17[[#All],[Correct Full Meter]],"**",0,1),"")</f>
        <v/>
      </c>
    </row>
    <row r="4057" spans="1:9" x14ac:dyDescent="0.3">
      <c r="A4057">
        <v>200</v>
      </c>
      <c r="B4057">
        <v>6</v>
      </c>
      <c r="C4057">
        <v>4</v>
      </c>
      <c r="D4057">
        <v>4682</v>
      </c>
      <c r="E4057" t="s">
        <v>3902</v>
      </c>
      <c r="F4057" t="str">
        <f>IF(HymnIN[[#This Row],[Verse]]&lt;&gt;0,"",_xlfn.XLOOKUP(HymnIN[[#This Row],[Hymn]],HymnEN[[#All],[hymn_no]],HymnEN[[#All],[author_id]],"0",0,1))</f>
        <v/>
      </c>
      <c r="G4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'6', '4', 'Più pienamente gusterem.');</v>
      </c>
      <c r="H4057" t="str" cm="1">
        <f t="array" ref="H4057">IF(HymnIN[[#This Row],[Verse]]=0,_xlfn.XLOOKUP(HymnIN[[#This Row],[Text]],Table17[[#All],[Meter]],Table17[[#All],[ID]],"**",0,1),"")</f>
        <v/>
      </c>
      <c r="I4057" t="str" cm="1">
        <f t="array" ref="I4057">IF(HymnIN[[#This Row],[Verse]]=0,_xlfn.XLOOKUP(HymnIN[[#This Row],[Text]],Table17[[#All],[Meter]],Table17[[#All],[Correct Full Meter]],"**",0,1),"")</f>
        <v/>
      </c>
    </row>
    <row r="4058" spans="1:9" x14ac:dyDescent="0.3">
      <c r="A4058">
        <v>200</v>
      </c>
      <c r="B4058">
        <v>7</v>
      </c>
      <c r="C4058">
        <v>1</v>
      </c>
      <c r="D4058">
        <v>4683</v>
      </c>
      <c r="E4058" t="s">
        <v>3903</v>
      </c>
      <c r="F4058" t="str">
        <f>IF(HymnIN[[#This Row],[Verse]]&lt;&gt;0,"",_xlfn.XLOOKUP(HymnIN[[#This Row],[Hymn]],HymnEN[[#All],[hymn_no]],HymnEN[[#All],[author_id]],"0",0,1))</f>
        <v/>
      </c>
      <c r="G4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'7', '1', 'Con Te di gioia sempre piena');</v>
      </c>
      <c r="H4058" t="str" cm="1">
        <f t="array" ref="H4058">IF(HymnIN[[#This Row],[Verse]]=0,_xlfn.XLOOKUP(HymnIN[[#This Row],[Text]],Table17[[#All],[Meter]],Table17[[#All],[ID]],"**",0,1),"")</f>
        <v/>
      </c>
      <c r="I4058" t="str" cm="1">
        <f t="array" ref="I4058">IF(HymnIN[[#This Row],[Verse]]=0,_xlfn.XLOOKUP(HymnIN[[#This Row],[Text]],Table17[[#All],[Meter]],Table17[[#All],[Correct Full Meter]],"**",0,1),"")</f>
        <v/>
      </c>
    </row>
    <row r="4059" spans="1:9" x14ac:dyDescent="0.3">
      <c r="A4059">
        <v>200</v>
      </c>
      <c r="B4059">
        <v>7</v>
      </c>
      <c r="C4059">
        <v>2</v>
      </c>
      <c r="D4059">
        <v>4684</v>
      </c>
      <c r="E4059" t="s">
        <v>3904</v>
      </c>
      <c r="F4059" t="str">
        <f>IF(HymnIN[[#This Row],[Verse]]&lt;&gt;0,"",_xlfn.XLOOKUP(HymnIN[[#This Row],[Hymn]],HymnEN[[#All],[hymn_no]],HymnEN[[#All],[author_id]],"0",0,1))</f>
        <v/>
      </c>
      <c r="G4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'7', '2', 'L\'anima nostra allor sarà,');</v>
      </c>
      <c r="H4059" t="str" cm="1">
        <f t="array" ref="H4059">IF(HymnIN[[#This Row],[Verse]]=0,_xlfn.XLOOKUP(HymnIN[[#This Row],[Text]],Table17[[#All],[Meter]],Table17[[#All],[ID]],"**",0,1),"")</f>
        <v/>
      </c>
      <c r="I4059" t="str" cm="1">
        <f t="array" ref="I4059">IF(HymnIN[[#This Row],[Verse]]=0,_xlfn.XLOOKUP(HymnIN[[#This Row],[Text]],Table17[[#All],[Meter]],Table17[[#All],[Correct Full Meter]],"**",0,1),"")</f>
        <v/>
      </c>
    </row>
    <row r="4060" spans="1:9" x14ac:dyDescent="0.3">
      <c r="A4060">
        <v>200</v>
      </c>
      <c r="B4060">
        <v>7</v>
      </c>
      <c r="C4060">
        <v>3</v>
      </c>
      <c r="D4060">
        <v>4685</v>
      </c>
      <c r="E4060" t="s">
        <v>3905</v>
      </c>
      <c r="F4060" t="str">
        <f>IF(HymnIN[[#This Row],[Verse]]&lt;&gt;0,"",_xlfn.XLOOKUP(HymnIN[[#This Row],[Hymn]],HymnEN[[#All],[hymn_no]],HymnEN[[#All],[author_id]],"0",0,1))</f>
        <v/>
      </c>
      <c r="G4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'7', '3', 'Quando nessun pensier terreno');</v>
      </c>
      <c r="H4060" t="str" cm="1">
        <f t="array" ref="H4060">IF(HymnIN[[#This Row],[Verse]]=0,_xlfn.XLOOKUP(HymnIN[[#This Row],[Text]],Table17[[#All],[Meter]],Table17[[#All],[ID]],"**",0,1),"")</f>
        <v/>
      </c>
      <c r="I4060" t="str" cm="1">
        <f t="array" ref="I4060">IF(HymnIN[[#This Row],[Verse]]=0,_xlfn.XLOOKUP(HymnIN[[#This Row],[Text]],Table17[[#All],[Meter]],Table17[[#All],[Correct Full Meter]],"**",0,1),"")</f>
        <v/>
      </c>
    </row>
    <row r="4061" spans="1:9" x14ac:dyDescent="0.3">
      <c r="A4061">
        <v>200</v>
      </c>
      <c r="B4061">
        <v>7</v>
      </c>
      <c r="C4061">
        <v>4</v>
      </c>
      <c r="D4061">
        <v>4686</v>
      </c>
      <c r="E4061" t="s">
        <v>3906</v>
      </c>
      <c r="F4061" t="str">
        <f>IF(HymnIN[[#This Row],[Verse]]&lt;&gt;0,"",_xlfn.XLOOKUP(HymnIN[[#This Row],[Hymn]],HymnEN[[#All],[hymn_no]],HymnEN[[#All],[author_id]],"0",0,1))</f>
        <v/>
      </c>
      <c r="G4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'7', '4', 'Da Te divider ci potrà.');</v>
      </c>
      <c r="H4061" t="str" cm="1">
        <f t="array" ref="H4061">IF(HymnIN[[#This Row],[Verse]]=0,_xlfn.XLOOKUP(HymnIN[[#This Row],[Text]],Table17[[#All],[Meter]],Table17[[#All],[ID]],"**",0,1),"")</f>
        <v/>
      </c>
      <c r="I4061" t="str" cm="1">
        <f t="array" ref="I4061">IF(HymnIN[[#This Row],[Verse]]=0,_xlfn.XLOOKUP(HymnIN[[#This Row],[Text]],Table17[[#All],[Meter]],Table17[[#All],[Correct Full Meter]],"**",0,1),"")</f>
        <v/>
      </c>
    </row>
    <row r="4062" spans="1:9" x14ac:dyDescent="0.3">
      <c r="A4062">
        <v>200</v>
      </c>
      <c r="B4062">
        <v>8</v>
      </c>
      <c r="C4062">
        <v>1</v>
      </c>
      <c r="D4062">
        <v>4687</v>
      </c>
      <c r="E4062" t="s">
        <v>3907</v>
      </c>
      <c r="F4062" t="str">
        <f>IF(HymnIN[[#This Row],[Verse]]&lt;&gt;0,"",_xlfn.XLOOKUP(HymnIN[[#This Row],[Hymn]],HymnEN[[#All],[hymn_no]],HymnEN[[#All],[author_id]],"0",0,1))</f>
        <v/>
      </c>
      <c r="G4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'8', '1', 'Gioiosi, nel favor perfetto');</v>
      </c>
      <c r="H4062" t="str" cm="1">
        <f t="array" ref="H4062">IF(HymnIN[[#This Row],[Verse]]=0,_xlfn.XLOOKUP(HymnIN[[#This Row],[Text]],Table17[[#All],[Meter]],Table17[[#All],[ID]],"**",0,1),"")</f>
        <v/>
      </c>
      <c r="I4062" t="str" cm="1">
        <f t="array" ref="I4062">IF(HymnIN[[#This Row],[Verse]]=0,_xlfn.XLOOKUP(HymnIN[[#This Row],[Text]],Table17[[#All],[Meter]],Table17[[#All],[Correct Full Meter]],"**",0,1),"")</f>
        <v/>
      </c>
    </row>
    <row r="4063" spans="1:9" x14ac:dyDescent="0.3">
      <c r="A4063">
        <v>200</v>
      </c>
      <c r="B4063">
        <v>8</v>
      </c>
      <c r="C4063">
        <v>2</v>
      </c>
      <c r="D4063">
        <v>4688</v>
      </c>
      <c r="E4063" t="s">
        <v>3908</v>
      </c>
      <c r="F4063" t="str">
        <f>IF(HymnIN[[#This Row],[Verse]]&lt;&gt;0,"",_xlfn.XLOOKUP(HymnIN[[#This Row],[Hymn]],HymnEN[[#All],[hymn_no]],HymnEN[[#All],[author_id]],"0",0,1))</f>
        <v/>
      </c>
      <c r="G4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'8', '2', 'Del Padre Tuo dimorerem');</v>
      </c>
      <c r="H4063" t="str" cm="1">
        <f t="array" ref="H4063">IF(HymnIN[[#This Row],[Verse]]=0,_xlfn.XLOOKUP(HymnIN[[#This Row],[Text]],Table17[[#All],[Meter]],Table17[[#All],[ID]],"**",0,1),"")</f>
        <v/>
      </c>
      <c r="I4063" t="str" cm="1">
        <f t="array" ref="I4063">IF(HymnIN[[#This Row],[Verse]]=0,_xlfn.XLOOKUP(HymnIN[[#This Row],[Text]],Table17[[#All],[Meter]],Table17[[#All],[Correct Full Meter]],"**",0,1),"")</f>
        <v/>
      </c>
    </row>
    <row r="4064" spans="1:9" x14ac:dyDescent="0.3">
      <c r="A4064">
        <v>200</v>
      </c>
      <c r="B4064">
        <v>8</v>
      </c>
      <c r="C4064">
        <v>3</v>
      </c>
      <c r="D4064">
        <v>4689</v>
      </c>
      <c r="E4064" t="s">
        <v>3909</v>
      </c>
      <c r="F4064" t="str">
        <f>IF(HymnIN[[#This Row],[Verse]]&lt;&gt;0,"",_xlfn.XLOOKUP(HymnIN[[#This Row],[Hymn]],HymnEN[[#All],[hymn_no]],HymnEN[[#All],[author_id]],"0",0,1))</f>
        <v/>
      </c>
      <c r="G4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'8', '3', 'E di Sua gloria lo splendore,');</v>
      </c>
      <c r="H4064" t="str" cm="1">
        <f t="array" ref="H4064">IF(HymnIN[[#This Row],[Verse]]=0,_xlfn.XLOOKUP(HymnIN[[#This Row],[Text]],Table17[[#All],[Meter]],Table17[[#All],[ID]],"**",0,1),"")</f>
        <v/>
      </c>
      <c r="I4064" t="str" cm="1">
        <f t="array" ref="I4064">IF(HymnIN[[#This Row],[Verse]]=0,_xlfn.XLOOKUP(HymnIN[[#This Row],[Text]],Table17[[#All],[Meter]],Table17[[#All],[Correct Full Meter]],"**",0,1),"")</f>
        <v/>
      </c>
    </row>
    <row r="4065" spans="1:9" x14ac:dyDescent="0.3">
      <c r="A4065">
        <v>200</v>
      </c>
      <c r="B4065">
        <v>8</v>
      </c>
      <c r="C4065">
        <v>4</v>
      </c>
      <c r="D4065">
        <v>4690</v>
      </c>
      <c r="E4065" t="s">
        <v>3910</v>
      </c>
      <c r="F4065" t="str">
        <f>IF(HymnIN[[#This Row],[Verse]]&lt;&gt;0,"",_xlfn.XLOOKUP(HymnIN[[#This Row],[Hymn]],HymnEN[[#All],[hymn_no]],HymnEN[[#All],[author_id]],"0",0,1))</f>
        <v/>
      </c>
      <c r="G4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'8', '4', 'In Te riflesso, mirerem.');</v>
      </c>
      <c r="H4065" t="str" cm="1">
        <f t="array" ref="H4065">IF(HymnIN[[#This Row],[Verse]]=0,_xlfn.XLOOKUP(HymnIN[[#This Row],[Text]],Table17[[#All],[Meter]],Table17[[#All],[ID]],"**",0,1),"")</f>
        <v/>
      </c>
      <c r="I4065" t="str" cm="1">
        <f t="array" ref="I4065">IF(HymnIN[[#This Row],[Verse]]=0,_xlfn.XLOOKUP(HymnIN[[#This Row],[Text]],Table17[[#All],[Meter]],Table17[[#All],[Correct Full Meter]],"**",0,1),"")</f>
        <v/>
      </c>
    </row>
    <row r="4066" spans="1:9" x14ac:dyDescent="0.3">
      <c r="A4066">
        <v>200</v>
      </c>
      <c r="B4066">
        <v>9</v>
      </c>
      <c r="C4066">
        <v>1</v>
      </c>
      <c r="D4066">
        <v>4691</v>
      </c>
      <c r="E4066" t="s">
        <v>3911</v>
      </c>
      <c r="F4066" t="str">
        <f>IF(HymnIN[[#This Row],[Verse]]&lt;&gt;0,"",_xlfn.XLOOKUP(HymnIN[[#This Row],[Hymn]],HymnEN[[#All],[hymn_no]],HymnEN[[#All],[author_id]],"0",0,1))</f>
        <v/>
      </c>
      <c r="G4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'9', '1', 'Si, vieni presto, Salvatore,');</v>
      </c>
      <c r="H4066" t="str" cm="1">
        <f t="array" ref="H4066">IF(HymnIN[[#This Row],[Verse]]=0,_xlfn.XLOOKUP(HymnIN[[#This Row],[Text]],Table17[[#All],[Meter]],Table17[[#All],[ID]],"**",0,1),"")</f>
        <v/>
      </c>
      <c r="I4066" t="str" cm="1">
        <f t="array" ref="I4066">IF(HymnIN[[#This Row],[Verse]]=0,_xlfn.XLOOKUP(HymnIN[[#This Row],[Text]],Table17[[#All],[Meter]],Table17[[#All],[Correct Full Meter]],"**",0,1),"")</f>
        <v/>
      </c>
    </row>
    <row r="4067" spans="1:9" x14ac:dyDescent="0.3">
      <c r="A4067">
        <v>200</v>
      </c>
      <c r="B4067">
        <v>9</v>
      </c>
      <c r="C4067">
        <v>2</v>
      </c>
      <c r="D4067">
        <v>4692</v>
      </c>
      <c r="E4067" t="s">
        <v>3912</v>
      </c>
      <c r="F4067" t="str">
        <f>IF(HymnIN[[#This Row],[Verse]]&lt;&gt;0,"",_xlfn.XLOOKUP(HymnIN[[#This Row],[Hymn]],HymnEN[[#All],[hymn_no]],HymnEN[[#All],[author_id]],"0",0,1))</f>
        <v/>
      </c>
      <c r="G4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'9', '2', 'Noi con pazienza T\'attendiam');</v>
      </c>
      <c r="H4067" t="str" cm="1">
        <f t="array" ref="H4067">IF(HymnIN[[#This Row],[Verse]]=0,_xlfn.XLOOKUP(HymnIN[[#This Row],[Text]],Table17[[#All],[Meter]],Table17[[#All],[ID]],"**",0,1),"")</f>
        <v/>
      </c>
      <c r="I4067" t="str" cm="1">
        <f t="array" ref="I4067">IF(HymnIN[[#This Row],[Verse]]=0,_xlfn.XLOOKUP(HymnIN[[#This Row],[Text]],Table17[[#All],[Meter]],Table17[[#All],[Correct Full Meter]],"**",0,1),"")</f>
        <v/>
      </c>
    </row>
    <row r="4068" spans="1:9" x14ac:dyDescent="0.3">
      <c r="A4068">
        <v>200</v>
      </c>
      <c r="B4068">
        <v>9</v>
      </c>
      <c r="C4068">
        <v>3</v>
      </c>
      <c r="D4068">
        <v>4693</v>
      </c>
      <c r="E4068" t="s">
        <v>3913</v>
      </c>
      <c r="F4068" t="str">
        <f>IF(HymnIN[[#This Row],[Verse]]&lt;&gt;0,"",_xlfn.XLOOKUP(HymnIN[[#This Row],[Hymn]],HymnEN[[#All],[hymn_no]],HymnEN[[#All],[author_id]],"0",0,1))</f>
        <v/>
      </c>
      <c r="G4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'9', '3', 'E di trovarci con Te assisi,');</v>
      </c>
      <c r="H4068" t="str" cm="1">
        <f t="array" ref="H4068">IF(HymnIN[[#This Row],[Verse]]=0,_xlfn.XLOOKUP(HymnIN[[#This Row],[Text]],Table17[[#All],[Meter]],Table17[[#All],[ID]],"**",0,1),"")</f>
        <v/>
      </c>
      <c r="I4068" t="str" cm="1">
        <f t="array" ref="I4068">IF(HymnIN[[#This Row],[Verse]]=0,_xlfn.XLOOKUP(HymnIN[[#This Row],[Text]],Table17[[#All],[Meter]],Table17[[#All],[Correct Full Meter]],"**",0,1),"")</f>
        <v/>
      </c>
    </row>
    <row r="4069" spans="1:9" x14ac:dyDescent="0.3">
      <c r="A4069">
        <v>200</v>
      </c>
      <c r="B4069">
        <v>9</v>
      </c>
      <c r="C4069">
        <v>4</v>
      </c>
      <c r="D4069">
        <v>4694</v>
      </c>
      <c r="E4069" t="s">
        <v>3914</v>
      </c>
      <c r="F4069" t="str">
        <f>IF(HymnIN[[#This Row],[Verse]]&lt;&gt;0,"",_xlfn.XLOOKUP(HymnIN[[#This Row],[Hymn]],HymnEN[[#All],[hymn_no]],HymnEN[[#All],[author_id]],"0",0,1))</f>
        <v/>
      </c>
      <c r="G4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('200', '9', '4', 'Per sempre in libertà, bramiam.');</v>
      </c>
      <c r="H4069" t="str" cm="1">
        <f t="array" ref="H4069">IF(HymnIN[[#This Row],[Verse]]=0,_xlfn.XLOOKUP(HymnIN[[#This Row],[Text]],Table17[[#All],[Meter]],Table17[[#All],[ID]],"**",0,1),"")</f>
        <v/>
      </c>
      <c r="I4069" t="str" cm="1">
        <f t="array" ref="I4069">IF(HymnIN[[#This Row],[Verse]]=0,_xlfn.XLOOKUP(HymnIN[[#This Row],[Text]],Table17[[#All],[Meter]],Table17[[#All],[Correct Full Meter]],"**",0,1),"")</f>
        <v/>
      </c>
    </row>
    <row r="4070" spans="1:9" x14ac:dyDescent="0.3">
      <c r="A4070">
        <v>201</v>
      </c>
      <c r="B4070">
        <v>0</v>
      </c>
      <c r="C4070">
        <v>0</v>
      </c>
      <c r="D4070">
        <v>4698</v>
      </c>
      <c r="E4070" t="s">
        <v>2110</v>
      </c>
      <c r="F4070">
        <f>IF(HymnIN[[#This Row],[Verse]]&lt;&gt;0,"",_xlfn.XLOOKUP(HymnIN[[#This Row],[Hymn]],HymnEN[[#All],[hymn_no]],HymnEN[[#All],[author_id]],"0",0,1))</f>
        <v>18</v>
      </c>
      <c r="G4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('201', '6.6.8.6.', '106', '18');</v>
      </c>
      <c r="H4070" cm="1">
        <f t="array" ref="H4070">IF(HymnIN[[#This Row],[Verse]]=0,_xlfn.XLOOKUP(HymnIN[[#This Row],[Text]],Table17[[#All],[Meter]],Table17[[#All],[ID]],"**",0,1),"")</f>
        <v>106</v>
      </c>
      <c r="I4070" t="str" cm="1">
        <f t="array" ref="I4070">IF(HymnIN[[#This Row],[Verse]]=0,_xlfn.XLOOKUP(HymnIN[[#This Row],[Text]],Table17[[#All],[Meter]],Table17[[#All],[Correct Full Meter]],"**",0,1),"")</f>
        <v>6.6.8.6.</v>
      </c>
    </row>
    <row r="4071" spans="1:9" x14ac:dyDescent="0.3">
      <c r="A4071">
        <v>201</v>
      </c>
      <c r="B4071">
        <v>1</v>
      </c>
      <c r="C4071">
        <v>1</v>
      </c>
      <c r="D4071">
        <v>4699</v>
      </c>
      <c r="E4071" t="s">
        <v>3915</v>
      </c>
      <c r="F4071" t="str">
        <f>IF(HymnIN[[#This Row],[Verse]]&lt;&gt;0,"",_xlfn.XLOOKUP(HymnIN[[#This Row],[Hymn]],HymnEN[[#All],[hymn_no]],HymnEN[[#All],[author_id]],"0",0,1))</f>
        <v/>
      </c>
      <c r="G4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'1', '1', 'SIGNOR santo e fedel,');</v>
      </c>
      <c r="H4071" t="str" cm="1">
        <f t="array" ref="H4071">IF(HymnIN[[#This Row],[Verse]]=0,_xlfn.XLOOKUP(HymnIN[[#This Row],[Text]],Table17[[#All],[Meter]],Table17[[#All],[ID]],"**",0,1),"")</f>
        <v/>
      </c>
      <c r="I4071" t="str" cm="1">
        <f t="array" ref="I4071">IF(HymnIN[[#This Row],[Verse]]=0,_xlfn.XLOOKUP(HymnIN[[#This Row],[Text]],Table17[[#All],[Meter]],Table17[[#All],[Correct Full Meter]],"**",0,1),"")</f>
        <v/>
      </c>
    </row>
    <row r="4072" spans="1:9" x14ac:dyDescent="0.3">
      <c r="A4072">
        <v>201</v>
      </c>
      <c r="B4072">
        <v>1</v>
      </c>
      <c r="C4072">
        <v>2</v>
      </c>
      <c r="D4072">
        <v>4700</v>
      </c>
      <c r="E4072" t="s">
        <v>3916</v>
      </c>
      <c r="F4072" t="str">
        <f>IF(HymnIN[[#This Row],[Verse]]&lt;&gt;0,"",_xlfn.XLOOKUP(HymnIN[[#This Row],[Hymn]],HymnEN[[#All],[hymn_no]],HymnEN[[#All],[author_id]],"0",0,1))</f>
        <v/>
      </c>
      <c r="G4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'1', '2', 'In Te noi confidiam');</v>
      </c>
      <c r="H4072" t="str" cm="1">
        <f t="array" ref="H4072">IF(HymnIN[[#This Row],[Verse]]=0,_xlfn.XLOOKUP(HymnIN[[#This Row],[Text]],Table17[[#All],[Meter]],Table17[[#All],[ID]],"**",0,1),"")</f>
        <v/>
      </c>
      <c r="I4072" t="str" cm="1">
        <f t="array" ref="I4072">IF(HymnIN[[#This Row],[Verse]]=0,_xlfn.XLOOKUP(HymnIN[[#This Row],[Text]],Table17[[#All],[Meter]],Table17[[#All],[Correct Full Meter]],"**",0,1),"")</f>
        <v/>
      </c>
    </row>
    <row r="4073" spans="1:9" x14ac:dyDescent="0.3">
      <c r="A4073">
        <v>201</v>
      </c>
      <c r="B4073">
        <v>1</v>
      </c>
      <c r="C4073">
        <v>3</v>
      </c>
      <c r="D4073">
        <v>4701</v>
      </c>
      <c r="E4073" t="s">
        <v>3917</v>
      </c>
      <c r="F4073" t="str">
        <f>IF(HymnIN[[#This Row],[Verse]]&lt;&gt;0,"",_xlfn.XLOOKUP(HymnIN[[#This Row],[Hymn]],HymnEN[[#All],[hymn_no]],HymnEN[[#All],[author_id]],"0",0,1))</f>
        <v/>
      </c>
      <c r="G4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'1', '3', 'E qui, nel cerchio del Tuo amor,');</v>
      </c>
      <c r="H4073" t="str" cm="1">
        <f t="array" ref="H4073">IF(HymnIN[[#This Row],[Verse]]=0,_xlfn.XLOOKUP(HymnIN[[#This Row],[Text]],Table17[[#All],[Meter]],Table17[[#All],[ID]],"**",0,1),"")</f>
        <v/>
      </c>
      <c r="I4073" t="str" cm="1">
        <f t="array" ref="I4073">IF(HymnIN[[#This Row],[Verse]]=0,_xlfn.XLOOKUP(HymnIN[[#This Row],[Text]],Table17[[#All],[Meter]],Table17[[#All],[Correct Full Meter]],"**",0,1),"")</f>
        <v/>
      </c>
    </row>
    <row r="4074" spans="1:9" x14ac:dyDescent="0.3">
      <c r="A4074">
        <v>201</v>
      </c>
      <c r="B4074">
        <v>1</v>
      </c>
      <c r="C4074">
        <v>4</v>
      </c>
      <c r="D4074">
        <v>4702</v>
      </c>
      <c r="E4074" t="s">
        <v>3918</v>
      </c>
      <c r="F4074" t="str">
        <f>IF(HymnIN[[#This Row],[Verse]]&lt;&gt;0,"",_xlfn.XLOOKUP(HymnIN[[#This Row],[Hymn]],HymnEN[[#All],[hymn_no]],HymnEN[[#All],[author_id]],"0",0,1))</f>
        <v/>
      </c>
      <c r="G4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'1', '4', 'Fratelli, dimoriam.');</v>
      </c>
      <c r="H4074" t="str" cm="1">
        <f t="array" ref="H4074">IF(HymnIN[[#This Row],[Verse]]=0,_xlfn.XLOOKUP(HymnIN[[#This Row],[Text]],Table17[[#All],[Meter]],Table17[[#All],[ID]],"**",0,1),"")</f>
        <v/>
      </c>
      <c r="I4074" t="str" cm="1">
        <f t="array" ref="I4074">IF(HymnIN[[#This Row],[Verse]]=0,_xlfn.XLOOKUP(HymnIN[[#This Row],[Text]],Table17[[#All],[Meter]],Table17[[#All],[Correct Full Meter]],"**",0,1),"")</f>
        <v/>
      </c>
    </row>
    <row r="4075" spans="1:9" x14ac:dyDescent="0.3">
      <c r="A4075">
        <v>201</v>
      </c>
      <c r="B4075">
        <v>2</v>
      </c>
      <c r="C4075">
        <v>1</v>
      </c>
      <c r="D4075">
        <v>4703</v>
      </c>
      <c r="E4075" t="s">
        <v>3919</v>
      </c>
      <c r="F4075" t="str">
        <f>IF(HymnIN[[#This Row],[Verse]]&lt;&gt;0,"",_xlfn.XLOOKUP(HymnIN[[#This Row],[Hymn]],HymnEN[[#All],[hymn_no]],HymnEN[[#All],[author_id]],"0",0,1))</f>
        <v/>
      </c>
      <c r="G4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'2', '1', 'Del Padre santo il cuor');</v>
      </c>
      <c r="H4075" t="str" cm="1">
        <f t="array" ref="H4075">IF(HymnIN[[#This Row],[Verse]]=0,_xlfn.XLOOKUP(HymnIN[[#This Row],[Text]],Table17[[#All],[Meter]],Table17[[#All],[ID]],"**",0,1),"")</f>
        <v/>
      </c>
      <c r="I4075" t="str" cm="1">
        <f t="array" ref="I4075">IF(HymnIN[[#This Row],[Verse]]=0,_xlfn.XLOOKUP(HymnIN[[#This Row],[Text]],Table17[[#All],[Meter]],Table17[[#All],[Correct Full Meter]],"**",0,1),"")</f>
        <v/>
      </c>
    </row>
    <row r="4076" spans="1:9" x14ac:dyDescent="0.3">
      <c r="A4076">
        <v>201</v>
      </c>
      <c r="B4076">
        <v>2</v>
      </c>
      <c r="C4076">
        <v>2</v>
      </c>
      <c r="D4076">
        <v>4704</v>
      </c>
      <c r="E4076" t="s">
        <v>3920</v>
      </c>
      <c r="F4076" t="str">
        <f>IF(HymnIN[[#This Row],[Verse]]&lt;&gt;0,"",_xlfn.XLOOKUP(HymnIN[[#This Row],[Hymn]],HymnEN[[#All],[hymn_no]],HymnEN[[#All],[author_id]],"0",0,1))</f>
        <v/>
      </c>
      <c r="G4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'2', '2', 'Riposo trova in Te');</v>
      </c>
      <c r="H4076" t="str" cm="1">
        <f t="array" ref="H4076">IF(HymnIN[[#This Row],[Verse]]=0,_xlfn.XLOOKUP(HymnIN[[#This Row],[Text]],Table17[[#All],[Meter]],Table17[[#All],[ID]],"**",0,1),"")</f>
        <v/>
      </c>
      <c r="I4076" t="str" cm="1">
        <f t="array" ref="I4076">IF(HymnIN[[#This Row],[Verse]]=0,_xlfn.XLOOKUP(HymnIN[[#This Row],[Text]],Table17[[#All],[Meter]],Table17[[#All],[Correct Full Meter]],"**",0,1),"")</f>
        <v/>
      </c>
    </row>
    <row r="4077" spans="1:9" x14ac:dyDescent="0.3">
      <c r="A4077">
        <v>201</v>
      </c>
      <c r="B4077">
        <v>2</v>
      </c>
      <c r="C4077">
        <v>3</v>
      </c>
      <c r="D4077">
        <v>4705</v>
      </c>
      <c r="E4077" t="s">
        <v>3921</v>
      </c>
      <c r="F4077" t="str">
        <f>IF(HymnIN[[#This Row],[Verse]]&lt;&gt;0,"",_xlfn.XLOOKUP(HymnIN[[#This Row],[Hymn]],HymnEN[[#All],[hymn_no]],HymnEN[[#All],[author_id]],"0",0,1))</f>
        <v/>
      </c>
      <c r="G4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'2', '3', 'E noi la gioia del Suo amor');</v>
      </c>
      <c r="H4077" t="str" cm="1">
        <f t="array" ref="H4077">IF(HymnIN[[#This Row],[Verse]]=0,_xlfn.XLOOKUP(HymnIN[[#This Row],[Text]],Table17[[#All],[Meter]],Table17[[#All],[ID]],"**",0,1),"")</f>
        <v/>
      </c>
      <c r="I4077" t="str" cm="1">
        <f t="array" ref="I4077">IF(HymnIN[[#This Row],[Verse]]=0,_xlfn.XLOOKUP(HymnIN[[#This Row],[Text]],Table17[[#All],[Meter]],Table17[[#All],[Correct Full Meter]],"**",0,1),"")</f>
        <v/>
      </c>
    </row>
    <row r="4078" spans="1:9" x14ac:dyDescent="0.3">
      <c r="A4078">
        <v>201</v>
      </c>
      <c r="B4078">
        <v>2</v>
      </c>
      <c r="C4078">
        <v>4</v>
      </c>
      <c r="D4078">
        <v>4706</v>
      </c>
      <c r="E4078" t="s">
        <v>3922</v>
      </c>
      <c r="F4078" t="str">
        <f>IF(HymnIN[[#This Row],[Verse]]&lt;&gt;0,"",_xlfn.XLOOKUP(HymnIN[[#This Row],[Hymn]],HymnEN[[#All],[hymn_no]],HymnEN[[#All],[author_id]],"0",0,1))</f>
        <v/>
      </c>
      <c r="G4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'2', '4', 'Condividiam per fé.');</v>
      </c>
      <c r="H4078" t="str" cm="1">
        <f t="array" ref="H4078">IF(HymnIN[[#This Row],[Verse]]=0,_xlfn.XLOOKUP(HymnIN[[#This Row],[Text]],Table17[[#All],[Meter]],Table17[[#All],[ID]],"**",0,1),"")</f>
        <v/>
      </c>
      <c r="I4078" t="str" cm="1">
        <f t="array" ref="I4078">IF(HymnIN[[#This Row],[Verse]]=0,_xlfn.XLOOKUP(HymnIN[[#This Row],[Text]],Table17[[#All],[Meter]],Table17[[#All],[Correct Full Meter]],"**",0,1),"")</f>
        <v/>
      </c>
    </row>
    <row r="4079" spans="1:9" x14ac:dyDescent="0.3">
      <c r="A4079">
        <v>201</v>
      </c>
      <c r="B4079">
        <v>3</v>
      </c>
      <c r="C4079">
        <v>1</v>
      </c>
      <c r="D4079">
        <v>4707</v>
      </c>
      <c r="E4079" t="s">
        <v>3923</v>
      </c>
      <c r="F4079" t="str">
        <f>IF(HymnIN[[#This Row],[Verse]]&lt;&gt;0,"",_xlfn.XLOOKUP(HymnIN[[#This Row],[Hymn]],HymnEN[[#All],[hymn_no]],HymnEN[[#All],[author_id]],"0",0,1))</f>
        <v/>
      </c>
      <c r="G4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'3', '1', 'Per grazia Tua noi siam');</v>
      </c>
      <c r="H4079" t="str" cm="1">
        <f t="array" ref="H4079">IF(HymnIN[[#This Row],[Verse]]=0,_xlfn.XLOOKUP(HymnIN[[#This Row],[Text]],Table17[[#All],[Meter]],Table17[[#All],[ID]],"**",0,1),"")</f>
        <v/>
      </c>
      <c r="I4079" t="str" cm="1">
        <f t="array" ref="I4079">IF(HymnIN[[#This Row],[Verse]]=0,_xlfn.XLOOKUP(HymnIN[[#This Row],[Text]],Table17[[#All],[Meter]],Table17[[#All],[Correct Full Meter]],"**",0,1),"")</f>
        <v/>
      </c>
    </row>
    <row r="4080" spans="1:9" x14ac:dyDescent="0.3">
      <c r="A4080">
        <v>201</v>
      </c>
      <c r="B4080">
        <v>3</v>
      </c>
      <c r="C4080">
        <v>2</v>
      </c>
      <c r="D4080">
        <v>4708</v>
      </c>
      <c r="E4080" t="s">
        <v>3924</v>
      </c>
      <c r="F4080" t="str">
        <f>IF(HymnIN[[#This Row],[Verse]]&lt;&gt;0,"",_xlfn.XLOOKUP(HymnIN[[#This Row],[Hymn]],HymnEN[[#All],[hymn_no]],HymnEN[[#All],[author_id]],"0",0,1))</f>
        <v/>
      </c>
      <c r="G4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'3', '2', 'Fratelli Tuoi, Signor:');</v>
      </c>
      <c r="H4080" t="str" cm="1">
        <f t="array" ref="H4080">IF(HymnIN[[#This Row],[Verse]]=0,_xlfn.XLOOKUP(HymnIN[[#This Row],[Text]],Table17[[#All],[Meter]],Table17[[#All],[ID]],"**",0,1),"")</f>
        <v/>
      </c>
      <c r="I4080" t="str" cm="1">
        <f t="array" ref="I4080">IF(HymnIN[[#This Row],[Verse]]=0,_xlfn.XLOOKUP(HymnIN[[#This Row],[Text]],Table17[[#All],[Meter]],Table17[[#All],[Correct Full Meter]],"**",0,1),"")</f>
        <v/>
      </c>
    </row>
    <row r="4081" spans="1:9" x14ac:dyDescent="0.3">
      <c r="A4081">
        <v>201</v>
      </c>
      <c r="B4081">
        <v>3</v>
      </c>
      <c r="C4081">
        <v>3</v>
      </c>
      <c r="D4081">
        <v>4709</v>
      </c>
      <c r="E4081" t="s">
        <v>3925</v>
      </c>
      <c r="F4081" t="str">
        <f>IF(HymnIN[[#This Row],[Verse]]&lt;&gt;0,"",_xlfn.XLOOKUP(HymnIN[[#This Row],[Hymn]],HymnEN[[#All],[hymn_no]],HymnEN[[#All],[author_id]],"0",0,1))</f>
        <v/>
      </c>
      <c r="G4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'3', '3', 'Qual primo Ti riconosciam');</v>
      </c>
      <c r="H4081" t="str" cm="1">
        <f t="array" ref="H4081">IF(HymnIN[[#This Row],[Verse]]=0,_xlfn.XLOOKUP(HymnIN[[#This Row],[Text]],Table17[[#All],[Meter]],Table17[[#All],[ID]],"**",0,1),"")</f>
        <v/>
      </c>
      <c r="I4081" t="str" cm="1">
        <f t="array" ref="I4081">IF(HymnIN[[#This Row],[Verse]]=0,_xlfn.XLOOKUP(HymnIN[[#This Row],[Text]],Table17[[#All],[Meter]],Table17[[#All],[Correct Full Meter]],"**",0,1),"")</f>
        <v/>
      </c>
    </row>
    <row r="4082" spans="1:9" x14ac:dyDescent="0.3">
      <c r="A4082">
        <v>201</v>
      </c>
      <c r="B4082">
        <v>3</v>
      </c>
      <c r="C4082">
        <v>4</v>
      </c>
      <c r="D4082">
        <v>4710</v>
      </c>
      <c r="E4082" t="s">
        <v>3926</v>
      </c>
      <c r="F4082" t="str">
        <f>IF(HymnIN[[#This Row],[Verse]]&lt;&gt;0,"",_xlfn.XLOOKUP(HymnIN[[#This Row],[Hymn]],HymnEN[[#All],[hymn_no]],HymnEN[[#All],[author_id]],"0",0,1))</f>
        <v/>
      </c>
      <c r="G4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'3', '4', 'E a Te diam lode e onor.');</v>
      </c>
      <c r="H4082" t="str" cm="1">
        <f t="array" ref="H4082">IF(HymnIN[[#This Row],[Verse]]=0,_xlfn.XLOOKUP(HymnIN[[#This Row],[Text]],Table17[[#All],[Meter]],Table17[[#All],[ID]],"**",0,1),"")</f>
        <v/>
      </c>
      <c r="I4082" t="str" cm="1">
        <f t="array" ref="I4082">IF(HymnIN[[#This Row],[Verse]]=0,_xlfn.XLOOKUP(HymnIN[[#This Row],[Text]],Table17[[#All],[Meter]],Table17[[#All],[Correct Full Meter]],"**",0,1),"")</f>
        <v/>
      </c>
    </row>
    <row r="4083" spans="1:9" x14ac:dyDescent="0.3">
      <c r="A4083">
        <v>201</v>
      </c>
      <c r="B4083">
        <v>4</v>
      </c>
      <c r="C4083">
        <v>1</v>
      </c>
      <c r="D4083">
        <v>4711</v>
      </c>
      <c r="E4083" t="s">
        <v>3927</v>
      </c>
      <c r="F4083" t="str">
        <f>IF(HymnIN[[#This Row],[Verse]]&lt;&gt;0,"",_xlfn.XLOOKUP(HymnIN[[#This Row],[Hymn]],HymnEN[[#All],[hymn_no]],HymnEN[[#All],[author_id]],"0",0,1))</f>
        <v/>
      </c>
      <c r="G4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'4', '1', 'Fa\' che fedeli siam');</v>
      </c>
      <c r="H4083" t="str" cm="1">
        <f t="array" ref="H4083">IF(HymnIN[[#This Row],[Verse]]=0,_xlfn.XLOOKUP(HymnIN[[#This Row],[Text]],Table17[[#All],[Meter]],Table17[[#All],[ID]],"**",0,1),"")</f>
        <v/>
      </c>
      <c r="I4083" t="str" cm="1">
        <f t="array" ref="I4083">IF(HymnIN[[#This Row],[Verse]]=0,_xlfn.XLOOKUP(HymnIN[[#This Row],[Text]],Table17[[#All],[Meter]],Table17[[#All],[Correct Full Meter]],"**",0,1),"")</f>
        <v/>
      </c>
    </row>
    <row r="4084" spans="1:9" x14ac:dyDescent="0.3">
      <c r="A4084">
        <v>201</v>
      </c>
      <c r="B4084">
        <v>4</v>
      </c>
      <c r="C4084">
        <v>2</v>
      </c>
      <c r="D4084">
        <v>4712</v>
      </c>
      <c r="E4084" t="s">
        <v>3928</v>
      </c>
      <c r="F4084" t="str">
        <f>IF(HymnIN[[#This Row],[Verse]]&lt;&gt;0,"",_xlfn.XLOOKUP(HymnIN[[#This Row],[Hymn]],HymnEN[[#All],[hymn_no]],HymnEN[[#All],[author_id]],"0",0,1))</f>
        <v/>
      </c>
      <c r="G4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'4', '2', 'Al Nome Tuo, Signor,');</v>
      </c>
      <c r="H4084" t="str" cm="1">
        <f t="array" ref="H4084">IF(HymnIN[[#This Row],[Verse]]=0,_xlfn.XLOOKUP(HymnIN[[#This Row],[Text]],Table17[[#All],[Meter]],Table17[[#All],[ID]],"**",0,1),"")</f>
        <v/>
      </c>
      <c r="I4084" t="str" cm="1">
        <f t="array" ref="I4084">IF(HymnIN[[#This Row],[Verse]]=0,_xlfn.XLOOKUP(HymnIN[[#This Row],[Text]],Table17[[#All],[Meter]],Table17[[#All],[Correct Full Meter]],"**",0,1),"")</f>
        <v/>
      </c>
    </row>
    <row r="4085" spans="1:9" x14ac:dyDescent="0.3">
      <c r="A4085">
        <v>201</v>
      </c>
      <c r="B4085">
        <v>4</v>
      </c>
      <c r="C4085">
        <v>3</v>
      </c>
      <c r="D4085">
        <v>4713</v>
      </c>
      <c r="E4085" t="s">
        <v>3929</v>
      </c>
      <c r="F4085" t="str">
        <f>IF(HymnIN[[#This Row],[Verse]]&lt;&gt;0,"",_xlfn.XLOOKUP(HymnIN[[#This Row],[Hymn]],HymnEN[[#All],[hymn_no]],HymnEN[[#All],[author_id]],"0",0,1))</f>
        <v/>
      </c>
      <c r="G4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'4', '3', 'Che dal peccato rifuggiam');</v>
      </c>
      <c r="H4085" t="str" cm="1">
        <f t="array" ref="H4085">IF(HymnIN[[#This Row],[Verse]]=0,_xlfn.XLOOKUP(HymnIN[[#This Row],[Text]],Table17[[#All],[Meter]],Table17[[#All],[ID]],"**",0,1),"")</f>
        <v/>
      </c>
      <c r="I4085" t="str" cm="1">
        <f t="array" ref="I4085">IF(HymnIN[[#This Row],[Verse]]=0,_xlfn.XLOOKUP(HymnIN[[#This Row],[Text]],Table17[[#All],[Meter]],Table17[[#All],[Correct Full Meter]],"**",0,1),"")</f>
        <v/>
      </c>
    </row>
    <row r="4086" spans="1:9" x14ac:dyDescent="0.3">
      <c r="A4086">
        <v>201</v>
      </c>
      <c r="B4086">
        <v>4</v>
      </c>
      <c r="C4086">
        <v>4</v>
      </c>
      <c r="D4086">
        <v>4714</v>
      </c>
      <c r="E4086" t="s">
        <v>3930</v>
      </c>
      <c r="F4086" t="str">
        <f>IF(HymnIN[[#This Row],[Verse]]&lt;&gt;0,"",_xlfn.XLOOKUP(HymnIN[[#This Row],[Hymn]],HymnEN[[#All],[hymn_no]],HymnEN[[#All],[author_id]],"0",0,1))</f>
        <v/>
      </c>
      <c r="G4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('201', '4', '4', 'E d\'ogni mal, ognor.');</v>
      </c>
      <c r="H4086" t="str" cm="1">
        <f t="array" ref="H4086">IF(HymnIN[[#This Row],[Verse]]=0,_xlfn.XLOOKUP(HymnIN[[#This Row],[Text]],Table17[[#All],[Meter]],Table17[[#All],[ID]],"**",0,1),"")</f>
        <v/>
      </c>
      <c r="I4086" t="str" cm="1">
        <f t="array" ref="I4086">IF(HymnIN[[#This Row],[Verse]]=0,_xlfn.XLOOKUP(HymnIN[[#This Row],[Text]],Table17[[#All],[Meter]],Table17[[#All],[Correct Full Meter]],"**",0,1),"")</f>
        <v/>
      </c>
    </row>
    <row r="4087" spans="1:9" x14ac:dyDescent="0.3">
      <c r="A4087">
        <v>202</v>
      </c>
      <c r="B4087">
        <v>0</v>
      </c>
      <c r="C4087">
        <v>0</v>
      </c>
      <c r="D4087">
        <v>4718</v>
      </c>
      <c r="E4087" t="s">
        <v>3931</v>
      </c>
      <c r="F4087">
        <f>IF(HymnIN[[#This Row],[Verse]]&lt;&gt;0,"",_xlfn.XLOOKUP(HymnIN[[#This Row],[Hymn]],HymnEN[[#All],[hymn_no]],HymnEN[[#All],[author_id]],"0",0,1))</f>
        <v>83</v>
      </c>
      <c r="G4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('202', '11.10.11.10.9.11.', '67', '83');</v>
      </c>
      <c r="H4087" cm="1">
        <f t="array" ref="H4087">IF(HymnIN[[#This Row],[Verse]]=0,_xlfn.XLOOKUP(HymnIN[[#This Row],[Text]],Table17[[#All],[Meter]],Table17[[#All],[ID]],"**",0,1),"")</f>
        <v>67</v>
      </c>
      <c r="I4087" t="str" cm="1">
        <f t="array" ref="I4087">IF(HymnIN[[#This Row],[Verse]]=0,_xlfn.XLOOKUP(HymnIN[[#This Row],[Text]],Table17[[#All],[Meter]],Table17[[#All],[Correct Full Meter]],"**",0,1),"")</f>
        <v>11.10.11.10.9.11.</v>
      </c>
    </row>
    <row r="4088" spans="1:9" x14ac:dyDescent="0.3">
      <c r="A4088">
        <v>202</v>
      </c>
      <c r="B4088">
        <v>1</v>
      </c>
      <c r="C4088">
        <v>1</v>
      </c>
      <c r="D4088">
        <v>4719</v>
      </c>
      <c r="E4088" t="s">
        <v>3932</v>
      </c>
      <c r="F4088" t="str">
        <f>IF(HymnIN[[#This Row],[Verse]]&lt;&gt;0,"",_xlfn.XLOOKUP(HymnIN[[#This Row],[Hymn]],HymnEN[[#All],[hymn_no]],HymnEN[[#All],[author_id]],"0",0,1))</f>
        <v/>
      </c>
      <c r="G4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'1', '1', 'UDITE! In grazia parla il Salvatore');</v>
      </c>
      <c r="H4088" t="str" cm="1">
        <f t="array" ref="H4088">IF(HymnIN[[#This Row],[Verse]]=0,_xlfn.XLOOKUP(HymnIN[[#This Row],[Text]],Table17[[#All],[Meter]],Table17[[#All],[ID]],"**",0,1),"")</f>
        <v/>
      </c>
      <c r="I4088" t="str" cm="1">
        <f t="array" ref="I4088">IF(HymnIN[[#This Row],[Verse]]=0,_xlfn.XLOOKUP(HymnIN[[#This Row],[Text]],Table17[[#All],[Meter]],Table17[[#All],[Correct Full Meter]],"**",0,1),"")</f>
        <v/>
      </c>
    </row>
    <row r="4089" spans="1:9" x14ac:dyDescent="0.3">
      <c r="A4089">
        <v>202</v>
      </c>
      <c r="B4089">
        <v>1</v>
      </c>
      <c r="C4089">
        <v>2</v>
      </c>
      <c r="D4089">
        <v>4720</v>
      </c>
      <c r="E4089" t="s">
        <v>3933</v>
      </c>
      <c r="F4089" t="str">
        <f>IF(HymnIN[[#This Row],[Verse]]&lt;&gt;0,"",_xlfn.XLOOKUP(HymnIN[[#This Row],[Hymn]],HymnEN[[#All],[hymn_no]],HymnEN[[#All],[author_id]],"0",0,1))</f>
        <v/>
      </c>
      <c r="G4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'1', '2', 'Sul trono assiso del Suo Padre in ciel;');</v>
      </c>
      <c r="H4089" t="str" cm="1">
        <f t="array" ref="H4089">IF(HymnIN[[#This Row],[Verse]]=0,_xlfn.XLOOKUP(HymnIN[[#This Row],[Text]],Table17[[#All],[Meter]],Table17[[#All],[ID]],"**",0,1),"")</f>
        <v/>
      </c>
      <c r="I4089" t="str" cm="1">
        <f t="array" ref="I4089">IF(HymnIN[[#This Row],[Verse]]=0,_xlfn.XLOOKUP(HymnIN[[#This Row],[Text]],Table17[[#All],[Meter]],Table17[[#All],[Correct Full Meter]],"**",0,1),"")</f>
        <v/>
      </c>
    </row>
    <row r="4090" spans="1:9" x14ac:dyDescent="0.3">
      <c r="A4090">
        <v>202</v>
      </c>
      <c r="B4090">
        <v>1</v>
      </c>
      <c r="C4090">
        <v>3</v>
      </c>
      <c r="D4090">
        <v>4721</v>
      </c>
      <c r="E4090" t="s">
        <v>3934</v>
      </c>
      <c r="F4090" t="str">
        <f>IF(HymnIN[[#This Row],[Verse]]&lt;&gt;0,"",_xlfn.XLOOKUP(HymnIN[[#This Row],[Hymn]],HymnEN[[#All],[hymn_no]],HymnEN[[#All],[author_id]],"0",0,1))</f>
        <v/>
      </c>
      <c r="G4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'1', '3', 'Offre il perdono ed il divin favore');</v>
      </c>
      <c r="H4090" t="str" cm="1">
        <f t="array" ref="H4090">IF(HymnIN[[#This Row],[Verse]]=0,_xlfn.XLOOKUP(HymnIN[[#This Row],[Text]],Table17[[#All],[Meter]],Table17[[#All],[ID]],"**",0,1),"")</f>
        <v/>
      </c>
      <c r="I4090" t="str" cm="1">
        <f t="array" ref="I4090">IF(HymnIN[[#This Row],[Verse]]=0,_xlfn.XLOOKUP(HymnIN[[#This Row],[Text]],Table17[[#All],[Meter]],Table17[[#All],[Correct Full Meter]],"**",0,1),"")</f>
        <v/>
      </c>
    </row>
    <row r="4091" spans="1:9" x14ac:dyDescent="0.3">
      <c r="A4091">
        <v>202</v>
      </c>
      <c r="B4091">
        <v>1</v>
      </c>
      <c r="C4091">
        <v>4</v>
      </c>
      <c r="D4091">
        <v>4722</v>
      </c>
      <c r="E4091" t="s">
        <v>3935</v>
      </c>
      <c r="F4091" t="str">
        <f>IF(HymnIN[[#This Row],[Verse]]&lt;&gt;0,"",_xlfn.XLOOKUP(HymnIN[[#This Row],[Hymn]],HymnEN[[#All],[hymn_no]],HymnEN[[#All],[author_id]],"0",0,1))</f>
        <v/>
      </c>
      <c r="G4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'1', '4', 'A ognun che crede in Lui, il santo Agnel.');</v>
      </c>
      <c r="H4091" t="str" cm="1">
        <f t="array" ref="H4091">IF(HymnIN[[#This Row],[Verse]]=0,_xlfn.XLOOKUP(HymnIN[[#This Row],[Text]],Table17[[#All],[Meter]],Table17[[#All],[ID]],"**",0,1),"")</f>
        <v/>
      </c>
      <c r="I4091" t="str" cm="1">
        <f t="array" ref="I4091">IF(HymnIN[[#This Row],[Verse]]=0,_xlfn.XLOOKUP(HymnIN[[#This Row],[Text]],Table17[[#All],[Meter]],Table17[[#All],[Correct Full Meter]],"**",0,1),"")</f>
        <v/>
      </c>
    </row>
    <row r="4092" spans="1:9" x14ac:dyDescent="0.3">
      <c r="A4092">
        <v>202</v>
      </c>
      <c r="B4092">
        <v>1</v>
      </c>
      <c r="C4092">
        <v>5</v>
      </c>
      <c r="D4092">
        <v>4723</v>
      </c>
      <c r="E4092" t="s">
        <v>3936</v>
      </c>
      <c r="F4092" t="str">
        <f>IF(HymnIN[[#This Row],[Verse]]&lt;&gt;0,"",_xlfn.XLOOKUP(HymnIN[[#This Row],[Hymn]],HymnEN[[#All],[hymn_no]],HymnEN[[#All],[author_id]],"0",0,1))</f>
        <v/>
      </c>
      <c r="G4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'1', '5', 'Gesù ancor parla, parla in amor:');</v>
      </c>
      <c r="H4092" t="str" cm="1">
        <f t="array" ref="H4092">IF(HymnIN[[#This Row],[Verse]]=0,_xlfn.XLOOKUP(HymnIN[[#This Row],[Text]],Table17[[#All],[Meter]],Table17[[#All],[ID]],"**",0,1),"")</f>
        <v/>
      </c>
      <c r="I4092" t="str" cm="1">
        <f t="array" ref="I4092">IF(HymnIN[[#This Row],[Verse]]=0,_xlfn.XLOOKUP(HymnIN[[#This Row],[Text]],Table17[[#All],[Meter]],Table17[[#All],[Correct Full Meter]],"**",0,1),"")</f>
        <v/>
      </c>
    </row>
    <row r="4093" spans="1:9" x14ac:dyDescent="0.3">
      <c r="A4093">
        <v>202</v>
      </c>
      <c r="B4093">
        <v>1</v>
      </c>
      <c r="C4093">
        <v>6</v>
      </c>
      <c r="D4093">
        <v>4724</v>
      </c>
      <c r="E4093" t="s">
        <v>3937</v>
      </c>
      <c r="F4093" t="str">
        <f>IF(HymnIN[[#This Row],[Verse]]&lt;&gt;0,"",_xlfn.XLOOKUP(HymnIN[[#This Row],[Hymn]],HymnEN[[#All],[hymn_no]],HymnEN[[#All],[author_id]],"0",0,1))</f>
        <v/>
      </c>
      <c r="G4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'1', '6', 'Egli offre gioia e pace al peccator.');</v>
      </c>
      <c r="H4093" t="str" cm="1">
        <f t="array" ref="H4093">IF(HymnIN[[#This Row],[Verse]]=0,_xlfn.XLOOKUP(HymnIN[[#This Row],[Text]],Table17[[#All],[Meter]],Table17[[#All],[ID]],"**",0,1),"")</f>
        <v/>
      </c>
      <c r="I4093" t="str" cm="1">
        <f t="array" ref="I4093">IF(HymnIN[[#This Row],[Verse]]=0,_xlfn.XLOOKUP(HymnIN[[#This Row],[Text]],Table17[[#All],[Meter]],Table17[[#All],[Correct Full Meter]],"**",0,1),"")</f>
        <v/>
      </c>
    </row>
    <row r="4094" spans="1:9" x14ac:dyDescent="0.3">
      <c r="A4094">
        <v>202</v>
      </c>
      <c r="B4094">
        <v>2</v>
      </c>
      <c r="C4094">
        <v>1</v>
      </c>
      <c r="D4094">
        <v>4725</v>
      </c>
      <c r="E4094" t="s">
        <v>3938</v>
      </c>
      <c r="F4094" t="str">
        <f>IF(HymnIN[[#This Row],[Verse]]&lt;&gt;0,"",_xlfn.XLOOKUP(HymnIN[[#This Row],[Hymn]],HymnEN[[#All],[hymn_no]],HymnEN[[#All],[author_id]],"0",0,1))</f>
        <v/>
      </c>
      <c r="G4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'2', '1', 'Ci parla in grazia della salvazione');</v>
      </c>
      <c r="H4094" t="str" cm="1">
        <f t="array" ref="H4094">IF(HymnIN[[#This Row],[Verse]]=0,_xlfn.XLOOKUP(HymnIN[[#This Row],[Text]],Table17[[#All],[Meter]],Table17[[#All],[ID]],"**",0,1),"")</f>
        <v/>
      </c>
      <c r="I4094" t="str" cm="1">
        <f t="array" ref="I4094">IF(HymnIN[[#This Row],[Verse]]=0,_xlfn.XLOOKUP(HymnIN[[#This Row],[Text]],Table17[[#All],[Meter]],Table17[[#All],[Correct Full Meter]],"**",0,1),"")</f>
        <v/>
      </c>
    </row>
    <row r="4095" spans="1:9" x14ac:dyDescent="0.3">
      <c r="A4095">
        <v>202</v>
      </c>
      <c r="B4095">
        <v>2</v>
      </c>
      <c r="C4095">
        <v>2</v>
      </c>
      <c r="D4095">
        <v>4726</v>
      </c>
      <c r="E4095" t="s">
        <v>3939</v>
      </c>
      <c r="F4095" t="str">
        <f>IF(HymnIN[[#This Row],[Verse]]&lt;&gt;0,"",_xlfn.XLOOKUP(HymnIN[[#This Row],[Hymn]],HymnEN[[#All],[hymn_no]],HymnEN[[#All],[author_id]],"0",0,1))</f>
        <v/>
      </c>
      <c r="G4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'2', '2', 'Che sulla croce Ei, solo, completò,');</v>
      </c>
      <c r="H4095" t="str" cm="1">
        <f t="array" ref="H4095">IF(HymnIN[[#This Row],[Verse]]=0,_xlfn.XLOOKUP(HymnIN[[#This Row],[Text]],Table17[[#All],[Meter]],Table17[[#All],[ID]],"**",0,1),"")</f>
        <v/>
      </c>
      <c r="I4095" t="str" cm="1">
        <f t="array" ref="I4095">IF(HymnIN[[#This Row],[Verse]]=0,_xlfn.XLOOKUP(HymnIN[[#This Row],[Text]],Table17[[#All],[Meter]],Table17[[#All],[Correct Full Meter]],"**",0,1),"")</f>
        <v/>
      </c>
    </row>
    <row r="4096" spans="1:9" x14ac:dyDescent="0.3">
      <c r="A4096">
        <v>202</v>
      </c>
      <c r="B4096">
        <v>2</v>
      </c>
      <c r="C4096">
        <v>3</v>
      </c>
      <c r="D4096">
        <v>4727</v>
      </c>
      <c r="E4096" t="s">
        <v>3940</v>
      </c>
      <c r="F4096" t="str">
        <f>IF(HymnIN[[#This Row],[Verse]]&lt;&gt;0,"",_xlfn.XLOOKUP(HymnIN[[#This Row],[Hymn]],HymnEN[[#All],[hymn_no]],HymnEN[[#All],[author_id]],"0",0,1))</f>
        <v/>
      </c>
      <c r="G4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'2', '3', 'Si che da ogni lingua, ogni nazione,');</v>
      </c>
      <c r="H4096" t="str" cm="1">
        <f t="array" ref="H4096">IF(HymnIN[[#This Row],[Verse]]=0,_xlfn.XLOOKUP(HymnIN[[#This Row],[Text]],Table17[[#All],[Meter]],Table17[[#All],[ID]],"**",0,1),"")</f>
        <v/>
      </c>
      <c r="I4096" t="str" cm="1">
        <f t="array" ref="I4096">IF(HymnIN[[#This Row],[Verse]]=0,_xlfn.XLOOKUP(HymnIN[[#This Row],[Text]],Table17[[#All],[Meter]],Table17[[#All],[Correct Full Meter]],"**",0,1),"")</f>
        <v/>
      </c>
    </row>
    <row r="4097" spans="1:9" x14ac:dyDescent="0.3">
      <c r="A4097">
        <v>202</v>
      </c>
      <c r="B4097">
        <v>2</v>
      </c>
      <c r="C4097">
        <v>4</v>
      </c>
      <c r="D4097">
        <v>4728</v>
      </c>
      <c r="E4097" t="s">
        <v>3941</v>
      </c>
      <c r="F4097" t="str">
        <f>IF(HymnIN[[#This Row],[Verse]]&lt;&gt;0,"",_xlfn.XLOOKUP(HymnIN[[#This Row],[Hymn]],HymnEN[[#All],[hymn_no]],HymnEN[[#All],[author_id]],"0",0,1))</f>
        <v/>
      </c>
      <c r="G4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'2', '4', 'Un popol di redenti Si acquistò.');</v>
      </c>
      <c r="H4097" t="str" cm="1">
        <f t="array" ref="H4097">IF(HymnIN[[#This Row],[Verse]]=0,_xlfn.XLOOKUP(HymnIN[[#This Row],[Text]],Table17[[#All],[Meter]],Table17[[#All],[ID]],"**",0,1),"")</f>
        <v/>
      </c>
      <c r="I4097" t="str" cm="1">
        <f t="array" ref="I4097">IF(HymnIN[[#This Row],[Verse]]=0,_xlfn.XLOOKUP(HymnIN[[#This Row],[Text]],Table17[[#All],[Meter]],Table17[[#All],[Correct Full Meter]],"**",0,1),"")</f>
        <v/>
      </c>
    </row>
    <row r="4098" spans="1:9" x14ac:dyDescent="0.3">
      <c r="A4098">
        <v>202</v>
      </c>
      <c r="B4098">
        <v>2</v>
      </c>
      <c r="C4098">
        <v>5</v>
      </c>
      <c r="D4098">
        <v>4729</v>
      </c>
      <c r="E4098" t="s">
        <v>3936</v>
      </c>
      <c r="F4098" t="str">
        <f>IF(HymnIN[[#This Row],[Verse]]&lt;&gt;0,"",_xlfn.XLOOKUP(HymnIN[[#This Row],[Hymn]],HymnEN[[#All],[hymn_no]],HymnEN[[#All],[author_id]],"0",0,1))</f>
        <v/>
      </c>
      <c r="G4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'2', '5', 'Gesù ancor parla, parla in amor:');</v>
      </c>
      <c r="H4098" t="str" cm="1">
        <f t="array" ref="H4098">IF(HymnIN[[#This Row],[Verse]]=0,_xlfn.XLOOKUP(HymnIN[[#This Row],[Text]],Table17[[#All],[Meter]],Table17[[#All],[ID]],"**",0,1),"")</f>
        <v/>
      </c>
      <c r="I4098" t="str" cm="1">
        <f t="array" ref="I4098">IF(HymnIN[[#This Row],[Verse]]=0,_xlfn.XLOOKUP(HymnIN[[#This Row],[Text]],Table17[[#All],[Meter]],Table17[[#All],[Correct Full Meter]],"**",0,1),"")</f>
        <v/>
      </c>
    </row>
    <row r="4099" spans="1:9" x14ac:dyDescent="0.3">
      <c r="A4099">
        <v>202</v>
      </c>
      <c r="B4099">
        <v>2</v>
      </c>
      <c r="C4099">
        <v>6</v>
      </c>
      <c r="D4099">
        <v>4730</v>
      </c>
      <c r="E4099" t="s">
        <v>3937</v>
      </c>
      <c r="F4099" t="str">
        <f>IF(HymnIN[[#This Row],[Verse]]&lt;&gt;0,"",_xlfn.XLOOKUP(HymnIN[[#This Row],[Hymn]],HymnEN[[#All],[hymn_no]],HymnEN[[#All],[author_id]],"0",0,1))</f>
        <v/>
      </c>
      <c r="G4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'2', '6', 'Egli offre gioia e pace al peccator.');</v>
      </c>
      <c r="H4099" t="str" cm="1">
        <f t="array" ref="H4099">IF(HymnIN[[#This Row],[Verse]]=0,_xlfn.XLOOKUP(HymnIN[[#This Row],[Text]],Table17[[#All],[Meter]],Table17[[#All],[ID]],"**",0,1),"")</f>
        <v/>
      </c>
      <c r="I4099" t="str" cm="1">
        <f t="array" ref="I4099">IF(HymnIN[[#This Row],[Verse]]=0,_xlfn.XLOOKUP(HymnIN[[#This Row],[Text]],Table17[[#All],[Meter]],Table17[[#All],[Correct Full Meter]],"**",0,1),"")</f>
        <v/>
      </c>
    </row>
    <row r="4100" spans="1:9" x14ac:dyDescent="0.3">
      <c r="A4100">
        <v>202</v>
      </c>
      <c r="B4100">
        <v>3</v>
      </c>
      <c r="C4100">
        <v>1</v>
      </c>
      <c r="D4100">
        <v>4731</v>
      </c>
      <c r="E4100" t="s">
        <v>3942</v>
      </c>
      <c r="F4100" t="str">
        <f>IF(HymnIN[[#This Row],[Verse]]&lt;&gt;0,"",_xlfn.XLOOKUP(HymnIN[[#This Row],[Hymn]],HymnEN[[#All],[hymn_no]],HymnEN[[#All],[author_id]],"0",0,1))</f>
        <v/>
      </c>
      <c r="G4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'3', '1', 'Presto il Suo dolce appello può cessare,');</v>
      </c>
      <c r="H4100" t="str" cm="1">
        <f t="array" ref="H4100">IF(HymnIN[[#This Row],[Verse]]=0,_xlfn.XLOOKUP(HymnIN[[#This Row],[Text]],Table17[[#All],[Meter]],Table17[[#All],[ID]],"**",0,1),"")</f>
        <v/>
      </c>
      <c r="I4100" t="str" cm="1">
        <f t="array" ref="I4100">IF(HymnIN[[#This Row],[Verse]]=0,_xlfn.XLOOKUP(HymnIN[[#This Row],[Text]],Table17[[#All],[Meter]],Table17[[#All],[Correct Full Meter]],"**",0,1),"")</f>
        <v/>
      </c>
    </row>
    <row r="4101" spans="1:9" x14ac:dyDescent="0.3">
      <c r="A4101">
        <v>202</v>
      </c>
      <c r="B4101">
        <v>3</v>
      </c>
      <c r="C4101">
        <v>2</v>
      </c>
      <c r="D4101">
        <v>4732</v>
      </c>
      <c r="E4101" t="s">
        <v>3943</v>
      </c>
      <c r="F4101" t="str">
        <f>IF(HymnIN[[#This Row],[Verse]]&lt;&gt;0,"",_xlfn.XLOOKUP(HymnIN[[#This Row],[Hymn]],HymnEN[[#All],[hymn_no]],HymnEN[[#All],[author_id]],"0",0,1))</f>
        <v/>
      </c>
      <c r="G4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'3', '2', 'Il dì di grazia tosto può finir.');</v>
      </c>
      <c r="H4101" t="str" cm="1">
        <f t="array" ref="H4101">IF(HymnIN[[#This Row],[Verse]]=0,_xlfn.XLOOKUP(HymnIN[[#This Row],[Text]],Table17[[#All],[Meter]],Table17[[#All],[ID]],"**",0,1),"")</f>
        <v/>
      </c>
      <c r="I4101" t="str" cm="1">
        <f t="array" ref="I4101">IF(HymnIN[[#This Row],[Verse]]=0,_xlfn.XLOOKUP(HymnIN[[#This Row],[Text]],Table17[[#All],[Meter]],Table17[[#All],[Correct Full Meter]],"**",0,1),"")</f>
        <v/>
      </c>
    </row>
    <row r="4102" spans="1:9" x14ac:dyDescent="0.3">
      <c r="A4102">
        <v>202</v>
      </c>
      <c r="B4102">
        <v>3</v>
      </c>
      <c r="C4102">
        <v>3</v>
      </c>
      <c r="D4102">
        <v>4733</v>
      </c>
      <c r="E4102" t="s">
        <v>3944</v>
      </c>
      <c r="F4102" t="str">
        <f>IF(HymnIN[[#This Row],[Verse]]&lt;&gt;0,"",_xlfn.XLOOKUP(HymnIN[[#This Row],[Hymn]],HymnEN[[#All],[hymn_no]],HymnEN[[#All],[author_id]],"0",0,1))</f>
        <v/>
      </c>
      <c r="G4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'3', '3', 'L\'amore Suo profondo non sprezzare:');</v>
      </c>
      <c r="H4102" t="str" cm="1">
        <f t="array" ref="H4102">IF(HymnIN[[#This Row],[Verse]]=0,_xlfn.XLOOKUP(HymnIN[[#This Row],[Text]],Table17[[#All],[Meter]],Table17[[#All],[ID]],"**",0,1),"")</f>
        <v/>
      </c>
      <c r="I4102" t="str" cm="1">
        <f t="array" ref="I4102">IF(HymnIN[[#This Row],[Verse]]=0,_xlfn.XLOOKUP(HymnIN[[#This Row],[Text]],Table17[[#All],[Meter]],Table17[[#All],[Correct Full Meter]],"**",0,1),"")</f>
        <v/>
      </c>
    </row>
    <row r="4103" spans="1:9" x14ac:dyDescent="0.3">
      <c r="A4103">
        <v>202</v>
      </c>
      <c r="B4103">
        <v>3</v>
      </c>
      <c r="C4103">
        <v>4</v>
      </c>
      <c r="D4103">
        <v>4734</v>
      </c>
      <c r="E4103" t="s">
        <v>3945</v>
      </c>
      <c r="F4103" t="str">
        <f>IF(HymnIN[[#This Row],[Verse]]&lt;&gt;0,"",_xlfn.XLOOKUP(HymnIN[[#This Row],[Hymn]],HymnEN[[#All],[hymn_no]],HymnEN[[#All],[author_id]],"0",0,1))</f>
        <v/>
      </c>
      <c r="G4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'3', '4', 'Ei lo provò venendo qui a morir.');</v>
      </c>
      <c r="H4103" t="str" cm="1">
        <f t="array" ref="H4103">IF(HymnIN[[#This Row],[Verse]]=0,_xlfn.XLOOKUP(HymnIN[[#This Row],[Text]],Table17[[#All],[Meter]],Table17[[#All],[ID]],"**",0,1),"")</f>
        <v/>
      </c>
      <c r="I4103" t="str" cm="1">
        <f t="array" ref="I4103">IF(HymnIN[[#This Row],[Verse]]=0,_xlfn.XLOOKUP(HymnIN[[#This Row],[Text]],Table17[[#All],[Meter]],Table17[[#All],[Correct Full Meter]],"**",0,1),"")</f>
        <v/>
      </c>
    </row>
    <row r="4104" spans="1:9" x14ac:dyDescent="0.3">
      <c r="A4104">
        <v>202</v>
      </c>
      <c r="B4104">
        <v>3</v>
      </c>
      <c r="C4104">
        <v>5</v>
      </c>
      <c r="D4104">
        <v>4735</v>
      </c>
      <c r="E4104" t="s">
        <v>3936</v>
      </c>
      <c r="F4104" t="str">
        <f>IF(HymnIN[[#This Row],[Verse]]&lt;&gt;0,"",_xlfn.XLOOKUP(HymnIN[[#This Row],[Hymn]],HymnEN[[#All],[hymn_no]],HymnEN[[#All],[author_id]],"0",0,1))</f>
        <v/>
      </c>
      <c r="G4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'3', '5', 'Gesù ancor parla, parla in amor:');</v>
      </c>
      <c r="H4104" t="str" cm="1">
        <f t="array" ref="H4104">IF(HymnIN[[#This Row],[Verse]]=0,_xlfn.XLOOKUP(HymnIN[[#This Row],[Text]],Table17[[#All],[Meter]],Table17[[#All],[ID]],"**",0,1),"")</f>
        <v/>
      </c>
      <c r="I4104" t="str" cm="1">
        <f t="array" ref="I4104">IF(HymnIN[[#This Row],[Verse]]=0,_xlfn.XLOOKUP(HymnIN[[#This Row],[Text]],Table17[[#All],[Meter]],Table17[[#All],[Correct Full Meter]],"**",0,1),"")</f>
        <v/>
      </c>
    </row>
    <row r="4105" spans="1:9" x14ac:dyDescent="0.3">
      <c r="A4105">
        <v>202</v>
      </c>
      <c r="B4105">
        <v>3</v>
      </c>
      <c r="C4105">
        <v>6</v>
      </c>
      <c r="D4105">
        <v>4736</v>
      </c>
      <c r="E4105" t="s">
        <v>3937</v>
      </c>
      <c r="F4105" t="str">
        <f>IF(HymnIN[[#This Row],[Verse]]&lt;&gt;0,"",_xlfn.XLOOKUP(HymnIN[[#This Row],[Hymn]],HymnEN[[#All],[hymn_no]],HymnEN[[#All],[author_id]],"0",0,1))</f>
        <v/>
      </c>
      <c r="G4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('202', '3', '6', 'Egli offre gioia e pace al peccator.');</v>
      </c>
      <c r="H4105" t="str" cm="1">
        <f t="array" ref="H4105">IF(HymnIN[[#This Row],[Verse]]=0,_xlfn.XLOOKUP(HymnIN[[#This Row],[Text]],Table17[[#All],[Meter]],Table17[[#All],[ID]],"**",0,1),"")</f>
        <v/>
      </c>
      <c r="I4105" t="str" cm="1">
        <f t="array" ref="I4105">IF(HymnIN[[#This Row],[Verse]]=0,_xlfn.XLOOKUP(HymnIN[[#This Row],[Text]],Table17[[#All],[Meter]],Table17[[#All],[Correct Full Meter]],"**",0,1),"")</f>
        <v/>
      </c>
    </row>
    <row r="4106" spans="1:9" x14ac:dyDescent="0.3">
      <c r="A4106">
        <v>203</v>
      </c>
      <c r="B4106">
        <v>0</v>
      </c>
      <c r="C4106">
        <v>0</v>
      </c>
      <c r="D4106">
        <v>4740</v>
      </c>
      <c r="E4106" t="s">
        <v>4</v>
      </c>
      <c r="F4106">
        <f>IF(HymnIN[[#This Row],[Verse]]&lt;&gt;0,"",_xlfn.XLOOKUP(HymnIN[[#This Row],[Hymn]],HymnEN[[#All],[hymn_no]],HymnEN[[#All],[author_id]],"0",0,1))</f>
        <v>16</v>
      </c>
      <c r="G4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('203', '11.10.11.10.', '52', '16');</v>
      </c>
      <c r="H4106" cm="1">
        <f t="array" ref="H4106">IF(HymnIN[[#This Row],[Verse]]=0,_xlfn.XLOOKUP(HymnIN[[#This Row],[Text]],Table17[[#All],[Meter]],Table17[[#All],[ID]],"**",0,1),"")</f>
        <v>52</v>
      </c>
      <c r="I4106" t="str" cm="1">
        <f t="array" ref="I4106">IF(HymnIN[[#This Row],[Verse]]=0,_xlfn.XLOOKUP(HymnIN[[#This Row],[Text]],Table17[[#All],[Meter]],Table17[[#All],[Correct Full Meter]],"**",0,1),"")</f>
        <v>11.10.11.10.</v>
      </c>
    </row>
    <row r="4107" spans="1:9" x14ac:dyDescent="0.3">
      <c r="A4107">
        <v>203</v>
      </c>
      <c r="B4107">
        <v>1</v>
      </c>
      <c r="C4107">
        <v>1</v>
      </c>
      <c r="D4107">
        <v>4741</v>
      </c>
      <c r="E4107" t="s">
        <v>3946</v>
      </c>
      <c r="F4107" t="str">
        <f>IF(HymnIN[[#This Row],[Verse]]&lt;&gt;0,"",_xlfn.XLOOKUP(HymnIN[[#This Row],[Hymn]],HymnEN[[#All],[hymn_no]],HymnEN[[#All],[author_id]],"0",0,1))</f>
        <v/>
      </c>
      <c r="G4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'1', '1', 'AL Nome Tuo, Signor, siam radunati');</v>
      </c>
      <c r="H4107" t="str" cm="1">
        <f t="array" ref="H4107">IF(HymnIN[[#This Row],[Verse]]=0,_xlfn.XLOOKUP(HymnIN[[#This Row],[Text]],Table17[[#All],[Meter]],Table17[[#All],[ID]],"**",0,1),"")</f>
        <v/>
      </c>
      <c r="I4107" t="str" cm="1">
        <f t="array" ref="I4107">IF(HymnIN[[#This Row],[Verse]]=0,_xlfn.XLOOKUP(HymnIN[[#This Row],[Text]],Table17[[#All],[Meter]],Table17[[#All],[Correct Full Meter]],"**",0,1),"")</f>
        <v/>
      </c>
    </row>
    <row r="4108" spans="1:9" x14ac:dyDescent="0.3">
      <c r="A4108">
        <v>203</v>
      </c>
      <c r="B4108">
        <v>1</v>
      </c>
      <c r="C4108">
        <v>2</v>
      </c>
      <c r="D4108">
        <v>4742</v>
      </c>
      <c r="E4108" t="s">
        <v>3947</v>
      </c>
      <c r="F4108" t="str">
        <f>IF(HymnIN[[#This Row],[Verse]]&lt;&gt;0,"",_xlfn.XLOOKUP(HymnIN[[#This Row],[Hymn]],HymnEN[[#All],[hymn_no]],HymnEN[[#All],[author_id]],"0",0,1))</f>
        <v/>
      </c>
      <c r="G4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'1', '2', 'In mezzo al mondo che Ti rigettò;');</v>
      </c>
      <c r="H4108" t="str" cm="1">
        <f t="array" ref="H4108">IF(HymnIN[[#This Row],[Verse]]=0,_xlfn.XLOOKUP(HymnIN[[#This Row],[Text]],Table17[[#All],[Meter]],Table17[[#All],[ID]],"**",0,1),"")</f>
        <v/>
      </c>
      <c r="I4108" t="str" cm="1">
        <f t="array" ref="I4108">IF(HymnIN[[#This Row],[Verse]]=0,_xlfn.XLOOKUP(HymnIN[[#This Row],[Text]],Table17[[#All],[Meter]],Table17[[#All],[Correct Full Meter]],"**",0,1),"")</f>
        <v/>
      </c>
    </row>
    <row r="4109" spans="1:9" x14ac:dyDescent="0.3">
      <c r="A4109">
        <v>203</v>
      </c>
      <c r="B4109">
        <v>1</v>
      </c>
      <c r="C4109">
        <v>3</v>
      </c>
      <c r="D4109">
        <v>4743</v>
      </c>
      <c r="E4109" t="s">
        <v>3948</v>
      </c>
      <c r="F4109" t="str">
        <f>IF(HymnIN[[#This Row],[Verse]]&lt;&gt;0,"",_xlfn.XLOOKUP(HymnIN[[#This Row],[Hymn]],HymnEN[[#All],[hymn_no]],HymnEN[[#All],[author_id]],"0",0,1))</f>
        <v/>
      </c>
      <c r="G4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'1', '3', 'Le Tue parole amiamo ricordare');</v>
      </c>
      <c r="H4109" t="str" cm="1">
        <f t="array" ref="H4109">IF(HymnIN[[#This Row],[Verse]]=0,_xlfn.XLOOKUP(HymnIN[[#This Row],[Text]],Table17[[#All],[Meter]],Table17[[#All],[ID]],"**",0,1),"")</f>
        <v/>
      </c>
      <c r="I4109" t="str" cm="1">
        <f t="array" ref="I4109">IF(HymnIN[[#This Row],[Verse]]=0,_xlfn.XLOOKUP(HymnIN[[#This Row],[Text]],Table17[[#All],[Meter]],Table17[[#All],[Correct Full Meter]],"**",0,1),"")</f>
        <v/>
      </c>
    </row>
    <row r="4110" spans="1:9" x14ac:dyDescent="0.3">
      <c r="A4110">
        <v>203</v>
      </c>
      <c r="B4110">
        <v>1</v>
      </c>
      <c r="C4110">
        <v>4</v>
      </c>
      <c r="D4110">
        <v>4744</v>
      </c>
      <c r="E4110" t="s">
        <v>3949</v>
      </c>
      <c r="F4110" t="str">
        <f>IF(HymnIN[[#This Row],[Verse]]&lt;&gt;0,"",_xlfn.XLOOKUP(HymnIN[[#This Row],[Hymn]],HymnEN[[#All],[hymn_no]],HymnEN[[#All],[author_id]],"0",0,1))</f>
        <v/>
      </c>
      <c r="G4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'1', '4', 'Ed il Tuo amor che a morte Ti portò.');</v>
      </c>
      <c r="H4110" t="str" cm="1">
        <f t="array" ref="H4110">IF(HymnIN[[#This Row],[Verse]]=0,_xlfn.XLOOKUP(HymnIN[[#This Row],[Text]],Table17[[#All],[Meter]],Table17[[#All],[ID]],"**",0,1),"")</f>
        <v/>
      </c>
      <c r="I4110" t="str" cm="1">
        <f t="array" ref="I4110">IF(HymnIN[[#This Row],[Verse]]=0,_xlfn.XLOOKUP(HymnIN[[#This Row],[Text]],Table17[[#All],[Meter]],Table17[[#All],[Correct Full Meter]],"**",0,1),"")</f>
        <v/>
      </c>
    </row>
    <row r="4111" spans="1:9" x14ac:dyDescent="0.3">
      <c r="A4111">
        <v>203</v>
      </c>
      <c r="B4111">
        <v>2</v>
      </c>
      <c r="C4111">
        <v>1</v>
      </c>
      <c r="D4111">
        <v>4745</v>
      </c>
      <c r="E4111" t="s">
        <v>3950</v>
      </c>
      <c r="F4111" t="str">
        <f>IF(HymnIN[[#This Row],[Verse]]&lt;&gt;0,"",_xlfn.XLOOKUP(HymnIN[[#This Row],[Hymn]],HymnEN[[#All],[hymn_no]],HymnEN[[#All],[author_id]],"0",0,1))</f>
        <v/>
      </c>
      <c r="G4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'2', '1', 'In questi emblemi che noi contempliamo');</v>
      </c>
      <c r="H4111" t="str" cm="1">
        <f t="array" ref="H4111">IF(HymnIN[[#This Row],[Verse]]=0,_xlfn.XLOOKUP(HymnIN[[#This Row],[Text]],Table17[[#All],[Meter]],Table17[[#All],[ID]],"**",0,1),"")</f>
        <v/>
      </c>
      <c r="I4111" t="str" cm="1">
        <f t="array" ref="I4111">IF(HymnIN[[#This Row],[Verse]]=0,_xlfn.XLOOKUP(HymnIN[[#This Row],[Text]],Table17[[#All],[Meter]],Table17[[#All],[Correct Full Meter]],"**",0,1),"")</f>
        <v/>
      </c>
    </row>
    <row r="4112" spans="1:9" x14ac:dyDescent="0.3">
      <c r="A4112">
        <v>203</v>
      </c>
      <c r="B4112">
        <v>2</v>
      </c>
      <c r="C4112">
        <v>2</v>
      </c>
      <c r="D4112">
        <v>4746</v>
      </c>
      <c r="E4112" t="s">
        <v>3951</v>
      </c>
      <c r="F4112" t="str">
        <f>IF(HymnIN[[#This Row],[Verse]]&lt;&gt;0,"",_xlfn.XLOOKUP(HymnIN[[#This Row],[Hymn]],HymnEN[[#All],[hymn_no]],HymnEN[[#All],[author_id]],"0",0,1))</f>
        <v/>
      </c>
      <c r="G4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'2', '2', 'Vediam la prova del Tuo santo amor');</v>
      </c>
      <c r="H4112" t="str" cm="1">
        <f t="array" ref="H4112">IF(HymnIN[[#This Row],[Verse]]=0,_xlfn.XLOOKUP(HymnIN[[#This Row],[Text]],Table17[[#All],[Meter]],Table17[[#All],[ID]],"**",0,1),"")</f>
        <v/>
      </c>
      <c r="I4112" t="str" cm="1">
        <f t="array" ref="I4112">IF(HymnIN[[#This Row],[Verse]]=0,_xlfn.XLOOKUP(HymnIN[[#This Row],[Text]],Table17[[#All],[Meter]],Table17[[#All],[Correct Full Meter]],"**",0,1),"")</f>
        <v/>
      </c>
    </row>
    <row r="4113" spans="1:9" x14ac:dyDescent="0.3">
      <c r="A4113">
        <v>203</v>
      </c>
      <c r="B4113">
        <v>2</v>
      </c>
      <c r="C4113">
        <v>3</v>
      </c>
      <c r="D4113">
        <v>4747</v>
      </c>
      <c r="E4113" t="s">
        <v>3952</v>
      </c>
      <c r="F4113" t="str">
        <f>IF(HymnIN[[#This Row],[Verse]]&lt;&gt;0,"",_xlfn.XLOOKUP(HymnIN[[#This Row],[Hymn]],HymnEN[[#All],[hymn_no]],HymnEN[[#All],[author_id]],"0",0,1))</f>
        <v/>
      </c>
      <c r="G4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'2', '3', 'Che tutto diè, Signor, per acquistarci');</v>
      </c>
      <c r="H4113" t="str" cm="1">
        <f t="array" ref="H4113">IF(HymnIN[[#This Row],[Verse]]=0,_xlfn.XLOOKUP(HymnIN[[#This Row],[Text]],Table17[[#All],[Meter]],Table17[[#All],[ID]],"**",0,1),"")</f>
        <v/>
      </c>
      <c r="I4113" t="str" cm="1">
        <f t="array" ref="I4113">IF(HymnIN[[#This Row],[Verse]]=0,_xlfn.XLOOKUP(HymnIN[[#This Row],[Text]],Table17[[#All],[Meter]],Table17[[#All],[Correct Full Meter]],"**",0,1),"")</f>
        <v/>
      </c>
    </row>
    <row r="4114" spans="1:9" x14ac:dyDescent="0.3">
      <c r="A4114">
        <v>203</v>
      </c>
      <c r="B4114">
        <v>2</v>
      </c>
      <c r="C4114">
        <v>4</v>
      </c>
      <c r="D4114">
        <v>4748</v>
      </c>
      <c r="E4114" t="s">
        <v>3953</v>
      </c>
      <c r="F4114" t="str">
        <f>IF(HymnIN[[#This Row],[Verse]]&lt;&gt;0,"",_xlfn.XLOOKUP(HymnIN[[#This Row],[Hymn]],HymnEN[[#All],[hymn_no]],HymnEN[[#All],[author_id]],"0",0,1))</f>
        <v/>
      </c>
      <c r="G4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'2', '4', 'E a Te ci dedichiam con grato cuor;');</v>
      </c>
      <c r="H4114" t="str" cm="1">
        <f t="array" ref="H4114">IF(HymnIN[[#This Row],[Verse]]=0,_xlfn.XLOOKUP(HymnIN[[#This Row],[Text]],Table17[[#All],[Meter]],Table17[[#All],[ID]],"**",0,1),"")</f>
        <v/>
      </c>
      <c r="I4114" t="str" cm="1">
        <f t="array" ref="I4114">IF(HymnIN[[#This Row],[Verse]]=0,_xlfn.XLOOKUP(HymnIN[[#This Row],[Text]],Table17[[#All],[Meter]],Table17[[#All],[Correct Full Meter]],"**",0,1),"")</f>
        <v/>
      </c>
    </row>
    <row r="4115" spans="1:9" x14ac:dyDescent="0.3">
      <c r="A4115">
        <v>203</v>
      </c>
      <c r="B4115">
        <v>3</v>
      </c>
      <c r="C4115">
        <v>1</v>
      </c>
      <c r="D4115">
        <v>4749</v>
      </c>
      <c r="E4115" t="s">
        <v>3954</v>
      </c>
      <c r="F4115" t="str">
        <f>IF(HymnIN[[#This Row],[Verse]]&lt;&gt;0,"",_xlfn.XLOOKUP(HymnIN[[#This Row],[Hymn]],HymnEN[[#All],[hymn_no]],HymnEN[[#All],[author_id]],"0",0,1))</f>
        <v/>
      </c>
      <c r="G4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'3', '1', 'Ed or insiem leviam d\'amore un canto,');</v>
      </c>
      <c r="H4115" t="str" cm="1">
        <f t="array" ref="H4115">IF(HymnIN[[#This Row],[Verse]]=0,_xlfn.XLOOKUP(HymnIN[[#This Row],[Text]],Table17[[#All],[Meter]],Table17[[#All],[ID]],"**",0,1),"")</f>
        <v/>
      </c>
      <c r="I4115" t="str" cm="1">
        <f t="array" ref="I4115">IF(HymnIN[[#This Row],[Verse]]=0,_xlfn.XLOOKUP(HymnIN[[#This Row],[Text]],Table17[[#All],[Meter]],Table17[[#All],[Correct Full Meter]],"**",0,1),"")</f>
        <v/>
      </c>
    </row>
    <row r="4116" spans="1:9" x14ac:dyDescent="0.3">
      <c r="A4116">
        <v>203</v>
      </c>
      <c r="B4116">
        <v>3</v>
      </c>
      <c r="C4116">
        <v>2</v>
      </c>
      <c r="D4116">
        <v>4750</v>
      </c>
      <c r="E4116" t="s">
        <v>3955</v>
      </c>
      <c r="F4116" t="str">
        <f>IF(HymnIN[[#This Row],[Verse]]&lt;&gt;0,"",_xlfn.XLOOKUP(HymnIN[[#This Row],[Hymn]],HymnEN[[#All],[hymn_no]],HymnEN[[#All],[author_id]],"0",0,1))</f>
        <v/>
      </c>
      <c r="G4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'3', '2', 'Rendendo con letizia lode a Te.');</v>
      </c>
      <c r="H4116" t="str" cm="1">
        <f t="array" ref="H4116">IF(HymnIN[[#This Row],[Verse]]=0,_xlfn.XLOOKUP(HymnIN[[#This Row],[Text]],Table17[[#All],[Meter]],Table17[[#All],[ID]],"**",0,1),"")</f>
        <v/>
      </c>
      <c r="I4116" t="str" cm="1">
        <f t="array" ref="I4116">IF(HymnIN[[#This Row],[Verse]]=0,_xlfn.XLOOKUP(HymnIN[[#This Row],[Text]],Table17[[#All],[Meter]],Table17[[#All],[Correct Full Meter]],"**",0,1),"")</f>
        <v/>
      </c>
    </row>
    <row r="4117" spans="1:9" x14ac:dyDescent="0.3">
      <c r="A4117">
        <v>203</v>
      </c>
      <c r="B4117">
        <v>3</v>
      </c>
      <c r="C4117">
        <v>3</v>
      </c>
      <c r="D4117">
        <v>4751</v>
      </c>
      <c r="E4117" t="s">
        <v>3956</v>
      </c>
      <c r="F4117" t="str">
        <f>IF(HymnIN[[#This Row],[Verse]]&lt;&gt;0,"",_xlfn.XLOOKUP(HymnIN[[#This Row],[Hymn]],HymnEN[[#All],[hymn_no]],HymnEN[[#All],[author_id]],"0",0,1))</f>
        <v/>
      </c>
      <c r="G4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'3', '3', 'I nostri cuori in Te son giubilanti');</v>
      </c>
      <c r="H4117" t="str" cm="1">
        <f t="array" ref="H4117">IF(HymnIN[[#This Row],[Verse]]=0,_xlfn.XLOOKUP(HymnIN[[#This Row],[Text]],Table17[[#All],[Meter]],Table17[[#All],[ID]],"**",0,1),"")</f>
        <v/>
      </c>
      <c r="I4117" t="str" cm="1">
        <f t="array" ref="I4117">IF(HymnIN[[#This Row],[Verse]]=0,_xlfn.XLOOKUP(HymnIN[[#This Row],[Text]],Table17[[#All],[Meter]],Table17[[#All],[Correct Full Meter]],"**",0,1),"")</f>
        <v/>
      </c>
    </row>
    <row r="4118" spans="1:9" x14ac:dyDescent="0.3">
      <c r="A4118">
        <v>203</v>
      </c>
      <c r="B4118">
        <v>3</v>
      </c>
      <c r="C4118">
        <v>4</v>
      </c>
      <c r="D4118">
        <v>4752</v>
      </c>
      <c r="E4118" t="s">
        <v>3957</v>
      </c>
      <c r="F4118" t="str">
        <f>IF(HymnIN[[#This Row],[Verse]]&lt;&gt;0,"",_xlfn.XLOOKUP(HymnIN[[#This Row],[Hymn]],HymnEN[[#All],[hymn_no]],HymnEN[[#All],[author_id]],"0",0,1))</f>
        <v/>
      </c>
      <c r="G4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('203', '3', '4', 'Per il Tuo amor che libertà ci diè.');</v>
      </c>
      <c r="H4118" t="str" cm="1">
        <f t="array" ref="H4118">IF(HymnIN[[#This Row],[Verse]]=0,_xlfn.XLOOKUP(HymnIN[[#This Row],[Text]],Table17[[#All],[Meter]],Table17[[#All],[ID]],"**",0,1),"")</f>
        <v/>
      </c>
      <c r="I4118" t="str" cm="1">
        <f t="array" ref="I4118">IF(HymnIN[[#This Row],[Verse]]=0,_xlfn.XLOOKUP(HymnIN[[#This Row],[Text]],Table17[[#All],[Meter]],Table17[[#All],[Correct Full Meter]],"**",0,1),"")</f>
        <v/>
      </c>
    </row>
    <row r="4119" spans="1:9" x14ac:dyDescent="0.3">
      <c r="A4119">
        <v>204</v>
      </c>
      <c r="B4119">
        <v>0</v>
      </c>
      <c r="C4119">
        <v>0</v>
      </c>
      <c r="D4119">
        <v>4756</v>
      </c>
      <c r="E4119" t="s">
        <v>235</v>
      </c>
      <c r="F4119">
        <f>IF(HymnIN[[#This Row],[Verse]]&lt;&gt;0,"",_xlfn.XLOOKUP(HymnIN[[#This Row],[Hymn]],HymnEN[[#All],[hymn_no]],HymnEN[[#All],[author_id]],"0",0,1))</f>
        <v>39</v>
      </c>
      <c r="G4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('204', '8.7.8.7.', '24', '39');</v>
      </c>
      <c r="H4119" cm="1">
        <f t="array" ref="H4119">IF(HymnIN[[#This Row],[Verse]]=0,_xlfn.XLOOKUP(HymnIN[[#This Row],[Text]],Table17[[#All],[Meter]],Table17[[#All],[ID]],"**",0,1),"")</f>
        <v>24</v>
      </c>
      <c r="I4119" t="str" cm="1">
        <f t="array" ref="I4119">IF(HymnIN[[#This Row],[Verse]]=0,_xlfn.XLOOKUP(HymnIN[[#This Row],[Text]],Table17[[#All],[Meter]],Table17[[#All],[Correct Full Meter]],"**",0,1),"")</f>
        <v>8.7.8.7.</v>
      </c>
    </row>
    <row r="4120" spans="1:9" x14ac:dyDescent="0.3">
      <c r="A4120">
        <v>204</v>
      </c>
      <c r="B4120">
        <v>1</v>
      </c>
      <c r="C4120">
        <v>1</v>
      </c>
      <c r="D4120">
        <v>4757</v>
      </c>
      <c r="E4120" t="s">
        <v>3958</v>
      </c>
      <c r="F4120" t="str">
        <f>IF(HymnIN[[#This Row],[Verse]]&lt;&gt;0,"",_xlfn.XLOOKUP(HymnIN[[#This Row],[Hymn]],HymnEN[[#All],[hymn_no]],HymnEN[[#All],[author_id]],"0",0,1))</f>
        <v/>
      </c>
      <c r="G4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'1', '1', 'OR chinati in Tua presenza,');</v>
      </c>
      <c r="H4120" t="str" cm="1">
        <f t="array" ref="H4120">IF(HymnIN[[#This Row],[Verse]]=0,_xlfn.XLOOKUP(HymnIN[[#This Row],[Text]],Table17[[#All],[Meter]],Table17[[#All],[ID]],"**",0,1),"")</f>
        <v/>
      </c>
      <c r="I4120" t="str" cm="1">
        <f t="array" ref="I4120">IF(HymnIN[[#This Row],[Verse]]=0,_xlfn.XLOOKUP(HymnIN[[#This Row],[Text]],Table17[[#All],[Meter]],Table17[[#All],[Correct Full Meter]],"**",0,1),"")</f>
        <v/>
      </c>
    </row>
    <row r="4121" spans="1:9" x14ac:dyDescent="0.3">
      <c r="A4121">
        <v>204</v>
      </c>
      <c r="B4121">
        <v>1</v>
      </c>
      <c r="C4121">
        <v>2</v>
      </c>
      <c r="D4121">
        <v>4758</v>
      </c>
      <c r="E4121" t="s">
        <v>3959</v>
      </c>
      <c r="F4121" t="str">
        <f>IF(HymnIN[[#This Row],[Verse]]&lt;&gt;0,"",_xlfn.XLOOKUP(HymnIN[[#This Row],[Hymn]],HymnEN[[#All],[hymn_no]],HymnEN[[#All],[author_id]],"0",0,1))</f>
        <v/>
      </c>
      <c r="G4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'1', '2', 'O Signore, T\'adoriam:');</v>
      </c>
      <c r="H4121" t="str" cm="1">
        <f t="array" ref="H4121">IF(HymnIN[[#This Row],[Verse]]=0,_xlfn.XLOOKUP(HymnIN[[#This Row],[Text]],Table17[[#All],[Meter]],Table17[[#All],[ID]],"**",0,1),"")</f>
        <v/>
      </c>
      <c r="I4121" t="str" cm="1">
        <f t="array" ref="I4121">IF(HymnIN[[#This Row],[Verse]]=0,_xlfn.XLOOKUP(HymnIN[[#This Row],[Text]],Table17[[#All],[Meter]],Table17[[#All],[Correct Full Meter]],"**",0,1),"")</f>
        <v/>
      </c>
    </row>
    <row r="4122" spans="1:9" x14ac:dyDescent="0.3">
      <c r="A4122">
        <v>204</v>
      </c>
      <c r="B4122">
        <v>1</v>
      </c>
      <c r="C4122">
        <v>3</v>
      </c>
      <c r="D4122">
        <v>4759</v>
      </c>
      <c r="E4122" t="s">
        <v>3960</v>
      </c>
      <c r="F4122" t="str">
        <f>IF(HymnIN[[#This Row],[Verse]]&lt;&gt;0,"",_xlfn.XLOOKUP(HymnIN[[#This Row],[Hymn]],HymnEN[[#All],[hymn_no]],HymnEN[[#All],[author_id]],"0",0,1))</f>
        <v/>
      </c>
      <c r="G4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'1', '3', 'Consci della Tua grandezza,');</v>
      </c>
      <c r="H4122" t="str" cm="1">
        <f t="array" ref="H4122">IF(HymnIN[[#This Row],[Verse]]=0,_xlfn.XLOOKUP(HymnIN[[#This Row],[Text]],Table17[[#All],[Meter]],Table17[[#All],[ID]],"**",0,1),"")</f>
        <v/>
      </c>
      <c r="I4122" t="str" cm="1">
        <f t="array" ref="I4122">IF(HymnIN[[#This Row],[Verse]]=0,_xlfn.XLOOKUP(HymnIN[[#This Row],[Text]],Table17[[#All],[Meter]],Table17[[#All],[Correct Full Meter]],"**",0,1),"")</f>
        <v/>
      </c>
    </row>
    <row r="4123" spans="1:9" x14ac:dyDescent="0.3">
      <c r="A4123">
        <v>204</v>
      </c>
      <c r="B4123">
        <v>1</v>
      </c>
      <c r="C4123">
        <v>4</v>
      </c>
      <c r="D4123">
        <v>4760</v>
      </c>
      <c r="E4123" t="s">
        <v>3961</v>
      </c>
      <c r="F4123" t="str">
        <f>IF(HymnIN[[#This Row],[Verse]]&lt;&gt;0,"",_xlfn.XLOOKUP(HymnIN[[#This Row],[Hymn]],HymnEN[[#All],[hymn_no]],HymnEN[[#All],[author_id]],"0",0,1))</f>
        <v/>
      </c>
      <c r="G4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'1', '4', 'A Te l\'animo eleviam.');</v>
      </c>
      <c r="H4123" t="str" cm="1">
        <f t="array" ref="H4123">IF(HymnIN[[#This Row],[Verse]]=0,_xlfn.XLOOKUP(HymnIN[[#This Row],[Text]],Table17[[#All],[Meter]],Table17[[#All],[ID]],"**",0,1),"")</f>
        <v/>
      </c>
      <c r="I4123" t="str" cm="1">
        <f t="array" ref="I4123">IF(HymnIN[[#This Row],[Verse]]=0,_xlfn.XLOOKUP(HymnIN[[#This Row],[Text]],Table17[[#All],[Meter]],Table17[[#All],[Correct Full Meter]],"**",0,1),"")</f>
        <v/>
      </c>
    </row>
    <row r="4124" spans="1:9" x14ac:dyDescent="0.3">
      <c r="A4124">
        <v>204</v>
      </c>
      <c r="B4124">
        <v>2</v>
      </c>
      <c r="C4124">
        <v>1</v>
      </c>
      <c r="D4124">
        <v>4761</v>
      </c>
      <c r="E4124" t="s">
        <v>3962</v>
      </c>
      <c r="F4124" t="str">
        <f>IF(HymnIN[[#This Row],[Verse]]&lt;&gt;0,"",_xlfn.XLOOKUP(HymnIN[[#This Row],[Hymn]],HymnEN[[#All],[hymn_no]],HymnEN[[#All],[author_id]],"0",0,1))</f>
        <v/>
      </c>
      <c r="G4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'2', '1', 'Di Dio Figlio glorïoso,');</v>
      </c>
      <c r="H4124" t="str" cm="1">
        <f t="array" ref="H4124">IF(HymnIN[[#This Row],[Verse]]=0,_xlfn.XLOOKUP(HymnIN[[#This Row],[Text]],Table17[[#All],[Meter]],Table17[[#All],[ID]],"**",0,1),"")</f>
        <v/>
      </c>
      <c r="I4124" t="str" cm="1">
        <f t="array" ref="I4124">IF(HymnIN[[#This Row],[Verse]]=0,_xlfn.XLOOKUP(HymnIN[[#This Row],[Text]],Table17[[#All],[Meter]],Table17[[#All],[Correct Full Meter]],"**",0,1),"")</f>
        <v/>
      </c>
    </row>
    <row r="4125" spans="1:9" x14ac:dyDescent="0.3">
      <c r="A4125">
        <v>204</v>
      </c>
      <c r="B4125">
        <v>2</v>
      </c>
      <c r="C4125">
        <v>2</v>
      </c>
      <c r="D4125">
        <v>4762</v>
      </c>
      <c r="E4125" t="s">
        <v>3963</v>
      </c>
      <c r="F4125" t="str">
        <f>IF(HymnIN[[#This Row],[Verse]]&lt;&gt;0,"",_xlfn.XLOOKUP(HymnIN[[#This Row],[Hymn]],HymnEN[[#All],[hymn_no]],HymnEN[[#All],[author_id]],"0",0,1))</f>
        <v/>
      </c>
      <c r="G4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'2', '2', 'Della morte Vincitor,');</v>
      </c>
      <c r="H4125" t="str" cm="1">
        <f t="array" ref="H4125">IF(HymnIN[[#This Row],[Verse]]=0,_xlfn.XLOOKUP(HymnIN[[#This Row],[Text]],Table17[[#All],[Meter]],Table17[[#All],[ID]],"**",0,1),"")</f>
        <v/>
      </c>
      <c r="I4125" t="str" cm="1">
        <f t="array" ref="I4125">IF(HymnIN[[#This Row],[Verse]]=0,_xlfn.XLOOKUP(HymnIN[[#This Row],[Text]],Table17[[#All],[Meter]],Table17[[#All],[Correct Full Meter]],"**",0,1),"")</f>
        <v/>
      </c>
    </row>
    <row r="4126" spans="1:9" x14ac:dyDescent="0.3">
      <c r="A4126">
        <v>204</v>
      </c>
      <c r="B4126">
        <v>2</v>
      </c>
      <c r="C4126">
        <v>3</v>
      </c>
      <c r="D4126">
        <v>4763</v>
      </c>
      <c r="E4126" t="s">
        <v>3964</v>
      </c>
      <c r="F4126" t="str">
        <f>IF(HymnIN[[#This Row],[Verse]]&lt;&gt;0,"",_xlfn.XLOOKUP(HymnIN[[#This Row],[Hymn]],HymnEN[[#All],[hymn_no]],HymnEN[[#All],[author_id]],"0",0,1))</f>
        <v/>
      </c>
      <c r="G4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'2', '3', 'Il Tuo amor, la Tua potenza');</v>
      </c>
      <c r="H4126" t="str" cm="1">
        <f t="array" ref="H4126">IF(HymnIN[[#This Row],[Verse]]=0,_xlfn.XLOOKUP(HymnIN[[#This Row],[Text]],Table17[[#All],[Meter]],Table17[[#All],[ID]],"**",0,1),"")</f>
        <v/>
      </c>
      <c r="I4126" t="str" cm="1">
        <f t="array" ref="I4126">IF(HymnIN[[#This Row],[Verse]]=0,_xlfn.XLOOKUP(HymnIN[[#This Row],[Text]],Table17[[#All],[Meter]],Table17[[#All],[Correct Full Meter]],"**",0,1),"")</f>
        <v/>
      </c>
    </row>
    <row r="4127" spans="1:9" x14ac:dyDescent="0.3">
      <c r="A4127">
        <v>204</v>
      </c>
      <c r="B4127">
        <v>2</v>
      </c>
      <c r="C4127">
        <v>4</v>
      </c>
      <c r="D4127">
        <v>4764</v>
      </c>
      <c r="E4127" t="s">
        <v>3965</v>
      </c>
      <c r="F4127" t="str">
        <f>IF(HymnIN[[#This Row],[Verse]]&lt;&gt;0,"",_xlfn.XLOOKUP(HymnIN[[#This Row],[Hymn]],HymnEN[[#All],[hymn_no]],HymnEN[[#All],[author_id]],"0",0,1))</f>
        <v/>
      </c>
      <c r="G4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'2', '4', 'Noi vediam nel Tuo splendor.');</v>
      </c>
      <c r="H4127" t="str" cm="1">
        <f t="array" ref="H4127">IF(HymnIN[[#This Row],[Verse]]=0,_xlfn.XLOOKUP(HymnIN[[#This Row],[Text]],Table17[[#All],[Meter]],Table17[[#All],[ID]],"**",0,1),"")</f>
        <v/>
      </c>
      <c r="I4127" t="str" cm="1">
        <f t="array" ref="I4127">IF(HymnIN[[#This Row],[Verse]]=0,_xlfn.XLOOKUP(HymnIN[[#This Row],[Text]],Table17[[#All],[Meter]],Table17[[#All],[Correct Full Meter]],"**",0,1),"")</f>
        <v/>
      </c>
    </row>
    <row r="4128" spans="1:9" x14ac:dyDescent="0.3">
      <c r="A4128">
        <v>204</v>
      </c>
      <c r="B4128">
        <v>3</v>
      </c>
      <c r="C4128">
        <v>1</v>
      </c>
      <c r="D4128">
        <v>4765</v>
      </c>
      <c r="E4128" t="s">
        <v>3966</v>
      </c>
      <c r="F4128" t="str">
        <f>IF(HymnIN[[#This Row],[Verse]]&lt;&gt;0,"",_xlfn.XLOOKUP(HymnIN[[#This Row],[Hymn]],HymnEN[[#All],[hymn_no]],HymnEN[[#All],[author_id]],"0",0,1))</f>
        <v/>
      </c>
      <c r="G4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'3', '1', 'La Persona Tua divina');</v>
      </c>
      <c r="H4128" t="str" cm="1">
        <f t="array" ref="H4128">IF(HymnIN[[#This Row],[Verse]]=0,_xlfn.XLOOKUP(HymnIN[[#This Row],[Text]],Table17[[#All],[Meter]],Table17[[#All],[ID]],"**",0,1),"")</f>
        <v/>
      </c>
      <c r="I4128" t="str" cm="1">
        <f t="array" ref="I4128">IF(HymnIN[[#This Row],[Verse]]=0,_xlfn.XLOOKUP(HymnIN[[#This Row],[Text]],Table17[[#All],[Meter]],Table17[[#All],[Correct Full Meter]],"**",0,1),"")</f>
        <v/>
      </c>
    </row>
    <row r="4129" spans="1:9" x14ac:dyDescent="0.3">
      <c r="A4129">
        <v>204</v>
      </c>
      <c r="B4129">
        <v>3</v>
      </c>
      <c r="C4129">
        <v>2</v>
      </c>
      <c r="D4129">
        <v>4766</v>
      </c>
      <c r="E4129" t="s">
        <v>3967</v>
      </c>
      <c r="F4129" t="str">
        <f>IF(HymnIN[[#This Row],[Verse]]&lt;&gt;0,"",_xlfn.XLOOKUP(HymnIN[[#This Row],[Hymn]],HymnEN[[#All],[hymn_no]],HymnEN[[#All],[author_id]],"0",0,1))</f>
        <v/>
      </c>
      <c r="G4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'3', '2', 'Piena è ognor di maestà;');</v>
      </c>
      <c r="H4129" t="str" cm="1">
        <f t="array" ref="H4129">IF(HymnIN[[#This Row],[Verse]]=0,_xlfn.XLOOKUP(HymnIN[[#This Row],[Text]],Table17[[#All],[Meter]],Table17[[#All],[ID]],"**",0,1),"")</f>
        <v/>
      </c>
      <c r="I4129" t="str" cm="1">
        <f t="array" ref="I4129">IF(HymnIN[[#This Row],[Verse]]=0,_xlfn.XLOOKUP(HymnIN[[#This Row],[Text]],Table17[[#All],[Meter]],Table17[[#All],[Correct Full Meter]],"**",0,1),"")</f>
        <v/>
      </c>
    </row>
    <row r="4130" spans="1:9" x14ac:dyDescent="0.3">
      <c r="A4130">
        <v>204</v>
      </c>
      <c r="B4130">
        <v>3</v>
      </c>
      <c r="C4130">
        <v>3</v>
      </c>
      <c r="D4130">
        <v>4767</v>
      </c>
      <c r="E4130" t="s">
        <v>3968</v>
      </c>
      <c r="F4130" t="str">
        <f>IF(HymnIN[[#This Row],[Verse]]&lt;&gt;0,"",_xlfn.XLOOKUP(HymnIN[[#This Row],[Hymn]],HymnEN[[#All],[hymn_no]],HymnEN[[#All],[author_id]],"0",0,1))</f>
        <v/>
      </c>
      <c r="G4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'3', '3', 'Tu sei Capo d\'ogni cosa');</v>
      </c>
      <c r="H4130" t="str" cm="1">
        <f t="array" ref="H4130">IF(HymnIN[[#This Row],[Verse]]=0,_xlfn.XLOOKUP(HymnIN[[#This Row],[Text]],Table17[[#All],[Meter]],Table17[[#All],[ID]],"**",0,1),"")</f>
        <v/>
      </c>
      <c r="I4130" t="str" cm="1">
        <f t="array" ref="I4130">IF(HymnIN[[#This Row],[Verse]]=0,_xlfn.XLOOKUP(HymnIN[[#This Row],[Text]],Table17[[#All],[Meter]],Table17[[#All],[Correct Full Meter]],"**",0,1),"")</f>
        <v/>
      </c>
    </row>
    <row r="4131" spans="1:9" x14ac:dyDescent="0.3">
      <c r="A4131">
        <v>204</v>
      </c>
      <c r="B4131">
        <v>3</v>
      </c>
      <c r="C4131">
        <v>4</v>
      </c>
      <c r="D4131">
        <v>4768</v>
      </c>
      <c r="E4131" t="s">
        <v>3969</v>
      </c>
      <c r="F4131" t="str">
        <f>IF(HymnIN[[#This Row],[Verse]]&lt;&gt;0,"",_xlfn.XLOOKUP(HymnIN[[#This Row],[Hymn]],HymnEN[[#All],[hymn_no]],HymnEN[[#All],[author_id]],"0",0,1))</f>
        <v/>
      </c>
      <c r="G4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'3', '4', 'Ora e per l\'eternità.');</v>
      </c>
      <c r="H4131" t="str" cm="1">
        <f t="array" ref="H4131">IF(HymnIN[[#This Row],[Verse]]=0,_xlfn.XLOOKUP(HymnIN[[#This Row],[Text]],Table17[[#All],[Meter]],Table17[[#All],[ID]],"**",0,1),"")</f>
        <v/>
      </c>
      <c r="I4131" t="str" cm="1">
        <f t="array" ref="I4131">IF(HymnIN[[#This Row],[Verse]]=0,_xlfn.XLOOKUP(HymnIN[[#This Row],[Text]],Table17[[#All],[Meter]],Table17[[#All],[Correct Full Meter]],"**",0,1),"")</f>
        <v/>
      </c>
    </row>
    <row r="4132" spans="1:9" x14ac:dyDescent="0.3">
      <c r="A4132">
        <v>204</v>
      </c>
      <c r="B4132">
        <v>4</v>
      </c>
      <c r="C4132">
        <v>1</v>
      </c>
      <c r="D4132">
        <v>4769</v>
      </c>
      <c r="E4132" t="s">
        <v>3970</v>
      </c>
      <c r="F4132" t="str">
        <f>IF(HymnIN[[#This Row],[Verse]]&lt;&gt;0,"",_xlfn.XLOOKUP(HymnIN[[#This Row],[Hymn]],HymnEN[[#All],[hymn_no]],HymnEN[[#All],[author_id]],"0",0,1))</f>
        <v/>
      </c>
      <c r="G4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'4', '1', 'A Te un cantico eleviamo,');</v>
      </c>
      <c r="H4132" t="str" cm="1">
        <f t="array" ref="H4132">IF(HymnIN[[#This Row],[Verse]]=0,_xlfn.XLOOKUP(HymnIN[[#This Row],[Text]],Table17[[#All],[Meter]],Table17[[#All],[ID]],"**",0,1),"")</f>
        <v/>
      </c>
      <c r="I4132" t="str" cm="1">
        <f t="array" ref="I4132">IF(HymnIN[[#This Row],[Verse]]=0,_xlfn.XLOOKUP(HymnIN[[#This Row],[Text]],Table17[[#All],[Meter]],Table17[[#All],[Correct Full Meter]],"**",0,1),"")</f>
        <v/>
      </c>
    </row>
    <row r="4133" spans="1:9" x14ac:dyDescent="0.3">
      <c r="A4133">
        <v>204</v>
      </c>
      <c r="B4133">
        <v>4</v>
      </c>
      <c r="C4133">
        <v>2</v>
      </c>
      <c r="D4133">
        <v>4770</v>
      </c>
      <c r="E4133" t="s">
        <v>3971</v>
      </c>
      <c r="F4133" t="str">
        <f>IF(HymnIN[[#This Row],[Verse]]&lt;&gt;0,"",_xlfn.XLOOKUP(HymnIN[[#This Row],[Hymn]],HymnEN[[#All],[hymn_no]],HymnEN[[#All],[author_id]],"0",0,1))</f>
        <v/>
      </c>
      <c r="G4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'4', '2', 'In offerta pel Tuo cuor;');</v>
      </c>
      <c r="H4133" t="str" cm="1">
        <f t="array" ref="H4133">IF(HymnIN[[#This Row],[Verse]]=0,_xlfn.XLOOKUP(HymnIN[[#This Row],[Text]],Table17[[#All],[Meter]],Table17[[#All],[ID]],"**",0,1),"")</f>
        <v/>
      </c>
      <c r="I4133" t="str" cm="1">
        <f t="array" ref="I4133">IF(HymnIN[[#This Row],[Verse]]=0,_xlfn.XLOOKUP(HymnIN[[#This Row],[Text]],Table17[[#All],[Meter]],Table17[[#All],[Correct Full Meter]],"**",0,1),"")</f>
        <v/>
      </c>
    </row>
    <row r="4134" spans="1:9" x14ac:dyDescent="0.3">
      <c r="A4134">
        <v>204</v>
      </c>
      <c r="B4134">
        <v>4</v>
      </c>
      <c r="C4134">
        <v>3</v>
      </c>
      <c r="D4134">
        <v>4771</v>
      </c>
      <c r="E4134" t="s">
        <v>3972</v>
      </c>
      <c r="F4134" t="str">
        <f>IF(HymnIN[[#This Row],[Verse]]&lt;&gt;0,"",_xlfn.XLOOKUP(HymnIN[[#This Row],[Hymn]],HymnEN[[#All],[hymn_no]],HymnEN[[#All],[author_id]],"0",0,1))</f>
        <v/>
      </c>
      <c r="G4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'4', '3', 'Te lodando T\'apportiamo');</v>
      </c>
      <c r="H4134" t="str" cm="1">
        <f t="array" ref="H4134">IF(HymnIN[[#This Row],[Verse]]=0,_xlfn.XLOOKUP(HymnIN[[#This Row],[Text]],Table17[[#All],[Meter]],Table17[[#All],[ID]],"**",0,1),"")</f>
        <v/>
      </c>
      <c r="I4134" t="str" cm="1">
        <f t="array" ref="I4134">IF(HymnIN[[#This Row],[Verse]]=0,_xlfn.XLOOKUP(HymnIN[[#This Row],[Text]],Table17[[#All],[Meter]],Table17[[#All],[Correct Full Meter]],"**",0,1),"")</f>
        <v/>
      </c>
    </row>
    <row r="4135" spans="1:9" x14ac:dyDescent="0.3">
      <c r="A4135">
        <v>204</v>
      </c>
      <c r="B4135">
        <v>4</v>
      </c>
      <c r="C4135">
        <v>4</v>
      </c>
      <c r="D4135">
        <v>4772</v>
      </c>
      <c r="E4135" t="s">
        <v>3973</v>
      </c>
      <c r="F4135" t="str">
        <f>IF(HymnIN[[#This Row],[Verse]]&lt;&gt;0,"",_xlfn.XLOOKUP(HymnIN[[#This Row],[Hymn]],HymnEN[[#All],[hymn_no]],HymnEN[[#All],[author_id]],"0",0,1))</f>
        <v/>
      </c>
      <c r="G4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('204', '4', '4', 'La risposta dell \'amor.');</v>
      </c>
      <c r="H4135" t="str" cm="1">
        <f t="array" ref="H4135">IF(HymnIN[[#This Row],[Verse]]=0,_xlfn.XLOOKUP(HymnIN[[#This Row],[Text]],Table17[[#All],[Meter]],Table17[[#All],[ID]],"**",0,1),"")</f>
        <v/>
      </c>
      <c r="I4135" t="str" cm="1">
        <f t="array" ref="I4135">IF(HymnIN[[#This Row],[Verse]]=0,_xlfn.XLOOKUP(HymnIN[[#This Row],[Text]],Table17[[#All],[Meter]],Table17[[#All],[Correct Full Meter]],"**",0,1),"")</f>
        <v/>
      </c>
    </row>
    <row r="4136" spans="1:9" x14ac:dyDescent="0.3">
      <c r="A4136">
        <v>205</v>
      </c>
      <c r="B4136">
        <v>0</v>
      </c>
      <c r="C4136">
        <v>0</v>
      </c>
      <c r="D4136">
        <v>4776</v>
      </c>
      <c r="E4136" t="s">
        <v>658</v>
      </c>
      <c r="F4136">
        <f>IF(HymnIN[[#This Row],[Verse]]&lt;&gt;0,"",_xlfn.XLOOKUP(HymnIN[[#This Row],[Hymn]],HymnEN[[#All],[hymn_no]],HymnEN[[#All],[author_id]],"0",0,1))</f>
        <v>9999</v>
      </c>
      <c r="G4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('205', '9.8.9.8. Giambico.', '161', '9999');</v>
      </c>
      <c r="H4136" cm="1">
        <f t="array" ref="H4136">IF(HymnIN[[#This Row],[Verse]]=0,_xlfn.XLOOKUP(HymnIN[[#This Row],[Text]],Table17[[#All],[Meter]],Table17[[#All],[ID]],"**",0,1),"")</f>
        <v>161</v>
      </c>
      <c r="I4136" t="str" cm="1">
        <f t="array" ref="I4136">IF(HymnIN[[#This Row],[Verse]]=0,_xlfn.XLOOKUP(HymnIN[[#This Row],[Text]],Table17[[#All],[Meter]],Table17[[#All],[Correct Full Meter]],"**",0,1),"")</f>
        <v>9.8.9.8. Giambico.</v>
      </c>
    </row>
    <row r="4137" spans="1:9" x14ac:dyDescent="0.3">
      <c r="A4137">
        <v>205</v>
      </c>
      <c r="B4137">
        <v>1</v>
      </c>
      <c r="C4137">
        <v>1</v>
      </c>
      <c r="D4137">
        <v>4777</v>
      </c>
      <c r="E4137" t="s">
        <v>3974</v>
      </c>
      <c r="F4137" t="str">
        <f>IF(HymnIN[[#This Row],[Verse]]&lt;&gt;0,"",_xlfn.XLOOKUP(HymnIN[[#This Row],[Hymn]],HymnEN[[#All],[hymn_no]],HymnEN[[#All],[author_id]],"0",0,1))</f>
        <v/>
      </c>
      <c r="G4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'1', '1', 'DAI nostri falli per salvarci,');</v>
      </c>
      <c r="H4137" t="str" cm="1">
        <f t="array" ref="H4137">IF(HymnIN[[#This Row],[Verse]]=0,_xlfn.XLOOKUP(HymnIN[[#This Row],[Text]],Table17[[#All],[Meter]],Table17[[#All],[ID]],"**",0,1),"")</f>
        <v/>
      </c>
      <c r="I4137" t="str" cm="1">
        <f t="array" ref="I4137">IF(HymnIN[[#This Row],[Verse]]=0,_xlfn.XLOOKUP(HymnIN[[#This Row],[Text]],Table17[[#All],[Meter]],Table17[[#All],[Correct Full Meter]],"**",0,1),"")</f>
        <v/>
      </c>
    </row>
    <row r="4138" spans="1:9" x14ac:dyDescent="0.3">
      <c r="A4138">
        <v>205</v>
      </c>
      <c r="B4138">
        <v>1</v>
      </c>
      <c r="C4138">
        <v>2</v>
      </c>
      <c r="D4138">
        <v>4778</v>
      </c>
      <c r="E4138" t="s">
        <v>3975</v>
      </c>
      <c r="F4138" t="str">
        <f>IF(HymnIN[[#This Row],[Verse]]&lt;&gt;0,"",_xlfn.XLOOKUP(HymnIN[[#This Row],[Hymn]],HymnEN[[#All],[hymn_no]],HymnEN[[#All],[author_id]],"0",0,1))</f>
        <v/>
      </c>
      <c r="G4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'1', '2', 'Agnel di Dio, Signor Gesù,');</v>
      </c>
      <c r="H4138" t="str" cm="1">
        <f t="array" ref="H4138">IF(HymnIN[[#This Row],[Verse]]=0,_xlfn.XLOOKUP(HymnIN[[#This Row],[Text]],Table17[[#All],[Meter]],Table17[[#All],[ID]],"**",0,1),"")</f>
        <v/>
      </c>
      <c r="I4138" t="str" cm="1">
        <f t="array" ref="I4138">IF(HymnIN[[#This Row],[Verse]]=0,_xlfn.XLOOKUP(HymnIN[[#This Row],[Text]],Table17[[#All],[Meter]],Table17[[#All],[Correct Full Meter]],"**",0,1),"")</f>
        <v/>
      </c>
    </row>
    <row r="4139" spans="1:9" x14ac:dyDescent="0.3">
      <c r="A4139">
        <v>205</v>
      </c>
      <c r="B4139">
        <v>1</v>
      </c>
      <c r="C4139">
        <v>3</v>
      </c>
      <c r="D4139">
        <v>4779</v>
      </c>
      <c r="E4139" t="s">
        <v>3976</v>
      </c>
      <c r="F4139" t="str">
        <f>IF(HymnIN[[#This Row],[Verse]]&lt;&gt;0,"",_xlfn.XLOOKUP(HymnIN[[#This Row],[Hymn]],HymnEN[[#All],[hymn_no]],HymnEN[[#All],[author_id]],"0",0,1))</f>
        <v/>
      </c>
      <c r="G4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'1', '3', 'L\'amaro calice gustasti');</v>
      </c>
      <c r="H4139" t="str" cm="1">
        <f t="array" ref="H4139">IF(HymnIN[[#This Row],[Verse]]=0,_xlfn.XLOOKUP(HymnIN[[#This Row],[Text]],Table17[[#All],[Meter]],Table17[[#All],[ID]],"**",0,1),"")</f>
        <v/>
      </c>
      <c r="I4139" t="str" cm="1">
        <f t="array" ref="I4139">IF(HymnIN[[#This Row],[Verse]]=0,_xlfn.XLOOKUP(HymnIN[[#This Row],[Text]],Table17[[#All],[Meter]],Table17[[#All],[Correct Full Meter]],"**",0,1),"")</f>
        <v/>
      </c>
    </row>
    <row r="4140" spans="1:9" x14ac:dyDescent="0.3">
      <c r="A4140">
        <v>205</v>
      </c>
      <c r="B4140">
        <v>1</v>
      </c>
      <c r="C4140">
        <v>4</v>
      </c>
      <c r="D4140">
        <v>4780</v>
      </c>
      <c r="E4140" t="s">
        <v>3977</v>
      </c>
      <c r="F4140" t="str">
        <f>IF(HymnIN[[#This Row],[Verse]]&lt;&gt;0,"",_xlfn.XLOOKUP(HymnIN[[#This Row],[Hymn]],HymnEN[[#All],[hymn_no]],HymnEN[[#All],[author_id]],"0",0,1))</f>
        <v/>
      </c>
      <c r="G4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'1', '4', 'Di morte sulla croce Tu!');</v>
      </c>
      <c r="H4140" t="str" cm="1">
        <f t="array" ref="H4140">IF(HymnIN[[#This Row],[Verse]]=0,_xlfn.XLOOKUP(HymnIN[[#This Row],[Text]],Table17[[#All],[Meter]],Table17[[#All],[ID]],"**",0,1),"")</f>
        <v/>
      </c>
      <c r="I4140" t="str" cm="1">
        <f t="array" ref="I4140">IF(HymnIN[[#This Row],[Verse]]=0,_xlfn.XLOOKUP(HymnIN[[#This Row],[Text]],Table17[[#All],[Meter]],Table17[[#All],[Correct Full Meter]],"**",0,1),"")</f>
        <v/>
      </c>
    </row>
    <row r="4141" spans="1:9" x14ac:dyDescent="0.3">
      <c r="A4141">
        <v>205</v>
      </c>
      <c r="B4141">
        <v>2</v>
      </c>
      <c r="C4141">
        <v>1</v>
      </c>
      <c r="D4141">
        <v>4781</v>
      </c>
      <c r="E4141" t="s">
        <v>3978</v>
      </c>
      <c r="F4141" t="str">
        <f>IF(HymnIN[[#This Row],[Verse]]&lt;&gt;0,"",_xlfn.XLOOKUP(HymnIN[[#This Row],[Hymn]],HymnEN[[#All],[hymn_no]],HymnEN[[#All],[author_id]],"0",0,1))</f>
        <v/>
      </c>
      <c r="G4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'2', '1', 'Pietoso Sommo Sacerdote,');</v>
      </c>
      <c r="H4141" t="str" cm="1">
        <f t="array" ref="H4141">IF(HymnIN[[#This Row],[Verse]]=0,_xlfn.XLOOKUP(HymnIN[[#This Row],[Text]],Table17[[#All],[Meter]],Table17[[#All],[ID]],"**",0,1),"")</f>
        <v/>
      </c>
      <c r="I4141" t="str" cm="1">
        <f t="array" ref="I4141">IF(HymnIN[[#This Row],[Verse]]=0,_xlfn.XLOOKUP(HymnIN[[#This Row],[Text]],Table17[[#All],[Meter]],Table17[[#All],[Correct Full Meter]],"**",0,1),"")</f>
        <v/>
      </c>
    </row>
    <row r="4142" spans="1:9" x14ac:dyDescent="0.3">
      <c r="A4142">
        <v>205</v>
      </c>
      <c r="B4142">
        <v>2</v>
      </c>
      <c r="C4142">
        <v>2</v>
      </c>
      <c r="D4142">
        <v>4782</v>
      </c>
      <c r="E4142" t="s">
        <v>3979</v>
      </c>
      <c r="F4142" t="str">
        <f>IF(HymnIN[[#This Row],[Verse]]&lt;&gt;0,"",_xlfn.XLOOKUP(HymnIN[[#This Row],[Hymn]],HymnEN[[#All],[hymn_no]],HymnEN[[#All],[author_id]],"0",0,1))</f>
        <v/>
      </c>
      <c r="G4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'2', '2', 'Pastore, Amico, Salvator,');</v>
      </c>
      <c r="H4142" t="str" cm="1">
        <f t="array" ref="H4142">IF(HymnIN[[#This Row],[Verse]]=0,_xlfn.XLOOKUP(HymnIN[[#This Row],[Text]],Table17[[#All],[Meter]],Table17[[#All],[ID]],"**",0,1),"")</f>
        <v/>
      </c>
      <c r="I4142" t="str" cm="1">
        <f t="array" ref="I4142">IF(HymnIN[[#This Row],[Verse]]=0,_xlfn.XLOOKUP(HymnIN[[#This Row],[Text]],Table17[[#All],[Meter]],Table17[[#All],[Correct Full Meter]],"**",0,1),"")</f>
        <v/>
      </c>
    </row>
    <row r="4143" spans="1:9" x14ac:dyDescent="0.3">
      <c r="A4143">
        <v>205</v>
      </c>
      <c r="B4143">
        <v>2</v>
      </c>
      <c r="C4143">
        <v>3</v>
      </c>
      <c r="D4143">
        <v>4783</v>
      </c>
      <c r="E4143" t="s">
        <v>3980</v>
      </c>
      <c r="F4143" t="str">
        <f>IF(HymnIN[[#This Row],[Verse]]&lt;&gt;0,"",_xlfn.XLOOKUP(HymnIN[[#This Row],[Hymn]],HymnEN[[#All],[hymn_no]],HymnEN[[#All],[author_id]],"0",0,1))</f>
        <v/>
      </c>
      <c r="G4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'2', '3', 'Fino alla fine confidiamo');</v>
      </c>
      <c r="H4143" t="str" cm="1">
        <f t="array" ref="H4143">IF(HymnIN[[#This Row],[Verse]]=0,_xlfn.XLOOKUP(HymnIN[[#This Row],[Text]],Table17[[#All],[Meter]],Table17[[#All],[ID]],"**",0,1),"")</f>
        <v/>
      </c>
      <c r="I4143" t="str" cm="1">
        <f t="array" ref="I4143">IF(HymnIN[[#This Row],[Verse]]=0,_xlfn.XLOOKUP(HymnIN[[#This Row],[Text]],Table17[[#All],[Meter]],Table17[[#All],[Correct Full Meter]],"**",0,1),"")</f>
        <v/>
      </c>
    </row>
    <row r="4144" spans="1:9" x14ac:dyDescent="0.3">
      <c r="A4144">
        <v>205</v>
      </c>
      <c r="B4144">
        <v>2</v>
      </c>
      <c r="C4144">
        <v>4</v>
      </c>
      <c r="D4144">
        <v>4784</v>
      </c>
      <c r="E4144" t="s">
        <v>3981</v>
      </c>
      <c r="F4144" t="str">
        <f>IF(HymnIN[[#This Row],[Verse]]&lt;&gt;0,"",_xlfn.XLOOKUP(HymnIN[[#This Row],[Hymn]],HymnEN[[#All],[hymn_no]],HymnEN[[#All],[author_id]],"0",0,1))</f>
        <v/>
      </c>
      <c r="G4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'2', '4', 'Nel Tuo fedel, profondo amor.');</v>
      </c>
      <c r="H4144" t="str" cm="1">
        <f t="array" ref="H4144">IF(HymnIN[[#This Row],[Verse]]=0,_xlfn.XLOOKUP(HymnIN[[#This Row],[Text]],Table17[[#All],[Meter]],Table17[[#All],[ID]],"**",0,1),"")</f>
        <v/>
      </c>
      <c r="I4144" t="str" cm="1">
        <f t="array" ref="I4144">IF(HymnIN[[#This Row],[Verse]]=0,_xlfn.XLOOKUP(HymnIN[[#This Row],[Text]],Table17[[#All],[Meter]],Table17[[#All],[Correct Full Meter]],"**",0,1),"")</f>
        <v/>
      </c>
    </row>
    <row r="4145" spans="1:9" x14ac:dyDescent="0.3">
      <c r="A4145">
        <v>205</v>
      </c>
      <c r="B4145">
        <v>3</v>
      </c>
      <c r="C4145">
        <v>1</v>
      </c>
      <c r="D4145">
        <v>4785</v>
      </c>
      <c r="E4145" t="s">
        <v>3982</v>
      </c>
      <c r="F4145" t="str">
        <f>IF(HymnIN[[#This Row],[Verse]]&lt;&gt;0,"",_xlfn.XLOOKUP(HymnIN[[#This Row],[Hymn]],HymnEN[[#All],[hymn_no]],HymnEN[[#All],[author_id]],"0",0,1))</f>
        <v/>
      </c>
      <c r="G4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'3', '1', 'L\'anime nostre Tu sostieni,');</v>
      </c>
      <c r="H4145" t="str" cm="1">
        <f t="array" ref="H4145">IF(HymnIN[[#This Row],[Verse]]=0,_xlfn.XLOOKUP(HymnIN[[#This Row],[Text]],Table17[[#All],[Meter]],Table17[[#All],[ID]],"**",0,1),"")</f>
        <v/>
      </c>
      <c r="I4145" t="str" cm="1">
        <f t="array" ref="I4145">IF(HymnIN[[#This Row],[Verse]]=0,_xlfn.XLOOKUP(HymnIN[[#This Row],[Text]],Table17[[#All],[Meter]],Table17[[#All],[Correct Full Meter]],"**",0,1),"")</f>
        <v/>
      </c>
    </row>
    <row r="4146" spans="1:9" x14ac:dyDescent="0.3">
      <c r="A4146">
        <v>205</v>
      </c>
      <c r="B4146">
        <v>3</v>
      </c>
      <c r="C4146">
        <v>2</v>
      </c>
      <c r="D4146">
        <v>4786</v>
      </c>
      <c r="E4146" t="s">
        <v>3983</v>
      </c>
      <c r="F4146" t="str">
        <f>IF(HymnIN[[#This Row],[Verse]]&lt;&gt;0,"",_xlfn.XLOOKUP(HymnIN[[#This Row],[Hymn]],HymnEN[[#All],[hymn_no]],HymnEN[[#All],[author_id]],"0",0,1))</f>
        <v/>
      </c>
      <c r="G4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'3', '2', 'Da Te la forza riceviam,');</v>
      </c>
      <c r="H4146" t="str" cm="1">
        <f t="array" ref="H4146">IF(HymnIN[[#This Row],[Verse]]=0,_xlfn.XLOOKUP(HymnIN[[#This Row],[Text]],Table17[[#All],[Meter]],Table17[[#All],[ID]],"**",0,1),"")</f>
        <v/>
      </c>
      <c r="I4146" t="str" cm="1">
        <f t="array" ref="I4146">IF(HymnIN[[#This Row],[Verse]]=0,_xlfn.XLOOKUP(HymnIN[[#This Row],[Text]],Table17[[#All],[Meter]],Table17[[#All],[Correct Full Meter]],"**",0,1),"")</f>
        <v/>
      </c>
    </row>
    <row r="4147" spans="1:9" x14ac:dyDescent="0.3">
      <c r="A4147">
        <v>205</v>
      </c>
      <c r="B4147">
        <v>3</v>
      </c>
      <c r="C4147">
        <v>3</v>
      </c>
      <c r="D4147">
        <v>4787</v>
      </c>
      <c r="E4147" t="s">
        <v>3984</v>
      </c>
      <c r="F4147" t="str">
        <f>IF(HymnIN[[#This Row],[Verse]]&lt;&gt;0,"",_xlfn.XLOOKUP(HymnIN[[#This Row],[Hymn]],HymnEN[[#All],[hymn_no]],HymnEN[[#All],[author_id]],"0",0,1))</f>
        <v/>
      </c>
      <c r="G4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'3', '3', 'Sei nostra Guida, finché in gloria');</v>
      </c>
      <c r="H4147" t="str" cm="1">
        <f t="array" ref="H4147">IF(HymnIN[[#This Row],[Verse]]=0,_xlfn.XLOOKUP(HymnIN[[#This Row],[Text]],Table17[[#All],[Meter]],Table17[[#All],[ID]],"**",0,1),"")</f>
        <v/>
      </c>
      <c r="I4147" t="str" cm="1">
        <f t="array" ref="I4147">IF(HymnIN[[#This Row],[Verse]]=0,_xlfn.XLOOKUP(HymnIN[[#This Row],[Text]],Table17[[#All],[Meter]],Table17[[#All],[Correct Full Meter]],"**",0,1),"")</f>
        <v/>
      </c>
    </row>
    <row r="4148" spans="1:9" x14ac:dyDescent="0.3">
      <c r="A4148">
        <v>205</v>
      </c>
      <c r="B4148">
        <v>3</v>
      </c>
      <c r="C4148">
        <v>4</v>
      </c>
      <c r="D4148">
        <v>4788</v>
      </c>
      <c r="E4148" t="s">
        <v>3985</v>
      </c>
      <c r="F4148" t="str">
        <f>IF(HymnIN[[#This Row],[Verse]]&lt;&gt;0,"",_xlfn.XLOOKUP(HymnIN[[#This Row],[Hymn]],HymnEN[[#All],[hymn_no]],HymnEN[[#All],[author_id]],"0",0,1))</f>
        <v/>
      </c>
      <c r="G4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('205', '3', '4', 'Il volto Tuo, Signor, vediam.');</v>
      </c>
      <c r="H4148" t="str" cm="1">
        <f t="array" ref="H4148">IF(HymnIN[[#This Row],[Verse]]=0,_xlfn.XLOOKUP(HymnIN[[#This Row],[Text]],Table17[[#All],[Meter]],Table17[[#All],[ID]],"**",0,1),"")</f>
        <v/>
      </c>
      <c r="I4148" t="str" cm="1">
        <f t="array" ref="I4148">IF(HymnIN[[#This Row],[Verse]]=0,_xlfn.XLOOKUP(HymnIN[[#This Row],[Text]],Table17[[#All],[Meter]],Table17[[#All],[Correct Full Meter]],"**",0,1),"")</f>
        <v/>
      </c>
    </row>
    <row r="4149" spans="1:9" x14ac:dyDescent="0.3">
      <c r="A4149">
        <v>206</v>
      </c>
      <c r="B4149">
        <v>0</v>
      </c>
      <c r="C4149">
        <v>0</v>
      </c>
      <c r="D4149">
        <v>4792</v>
      </c>
      <c r="E4149" t="s">
        <v>4</v>
      </c>
      <c r="F4149">
        <f>IF(HymnIN[[#This Row],[Verse]]&lt;&gt;0,"",_xlfn.XLOOKUP(HymnIN[[#This Row],[Hymn]],HymnEN[[#All],[hymn_no]],HymnEN[[#All],[author_id]],"0",0,1))</f>
        <v>107</v>
      </c>
      <c r="G4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('206', '11.10.11.10.', '52', '107');</v>
      </c>
      <c r="H4149" cm="1">
        <f t="array" ref="H4149">IF(HymnIN[[#This Row],[Verse]]=0,_xlfn.XLOOKUP(HymnIN[[#This Row],[Text]],Table17[[#All],[Meter]],Table17[[#All],[ID]],"**",0,1),"")</f>
        <v>52</v>
      </c>
      <c r="I4149" t="str" cm="1">
        <f t="array" ref="I4149">IF(HymnIN[[#This Row],[Verse]]=0,_xlfn.XLOOKUP(HymnIN[[#This Row],[Text]],Table17[[#All],[Meter]],Table17[[#All],[Correct Full Meter]],"**",0,1),"")</f>
        <v>11.10.11.10.</v>
      </c>
    </row>
    <row r="4150" spans="1:9" x14ac:dyDescent="0.3">
      <c r="A4150">
        <v>206</v>
      </c>
      <c r="B4150">
        <v>1</v>
      </c>
      <c r="C4150">
        <v>1</v>
      </c>
      <c r="D4150">
        <v>4793</v>
      </c>
      <c r="E4150" t="s">
        <v>3986</v>
      </c>
      <c r="F4150" t="str">
        <f>IF(HymnIN[[#This Row],[Verse]]&lt;&gt;0,"",_xlfn.XLOOKUP(HymnIN[[#This Row],[Hymn]],HymnEN[[#All],[hymn_no]],HymnEN[[#All],[author_id]],"0",0,1))</f>
        <v/>
      </c>
      <c r="G4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'1', '1', 'LA\' dove i santi in gloria radunati');</v>
      </c>
      <c r="H4150" t="str" cm="1">
        <f t="array" ref="H4150">IF(HymnIN[[#This Row],[Verse]]=0,_xlfn.XLOOKUP(HymnIN[[#This Row],[Text]],Table17[[#All],[Meter]],Table17[[#All],[ID]],"**",0,1),"")</f>
        <v/>
      </c>
      <c r="I4150" t="str" cm="1">
        <f t="array" ref="I4150">IF(HymnIN[[#This Row],[Verse]]=0,_xlfn.XLOOKUP(HymnIN[[#This Row],[Text]],Table17[[#All],[Meter]],Table17[[#All],[Correct Full Meter]],"**",0,1),"")</f>
        <v/>
      </c>
    </row>
    <row r="4151" spans="1:9" x14ac:dyDescent="0.3">
      <c r="A4151">
        <v>206</v>
      </c>
      <c r="B4151">
        <v>1</v>
      </c>
      <c r="C4151">
        <v>2</v>
      </c>
      <c r="D4151">
        <v>4794</v>
      </c>
      <c r="E4151" t="s">
        <v>3987</v>
      </c>
      <c r="F4151" t="str">
        <f>IF(HymnIN[[#This Row],[Verse]]&lt;&gt;0,"",_xlfn.XLOOKUP(HymnIN[[#This Row],[Hymn]],HymnEN[[#All],[hymn_no]],HymnEN[[#All],[author_id]],"0",0,1))</f>
        <v/>
      </c>
      <c r="G4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'1', '2', 'Dell\'Albero di vita il frutto avran,');</v>
      </c>
      <c r="H4151" t="str" cm="1">
        <f t="array" ref="H4151">IF(HymnIN[[#This Row],[Verse]]=0,_xlfn.XLOOKUP(HymnIN[[#This Row],[Text]],Table17[[#All],[Meter]],Table17[[#All],[ID]],"**",0,1),"")</f>
        <v/>
      </c>
      <c r="I4151" t="str" cm="1">
        <f t="array" ref="I4151">IF(HymnIN[[#This Row],[Verse]]=0,_xlfn.XLOOKUP(HymnIN[[#This Row],[Text]],Table17[[#All],[Meter]],Table17[[#All],[Correct Full Meter]],"**",0,1),"")</f>
        <v/>
      </c>
    </row>
    <row r="4152" spans="1:9" x14ac:dyDescent="0.3">
      <c r="A4152">
        <v>206</v>
      </c>
      <c r="B4152">
        <v>1</v>
      </c>
      <c r="C4152">
        <v>3</v>
      </c>
      <c r="D4152">
        <v>4795</v>
      </c>
      <c r="E4152" t="s">
        <v>3988</v>
      </c>
      <c r="F4152" t="str">
        <f>IF(HymnIN[[#This Row],[Verse]]&lt;&gt;0,"",_xlfn.XLOOKUP(HymnIN[[#This Row],[Hymn]],HymnEN[[#All],[hymn_no]],HymnEN[[#All],[author_id]],"0",0,1))</f>
        <v/>
      </c>
      <c r="G4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'1', '3', 'Con Te, Signor, i lor desir profondi');</v>
      </c>
      <c r="H4152" t="str" cm="1">
        <f t="array" ref="H4152">IF(HymnIN[[#This Row],[Verse]]=0,_xlfn.XLOOKUP(HymnIN[[#This Row],[Text]],Table17[[#All],[Meter]],Table17[[#All],[ID]],"**",0,1),"")</f>
        <v/>
      </c>
      <c r="I4152" t="str" cm="1">
        <f t="array" ref="I4152">IF(HymnIN[[#This Row],[Verse]]=0,_xlfn.XLOOKUP(HymnIN[[#This Row],[Text]],Table17[[#All],[Meter]],Table17[[#All],[Correct Full Meter]],"**",0,1),"")</f>
        <v/>
      </c>
    </row>
    <row r="4153" spans="1:9" x14ac:dyDescent="0.3">
      <c r="A4153">
        <v>206</v>
      </c>
      <c r="B4153">
        <v>1</v>
      </c>
      <c r="C4153">
        <v>4</v>
      </c>
      <c r="D4153">
        <v>4796</v>
      </c>
      <c r="E4153" t="s">
        <v>3989</v>
      </c>
      <c r="F4153" t="str">
        <f>IF(HymnIN[[#This Row],[Verse]]&lt;&gt;0,"",_xlfn.XLOOKUP(HymnIN[[#This Row],[Hymn]],HymnEN[[#All],[hymn_no]],HymnEN[[#All],[author_id]],"0",0,1))</f>
        <v/>
      </c>
      <c r="G4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'1', '4', 'Appieno sodisfatti allor saran.');</v>
      </c>
      <c r="H4153" t="str" cm="1">
        <f t="array" ref="H4153">IF(HymnIN[[#This Row],[Verse]]=0,_xlfn.XLOOKUP(HymnIN[[#This Row],[Text]],Table17[[#All],[Meter]],Table17[[#All],[ID]],"**",0,1),"")</f>
        <v/>
      </c>
      <c r="I4153" t="str" cm="1">
        <f t="array" ref="I4153">IF(HymnIN[[#This Row],[Verse]]=0,_xlfn.XLOOKUP(HymnIN[[#This Row],[Text]],Table17[[#All],[Meter]],Table17[[#All],[Correct Full Meter]],"**",0,1),"")</f>
        <v/>
      </c>
    </row>
    <row r="4154" spans="1:9" x14ac:dyDescent="0.3">
      <c r="A4154">
        <v>206</v>
      </c>
      <c r="B4154">
        <v>2</v>
      </c>
      <c r="C4154">
        <v>1</v>
      </c>
      <c r="D4154">
        <v>4797</v>
      </c>
      <c r="E4154" t="s">
        <v>3990</v>
      </c>
      <c r="F4154" t="str">
        <f>IF(HymnIN[[#This Row],[Verse]]&lt;&gt;0,"",_xlfn.XLOOKUP(HymnIN[[#This Row],[Hymn]],HymnEN[[#All],[hymn_no]],HymnEN[[#All],[author_id]],"0",0,1))</f>
        <v/>
      </c>
      <c r="G4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'2', '1', 'In sicurtà, lontani dal nemico,');</v>
      </c>
      <c r="H4154" t="str" cm="1">
        <f t="array" ref="H4154">IF(HymnIN[[#This Row],[Verse]]=0,_xlfn.XLOOKUP(HymnIN[[#This Row],[Text]],Table17[[#All],[Meter]],Table17[[#All],[ID]],"**",0,1),"")</f>
        <v/>
      </c>
      <c r="I4154" t="str" cm="1">
        <f t="array" ref="I4154">IF(HymnIN[[#This Row],[Verse]]=0,_xlfn.XLOOKUP(HymnIN[[#This Row],[Text]],Table17[[#All],[Meter]],Table17[[#All],[Correct Full Meter]],"**",0,1),"")</f>
        <v/>
      </c>
    </row>
    <row r="4155" spans="1:9" x14ac:dyDescent="0.3">
      <c r="A4155">
        <v>206</v>
      </c>
      <c r="B4155">
        <v>2</v>
      </c>
      <c r="C4155">
        <v>2</v>
      </c>
      <c r="D4155">
        <v>4798</v>
      </c>
      <c r="E4155" t="s">
        <v>3991</v>
      </c>
      <c r="F4155" t="str">
        <f>IF(HymnIN[[#This Row],[Verse]]&lt;&gt;0,"",_xlfn.XLOOKUP(HymnIN[[#This Row],[Hymn]],HymnEN[[#All],[hymn_no]],HymnEN[[#All],[author_id]],"0",0,1))</f>
        <v/>
      </c>
      <c r="G4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'2', '2', 'Riposo avran, che nulla turberà,');</v>
      </c>
      <c r="H4155" t="str" cm="1">
        <f t="array" ref="H4155">IF(HymnIN[[#This Row],[Verse]]=0,_xlfn.XLOOKUP(HymnIN[[#This Row],[Text]],Table17[[#All],[Meter]],Table17[[#All],[ID]],"**",0,1),"")</f>
        <v/>
      </c>
      <c r="I4155" t="str" cm="1">
        <f t="array" ref="I4155">IF(HymnIN[[#This Row],[Verse]]=0,_xlfn.XLOOKUP(HymnIN[[#This Row],[Text]],Table17[[#All],[Meter]],Table17[[#All],[Correct Full Meter]],"**",0,1),"")</f>
        <v/>
      </c>
    </row>
    <row r="4156" spans="1:9" x14ac:dyDescent="0.3">
      <c r="A4156">
        <v>206</v>
      </c>
      <c r="B4156">
        <v>2</v>
      </c>
      <c r="C4156">
        <v>3</v>
      </c>
      <c r="D4156">
        <v>4799</v>
      </c>
      <c r="E4156" t="s">
        <v>3992</v>
      </c>
      <c r="F4156" t="str">
        <f>IF(HymnIN[[#This Row],[Verse]]&lt;&gt;0,"",_xlfn.XLOOKUP(HymnIN[[#This Row],[Hymn]],HymnEN[[#All],[hymn_no]],HymnEN[[#All],[author_id]],"0",0,1))</f>
        <v/>
      </c>
      <c r="G4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'2', '3', 'Gioia non interrotta dal dolore,');</v>
      </c>
      <c r="H4156" t="str" cm="1">
        <f t="array" ref="H4156">IF(HymnIN[[#This Row],[Verse]]=0,_xlfn.XLOOKUP(HymnIN[[#This Row],[Text]],Table17[[#All],[Meter]],Table17[[#All],[ID]],"**",0,1),"")</f>
        <v/>
      </c>
      <c r="I4156" t="str" cm="1">
        <f t="array" ref="I4156">IF(HymnIN[[#This Row],[Verse]]=0,_xlfn.XLOOKUP(HymnIN[[#This Row],[Text]],Table17[[#All],[Meter]],Table17[[#All],[Correct Full Meter]],"**",0,1),"")</f>
        <v/>
      </c>
    </row>
    <row r="4157" spans="1:9" x14ac:dyDescent="0.3">
      <c r="A4157">
        <v>206</v>
      </c>
      <c r="B4157">
        <v>2</v>
      </c>
      <c r="C4157">
        <v>4</v>
      </c>
      <c r="D4157">
        <v>4800</v>
      </c>
      <c r="E4157" t="s">
        <v>3993</v>
      </c>
      <c r="F4157" t="str">
        <f>IF(HymnIN[[#This Row],[Verse]]&lt;&gt;0,"",_xlfn.XLOOKUP(HymnIN[[#This Row],[Hymn]],HymnEN[[#All],[hymn_no]],HymnEN[[#All],[author_id]],"0",0,1))</f>
        <v/>
      </c>
      <c r="G4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'2', '4', 'Pace, ove lotta mai più non sarà.');</v>
      </c>
      <c r="H4157" t="str" cm="1">
        <f t="array" ref="H4157">IF(HymnIN[[#This Row],[Verse]]=0,_xlfn.XLOOKUP(HymnIN[[#This Row],[Text]],Table17[[#All],[Meter]],Table17[[#All],[ID]],"**",0,1),"")</f>
        <v/>
      </c>
      <c r="I4157" t="str" cm="1">
        <f t="array" ref="I4157">IF(HymnIN[[#This Row],[Verse]]=0,_xlfn.XLOOKUP(HymnIN[[#This Row],[Text]],Table17[[#All],[Meter]],Table17[[#All],[Correct Full Meter]],"**",0,1),"")</f>
        <v/>
      </c>
    </row>
    <row r="4158" spans="1:9" x14ac:dyDescent="0.3">
      <c r="A4158">
        <v>206</v>
      </c>
      <c r="B4158">
        <v>3</v>
      </c>
      <c r="C4158">
        <v>1</v>
      </c>
      <c r="D4158">
        <v>4801</v>
      </c>
      <c r="E4158" t="s">
        <v>3994</v>
      </c>
      <c r="F4158" t="str">
        <f>IF(HymnIN[[#This Row],[Verse]]&lt;&gt;0,"",_xlfn.XLOOKUP(HymnIN[[#This Row],[Hymn]],HymnEN[[#All],[hymn_no]],HymnEN[[#All],[author_id]],"0",0,1))</f>
        <v/>
      </c>
      <c r="G4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'3', '1', 'Dove non entra mai l\'ingannatore,');</v>
      </c>
      <c r="H4158" t="str" cm="1">
        <f t="array" ref="H4158">IF(HymnIN[[#This Row],[Verse]]=0,_xlfn.XLOOKUP(HymnIN[[#This Row],[Text]],Table17[[#All],[Meter]],Table17[[#All],[ID]],"**",0,1),"")</f>
        <v/>
      </c>
      <c r="I4158" t="str" cm="1">
        <f t="array" ref="I4158">IF(HymnIN[[#This Row],[Verse]]=0,_xlfn.XLOOKUP(HymnIN[[#This Row],[Text]],Table17[[#All],[Meter]],Table17[[#All],[Correct Full Meter]],"**",0,1),"")</f>
        <v/>
      </c>
    </row>
    <row r="4159" spans="1:9" x14ac:dyDescent="0.3">
      <c r="A4159">
        <v>206</v>
      </c>
      <c r="B4159">
        <v>3</v>
      </c>
      <c r="C4159">
        <v>2</v>
      </c>
      <c r="D4159">
        <v>4802</v>
      </c>
      <c r="E4159" t="s">
        <v>3995</v>
      </c>
      <c r="F4159" t="str">
        <f>IF(HymnIN[[#This Row],[Verse]]&lt;&gt;0,"",_xlfn.XLOOKUP(HymnIN[[#This Row],[Hymn]],HymnEN[[#All],[hymn_no]],HymnEN[[#All],[author_id]],"0",0,1))</f>
        <v/>
      </c>
      <c r="G4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'3', '2', 'Non giungon mai contaminati piè,');</v>
      </c>
      <c r="H4159" t="str" cm="1">
        <f t="array" ref="H4159">IF(HymnIN[[#This Row],[Verse]]=0,_xlfn.XLOOKUP(HymnIN[[#This Row],[Text]],Table17[[#All],[Meter]],Table17[[#All],[ID]],"**",0,1),"")</f>
        <v/>
      </c>
      <c r="I4159" t="str" cm="1">
        <f t="array" ref="I4159">IF(HymnIN[[#This Row],[Verse]]=0,_xlfn.XLOOKUP(HymnIN[[#This Row],[Text]],Table17[[#All],[Meter]],Table17[[#All],[Correct Full Meter]],"**",0,1),"")</f>
        <v/>
      </c>
    </row>
    <row r="4160" spans="1:9" x14ac:dyDescent="0.3">
      <c r="A4160">
        <v>206</v>
      </c>
      <c r="B4160">
        <v>3</v>
      </c>
      <c r="C4160">
        <v>3</v>
      </c>
      <c r="D4160">
        <v>4803</v>
      </c>
      <c r="E4160" t="s">
        <v>3996</v>
      </c>
      <c r="F4160" t="str">
        <f>IF(HymnIN[[#This Row],[Verse]]&lt;&gt;0,"",_xlfn.XLOOKUP(HymnIN[[#This Row],[Hymn]],HymnEN[[#All],[hymn_no]],HymnEN[[#All],[author_id]],"0",0,1))</f>
        <v/>
      </c>
      <c r="G4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'3', '3', 'In pace e libertà potremo entrare');</v>
      </c>
      <c r="H4160" t="str" cm="1">
        <f t="array" ref="H4160">IF(HymnIN[[#This Row],[Verse]]=0,_xlfn.XLOOKUP(HymnIN[[#This Row],[Text]],Table17[[#All],[Meter]],Table17[[#All],[ID]],"**",0,1),"")</f>
        <v/>
      </c>
      <c r="I4160" t="str" cm="1">
        <f t="array" ref="I4160">IF(HymnIN[[#This Row],[Verse]]=0,_xlfn.XLOOKUP(HymnIN[[#This Row],[Text]],Table17[[#All],[Meter]],Table17[[#All],[Correct Full Meter]],"**",0,1),"")</f>
        <v/>
      </c>
    </row>
    <row r="4161" spans="1:9" x14ac:dyDescent="0.3">
      <c r="A4161">
        <v>206</v>
      </c>
      <c r="B4161">
        <v>3</v>
      </c>
      <c r="C4161">
        <v>4</v>
      </c>
      <c r="D4161">
        <v>4804</v>
      </c>
      <c r="E4161" t="s">
        <v>3997</v>
      </c>
      <c r="F4161" t="str">
        <f>IF(HymnIN[[#This Row],[Verse]]&lt;&gt;0,"",_xlfn.XLOOKUP(HymnIN[[#This Row],[Hymn]],HymnEN[[#All],[hymn_no]],HymnEN[[#All],[author_id]],"0",0,1))</f>
        <v/>
      </c>
      <c r="G4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'3', '4', 'Di Dio nel paradiso, là, con Te.');</v>
      </c>
      <c r="H4161" t="str" cm="1">
        <f t="array" ref="H4161">IF(HymnIN[[#This Row],[Verse]]=0,_xlfn.XLOOKUP(HymnIN[[#This Row],[Text]],Table17[[#All],[Meter]],Table17[[#All],[ID]],"**",0,1),"")</f>
        <v/>
      </c>
      <c r="I4161" t="str" cm="1">
        <f t="array" ref="I4161">IF(HymnIN[[#This Row],[Verse]]=0,_xlfn.XLOOKUP(HymnIN[[#This Row],[Text]],Table17[[#All],[Meter]],Table17[[#All],[Correct Full Meter]],"**",0,1),"")</f>
        <v/>
      </c>
    </row>
    <row r="4162" spans="1:9" x14ac:dyDescent="0.3">
      <c r="A4162">
        <v>206</v>
      </c>
      <c r="B4162">
        <v>4</v>
      </c>
      <c r="C4162">
        <v>1</v>
      </c>
      <c r="D4162">
        <v>4805</v>
      </c>
      <c r="E4162" t="s">
        <v>3998</v>
      </c>
      <c r="F4162" t="str">
        <f>IF(HymnIN[[#This Row],[Verse]]&lt;&gt;0,"",_xlfn.XLOOKUP(HymnIN[[#This Row],[Hymn]],HymnEN[[#All],[hymn_no]],HymnEN[[#All],[author_id]],"0",0,1))</f>
        <v/>
      </c>
      <c r="G4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'4', '1', 'Potremo bere del perenne fiume');</v>
      </c>
      <c r="H4162" t="str" cm="1">
        <f t="array" ref="H4162">IF(HymnIN[[#This Row],[Verse]]=0,_xlfn.XLOOKUP(HymnIN[[#This Row],[Text]],Table17[[#All],[Meter]],Table17[[#All],[ID]],"**",0,1),"")</f>
        <v/>
      </c>
      <c r="I4162" t="str" cm="1">
        <f t="array" ref="I4162">IF(HymnIN[[#This Row],[Verse]]=0,_xlfn.XLOOKUP(HymnIN[[#This Row],[Text]],Table17[[#All],[Meter]],Table17[[#All],[Correct Full Meter]],"**",0,1),"")</f>
        <v/>
      </c>
    </row>
    <row r="4163" spans="1:9" x14ac:dyDescent="0.3">
      <c r="A4163">
        <v>206</v>
      </c>
      <c r="B4163">
        <v>4</v>
      </c>
      <c r="C4163">
        <v>2</v>
      </c>
      <c r="D4163">
        <v>4806</v>
      </c>
      <c r="E4163" t="s">
        <v>3999</v>
      </c>
      <c r="F4163" t="str">
        <f>IF(HymnIN[[#This Row],[Verse]]&lt;&gt;0,"",_xlfn.XLOOKUP(HymnIN[[#This Row],[Hymn]],HymnEN[[#All],[hymn_no]],HymnEN[[#All],[author_id]],"0",0,1))</f>
        <v/>
      </c>
      <c r="G4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'4', '2', 'Ed il perenne cibo gusterem,');</v>
      </c>
      <c r="H4163" t="str" cm="1">
        <f t="array" ref="H4163">IF(HymnIN[[#This Row],[Verse]]=0,_xlfn.XLOOKUP(HymnIN[[#This Row],[Text]],Table17[[#All],[Meter]],Table17[[#All],[ID]],"**",0,1),"")</f>
        <v/>
      </c>
      <c r="I4163" t="str" cm="1">
        <f t="array" ref="I4163">IF(HymnIN[[#This Row],[Verse]]=0,_xlfn.XLOOKUP(HymnIN[[#This Row],[Text]],Table17[[#All],[Meter]],Table17[[#All],[Correct Full Meter]],"**",0,1),"")</f>
        <v/>
      </c>
    </row>
    <row r="4164" spans="1:9" x14ac:dyDescent="0.3">
      <c r="A4164">
        <v>206</v>
      </c>
      <c r="B4164">
        <v>4</v>
      </c>
      <c r="C4164">
        <v>3</v>
      </c>
      <c r="D4164">
        <v>4807</v>
      </c>
      <c r="E4164" t="s">
        <v>4000</v>
      </c>
      <c r="F4164" t="str">
        <f>IF(HymnIN[[#This Row],[Verse]]&lt;&gt;0,"",_xlfn.XLOOKUP(HymnIN[[#This Row],[Hymn]],HymnEN[[#All],[hymn_no]],HymnEN[[#All],[author_id]],"0",0,1))</f>
        <v/>
      </c>
      <c r="G4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'4', '3', 'Cristo, di vita frutto e Donatore,');</v>
      </c>
      <c r="H4164" t="str" cm="1">
        <f t="array" ref="H4164">IF(HymnIN[[#This Row],[Verse]]=0,_xlfn.XLOOKUP(HymnIN[[#This Row],[Text]],Table17[[#All],[Meter]],Table17[[#All],[ID]],"**",0,1),"")</f>
        <v/>
      </c>
      <c r="I4164" t="str" cm="1">
        <f t="array" ref="I4164">IF(HymnIN[[#This Row],[Verse]]=0,_xlfn.XLOOKUP(HymnIN[[#This Row],[Text]],Table17[[#All],[Meter]],Table17[[#All],[Correct Full Meter]],"**",0,1),"")</f>
        <v/>
      </c>
    </row>
    <row r="4165" spans="1:9" x14ac:dyDescent="0.3">
      <c r="A4165">
        <v>206</v>
      </c>
      <c r="B4165">
        <v>4</v>
      </c>
      <c r="C4165">
        <v>4</v>
      </c>
      <c r="D4165">
        <v>4808</v>
      </c>
      <c r="E4165" t="s">
        <v>4001</v>
      </c>
      <c r="F4165" t="str">
        <f>IF(HymnIN[[#This Row],[Verse]]&lt;&gt;0,"",_xlfn.XLOOKUP(HymnIN[[#This Row],[Hymn]],HymnEN[[#All],[hymn_no]],HymnEN[[#All],[author_id]],"0",0,1))</f>
        <v/>
      </c>
      <c r="G4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'4', '4', 'Da Lui redenti, tutto in Lui godrem.');</v>
      </c>
      <c r="H4165" t="str" cm="1">
        <f t="array" ref="H4165">IF(HymnIN[[#This Row],[Verse]]=0,_xlfn.XLOOKUP(HymnIN[[#This Row],[Text]],Table17[[#All],[Meter]],Table17[[#All],[ID]],"**",0,1),"")</f>
        <v/>
      </c>
      <c r="I4165" t="str" cm="1">
        <f t="array" ref="I4165">IF(HymnIN[[#This Row],[Verse]]=0,_xlfn.XLOOKUP(HymnIN[[#This Row],[Text]],Table17[[#All],[Meter]],Table17[[#All],[Correct Full Meter]],"**",0,1),"")</f>
        <v/>
      </c>
    </row>
    <row r="4166" spans="1:9" x14ac:dyDescent="0.3">
      <c r="A4166">
        <v>206</v>
      </c>
      <c r="B4166">
        <v>5</v>
      </c>
      <c r="C4166">
        <v>1</v>
      </c>
      <c r="D4166">
        <v>4810</v>
      </c>
      <c r="E4166" t="s">
        <v>4002</v>
      </c>
      <c r="F4166" t="str">
        <f>IF(HymnIN[[#This Row],[Verse]]&lt;&gt;0,"",_xlfn.XLOOKUP(HymnIN[[#This Row],[Hymn]],HymnEN[[#All],[hymn_no]],HymnEN[[#All],[author_id]],"0",0,1))</f>
        <v/>
      </c>
      <c r="G4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'5', '1', 'Signor di gloria, oggetto del piacere');</v>
      </c>
      <c r="H4166" t="str" cm="1">
        <f t="array" ref="H4166">IF(HymnIN[[#This Row],[Verse]]=0,_xlfn.XLOOKUP(HymnIN[[#This Row],[Text]],Table17[[#All],[Meter]],Table17[[#All],[ID]],"**",0,1),"")</f>
        <v/>
      </c>
      <c r="I4166" t="str" cm="1">
        <f t="array" ref="I4166">IF(HymnIN[[#This Row],[Verse]]=0,_xlfn.XLOOKUP(HymnIN[[#This Row],[Text]],Table17[[#All],[Meter]],Table17[[#All],[Correct Full Meter]],"**",0,1),"")</f>
        <v/>
      </c>
    </row>
    <row r="4167" spans="1:9" x14ac:dyDescent="0.3">
      <c r="A4167">
        <v>206</v>
      </c>
      <c r="B4167">
        <v>5</v>
      </c>
      <c r="C4167">
        <v>2</v>
      </c>
      <c r="D4167">
        <v>4811</v>
      </c>
      <c r="E4167" t="s">
        <v>4003</v>
      </c>
      <c r="F4167" t="str">
        <f>IF(HymnIN[[#This Row],[Verse]]&lt;&gt;0,"",_xlfn.XLOOKUP(HymnIN[[#This Row],[Hymn]],HymnEN[[#All],[hymn_no]],HymnEN[[#All],[author_id]],"0",0,1))</f>
        <v/>
      </c>
      <c r="G4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'5', '2', 'Eterno sei: perfetto è il Tuo lavor!');</v>
      </c>
      <c r="H4167" t="str" cm="1">
        <f t="array" ref="H4167">IF(HymnIN[[#This Row],[Verse]]=0,_xlfn.XLOOKUP(HymnIN[[#This Row],[Text]],Table17[[#All],[Meter]],Table17[[#All],[ID]],"**",0,1),"")</f>
        <v/>
      </c>
      <c r="I4167" t="str" cm="1">
        <f t="array" ref="I4167">IF(HymnIN[[#This Row],[Verse]]=0,_xlfn.XLOOKUP(HymnIN[[#This Row],[Text]],Table17[[#All],[Meter]],Table17[[#All],[Correct Full Meter]],"**",0,1),"")</f>
        <v/>
      </c>
    </row>
    <row r="4168" spans="1:9" x14ac:dyDescent="0.3">
      <c r="A4168">
        <v>206</v>
      </c>
      <c r="B4168">
        <v>5</v>
      </c>
      <c r="C4168">
        <v>3</v>
      </c>
      <c r="D4168">
        <v>4812</v>
      </c>
      <c r="E4168" t="s">
        <v>4004</v>
      </c>
      <c r="F4168" t="str">
        <f>IF(HymnIN[[#This Row],[Verse]]&lt;&gt;0,"",_xlfn.XLOOKUP(HymnIN[[#This Row],[Hymn]],HymnEN[[#All],[hymn_no]],HymnEN[[#All],[author_id]],"0",0,1))</f>
        <v/>
      </c>
      <c r="G4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'5', '3', 'Senza misura a Te vogliam recare');</v>
      </c>
      <c r="H4168" t="str" cm="1">
        <f t="array" ref="H4168">IF(HymnIN[[#This Row],[Verse]]=0,_xlfn.XLOOKUP(HymnIN[[#This Row],[Text]],Table17[[#All],[Meter]],Table17[[#All],[ID]],"**",0,1),"")</f>
        <v/>
      </c>
      <c r="I4168" t="str" cm="1">
        <f t="array" ref="I4168">IF(HymnIN[[#This Row],[Verse]]=0,_xlfn.XLOOKUP(HymnIN[[#This Row],[Text]],Table17[[#All],[Meter]],Table17[[#All],[Correct Full Meter]],"**",0,1),"")</f>
        <v/>
      </c>
    </row>
    <row r="4169" spans="1:9" x14ac:dyDescent="0.3">
      <c r="A4169">
        <v>206</v>
      </c>
      <c r="B4169">
        <v>5</v>
      </c>
      <c r="C4169">
        <v>4</v>
      </c>
      <c r="D4169">
        <v>4813</v>
      </c>
      <c r="E4169" t="s">
        <v>4005</v>
      </c>
      <c r="F4169" t="str">
        <f>IF(HymnIN[[#This Row],[Verse]]&lt;&gt;0,"",_xlfn.XLOOKUP(HymnIN[[#This Row],[Hymn]],HymnEN[[#All],[hymn_no]],HymnEN[[#All],[author_id]],"0",0,1))</f>
        <v/>
      </c>
      <c r="G4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('206', '5', '4', 'Adorazione, lode, omaggio, onor.');</v>
      </c>
      <c r="H4169" t="str" cm="1">
        <f t="array" ref="H4169">IF(HymnIN[[#This Row],[Verse]]=0,_xlfn.XLOOKUP(HymnIN[[#This Row],[Text]],Table17[[#All],[Meter]],Table17[[#All],[ID]],"**",0,1),"")</f>
        <v/>
      </c>
      <c r="I4169" t="str" cm="1">
        <f t="array" ref="I4169">IF(HymnIN[[#This Row],[Verse]]=0,_xlfn.XLOOKUP(HymnIN[[#This Row],[Text]],Table17[[#All],[Meter]],Table17[[#All],[Correct Full Meter]],"**",0,1),"")</f>
        <v/>
      </c>
    </row>
    <row r="4170" spans="1:9" x14ac:dyDescent="0.3">
      <c r="A4170">
        <v>207</v>
      </c>
      <c r="B4170">
        <v>0</v>
      </c>
      <c r="C4170">
        <v>0</v>
      </c>
      <c r="D4170">
        <v>4817</v>
      </c>
      <c r="E4170" t="s">
        <v>473</v>
      </c>
      <c r="F4170">
        <f>IF(HymnIN[[#This Row],[Verse]]&lt;&gt;0,"",_xlfn.XLOOKUP(HymnIN[[#This Row],[Hymn]],HymnEN[[#All],[hymn_no]],HymnEN[[#All],[author_id]],"0",0,1))</f>
        <v>143</v>
      </c>
      <c r="G4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('207', '14.14.14.14.', '85', '143');</v>
      </c>
      <c r="H4170" cm="1">
        <f t="array" ref="H4170">IF(HymnIN[[#This Row],[Verse]]=0,_xlfn.XLOOKUP(HymnIN[[#This Row],[Text]],Table17[[#All],[Meter]],Table17[[#All],[ID]],"**",0,1),"")</f>
        <v>85</v>
      </c>
      <c r="I4170" t="str" cm="1">
        <f t="array" ref="I4170">IF(HymnIN[[#This Row],[Verse]]=0,_xlfn.XLOOKUP(HymnIN[[#This Row],[Text]],Table17[[#All],[Meter]],Table17[[#All],[Correct Full Meter]],"**",0,1),"")</f>
        <v>14.14.14.14.</v>
      </c>
    </row>
    <row r="4171" spans="1:9" x14ac:dyDescent="0.3">
      <c r="A4171">
        <v>207</v>
      </c>
      <c r="B4171">
        <v>1</v>
      </c>
      <c r="C4171">
        <v>1</v>
      </c>
      <c r="D4171">
        <v>4818</v>
      </c>
      <c r="E4171" t="s">
        <v>4006</v>
      </c>
      <c r="F4171" t="str">
        <f>IF(HymnIN[[#This Row],[Verse]]&lt;&gt;0,"",_xlfn.XLOOKUP(HymnIN[[#This Row],[Hymn]],HymnEN[[#All],[hymn_no]],HymnEN[[#All],[author_id]],"0",0,1))</f>
        <v/>
      </c>
      <c r="G4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'1', '1', 'DIO benedetto e Padre nostro, a Te noi rispondiam');</v>
      </c>
      <c r="H4171" t="str" cm="1">
        <f t="array" ref="H4171">IF(HymnIN[[#This Row],[Verse]]=0,_xlfn.XLOOKUP(HymnIN[[#This Row],[Text]],Table17[[#All],[Meter]],Table17[[#All],[ID]],"**",0,1),"")</f>
        <v/>
      </c>
      <c r="I4171" t="str" cm="1">
        <f t="array" ref="I4171">IF(HymnIN[[#This Row],[Verse]]=0,_xlfn.XLOOKUP(HymnIN[[#This Row],[Text]],Table17[[#All],[Meter]],Table17[[#All],[Correct Full Meter]],"**",0,1),"")</f>
        <v/>
      </c>
    </row>
    <row r="4172" spans="1:9" x14ac:dyDescent="0.3">
      <c r="A4172">
        <v>207</v>
      </c>
      <c r="B4172">
        <v>1</v>
      </c>
      <c r="C4172">
        <v>2</v>
      </c>
      <c r="D4172">
        <v>4819</v>
      </c>
      <c r="E4172" t="s">
        <v>4007</v>
      </c>
      <c r="F4172" t="str">
        <f>IF(HymnIN[[#This Row],[Verse]]&lt;&gt;0,"",_xlfn.XLOOKUP(HymnIN[[#This Row],[Hymn]],HymnEN[[#All],[hymn_no]],HymnEN[[#All],[author_id]],"0",0,1))</f>
        <v/>
      </c>
      <c r="G4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'1', '2', 'E in Tua presenza, figli con Gesù, possiam entrar,');</v>
      </c>
      <c r="H4172" t="str" cm="1">
        <f t="array" ref="H4172">IF(HymnIN[[#This Row],[Verse]]=0,_xlfn.XLOOKUP(HymnIN[[#This Row],[Text]],Table17[[#All],[Meter]],Table17[[#All],[ID]],"**",0,1),"")</f>
        <v/>
      </c>
      <c r="I4172" t="str" cm="1">
        <f t="array" ref="I4172">IF(HymnIN[[#This Row],[Verse]]=0,_xlfn.XLOOKUP(HymnIN[[#This Row],[Text]],Table17[[#All],[Meter]],Table17[[#All],[Correct Full Meter]],"**",0,1),"")</f>
        <v/>
      </c>
    </row>
    <row r="4173" spans="1:9" x14ac:dyDescent="0.3">
      <c r="A4173">
        <v>207</v>
      </c>
      <c r="B4173">
        <v>1</v>
      </c>
      <c r="C4173">
        <v>3</v>
      </c>
      <c r="D4173">
        <v>4820</v>
      </c>
      <c r="E4173" t="s">
        <v>4008</v>
      </c>
      <c r="F4173" t="str">
        <f>IF(HymnIN[[#This Row],[Verse]]&lt;&gt;0,"",_xlfn.XLOOKUP(HymnIN[[#This Row],[Hymn]],HymnEN[[#All],[hymn_no]],HymnEN[[#All],[author_id]],"0",0,1))</f>
        <v/>
      </c>
      <c r="G4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'1', '3', 'Nell\'amor Tuo perfetto ed in santa libertà');</v>
      </c>
      <c r="H4173" t="str" cm="1">
        <f t="array" ref="H4173">IF(HymnIN[[#This Row],[Verse]]=0,_xlfn.XLOOKUP(HymnIN[[#This Row],[Text]],Table17[[#All],[Meter]],Table17[[#All],[ID]],"**",0,1),"")</f>
        <v/>
      </c>
      <c r="I4173" t="str" cm="1">
        <f t="array" ref="I4173">IF(HymnIN[[#This Row],[Verse]]=0,_xlfn.XLOOKUP(HymnIN[[#This Row],[Text]],Table17[[#All],[Meter]],Table17[[#All],[Correct Full Meter]],"**",0,1),"")</f>
        <v/>
      </c>
    </row>
    <row r="4174" spans="1:9" x14ac:dyDescent="0.3">
      <c r="A4174">
        <v>207</v>
      </c>
      <c r="B4174">
        <v>1</v>
      </c>
      <c r="C4174">
        <v>4</v>
      </c>
      <c r="D4174">
        <v>4821</v>
      </c>
      <c r="E4174" t="s">
        <v>4009</v>
      </c>
      <c r="F4174" t="str">
        <f>IF(HymnIN[[#This Row],[Verse]]&lt;&gt;0,"",_xlfn.XLOOKUP(HymnIN[[#This Row],[Hymn]],HymnEN[[#All],[hymn_no]],HymnEN[[#All],[author_id]],"0",0,1))</f>
        <v/>
      </c>
      <c r="G4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'1', '4', 'E gloria che nessuna nube mai potrà offuscar.');</v>
      </c>
      <c r="H4174" t="str" cm="1">
        <f t="array" ref="H4174">IF(HymnIN[[#This Row],[Verse]]=0,_xlfn.XLOOKUP(HymnIN[[#This Row],[Text]],Table17[[#All],[Meter]],Table17[[#All],[ID]],"**",0,1),"")</f>
        <v/>
      </c>
      <c r="I4174" t="str" cm="1">
        <f t="array" ref="I4174">IF(HymnIN[[#This Row],[Verse]]=0,_xlfn.XLOOKUP(HymnIN[[#This Row],[Text]],Table17[[#All],[Meter]],Table17[[#All],[Correct Full Meter]],"**",0,1),"")</f>
        <v/>
      </c>
    </row>
    <row r="4175" spans="1:9" x14ac:dyDescent="0.3">
      <c r="A4175">
        <v>207</v>
      </c>
      <c r="B4175">
        <v>2</v>
      </c>
      <c r="C4175">
        <v>1</v>
      </c>
      <c r="D4175">
        <v>4822</v>
      </c>
      <c r="E4175" t="s">
        <v>4010</v>
      </c>
      <c r="F4175" t="str">
        <f>IF(HymnIN[[#This Row],[Verse]]&lt;&gt;0,"",_xlfn.XLOOKUP(HymnIN[[#This Row],[Hymn]],HymnEN[[#All],[hymn_no]],HymnEN[[#All],[author_id]],"0",0,1))</f>
        <v/>
      </c>
      <c r="G4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'2', '1', 'Gesù ci ha rivelato che Tu nostro Padre sei');</v>
      </c>
      <c r="H4175" t="str" cm="1">
        <f t="array" ref="H4175">IF(HymnIN[[#This Row],[Verse]]=0,_xlfn.XLOOKUP(HymnIN[[#This Row],[Text]],Table17[[#All],[Meter]],Table17[[#All],[ID]],"**",0,1),"")</f>
        <v/>
      </c>
      <c r="I4175" t="str" cm="1">
        <f t="array" ref="I4175">IF(HymnIN[[#This Row],[Verse]]=0,_xlfn.XLOOKUP(HymnIN[[#This Row],[Text]],Table17[[#All],[Meter]],Table17[[#All],[Correct Full Meter]],"**",0,1),"")</f>
        <v/>
      </c>
    </row>
    <row r="4176" spans="1:9" x14ac:dyDescent="0.3">
      <c r="A4176">
        <v>207</v>
      </c>
      <c r="B4176">
        <v>2</v>
      </c>
      <c r="C4176">
        <v>2</v>
      </c>
      <c r="D4176">
        <v>4823</v>
      </c>
      <c r="E4176" t="s">
        <v>4011</v>
      </c>
      <c r="F4176" t="str">
        <f>IF(HymnIN[[#This Row],[Verse]]&lt;&gt;0,"",_xlfn.XLOOKUP(HymnIN[[#This Row],[Hymn]],HymnEN[[#All],[hymn_no]],HymnEN[[#All],[author_id]],"0",0,1))</f>
        <v/>
      </c>
      <c r="G4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'2', '2', 'E pure Padre Suo, eterno oggetto del Suo cuor.');</v>
      </c>
      <c r="H4176" t="str" cm="1">
        <f t="array" ref="H4176">IF(HymnIN[[#This Row],[Verse]]=0,_xlfn.XLOOKUP(HymnIN[[#This Row],[Text]],Table17[[#All],[Meter]],Table17[[#All],[ID]],"**",0,1),"")</f>
        <v/>
      </c>
      <c r="I4176" t="str" cm="1">
        <f t="array" ref="I4176">IF(HymnIN[[#This Row],[Verse]]=0,_xlfn.XLOOKUP(HymnIN[[#This Row],[Text]],Table17[[#All],[Meter]],Table17[[#All],[Correct Full Meter]],"**",0,1),"")</f>
        <v/>
      </c>
    </row>
    <row r="4177" spans="1:9" x14ac:dyDescent="0.3">
      <c r="A4177">
        <v>207</v>
      </c>
      <c r="B4177">
        <v>2</v>
      </c>
      <c r="C4177">
        <v>3</v>
      </c>
      <c r="D4177">
        <v>4824</v>
      </c>
      <c r="E4177" t="s">
        <v>4012</v>
      </c>
      <c r="F4177" t="str">
        <f>IF(HymnIN[[#This Row],[Verse]]&lt;&gt;0,"",_xlfn.XLOOKUP(HymnIN[[#This Row],[Hymn]],HymnEN[[#All],[hymn_no]],HymnEN[[#All],[author_id]],"0",0,1))</f>
        <v/>
      </c>
      <c r="G4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'2', '3', 'In Lui trovasti tutto l\'infinito Tuo piacer;');</v>
      </c>
      <c r="H4177" t="str" cm="1">
        <f t="array" ref="H4177">IF(HymnIN[[#This Row],[Verse]]=0,_xlfn.XLOOKUP(HymnIN[[#This Row],[Text]],Table17[[#All],[Meter]],Table17[[#All],[ID]],"**",0,1),"")</f>
        <v/>
      </c>
      <c r="I4177" t="str" cm="1">
        <f t="array" ref="I4177">IF(HymnIN[[#This Row],[Verse]]=0,_xlfn.XLOOKUP(HymnIN[[#This Row],[Text]],Table17[[#All],[Meter]],Table17[[#All],[Correct Full Meter]],"**",0,1),"")</f>
        <v/>
      </c>
    </row>
    <row r="4178" spans="1:9" x14ac:dyDescent="0.3">
      <c r="A4178">
        <v>207</v>
      </c>
      <c r="B4178">
        <v>2</v>
      </c>
      <c r="C4178">
        <v>4</v>
      </c>
      <c r="D4178">
        <v>4825</v>
      </c>
      <c r="E4178" t="s">
        <v>4013</v>
      </c>
      <c r="F4178" t="str">
        <f>IF(HymnIN[[#This Row],[Verse]]&lt;&gt;0,"",_xlfn.XLOOKUP(HymnIN[[#This Row],[Hymn]],HymnEN[[#All],[hymn_no]],HymnEN[[#All],[author_id]],"0",0,1))</f>
        <v/>
      </c>
      <c r="G4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'2', '4', 'Ei diè Se stesso per compire il piano Tuo d\'amor.');</v>
      </c>
      <c r="H4178" t="str" cm="1">
        <f t="array" ref="H4178">IF(HymnIN[[#This Row],[Verse]]=0,_xlfn.XLOOKUP(HymnIN[[#This Row],[Text]],Table17[[#All],[Meter]],Table17[[#All],[ID]],"**",0,1),"")</f>
        <v/>
      </c>
      <c r="I4178" t="str" cm="1">
        <f t="array" ref="I4178">IF(HymnIN[[#This Row],[Verse]]=0,_xlfn.XLOOKUP(HymnIN[[#This Row],[Text]],Table17[[#All],[Meter]],Table17[[#All],[Correct Full Meter]],"**",0,1),"")</f>
        <v/>
      </c>
    </row>
    <row r="4179" spans="1:9" x14ac:dyDescent="0.3">
      <c r="A4179">
        <v>207</v>
      </c>
      <c r="B4179">
        <v>3</v>
      </c>
      <c r="C4179">
        <v>1</v>
      </c>
      <c r="D4179">
        <v>4826</v>
      </c>
      <c r="E4179" t="s">
        <v>4014</v>
      </c>
      <c r="F4179" t="str">
        <f>IF(HymnIN[[#This Row],[Verse]]&lt;&gt;0,"",_xlfn.XLOOKUP(HymnIN[[#This Row],[Hymn]],HymnEN[[#All],[hymn_no]],HymnEN[[#All],[author_id]],"0",0,1))</f>
        <v/>
      </c>
      <c r="G4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'3', '1', 'Ei tutti ci ha narrati i segreti del Tuo cuor');</v>
      </c>
      <c r="H4179" t="str" cm="1">
        <f t="array" ref="H4179">IF(HymnIN[[#This Row],[Verse]]=0,_xlfn.XLOOKUP(HymnIN[[#This Row],[Text]],Table17[[#All],[Meter]],Table17[[#All],[ID]],"**",0,1),"")</f>
        <v/>
      </c>
      <c r="I4179" t="str" cm="1">
        <f t="array" ref="I4179">IF(HymnIN[[#This Row],[Verse]]=0,_xlfn.XLOOKUP(HymnIN[[#This Row],[Text]],Table17[[#All],[Meter]],Table17[[#All],[Correct Full Meter]],"**",0,1),"")</f>
        <v/>
      </c>
    </row>
    <row r="4180" spans="1:9" x14ac:dyDescent="0.3">
      <c r="A4180">
        <v>207</v>
      </c>
      <c r="B4180">
        <v>3</v>
      </c>
      <c r="C4180">
        <v>2</v>
      </c>
      <c r="D4180">
        <v>4827</v>
      </c>
      <c r="E4180" t="s">
        <v>4015</v>
      </c>
      <c r="F4180" t="str">
        <f>IF(HymnIN[[#This Row],[Verse]]&lt;&gt;0,"",_xlfn.XLOOKUP(HymnIN[[#This Row],[Hymn]],HymnEN[[#All],[hymn_no]],HymnEN[[#All],[author_id]],"0",0,1))</f>
        <v/>
      </c>
      <c r="G4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'3', '2', 'E i piani che in eterno Tu volesti preparar;');</v>
      </c>
      <c r="H4180" t="str" cm="1">
        <f t="array" ref="H4180">IF(HymnIN[[#This Row],[Verse]]=0,_xlfn.XLOOKUP(HymnIN[[#This Row],[Text]],Table17[[#All],[Meter]],Table17[[#All],[ID]],"**",0,1),"")</f>
        <v/>
      </c>
      <c r="I4180" t="str" cm="1">
        <f t="array" ref="I4180">IF(HymnIN[[#This Row],[Verse]]=0,_xlfn.XLOOKUP(HymnIN[[#This Row],[Text]],Table17[[#All],[Meter]],Table17[[#All],[Correct Full Meter]],"**",0,1),"")</f>
        <v/>
      </c>
    </row>
    <row r="4181" spans="1:9" x14ac:dyDescent="0.3">
      <c r="A4181">
        <v>207</v>
      </c>
      <c r="B4181">
        <v>3</v>
      </c>
      <c r="C4181">
        <v>3</v>
      </c>
      <c r="D4181">
        <v>4828</v>
      </c>
      <c r="E4181" t="s">
        <v>4016</v>
      </c>
      <c r="F4181" t="str">
        <f>IF(HymnIN[[#This Row],[Verse]]&lt;&gt;0,"",_xlfn.XLOOKUP(HymnIN[[#This Row],[Hymn]],HymnEN[[#All],[hymn_no]],HymnEN[[#All],[author_id]],"0",0,1))</f>
        <v/>
      </c>
      <c r="G4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'3', '3', 'Nei nostri cuori per lo Spirto rivelati son');</v>
      </c>
      <c r="H4181" t="str" cm="1">
        <f t="array" ref="H4181">IF(HymnIN[[#This Row],[Verse]]=0,_xlfn.XLOOKUP(HymnIN[[#This Row],[Text]],Table17[[#All],[Meter]],Table17[[#All],[ID]],"**",0,1),"")</f>
        <v/>
      </c>
      <c r="I4181" t="str" cm="1">
        <f t="array" ref="I4181">IF(HymnIN[[#This Row],[Verse]]=0,_xlfn.XLOOKUP(HymnIN[[#This Row],[Text]],Table17[[#All],[Meter]],Table17[[#All],[Correct Full Meter]],"**",0,1),"")</f>
        <v/>
      </c>
    </row>
    <row r="4182" spans="1:9" x14ac:dyDescent="0.3">
      <c r="A4182">
        <v>207</v>
      </c>
      <c r="B4182">
        <v>3</v>
      </c>
      <c r="C4182">
        <v>4</v>
      </c>
      <c r="D4182">
        <v>4829</v>
      </c>
      <c r="E4182" t="s">
        <v>4017</v>
      </c>
      <c r="F4182" t="str">
        <f>IF(HymnIN[[#This Row],[Verse]]&lt;&gt;0,"",_xlfn.XLOOKUP(HymnIN[[#This Row],[Hymn]],HymnEN[[#All],[hymn_no]],HymnEN[[#All],[author_id]],"0",0,1))</f>
        <v/>
      </c>
      <c r="G4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'3', '4', 'E l\'alme nostre son sospinte, O Dio, ad adorar.');</v>
      </c>
      <c r="H4182" t="str" cm="1">
        <f t="array" ref="H4182">IF(HymnIN[[#This Row],[Verse]]=0,_xlfn.XLOOKUP(HymnIN[[#This Row],[Text]],Table17[[#All],[Meter]],Table17[[#All],[ID]],"**",0,1),"")</f>
        <v/>
      </c>
      <c r="I4182" t="str" cm="1">
        <f t="array" ref="I4182">IF(HymnIN[[#This Row],[Verse]]=0,_xlfn.XLOOKUP(HymnIN[[#This Row],[Text]],Table17[[#All],[Meter]],Table17[[#All],[Correct Full Meter]],"**",0,1),"")</f>
        <v/>
      </c>
    </row>
    <row r="4183" spans="1:9" x14ac:dyDescent="0.3">
      <c r="A4183">
        <v>207</v>
      </c>
      <c r="B4183">
        <v>4</v>
      </c>
      <c r="C4183">
        <v>1</v>
      </c>
      <c r="D4183">
        <v>4830</v>
      </c>
      <c r="E4183" t="s">
        <v>4018</v>
      </c>
      <c r="F4183" t="str">
        <f>IF(HymnIN[[#This Row],[Verse]]&lt;&gt;0,"",_xlfn.XLOOKUP(HymnIN[[#This Row],[Hymn]],HymnEN[[#All],[hymn_no]],HymnEN[[#All],[author_id]],"0",0,1))</f>
        <v/>
      </c>
      <c r="G4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'4', '1', 'In questo cerchio di divini affetti noi posiam');</v>
      </c>
      <c r="H4183" t="str" cm="1">
        <f t="array" ref="H4183">IF(HymnIN[[#This Row],[Verse]]=0,_xlfn.XLOOKUP(HymnIN[[#This Row],[Text]],Table17[[#All],[Meter]],Table17[[#All],[ID]],"**",0,1),"")</f>
        <v/>
      </c>
      <c r="I4183" t="str" cm="1">
        <f t="array" ref="I4183">IF(HymnIN[[#This Row],[Verse]]=0,_xlfn.XLOOKUP(HymnIN[[#This Row],[Text]],Table17[[#All],[Meter]],Table17[[#All],[Correct Full Meter]],"**",0,1),"")</f>
        <v/>
      </c>
    </row>
    <row r="4184" spans="1:9" x14ac:dyDescent="0.3">
      <c r="A4184">
        <v>207</v>
      </c>
      <c r="B4184">
        <v>4</v>
      </c>
      <c r="C4184">
        <v>2</v>
      </c>
      <c r="D4184">
        <v>4831</v>
      </c>
      <c r="E4184" t="s">
        <v>4019</v>
      </c>
      <c r="F4184" t="str">
        <f>IF(HymnIN[[#This Row],[Verse]]&lt;&gt;0,"",_xlfn.XLOOKUP(HymnIN[[#This Row],[Hymn]],HymnEN[[#All],[hymn_no]],HymnEN[[#All],[author_id]],"0",0,1))</f>
        <v/>
      </c>
      <c r="G4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'4', '2', 'Dove il Tuo amore splende d\'una gloria senza par');</v>
      </c>
      <c r="H4184" t="str" cm="1">
        <f t="array" ref="H4184">IF(HymnIN[[#This Row],[Verse]]=0,_xlfn.XLOOKUP(HymnIN[[#This Row],[Text]],Table17[[#All],[Meter]],Table17[[#All],[ID]],"**",0,1),"")</f>
        <v/>
      </c>
      <c r="I4184" t="str" cm="1">
        <f t="array" ref="I4184">IF(HymnIN[[#This Row],[Verse]]=0,_xlfn.XLOOKUP(HymnIN[[#This Row],[Text]],Table17[[#All],[Meter]],Table17[[#All],[Correct Full Meter]],"**",0,1),"")</f>
        <v/>
      </c>
    </row>
    <row r="4185" spans="1:9" x14ac:dyDescent="0.3">
      <c r="A4185">
        <v>207</v>
      </c>
      <c r="B4185">
        <v>4</v>
      </c>
      <c r="C4185">
        <v>3</v>
      </c>
      <c r="D4185">
        <v>4832</v>
      </c>
      <c r="E4185" t="s">
        <v>4020</v>
      </c>
      <c r="F4185" t="str">
        <f>IF(HymnIN[[#This Row],[Verse]]&lt;&gt;0,"",_xlfn.XLOOKUP(HymnIN[[#This Row],[Hymn]],HymnEN[[#All],[hymn_no]],HymnEN[[#All],[author_id]],"0",0,1))</f>
        <v/>
      </c>
      <c r="G4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'4', '3', 'E già le gioie eterne, già la pace e libertà');</v>
      </c>
      <c r="H4185" t="str" cm="1">
        <f t="array" ref="H4185">IF(HymnIN[[#This Row],[Verse]]=0,_xlfn.XLOOKUP(HymnIN[[#This Row],[Text]],Table17[[#All],[Meter]],Table17[[#All],[ID]],"**",0,1),"")</f>
        <v/>
      </c>
      <c r="I4185" t="str" cm="1">
        <f t="array" ref="I4185">IF(HymnIN[[#This Row],[Verse]]=0,_xlfn.XLOOKUP(HymnIN[[#This Row],[Text]],Table17[[#All],[Meter]],Table17[[#All],[Correct Full Meter]],"**",0,1),"")</f>
        <v/>
      </c>
    </row>
    <row r="4186" spans="1:9" x14ac:dyDescent="0.3">
      <c r="A4186">
        <v>207</v>
      </c>
      <c r="B4186">
        <v>4</v>
      </c>
      <c r="C4186">
        <v>4</v>
      </c>
      <c r="D4186">
        <v>4833</v>
      </c>
      <c r="E4186" t="s">
        <v>4021</v>
      </c>
      <c r="F4186" t="str">
        <f>IF(HymnIN[[#This Row],[Verse]]&lt;&gt;0,"",_xlfn.XLOOKUP(HymnIN[[#This Row],[Hymn]],HymnEN[[#All],[hymn_no]],HymnEN[[#All],[author_id]],"0",0,1))</f>
        <v/>
      </c>
      <c r="G4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('207', '4', '4', 'Che Tu ci hai preparate noi possiamo pregustar.');</v>
      </c>
      <c r="H4186" t="str" cm="1">
        <f t="array" ref="H4186">IF(HymnIN[[#This Row],[Verse]]=0,_xlfn.XLOOKUP(HymnIN[[#This Row],[Text]],Table17[[#All],[Meter]],Table17[[#All],[ID]],"**",0,1),"")</f>
        <v/>
      </c>
      <c r="I4186" t="str" cm="1">
        <f t="array" ref="I4186">IF(HymnIN[[#This Row],[Verse]]=0,_xlfn.XLOOKUP(HymnIN[[#This Row],[Text]],Table17[[#All],[Meter]],Table17[[#All],[Correct Full Meter]],"**",0,1),"")</f>
        <v/>
      </c>
    </row>
    <row r="4187" spans="1:9" x14ac:dyDescent="0.3">
      <c r="A4187">
        <v>208</v>
      </c>
      <c r="B4187">
        <v>0</v>
      </c>
      <c r="C4187">
        <v>0</v>
      </c>
      <c r="D4187">
        <v>4837</v>
      </c>
      <c r="E4187" t="s">
        <v>4</v>
      </c>
      <c r="F4187">
        <f>IF(HymnIN[[#This Row],[Verse]]&lt;&gt;0,"",_xlfn.XLOOKUP(HymnIN[[#This Row],[Hymn]],HymnEN[[#All],[hymn_no]],HymnEN[[#All],[author_id]],"0",0,1))</f>
        <v>100</v>
      </c>
      <c r="G4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('208', '11.10.11.10.', '52', '100');</v>
      </c>
      <c r="H4187" cm="1">
        <f t="array" ref="H4187">IF(HymnIN[[#This Row],[Verse]]=0,_xlfn.XLOOKUP(HymnIN[[#This Row],[Text]],Table17[[#All],[Meter]],Table17[[#All],[ID]],"**",0,1),"")</f>
        <v>52</v>
      </c>
      <c r="I4187" t="str" cm="1">
        <f t="array" ref="I4187">IF(HymnIN[[#This Row],[Verse]]=0,_xlfn.XLOOKUP(HymnIN[[#This Row],[Text]],Table17[[#All],[Meter]],Table17[[#All],[Correct Full Meter]],"**",0,1),"")</f>
        <v>11.10.11.10.</v>
      </c>
    </row>
    <row r="4188" spans="1:9" x14ac:dyDescent="0.3">
      <c r="A4188">
        <v>208</v>
      </c>
      <c r="B4188">
        <v>1</v>
      </c>
      <c r="C4188">
        <v>1</v>
      </c>
      <c r="D4188">
        <v>4838</v>
      </c>
      <c r="E4188" t="s">
        <v>4022</v>
      </c>
      <c r="F4188" t="str">
        <f>IF(HymnIN[[#This Row],[Verse]]&lt;&gt;0,"",_xlfn.XLOOKUP(HymnIN[[#This Row],[Hymn]],HymnEN[[#All],[hymn_no]],HymnEN[[#All],[author_id]],"0",0,1))</f>
        <v/>
      </c>
      <c r="G4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'1', '1', 'VENITE, voi che siete affaticati,');</v>
      </c>
      <c r="H4188" t="str" cm="1">
        <f t="array" ref="H4188">IF(HymnIN[[#This Row],[Verse]]=0,_xlfn.XLOOKUP(HymnIN[[#This Row],[Text]],Table17[[#All],[Meter]],Table17[[#All],[ID]],"**",0,1),"")</f>
        <v/>
      </c>
      <c r="I4188" t="str" cm="1">
        <f t="array" ref="I4188">IF(HymnIN[[#This Row],[Verse]]=0,_xlfn.XLOOKUP(HymnIN[[#This Row],[Text]],Table17[[#All],[Meter]],Table17[[#All],[Correct Full Meter]],"**",0,1),"")</f>
        <v/>
      </c>
    </row>
    <row r="4189" spans="1:9" x14ac:dyDescent="0.3">
      <c r="A4189">
        <v>208</v>
      </c>
      <c r="B4189">
        <v>1</v>
      </c>
      <c r="C4189">
        <v>2</v>
      </c>
      <c r="D4189">
        <v>4839</v>
      </c>
      <c r="E4189" t="s">
        <v>4023</v>
      </c>
      <c r="F4189" t="str">
        <f>IF(HymnIN[[#This Row],[Verse]]&lt;&gt;0,"",_xlfn.XLOOKUP(HymnIN[[#This Row],[Hymn]],HymnEN[[#All],[hymn_no]],HymnEN[[#All],[author_id]],"0",0,1))</f>
        <v/>
      </c>
      <c r="G4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'1', '2', 'Il Salvator v\'invita a riposar:');</v>
      </c>
      <c r="H4189" t="str" cm="1">
        <f t="array" ref="H4189">IF(HymnIN[[#This Row],[Verse]]=0,_xlfn.XLOOKUP(HymnIN[[#This Row],[Text]],Table17[[#All],[Meter]],Table17[[#All],[ID]],"**",0,1),"")</f>
        <v/>
      </c>
      <c r="I4189" t="str" cm="1">
        <f t="array" ref="I4189">IF(HymnIN[[#This Row],[Verse]]=0,_xlfn.XLOOKUP(HymnIN[[#This Row],[Text]],Table17[[#All],[Meter]],Table17[[#All],[Correct Full Meter]],"**",0,1),"")</f>
        <v/>
      </c>
    </row>
    <row r="4190" spans="1:9" x14ac:dyDescent="0.3">
      <c r="A4190">
        <v>208</v>
      </c>
      <c r="B4190">
        <v>1</v>
      </c>
      <c r="C4190">
        <v>3</v>
      </c>
      <c r="D4190">
        <v>4840</v>
      </c>
      <c r="E4190" t="s">
        <v>4024</v>
      </c>
      <c r="F4190" t="str">
        <f>IF(HymnIN[[#This Row],[Verse]]&lt;&gt;0,"",_xlfn.XLOOKUP(HymnIN[[#This Row],[Hymn]],HymnEN[[#All],[hymn_no]],HymnEN[[#All],[author_id]],"0",0,1))</f>
        <v/>
      </c>
      <c r="G4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'1', '3', 'Egli v\'attende con amor e grazia,');</v>
      </c>
      <c r="H4190" t="str" cm="1">
        <f t="array" ref="H4190">IF(HymnIN[[#This Row],[Verse]]=0,_xlfn.XLOOKUP(HymnIN[[#This Row],[Text]],Table17[[#All],[Meter]],Table17[[#All],[ID]],"**",0,1),"")</f>
        <v/>
      </c>
      <c r="I4190" t="str" cm="1">
        <f t="array" ref="I4190">IF(HymnIN[[#This Row],[Verse]]=0,_xlfn.XLOOKUP(HymnIN[[#This Row],[Text]],Table17[[#All],[Meter]],Table17[[#All],[Correct Full Meter]],"**",0,1),"")</f>
        <v/>
      </c>
    </row>
    <row r="4191" spans="1:9" x14ac:dyDescent="0.3">
      <c r="A4191">
        <v>208</v>
      </c>
      <c r="B4191">
        <v>1</v>
      </c>
      <c r="C4191">
        <v>4</v>
      </c>
      <c r="D4191">
        <v>4841</v>
      </c>
      <c r="E4191" t="s">
        <v>4025</v>
      </c>
      <c r="F4191" t="str">
        <f>IF(HymnIN[[#This Row],[Verse]]&lt;&gt;0,"",_xlfn.XLOOKUP(HymnIN[[#This Row],[Hymn]],HymnEN[[#All],[hymn_no]],HymnEN[[#All],[author_id]],"0",0,1))</f>
        <v/>
      </c>
      <c r="G4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'1', '4', 'Perché volete ancora dubitar?');</v>
      </c>
      <c r="H4191" t="str" cm="1">
        <f t="array" ref="H4191">IF(HymnIN[[#This Row],[Verse]]=0,_xlfn.XLOOKUP(HymnIN[[#This Row],[Text]],Table17[[#All],[Meter]],Table17[[#All],[ID]],"**",0,1),"")</f>
        <v/>
      </c>
      <c r="I4191" t="str" cm="1">
        <f t="array" ref="I4191">IF(HymnIN[[#This Row],[Verse]]=0,_xlfn.XLOOKUP(HymnIN[[#This Row],[Text]],Table17[[#All],[Meter]],Table17[[#All],[Correct Full Meter]],"**",0,1),"")</f>
        <v/>
      </c>
    </row>
    <row r="4192" spans="1:9" x14ac:dyDescent="0.3">
      <c r="A4192">
        <v>208</v>
      </c>
      <c r="B4192">
        <v>2</v>
      </c>
      <c r="C4192">
        <v>1</v>
      </c>
      <c r="D4192">
        <v>4842</v>
      </c>
      <c r="E4192" t="s">
        <v>4026</v>
      </c>
      <c r="F4192" t="str">
        <f>IF(HymnIN[[#This Row],[Verse]]&lt;&gt;0,"",_xlfn.XLOOKUP(HymnIN[[#This Row],[Hymn]],HymnEN[[#All],[hymn_no]],HymnEN[[#All],[author_id]],"0",0,1))</f>
        <v/>
      </c>
      <c r="G4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'2', '1', 'Se la coscienza vostra vi condanna,');</v>
      </c>
      <c r="H4192" t="str" cm="1">
        <f t="array" ref="H4192">IF(HymnIN[[#This Row],[Verse]]=0,_xlfn.XLOOKUP(HymnIN[[#This Row],[Text]],Table17[[#All],[Meter]],Table17[[#All],[ID]],"**",0,1),"")</f>
        <v/>
      </c>
      <c r="I4192" t="str" cm="1">
        <f t="array" ref="I4192">IF(HymnIN[[#This Row],[Verse]]=0,_xlfn.XLOOKUP(HymnIN[[#This Row],[Text]],Table17[[#All],[Meter]],Table17[[#All],[Correct Full Meter]],"**",0,1),"")</f>
        <v/>
      </c>
    </row>
    <row r="4193" spans="1:9" x14ac:dyDescent="0.3">
      <c r="A4193">
        <v>208</v>
      </c>
      <c r="B4193">
        <v>2</v>
      </c>
      <c r="C4193">
        <v>2</v>
      </c>
      <c r="D4193">
        <v>4843</v>
      </c>
      <c r="E4193" t="s">
        <v>4027</v>
      </c>
      <c r="F4193" t="str">
        <f>IF(HymnIN[[#This Row],[Verse]]&lt;&gt;0,"",_xlfn.XLOOKUP(HymnIN[[#This Row],[Hymn]],HymnEN[[#All],[hymn_no]],HymnEN[[#All],[author_id]],"0",0,1))</f>
        <v/>
      </c>
      <c r="G4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'2', '2', 'Egli la può appien purificar:');</v>
      </c>
      <c r="H4193" t="str" cm="1">
        <f t="array" ref="H4193">IF(HymnIN[[#This Row],[Verse]]=0,_xlfn.XLOOKUP(HymnIN[[#This Row],[Text]],Table17[[#All],[Meter]],Table17[[#All],[ID]],"**",0,1),"")</f>
        <v/>
      </c>
      <c r="I4193" t="str" cm="1">
        <f t="array" ref="I4193">IF(HymnIN[[#This Row],[Verse]]=0,_xlfn.XLOOKUP(HymnIN[[#This Row],[Text]],Table17[[#All],[Meter]],Table17[[#All],[Correct Full Meter]],"**",0,1),"")</f>
        <v/>
      </c>
    </row>
    <row r="4194" spans="1:9" x14ac:dyDescent="0.3">
      <c r="A4194">
        <v>208</v>
      </c>
      <c r="B4194">
        <v>2</v>
      </c>
      <c r="C4194">
        <v>3</v>
      </c>
      <c r="D4194">
        <v>4844</v>
      </c>
      <c r="E4194" t="s">
        <v>4028</v>
      </c>
      <c r="F4194" t="str">
        <f>IF(HymnIN[[#This Row],[Verse]]&lt;&gt;0,"",_xlfn.XLOOKUP(HymnIN[[#This Row],[Hymn]],HymnEN[[#All],[hymn_no]],HymnEN[[#All],[author_id]],"0",0,1))</f>
        <v/>
      </c>
      <c r="G4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'2', '3', 'Se stesso ha dato in grazia per salvarvi,');</v>
      </c>
      <c r="H4194" t="str" cm="1">
        <f t="array" ref="H4194">IF(HymnIN[[#This Row],[Verse]]=0,_xlfn.XLOOKUP(HymnIN[[#This Row],[Text]],Table17[[#All],[Meter]],Table17[[#All],[ID]],"**",0,1),"")</f>
        <v/>
      </c>
      <c r="I4194" t="str" cm="1">
        <f t="array" ref="I4194">IF(HymnIN[[#This Row],[Verse]]=0,_xlfn.XLOOKUP(HymnIN[[#This Row],[Text]],Table17[[#All],[Meter]],Table17[[#All],[Correct Full Meter]],"**",0,1),"")</f>
        <v/>
      </c>
    </row>
    <row r="4195" spans="1:9" x14ac:dyDescent="0.3">
      <c r="A4195">
        <v>208</v>
      </c>
      <c r="B4195">
        <v>2</v>
      </c>
      <c r="C4195">
        <v>4</v>
      </c>
      <c r="D4195">
        <v>4845</v>
      </c>
      <c r="E4195" t="s">
        <v>4029</v>
      </c>
      <c r="F4195" t="str">
        <f>IF(HymnIN[[#This Row],[Verse]]&lt;&gt;0,"",_xlfn.XLOOKUP(HymnIN[[#This Row],[Hymn]],HymnEN[[#All],[hymn_no]],HymnEN[[#All],[author_id]],"0",0,1))</f>
        <v/>
      </c>
      <c r="G4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'2', '4', 'Nulla riman che voi possiate far.');</v>
      </c>
      <c r="H4195" t="str" cm="1">
        <f t="array" ref="H4195">IF(HymnIN[[#This Row],[Verse]]=0,_xlfn.XLOOKUP(HymnIN[[#This Row],[Text]],Table17[[#All],[Meter]],Table17[[#All],[ID]],"**",0,1),"")</f>
        <v/>
      </c>
      <c r="I4195" t="str" cm="1">
        <f t="array" ref="I4195">IF(HymnIN[[#This Row],[Verse]]=0,_xlfn.XLOOKUP(HymnIN[[#This Row],[Text]],Table17[[#All],[Meter]],Table17[[#All],[Correct Full Meter]],"**",0,1),"")</f>
        <v/>
      </c>
    </row>
    <row r="4196" spans="1:9" x14ac:dyDescent="0.3">
      <c r="A4196">
        <v>208</v>
      </c>
      <c r="B4196">
        <v>3</v>
      </c>
      <c r="C4196">
        <v>1</v>
      </c>
      <c r="D4196">
        <v>4846</v>
      </c>
      <c r="E4196" t="s">
        <v>4030</v>
      </c>
      <c r="F4196" t="str">
        <f>IF(HymnIN[[#This Row],[Verse]]&lt;&gt;0,"",_xlfn.XLOOKUP(HymnIN[[#This Row],[Hymn]],HymnEN[[#All],[hymn_no]],HymnEN[[#All],[author_id]],"0",0,1))</f>
        <v/>
      </c>
      <c r="G4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'3', '1', 'Basta che vi sentiate bisognosi');</v>
      </c>
      <c r="H4196" t="str" cm="1">
        <f t="array" ref="H4196">IF(HymnIN[[#This Row],[Verse]]=0,_xlfn.XLOOKUP(HymnIN[[#This Row],[Text]],Table17[[#All],[Meter]],Table17[[#All],[ID]],"**",0,1),"")</f>
        <v/>
      </c>
      <c r="I4196" t="str" cm="1">
        <f t="array" ref="I4196">IF(HymnIN[[#This Row],[Verse]]=0,_xlfn.XLOOKUP(HymnIN[[#This Row],[Text]],Table17[[#All],[Meter]],Table17[[#All],[Correct Full Meter]],"**",0,1),"")</f>
        <v/>
      </c>
    </row>
    <row r="4197" spans="1:9" x14ac:dyDescent="0.3">
      <c r="A4197">
        <v>208</v>
      </c>
      <c r="B4197">
        <v>3</v>
      </c>
      <c r="C4197">
        <v>2</v>
      </c>
      <c r="D4197">
        <v>4847</v>
      </c>
      <c r="E4197" t="s">
        <v>4031</v>
      </c>
      <c r="F4197" t="str">
        <f>IF(HymnIN[[#This Row],[Verse]]&lt;&gt;0,"",_xlfn.XLOOKUP(HymnIN[[#This Row],[Hymn]],HymnEN[[#All],[hymn_no]],HymnEN[[#All],[author_id]],"0",0,1))</f>
        <v/>
      </c>
      <c r="G4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'3', '2', 'E che veniate a Lui con umil cuor:');</v>
      </c>
      <c r="H4197" t="str" cm="1">
        <f t="array" ref="H4197">IF(HymnIN[[#This Row],[Verse]]=0,_xlfn.XLOOKUP(HymnIN[[#This Row],[Text]],Table17[[#All],[Meter]],Table17[[#All],[ID]],"**",0,1),"")</f>
        <v/>
      </c>
      <c r="I4197" t="str" cm="1">
        <f t="array" ref="I4197">IF(HymnIN[[#This Row],[Verse]]=0,_xlfn.XLOOKUP(HymnIN[[#This Row],[Text]],Table17[[#All],[Meter]],Table17[[#All],[Correct Full Meter]],"**",0,1),"")</f>
        <v/>
      </c>
    </row>
    <row r="4198" spans="1:9" x14ac:dyDescent="0.3">
      <c r="A4198">
        <v>208</v>
      </c>
      <c r="B4198">
        <v>3</v>
      </c>
      <c r="C4198">
        <v>3</v>
      </c>
      <c r="D4198">
        <v>4848</v>
      </c>
      <c r="E4198" t="s">
        <v>4032</v>
      </c>
      <c r="F4198" t="str">
        <f>IF(HymnIN[[#This Row],[Verse]]&lt;&gt;0,"",_xlfn.XLOOKUP(HymnIN[[#This Row],[Hymn]],HymnEN[[#All],[hymn_no]],HymnEN[[#All],[author_id]],"0",0,1))</f>
        <v/>
      </c>
      <c r="G4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'3', '3', 'Mai non potrete meritar la grazia');</v>
      </c>
      <c r="H4198" t="str" cm="1">
        <f t="array" ref="H4198">IF(HymnIN[[#This Row],[Verse]]=0,_xlfn.XLOOKUP(HymnIN[[#This Row],[Text]],Table17[[#All],[Meter]],Table17[[#All],[ID]],"**",0,1),"")</f>
        <v/>
      </c>
      <c r="I4198" t="str" cm="1">
        <f t="array" ref="I4198">IF(HymnIN[[#This Row],[Verse]]=0,_xlfn.XLOOKUP(HymnIN[[#This Row],[Text]],Table17[[#All],[Meter]],Table17[[#All],[Correct Full Meter]],"**",0,1),"")</f>
        <v/>
      </c>
    </row>
    <row r="4199" spans="1:9" x14ac:dyDescent="0.3">
      <c r="A4199">
        <v>208</v>
      </c>
      <c r="B4199">
        <v>3</v>
      </c>
      <c r="C4199">
        <v>4</v>
      </c>
      <c r="D4199">
        <v>4849</v>
      </c>
      <c r="E4199" t="s">
        <v>4033</v>
      </c>
      <c r="F4199" t="str">
        <f>IF(HymnIN[[#This Row],[Verse]]&lt;&gt;0,"",_xlfn.XLOOKUP(HymnIN[[#This Row],[Hymn]],HymnEN[[#All],[hymn_no]],HymnEN[[#All],[author_id]],"0",0,1))</f>
        <v/>
      </c>
      <c r="G4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'3', '4', 'Che senza prezzo v\'offre il Salvator.');</v>
      </c>
      <c r="H4199" t="str" cm="1">
        <f t="array" ref="H4199">IF(HymnIN[[#This Row],[Verse]]=0,_xlfn.XLOOKUP(HymnIN[[#This Row],[Text]],Table17[[#All],[Meter]],Table17[[#All],[ID]],"**",0,1),"")</f>
        <v/>
      </c>
      <c r="I4199" t="str" cm="1">
        <f t="array" ref="I4199">IF(HymnIN[[#This Row],[Verse]]=0,_xlfn.XLOOKUP(HymnIN[[#This Row],[Text]],Table17[[#All],[Meter]],Table17[[#All],[Correct Full Meter]],"**",0,1),"")</f>
        <v/>
      </c>
    </row>
    <row r="4200" spans="1:9" x14ac:dyDescent="0.3">
      <c r="A4200">
        <v>208</v>
      </c>
      <c r="B4200">
        <v>4</v>
      </c>
      <c r="C4200">
        <v>1</v>
      </c>
      <c r="D4200">
        <v>4850</v>
      </c>
      <c r="E4200" t="s">
        <v>4034</v>
      </c>
      <c r="F4200" t="str">
        <f>IF(HymnIN[[#This Row],[Verse]]&lt;&gt;0,"",_xlfn.XLOOKUP(HymnIN[[#This Row],[Hymn]],HymnEN[[#All],[hymn_no]],HymnEN[[#All],[author_id]],"0",0,1))</f>
        <v/>
      </c>
      <c r="G4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'4', '1', 'Egli non venne per chiamare i giusti,');</v>
      </c>
      <c r="H4200" t="str" cm="1">
        <f t="array" ref="H4200">IF(HymnIN[[#This Row],[Verse]]=0,_xlfn.XLOOKUP(HymnIN[[#This Row],[Text]],Table17[[#All],[Meter]],Table17[[#All],[ID]],"**",0,1),"")</f>
        <v/>
      </c>
      <c r="I4200" t="str" cm="1">
        <f t="array" ref="I4200">IF(HymnIN[[#This Row],[Verse]]=0,_xlfn.XLOOKUP(HymnIN[[#This Row],[Text]],Table17[[#All],[Meter]],Table17[[#All],[Correct Full Meter]],"**",0,1),"")</f>
        <v/>
      </c>
    </row>
    <row r="4201" spans="1:9" x14ac:dyDescent="0.3">
      <c r="A4201">
        <v>208</v>
      </c>
      <c r="B4201">
        <v>4</v>
      </c>
      <c r="C4201">
        <v>2</v>
      </c>
      <c r="D4201">
        <v>4851</v>
      </c>
      <c r="E4201" t="s">
        <v>4035</v>
      </c>
      <c r="F4201" t="str">
        <f>IF(HymnIN[[#This Row],[Verse]]&lt;&gt;0,"",_xlfn.XLOOKUP(HymnIN[[#This Row],[Hymn]],HymnEN[[#All],[hymn_no]],HymnEN[[#All],[author_id]],"0",0,1))</f>
        <v/>
      </c>
      <c r="G4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'4', '2', 'Ma quei che sanno d\'esser peccator.');</v>
      </c>
      <c r="H4201" t="str" cm="1">
        <f t="array" ref="H4201">IF(HymnIN[[#This Row],[Verse]]=0,_xlfn.XLOOKUP(HymnIN[[#This Row],[Text]],Table17[[#All],[Meter]],Table17[[#All],[ID]],"**",0,1),"")</f>
        <v/>
      </c>
      <c r="I4201" t="str" cm="1">
        <f t="array" ref="I4201">IF(HymnIN[[#This Row],[Verse]]=0,_xlfn.XLOOKUP(HymnIN[[#This Row],[Text]],Table17[[#All],[Meter]],Table17[[#All],[Correct Full Meter]],"**",0,1),"")</f>
        <v/>
      </c>
    </row>
    <row r="4202" spans="1:9" x14ac:dyDescent="0.3">
      <c r="A4202">
        <v>208</v>
      </c>
      <c r="B4202">
        <v>4</v>
      </c>
      <c r="C4202">
        <v>3</v>
      </c>
      <c r="D4202">
        <v>4852</v>
      </c>
      <c r="E4202" t="s">
        <v>4036</v>
      </c>
      <c r="F4202" t="str">
        <f>IF(HymnIN[[#This Row],[Verse]]&lt;&gt;0,"",_xlfn.XLOOKUP(HymnIN[[#This Row],[Hymn]],HymnEN[[#All],[hymn_no]],HymnEN[[#All],[author_id]],"0",0,1))</f>
        <v/>
      </c>
      <c r="G4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'4', '3', 'Venite a Lui, voi stanchi, affaticati,');</v>
      </c>
      <c r="H4202" t="str" cm="1">
        <f t="array" ref="H4202">IF(HymnIN[[#This Row],[Verse]]=0,_xlfn.XLOOKUP(HymnIN[[#This Row],[Text]],Table17[[#All],[Meter]],Table17[[#All],[ID]],"**",0,1),"")</f>
        <v/>
      </c>
      <c r="I4202" t="str" cm="1">
        <f t="array" ref="I4202">IF(HymnIN[[#This Row],[Verse]]=0,_xlfn.XLOOKUP(HymnIN[[#This Row],[Text]],Table17[[#All],[Meter]],Table17[[#All],[Correct Full Meter]],"**",0,1),"")</f>
        <v/>
      </c>
    </row>
    <row r="4203" spans="1:9" x14ac:dyDescent="0.3">
      <c r="A4203">
        <v>208</v>
      </c>
      <c r="B4203">
        <v>4</v>
      </c>
      <c r="C4203">
        <v>4</v>
      </c>
      <c r="D4203">
        <v>4853</v>
      </c>
      <c r="E4203" t="s">
        <v>4037</v>
      </c>
      <c r="F4203" t="str">
        <f>IF(HymnIN[[#This Row],[Verse]]&lt;&gt;0,"",_xlfn.XLOOKUP(HymnIN[[#This Row],[Hymn]],HymnEN[[#All],[hymn_no]],HymnEN[[#All],[author_id]],"0",0,1))</f>
        <v/>
      </c>
      <c r="G4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('208', '4', '4', 'Venite senza indugio al Salvator.');</v>
      </c>
      <c r="H4203" t="str" cm="1">
        <f t="array" ref="H4203">IF(HymnIN[[#This Row],[Verse]]=0,_xlfn.XLOOKUP(HymnIN[[#This Row],[Text]],Table17[[#All],[Meter]],Table17[[#All],[ID]],"**",0,1),"")</f>
        <v/>
      </c>
      <c r="I4203" t="str" cm="1">
        <f t="array" ref="I4203">IF(HymnIN[[#This Row],[Verse]]=0,_xlfn.XLOOKUP(HymnIN[[#This Row],[Text]],Table17[[#All],[Meter]],Table17[[#All],[Correct Full Meter]],"**",0,1),"")</f>
        <v/>
      </c>
    </row>
    <row r="4204" spans="1:9" x14ac:dyDescent="0.3">
      <c r="A4204">
        <v>209</v>
      </c>
      <c r="B4204">
        <v>0</v>
      </c>
      <c r="C4204">
        <v>0</v>
      </c>
      <c r="D4204">
        <v>4857</v>
      </c>
      <c r="E4204" t="s">
        <v>4</v>
      </c>
      <c r="F4204">
        <f>IF(HymnIN[[#This Row],[Verse]]&lt;&gt;0,"",_xlfn.XLOOKUP(HymnIN[[#This Row],[Hymn]],HymnEN[[#All],[hymn_no]],HymnEN[[#All],[author_id]],"0",0,1))</f>
        <v>143</v>
      </c>
      <c r="G4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('209', '11.10.11.10.', '52', '143');</v>
      </c>
      <c r="H4204" cm="1">
        <f t="array" ref="H4204">IF(HymnIN[[#This Row],[Verse]]=0,_xlfn.XLOOKUP(HymnIN[[#This Row],[Text]],Table17[[#All],[Meter]],Table17[[#All],[ID]],"**",0,1),"")</f>
        <v>52</v>
      </c>
      <c r="I4204" t="str" cm="1">
        <f t="array" ref="I4204">IF(HymnIN[[#This Row],[Verse]]=0,_xlfn.XLOOKUP(HymnIN[[#This Row],[Text]],Table17[[#All],[Meter]],Table17[[#All],[Correct Full Meter]],"**",0,1),"")</f>
        <v>11.10.11.10.</v>
      </c>
    </row>
    <row r="4205" spans="1:9" x14ac:dyDescent="0.3">
      <c r="A4205">
        <v>209</v>
      </c>
      <c r="B4205">
        <v>1</v>
      </c>
      <c r="C4205">
        <v>1</v>
      </c>
      <c r="D4205">
        <v>4858</v>
      </c>
      <c r="E4205" t="s">
        <v>4038</v>
      </c>
      <c r="F4205" t="str">
        <f>IF(HymnIN[[#This Row],[Verse]]&lt;&gt;0,"",_xlfn.XLOOKUP(HymnIN[[#This Row],[Hymn]],HymnEN[[#All],[hymn_no]],HymnEN[[#All],[author_id]],"0",0,1))</f>
        <v/>
      </c>
      <c r="G4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'1', '1', 'TU sol, Signor, Tu sol sai risvegliare');</v>
      </c>
      <c r="H4205" t="str" cm="1">
        <f t="array" ref="H4205">IF(HymnIN[[#This Row],[Verse]]=0,_xlfn.XLOOKUP(HymnIN[[#This Row],[Text]],Table17[[#All],[Meter]],Table17[[#All],[ID]],"**",0,1),"")</f>
        <v/>
      </c>
      <c r="I4205" t="str" cm="1">
        <f t="array" ref="I4205">IF(HymnIN[[#This Row],[Verse]]=0,_xlfn.XLOOKUP(HymnIN[[#This Row],[Text]],Table17[[#All],[Meter]],Table17[[#All],[Correct Full Meter]],"**",0,1),"")</f>
        <v/>
      </c>
    </row>
    <row r="4206" spans="1:9" x14ac:dyDescent="0.3">
      <c r="A4206">
        <v>209</v>
      </c>
      <c r="B4206">
        <v>1</v>
      </c>
      <c r="C4206">
        <v>2</v>
      </c>
      <c r="D4206">
        <v>4859</v>
      </c>
      <c r="E4206" t="s">
        <v>4039</v>
      </c>
      <c r="F4206" t="str">
        <f>IF(HymnIN[[#This Row],[Verse]]&lt;&gt;0,"",_xlfn.XLOOKUP(HymnIN[[#This Row],[Hymn]],HymnEN[[#All],[hymn_no]],HymnEN[[#All],[author_id]],"0",0,1))</f>
        <v/>
      </c>
      <c r="G4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'1', '2', 'Affetti intensi e lode in ogni cuor;');</v>
      </c>
      <c r="H4206" t="str" cm="1">
        <f t="array" ref="H4206">IF(HymnIN[[#This Row],[Verse]]=0,_xlfn.XLOOKUP(HymnIN[[#This Row],[Text]],Table17[[#All],[Meter]],Table17[[#All],[ID]],"**",0,1),"")</f>
        <v/>
      </c>
      <c r="I4206" t="str" cm="1">
        <f t="array" ref="I4206">IF(HymnIN[[#This Row],[Verse]]=0,_xlfn.XLOOKUP(HymnIN[[#This Row],[Text]],Table17[[#All],[Meter]],Table17[[#All],[Correct Full Meter]],"**",0,1),"")</f>
        <v/>
      </c>
    </row>
    <row r="4207" spans="1:9" x14ac:dyDescent="0.3">
      <c r="A4207">
        <v>209</v>
      </c>
      <c r="B4207">
        <v>1</v>
      </c>
      <c r="C4207">
        <v>3</v>
      </c>
      <c r="D4207">
        <v>4860</v>
      </c>
      <c r="E4207" t="s">
        <v>4040</v>
      </c>
      <c r="F4207" t="str">
        <f>IF(HymnIN[[#This Row],[Verse]]&lt;&gt;0,"",_xlfn.XLOOKUP(HymnIN[[#This Row],[Hymn]],HymnEN[[#All],[hymn_no]],HymnEN[[#All],[author_id]],"0",0,1))</f>
        <v/>
      </c>
      <c r="G4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'1', '3', 'E gaudio infonde all\'anima il Tuo amore');</v>
      </c>
      <c r="H4207" t="str" cm="1">
        <f t="array" ref="H4207">IF(HymnIN[[#This Row],[Verse]]=0,_xlfn.XLOOKUP(HymnIN[[#This Row],[Text]],Table17[[#All],[Meter]],Table17[[#All],[ID]],"**",0,1),"")</f>
        <v/>
      </c>
      <c r="I4207" t="str" cm="1">
        <f t="array" ref="I4207">IF(HymnIN[[#This Row],[Verse]]=0,_xlfn.XLOOKUP(HymnIN[[#This Row],[Text]],Table17[[#All],[Meter]],Table17[[#All],[Correct Full Meter]],"**",0,1),"")</f>
        <v/>
      </c>
    </row>
    <row r="4208" spans="1:9" x14ac:dyDescent="0.3">
      <c r="A4208">
        <v>209</v>
      </c>
      <c r="B4208">
        <v>1</v>
      </c>
      <c r="C4208">
        <v>4</v>
      </c>
      <c r="D4208">
        <v>4861</v>
      </c>
      <c r="E4208" t="s">
        <v>4041</v>
      </c>
      <c r="F4208" t="str">
        <f>IF(HymnIN[[#This Row],[Verse]]&lt;&gt;0,"",_xlfn.XLOOKUP(HymnIN[[#This Row],[Hymn]],HymnEN[[#All],[hymn_no]],HymnEN[[#All],[author_id]],"0",0,1))</f>
        <v/>
      </c>
      <c r="G4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'1', '4', 'Che dalla morte è uscito vincitor.');</v>
      </c>
      <c r="H4208" t="str" cm="1">
        <f t="array" ref="H4208">IF(HymnIN[[#This Row],[Verse]]=0,_xlfn.XLOOKUP(HymnIN[[#This Row],[Text]],Table17[[#All],[Meter]],Table17[[#All],[ID]],"**",0,1),"")</f>
        <v/>
      </c>
      <c r="I4208" t="str" cm="1">
        <f t="array" ref="I4208">IF(HymnIN[[#This Row],[Verse]]=0,_xlfn.XLOOKUP(HymnIN[[#This Row],[Text]],Table17[[#All],[Meter]],Table17[[#All],[Correct Full Meter]],"**",0,1),"")</f>
        <v/>
      </c>
    </row>
    <row r="4209" spans="1:9" x14ac:dyDescent="0.3">
      <c r="A4209">
        <v>209</v>
      </c>
      <c r="B4209">
        <v>2</v>
      </c>
      <c r="C4209">
        <v>1</v>
      </c>
      <c r="D4209">
        <v>4862</v>
      </c>
      <c r="E4209" t="s">
        <v>4042</v>
      </c>
      <c r="F4209" t="str">
        <f>IF(HymnIN[[#This Row],[Verse]]&lt;&gt;0,"",_xlfn.XLOOKUP(HymnIN[[#This Row],[Hymn]],HymnEN[[#All],[hymn_no]],HymnEN[[#All],[author_id]],"0",0,1))</f>
        <v/>
      </c>
      <c r="G4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'2', '1', 'Da quel prezioso amor, Signor, toccati');</v>
      </c>
      <c r="H4209" t="str" cm="1">
        <f t="array" ref="H4209">IF(HymnIN[[#This Row],[Verse]]=0,_xlfn.XLOOKUP(HymnIN[[#This Row],[Text]],Table17[[#All],[Meter]],Table17[[#All],[ID]],"**",0,1),"")</f>
        <v/>
      </c>
      <c r="I4209" t="str" cm="1">
        <f t="array" ref="I4209">IF(HymnIN[[#This Row],[Verse]]=0,_xlfn.XLOOKUP(HymnIN[[#This Row],[Text]],Table17[[#All],[Meter]],Table17[[#All],[Correct Full Meter]],"**",0,1),"")</f>
        <v/>
      </c>
    </row>
    <row r="4210" spans="1:9" x14ac:dyDescent="0.3">
      <c r="A4210">
        <v>209</v>
      </c>
      <c r="B4210">
        <v>2</v>
      </c>
      <c r="C4210">
        <v>2</v>
      </c>
      <c r="D4210">
        <v>4863</v>
      </c>
      <c r="E4210" t="s">
        <v>4043</v>
      </c>
      <c r="F4210" t="str">
        <f>IF(HymnIN[[#This Row],[Verse]]&lt;&gt;0,"",_xlfn.XLOOKUP(HymnIN[[#This Row],[Hymn]],HymnEN[[#All],[hymn_no]],HymnEN[[#All],[author_id]],"0",0,1))</f>
        <v/>
      </c>
      <c r="G4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'2', '2', 'Canti di lode grati a Te leviam;');</v>
      </c>
      <c r="H4210" t="str" cm="1">
        <f t="array" ref="H4210">IF(HymnIN[[#This Row],[Verse]]=0,_xlfn.XLOOKUP(HymnIN[[#This Row],[Text]],Table17[[#All],[Meter]],Table17[[#All],[ID]],"**",0,1),"")</f>
        <v/>
      </c>
      <c r="I4210" t="str" cm="1">
        <f t="array" ref="I4210">IF(HymnIN[[#This Row],[Verse]]=0,_xlfn.XLOOKUP(HymnIN[[#This Row],[Text]],Table17[[#All],[Meter]],Table17[[#All],[Correct Full Meter]],"**",0,1),"")</f>
        <v/>
      </c>
    </row>
    <row r="4211" spans="1:9" x14ac:dyDescent="0.3">
      <c r="A4211">
        <v>209</v>
      </c>
      <c r="B4211">
        <v>2</v>
      </c>
      <c r="C4211">
        <v>3</v>
      </c>
      <c r="D4211">
        <v>4864</v>
      </c>
      <c r="E4211" t="s">
        <v>4044</v>
      </c>
      <c r="F4211" t="str">
        <f>IF(HymnIN[[#This Row],[Verse]]&lt;&gt;0,"",_xlfn.XLOOKUP(HymnIN[[#This Row],[Hymn]],HymnEN[[#All],[hymn_no]],HymnEN[[#All],[author_id]],"0",0,1))</f>
        <v/>
      </c>
      <c r="G4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'2', '3', 'Riconoscenti d\'esser Tuoi, T\'amiamo');</v>
      </c>
      <c r="H4211" t="str" cm="1">
        <f t="array" ref="H4211">IF(HymnIN[[#This Row],[Verse]]=0,_xlfn.XLOOKUP(HymnIN[[#This Row],[Text]],Table17[[#All],[Meter]],Table17[[#All],[ID]],"**",0,1),"")</f>
        <v/>
      </c>
      <c r="I4211" t="str" cm="1">
        <f t="array" ref="I4211">IF(HymnIN[[#This Row],[Verse]]=0,_xlfn.XLOOKUP(HymnIN[[#This Row],[Text]],Table17[[#All],[Meter]],Table17[[#All],[Correct Full Meter]],"**",0,1),"")</f>
        <v/>
      </c>
    </row>
    <row r="4212" spans="1:9" x14ac:dyDescent="0.3">
      <c r="A4212">
        <v>209</v>
      </c>
      <c r="B4212">
        <v>2</v>
      </c>
      <c r="C4212">
        <v>4</v>
      </c>
      <c r="D4212">
        <v>4865</v>
      </c>
      <c r="E4212" t="s">
        <v>4045</v>
      </c>
      <c r="F4212" t="str">
        <f>IF(HymnIN[[#This Row],[Verse]]&lt;&gt;0,"",_xlfn.XLOOKUP(HymnIN[[#This Row],[Hymn]],HymnEN[[#All],[hymn_no]],HymnEN[[#All],[author_id]],"0",0,1))</f>
        <v/>
      </c>
      <c r="G4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('209', '2', '4', 'E, dallo Spirto mossi, T\'adoriam.');</v>
      </c>
      <c r="H4212" t="str" cm="1">
        <f t="array" ref="H4212">IF(HymnIN[[#This Row],[Verse]]=0,_xlfn.XLOOKUP(HymnIN[[#This Row],[Text]],Table17[[#All],[Meter]],Table17[[#All],[ID]],"**",0,1),"")</f>
        <v/>
      </c>
      <c r="I4212" t="str" cm="1">
        <f t="array" ref="I4212">IF(HymnIN[[#This Row],[Verse]]=0,_xlfn.XLOOKUP(HymnIN[[#This Row],[Text]],Table17[[#All],[Meter]],Table17[[#All],[Correct Full Meter]],"**",0,1),"")</f>
        <v/>
      </c>
    </row>
    <row r="4213" spans="1:9" x14ac:dyDescent="0.3">
      <c r="A4213">
        <v>210</v>
      </c>
      <c r="B4213">
        <v>0</v>
      </c>
      <c r="C4213">
        <v>0</v>
      </c>
      <c r="D4213">
        <v>4869</v>
      </c>
      <c r="E4213" t="s">
        <v>1964</v>
      </c>
      <c r="F4213">
        <f>IF(HymnIN[[#This Row],[Verse]]&lt;&gt;0,"",_xlfn.XLOOKUP(HymnIN[[#This Row],[Hymn]],HymnEN[[#All],[hymn_no]],HymnEN[[#All],[author_id]],"0",0,1))</f>
        <v>207</v>
      </c>
      <c r="G4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('210', '10.10.10.9.(b)', '169', '207');</v>
      </c>
      <c r="H4213" cm="1">
        <f t="array" ref="H4213">IF(HymnIN[[#This Row],[Verse]]=0,_xlfn.XLOOKUP(HymnIN[[#This Row],[Text]],Table17[[#All],[Meter]],Table17[[#All],[ID]],"**",0,1),"")</f>
        <v>169</v>
      </c>
      <c r="I4213" t="str" cm="1">
        <f t="array" ref="I4213">IF(HymnIN[[#This Row],[Verse]]=0,_xlfn.XLOOKUP(HymnIN[[#This Row],[Text]],Table17[[#All],[Meter]],Table17[[#All],[Correct Full Meter]],"**",0,1),"")</f>
        <v>10.10.10.9.(b)</v>
      </c>
    </row>
    <row r="4214" spans="1:9" x14ac:dyDescent="0.3">
      <c r="A4214">
        <v>210</v>
      </c>
      <c r="B4214">
        <v>1</v>
      </c>
      <c r="C4214">
        <v>1</v>
      </c>
      <c r="D4214">
        <v>4870</v>
      </c>
      <c r="E4214" t="s">
        <v>4046</v>
      </c>
      <c r="F4214" t="str">
        <f>IF(HymnIN[[#This Row],[Verse]]&lt;&gt;0,"",_xlfn.XLOOKUP(HymnIN[[#This Row],[Hymn]],HymnEN[[#All],[hymn_no]],HymnEN[[#All],[author_id]],"0",0,1))</f>
        <v/>
      </c>
      <c r="G4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'1', '1', 'I NOSTRI giorni son in Tua mano,');</v>
      </c>
      <c r="H4214" t="str" cm="1">
        <f t="array" ref="H4214">IF(HymnIN[[#This Row],[Verse]]=0,_xlfn.XLOOKUP(HymnIN[[#This Row],[Text]],Table17[[#All],[Meter]],Table17[[#All],[ID]],"**",0,1),"")</f>
        <v/>
      </c>
      <c r="I4214" t="str" cm="1">
        <f t="array" ref="I4214">IF(HymnIN[[#This Row],[Verse]]=0,_xlfn.XLOOKUP(HymnIN[[#This Row],[Text]],Table17[[#All],[Meter]],Table17[[#All],[Correct Full Meter]],"**",0,1),"")</f>
        <v/>
      </c>
    </row>
    <row r="4215" spans="1:9" x14ac:dyDescent="0.3">
      <c r="A4215">
        <v>210</v>
      </c>
      <c r="B4215">
        <v>1</v>
      </c>
      <c r="C4215">
        <v>2</v>
      </c>
      <c r="D4215">
        <v>4871</v>
      </c>
      <c r="E4215" t="s">
        <v>4047</v>
      </c>
      <c r="F4215" t="str">
        <f>IF(HymnIN[[#This Row],[Verse]]&lt;&gt;0,"",_xlfn.XLOOKUP(HymnIN[[#This Row],[Hymn]],HymnEN[[#All],[hymn_no]],HymnEN[[#All],[author_id]],"0",0,1))</f>
        <v/>
      </c>
      <c r="G4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'1', '2', 'Né mai vorremmo saperli altrove.');</v>
      </c>
      <c r="H4215" t="str" cm="1">
        <f t="array" ref="H4215">IF(HymnIN[[#This Row],[Verse]]=0,_xlfn.XLOOKUP(HymnIN[[#This Row],[Text]],Table17[[#All],[Meter]],Table17[[#All],[ID]],"**",0,1),"")</f>
        <v/>
      </c>
      <c r="I4215" t="str" cm="1">
        <f t="array" ref="I4215">IF(HymnIN[[#This Row],[Verse]]=0,_xlfn.XLOOKUP(HymnIN[[#This Row],[Text]],Table17[[#All],[Meter]],Table17[[#All],[Correct Full Meter]],"**",0,1),"")</f>
        <v/>
      </c>
    </row>
    <row r="4216" spans="1:9" x14ac:dyDescent="0.3">
      <c r="A4216">
        <v>210</v>
      </c>
      <c r="B4216">
        <v>1</v>
      </c>
      <c r="C4216">
        <v>3</v>
      </c>
      <c r="D4216">
        <v>4872</v>
      </c>
      <c r="E4216" t="s">
        <v>4048</v>
      </c>
      <c r="F4216" t="str">
        <f>IF(HymnIN[[#This Row],[Verse]]&lt;&gt;0,"",_xlfn.XLOOKUP(HymnIN[[#This Row],[Hymn]],HymnEN[[#All],[hymn_no]],HymnEN[[#All],[author_id]],"0",0,1))</f>
        <v/>
      </c>
      <c r="G4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'1', '3', 'La vita e l\'alma, no, non invano');</v>
      </c>
      <c r="H4216" t="str" cm="1">
        <f t="array" ref="H4216">IF(HymnIN[[#This Row],[Verse]]=0,_xlfn.XLOOKUP(HymnIN[[#This Row],[Text]],Table17[[#All],[Meter]],Table17[[#All],[ID]],"**",0,1),"")</f>
        <v/>
      </c>
      <c r="I4216" t="str" cm="1">
        <f t="array" ref="I4216">IF(HymnIN[[#This Row],[Verse]]=0,_xlfn.XLOOKUP(HymnIN[[#This Row],[Text]],Table17[[#All],[Meter]],Table17[[#All],[Correct Full Meter]],"**",0,1),"")</f>
        <v/>
      </c>
    </row>
    <row r="4217" spans="1:9" x14ac:dyDescent="0.3">
      <c r="A4217">
        <v>210</v>
      </c>
      <c r="B4217">
        <v>1</v>
      </c>
      <c r="C4217">
        <v>4</v>
      </c>
      <c r="D4217">
        <v>4873</v>
      </c>
      <c r="E4217" t="s">
        <v>4049</v>
      </c>
      <c r="F4217" t="str">
        <f>IF(HymnIN[[#This Row],[Verse]]&lt;&gt;0,"",_xlfn.XLOOKUP(HymnIN[[#This Row],[Hymn]],HymnEN[[#All],[hymn_no]],HymnEN[[#All],[author_id]],"0",0,1))</f>
        <v/>
      </c>
      <c r="G4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'1', '4', 'Alle Tue cure, Padre, lasciam.');</v>
      </c>
      <c r="H4217" t="str" cm="1">
        <f t="array" ref="H4217">IF(HymnIN[[#This Row],[Verse]]=0,_xlfn.XLOOKUP(HymnIN[[#This Row],[Text]],Table17[[#All],[Meter]],Table17[[#All],[ID]],"**",0,1),"")</f>
        <v/>
      </c>
      <c r="I4217" t="str" cm="1">
        <f t="array" ref="I4217">IF(HymnIN[[#This Row],[Verse]]=0,_xlfn.XLOOKUP(HymnIN[[#This Row],[Text]],Table17[[#All],[Meter]],Table17[[#All],[Correct Full Meter]],"**",0,1),"")</f>
        <v/>
      </c>
    </row>
    <row r="4218" spans="1:9" x14ac:dyDescent="0.3">
      <c r="A4218">
        <v>210</v>
      </c>
      <c r="B4218">
        <v>2</v>
      </c>
      <c r="C4218">
        <v>1</v>
      </c>
      <c r="D4218">
        <v>4874</v>
      </c>
      <c r="E4218" t="s">
        <v>4050</v>
      </c>
      <c r="F4218" t="str">
        <f>IF(HymnIN[[#This Row],[Verse]]&lt;&gt;0,"",_xlfn.XLOOKUP(HymnIN[[#This Row],[Hymn]],HymnEN[[#All],[hymn_no]],HymnEN[[#All],[author_id]],"0",0,1))</f>
        <v/>
      </c>
      <c r="G4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'2', '1', 'I nostri giorni son in Tua mano');</v>
      </c>
      <c r="H4218" t="str" cm="1">
        <f t="array" ref="H4218">IF(HymnIN[[#This Row],[Verse]]=0,_xlfn.XLOOKUP(HymnIN[[#This Row],[Text]],Table17[[#All],[Meter]],Table17[[#All],[ID]],"**",0,1),"")</f>
        <v/>
      </c>
      <c r="I4218" t="str" cm="1">
        <f t="array" ref="I4218">IF(HymnIN[[#This Row],[Verse]]=0,_xlfn.XLOOKUP(HymnIN[[#This Row],[Text]],Table17[[#All],[Meter]],Table17[[#All],[Correct Full Meter]],"**",0,1),"")</f>
        <v/>
      </c>
    </row>
    <row r="4219" spans="1:9" x14ac:dyDescent="0.3">
      <c r="A4219">
        <v>210</v>
      </c>
      <c r="B4219">
        <v>2</v>
      </c>
      <c r="C4219">
        <v>2</v>
      </c>
      <c r="D4219">
        <v>4875</v>
      </c>
      <c r="E4219" t="s">
        <v>4051</v>
      </c>
      <c r="F4219" t="str">
        <f>IF(HymnIN[[#This Row],[Verse]]&lt;&gt;0,"",_xlfn.XLOOKUP(HymnIN[[#This Row],[Hymn]],HymnEN[[#All],[hymn_no]],HymnEN[[#All],[author_id]],"0",0,1))</f>
        <v/>
      </c>
      <c r="G4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'2', '2', 'Sian essi lieti oppur penosi');</v>
      </c>
      <c r="H4219" t="str" cm="1">
        <f t="array" ref="H4219">IF(HymnIN[[#This Row],[Verse]]=0,_xlfn.XLOOKUP(HymnIN[[#This Row],[Text]],Table17[[#All],[Meter]],Table17[[#All],[ID]],"**",0,1),"")</f>
        <v/>
      </c>
      <c r="I4219" t="str" cm="1">
        <f t="array" ref="I4219">IF(HymnIN[[#This Row],[Verse]]=0,_xlfn.XLOOKUP(HymnIN[[#This Row],[Text]],Table17[[#All],[Meter]],Table17[[#All],[Correct Full Meter]],"**",0,1),"")</f>
        <v/>
      </c>
    </row>
    <row r="4220" spans="1:9" x14ac:dyDescent="0.3">
      <c r="A4220">
        <v>210</v>
      </c>
      <c r="B4220">
        <v>2</v>
      </c>
      <c r="C4220">
        <v>3</v>
      </c>
      <c r="D4220">
        <v>4876</v>
      </c>
      <c r="E4220" t="s">
        <v>4052</v>
      </c>
      <c r="F4220" t="str">
        <f>IF(HymnIN[[#This Row],[Verse]]&lt;&gt;0,"",_xlfn.XLOOKUP(HymnIN[[#This Row],[Hymn]],HymnEN[[#All],[hymn_no]],HymnEN[[#All],[author_id]],"0",0,1))</f>
        <v/>
      </c>
      <c r="G4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'2', '3', '(Importa poco - il lor arcano)');</v>
      </c>
      <c r="H4220" t="str" cm="1">
        <f t="array" ref="H4220">IF(HymnIN[[#This Row],[Verse]]=0,_xlfn.XLOOKUP(HymnIN[[#This Row],[Text]],Table17[[#All],[Meter]],Table17[[#All],[ID]],"**",0,1),"")</f>
        <v/>
      </c>
      <c r="I4220" t="str" cm="1">
        <f t="array" ref="I4220">IF(HymnIN[[#This Row],[Verse]]=0,_xlfn.XLOOKUP(HymnIN[[#This Row],[Text]],Table17[[#All],[Meter]],Table17[[#All],[Correct Full Meter]],"**",0,1),"")</f>
        <v/>
      </c>
    </row>
    <row r="4221" spans="1:9" x14ac:dyDescent="0.3">
      <c r="A4221">
        <v>210</v>
      </c>
      <c r="B4221">
        <v>2</v>
      </c>
      <c r="C4221">
        <v>4</v>
      </c>
      <c r="D4221">
        <v>4877</v>
      </c>
      <c r="E4221" t="s">
        <v>4053</v>
      </c>
      <c r="F4221" t="str">
        <f>IF(HymnIN[[#This Row],[Verse]]&lt;&gt;0,"",_xlfn.XLOOKUP(HymnIN[[#This Row],[Hymn]],HymnEN[[#All],[hymn_no]],HymnEN[[#All],[author_id]],"0",0,1))</f>
        <v/>
      </c>
      <c r="G4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'2', '4', 'Siccome meglio Ti piacerà.');</v>
      </c>
      <c r="H4221" t="str" cm="1">
        <f t="array" ref="H4221">IF(HymnIN[[#This Row],[Verse]]=0,_xlfn.XLOOKUP(HymnIN[[#This Row],[Text]],Table17[[#All],[Meter]],Table17[[#All],[ID]],"**",0,1),"")</f>
        <v/>
      </c>
      <c r="I4221" t="str" cm="1">
        <f t="array" ref="I4221">IF(HymnIN[[#This Row],[Verse]]=0,_xlfn.XLOOKUP(HymnIN[[#This Row],[Text]],Table17[[#All],[Meter]],Table17[[#All],[Correct Full Meter]],"**",0,1),"")</f>
        <v/>
      </c>
    </row>
    <row r="4222" spans="1:9" x14ac:dyDescent="0.3">
      <c r="A4222">
        <v>210</v>
      </c>
      <c r="B4222">
        <v>3</v>
      </c>
      <c r="C4222">
        <v>1</v>
      </c>
      <c r="D4222">
        <v>4878</v>
      </c>
      <c r="E4222" t="s">
        <v>4054</v>
      </c>
      <c r="F4222" t="str">
        <f>IF(HymnIN[[#This Row],[Verse]]&lt;&gt;0,"",_xlfn.XLOOKUP(HymnIN[[#This Row],[Hymn]],HymnEN[[#All],[hymn_no]],HymnEN[[#All],[author_id]],"0",0,1))</f>
        <v/>
      </c>
      <c r="G4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'3', '1', 'I nostri giorni son in Tua mano:');</v>
      </c>
      <c r="H4222" t="str" cm="1">
        <f t="array" ref="H4222">IF(HymnIN[[#This Row],[Verse]]=0,_xlfn.XLOOKUP(HymnIN[[#This Row],[Text]],Table17[[#All],[Meter]],Table17[[#All],[ID]],"**",0,1),"")</f>
        <v/>
      </c>
      <c r="I4222" t="str" cm="1">
        <f t="array" ref="I4222">IF(HymnIN[[#This Row],[Verse]]=0,_xlfn.XLOOKUP(HymnIN[[#This Row],[Text]],Table17[[#All],[Meter]],Table17[[#All],[Correct Full Meter]],"**",0,1),"")</f>
        <v/>
      </c>
    </row>
    <row r="4223" spans="1:9" x14ac:dyDescent="0.3">
      <c r="A4223">
        <v>210</v>
      </c>
      <c r="B4223">
        <v>3</v>
      </c>
      <c r="C4223">
        <v>2</v>
      </c>
      <c r="D4223">
        <v>4879</v>
      </c>
      <c r="E4223" t="s">
        <v>4055</v>
      </c>
      <c r="F4223" t="str">
        <f>IF(HymnIN[[#This Row],[Verse]]&lt;&gt;0,"",_xlfn.XLOOKUP(HymnIN[[#This Row],[Hymn]],HymnEN[[#All],[hymn_no]],HymnEN[[#All],[author_id]],"0",0,1))</f>
        <v/>
      </c>
      <c r="G4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'3', '2', 'Perché temere - o dubitare?');</v>
      </c>
      <c r="H4223" t="str" cm="1">
        <f t="array" ref="H4223">IF(HymnIN[[#This Row],[Verse]]=0,_xlfn.XLOOKUP(HymnIN[[#This Row],[Text]],Table17[[#All],[Meter]],Table17[[#All],[ID]],"**",0,1),"")</f>
        <v/>
      </c>
      <c r="I4223" t="str" cm="1">
        <f t="array" ref="I4223">IF(HymnIN[[#This Row],[Verse]]=0,_xlfn.XLOOKUP(HymnIN[[#This Row],[Text]],Table17[[#All],[Meter]],Table17[[#All],[Correct Full Meter]],"**",0,1),"")</f>
        <v/>
      </c>
    </row>
    <row r="4224" spans="1:9" x14ac:dyDescent="0.3">
      <c r="A4224">
        <v>210</v>
      </c>
      <c r="B4224">
        <v>3</v>
      </c>
      <c r="C4224">
        <v>3</v>
      </c>
      <c r="D4224">
        <v>4880</v>
      </c>
      <c r="E4224" t="s">
        <v>4056</v>
      </c>
      <c r="F4224" t="str">
        <f>IF(HymnIN[[#This Row],[Verse]]&lt;&gt;0,"",_xlfn.XLOOKUP(HymnIN[[#This Row],[Hymn]],HymnEN[[#All],[hymn_no]],HymnEN[[#All],[author_id]],"0",0,1))</f>
        <v/>
      </c>
      <c r="G4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'3', '3', 'D\'un Padre pieno d\'amor, la mano');</v>
      </c>
      <c r="H4224" t="str" cm="1">
        <f t="array" ref="H4224">IF(HymnIN[[#This Row],[Verse]]=0,_xlfn.XLOOKUP(HymnIN[[#This Row],[Text]],Table17[[#All],[Meter]],Table17[[#All],[ID]],"**",0,1),"")</f>
        <v/>
      </c>
      <c r="I4224" t="str" cm="1">
        <f t="array" ref="I4224">IF(HymnIN[[#This Row],[Verse]]=0,_xlfn.XLOOKUP(HymnIN[[#This Row],[Text]],Table17[[#All],[Meter]],Table17[[#All],[Correct Full Meter]],"**",0,1),"")</f>
        <v/>
      </c>
    </row>
    <row r="4225" spans="1:9" x14ac:dyDescent="0.3">
      <c r="A4225">
        <v>210</v>
      </c>
      <c r="B4225">
        <v>3</v>
      </c>
      <c r="C4225">
        <v>4</v>
      </c>
      <c r="D4225">
        <v>4881</v>
      </c>
      <c r="E4225" t="s">
        <v>4057</v>
      </c>
      <c r="F4225" t="str">
        <f>IF(HymnIN[[#This Row],[Verse]]&lt;&gt;0,"",_xlfn.XLOOKUP(HymnIN[[#This Row],[Hymn]],HymnEN[[#All],[hymn_no]],HymnEN[[#All],[author_id]],"0",0,1))</f>
        <v/>
      </c>
      <c r="G4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'3', '4', 'Al figlio inutil pena non dà.');</v>
      </c>
      <c r="H4225" t="str" cm="1">
        <f t="array" ref="H4225">IF(HymnIN[[#This Row],[Verse]]=0,_xlfn.XLOOKUP(HymnIN[[#This Row],[Text]],Table17[[#All],[Meter]],Table17[[#All],[ID]],"**",0,1),"")</f>
        <v/>
      </c>
      <c r="I4225" t="str" cm="1">
        <f t="array" ref="I4225">IF(HymnIN[[#This Row],[Verse]]=0,_xlfn.XLOOKUP(HymnIN[[#This Row],[Text]],Table17[[#All],[Meter]],Table17[[#All],[Correct Full Meter]],"**",0,1),"")</f>
        <v/>
      </c>
    </row>
    <row r="4226" spans="1:9" x14ac:dyDescent="0.3">
      <c r="A4226">
        <v>210</v>
      </c>
      <c r="B4226">
        <v>4</v>
      </c>
      <c r="C4226">
        <v>1</v>
      </c>
      <c r="D4226">
        <v>4882</v>
      </c>
      <c r="E4226" t="s">
        <v>4054</v>
      </c>
      <c r="F4226" t="str">
        <f>IF(HymnIN[[#This Row],[Verse]]&lt;&gt;0,"",_xlfn.XLOOKUP(HymnIN[[#This Row],[Hymn]],HymnEN[[#All],[hymn_no]],HymnEN[[#All],[author_id]],"0",0,1))</f>
        <v/>
      </c>
      <c r="G4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'4', '1', 'I nostri giorni son in Tua mano:');</v>
      </c>
      <c r="H4226" t="str" cm="1">
        <f t="array" ref="H4226">IF(HymnIN[[#This Row],[Verse]]=0,_xlfn.XLOOKUP(HymnIN[[#This Row],[Text]],Table17[[#All],[Meter]],Table17[[#All],[ID]],"**",0,1),"")</f>
        <v/>
      </c>
      <c r="I4226" t="str" cm="1">
        <f t="array" ref="I4226">IF(HymnIN[[#This Row],[Verse]]=0,_xlfn.XLOOKUP(HymnIN[[#This Row],[Text]],Table17[[#All],[Meter]],Table17[[#All],[Correct Full Meter]],"**",0,1),"")</f>
        <v/>
      </c>
    </row>
    <row r="4227" spans="1:9" x14ac:dyDescent="0.3">
      <c r="A4227">
        <v>210</v>
      </c>
      <c r="B4227">
        <v>4</v>
      </c>
      <c r="C4227">
        <v>2</v>
      </c>
      <c r="D4227">
        <v>4883</v>
      </c>
      <c r="E4227" t="s">
        <v>4058</v>
      </c>
      <c r="F4227" t="str">
        <f>IF(HymnIN[[#This Row],[Verse]]&lt;&gt;0,"",_xlfn.XLOOKUP(HymnIN[[#This Row],[Hymn]],HymnEN[[#All],[hymn_no]],HymnEN[[#All],[author_id]],"0",0,1))</f>
        <v/>
      </c>
      <c r="G4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'4', '2', 'Gesù, morente un giorno in croce,');</v>
      </c>
      <c r="H4227" t="str" cm="1">
        <f t="array" ref="H4227">IF(HymnIN[[#This Row],[Verse]]=0,_xlfn.XLOOKUP(HymnIN[[#This Row],[Text]],Table17[[#All],[Meter]],Table17[[#All],[ID]],"**",0,1),"")</f>
        <v/>
      </c>
      <c r="I4227" t="str" cm="1">
        <f t="array" ref="I4227">IF(HymnIN[[#This Row],[Verse]]=0,_xlfn.XLOOKUP(HymnIN[[#This Row],[Text]],Table17[[#All],[Meter]],Table17[[#All],[Correct Full Meter]],"**",0,1),"")</f>
        <v/>
      </c>
    </row>
    <row r="4228" spans="1:9" x14ac:dyDescent="0.3">
      <c r="A4228">
        <v>210</v>
      </c>
      <c r="B4228">
        <v>4</v>
      </c>
      <c r="C4228">
        <v>3</v>
      </c>
      <c r="D4228">
        <v>4884</v>
      </c>
      <c r="E4228" t="s">
        <v>4059</v>
      </c>
      <c r="F4228" t="str">
        <f>IF(HymnIN[[#This Row],[Verse]]&lt;&gt;0,"",_xlfn.XLOOKUP(HymnIN[[#This Row],[Hymn]],HymnEN[[#All],[hymn_no]],HymnEN[[#All],[author_id]],"0",0,1))</f>
        <v/>
      </c>
      <c r="G4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'4', '3', 'Ora conduce, Pastor sovrano,');</v>
      </c>
      <c r="H4228" t="str" cm="1">
        <f t="array" ref="H4228">IF(HymnIN[[#This Row],[Verse]]=0,_xlfn.XLOOKUP(HymnIN[[#This Row],[Text]],Table17[[#All],[Meter]],Table17[[#All],[ID]],"**",0,1),"")</f>
        <v/>
      </c>
      <c r="I4228" t="str" cm="1">
        <f t="array" ref="I4228">IF(HymnIN[[#This Row],[Verse]]=0,_xlfn.XLOOKUP(HymnIN[[#This Row],[Text]],Table17[[#All],[Meter]],Table17[[#All],[Correct Full Meter]],"**",0,1),"")</f>
        <v/>
      </c>
    </row>
    <row r="4229" spans="1:9" x14ac:dyDescent="0.3">
      <c r="A4229">
        <v>210</v>
      </c>
      <c r="B4229">
        <v>4</v>
      </c>
      <c r="C4229">
        <v>4</v>
      </c>
      <c r="D4229">
        <v>4885</v>
      </c>
      <c r="E4229" t="s">
        <v>4060</v>
      </c>
      <c r="F4229" t="str">
        <f>IF(HymnIN[[#This Row],[Verse]]&lt;&gt;0,"",_xlfn.XLOOKUP(HymnIN[[#This Row],[Hymn]],HymnEN[[#All],[hymn_no]],HymnEN[[#All],[author_id]],"0",0,1))</f>
        <v/>
      </c>
      <c r="G4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'4', '4', 'Con pace e gioia - i Tuoi a Te.');</v>
      </c>
      <c r="H4229" t="str" cm="1">
        <f t="array" ref="H4229">IF(HymnIN[[#This Row],[Verse]]=0,_xlfn.XLOOKUP(HymnIN[[#This Row],[Text]],Table17[[#All],[Meter]],Table17[[#All],[ID]],"**",0,1),"")</f>
        <v/>
      </c>
      <c r="I4229" t="str" cm="1">
        <f t="array" ref="I4229">IF(HymnIN[[#This Row],[Verse]]=0,_xlfn.XLOOKUP(HymnIN[[#This Row],[Text]],Table17[[#All],[Meter]],Table17[[#All],[Correct Full Meter]],"**",0,1),"")</f>
        <v/>
      </c>
    </row>
    <row r="4230" spans="1:9" x14ac:dyDescent="0.3">
      <c r="A4230">
        <v>210</v>
      </c>
      <c r="B4230">
        <v>5</v>
      </c>
      <c r="C4230">
        <v>1</v>
      </c>
      <c r="D4230">
        <v>4886</v>
      </c>
      <c r="E4230" t="s">
        <v>4054</v>
      </c>
      <c r="F4230" t="str">
        <f>IF(HymnIN[[#This Row],[Verse]]&lt;&gt;0,"",_xlfn.XLOOKUP(HymnIN[[#This Row],[Hymn]],HymnEN[[#All],[hymn_no]],HymnEN[[#All],[author_id]],"0",0,1))</f>
        <v/>
      </c>
      <c r="G4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'5', '1', 'I nostri giorni son in Tua mano:');</v>
      </c>
      <c r="H4230" t="str" cm="1">
        <f t="array" ref="H4230">IF(HymnIN[[#This Row],[Verse]]=0,_xlfn.XLOOKUP(HymnIN[[#This Row],[Text]],Table17[[#All],[Meter]],Table17[[#All],[ID]],"**",0,1),"")</f>
        <v/>
      </c>
      <c r="I4230" t="str" cm="1">
        <f t="array" ref="I4230">IF(HymnIN[[#This Row],[Verse]]=0,_xlfn.XLOOKUP(HymnIN[[#This Row],[Text]],Table17[[#All],[Meter]],Table17[[#All],[Correct Full Meter]],"**",0,1),"")</f>
        <v/>
      </c>
    </row>
    <row r="4231" spans="1:9" x14ac:dyDescent="0.3">
      <c r="A4231">
        <v>210</v>
      </c>
      <c r="B4231">
        <v>5</v>
      </c>
      <c r="C4231">
        <v>2</v>
      </c>
      <c r="D4231">
        <v>4887</v>
      </c>
      <c r="E4231" t="s">
        <v>4061</v>
      </c>
      <c r="F4231" t="str">
        <f>IF(HymnIN[[#This Row],[Verse]]&lt;&gt;0,"",_xlfn.XLOOKUP(HymnIN[[#This Row],[Hymn]],HymnEN[[#All],[hymn_no]],HymnEN[[#All],[author_id]],"0",0,1))</f>
        <v/>
      </c>
      <c r="G4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'5', '2', 'Ei l\'Avvocato per noi rimane;');</v>
      </c>
      <c r="H4231" t="str" cm="1">
        <f t="array" ref="H4231">IF(HymnIN[[#This Row],[Verse]]=0,_xlfn.XLOOKUP(HymnIN[[#This Row],[Text]],Table17[[#All],[Meter]],Table17[[#All],[ID]],"**",0,1),"")</f>
        <v/>
      </c>
      <c r="I4231" t="str" cm="1">
        <f t="array" ref="I4231">IF(HymnIN[[#This Row],[Verse]]=0,_xlfn.XLOOKUP(HymnIN[[#This Row],[Text]],Table17[[#All],[Meter]],Table17[[#All],[Correct Full Meter]],"**",0,1),"")</f>
        <v/>
      </c>
    </row>
    <row r="4232" spans="1:9" x14ac:dyDescent="0.3">
      <c r="A4232">
        <v>210</v>
      </c>
      <c r="B4232">
        <v>5</v>
      </c>
      <c r="C4232">
        <v>3</v>
      </c>
      <c r="D4232">
        <v>4888</v>
      </c>
      <c r="E4232" t="s">
        <v>4062</v>
      </c>
      <c r="F4232" t="str">
        <f>IF(HymnIN[[#This Row],[Verse]]&lt;&gt;0,"",_xlfn.XLOOKUP(HymnIN[[#This Row],[Hymn]],HymnEN[[#All],[hymn_no]],HymnEN[[#All],[author_id]],"0",0,1))</f>
        <v/>
      </c>
      <c r="G4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'5', '3', 'Dal divo amore nessun estrano');</v>
      </c>
      <c r="H4232" t="str" cm="1">
        <f t="array" ref="H4232">IF(HymnIN[[#This Row],[Verse]]=0,_xlfn.XLOOKUP(HymnIN[[#This Row],[Text]],Table17[[#All],[Meter]],Table17[[#All],[ID]],"**",0,1),"")</f>
        <v/>
      </c>
      <c r="I4232" t="str" cm="1">
        <f t="array" ref="I4232">IF(HymnIN[[#This Row],[Verse]]=0,_xlfn.XLOOKUP(HymnIN[[#This Row],[Text]],Table17[[#All],[Meter]],Table17[[#All],[Correct Full Meter]],"**",0,1),"")</f>
        <v/>
      </c>
    </row>
    <row r="4233" spans="1:9" x14ac:dyDescent="0.3">
      <c r="A4233">
        <v>210</v>
      </c>
      <c r="B4233">
        <v>5</v>
      </c>
      <c r="C4233">
        <v>4</v>
      </c>
      <c r="D4233">
        <v>4889</v>
      </c>
      <c r="E4233" t="s">
        <v>4063</v>
      </c>
      <c r="F4233" t="str">
        <f>IF(HymnIN[[#This Row],[Verse]]&lt;&gt;0,"",_xlfn.XLOOKUP(HymnIN[[#This Row],[Hymn]],HymnEN[[#All],[hymn_no]],HymnEN[[#All],[author_id]],"0",0,1))</f>
        <v/>
      </c>
      <c r="G4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'5', '4', 'Mai separarci, no, non potrà.');</v>
      </c>
      <c r="H4233" t="str" cm="1">
        <f t="array" ref="H4233">IF(HymnIN[[#This Row],[Verse]]=0,_xlfn.XLOOKUP(HymnIN[[#This Row],[Text]],Table17[[#All],[Meter]],Table17[[#All],[ID]],"**",0,1),"")</f>
        <v/>
      </c>
      <c r="I4233" t="str" cm="1">
        <f t="array" ref="I4233">IF(HymnIN[[#This Row],[Verse]]=0,_xlfn.XLOOKUP(HymnIN[[#This Row],[Text]],Table17[[#All],[Meter]],Table17[[#All],[Correct Full Meter]],"**",0,1),"")</f>
        <v/>
      </c>
    </row>
    <row r="4234" spans="1:9" x14ac:dyDescent="0.3">
      <c r="A4234">
        <v>210</v>
      </c>
      <c r="B4234">
        <v>6</v>
      </c>
      <c r="C4234">
        <v>1</v>
      </c>
      <c r="D4234">
        <v>4890</v>
      </c>
      <c r="E4234" t="s">
        <v>4054</v>
      </c>
      <c r="F4234" t="str">
        <f>IF(HymnIN[[#This Row],[Verse]]&lt;&gt;0,"",_xlfn.XLOOKUP(HymnIN[[#This Row],[Hymn]],HymnEN[[#All],[hymn_no]],HymnEN[[#All],[author_id]],"0",0,1))</f>
        <v/>
      </c>
      <c r="G4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'6', '1', 'I nostri giorni son in Tua mano:');</v>
      </c>
      <c r="H4234" t="str" cm="1">
        <f t="array" ref="H4234">IF(HymnIN[[#This Row],[Verse]]=0,_xlfn.XLOOKUP(HymnIN[[#This Row],[Text]],Table17[[#All],[Meter]],Table17[[#All],[ID]],"**",0,1),"")</f>
        <v/>
      </c>
      <c r="I4234" t="str" cm="1">
        <f t="array" ref="I4234">IF(HymnIN[[#This Row],[Verse]]=0,_xlfn.XLOOKUP(HymnIN[[#This Row],[Text]],Table17[[#All],[Meter]],Table17[[#All],[Correct Full Meter]],"**",0,1),"")</f>
        <v/>
      </c>
    </row>
    <row r="4235" spans="1:9" x14ac:dyDescent="0.3">
      <c r="A4235">
        <v>210</v>
      </c>
      <c r="B4235">
        <v>6</v>
      </c>
      <c r="C4235">
        <v>2</v>
      </c>
      <c r="D4235">
        <v>4891</v>
      </c>
      <c r="E4235" t="s">
        <v>4064</v>
      </c>
      <c r="F4235" t="str">
        <f>IF(HymnIN[[#This Row],[Verse]]&lt;&gt;0,"",_xlfn.XLOOKUP(HymnIN[[#This Row],[Hymn]],HymnEN[[#All],[hymn_no]],HymnEN[[#All],[author_id]],"0",0,1))</f>
        <v/>
      </c>
      <c r="G4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'6', '2', 'In Te fidare ognor vogliamo,');</v>
      </c>
      <c r="H4235" t="str" cm="1">
        <f t="array" ref="H4235">IF(HymnIN[[#This Row],[Verse]]=0,_xlfn.XLOOKUP(HymnIN[[#This Row],[Text]],Table17[[#All],[Meter]],Table17[[#All],[ID]],"**",0,1),"")</f>
        <v/>
      </c>
      <c r="I4235" t="str" cm="1">
        <f t="array" ref="I4235">IF(HymnIN[[#This Row],[Verse]]=0,_xlfn.XLOOKUP(HymnIN[[#This Row],[Text]],Table17[[#All],[Meter]],Table17[[#All],[Correct Full Meter]],"**",0,1),"")</f>
        <v/>
      </c>
    </row>
    <row r="4236" spans="1:9" x14ac:dyDescent="0.3">
      <c r="A4236">
        <v>210</v>
      </c>
      <c r="B4236">
        <v>6</v>
      </c>
      <c r="C4236">
        <v>3</v>
      </c>
      <c r="D4236">
        <v>4892</v>
      </c>
      <c r="E4236" t="s">
        <v>4065</v>
      </c>
      <c r="F4236" t="str">
        <f>IF(HymnIN[[#This Row],[Verse]]&lt;&gt;0,"",_xlfn.XLOOKUP(HymnIN[[#This Row],[Hymn]],HymnEN[[#All],[hymn_no]],HymnEN[[#All],[author_id]],"0",0,1))</f>
        <v/>
      </c>
      <c r="G4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'6', '3', 'Finché, lasciato - i1 mondo vano,');</v>
      </c>
      <c r="H4236" t="str" cm="1">
        <f t="array" ref="H4236">IF(HymnIN[[#This Row],[Verse]]=0,_xlfn.XLOOKUP(HymnIN[[#This Row],[Text]],Table17[[#All],[Meter]],Table17[[#All],[ID]],"**",0,1),"")</f>
        <v/>
      </c>
      <c r="I4236" t="str" cm="1">
        <f t="array" ref="I4236">IF(HymnIN[[#This Row],[Verse]]=0,_xlfn.XLOOKUP(HymnIN[[#This Row],[Text]],Table17[[#All],[Meter]],Table17[[#All],[Correct Full Meter]],"**",0,1),"")</f>
        <v/>
      </c>
    </row>
    <row r="4237" spans="1:9" x14ac:dyDescent="0.3">
      <c r="A4237">
        <v>210</v>
      </c>
      <c r="B4237">
        <v>6</v>
      </c>
      <c r="C4237">
        <v>4</v>
      </c>
      <c r="D4237">
        <v>4893</v>
      </c>
      <c r="E4237" t="s">
        <v>4066</v>
      </c>
      <c r="F4237" t="str">
        <f>IF(HymnIN[[#This Row],[Verse]]&lt;&gt;0,"",_xlfn.XLOOKUP(HymnIN[[#This Row],[Hymn]],HymnEN[[#All],[hymn_no]],HymnEN[[#All],[author_id]],"0",0,1))</f>
        <v/>
      </c>
      <c r="G4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('210', '6', '4', 'Gesù in gloria contemplerem.');</v>
      </c>
      <c r="H4237" t="str" cm="1">
        <f t="array" ref="H4237">IF(HymnIN[[#This Row],[Verse]]=0,_xlfn.XLOOKUP(HymnIN[[#This Row],[Text]],Table17[[#All],[Meter]],Table17[[#All],[ID]],"**",0,1),"")</f>
        <v/>
      </c>
      <c r="I4237" t="str" cm="1">
        <f t="array" ref="I4237">IF(HymnIN[[#This Row],[Verse]]=0,_xlfn.XLOOKUP(HymnIN[[#This Row],[Text]],Table17[[#All],[Meter]],Table17[[#All],[Correct Full Meter]],"**",0,1),"")</f>
        <v/>
      </c>
    </row>
    <row r="4238" spans="1:9" x14ac:dyDescent="0.3">
      <c r="A4238">
        <v>211</v>
      </c>
      <c r="B4238">
        <v>0</v>
      </c>
      <c r="C4238">
        <v>0</v>
      </c>
      <c r="D4238">
        <v>4897</v>
      </c>
      <c r="E4238" t="s">
        <v>507</v>
      </c>
      <c r="F4238">
        <f>IF(HymnIN[[#This Row],[Verse]]&lt;&gt;0,"",_xlfn.XLOOKUP(HymnIN[[#This Row],[Hymn]],HymnEN[[#All],[hymn_no]],HymnEN[[#All],[author_id]],"0",0,1))</f>
        <v>67</v>
      </c>
      <c r="G4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('211', '8.7.8.7.8.7.8.7.', '25', '67');</v>
      </c>
      <c r="H4238" cm="1">
        <f t="array" ref="H4238">IF(HymnIN[[#This Row],[Verse]]=0,_xlfn.XLOOKUP(HymnIN[[#This Row],[Text]],Table17[[#All],[Meter]],Table17[[#All],[ID]],"**",0,1),"")</f>
        <v>25</v>
      </c>
      <c r="I4238" t="str" cm="1">
        <f t="array" ref="I4238">IF(HymnIN[[#This Row],[Verse]]=0,_xlfn.XLOOKUP(HymnIN[[#This Row],[Text]],Table17[[#All],[Meter]],Table17[[#All],[Correct Full Meter]],"**",0,1),"")</f>
        <v>8.7.8.7.8.7.8.7.</v>
      </c>
    </row>
    <row r="4239" spans="1:9" x14ac:dyDescent="0.3">
      <c r="A4239">
        <v>211</v>
      </c>
      <c r="B4239">
        <v>1</v>
      </c>
      <c r="C4239">
        <v>1</v>
      </c>
      <c r="D4239">
        <v>4898</v>
      </c>
      <c r="E4239" t="s">
        <v>4067</v>
      </c>
      <c r="F4239" t="str">
        <f>IF(HymnIN[[#This Row],[Verse]]&lt;&gt;0,"",_xlfn.XLOOKUP(HymnIN[[#This Row],[Hymn]],HymnEN[[#All],[hymn_no]],HymnEN[[#All],[author_id]],"0",0,1))</f>
        <v/>
      </c>
      <c r="G4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'1', 'DIO e Padre, noi, Tuoi figli,');</v>
      </c>
      <c r="H4239" t="str" cm="1">
        <f t="array" ref="H4239">IF(HymnIN[[#This Row],[Verse]]=0,_xlfn.XLOOKUP(HymnIN[[#This Row],[Text]],Table17[[#All],[Meter]],Table17[[#All],[ID]],"**",0,1),"")</f>
        <v/>
      </c>
      <c r="I4239" t="str" cm="1">
        <f t="array" ref="I4239">IF(HymnIN[[#This Row],[Verse]]=0,_xlfn.XLOOKUP(HymnIN[[#This Row],[Text]],Table17[[#All],[Meter]],Table17[[#All],[Correct Full Meter]],"**",0,1),"")</f>
        <v/>
      </c>
    </row>
    <row r="4240" spans="1:9" x14ac:dyDescent="0.3">
      <c r="A4240">
        <v>211</v>
      </c>
      <c r="B4240">
        <v>1</v>
      </c>
      <c r="C4240">
        <v>2</v>
      </c>
      <c r="D4240">
        <v>4899</v>
      </c>
      <c r="E4240" t="s">
        <v>4068</v>
      </c>
      <c r="F4240" t="str">
        <f>IF(HymnIN[[#This Row],[Verse]]&lt;&gt;0,"",_xlfn.XLOOKUP(HymnIN[[#This Row],[Hymn]],HymnEN[[#All],[hymn_no]],HymnEN[[#All],[author_id]],"0",0,1))</f>
        <v/>
      </c>
      <c r="G4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'2', 'Ora qui raccolti siam');</v>
      </c>
      <c r="H4240" t="str" cm="1">
        <f t="array" ref="H4240">IF(HymnIN[[#This Row],[Verse]]=0,_xlfn.XLOOKUP(HymnIN[[#This Row],[Text]],Table17[[#All],[Meter]],Table17[[#All],[ID]],"**",0,1),"")</f>
        <v/>
      </c>
      <c r="I4240" t="str" cm="1">
        <f t="array" ref="I4240">IF(HymnIN[[#This Row],[Verse]]=0,_xlfn.XLOOKUP(HymnIN[[#This Row],[Text]],Table17[[#All],[Meter]],Table17[[#All],[Correct Full Meter]],"**",0,1),"")</f>
        <v/>
      </c>
    </row>
    <row r="4241" spans="1:9" x14ac:dyDescent="0.3">
      <c r="A4241">
        <v>211</v>
      </c>
      <c r="B4241">
        <v>1</v>
      </c>
      <c r="C4241">
        <v>3</v>
      </c>
      <c r="D4241">
        <v>4900</v>
      </c>
      <c r="E4241" t="s">
        <v>4069</v>
      </c>
      <c r="F4241" t="str">
        <f>IF(HymnIN[[#This Row],[Verse]]&lt;&gt;0,"",_xlfn.XLOOKUP(HymnIN[[#This Row],[Hymn]],HymnEN[[#All],[hymn_no]],HymnEN[[#All],[author_id]],"0",0,1))</f>
        <v/>
      </c>
      <c r="G4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'3', 'A studiar la Tua parola');</v>
      </c>
      <c r="H4241" t="str" cm="1">
        <f t="array" ref="H4241">IF(HymnIN[[#This Row],[Verse]]=0,_xlfn.XLOOKUP(HymnIN[[#This Row],[Text]],Table17[[#All],[Meter]],Table17[[#All],[ID]],"**",0,1),"")</f>
        <v/>
      </c>
      <c r="I4241" t="str" cm="1">
        <f t="array" ref="I4241">IF(HymnIN[[#This Row],[Verse]]=0,_xlfn.XLOOKUP(HymnIN[[#This Row],[Text]],Table17[[#All],[Meter]],Table17[[#All],[Correct Full Meter]],"**",0,1),"")</f>
        <v/>
      </c>
    </row>
    <row r="4242" spans="1:9" x14ac:dyDescent="0.3">
      <c r="A4242">
        <v>211</v>
      </c>
      <c r="B4242">
        <v>1</v>
      </c>
      <c r="C4242">
        <v>4</v>
      </c>
      <c r="D4242">
        <v>4901</v>
      </c>
      <c r="E4242" t="s">
        <v>4070</v>
      </c>
      <c r="F4242" t="str">
        <f>IF(HymnIN[[#This Row],[Verse]]&lt;&gt;0,"",_xlfn.XLOOKUP(HymnIN[[#This Row],[Hymn]],HymnEN[[#All],[hymn_no]],HymnEN[[#All],[author_id]],"0",0,1))</f>
        <v/>
      </c>
      <c r="G4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'4', 'E l\'aiuto Tuo chiediam.');</v>
      </c>
      <c r="H4242" t="str" cm="1">
        <f t="array" ref="H4242">IF(HymnIN[[#This Row],[Verse]]=0,_xlfn.XLOOKUP(HymnIN[[#This Row],[Text]],Table17[[#All],[Meter]],Table17[[#All],[ID]],"**",0,1),"")</f>
        <v/>
      </c>
      <c r="I4242" t="str" cm="1">
        <f t="array" ref="I4242">IF(HymnIN[[#This Row],[Verse]]=0,_xlfn.XLOOKUP(HymnIN[[#This Row],[Text]],Table17[[#All],[Meter]],Table17[[#All],[Correct Full Meter]],"**",0,1),"")</f>
        <v/>
      </c>
    </row>
    <row r="4243" spans="1:9" x14ac:dyDescent="0.3">
      <c r="A4243">
        <v>211</v>
      </c>
      <c r="B4243">
        <v>1</v>
      </c>
      <c r="C4243">
        <v>5</v>
      </c>
      <c r="D4243">
        <v>4902</v>
      </c>
      <c r="E4243" t="s">
        <v>4071</v>
      </c>
      <c r="F4243" t="str">
        <f>IF(HymnIN[[#This Row],[Verse]]&lt;&gt;0,"",_xlfn.XLOOKUP(HymnIN[[#This Row],[Hymn]],HymnEN[[#All],[hymn_no]],HymnEN[[#All],[author_id]],"0",0,1))</f>
        <v/>
      </c>
      <c r="G4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'5', 'Fa\' che siam devoti, attenti,');</v>
      </c>
      <c r="H4243" t="str" cm="1">
        <f t="array" ref="H4243">IF(HymnIN[[#This Row],[Verse]]=0,_xlfn.XLOOKUP(HymnIN[[#This Row],[Text]],Table17[[#All],[Meter]],Table17[[#All],[ID]],"**",0,1),"")</f>
        <v/>
      </c>
      <c r="I4243" t="str" cm="1">
        <f t="array" ref="I4243">IF(HymnIN[[#This Row],[Verse]]=0,_xlfn.XLOOKUP(HymnIN[[#This Row],[Text]],Table17[[#All],[Meter]],Table17[[#All],[Correct Full Meter]],"**",0,1),"")</f>
        <v/>
      </c>
    </row>
    <row r="4244" spans="1:9" x14ac:dyDescent="0.3">
      <c r="A4244">
        <v>211</v>
      </c>
      <c r="B4244">
        <v>1</v>
      </c>
      <c r="C4244">
        <v>6</v>
      </c>
      <c r="D4244">
        <v>4903</v>
      </c>
      <c r="E4244" t="s">
        <v>4072</v>
      </c>
      <c r="F4244" t="str">
        <f>IF(HymnIN[[#This Row],[Verse]]&lt;&gt;0,"",_xlfn.XLOOKUP(HymnIN[[#This Row],[Hymn]],HymnEN[[#All],[hymn_no]],HymnEN[[#All],[author_id]],"0",0,1))</f>
        <v/>
      </c>
      <c r="G4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'6', 'Senza alcuna distrazion,');</v>
      </c>
      <c r="H4244" t="str" cm="1">
        <f t="array" ref="H4244">IF(HymnIN[[#This Row],[Verse]]=0,_xlfn.XLOOKUP(HymnIN[[#This Row],[Text]],Table17[[#All],[Meter]],Table17[[#All],[ID]],"**",0,1),"")</f>
        <v/>
      </c>
      <c r="I4244" t="str" cm="1">
        <f t="array" ref="I4244">IF(HymnIN[[#This Row],[Verse]]=0,_xlfn.XLOOKUP(HymnIN[[#This Row],[Text]],Table17[[#All],[Meter]],Table17[[#All],[Correct Full Meter]],"**",0,1),"")</f>
        <v/>
      </c>
    </row>
    <row r="4245" spans="1:9" x14ac:dyDescent="0.3">
      <c r="A4245">
        <v>211</v>
      </c>
      <c r="B4245">
        <v>1</v>
      </c>
      <c r="C4245">
        <v>7</v>
      </c>
      <c r="D4245">
        <v>4904</v>
      </c>
      <c r="E4245" t="s">
        <v>4073</v>
      </c>
      <c r="F4245" t="str">
        <f>IF(HymnIN[[#This Row],[Verse]]&lt;&gt;0,"",_xlfn.XLOOKUP(HymnIN[[#This Row],[Hymn]],HymnEN[[#All],[hymn_no]],HymnEN[[#All],[author_id]],"0",0,1))</f>
        <v/>
      </c>
      <c r="G4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'7', 'Contemplando i Tuoi consigli');</v>
      </c>
      <c r="H4245" t="str" cm="1">
        <f t="array" ref="H4245">IF(HymnIN[[#This Row],[Verse]]=0,_xlfn.XLOOKUP(HymnIN[[#This Row],[Text]],Table17[[#All],[Meter]],Table17[[#All],[ID]],"**",0,1),"")</f>
        <v/>
      </c>
      <c r="I4245" t="str" cm="1">
        <f t="array" ref="I4245">IF(HymnIN[[#This Row],[Verse]]=0,_xlfn.XLOOKUP(HymnIN[[#This Row],[Text]],Table17[[#All],[Meter]],Table17[[#All],[Correct Full Meter]],"**",0,1),"")</f>
        <v/>
      </c>
    </row>
    <row r="4246" spans="1:9" x14ac:dyDescent="0.3">
      <c r="A4246">
        <v>211</v>
      </c>
      <c r="B4246">
        <v>1</v>
      </c>
      <c r="C4246">
        <v>8</v>
      </c>
      <c r="D4246">
        <v>4905</v>
      </c>
      <c r="E4246" t="s">
        <v>4074</v>
      </c>
      <c r="F4246" t="str">
        <f>IF(HymnIN[[#This Row],[Verse]]&lt;&gt;0,"",_xlfn.XLOOKUP(HymnIN[[#This Row],[Hymn]],HymnEN[[#All],[hymn_no]],HymnEN[[#All],[author_id]],"0",0,1))</f>
        <v/>
      </c>
      <c r="G4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'1', '8', 'E la Tua rivelazion.');</v>
      </c>
      <c r="H4246" t="str" cm="1">
        <f t="array" ref="H4246">IF(HymnIN[[#This Row],[Verse]]=0,_xlfn.XLOOKUP(HymnIN[[#This Row],[Text]],Table17[[#All],[Meter]],Table17[[#All],[ID]],"**",0,1),"")</f>
        <v/>
      </c>
      <c r="I4246" t="str" cm="1">
        <f t="array" ref="I4246">IF(HymnIN[[#This Row],[Verse]]=0,_xlfn.XLOOKUP(HymnIN[[#This Row],[Text]],Table17[[#All],[Meter]],Table17[[#All],[Correct Full Meter]],"**",0,1),"")</f>
        <v/>
      </c>
    </row>
    <row r="4247" spans="1:9" x14ac:dyDescent="0.3">
      <c r="A4247">
        <v>211</v>
      </c>
      <c r="B4247">
        <v>2</v>
      </c>
      <c r="C4247">
        <v>1</v>
      </c>
      <c r="D4247">
        <v>4906</v>
      </c>
      <c r="E4247" t="s">
        <v>4075</v>
      </c>
      <c r="F4247" t="str">
        <f>IF(HymnIN[[#This Row],[Verse]]&lt;&gt;0,"",_xlfn.XLOOKUP(HymnIN[[#This Row],[Hymn]],HymnEN[[#All],[hymn_no]],HymnEN[[#All],[author_id]],"0",0,1))</f>
        <v/>
      </c>
      <c r="G4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'1', 'Dallo Spirto Tuo guidati,');</v>
      </c>
      <c r="H4247" t="str" cm="1">
        <f t="array" ref="H4247">IF(HymnIN[[#This Row],[Verse]]=0,_xlfn.XLOOKUP(HymnIN[[#This Row],[Text]],Table17[[#All],[Meter]],Table17[[#All],[ID]],"**",0,1),"")</f>
        <v/>
      </c>
      <c r="I4247" t="str" cm="1">
        <f t="array" ref="I4247">IF(HymnIN[[#This Row],[Verse]]=0,_xlfn.XLOOKUP(HymnIN[[#This Row],[Text]],Table17[[#All],[Meter]],Table17[[#All],[Correct Full Meter]],"**",0,1),"")</f>
        <v/>
      </c>
    </row>
    <row r="4248" spans="1:9" x14ac:dyDescent="0.3">
      <c r="A4248">
        <v>211</v>
      </c>
      <c r="B4248">
        <v>2</v>
      </c>
      <c r="C4248">
        <v>2</v>
      </c>
      <c r="D4248">
        <v>4907</v>
      </c>
      <c r="E4248" t="s">
        <v>4076</v>
      </c>
      <c r="F4248" t="str">
        <f>IF(HymnIN[[#This Row],[Verse]]&lt;&gt;0,"",_xlfn.XLOOKUP(HymnIN[[#This Row],[Hymn]],HymnEN[[#All],[hymn_no]],HymnEN[[#All],[author_id]],"0",0,1))</f>
        <v/>
      </c>
      <c r="G4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'2', 'L\'alte glorie noi vediam,');</v>
      </c>
      <c r="H4248" t="str" cm="1">
        <f t="array" ref="H4248">IF(HymnIN[[#This Row],[Verse]]=0,_xlfn.XLOOKUP(HymnIN[[#This Row],[Text]],Table17[[#All],[Meter]],Table17[[#All],[ID]],"**",0,1),"")</f>
        <v/>
      </c>
      <c r="I4248" t="str" cm="1">
        <f t="array" ref="I4248">IF(HymnIN[[#This Row],[Verse]]=0,_xlfn.XLOOKUP(HymnIN[[#This Row],[Text]],Table17[[#All],[Meter]],Table17[[#All],[Correct Full Meter]],"**",0,1),"")</f>
        <v/>
      </c>
    </row>
    <row r="4249" spans="1:9" x14ac:dyDescent="0.3">
      <c r="A4249">
        <v>211</v>
      </c>
      <c r="B4249">
        <v>2</v>
      </c>
      <c r="C4249">
        <v>3</v>
      </c>
      <c r="D4249">
        <v>4908</v>
      </c>
      <c r="E4249" t="s">
        <v>4077</v>
      </c>
      <c r="F4249" t="str">
        <f>IF(HymnIN[[#This Row],[Verse]]&lt;&gt;0,"",_xlfn.XLOOKUP(HymnIN[[#This Row],[Hymn]],HymnEN[[#All],[hymn_no]],HymnEN[[#All],[author_id]],"0",0,1))</f>
        <v/>
      </c>
      <c r="G4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'3', 'Cristo in cielo alla Tua destra');</v>
      </c>
      <c r="H4249" t="str" cm="1">
        <f t="array" ref="H4249">IF(HymnIN[[#This Row],[Verse]]=0,_xlfn.XLOOKUP(HymnIN[[#This Row],[Text]],Table17[[#All],[Meter]],Table17[[#All],[ID]],"**",0,1),"")</f>
        <v/>
      </c>
      <c r="I4249" t="str" cm="1">
        <f t="array" ref="I4249">IF(HymnIN[[#This Row],[Verse]]=0,_xlfn.XLOOKUP(HymnIN[[#This Row],[Text]],Table17[[#All],[Meter]],Table17[[#All],[Correct Full Meter]],"**",0,1),"")</f>
        <v/>
      </c>
    </row>
    <row r="4250" spans="1:9" x14ac:dyDescent="0.3">
      <c r="A4250">
        <v>211</v>
      </c>
      <c r="B4250">
        <v>2</v>
      </c>
      <c r="C4250">
        <v>4</v>
      </c>
      <c r="D4250">
        <v>4909</v>
      </c>
      <c r="E4250" t="s">
        <v>4078</v>
      </c>
      <c r="F4250" t="str">
        <f>IF(HymnIN[[#This Row],[Verse]]&lt;&gt;0,"",_xlfn.XLOOKUP(HymnIN[[#This Row],[Hymn]],HymnEN[[#All],[hymn_no]],HymnEN[[#All],[author_id]],"0",0,1))</f>
        <v/>
      </c>
      <c r="G4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'4', 'Per la fede contempliam.');</v>
      </c>
      <c r="H4250" t="str" cm="1">
        <f t="array" ref="H4250">IF(HymnIN[[#This Row],[Verse]]=0,_xlfn.XLOOKUP(HymnIN[[#This Row],[Text]],Table17[[#All],[Meter]],Table17[[#All],[ID]],"**",0,1),"")</f>
        <v/>
      </c>
      <c r="I4250" t="str" cm="1">
        <f t="array" ref="I4250">IF(HymnIN[[#This Row],[Verse]]=0,_xlfn.XLOOKUP(HymnIN[[#This Row],[Text]],Table17[[#All],[Meter]],Table17[[#All],[Correct Full Meter]],"**",0,1),"")</f>
        <v/>
      </c>
    </row>
    <row r="4251" spans="1:9" x14ac:dyDescent="0.3">
      <c r="A4251">
        <v>211</v>
      </c>
      <c r="B4251">
        <v>2</v>
      </c>
      <c r="C4251">
        <v>5</v>
      </c>
      <c r="D4251">
        <v>4910</v>
      </c>
      <c r="E4251" t="s">
        <v>4079</v>
      </c>
      <c r="F4251" t="str">
        <f>IF(HymnIN[[#This Row],[Verse]]&lt;&gt;0,"",_xlfn.XLOOKUP(HymnIN[[#This Row],[Hymn]],HymnEN[[#All],[hymn_no]],HymnEN[[#All],[author_id]],"0",0,1))</f>
        <v/>
      </c>
      <c r="G4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'5', 'Come Uomo sulla terra');</v>
      </c>
      <c r="H4251" t="str" cm="1">
        <f t="array" ref="H4251">IF(HymnIN[[#This Row],[Verse]]=0,_xlfn.XLOOKUP(HymnIN[[#This Row],[Text]],Table17[[#All],[Meter]],Table17[[#All],[ID]],"**",0,1),"")</f>
        <v/>
      </c>
      <c r="I4251" t="str" cm="1">
        <f t="array" ref="I4251">IF(HymnIN[[#This Row],[Verse]]=0,_xlfn.XLOOKUP(HymnIN[[#This Row],[Text]],Table17[[#All],[Meter]],Table17[[#All],[Correct Full Meter]],"**",0,1),"")</f>
        <v/>
      </c>
    </row>
    <row r="4252" spans="1:9" x14ac:dyDescent="0.3">
      <c r="A4252">
        <v>211</v>
      </c>
      <c r="B4252">
        <v>2</v>
      </c>
      <c r="C4252">
        <v>6</v>
      </c>
      <c r="D4252">
        <v>4911</v>
      </c>
      <c r="E4252" t="s">
        <v>4080</v>
      </c>
      <c r="F4252" t="str">
        <f>IF(HymnIN[[#This Row],[Verse]]&lt;&gt;0,"",_xlfn.XLOOKUP(HymnIN[[#This Row],[Hymn]],HymnEN[[#All],[hymn_no]],HymnEN[[#All],[author_id]],"0",0,1))</f>
        <v/>
      </c>
      <c r="G4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'6', 'Compì il santo Tuo voler,');</v>
      </c>
      <c r="H4252" t="str" cm="1">
        <f t="array" ref="H4252">IF(HymnIN[[#This Row],[Verse]]=0,_xlfn.XLOOKUP(HymnIN[[#This Row],[Text]],Table17[[#All],[Meter]],Table17[[#All],[ID]],"**",0,1),"")</f>
        <v/>
      </c>
      <c r="I4252" t="str" cm="1">
        <f t="array" ref="I4252">IF(HymnIN[[#This Row],[Verse]]=0,_xlfn.XLOOKUP(HymnIN[[#This Row],[Text]],Table17[[#All],[Meter]],Table17[[#All],[Correct Full Meter]],"**",0,1),"")</f>
        <v/>
      </c>
    </row>
    <row r="4253" spans="1:9" x14ac:dyDescent="0.3">
      <c r="A4253">
        <v>211</v>
      </c>
      <c r="B4253">
        <v>2</v>
      </c>
      <c r="C4253">
        <v>7</v>
      </c>
      <c r="D4253">
        <v>4912</v>
      </c>
      <c r="E4253" t="s">
        <v>4081</v>
      </c>
      <c r="F4253" t="str">
        <f>IF(HymnIN[[#This Row],[Verse]]&lt;&gt;0,"",_xlfn.XLOOKUP(HymnIN[[#This Row],[Hymn]],HymnEN[[#All],[hymn_no]],HymnEN[[#All],[author_id]],"0",0,1))</f>
        <v/>
      </c>
      <c r="G4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'7', 'Ora in cielo a Te conduce');</v>
      </c>
      <c r="H4253" t="str" cm="1">
        <f t="array" ref="H4253">IF(HymnIN[[#This Row],[Verse]]=0,_xlfn.XLOOKUP(HymnIN[[#This Row],[Text]],Table17[[#All],[Meter]],Table17[[#All],[ID]],"**",0,1),"")</f>
        <v/>
      </c>
      <c r="I4253" t="str" cm="1">
        <f t="array" ref="I4253">IF(HymnIN[[#This Row],[Verse]]=0,_xlfn.XLOOKUP(HymnIN[[#This Row],[Text]],Table17[[#All],[Meter]],Table17[[#All],[Correct Full Meter]],"**",0,1),"")</f>
        <v/>
      </c>
    </row>
    <row r="4254" spans="1:9" x14ac:dyDescent="0.3">
      <c r="A4254">
        <v>211</v>
      </c>
      <c r="B4254">
        <v>2</v>
      </c>
      <c r="C4254">
        <v>8</v>
      </c>
      <c r="D4254">
        <v>4913</v>
      </c>
      <c r="E4254" t="s">
        <v>4082</v>
      </c>
      <c r="F4254" t="str">
        <f>IF(HymnIN[[#This Row],[Verse]]&lt;&gt;0,"",_xlfn.XLOOKUP(HymnIN[[#This Row],[Hymn]],HymnEN[[#All],[hymn_no]],HymnEN[[#All],[author_id]],"0",0,1))</f>
        <v/>
      </c>
      <c r="G4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'2', '8', 'Figli per il Tuo piacer.');</v>
      </c>
      <c r="H4254" t="str" cm="1">
        <f t="array" ref="H4254">IF(HymnIN[[#This Row],[Verse]]=0,_xlfn.XLOOKUP(HymnIN[[#This Row],[Text]],Table17[[#All],[Meter]],Table17[[#All],[ID]],"**",0,1),"")</f>
        <v/>
      </c>
      <c r="I4254" t="str" cm="1">
        <f t="array" ref="I4254">IF(HymnIN[[#This Row],[Verse]]=0,_xlfn.XLOOKUP(HymnIN[[#This Row],[Text]],Table17[[#All],[Meter]],Table17[[#All],[Correct Full Meter]],"**",0,1),"")</f>
        <v/>
      </c>
    </row>
    <row r="4255" spans="1:9" x14ac:dyDescent="0.3">
      <c r="A4255">
        <v>211</v>
      </c>
      <c r="B4255">
        <v>3</v>
      </c>
      <c r="C4255">
        <v>1</v>
      </c>
      <c r="D4255">
        <v>4914</v>
      </c>
      <c r="E4255" t="s">
        <v>4083</v>
      </c>
      <c r="F4255" t="str">
        <f>IF(HymnIN[[#This Row],[Verse]]&lt;&gt;0,"",_xlfn.XLOOKUP(HymnIN[[#This Row],[Hymn]],HymnEN[[#All],[hymn_no]],HymnEN[[#All],[author_id]],"0",0,1))</f>
        <v/>
      </c>
      <c r="G4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'1', 'Nel vederlo coronato,');</v>
      </c>
      <c r="H4255" t="str" cm="1">
        <f t="array" ref="H4255">IF(HymnIN[[#This Row],[Verse]]=0,_xlfn.XLOOKUP(HymnIN[[#This Row],[Text]],Table17[[#All],[Meter]],Table17[[#All],[ID]],"**",0,1),"")</f>
        <v/>
      </c>
      <c r="I4255" t="str" cm="1">
        <f t="array" ref="I4255">IF(HymnIN[[#This Row],[Verse]]=0,_xlfn.XLOOKUP(HymnIN[[#This Row],[Text]],Table17[[#All],[Meter]],Table17[[#All],[Correct Full Meter]],"**",0,1),"")</f>
        <v/>
      </c>
    </row>
    <row r="4256" spans="1:9" x14ac:dyDescent="0.3">
      <c r="A4256">
        <v>211</v>
      </c>
      <c r="B4256">
        <v>3</v>
      </c>
      <c r="C4256">
        <v>2</v>
      </c>
      <c r="D4256">
        <v>4915</v>
      </c>
      <c r="E4256" t="s">
        <v>4084</v>
      </c>
      <c r="F4256" t="str">
        <f>IF(HymnIN[[#This Row],[Verse]]&lt;&gt;0,"",_xlfn.XLOOKUP(HymnIN[[#This Row],[Hymn]],HymnEN[[#All],[hymn_no]],HymnEN[[#All],[author_id]],"0",0,1))</f>
        <v/>
      </c>
      <c r="G4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'2', 'Ei, l\'oggetto del Tuo amor,');</v>
      </c>
      <c r="H4256" t="str" cm="1">
        <f t="array" ref="H4256">IF(HymnIN[[#This Row],[Verse]]=0,_xlfn.XLOOKUP(HymnIN[[#This Row],[Text]],Table17[[#All],[Meter]],Table17[[#All],[ID]],"**",0,1),"")</f>
        <v/>
      </c>
      <c r="I4256" t="str" cm="1">
        <f t="array" ref="I4256">IF(HymnIN[[#This Row],[Verse]]=0,_xlfn.XLOOKUP(HymnIN[[#This Row],[Text]],Table17[[#All],[Meter]],Table17[[#All],[Correct Full Meter]],"**",0,1),"")</f>
        <v/>
      </c>
    </row>
    <row r="4257" spans="1:9" x14ac:dyDescent="0.3">
      <c r="A4257">
        <v>211</v>
      </c>
      <c r="B4257">
        <v>3</v>
      </c>
      <c r="C4257">
        <v>3</v>
      </c>
      <c r="D4257">
        <v>4916</v>
      </c>
      <c r="E4257" t="s">
        <v>4085</v>
      </c>
      <c r="F4257" t="str">
        <f>IF(HymnIN[[#This Row],[Verse]]&lt;&gt;0,"",_xlfn.XLOOKUP(HymnIN[[#This Row],[Hymn]],HymnEN[[#All],[hymn_no]],HymnEN[[#All],[author_id]],"0",0,1))</f>
        <v/>
      </c>
      <c r="G4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'3', 'Ogni cosa è a Lui soggetta');</v>
      </c>
      <c r="H4257" t="str" cm="1">
        <f t="array" ref="H4257">IF(HymnIN[[#This Row],[Verse]]=0,_xlfn.XLOOKUP(HymnIN[[#This Row],[Text]],Table17[[#All],[Meter]],Table17[[#All],[ID]],"**",0,1),"")</f>
        <v/>
      </c>
      <c r="I4257" t="str" cm="1">
        <f t="array" ref="I4257">IF(HymnIN[[#This Row],[Verse]]=0,_xlfn.XLOOKUP(HymnIN[[#This Row],[Text]],Table17[[#All],[Meter]],Table17[[#All],[Correct Full Meter]],"**",0,1),"")</f>
        <v/>
      </c>
    </row>
    <row r="4258" spans="1:9" x14ac:dyDescent="0.3">
      <c r="A4258">
        <v>211</v>
      </c>
      <c r="B4258">
        <v>3</v>
      </c>
      <c r="C4258">
        <v>4</v>
      </c>
      <c r="D4258">
        <v>4917</v>
      </c>
      <c r="E4258" t="s">
        <v>4086</v>
      </c>
      <c r="F4258" t="str">
        <f>IF(HymnIN[[#This Row],[Verse]]&lt;&gt;0,"",_xlfn.XLOOKUP(HymnIN[[#This Row],[Hymn]],HymnEN[[#All],[hymn_no]],HymnEN[[#All],[author_id]],"0",0,1))</f>
        <v/>
      </c>
      <c r="G4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'4', 'E soggetto è il nostro cuor.');</v>
      </c>
      <c r="H4258" t="str" cm="1">
        <f t="array" ref="H4258">IF(HymnIN[[#This Row],[Verse]]=0,_xlfn.XLOOKUP(HymnIN[[#This Row],[Text]],Table17[[#All],[Meter]],Table17[[#All],[ID]],"**",0,1),"")</f>
        <v/>
      </c>
      <c r="I4258" t="str" cm="1">
        <f t="array" ref="I4258">IF(HymnIN[[#This Row],[Verse]]=0,_xlfn.XLOOKUP(HymnIN[[#This Row],[Text]],Table17[[#All],[Meter]],Table17[[#All],[Correct Full Meter]],"**",0,1),"")</f>
        <v/>
      </c>
    </row>
    <row r="4259" spans="1:9" x14ac:dyDescent="0.3">
      <c r="A4259">
        <v>211</v>
      </c>
      <c r="B4259">
        <v>3</v>
      </c>
      <c r="C4259">
        <v>5</v>
      </c>
      <c r="D4259">
        <v>4918</v>
      </c>
      <c r="E4259" t="s">
        <v>4087</v>
      </c>
      <c r="F4259" t="str">
        <f>IF(HymnIN[[#This Row],[Verse]]&lt;&gt;0,"",_xlfn.XLOOKUP(HymnIN[[#This Row],[Hymn]],HymnEN[[#All],[hymn_no]],HymnEN[[#All],[author_id]],"0",0,1))</f>
        <v/>
      </c>
      <c r="G4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'5', 'Già del mondo lo splendore');</v>
      </c>
      <c r="H4259" t="str" cm="1">
        <f t="array" ref="H4259">IF(HymnIN[[#This Row],[Verse]]=0,_xlfn.XLOOKUP(HymnIN[[#This Row],[Text]],Table17[[#All],[Meter]],Table17[[#All],[ID]],"**",0,1),"")</f>
        <v/>
      </c>
      <c r="I4259" t="str" cm="1">
        <f t="array" ref="I4259">IF(HymnIN[[#This Row],[Verse]]=0,_xlfn.XLOOKUP(HymnIN[[#This Row],[Text]],Table17[[#All],[Meter]],Table17[[#All],[Correct Full Meter]],"**",0,1),"")</f>
        <v/>
      </c>
    </row>
    <row r="4260" spans="1:9" x14ac:dyDescent="0.3">
      <c r="A4260">
        <v>211</v>
      </c>
      <c r="B4260">
        <v>3</v>
      </c>
      <c r="C4260">
        <v>6</v>
      </c>
      <c r="D4260">
        <v>4919</v>
      </c>
      <c r="E4260" t="s">
        <v>4088</v>
      </c>
      <c r="F4260" t="str">
        <f>IF(HymnIN[[#This Row],[Verse]]&lt;&gt;0,"",_xlfn.XLOOKUP(HymnIN[[#This Row],[Hymn]],HymnEN[[#All],[hymn_no]],HymnEN[[#All],[author_id]],"0",0,1))</f>
        <v/>
      </c>
      <c r="G4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'6', 'In presenza Sua scompar:');</v>
      </c>
      <c r="H4260" t="str" cm="1">
        <f t="array" ref="H4260">IF(HymnIN[[#This Row],[Verse]]=0,_xlfn.XLOOKUP(HymnIN[[#This Row],[Text]],Table17[[#All],[Meter]],Table17[[#All],[ID]],"**",0,1),"")</f>
        <v/>
      </c>
      <c r="I4260" t="str" cm="1">
        <f t="array" ref="I4260">IF(HymnIN[[#This Row],[Verse]]=0,_xlfn.XLOOKUP(HymnIN[[#This Row],[Text]],Table17[[#All],[Meter]],Table17[[#All],[Correct Full Meter]],"**",0,1),"")</f>
        <v/>
      </c>
    </row>
    <row r="4261" spans="1:9" x14ac:dyDescent="0.3">
      <c r="A4261">
        <v>211</v>
      </c>
      <c r="B4261">
        <v>3</v>
      </c>
      <c r="C4261">
        <v>7</v>
      </c>
      <c r="D4261">
        <v>4920</v>
      </c>
      <c r="E4261" t="s">
        <v>4089</v>
      </c>
      <c r="F4261" t="str">
        <f>IF(HymnIN[[#This Row],[Verse]]&lt;&gt;0,"",_xlfn.XLOOKUP(HymnIN[[#This Row],[Hymn]],HymnEN[[#All],[hymn_no]],HymnEN[[#All],[author_id]],"0",0,1))</f>
        <v/>
      </c>
      <c r="G4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'7', 'Nella gloria Sua rapiti,');</v>
      </c>
      <c r="H4261" t="str" cm="1">
        <f t="array" ref="H4261">IF(HymnIN[[#This Row],[Verse]]=0,_xlfn.XLOOKUP(HymnIN[[#This Row],[Text]],Table17[[#All],[Meter]],Table17[[#All],[ID]],"**",0,1),"")</f>
        <v/>
      </c>
      <c r="I4261" t="str" cm="1">
        <f t="array" ref="I4261">IF(HymnIN[[#This Row],[Verse]]=0,_xlfn.XLOOKUP(HymnIN[[#This Row],[Text]],Table17[[#All],[Meter]],Table17[[#All],[Correct Full Meter]],"**",0,1),"")</f>
        <v/>
      </c>
    </row>
    <row r="4262" spans="1:9" x14ac:dyDescent="0.3">
      <c r="A4262">
        <v>211</v>
      </c>
      <c r="B4262">
        <v>3</v>
      </c>
      <c r="C4262">
        <v>8</v>
      </c>
      <c r="D4262">
        <v>4921</v>
      </c>
      <c r="E4262" t="s">
        <v>4090</v>
      </c>
      <c r="F4262" t="str">
        <f>IF(HymnIN[[#This Row],[Verse]]&lt;&gt;0,"",_xlfn.XLOOKUP(HymnIN[[#This Row],[Hymn]],HymnEN[[#All],[hymn_no]],HymnEN[[#All],[author_id]],"0",0,1))</f>
        <v/>
      </c>
      <c r="G4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'3', '8', 'Nulla qui ci può più attrar.');</v>
      </c>
      <c r="H4262" t="str" cm="1">
        <f t="array" ref="H4262">IF(HymnIN[[#This Row],[Verse]]=0,_xlfn.XLOOKUP(HymnIN[[#This Row],[Text]],Table17[[#All],[Meter]],Table17[[#All],[ID]],"**",0,1),"")</f>
        <v/>
      </c>
      <c r="I4262" t="str" cm="1">
        <f t="array" ref="I4262">IF(HymnIN[[#This Row],[Verse]]=0,_xlfn.XLOOKUP(HymnIN[[#This Row],[Text]],Table17[[#All],[Meter]],Table17[[#All],[Correct Full Meter]],"**",0,1),"")</f>
        <v/>
      </c>
    </row>
    <row r="4263" spans="1:9" x14ac:dyDescent="0.3">
      <c r="A4263">
        <v>211</v>
      </c>
      <c r="B4263">
        <v>4</v>
      </c>
      <c r="C4263">
        <v>1</v>
      </c>
      <c r="D4263">
        <v>4923</v>
      </c>
      <c r="E4263" t="s">
        <v>4091</v>
      </c>
      <c r="F4263" t="str">
        <f>IF(HymnIN[[#This Row],[Verse]]&lt;&gt;0,"",_xlfn.XLOOKUP(HymnIN[[#This Row],[Hymn]],HymnEN[[#All],[hymn_no]],HymnEN[[#All],[author_id]],"0",0,1))</f>
        <v/>
      </c>
      <c r="G4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'1', 'Dio e Padre, T\'adoriamo');</v>
      </c>
      <c r="H4263" t="str" cm="1">
        <f t="array" ref="H4263">IF(HymnIN[[#This Row],[Verse]]=0,_xlfn.XLOOKUP(HymnIN[[#This Row],[Text]],Table17[[#All],[Meter]],Table17[[#All],[ID]],"**",0,1),"")</f>
        <v/>
      </c>
      <c r="I4263" t="str" cm="1">
        <f t="array" ref="I4263">IF(HymnIN[[#This Row],[Verse]]=0,_xlfn.XLOOKUP(HymnIN[[#This Row],[Text]],Table17[[#All],[Meter]],Table17[[#All],[Correct Full Meter]],"**",0,1),"")</f>
        <v/>
      </c>
    </row>
    <row r="4264" spans="1:9" x14ac:dyDescent="0.3">
      <c r="A4264">
        <v>211</v>
      </c>
      <c r="B4264">
        <v>4</v>
      </c>
      <c r="C4264">
        <v>2</v>
      </c>
      <c r="D4264">
        <v>4924</v>
      </c>
      <c r="E4264" t="s">
        <v>4092</v>
      </c>
      <c r="F4264" t="str">
        <f>IF(HymnIN[[#This Row],[Verse]]&lt;&gt;0,"",_xlfn.XLOOKUP(HymnIN[[#This Row],[Hymn]],HymnEN[[#All],[hymn_no]],HymnEN[[#All],[author_id]],"0",0,1))</f>
        <v/>
      </c>
      <c r="G4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'2', 'E con gioia Ti lodiam;');</v>
      </c>
      <c r="H4264" t="str" cm="1">
        <f t="array" ref="H4264">IF(HymnIN[[#This Row],[Verse]]=0,_xlfn.XLOOKUP(HymnIN[[#This Row],[Text]],Table17[[#All],[Meter]],Table17[[#All],[ID]],"**",0,1),"")</f>
        <v/>
      </c>
      <c r="I4264" t="str" cm="1">
        <f t="array" ref="I4264">IF(HymnIN[[#This Row],[Verse]]=0,_xlfn.XLOOKUP(HymnIN[[#This Row],[Text]],Table17[[#All],[Meter]],Table17[[#All],[Correct Full Meter]],"**",0,1),"")</f>
        <v/>
      </c>
    </row>
    <row r="4265" spans="1:9" x14ac:dyDescent="0.3">
      <c r="A4265">
        <v>211</v>
      </c>
      <c r="B4265">
        <v>4</v>
      </c>
      <c r="C4265">
        <v>3</v>
      </c>
      <c r="D4265">
        <v>4925</v>
      </c>
      <c r="E4265" t="s">
        <v>4093</v>
      </c>
      <c r="F4265" t="str">
        <f>IF(HymnIN[[#This Row],[Verse]]&lt;&gt;0,"",_xlfn.XLOOKUP(HymnIN[[#This Row],[Hymn]],HymnEN[[#All],[hymn_no]],HymnEN[[#All],[author_id]],"0",0,1))</f>
        <v/>
      </c>
      <c r="G4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'3', 'In trionfo Tu ci guidi');</v>
      </c>
      <c r="H4265" t="str" cm="1">
        <f t="array" ref="H4265">IF(HymnIN[[#This Row],[Verse]]=0,_xlfn.XLOOKUP(HymnIN[[#This Row],[Text]],Table17[[#All],[Meter]],Table17[[#All],[ID]],"**",0,1),"")</f>
        <v/>
      </c>
      <c r="I4265" t="str" cm="1">
        <f t="array" ref="I4265">IF(HymnIN[[#This Row],[Verse]]=0,_xlfn.XLOOKUP(HymnIN[[#This Row],[Text]],Table17[[#All],[Meter]],Table17[[#All],[Correct Full Meter]],"**",0,1),"")</f>
        <v/>
      </c>
    </row>
    <row r="4266" spans="1:9" x14ac:dyDescent="0.3">
      <c r="A4266">
        <v>211</v>
      </c>
      <c r="B4266">
        <v>4</v>
      </c>
      <c r="C4266">
        <v>4</v>
      </c>
      <c r="D4266">
        <v>4926</v>
      </c>
      <c r="E4266" t="s">
        <v>4094</v>
      </c>
      <c r="F4266" t="str">
        <f>IF(HymnIN[[#This Row],[Verse]]&lt;&gt;0,"",_xlfn.XLOOKUP(HymnIN[[#This Row],[Hymn]],HymnEN[[#All],[hymn_no]],HymnEN[[#All],[author_id]],"0",0,1))</f>
        <v/>
      </c>
      <c r="G4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'4', 'E il Tuo amore conosciam.');</v>
      </c>
      <c r="H4266" t="str" cm="1">
        <f t="array" ref="H4266">IF(HymnIN[[#This Row],[Verse]]=0,_xlfn.XLOOKUP(HymnIN[[#This Row],[Text]],Table17[[#All],[Meter]],Table17[[#All],[ID]],"**",0,1),"")</f>
        <v/>
      </c>
      <c r="I4266" t="str" cm="1">
        <f t="array" ref="I4266">IF(HymnIN[[#This Row],[Verse]]=0,_xlfn.XLOOKUP(HymnIN[[#This Row],[Text]],Table17[[#All],[Meter]],Table17[[#All],[Correct Full Meter]],"**",0,1),"")</f>
        <v/>
      </c>
    </row>
    <row r="4267" spans="1:9" x14ac:dyDescent="0.3">
      <c r="A4267">
        <v>211</v>
      </c>
      <c r="B4267">
        <v>4</v>
      </c>
      <c r="C4267">
        <v>5</v>
      </c>
      <c r="D4267">
        <v>4927</v>
      </c>
      <c r="E4267" t="s">
        <v>4095</v>
      </c>
      <c r="F4267" t="str">
        <f>IF(HymnIN[[#This Row],[Verse]]&lt;&gt;0,"",_xlfn.XLOOKUP(HymnIN[[#This Row],[Hymn]],HymnEN[[#All],[hymn_no]],HymnEN[[#All],[author_id]],"0",0,1))</f>
        <v/>
      </c>
      <c r="G4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'5', 'Fa\' che i santi Tuoi consigli');</v>
      </c>
      <c r="H4267" t="str" cm="1">
        <f t="array" ref="H4267">IF(HymnIN[[#This Row],[Verse]]=0,_xlfn.XLOOKUP(HymnIN[[#This Row],[Text]],Table17[[#All],[Meter]],Table17[[#All],[ID]],"**",0,1),"")</f>
        <v/>
      </c>
      <c r="I4267" t="str" cm="1">
        <f t="array" ref="I4267">IF(HymnIN[[#This Row],[Verse]]=0,_xlfn.XLOOKUP(HymnIN[[#This Row],[Text]],Table17[[#All],[Meter]],Table17[[#All],[Correct Full Meter]],"**",0,1),"")</f>
        <v/>
      </c>
    </row>
    <row r="4268" spans="1:9" x14ac:dyDescent="0.3">
      <c r="A4268">
        <v>211</v>
      </c>
      <c r="B4268">
        <v>4</v>
      </c>
      <c r="C4268">
        <v>6</v>
      </c>
      <c r="D4268">
        <v>4928</v>
      </c>
      <c r="E4268" t="s">
        <v>4096</v>
      </c>
      <c r="F4268" t="str">
        <f>IF(HymnIN[[#This Row],[Verse]]&lt;&gt;0,"",_xlfn.XLOOKUP(HymnIN[[#This Row],[Hymn]],HymnEN[[#All],[hymn_no]],HymnEN[[#All],[author_id]],"0",0,1))</f>
        <v/>
      </c>
      <c r="G4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'6', 'Meglio dì per dì apprendiam');</v>
      </c>
      <c r="H4268" t="str" cm="1">
        <f t="array" ref="H4268">IF(HymnIN[[#This Row],[Verse]]=0,_xlfn.XLOOKUP(HymnIN[[#This Row],[Text]],Table17[[#All],[Meter]],Table17[[#All],[ID]],"**",0,1),"")</f>
        <v/>
      </c>
      <c r="I4268" t="str" cm="1">
        <f t="array" ref="I4268">IF(HymnIN[[#This Row],[Verse]]=0,_xlfn.XLOOKUP(HymnIN[[#This Row],[Text]],Table17[[#All],[Meter]],Table17[[#All],[Correct Full Meter]],"**",0,1),"")</f>
        <v/>
      </c>
    </row>
    <row r="4269" spans="1:9" x14ac:dyDescent="0.3">
      <c r="A4269">
        <v>211</v>
      </c>
      <c r="B4269">
        <v>4</v>
      </c>
      <c r="C4269">
        <v>7</v>
      </c>
      <c r="D4269">
        <v>4929</v>
      </c>
      <c r="E4269" t="s">
        <v>4097</v>
      </c>
      <c r="F4269" t="str">
        <f>IF(HymnIN[[#This Row],[Verse]]&lt;&gt;0,"",_xlfn.XLOOKUP(HymnIN[[#This Row],[Hymn]],HymnEN[[#All],[hymn_no]],HymnEN[[#All],[author_id]],"0",0,1))</f>
        <v/>
      </c>
      <c r="G4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'7', 'Finché, in cielo, di Tua grazia');</v>
      </c>
      <c r="H4269" t="str" cm="1">
        <f t="array" ref="H4269">IF(HymnIN[[#This Row],[Verse]]=0,_xlfn.XLOOKUP(HymnIN[[#This Row],[Text]],Table17[[#All],[Meter]],Table17[[#All],[ID]],"**",0,1),"")</f>
        <v/>
      </c>
      <c r="I4269" t="str" cm="1">
        <f t="array" ref="I4269">IF(HymnIN[[#This Row],[Verse]]=0,_xlfn.XLOOKUP(HymnIN[[#This Row],[Text]],Table17[[#All],[Meter]],Table17[[#All],[Correct Full Meter]],"**",0,1),"")</f>
        <v/>
      </c>
    </row>
    <row r="4270" spans="1:9" x14ac:dyDescent="0.3">
      <c r="A4270">
        <v>211</v>
      </c>
      <c r="B4270">
        <v>4</v>
      </c>
      <c r="C4270">
        <v>8</v>
      </c>
      <c r="D4270">
        <v>4930</v>
      </c>
      <c r="E4270" t="s">
        <v>4098</v>
      </c>
      <c r="F4270" t="str">
        <f>IF(HymnIN[[#This Row],[Verse]]&lt;&gt;0,"",_xlfn.XLOOKUP(HymnIN[[#This Row],[Hymn]],HymnEN[[#All],[hymn_no]],HymnEN[[#All],[author_id]],"0",0,1))</f>
        <v/>
      </c>
      <c r="G4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('211', '4', '8', 'L\'opra intera contempliam.');</v>
      </c>
      <c r="H4270" t="str" cm="1">
        <f t="array" ref="H4270">IF(HymnIN[[#This Row],[Verse]]=0,_xlfn.XLOOKUP(HymnIN[[#This Row],[Text]],Table17[[#All],[Meter]],Table17[[#All],[ID]],"**",0,1),"")</f>
        <v/>
      </c>
      <c r="I4270" t="str" cm="1">
        <f t="array" ref="I4270">IF(HymnIN[[#This Row],[Verse]]=0,_xlfn.XLOOKUP(HymnIN[[#This Row],[Text]],Table17[[#All],[Meter]],Table17[[#All],[Correct Full Meter]],"**",0,1),"")</f>
        <v/>
      </c>
    </row>
    <row r="4271" spans="1:9" x14ac:dyDescent="0.3">
      <c r="A4271">
        <v>212</v>
      </c>
      <c r="B4271">
        <v>0</v>
      </c>
      <c r="C4271">
        <v>0</v>
      </c>
      <c r="D4271">
        <v>4934</v>
      </c>
      <c r="E4271" t="s">
        <v>4099</v>
      </c>
      <c r="F4271">
        <f>IF(HymnIN[[#This Row],[Verse]]&lt;&gt;0,"",_xlfn.XLOOKUP(HymnIN[[#This Row],[Hymn]],HymnEN[[#All],[hymn_no]],HymnEN[[#All],[author_id]],"0",0,1))</f>
        <v>180</v>
      </c>
      <c r="G4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('212', '8.7.8.7.8.7.8.7.7.7.', '68', '180');</v>
      </c>
      <c r="H4271" cm="1">
        <f t="array" ref="H4271">IF(HymnIN[[#This Row],[Verse]]=0,_xlfn.XLOOKUP(HymnIN[[#This Row],[Text]],Table17[[#All],[Meter]],Table17[[#All],[ID]],"**",0,1),"")</f>
        <v>68</v>
      </c>
      <c r="I4271" t="str" cm="1">
        <f t="array" ref="I4271">IF(HymnIN[[#This Row],[Verse]]=0,_xlfn.XLOOKUP(HymnIN[[#This Row],[Text]],Table17[[#All],[Meter]],Table17[[#All],[Correct Full Meter]],"**",0,1),"")</f>
        <v>8.7.8.7.8.7.8.7.7.7.</v>
      </c>
    </row>
    <row r="4272" spans="1:9" x14ac:dyDescent="0.3">
      <c r="A4272">
        <v>212</v>
      </c>
      <c r="B4272">
        <v>1</v>
      </c>
      <c r="C4272">
        <v>1</v>
      </c>
      <c r="D4272">
        <v>4935</v>
      </c>
      <c r="E4272" t="s">
        <v>4100</v>
      </c>
      <c r="F4272" t="str">
        <f>IF(HymnIN[[#This Row],[Verse]]&lt;&gt;0,"",_xlfn.XLOOKUP(HymnIN[[#This Row],[Hymn]],HymnEN[[#All],[hymn_no]],HymnEN[[#All],[author_id]],"0",0,1))</f>
        <v/>
      </c>
      <c r="G4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'1', 'OH! l\'immenso amor di Dio');</v>
      </c>
      <c r="H4272" t="str" cm="1">
        <f t="array" ref="H4272">IF(HymnIN[[#This Row],[Verse]]=0,_xlfn.XLOOKUP(HymnIN[[#This Row],[Text]],Table17[[#All],[Meter]],Table17[[#All],[ID]],"**",0,1),"")</f>
        <v/>
      </c>
      <c r="I4272" t="str" cm="1">
        <f t="array" ref="I4272">IF(HymnIN[[#This Row],[Verse]]=0,_xlfn.XLOOKUP(HymnIN[[#This Row],[Text]],Table17[[#All],[Meter]],Table17[[#All],[Correct Full Meter]],"**",0,1),"")</f>
        <v/>
      </c>
    </row>
    <row r="4273" spans="1:9" x14ac:dyDescent="0.3">
      <c r="A4273">
        <v>212</v>
      </c>
      <c r="B4273">
        <v>1</v>
      </c>
      <c r="C4273">
        <v>2</v>
      </c>
      <c r="D4273">
        <v>4936</v>
      </c>
      <c r="E4273" t="s">
        <v>4101</v>
      </c>
      <c r="F4273" t="str">
        <f>IF(HymnIN[[#This Row],[Verse]]&lt;&gt;0,"",_xlfn.XLOOKUP(HymnIN[[#This Row],[Hymn]],HymnEN[[#All],[hymn_no]],HymnEN[[#All],[author_id]],"0",0,1))</f>
        <v/>
      </c>
      <c r="G4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'2', 'Senza inizio e senza fin!');</v>
      </c>
      <c r="H4273" t="str" cm="1">
        <f t="array" ref="H4273">IF(HymnIN[[#This Row],[Verse]]=0,_xlfn.XLOOKUP(HymnIN[[#This Row],[Text]],Table17[[#All],[Meter]],Table17[[#All],[ID]],"**",0,1),"")</f>
        <v/>
      </c>
      <c r="I4273" t="str" cm="1">
        <f t="array" ref="I4273">IF(HymnIN[[#This Row],[Verse]]=0,_xlfn.XLOOKUP(HymnIN[[#This Row],[Text]],Table17[[#All],[Meter]],Table17[[#All],[Correct Full Meter]],"**",0,1),"")</f>
        <v/>
      </c>
    </row>
    <row r="4274" spans="1:9" x14ac:dyDescent="0.3">
      <c r="A4274">
        <v>212</v>
      </c>
      <c r="B4274">
        <v>1</v>
      </c>
      <c r="C4274">
        <v>3</v>
      </c>
      <c r="D4274">
        <v>4937</v>
      </c>
      <c r="E4274" t="s">
        <v>4102</v>
      </c>
      <c r="F4274" t="str">
        <f>IF(HymnIN[[#This Row],[Verse]]&lt;&gt;0,"",_xlfn.XLOOKUP(HymnIN[[#This Row],[Hymn]],HymnEN[[#All],[hymn_no]],HymnEN[[#All],[author_id]],"0",0,1))</f>
        <v/>
      </c>
      <c r="G4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'3', 'Non ha dubbi né timore');</v>
      </c>
      <c r="H4274" t="str" cm="1">
        <f t="array" ref="H4274">IF(HymnIN[[#This Row],[Verse]]=0,_xlfn.XLOOKUP(HymnIN[[#This Row],[Text]],Table17[[#All],[Meter]],Table17[[#All],[ID]],"**",0,1),"")</f>
        <v/>
      </c>
      <c r="I4274" t="str" cm="1">
        <f t="array" ref="I4274">IF(HymnIN[[#This Row],[Verse]]=0,_xlfn.XLOOKUP(HymnIN[[#This Row],[Text]],Table17[[#All],[Meter]],Table17[[#All],[Correct Full Meter]],"**",0,1),"")</f>
        <v/>
      </c>
    </row>
    <row r="4275" spans="1:9" x14ac:dyDescent="0.3">
      <c r="A4275">
        <v>212</v>
      </c>
      <c r="B4275">
        <v>1</v>
      </c>
      <c r="C4275">
        <v>4</v>
      </c>
      <c r="D4275">
        <v>4938</v>
      </c>
      <c r="E4275" t="s">
        <v>4103</v>
      </c>
      <c r="F4275" t="str">
        <f>IF(HymnIN[[#This Row],[Verse]]&lt;&gt;0,"",_xlfn.XLOOKUP(HymnIN[[#This Row],[Hymn]],HymnEN[[#All],[hymn_no]],HymnEN[[#All],[author_id]],"0",0,1))</f>
        <v/>
      </c>
      <c r="G4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'4', 'Chi gustò l\'amor divin.');</v>
      </c>
      <c r="H4275" t="str" cm="1">
        <f t="array" ref="H4275">IF(HymnIN[[#This Row],[Verse]]=0,_xlfn.XLOOKUP(HymnIN[[#This Row],[Text]],Table17[[#All],[Meter]],Table17[[#All],[ID]],"**",0,1),"")</f>
        <v/>
      </c>
      <c r="I4275" t="str" cm="1">
        <f t="array" ref="I4275">IF(HymnIN[[#This Row],[Verse]]=0,_xlfn.XLOOKUP(HymnIN[[#This Row],[Text]],Table17[[#All],[Meter]],Table17[[#All],[Correct Full Meter]],"**",0,1),"")</f>
        <v/>
      </c>
    </row>
    <row r="4276" spans="1:9" x14ac:dyDescent="0.3">
      <c r="A4276">
        <v>212</v>
      </c>
      <c r="B4276">
        <v>1</v>
      </c>
      <c r="C4276">
        <v>5</v>
      </c>
      <c r="D4276">
        <v>4939</v>
      </c>
      <c r="E4276" t="s">
        <v>4104</v>
      </c>
      <c r="F4276" t="str">
        <f>IF(HymnIN[[#This Row],[Verse]]&lt;&gt;0,"",_xlfn.XLOOKUP(HymnIN[[#This Row],[Hymn]],HymnEN[[#All],[hymn_no]],HymnEN[[#All],[author_id]],"0",0,1))</f>
        <v/>
      </c>
      <c r="G4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'5', 'Fonte d\'ogni puro bene,');</v>
      </c>
      <c r="H4276" t="str" cm="1">
        <f t="array" ref="H4276">IF(HymnIN[[#This Row],[Verse]]=0,_xlfn.XLOOKUP(HymnIN[[#This Row],[Text]],Table17[[#All],[Meter]],Table17[[#All],[ID]],"**",0,1),"")</f>
        <v/>
      </c>
      <c r="I4276" t="str" cm="1">
        <f t="array" ref="I4276">IF(HymnIN[[#This Row],[Verse]]=0,_xlfn.XLOOKUP(HymnIN[[#This Row],[Text]],Table17[[#All],[Meter]],Table17[[#All],[Correct Full Meter]],"**",0,1),"")</f>
        <v/>
      </c>
    </row>
    <row r="4277" spans="1:9" x14ac:dyDescent="0.3">
      <c r="A4277">
        <v>212</v>
      </c>
      <c r="B4277">
        <v>1</v>
      </c>
      <c r="C4277">
        <v>6</v>
      </c>
      <c r="D4277">
        <v>4940</v>
      </c>
      <c r="E4277" t="s">
        <v>4105</v>
      </c>
      <c r="F4277" t="str">
        <f>IF(HymnIN[[#This Row],[Verse]]&lt;&gt;0,"",_xlfn.XLOOKUP(HymnIN[[#This Row],[Hymn]],HymnEN[[#All],[hymn_no]],HymnEN[[#All],[author_id]],"0",0,1))</f>
        <v/>
      </c>
      <c r="G4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'6', 'Quell\'amor su me posò');</v>
      </c>
      <c r="H4277" t="str" cm="1">
        <f t="array" ref="H4277">IF(HymnIN[[#This Row],[Verse]]=0,_xlfn.XLOOKUP(HymnIN[[#This Row],[Text]],Table17[[#All],[Meter]],Table17[[#All],[ID]],"**",0,1),"")</f>
        <v/>
      </c>
      <c r="I4277" t="str" cm="1">
        <f t="array" ref="I4277">IF(HymnIN[[#This Row],[Verse]]=0,_xlfn.XLOOKUP(HymnIN[[#This Row],[Text]],Table17[[#All],[Meter]],Table17[[#All],[Correct Full Meter]],"**",0,1),"")</f>
        <v/>
      </c>
    </row>
    <row r="4278" spans="1:9" x14ac:dyDescent="0.3">
      <c r="A4278">
        <v>212</v>
      </c>
      <c r="B4278">
        <v>1</v>
      </c>
      <c r="C4278">
        <v>7</v>
      </c>
      <c r="D4278">
        <v>4941</v>
      </c>
      <c r="E4278" t="s">
        <v>4106</v>
      </c>
      <c r="F4278" t="str">
        <f>IF(HymnIN[[#This Row],[Verse]]&lt;&gt;0,"",_xlfn.XLOOKUP(HymnIN[[#This Row],[Hymn]],HymnEN[[#All],[hymn_no]],HymnEN[[#All],[author_id]],"0",0,1))</f>
        <v/>
      </c>
      <c r="G4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'7', 'E per me diè il santo Agnello');</v>
      </c>
      <c r="H4278" t="str" cm="1">
        <f t="array" ref="H4278">IF(HymnIN[[#This Row],[Verse]]=0,_xlfn.XLOOKUP(HymnIN[[#This Row],[Text]],Table17[[#All],[Meter]],Table17[[#All],[ID]],"**",0,1),"")</f>
        <v/>
      </c>
      <c r="I4278" t="str" cm="1">
        <f t="array" ref="I4278">IF(HymnIN[[#This Row],[Verse]]=0,_xlfn.XLOOKUP(HymnIN[[#This Row],[Text]],Table17[[#All],[Meter]],Table17[[#All],[Correct Full Meter]],"**",0,1),"")</f>
        <v/>
      </c>
    </row>
    <row r="4279" spans="1:9" x14ac:dyDescent="0.3">
      <c r="A4279">
        <v>212</v>
      </c>
      <c r="B4279">
        <v>1</v>
      </c>
      <c r="C4279">
        <v>8</v>
      </c>
      <c r="D4279">
        <v>4942</v>
      </c>
      <c r="E4279" t="s">
        <v>4107</v>
      </c>
      <c r="F4279" t="str">
        <f>IF(HymnIN[[#This Row],[Verse]]&lt;&gt;0,"",_xlfn.XLOOKUP(HymnIN[[#This Row],[Hymn]],HymnEN[[#All],[hymn_no]],HymnEN[[#All],[author_id]],"0",0,1))</f>
        <v/>
      </c>
      <c r="G4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'8', 'Che sul Golgota spirò.');</v>
      </c>
      <c r="H4279" t="str" cm="1">
        <f t="array" ref="H4279">IF(HymnIN[[#This Row],[Verse]]=0,_xlfn.XLOOKUP(HymnIN[[#This Row],[Text]],Table17[[#All],[Meter]],Table17[[#All],[ID]],"**",0,1),"")</f>
        <v/>
      </c>
      <c r="I4279" t="str" cm="1">
        <f t="array" ref="I4279">IF(HymnIN[[#This Row],[Verse]]=0,_xlfn.XLOOKUP(HymnIN[[#This Row],[Text]],Table17[[#All],[Meter]],Table17[[#All],[Correct Full Meter]],"**",0,1),"")</f>
        <v/>
      </c>
    </row>
    <row r="4280" spans="1:9" x14ac:dyDescent="0.3">
      <c r="A4280">
        <v>212</v>
      </c>
      <c r="B4280">
        <v>1</v>
      </c>
      <c r="C4280">
        <v>9</v>
      </c>
      <c r="D4280">
        <v>4943</v>
      </c>
      <c r="E4280" t="s">
        <v>4108</v>
      </c>
      <c r="F4280" t="str">
        <f>IF(HymnIN[[#This Row],[Verse]]&lt;&gt;0,"",_xlfn.XLOOKUP(HymnIN[[#This Row],[Hymn]],HymnEN[[#All],[hymn_no]],HymnEN[[#All],[author_id]],"0",0,1))</f>
        <v/>
      </c>
      <c r="G4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'9', 'Gesù l\'ha rivelato,');</v>
      </c>
      <c r="H4280" t="str" cm="1">
        <f t="array" ref="H4280">IF(HymnIN[[#This Row],[Verse]]=0,_xlfn.XLOOKUP(HymnIN[[#This Row],[Text]],Table17[[#All],[Meter]],Table17[[#All],[ID]],"**",0,1),"")</f>
        <v/>
      </c>
      <c r="I4280" t="str" cm="1">
        <f t="array" ref="I4280">IF(HymnIN[[#This Row],[Verse]]=0,_xlfn.XLOOKUP(HymnIN[[#This Row],[Text]],Table17[[#All],[Meter]],Table17[[#All],[Correct Full Meter]],"**",0,1),"")</f>
        <v/>
      </c>
    </row>
    <row r="4281" spans="1:9" x14ac:dyDescent="0.3">
      <c r="A4281">
        <v>212</v>
      </c>
      <c r="B4281">
        <v>1</v>
      </c>
      <c r="C4281">
        <v>10</v>
      </c>
      <c r="D4281">
        <v>4944</v>
      </c>
      <c r="E4281" t="s">
        <v>4109</v>
      </c>
      <c r="F4281" t="str">
        <f>IF(HymnIN[[#This Row],[Verse]]&lt;&gt;0,"",_xlfn.XLOOKUP(HymnIN[[#This Row],[Hymn]],HymnEN[[#All],[hymn_no]],HymnEN[[#All],[author_id]],"0",0,1))</f>
        <v/>
      </c>
      <c r="G4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'1', '10', 'Quel divino, immenso amor.');</v>
      </c>
      <c r="H4281" t="str" cm="1">
        <f t="array" ref="H4281">IF(HymnIN[[#This Row],[Verse]]=0,_xlfn.XLOOKUP(HymnIN[[#This Row],[Text]],Table17[[#All],[Meter]],Table17[[#All],[ID]],"**",0,1),"")</f>
        <v/>
      </c>
      <c r="I4281" t="str" cm="1">
        <f t="array" ref="I4281">IF(HymnIN[[#This Row],[Verse]]=0,_xlfn.XLOOKUP(HymnIN[[#This Row],[Text]],Table17[[#All],[Meter]],Table17[[#All],[Correct Full Meter]],"**",0,1),"")</f>
        <v/>
      </c>
    </row>
    <row r="4282" spans="1:9" x14ac:dyDescent="0.3">
      <c r="A4282">
        <v>212</v>
      </c>
      <c r="B4282">
        <v>2</v>
      </c>
      <c r="C4282">
        <v>1</v>
      </c>
      <c r="D4282">
        <v>4945</v>
      </c>
      <c r="E4282" t="s">
        <v>4110</v>
      </c>
      <c r="F4282" t="str">
        <f>IF(HymnIN[[#This Row],[Verse]]&lt;&gt;0,"",_xlfn.XLOOKUP(HymnIN[[#This Row],[Hymn]],HymnEN[[#All],[hymn_no]],HymnEN[[#All],[author_id]],"0",0,1))</f>
        <v/>
      </c>
      <c r="G4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'1', 'Meraviglia della croce!');</v>
      </c>
      <c r="H4282" t="str" cm="1">
        <f t="array" ref="H4282">IF(HymnIN[[#This Row],[Verse]]=0,_xlfn.XLOOKUP(HymnIN[[#This Row],[Text]],Table17[[#All],[Meter]],Table17[[#All],[ID]],"**",0,1),"")</f>
        <v/>
      </c>
      <c r="I4282" t="str" cm="1">
        <f t="array" ref="I4282">IF(HymnIN[[#This Row],[Verse]]=0,_xlfn.XLOOKUP(HymnIN[[#This Row],[Text]],Table17[[#All],[Meter]],Table17[[#All],[Correct Full Meter]],"**",0,1),"")</f>
        <v/>
      </c>
    </row>
    <row r="4283" spans="1:9" x14ac:dyDescent="0.3">
      <c r="A4283">
        <v>212</v>
      </c>
      <c r="B4283">
        <v>2</v>
      </c>
      <c r="C4283">
        <v>2</v>
      </c>
      <c r="D4283">
        <v>4946</v>
      </c>
      <c r="E4283" t="s">
        <v>4111</v>
      </c>
      <c r="F4283" t="str">
        <f>IF(HymnIN[[#This Row],[Verse]]&lt;&gt;0,"",_xlfn.XLOOKUP(HymnIN[[#This Row],[Hymn]],HymnEN[[#All],[hymn_no]],HymnEN[[#All],[author_id]],"0",0,1))</f>
        <v/>
      </c>
      <c r="G4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'2', 'Là, fra tenebre e dolor,');</v>
      </c>
      <c r="H4283" t="str" cm="1">
        <f t="array" ref="H4283">IF(HymnIN[[#This Row],[Verse]]=0,_xlfn.XLOOKUP(HymnIN[[#This Row],[Text]],Table17[[#All],[Meter]],Table17[[#All],[ID]],"**",0,1),"")</f>
        <v/>
      </c>
      <c r="I4283" t="str" cm="1">
        <f t="array" ref="I4283">IF(HymnIN[[#This Row],[Verse]]=0,_xlfn.XLOOKUP(HymnIN[[#This Row],[Text]],Table17[[#All],[Meter]],Table17[[#All],[Correct Full Meter]],"**",0,1),"")</f>
        <v/>
      </c>
    </row>
    <row r="4284" spans="1:9" x14ac:dyDescent="0.3">
      <c r="A4284">
        <v>212</v>
      </c>
      <c r="B4284">
        <v>2</v>
      </c>
      <c r="C4284">
        <v>3</v>
      </c>
      <c r="D4284">
        <v>4947</v>
      </c>
      <c r="E4284" t="s">
        <v>4112</v>
      </c>
      <c r="F4284" t="str">
        <f>IF(HymnIN[[#This Row],[Verse]]&lt;&gt;0,"",_xlfn.XLOOKUP(HymnIN[[#This Row],[Hymn]],HymnEN[[#All],[hymn_no]],HymnEN[[#All],[author_id]],"0",0,1))</f>
        <v/>
      </c>
      <c r="G4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'3', 'Viene al cuore rivelato:');</v>
      </c>
      <c r="H4284" t="str" cm="1">
        <f t="array" ref="H4284">IF(HymnIN[[#This Row],[Verse]]=0,_xlfn.XLOOKUP(HymnIN[[#This Row],[Text]],Table17[[#All],[Meter]],Table17[[#All],[ID]],"**",0,1),"")</f>
        <v/>
      </c>
      <c r="I4284" t="str" cm="1">
        <f t="array" ref="I4284">IF(HymnIN[[#This Row],[Verse]]=0,_xlfn.XLOOKUP(HymnIN[[#This Row],[Text]],Table17[[#All],[Meter]],Table17[[#All],[Correct Full Meter]],"**",0,1),"")</f>
        <v/>
      </c>
    </row>
    <row r="4285" spans="1:9" x14ac:dyDescent="0.3">
      <c r="A4285">
        <v>212</v>
      </c>
      <c r="B4285">
        <v>2</v>
      </c>
      <c r="C4285">
        <v>4</v>
      </c>
      <c r="D4285">
        <v>4948</v>
      </c>
      <c r="E4285" t="s">
        <v>4113</v>
      </c>
      <c r="F4285" t="str">
        <f>IF(HymnIN[[#This Row],[Verse]]&lt;&gt;0,"",_xlfn.XLOOKUP(HymnIN[[#This Row],[Hymn]],HymnEN[[#All],[hymn_no]],HymnEN[[#All],[author_id]],"0",0,1))</f>
        <v/>
      </c>
      <c r="G4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'4', 'Dio è luce, Dio è amor.');</v>
      </c>
      <c r="H4285" t="str" cm="1">
        <f t="array" ref="H4285">IF(HymnIN[[#This Row],[Verse]]=0,_xlfn.XLOOKUP(HymnIN[[#This Row],[Text]],Table17[[#All],[Meter]],Table17[[#All],[ID]],"**",0,1),"")</f>
        <v/>
      </c>
      <c r="I4285" t="str" cm="1">
        <f t="array" ref="I4285">IF(HymnIN[[#This Row],[Verse]]=0,_xlfn.XLOOKUP(HymnIN[[#This Row],[Text]],Table17[[#All],[Meter]],Table17[[#All],[Correct Full Meter]],"**",0,1),"")</f>
        <v/>
      </c>
    </row>
    <row r="4286" spans="1:9" x14ac:dyDescent="0.3">
      <c r="A4286">
        <v>212</v>
      </c>
      <c r="B4286">
        <v>2</v>
      </c>
      <c r="C4286">
        <v>5</v>
      </c>
      <c r="D4286">
        <v>4949</v>
      </c>
      <c r="E4286" t="s">
        <v>4114</v>
      </c>
      <c r="F4286" t="str">
        <f>IF(HymnIN[[#This Row],[Verse]]&lt;&gt;0,"",_xlfn.XLOOKUP(HymnIN[[#This Row],[Hymn]],HymnEN[[#All],[hymn_no]],HymnEN[[#All],[author_id]],"0",0,1))</f>
        <v/>
      </c>
      <c r="G4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'5', 'Sodisfatta la giustizia,');</v>
      </c>
      <c r="H4286" t="str" cm="1">
        <f t="array" ref="H4286">IF(HymnIN[[#This Row],[Verse]]=0,_xlfn.XLOOKUP(HymnIN[[#This Row],[Text]],Table17[[#All],[Meter]],Table17[[#All],[ID]],"**",0,1),"")</f>
        <v/>
      </c>
      <c r="I4286" t="str" cm="1">
        <f t="array" ref="I4286">IF(HymnIN[[#This Row],[Verse]]=0,_xlfn.XLOOKUP(HymnIN[[#This Row],[Text]],Table17[[#All],[Meter]],Table17[[#All],[Correct Full Meter]],"**",0,1),"")</f>
        <v/>
      </c>
    </row>
    <row r="4287" spans="1:9" x14ac:dyDescent="0.3">
      <c r="A4287">
        <v>212</v>
      </c>
      <c r="B4287">
        <v>2</v>
      </c>
      <c r="C4287">
        <v>6</v>
      </c>
      <c r="D4287">
        <v>4950</v>
      </c>
      <c r="E4287" t="s">
        <v>4115</v>
      </c>
      <c r="F4287" t="str">
        <f>IF(HymnIN[[#This Row],[Verse]]&lt;&gt;0,"",_xlfn.XLOOKUP(HymnIN[[#This Row],[Hymn]],HymnEN[[#All],[hymn_no]],HymnEN[[#All],[author_id]],"0",0,1))</f>
        <v/>
      </c>
      <c r="G4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'6', 'Or si svela il divin cuor,');</v>
      </c>
      <c r="H4287" t="str" cm="1">
        <f t="array" ref="H4287">IF(HymnIN[[#This Row],[Verse]]=0,_xlfn.XLOOKUP(HymnIN[[#This Row],[Text]],Table17[[#All],[Meter]],Table17[[#All],[ID]],"**",0,1),"")</f>
        <v/>
      </c>
      <c r="I4287" t="str" cm="1">
        <f t="array" ref="I4287">IF(HymnIN[[#This Row],[Verse]]=0,_xlfn.XLOOKUP(HymnIN[[#This Row],[Text]],Table17[[#All],[Meter]],Table17[[#All],[Correct Full Meter]],"**",0,1),"")</f>
        <v/>
      </c>
    </row>
    <row r="4288" spans="1:9" x14ac:dyDescent="0.3">
      <c r="A4288">
        <v>212</v>
      </c>
      <c r="B4288">
        <v>2</v>
      </c>
      <c r="C4288">
        <v>7</v>
      </c>
      <c r="D4288">
        <v>4951</v>
      </c>
      <c r="E4288" t="s">
        <v>4116</v>
      </c>
      <c r="F4288" t="str">
        <f>IF(HymnIN[[#This Row],[Verse]]&lt;&gt;0,"",_xlfn.XLOOKUP(HymnIN[[#This Row],[Hymn]],HymnEN[[#All],[hymn_no]],HymnEN[[#All],[author_id]],"0",0,1))</f>
        <v/>
      </c>
      <c r="G4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'7', 'Dio Si volge verso l\'uomo');</v>
      </c>
      <c r="H4288" t="str" cm="1">
        <f t="array" ref="H4288">IF(HymnIN[[#This Row],[Verse]]=0,_xlfn.XLOOKUP(HymnIN[[#This Row],[Text]],Table17[[#All],[Meter]],Table17[[#All],[ID]],"**",0,1),"")</f>
        <v/>
      </c>
      <c r="I4288" t="str" cm="1">
        <f t="array" ref="I4288">IF(HymnIN[[#This Row],[Verse]]=0,_xlfn.XLOOKUP(HymnIN[[#This Row],[Text]],Table17[[#All],[Meter]],Table17[[#All],[Correct Full Meter]],"**",0,1),"")</f>
        <v/>
      </c>
    </row>
    <row r="4289" spans="1:9" x14ac:dyDescent="0.3">
      <c r="A4289">
        <v>212</v>
      </c>
      <c r="B4289">
        <v>2</v>
      </c>
      <c r="C4289">
        <v>8</v>
      </c>
      <c r="D4289">
        <v>4952</v>
      </c>
      <c r="E4289" t="s">
        <v>4117</v>
      </c>
      <c r="F4289" t="str">
        <f>IF(HymnIN[[#This Row],[Verse]]&lt;&gt;0,"",_xlfn.XLOOKUP(HymnIN[[#This Row],[Hymn]],HymnEN[[#All],[hymn_no]],HymnEN[[#All],[author_id]],"0",0,1))</f>
        <v/>
      </c>
      <c r="G4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'8', 'Pien di grazia e pien d\'amor.');</v>
      </c>
      <c r="H4289" t="str" cm="1">
        <f t="array" ref="H4289">IF(HymnIN[[#This Row],[Verse]]=0,_xlfn.XLOOKUP(HymnIN[[#This Row],[Text]],Table17[[#All],[Meter]],Table17[[#All],[ID]],"**",0,1),"")</f>
        <v/>
      </c>
      <c r="I4289" t="str" cm="1">
        <f t="array" ref="I4289">IF(HymnIN[[#This Row],[Verse]]=0,_xlfn.XLOOKUP(HymnIN[[#This Row],[Text]],Table17[[#All],[Meter]],Table17[[#All],[Correct Full Meter]],"**",0,1),"")</f>
        <v/>
      </c>
    </row>
    <row r="4290" spans="1:9" x14ac:dyDescent="0.3">
      <c r="A4290">
        <v>212</v>
      </c>
      <c r="B4290">
        <v>2</v>
      </c>
      <c r="C4290">
        <v>9</v>
      </c>
      <c r="D4290">
        <v>4953</v>
      </c>
      <c r="E4290" t="s">
        <v>4118</v>
      </c>
      <c r="F4290" t="str">
        <f>IF(HymnIN[[#This Row],[Verse]]&lt;&gt;0,"",_xlfn.XLOOKUP(HymnIN[[#This Row],[Hymn]],HymnEN[[#All],[hymn_no]],HymnEN[[#All],[author_id]],"0",0,1))</f>
        <v/>
      </c>
      <c r="G4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'9', 'Gesù pei miei peccati');</v>
      </c>
      <c r="H4290" t="str" cm="1">
        <f t="array" ref="H4290">IF(HymnIN[[#This Row],[Verse]]=0,_xlfn.XLOOKUP(HymnIN[[#This Row],[Text]],Table17[[#All],[Meter]],Table17[[#All],[ID]],"**",0,1),"")</f>
        <v/>
      </c>
      <c r="I4290" t="str" cm="1">
        <f t="array" ref="I4290">IF(HymnIN[[#This Row],[Verse]]=0,_xlfn.XLOOKUP(HymnIN[[#This Row],[Text]],Table17[[#All],[Meter]],Table17[[#All],[Correct Full Meter]],"**",0,1),"")</f>
        <v/>
      </c>
    </row>
    <row r="4291" spans="1:9" x14ac:dyDescent="0.3">
      <c r="A4291">
        <v>212</v>
      </c>
      <c r="B4291">
        <v>2</v>
      </c>
      <c r="C4291">
        <v>10</v>
      </c>
      <c r="D4291">
        <v>4954</v>
      </c>
      <c r="E4291" t="s">
        <v>4119</v>
      </c>
      <c r="F4291" t="str">
        <f>IF(HymnIN[[#This Row],[Verse]]&lt;&gt;0,"",_xlfn.XLOOKUP(HymnIN[[#This Row],[Hymn]],HymnEN[[#All],[hymn_no]],HymnEN[[#All],[author_id]],"0",0,1))</f>
        <v/>
      </c>
      <c r="G4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'2', '10', 'Nelle tenebre soffrì.');</v>
      </c>
      <c r="H4291" t="str" cm="1">
        <f t="array" ref="H4291">IF(HymnIN[[#This Row],[Verse]]=0,_xlfn.XLOOKUP(HymnIN[[#This Row],[Text]],Table17[[#All],[Meter]],Table17[[#All],[ID]],"**",0,1),"")</f>
        <v/>
      </c>
      <c r="I4291" t="str" cm="1">
        <f t="array" ref="I4291">IF(HymnIN[[#This Row],[Verse]]=0,_xlfn.XLOOKUP(HymnIN[[#This Row],[Text]],Table17[[#All],[Meter]],Table17[[#All],[Correct Full Meter]],"**",0,1),"")</f>
        <v/>
      </c>
    </row>
    <row r="4292" spans="1:9" x14ac:dyDescent="0.3">
      <c r="A4292">
        <v>212</v>
      </c>
      <c r="B4292">
        <v>3</v>
      </c>
      <c r="C4292">
        <v>1</v>
      </c>
      <c r="D4292">
        <v>4955</v>
      </c>
      <c r="E4292" t="s">
        <v>4120</v>
      </c>
      <c r="F4292" t="str">
        <f>IF(HymnIN[[#This Row],[Verse]]&lt;&gt;0,"",_xlfn.XLOOKUP(HymnIN[[#This Row],[Hymn]],HymnEN[[#All],[hymn_no]],HymnEN[[#All],[author_id]],"0",0,1))</f>
        <v/>
      </c>
      <c r="G4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'1', 'Or nel ciel, glorificato,');</v>
      </c>
      <c r="H4292" t="str" cm="1">
        <f t="array" ref="H4292">IF(HymnIN[[#This Row],[Verse]]=0,_xlfn.XLOOKUP(HymnIN[[#This Row],[Text]],Table17[[#All],[Meter]],Table17[[#All],[ID]],"**",0,1),"")</f>
        <v/>
      </c>
      <c r="I4292" t="str" cm="1">
        <f t="array" ref="I4292">IF(HymnIN[[#This Row],[Verse]]=0,_xlfn.XLOOKUP(HymnIN[[#This Row],[Text]],Table17[[#All],[Meter]],Table17[[#All],[Correct Full Meter]],"**",0,1),"")</f>
        <v/>
      </c>
    </row>
    <row r="4293" spans="1:9" x14ac:dyDescent="0.3">
      <c r="A4293">
        <v>212</v>
      </c>
      <c r="B4293">
        <v>3</v>
      </c>
      <c r="C4293">
        <v>2</v>
      </c>
      <c r="D4293">
        <v>4956</v>
      </c>
      <c r="E4293" t="s">
        <v>4121</v>
      </c>
      <c r="F4293" t="str">
        <f>IF(HymnIN[[#This Row],[Verse]]&lt;&gt;0,"",_xlfn.XLOOKUP(HymnIN[[#This Row],[Hymn]],HymnEN[[#All],[hymn_no]],HymnEN[[#All],[author_id]],"0",0,1))</f>
        <v/>
      </c>
      <c r="G4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'2', 'Coronato d\'ogni onor,');</v>
      </c>
      <c r="H4293" t="str" cm="1">
        <f t="array" ref="H4293">IF(HymnIN[[#This Row],[Verse]]=0,_xlfn.XLOOKUP(HymnIN[[#This Row],[Text]],Table17[[#All],[Meter]],Table17[[#All],[ID]],"**",0,1),"")</f>
        <v/>
      </c>
      <c r="I4293" t="str" cm="1">
        <f t="array" ref="I4293">IF(HymnIN[[#This Row],[Verse]]=0,_xlfn.XLOOKUP(HymnIN[[#This Row],[Text]],Table17[[#All],[Meter]],Table17[[#All],[Correct Full Meter]],"**",0,1),"")</f>
        <v/>
      </c>
    </row>
    <row r="4294" spans="1:9" x14ac:dyDescent="0.3">
      <c r="A4294">
        <v>212</v>
      </c>
      <c r="B4294">
        <v>3</v>
      </c>
      <c r="C4294">
        <v>3</v>
      </c>
      <c r="D4294">
        <v>4957</v>
      </c>
      <c r="E4294" t="s">
        <v>4122</v>
      </c>
      <c r="F4294" t="str">
        <f>IF(HymnIN[[#This Row],[Verse]]&lt;&gt;0,"",_xlfn.XLOOKUP(HymnIN[[#This Row],[Hymn]],HymnEN[[#All],[hymn_no]],HymnEN[[#All],[author_id]],"0",0,1))</f>
        <v/>
      </c>
      <c r="G4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'3', 'Vediam Quei che un dì sofferse:');</v>
      </c>
      <c r="H4294" t="str" cm="1">
        <f t="array" ref="H4294">IF(HymnIN[[#This Row],[Verse]]=0,_xlfn.XLOOKUP(HymnIN[[#This Row],[Text]],Table17[[#All],[Meter]],Table17[[#All],[ID]],"**",0,1),"")</f>
        <v/>
      </c>
      <c r="I4294" t="str" cm="1">
        <f t="array" ref="I4294">IF(HymnIN[[#This Row],[Verse]]=0,_xlfn.XLOOKUP(HymnIN[[#This Row],[Text]],Table17[[#All],[Meter]],Table17[[#All],[Correct Full Meter]],"**",0,1),"")</f>
        <v/>
      </c>
    </row>
    <row r="4295" spans="1:9" x14ac:dyDescent="0.3">
      <c r="A4295">
        <v>212</v>
      </c>
      <c r="B4295">
        <v>3</v>
      </c>
      <c r="C4295">
        <v>4</v>
      </c>
      <c r="D4295">
        <v>4958</v>
      </c>
      <c r="E4295" t="s">
        <v>4123</v>
      </c>
      <c r="F4295" t="str">
        <f>IF(HymnIN[[#This Row],[Verse]]&lt;&gt;0,"",_xlfn.XLOOKUP(HymnIN[[#This Row],[Hymn]],HymnEN[[#All],[hymn_no]],HymnEN[[#All],[author_id]],"0",0,1))</f>
        <v/>
      </c>
      <c r="G4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'4', 'Il divino Salvator.');</v>
      </c>
      <c r="H4295" t="str" cm="1">
        <f t="array" ref="H4295">IF(HymnIN[[#This Row],[Verse]]=0,_xlfn.XLOOKUP(HymnIN[[#This Row],[Text]],Table17[[#All],[Meter]],Table17[[#All],[ID]],"**",0,1),"")</f>
        <v/>
      </c>
      <c r="I4295" t="str" cm="1">
        <f t="array" ref="I4295">IF(HymnIN[[#This Row],[Verse]]=0,_xlfn.XLOOKUP(HymnIN[[#This Row],[Text]],Table17[[#All],[Meter]],Table17[[#All],[Correct Full Meter]],"**",0,1),"")</f>
        <v/>
      </c>
    </row>
    <row r="4296" spans="1:9" x14ac:dyDescent="0.3">
      <c r="A4296">
        <v>212</v>
      </c>
      <c r="B4296">
        <v>3</v>
      </c>
      <c r="C4296">
        <v>5</v>
      </c>
      <c r="D4296">
        <v>4959</v>
      </c>
      <c r="E4296" t="s">
        <v>4124</v>
      </c>
      <c r="F4296" t="str">
        <f>IF(HymnIN[[#This Row],[Verse]]&lt;&gt;0,"",_xlfn.XLOOKUP(HymnIN[[#This Row],[Hymn]],HymnEN[[#All],[hymn_no]],HymnEN[[#All],[author_id]],"0",0,1))</f>
        <v/>
      </c>
      <c r="G4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'5', 'Alla destra di Dio Padre');</v>
      </c>
      <c r="H4296" t="str" cm="1">
        <f t="array" ref="H4296">IF(HymnIN[[#This Row],[Verse]]=0,_xlfn.XLOOKUP(HymnIN[[#This Row],[Text]],Table17[[#All],[Meter]],Table17[[#All],[ID]],"**",0,1),"")</f>
        <v/>
      </c>
      <c r="I4296" t="str" cm="1">
        <f t="array" ref="I4296">IF(HymnIN[[#This Row],[Verse]]=0,_xlfn.XLOOKUP(HymnIN[[#This Row],[Text]],Table17[[#All],[Meter]],Table17[[#All],[Correct Full Meter]],"**",0,1),"")</f>
        <v/>
      </c>
    </row>
    <row r="4297" spans="1:9" x14ac:dyDescent="0.3">
      <c r="A4297">
        <v>212</v>
      </c>
      <c r="B4297">
        <v>3</v>
      </c>
      <c r="C4297">
        <v>6</v>
      </c>
      <c r="D4297">
        <v>4960</v>
      </c>
      <c r="E4297" t="s">
        <v>4125</v>
      </c>
      <c r="F4297" t="str">
        <f>IF(HymnIN[[#This Row],[Verse]]&lt;&gt;0,"",_xlfn.XLOOKUP(HymnIN[[#This Row],[Hymn]],HymnEN[[#All],[hymn_no]],HymnEN[[#All],[author_id]],"0",0,1))</f>
        <v/>
      </c>
      <c r="G4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'6', 'Or sta l\'Uom che un giorno fu');</v>
      </c>
      <c r="H4297" t="str" cm="1">
        <f t="array" ref="H4297">IF(HymnIN[[#This Row],[Verse]]=0,_xlfn.XLOOKUP(HymnIN[[#This Row],[Text]],Table17[[#All],[Meter]],Table17[[#All],[ID]],"**",0,1),"")</f>
        <v/>
      </c>
      <c r="I4297" t="str" cm="1">
        <f t="array" ref="I4297">IF(HymnIN[[#This Row],[Verse]]=0,_xlfn.XLOOKUP(HymnIN[[#This Row],[Text]],Table17[[#All],[Meter]],Table17[[#All],[Correct Full Meter]],"**",0,1),"")</f>
        <v/>
      </c>
    </row>
    <row r="4298" spans="1:9" x14ac:dyDescent="0.3">
      <c r="A4298">
        <v>212</v>
      </c>
      <c r="B4298">
        <v>3</v>
      </c>
      <c r="C4298">
        <v>7</v>
      </c>
      <c r="D4298">
        <v>4961</v>
      </c>
      <c r="E4298" t="s">
        <v>4126</v>
      </c>
      <c r="F4298" t="str">
        <f>IF(HymnIN[[#This Row],[Verse]]&lt;&gt;0,"",_xlfn.XLOOKUP(HymnIN[[#This Row],[Hymn]],HymnEN[[#All],[hymn_no]],HymnEN[[#All],[author_id]],"0",0,1))</f>
        <v/>
      </c>
      <c r="G4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'7', 'Flagellato e crocifisso,');</v>
      </c>
      <c r="H4298" t="str" cm="1">
        <f t="array" ref="H4298">IF(HymnIN[[#This Row],[Verse]]=0,_xlfn.XLOOKUP(HymnIN[[#This Row],[Text]],Table17[[#All],[Meter]],Table17[[#All],[ID]],"**",0,1),"")</f>
        <v/>
      </c>
      <c r="I4298" t="str" cm="1">
        <f t="array" ref="I4298">IF(HymnIN[[#This Row],[Verse]]=0,_xlfn.XLOOKUP(HymnIN[[#This Row],[Text]],Table17[[#All],[Meter]],Table17[[#All],[Correct Full Meter]],"**",0,1),"")</f>
        <v/>
      </c>
    </row>
    <row r="4299" spans="1:9" x14ac:dyDescent="0.3">
      <c r="A4299">
        <v>212</v>
      </c>
      <c r="B4299">
        <v>3</v>
      </c>
      <c r="C4299">
        <v>8</v>
      </c>
      <c r="D4299">
        <v>4962</v>
      </c>
      <c r="E4299" t="s">
        <v>4127</v>
      </c>
      <c r="F4299" t="str">
        <f>IF(HymnIN[[#This Row],[Verse]]&lt;&gt;0,"",_xlfn.XLOOKUP(HymnIN[[#This Row],[Hymn]],HymnEN[[#All],[hymn_no]],HymnEN[[#All],[author_id]],"0",0,1))</f>
        <v/>
      </c>
      <c r="G4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'8', 'Il divin Signor Gesù.');</v>
      </c>
      <c r="H4299" t="str" cm="1">
        <f t="array" ref="H4299">IF(HymnIN[[#This Row],[Verse]]=0,_xlfn.XLOOKUP(HymnIN[[#This Row],[Text]],Table17[[#All],[Meter]],Table17[[#All],[ID]],"**",0,1),"")</f>
        <v/>
      </c>
      <c r="I4299" t="str" cm="1">
        <f t="array" ref="I4299">IF(HymnIN[[#This Row],[Verse]]=0,_xlfn.XLOOKUP(HymnIN[[#This Row],[Text]],Table17[[#All],[Meter]],Table17[[#All],[Correct Full Meter]],"**",0,1),"")</f>
        <v/>
      </c>
    </row>
    <row r="4300" spans="1:9" x14ac:dyDescent="0.3">
      <c r="A4300">
        <v>212</v>
      </c>
      <c r="B4300">
        <v>3</v>
      </c>
      <c r="C4300">
        <v>9</v>
      </c>
      <c r="D4300">
        <v>4963</v>
      </c>
      <c r="E4300" t="s">
        <v>4128</v>
      </c>
      <c r="F4300" t="str">
        <f>IF(HymnIN[[#This Row],[Verse]]&lt;&gt;0,"",_xlfn.XLOOKUP(HymnIN[[#This Row],[Hymn]],HymnEN[[#All],[hymn_no]],HymnEN[[#All],[author_id]],"0",0,1))</f>
        <v/>
      </c>
      <c r="G4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'9', 'A Lui sia lode e gloria');</v>
      </c>
      <c r="H4300" t="str" cm="1">
        <f t="array" ref="H4300">IF(HymnIN[[#This Row],[Verse]]=0,_xlfn.XLOOKUP(HymnIN[[#This Row],[Text]],Table17[[#All],[Meter]],Table17[[#All],[ID]],"**",0,1),"")</f>
        <v/>
      </c>
      <c r="I4300" t="str" cm="1">
        <f t="array" ref="I4300">IF(HymnIN[[#This Row],[Verse]]=0,_xlfn.XLOOKUP(HymnIN[[#This Row],[Text]],Table17[[#All],[Meter]],Table17[[#All],[Correct Full Meter]],"**",0,1),"")</f>
        <v/>
      </c>
    </row>
    <row r="4301" spans="1:9" x14ac:dyDescent="0.3">
      <c r="A4301">
        <v>212</v>
      </c>
      <c r="B4301">
        <v>3</v>
      </c>
      <c r="C4301">
        <v>10</v>
      </c>
      <c r="D4301">
        <v>4964</v>
      </c>
      <c r="E4301" t="s">
        <v>4129</v>
      </c>
      <c r="F4301" t="str">
        <f>IF(HymnIN[[#This Row],[Verse]]&lt;&gt;0,"",_xlfn.XLOOKUP(HymnIN[[#This Row],[Hymn]],HymnEN[[#All],[hymn_no]],HymnEN[[#All],[author_id]],"0",0,1))</f>
        <v/>
      </c>
      <c r="G4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('212', '3', '10', 'Che morendo ci salvò.');</v>
      </c>
      <c r="H4301" t="str" cm="1">
        <f t="array" ref="H4301">IF(HymnIN[[#This Row],[Verse]]=0,_xlfn.XLOOKUP(HymnIN[[#This Row],[Text]],Table17[[#All],[Meter]],Table17[[#All],[ID]],"**",0,1),"")</f>
        <v/>
      </c>
      <c r="I4301" t="str" cm="1">
        <f t="array" ref="I4301">IF(HymnIN[[#This Row],[Verse]]=0,_xlfn.XLOOKUP(HymnIN[[#This Row],[Text]],Table17[[#All],[Meter]],Table17[[#All],[Correct Full Meter]],"**",0,1),"")</f>
        <v/>
      </c>
    </row>
    <row r="4302" spans="1:9" x14ac:dyDescent="0.3">
      <c r="A4302">
        <v>213</v>
      </c>
      <c r="B4302">
        <v>0</v>
      </c>
      <c r="C4302">
        <v>0</v>
      </c>
      <c r="D4302">
        <v>4968</v>
      </c>
      <c r="E4302" t="s">
        <v>4</v>
      </c>
      <c r="F4302">
        <f>IF(HymnIN[[#This Row],[Verse]]&lt;&gt;0,"",_xlfn.XLOOKUP(HymnIN[[#This Row],[Hymn]],HymnEN[[#All],[hymn_no]],HymnEN[[#All],[author_id]],"0",0,1))</f>
        <v>97</v>
      </c>
      <c r="G4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('213', '11.10.11.10.', '52', '97');</v>
      </c>
      <c r="H4302" cm="1">
        <f t="array" ref="H4302">IF(HymnIN[[#This Row],[Verse]]=0,_xlfn.XLOOKUP(HymnIN[[#This Row],[Text]],Table17[[#All],[Meter]],Table17[[#All],[ID]],"**",0,1),"")</f>
        <v>52</v>
      </c>
      <c r="I4302" t="str" cm="1">
        <f t="array" ref="I4302">IF(HymnIN[[#This Row],[Verse]]=0,_xlfn.XLOOKUP(HymnIN[[#This Row],[Text]],Table17[[#All],[Meter]],Table17[[#All],[Correct Full Meter]],"**",0,1),"")</f>
        <v>11.10.11.10.</v>
      </c>
    </row>
    <row r="4303" spans="1:9" x14ac:dyDescent="0.3">
      <c r="A4303">
        <v>213</v>
      </c>
      <c r="B4303">
        <v>1</v>
      </c>
      <c r="C4303">
        <v>1</v>
      </c>
      <c r="D4303">
        <v>4969</v>
      </c>
      <c r="E4303" t="s">
        <v>4130</v>
      </c>
      <c r="F4303" t="str">
        <f>IF(HymnIN[[#This Row],[Verse]]&lt;&gt;0,"",_xlfn.XLOOKUP(HymnIN[[#This Row],[Hymn]],HymnEN[[#All],[hymn_no]],HymnEN[[#All],[author_id]],"0",0,1))</f>
        <v/>
      </c>
      <c r="G4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'1', '1', 'AL ciel leviam desiderosi gli occhi:');</v>
      </c>
      <c r="H4303" t="str" cm="1">
        <f t="array" ref="H4303">IF(HymnIN[[#This Row],[Verse]]=0,_xlfn.XLOOKUP(HymnIN[[#This Row],[Text]],Table17[[#All],[Meter]],Table17[[#All],[ID]],"**",0,1),"")</f>
        <v/>
      </c>
      <c r="I4303" t="str" cm="1">
        <f t="array" ref="I4303">IF(HymnIN[[#This Row],[Verse]]=0,_xlfn.XLOOKUP(HymnIN[[#This Row],[Text]],Table17[[#All],[Meter]],Table17[[#All],[Correct Full Meter]],"**",0,1),"")</f>
        <v/>
      </c>
    </row>
    <row r="4304" spans="1:9" x14ac:dyDescent="0.3">
      <c r="A4304">
        <v>213</v>
      </c>
      <c r="B4304">
        <v>1</v>
      </c>
      <c r="C4304">
        <v>2</v>
      </c>
      <c r="D4304">
        <v>4970</v>
      </c>
      <c r="E4304" t="s">
        <v>4131</v>
      </c>
      <c r="F4304" t="str">
        <f>IF(HymnIN[[#This Row],[Verse]]&lt;&gt;0,"",_xlfn.XLOOKUP(HymnIN[[#This Row],[Hymn]],HymnEN[[#All],[hymn_no]],HymnEN[[#All],[author_id]],"0",0,1))</f>
        <v/>
      </c>
      <c r="G4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'1', '2', 'Presto di gloria il Sole sorgerà,');</v>
      </c>
      <c r="H4304" t="str" cm="1">
        <f t="array" ref="H4304">IF(HymnIN[[#This Row],[Verse]]=0,_xlfn.XLOOKUP(HymnIN[[#This Row],[Text]],Table17[[#All],[Meter]],Table17[[#All],[ID]],"**",0,1),"")</f>
        <v/>
      </c>
      <c r="I4304" t="str" cm="1">
        <f t="array" ref="I4304">IF(HymnIN[[#This Row],[Verse]]=0,_xlfn.XLOOKUP(HymnIN[[#This Row],[Text]],Table17[[#All],[Meter]],Table17[[#All],[Correct Full Meter]],"**",0,1),"")</f>
        <v/>
      </c>
    </row>
    <row r="4305" spans="1:9" x14ac:dyDescent="0.3">
      <c r="A4305">
        <v>213</v>
      </c>
      <c r="B4305">
        <v>1</v>
      </c>
      <c r="C4305">
        <v>3</v>
      </c>
      <c r="D4305">
        <v>4971</v>
      </c>
      <c r="E4305" t="s">
        <v>4132</v>
      </c>
      <c r="F4305" t="str">
        <f>IF(HymnIN[[#This Row],[Verse]]&lt;&gt;0,"",_xlfn.XLOOKUP(HymnIN[[#This Row],[Hymn]],HymnEN[[#All],[hymn_no]],HymnEN[[#All],[author_id]],"0",0,1))</f>
        <v/>
      </c>
      <c r="G4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'1', '3', 'Presto il Signor Gesù verrà dal cielo,');</v>
      </c>
      <c r="H4305" t="str" cm="1">
        <f t="array" ref="H4305">IF(HymnIN[[#This Row],[Verse]]=0,_xlfn.XLOOKUP(HymnIN[[#This Row],[Text]],Table17[[#All],[Meter]],Table17[[#All],[ID]],"**",0,1),"")</f>
        <v/>
      </c>
      <c r="I4305" t="str" cm="1">
        <f t="array" ref="I4305">IF(HymnIN[[#This Row],[Verse]]=0,_xlfn.XLOOKUP(HymnIN[[#This Row],[Text]],Table17[[#All],[Meter]],Table17[[#All],[Correct Full Meter]],"**",0,1),"")</f>
        <v/>
      </c>
    </row>
    <row r="4306" spans="1:9" x14ac:dyDescent="0.3">
      <c r="A4306">
        <v>213</v>
      </c>
      <c r="B4306">
        <v>1</v>
      </c>
      <c r="C4306">
        <v>4</v>
      </c>
      <c r="D4306">
        <v>4972</v>
      </c>
      <c r="E4306" t="s">
        <v>4133</v>
      </c>
      <c r="F4306" t="str">
        <f>IF(HymnIN[[#This Row],[Verse]]&lt;&gt;0,"",_xlfn.XLOOKUP(HymnIN[[#This Row],[Hymn]],HymnEN[[#All],[hymn_no]],HymnEN[[#All],[author_id]],"0",0,1))</f>
        <v/>
      </c>
      <c r="G4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'1', '4', 'Splendente in radïosa maestà.');</v>
      </c>
      <c r="H4306" t="str" cm="1">
        <f t="array" ref="H4306">IF(HymnIN[[#This Row],[Verse]]=0,_xlfn.XLOOKUP(HymnIN[[#This Row],[Text]],Table17[[#All],[Meter]],Table17[[#All],[ID]],"**",0,1),"")</f>
        <v/>
      </c>
      <c r="I4306" t="str" cm="1">
        <f t="array" ref="I4306">IF(HymnIN[[#This Row],[Verse]]=0,_xlfn.XLOOKUP(HymnIN[[#This Row],[Text]],Table17[[#All],[Meter]],Table17[[#All],[Correct Full Meter]],"**",0,1),"")</f>
        <v/>
      </c>
    </row>
    <row r="4307" spans="1:9" x14ac:dyDescent="0.3">
      <c r="A4307">
        <v>213</v>
      </c>
      <c r="B4307">
        <v>2</v>
      </c>
      <c r="C4307">
        <v>1</v>
      </c>
      <c r="D4307">
        <v>4973</v>
      </c>
      <c r="E4307" t="s">
        <v>4134</v>
      </c>
      <c r="F4307" t="str">
        <f>IF(HymnIN[[#This Row],[Verse]]&lt;&gt;0,"",_xlfn.XLOOKUP(HymnIN[[#This Row],[Hymn]],HymnEN[[#All],[hymn_no]],HymnEN[[#All],[author_id]],"0",0,1))</f>
        <v/>
      </c>
      <c r="G4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'2', '1', 'Il volto Suo con gioia allor vedremo');</v>
      </c>
      <c r="H4307" t="str" cm="1">
        <f t="array" ref="H4307">IF(HymnIN[[#This Row],[Verse]]=0,_xlfn.XLOOKUP(HymnIN[[#This Row],[Text]],Table17[[#All],[Meter]],Table17[[#All],[ID]],"**",0,1),"")</f>
        <v/>
      </c>
      <c r="I4307" t="str" cm="1">
        <f t="array" ref="I4307">IF(HymnIN[[#This Row],[Verse]]=0,_xlfn.XLOOKUP(HymnIN[[#This Row],[Text]],Table17[[#All],[Meter]],Table17[[#All],[Correct Full Meter]],"**",0,1),"")</f>
        <v/>
      </c>
    </row>
    <row r="4308" spans="1:9" x14ac:dyDescent="0.3">
      <c r="A4308">
        <v>213</v>
      </c>
      <c r="B4308">
        <v>2</v>
      </c>
      <c r="C4308">
        <v>2</v>
      </c>
      <c r="D4308">
        <v>4974</v>
      </c>
      <c r="E4308" t="s">
        <v>4135</v>
      </c>
      <c r="F4308" t="str">
        <f>IF(HymnIN[[#This Row],[Verse]]&lt;&gt;0,"",_xlfn.XLOOKUP(HymnIN[[#This Row],[Hymn]],HymnEN[[#All],[hymn_no]],HymnEN[[#All],[author_id]],"0",0,1))</f>
        <v/>
      </c>
      <c r="G4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'2', '2', 'Che già pur nella notte conosciam.');</v>
      </c>
      <c r="H4308" t="str" cm="1">
        <f t="array" ref="H4308">IF(HymnIN[[#This Row],[Verse]]=0,_xlfn.XLOOKUP(HymnIN[[#This Row],[Text]],Table17[[#All],[Meter]],Table17[[#All],[ID]],"**",0,1),"")</f>
        <v/>
      </c>
      <c r="I4308" t="str" cm="1">
        <f t="array" ref="I4308">IF(HymnIN[[#This Row],[Verse]]=0,_xlfn.XLOOKUP(HymnIN[[#This Row],[Text]],Table17[[#All],[Meter]],Table17[[#All],[Correct Full Meter]],"**",0,1),"")</f>
        <v/>
      </c>
    </row>
    <row r="4309" spans="1:9" x14ac:dyDescent="0.3">
      <c r="A4309">
        <v>213</v>
      </c>
      <c r="B4309">
        <v>2</v>
      </c>
      <c r="C4309">
        <v>3</v>
      </c>
      <c r="D4309">
        <v>4975</v>
      </c>
      <c r="E4309" t="s">
        <v>4136</v>
      </c>
      <c r="F4309" t="str">
        <f>IF(HymnIN[[#This Row],[Verse]]&lt;&gt;0,"",_xlfn.XLOOKUP(HymnIN[[#This Row],[Hymn]],HymnEN[[#All],[hymn_no]],HymnEN[[#All],[author_id]],"0",0,1))</f>
        <v/>
      </c>
      <c r="G4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'2', '3', 'Appieno la Sua voce ascolteremo');</v>
      </c>
      <c r="H4309" t="str" cm="1">
        <f t="array" ref="H4309">IF(HymnIN[[#This Row],[Verse]]=0,_xlfn.XLOOKUP(HymnIN[[#This Row],[Text]],Table17[[#All],[Meter]],Table17[[#All],[ID]],"**",0,1),"")</f>
        <v/>
      </c>
      <c r="I4309" t="str" cm="1">
        <f t="array" ref="I4309">IF(HymnIN[[#This Row],[Verse]]=0,_xlfn.XLOOKUP(HymnIN[[#This Row],[Text]],Table17[[#All],[Meter]],Table17[[#All],[Correct Full Meter]],"**",0,1),"")</f>
        <v/>
      </c>
    </row>
    <row r="4310" spans="1:9" x14ac:dyDescent="0.3">
      <c r="A4310">
        <v>213</v>
      </c>
      <c r="B4310">
        <v>2</v>
      </c>
      <c r="C4310">
        <v>4</v>
      </c>
      <c r="D4310">
        <v>4976</v>
      </c>
      <c r="E4310" t="s">
        <v>4137</v>
      </c>
      <c r="F4310" t="str">
        <f>IF(HymnIN[[#This Row],[Verse]]&lt;&gt;0,"",_xlfn.XLOOKUP(HymnIN[[#This Row],[Hymn]],HymnEN[[#All],[hymn_no]],HymnEN[[#All],[author_id]],"0",0,1))</f>
        <v/>
      </c>
      <c r="G4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'2', '4', 'Da cui pur ora già conforto abbiam.');</v>
      </c>
      <c r="H4310" t="str" cm="1">
        <f t="array" ref="H4310">IF(HymnIN[[#This Row],[Verse]]=0,_xlfn.XLOOKUP(HymnIN[[#This Row],[Text]],Table17[[#All],[Meter]],Table17[[#All],[ID]],"**",0,1),"")</f>
        <v/>
      </c>
      <c r="I4310" t="str" cm="1">
        <f t="array" ref="I4310">IF(HymnIN[[#This Row],[Verse]]=0,_xlfn.XLOOKUP(HymnIN[[#This Row],[Text]],Table17[[#All],[Meter]],Table17[[#All],[Correct Full Meter]],"**",0,1),"")</f>
        <v/>
      </c>
    </row>
    <row r="4311" spans="1:9" x14ac:dyDescent="0.3">
      <c r="A4311">
        <v>213</v>
      </c>
      <c r="B4311">
        <v>3</v>
      </c>
      <c r="C4311">
        <v>1</v>
      </c>
      <c r="D4311">
        <v>4977</v>
      </c>
      <c r="E4311" t="s">
        <v>4138</v>
      </c>
      <c r="F4311" t="str">
        <f>IF(HymnIN[[#This Row],[Verse]]&lt;&gt;0,"",_xlfn.XLOOKUP(HymnIN[[#This Row],[Hymn]],HymnEN[[#All],[hymn_no]],HymnEN[[#All],[author_id]],"0",0,1))</f>
        <v/>
      </c>
      <c r="G4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'3', '1', 'Non più nemici intorno allora avremo');</v>
      </c>
      <c r="H4311" t="str" cm="1">
        <f t="array" ref="H4311">IF(HymnIN[[#This Row],[Verse]]=0,_xlfn.XLOOKUP(HymnIN[[#This Row],[Text]],Table17[[#All],[Meter]],Table17[[#All],[ID]],"**",0,1),"")</f>
        <v/>
      </c>
      <c r="I4311" t="str" cm="1">
        <f t="array" ref="I4311">IF(HymnIN[[#This Row],[Verse]]=0,_xlfn.XLOOKUP(HymnIN[[#This Row],[Text]],Table17[[#All],[Meter]],Table17[[#All],[Correct Full Meter]],"**",0,1),"")</f>
        <v/>
      </c>
    </row>
    <row r="4312" spans="1:9" x14ac:dyDescent="0.3">
      <c r="A4312">
        <v>213</v>
      </c>
      <c r="B4312">
        <v>3</v>
      </c>
      <c r="C4312">
        <v>2</v>
      </c>
      <c r="D4312">
        <v>4978</v>
      </c>
      <c r="E4312" t="s">
        <v>4139</v>
      </c>
      <c r="F4312" t="str">
        <f>IF(HymnIN[[#This Row],[Verse]]&lt;&gt;0,"",_xlfn.XLOOKUP(HymnIN[[#This Row],[Hymn]],HymnEN[[#All],[hymn_no]],HymnEN[[#All],[author_id]],"0",0,1))</f>
        <v/>
      </c>
      <c r="G4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'3', '2', 'E puro il nostro cuore alfin sarà;');</v>
      </c>
      <c r="H4312" t="str" cm="1">
        <f t="array" ref="H4312">IF(HymnIN[[#This Row],[Verse]]=0,_xlfn.XLOOKUP(HymnIN[[#This Row],[Text]],Table17[[#All],[Meter]],Table17[[#All],[ID]],"**",0,1),"")</f>
        <v/>
      </c>
      <c r="I4312" t="str" cm="1">
        <f t="array" ref="I4312">IF(HymnIN[[#This Row],[Verse]]=0,_xlfn.XLOOKUP(HymnIN[[#This Row],[Text]],Table17[[#All],[Meter]],Table17[[#All],[Correct Full Meter]],"**",0,1),"")</f>
        <v/>
      </c>
    </row>
    <row r="4313" spans="1:9" x14ac:dyDescent="0.3">
      <c r="A4313">
        <v>213</v>
      </c>
      <c r="B4313">
        <v>3</v>
      </c>
      <c r="C4313">
        <v>3</v>
      </c>
      <c r="D4313">
        <v>4979</v>
      </c>
      <c r="E4313" t="s">
        <v>4140</v>
      </c>
      <c r="F4313" t="str">
        <f>IF(HymnIN[[#This Row],[Verse]]&lt;&gt;0,"",_xlfn.XLOOKUP(HymnIN[[#This Row],[Hymn]],HymnEN[[#All],[hymn_no]],HymnEN[[#All],[author_id]],"0",0,1))</f>
        <v/>
      </c>
      <c r="G4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'3', '3', 'Nel pien riposo che lassù godremo,');</v>
      </c>
      <c r="H4313" t="str" cm="1">
        <f t="array" ref="H4313">IF(HymnIN[[#This Row],[Verse]]=0,_xlfn.XLOOKUP(HymnIN[[#This Row],[Text]],Table17[[#All],[Meter]],Table17[[#All],[ID]],"**",0,1),"")</f>
        <v/>
      </c>
      <c r="I4313" t="str" cm="1">
        <f t="array" ref="I4313">IF(HymnIN[[#This Row],[Verse]]=0,_xlfn.XLOOKUP(HymnIN[[#This Row],[Text]],Table17[[#All],[Meter]],Table17[[#All],[Correct Full Meter]],"**",0,1),"")</f>
        <v/>
      </c>
    </row>
    <row r="4314" spans="1:9" x14ac:dyDescent="0.3">
      <c r="A4314">
        <v>213</v>
      </c>
      <c r="B4314">
        <v>3</v>
      </c>
      <c r="C4314">
        <v>4</v>
      </c>
      <c r="D4314">
        <v>4980</v>
      </c>
      <c r="E4314" t="s">
        <v>4141</v>
      </c>
      <c r="F4314" t="str">
        <f>IF(HymnIN[[#This Row],[Verse]]&lt;&gt;0,"",_xlfn.XLOOKUP(HymnIN[[#This Row],[Hymn]],HymnEN[[#All],[hymn_no]],HymnEN[[#All],[author_id]],"0",0,1))</f>
        <v/>
      </c>
      <c r="G4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'3', '4', 'Più melodiosa lode salirà.');</v>
      </c>
      <c r="H4314" t="str" cm="1">
        <f t="array" ref="H4314">IF(HymnIN[[#This Row],[Verse]]=0,_xlfn.XLOOKUP(HymnIN[[#This Row],[Text]],Table17[[#All],[Meter]],Table17[[#All],[ID]],"**",0,1),"")</f>
        <v/>
      </c>
      <c r="I4314" t="str" cm="1">
        <f t="array" ref="I4314">IF(HymnIN[[#This Row],[Verse]]=0,_xlfn.XLOOKUP(HymnIN[[#This Row],[Text]],Table17[[#All],[Meter]],Table17[[#All],[Correct Full Meter]],"**",0,1),"")</f>
        <v/>
      </c>
    </row>
    <row r="4315" spans="1:9" x14ac:dyDescent="0.3">
      <c r="A4315">
        <v>213</v>
      </c>
      <c r="B4315">
        <v>4</v>
      </c>
      <c r="C4315">
        <v>1</v>
      </c>
      <c r="D4315">
        <v>4981</v>
      </c>
      <c r="E4315" t="s">
        <v>4142</v>
      </c>
      <c r="F4315" t="str">
        <f>IF(HymnIN[[#This Row],[Verse]]&lt;&gt;0,"",_xlfn.XLOOKUP(HymnIN[[#This Row],[Hymn]],HymnEN[[#All],[hymn_no]],HymnEN[[#All],[author_id]],"0",0,1))</f>
        <v/>
      </c>
      <c r="G4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'4', '1', 'Se mentre sulla terra nell\'amore');</v>
      </c>
      <c r="H4315" t="str" cm="1">
        <f t="array" ref="H4315">IF(HymnIN[[#This Row],[Verse]]=0,_xlfn.XLOOKUP(HymnIN[[#This Row],[Text]],Table17[[#All],[Meter]],Table17[[#All],[ID]],"**",0,1),"")</f>
        <v/>
      </c>
      <c r="I4315" t="str" cm="1">
        <f t="array" ref="I4315">IF(HymnIN[[#This Row],[Verse]]=0,_xlfn.XLOOKUP(HymnIN[[#This Row],[Text]],Table17[[#All],[Meter]],Table17[[#All],[Correct Full Meter]],"**",0,1),"")</f>
        <v/>
      </c>
    </row>
    <row r="4316" spans="1:9" x14ac:dyDescent="0.3">
      <c r="A4316">
        <v>213</v>
      </c>
      <c r="B4316">
        <v>4</v>
      </c>
      <c r="C4316">
        <v>2</v>
      </c>
      <c r="D4316">
        <v>4982</v>
      </c>
      <c r="E4316" t="s">
        <v>4143</v>
      </c>
      <c r="F4316" t="str">
        <f>IF(HymnIN[[#This Row],[Verse]]&lt;&gt;0,"",_xlfn.XLOOKUP(HymnIN[[#This Row],[Hymn]],HymnEN[[#All],[hymn_no]],HymnEN[[#All],[author_id]],"0",0,1))</f>
        <v/>
      </c>
      <c r="G4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'4', '2', 'Prezioso di Gesù conforto abbiam,');</v>
      </c>
      <c r="H4316" t="str" cm="1">
        <f t="array" ref="H4316">IF(HymnIN[[#This Row],[Verse]]=0,_xlfn.XLOOKUP(HymnIN[[#This Row],[Text]],Table17[[#All],[Meter]],Table17[[#All],[ID]],"**",0,1),"")</f>
        <v/>
      </c>
      <c r="I4316" t="str" cm="1">
        <f t="array" ref="I4316">IF(HymnIN[[#This Row],[Verse]]=0,_xlfn.XLOOKUP(HymnIN[[#This Row],[Text]],Table17[[#All],[Meter]],Table17[[#All],[Correct Full Meter]],"**",0,1),"")</f>
        <v/>
      </c>
    </row>
    <row r="4317" spans="1:9" x14ac:dyDescent="0.3">
      <c r="A4317">
        <v>213</v>
      </c>
      <c r="B4317">
        <v>4</v>
      </c>
      <c r="C4317">
        <v>3</v>
      </c>
      <c r="D4317">
        <v>4983</v>
      </c>
      <c r="E4317" t="s">
        <v>4144</v>
      </c>
      <c r="F4317" t="str">
        <f>IF(HymnIN[[#This Row],[Verse]]&lt;&gt;0,"",_xlfn.XLOOKUP(HymnIN[[#This Row],[Hymn]],HymnEN[[#All],[hymn_no]],HymnEN[[#All],[author_id]],"0",0,1))</f>
        <v/>
      </c>
      <c r="G4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'4', '3', 'Se già fin d\'or gustiamo nel deserto');</v>
      </c>
      <c r="H4317" t="str" cm="1">
        <f t="array" ref="H4317">IF(HymnIN[[#This Row],[Verse]]=0,_xlfn.XLOOKUP(HymnIN[[#This Row],[Text]],Table17[[#All],[Meter]],Table17[[#All],[ID]],"**",0,1),"")</f>
        <v/>
      </c>
      <c r="I4317" t="str" cm="1">
        <f t="array" ref="I4317">IF(HymnIN[[#This Row],[Verse]]=0,_xlfn.XLOOKUP(HymnIN[[#This Row],[Text]],Table17[[#All],[Meter]],Table17[[#All],[Correct Full Meter]],"**",0,1),"")</f>
        <v/>
      </c>
    </row>
    <row r="4318" spans="1:9" x14ac:dyDescent="0.3">
      <c r="A4318">
        <v>213</v>
      </c>
      <c r="B4318">
        <v>4</v>
      </c>
      <c r="C4318">
        <v>4</v>
      </c>
      <c r="D4318">
        <v>4984</v>
      </c>
      <c r="E4318" t="s">
        <v>4145</v>
      </c>
      <c r="F4318" t="str">
        <f>IF(HymnIN[[#This Row],[Verse]]&lt;&gt;0,"",_xlfn.XLOOKUP(HymnIN[[#This Row],[Hymn]],HymnEN[[#All],[hymn_no]],HymnEN[[#All],[author_id]],"0",0,1))</f>
        <v/>
      </c>
      <c r="G4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'4', '4', 'Della celeste fonte, e ne gioiam:-');</v>
      </c>
      <c r="H4318" t="str" cm="1">
        <f t="array" ref="H4318">IF(HymnIN[[#This Row],[Verse]]=0,_xlfn.XLOOKUP(HymnIN[[#This Row],[Text]],Table17[[#All],[Meter]],Table17[[#All],[ID]],"**",0,1),"")</f>
        <v/>
      </c>
      <c r="I4318" t="str" cm="1">
        <f t="array" ref="I4318">IF(HymnIN[[#This Row],[Verse]]=0,_xlfn.XLOOKUP(HymnIN[[#This Row],[Text]],Table17[[#All],[Meter]],Table17[[#All],[Correct Full Meter]],"**",0,1),"")</f>
        <v/>
      </c>
    </row>
    <row r="4319" spans="1:9" x14ac:dyDescent="0.3">
      <c r="A4319">
        <v>213</v>
      </c>
      <c r="B4319">
        <v>5</v>
      </c>
      <c r="C4319">
        <v>1</v>
      </c>
      <c r="D4319">
        <v>4986</v>
      </c>
      <c r="E4319" t="s">
        <v>4146</v>
      </c>
      <c r="F4319" t="str">
        <f>IF(HymnIN[[#This Row],[Verse]]&lt;&gt;0,"",_xlfn.XLOOKUP(HymnIN[[#This Row],[Hymn]],HymnEN[[#All],[hymn_no]],HymnEN[[#All],[author_id]],"0",0,1))</f>
        <v/>
      </c>
      <c r="G4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'5', '1', 'Qual gioia avremo nella Sua presenza');</v>
      </c>
      <c r="H4319" t="str" cm="1">
        <f t="array" ref="H4319">IF(HymnIN[[#This Row],[Verse]]=0,_xlfn.XLOOKUP(HymnIN[[#This Row],[Text]],Table17[[#All],[Meter]],Table17[[#All],[ID]],"**",0,1),"")</f>
        <v/>
      </c>
      <c r="I4319" t="str" cm="1">
        <f t="array" ref="I4319">IF(HymnIN[[#This Row],[Verse]]=0,_xlfn.XLOOKUP(HymnIN[[#This Row],[Text]],Table17[[#All],[Meter]],Table17[[#All],[Correct Full Meter]],"**",0,1),"")</f>
        <v/>
      </c>
    </row>
    <row r="4320" spans="1:9" x14ac:dyDescent="0.3">
      <c r="A4320">
        <v>213</v>
      </c>
      <c r="B4320">
        <v>5</v>
      </c>
      <c r="C4320">
        <v>2</v>
      </c>
      <c r="D4320">
        <v>4987</v>
      </c>
      <c r="E4320" t="s">
        <v>4147</v>
      </c>
      <c r="F4320" t="str">
        <f>IF(HymnIN[[#This Row],[Verse]]&lt;&gt;0,"",_xlfn.XLOOKUP(HymnIN[[#This Row],[Hymn]],HymnEN[[#All],[hymn_no]],HymnEN[[#All],[author_id]],"0",0,1))</f>
        <v/>
      </c>
      <c r="G4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'5', '2', 'Quando il Suo amore appieno gusterem!');</v>
      </c>
      <c r="H4320" t="str" cm="1">
        <f t="array" ref="H4320">IF(HymnIN[[#This Row],[Verse]]=0,_xlfn.XLOOKUP(HymnIN[[#This Row],[Text]],Table17[[#All],[Meter]],Table17[[#All],[ID]],"**",0,1),"")</f>
        <v/>
      </c>
      <c r="I4320" t="str" cm="1">
        <f t="array" ref="I4320">IF(HymnIN[[#This Row],[Verse]]=0,_xlfn.XLOOKUP(HymnIN[[#This Row],[Text]],Table17[[#All],[Meter]],Table17[[#All],[Correct Full Meter]],"**",0,1),"")</f>
        <v/>
      </c>
    </row>
    <row r="4321" spans="1:9" x14ac:dyDescent="0.3">
      <c r="A4321">
        <v>213</v>
      </c>
      <c r="B4321">
        <v>5</v>
      </c>
      <c r="C4321">
        <v>3</v>
      </c>
      <c r="D4321">
        <v>4988</v>
      </c>
      <c r="E4321" t="s">
        <v>4148</v>
      </c>
      <c r="F4321" t="str">
        <f>IF(HymnIN[[#This Row],[Verse]]&lt;&gt;0,"",_xlfn.XLOOKUP(HymnIN[[#This Row],[Hymn]],HymnEN[[#All],[hymn_no]],HymnEN[[#All],[author_id]],"0",0,1))</f>
        <v/>
      </c>
      <c r="G4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'5', '3', 'Con alleluia eterni allor la lode');</v>
      </c>
      <c r="H4321" t="str" cm="1">
        <f t="array" ref="H4321">IF(HymnIN[[#This Row],[Verse]]=0,_xlfn.XLOOKUP(HymnIN[[#This Row],[Text]],Table17[[#All],[Meter]],Table17[[#All],[ID]],"**",0,1),"")</f>
        <v/>
      </c>
      <c r="I4321" t="str" cm="1">
        <f t="array" ref="I4321">IF(HymnIN[[#This Row],[Verse]]=0,_xlfn.XLOOKUP(HymnIN[[#This Row],[Text]],Table17[[#All],[Meter]],Table17[[#All],[Correct Full Meter]],"**",0,1),"")</f>
        <v/>
      </c>
    </row>
    <row r="4322" spans="1:9" x14ac:dyDescent="0.3">
      <c r="A4322">
        <v>213</v>
      </c>
      <c r="B4322">
        <v>5</v>
      </c>
      <c r="C4322">
        <v>4</v>
      </c>
      <c r="D4322">
        <v>4989</v>
      </c>
      <c r="E4322" t="s">
        <v>4149</v>
      </c>
      <c r="F4322" t="str">
        <f>IF(HymnIN[[#This Row],[Verse]]&lt;&gt;0,"",_xlfn.XLOOKUP(HymnIN[[#This Row],[Hymn]],HymnEN[[#All],[hymn_no]],HymnEN[[#All],[author_id]],"0",0,1))</f>
        <v/>
      </c>
      <c r="G4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('213', '5', '4', 'Da cuori giubilanti eleverem.');</v>
      </c>
      <c r="H4322" t="str" cm="1">
        <f t="array" ref="H4322">IF(HymnIN[[#This Row],[Verse]]=0,_xlfn.XLOOKUP(HymnIN[[#This Row],[Text]],Table17[[#All],[Meter]],Table17[[#All],[ID]],"**",0,1),"")</f>
        <v/>
      </c>
      <c r="I4322" t="str" cm="1">
        <f t="array" ref="I4322">IF(HymnIN[[#This Row],[Verse]]=0,_xlfn.XLOOKUP(HymnIN[[#This Row],[Text]],Table17[[#All],[Meter]],Table17[[#All],[Correct Full Meter]],"**",0,1),"")</f>
        <v/>
      </c>
    </row>
    <row r="4323" spans="1:9" x14ac:dyDescent="0.3">
      <c r="A4323">
        <v>214</v>
      </c>
      <c r="B4323">
        <v>0</v>
      </c>
      <c r="C4323">
        <v>0</v>
      </c>
      <c r="D4323">
        <v>4993</v>
      </c>
      <c r="E4323" t="s">
        <v>559</v>
      </c>
      <c r="F4323">
        <f>IF(HymnIN[[#This Row],[Verse]]&lt;&gt;0,"",_xlfn.XLOOKUP(HymnIN[[#This Row],[Hymn]],HymnEN[[#All],[hymn_no]],HymnEN[[#All],[author_id]],"0",0,1))</f>
        <v>44</v>
      </c>
      <c r="G4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('214', '7.6.7.6.', '41', '44');</v>
      </c>
      <c r="H4323" cm="1">
        <f t="array" ref="H4323">IF(HymnIN[[#This Row],[Verse]]=0,_xlfn.XLOOKUP(HymnIN[[#This Row],[Text]],Table17[[#All],[Meter]],Table17[[#All],[ID]],"**",0,1),"")</f>
        <v>41</v>
      </c>
      <c r="I4323" t="str" cm="1">
        <f t="array" ref="I4323">IF(HymnIN[[#This Row],[Verse]]=0,_xlfn.XLOOKUP(HymnIN[[#This Row],[Text]],Table17[[#All],[Meter]],Table17[[#All],[Correct Full Meter]],"**",0,1),"")</f>
        <v>7.6.7.6.</v>
      </c>
    </row>
    <row r="4324" spans="1:9" x14ac:dyDescent="0.3">
      <c r="A4324">
        <v>214</v>
      </c>
      <c r="B4324">
        <v>1</v>
      </c>
      <c r="C4324">
        <v>1</v>
      </c>
      <c r="D4324">
        <v>4994</v>
      </c>
      <c r="E4324" t="s">
        <v>4150</v>
      </c>
      <c r="F4324" t="str">
        <f>IF(HymnIN[[#This Row],[Verse]]&lt;&gt;0,"",_xlfn.XLOOKUP(HymnIN[[#This Row],[Hymn]],HymnEN[[#All],[hymn_no]],HymnEN[[#All],[author_id]],"0",0,1))</f>
        <v/>
      </c>
      <c r="G4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'1', '1', 'O SPIRTO benedetto,');</v>
      </c>
      <c r="H4324" t="str" cm="1">
        <f t="array" ref="H4324">IF(HymnIN[[#This Row],[Verse]]=0,_xlfn.XLOOKUP(HymnIN[[#This Row],[Text]],Table17[[#All],[Meter]],Table17[[#All],[ID]],"**",0,1),"")</f>
        <v/>
      </c>
      <c r="I4324" t="str" cm="1">
        <f t="array" ref="I4324">IF(HymnIN[[#This Row],[Verse]]=0,_xlfn.XLOOKUP(HymnIN[[#This Row],[Text]],Table17[[#All],[Meter]],Table17[[#All],[Correct Full Meter]],"**",0,1),"")</f>
        <v/>
      </c>
    </row>
    <row r="4325" spans="1:9" x14ac:dyDescent="0.3">
      <c r="A4325">
        <v>214</v>
      </c>
      <c r="B4325">
        <v>1</v>
      </c>
      <c r="C4325">
        <v>2</v>
      </c>
      <c r="D4325">
        <v>4995</v>
      </c>
      <c r="E4325" t="s">
        <v>4151</v>
      </c>
      <c r="F4325" t="str">
        <f>IF(HymnIN[[#This Row],[Verse]]&lt;&gt;0,"",_xlfn.XLOOKUP(HymnIN[[#This Row],[Hymn]],HymnEN[[#All],[hymn_no]],HymnEN[[#All],[author_id]],"0",0,1))</f>
        <v/>
      </c>
      <c r="G4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'1', '2', 'Omaggio a Te rendiam');</v>
      </c>
      <c r="H4325" t="str" cm="1">
        <f t="array" ref="H4325">IF(HymnIN[[#This Row],[Verse]]=0,_xlfn.XLOOKUP(HymnIN[[#This Row],[Text]],Table17[[#All],[Meter]],Table17[[#All],[ID]],"**",0,1),"")</f>
        <v/>
      </c>
      <c r="I4325" t="str" cm="1">
        <f t="array" ref="I4325">IF(HymnIN[[#This Row],[Verse]]=0,_xlfn.XLOOKUP(HymnIN[[#This Row],[Text]],Table17[[#All],[Meter]],Table17[[#All],[Correct Full Meter]],"**",0,1),"")</f>
        <v/>
      </c>
    </row>
    <row r="4326" spans="1:9" x14ac:dyDescent="0.3">
      <c r="A4326">
        <v>214</v>
      </c>
      <c r="B4326">
        <v>1</v>
      </c>
      <c r="C4326">
        <v>3</v>
      </c>
      <c r="D4326">
        <v>4996</v>
      </c>
      <c r="E4326" t="s">
        <v>4152</v>
      </c>
      <c r="F4326" t="str">
        <f>IF(HymnIN[[#This Row],[Verse]]&lt;&gt;0,"",_xlfn.XLOOKUP(HymnIN[[#This Row],[Hymn]],HymnEN[[#All],[hymn_no]],HymnEN[[#All],[author_id]],"0",0,1))</f>
        <v/>
      </c>
      <c r="G4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'1', '3', 'Ed alla Tua Persona');</v>
      </c>
      <c r="H4326" t="str" cm="1">
        <f t="array" ref="H4326">IF(HymnIN[[#This Row],[Verse]]=0,_xlfn.XLOOKUP(HymnIN[[#This Row],[Text]],Table17[[#All],[Meter]],Table17[[#All],[ID]],"**",0,1),"")</f>
        <v/>
      </c>
      <c r="I4326" t="str" cm="1">
        <f t="array" ref="I4326">IF(HymnIN[[#This Row],[Verse]]=0,_xlfn.XLOOKUP(HymnIN[[#This Row],[Text]],Table17[[#All],[Meter]],Table17[[#All],[Correct Full Meter]],"**",0,1),"")</f>
        <v/>
      </c>
    </row>
    <row r="4327" spans="1:9" x14ac:dyDescent="0.3">
      <c r="A4327">
        <v>214</v>
      </c>
      <c r="B4327">
        <v>1</v>
      </c>
      <c r="C4327">
        <v>4</v>
      </c>
      <c r="D4327">
        <v>4997</v>
      </c>
      <c r="E4327" t="s">
        <v>4153</v>
      </c>
      <c r="F4327" t="str">
        <f>IF(HymnIN[[#This Row],[Verse]]&lt;&gt;0,"",_xlfn.XLOOKUP(HymnIN[[#This Row],[Hymn]],HymnEN[[#All],[hymn_no]],HymnEN[[#All],[author_id]],"0",0,1))</f>
        <v/>
      </c>
      <c r="G4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'1', '4', 'Devoti c\'inchiniam.');</v>
      </c>
      <c r="H4327" t="str" cm="1">
        <f t="array" ref="H4327">IF(HymnIN[[#This Row],[Verse]]=0,_xlfn.XLOOKUP(HymnIN[[#This Row],[Text]],Table17[[#All],[Meter]],Table17[[#All],[ID]],"**",0,1),"")</f>
        <v/>
      </c>
      <c r="I4327" t="str" cm="1">
        <f t="array" ref="I4327">IF(HymnIN[[#This Row],[Verse]]=0,_xlfn.XLOOKUP(HymnIN[[#This Row],[Text]],Table17[[#All],[Meter]],Table17[[#All],[Correct Full Meter]],"**",0,1),"")</f>
        <v/>
      </c>
    </row>
    <row r="4328" spans="1:9" x14ac:dyDescent="0.3">
      <c r="A4328">
        <v>214</v>
      </c>
      <c r="B4328">
        <v>2</v>
      </c>
      <c r="C4328">
        <v>1</v>
      </c>
      <c r="D4328">
        <v>4998</v>
      </c>
      <c r="E4328" t="s">
        <v>4154</v>
      </c>
      <c r="F4328" t="str">
        <f>IF(HymnIN[[#This Row],[Verse]]&lt;&gt;0,"",_xlfn.XLOOKUP(HymnIN[[#This Row],[Hymn]],HymnEN[[#All],[hymn_no]],HymnEN[[#All],[author_id]],"0",0,1))</f>
        <v/>
      </c>
      <c r="G4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'2', '1', 'Noi non possiam la gloria');</v>
      </c>
      <c r="H4328" t="str" cm="1">
        <f t="array" ref="H4328">IF(HymnIN[[#This Row],[Verse]]=0,_xlfn.XLOOKUP(HymnIN[[#This Row],[Text]],Table17[[#All],[Meter]],Table17[[#All],[ID]],"**",0,1),"")</f>
        <v/>
      </c>
      <c r="I4328" t="str" cm="1">
        <f t="array" ref="I4328">IF(HymnIN[[#This Row],[Verse]]=0,_xlfn.XLOOKUP(HymnIN[[#This Row],[Text]],Table17[[#All],[Meter]],Table17[[#All],[Correct Full Meter]],"**",0,1),"")</f>
        <v/>
      </c>
    </row>
    <row r="4329" spans="1:9" x14ac:dyDescent="0.3">
      <c r="A4329">
        <v>214</v>
      </c>
      <c r="B4329">
        <v>2</v>
      </c>
      <c r="C4329">
        <v>2</v>
      </c>
      <c r="D4329">
        <v>4999</v>
      </c>
      <c r="E4329" t="s">
        <v>4155</v>
      </c>
      <c r="F4329" t="str">
        <f>IF(HymnIN[[#This Row],[Verse]]&lt;&gt;0,"",_xlfn.XLOOKUP(HymnIN[[#This Row],[Hymn]],HymnEN[[#All],[hymn_no]],HymnEN[[#All],[author_id]],"0",0,1))</f>
        <v/>
      </c>
      <c r="G4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'2', '2', 'Di Tua Deità');</v>
      </c>
      <c r="H4329" t="str" cm="1">
        <f t="array" ref="H4329">IF(HymnIN[[#This Row],[Verse]]=0,_xlfn.XLOOKUP(HymnIN[[#This Row],[Text]],Table17[[#All],[Meter]],Table17[[#All],[ID]],"**",0,1),"")</f>
        <v/>
      </c>
      <c r="I4329" t="str" cm="1">
        <f t="array" ref="I4329">IF(HymnIN[[#This Row],[Verse]]=0,_xlfn.XLOOKUP(HymnIN[[#This Row],[Text]],Table17[[#All],[Meter]],Table17[[#All],[Correct Full Meter]],"**",0,1),"")</f>
        <v/>
      </c>
    </row>
    <row r="4330" spans="1:9" x14ac:dyDescent="0.3">
      <c r="A4330">
        <v>214</v>
      </c>
      <c r="B4330">
        <v>2</v>
      </c>
      <c r="C4330">
        <v>3</v>
      </c>
      <c r="D4330">
        <v>5000</v>
      </c>
      <c r="E4330" t="s">
        <v>4156</v>
      </c>
      <c r="F4330" t="str">
        <f>IF(HymnIN[[#This Row],[Verse]]&lt;&gt;0,"",_xlfn.XLOOKUP(HymnIN[[#This Row],[Hymn]],HymnEN[[#All],[hymn_no]],HymnEN[[#All],[author_id]],"0",0,1))</f>
        <v/>
      </c>
      <c r="G4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'2', '3', 'Comprender; essa dura');</v>
      </c>
      <c r="H4330" t="str" cm="1">
        <f t="array" ref="H4330">IF(HymnIN[[#This Row],[Verse]]=0,_xlfn.XLOOKUP(HymnIN[[#This Row],[Text]],Table17[[#All],[Meter]],Table17[[#All],[ID]],"**",0,1),"")</f>
        <v/>
      </c>
      <c r="I4330" t="str" cm="1">
        <f t="array" ref="I4330">IF(HymnIN[[#This Row],[Verse]]=0,_xlfn.XLOOKUP(HymnIN[[#This Row],[Text]],Table17[[#All],[Meter]],Table17[[#All],[Correct Full Meter]],"**",0,1),"")</f>
        <v/>
      </c>
    </row>
    <row r="4331" spans="1:9" x14ac:dyDescent="0.3">
      <c r="A4331">
        <v>214</v>
      </c>
      <c r="B4331">
        <v>2</v>
      </c>
      <c r="C4331">
        <v>4</v>
      </c>
      <c r="D4331">
        <v>5001</v>
      </c>
      <c r="E4331" t="s">
        <v>4157</v>
      </c>
      <c r="F4331" t="str">
        <f>IF(HymnIN[[#This Row],[Verse]]&lt;&gt;0,"",_xlfn.XLOOKUP(HymnIN[[#This Row],[Hymn]],HymnEN[[#All],[hymn_no]],HymnEN[[#All],[author_id]],"0",0,1))</f>
        <v/>
      </c>
      <c r="G4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'2', '4', 'Da tutta eternità.');</v>
      </c>
      <c r="H4331" t="str" cm="1">
        <f t="array" ref="H4331">IF(HymnIN[[#This Row],[Verse]]=0,_xlfn.XLOOKUP(HymnIN[[#This Row],[Text]],Table17[[#All],[Meter]],Table17[[#All],[ID]],"**",0,1),"")</f>
        <v/>
      </c>
      <c r="I4331" t="str" cm="1">
        <f t="array" ref="I4331">IF(HymnIN[[#This Row],[Verse]]=0,_xlfn.XLOOKUP(HymnIN[[#This Row],[Text]],Table17[[#All],[Meter]],Table17[[#All],[Correct Full Meter]],"**",0,1),"")</f>
        <v/>
      </c>
    </row>
    <row r="4332" spans="1:9" x14ac:dyDescent="0.3">
      <c r="A4332">
        <v>214</v>
      </c>
      <c r="B4332">
        <v>3</v>
      </c>
      <c r="C4332">
        <v>1</v>
      </c>
      <c r="D4332">
        <v>5002</v>
      </c>
      <c r="E4332" t="s">
        <v>4158</v>
      </c>
      <c r="F4332" t="str">
        <f>IF(HymnIN[[#This Row],[Verse]]&lt;&gt;0,"",_xlfn.XLOOKUP(HymnIN[[#This Row],[Hymn]],HymnEN[[#All],[hymn_no]],HymnEN[[#All],[author_id]],"0",0,1))</f>
        <v/>
      </c>
      <c r="G4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'3', '1', 'Non visto, tutto vedi');</v>
      </c>
      <c r="H4332" t="str" cm="1">
        <f t="array" ref="H4332">IF(HymnIN[[#This Row],[Verse]]=0,_xlfn.XLOOKUP(HymnIN[[#This Row],[Text]],Table17[[#All],[Meter]],Table17[[#All],[ID]],"**",0,1),"")</f>
        <v/>
      </c>
      <c r="I4332" t="str" cm="1">
        <f t="array" ref="I4332">IF(HymnIN[[#This Row],[Verse]]=0,_xlfn.XLOOKUP(HymnIN[[#This Row],[Text]],Table17[[#All],[Meter]],Table17[[#All],[Correct Full Meter]],"**",0,1),"")</f>
        <v/>
      </c>
    </row>
    <row r="4333" spans="1:9" x14ac:dyDescent="0.3">
      <c r="A4333">
        <v>214</v>
      </c>
      <c r="B4333">
        <v>3</v>
      </c>
      <c r="C4333">
        <v>2</v>
      </c>
      <c r="D4333">
        <v>5003</v>
      </c>
      <c r="E4333" t="s">
        <v>4159</v>
      </c>
      <c r="F4333" t="str">
        <f>IF(HymnIN[[#This Row],[Verse]]&lt;&gt;0,"",_xlfn.XLOOKUP(HymnIN[[#This Row],[Hymn]],HymnEN[[#All],[hymn_no]],HymnEN[[#All],[author_id]],"0",0,1))</f>
        <v/>
      </c>
      <c r="G4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'3', '2', 'Nel Tuo poter e amor;');</v>
      </c>
      <c r="H4333" t="str" cm="1">
        <f t="array" ref="H4333">IF(HymnIN[[#This Row],[Verse]]=0,_xlfn.XLOOKUP(HymnIN[[#This Row],[Text]],Table17[[#All],[Meter]],Table17[[#All],[ID]],"**",0,1),"")</f>
        <v/>
      </c>
      <c r="I4333" t="str" cm="1">
        <f t="array" ref="I4333">IF(HymnIN[[#This Row],[Verse]]=0,_xlfn.XLOOKUP(HymnIN[[#This Row],[Text]],Table17[[#All],[Meter]],Table17[[#All],[Correct Full Meter]],"**",0,1),"")</f>
        <v/>
      </c>
    </row>
    <row r="4334" spans="1:9" x14ac:dyDescent="0.3">
      <c r="A4334">
        <v>214</v>
      </c>
      <c r="B4334">
        <v>3</v>
      </c>
      <c r="C4334">
        <v>3</v>
      </c>
      <c r="D4334">
        <v>5004</v>
      </c>
      <c r="E4334" t="s">
        <v>4160</v>
      </c>
      <c r="F4334" t="str">
        <f>IF(HymnIN[[#This Row],[Verse]]&lt;&gt;0,"",_xlfn.XLOOKUP(HymnIN[[#This Row],[Hymn]],HymnEN[[#All],[hymn_no]],HymnEN[[#All],[author_id]],"0",0,1))</f>
        <v/>
      </c>
      <c r="G4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'3', '3', 'Tu ami dispensarci');</v>
      </c>
      <c r="H4334" t="str" cm="1">
        <f t="array" ref="H4334">IF(HymnIN[[#This Row],[Verse]]=0,_xlfn.XLOOKUP(HymnIN[[#This Row],[Text]],Table17[[#All],[Meter]],Table17[[#All],[ID]],"**",0,1),"")</f>
        <v/>
      </c>
      <c r="I4334" t="str" cm="1">
        <f t="array" ref="I4334">IF(HymnIN[[#This Row],[Verse]]=0,_xlfn.XLOOKUP(HymnIN[[#This Row],[Text]],Table17[[#All],[Meter]],Table17[[#All],[Correct Full Meter]],"**",0,1),"")</f>
        <v/>
      </c>
    </row>
    <row r="4335" spans="1:9" x14ac:dyDescent="0.3">
      <c r="A4335">
        <v>214</v>
      </c>
      <c r="B4335">
        <v>3</v>
      </c>
      <c r="C4335">
        <v>4</v>
      </c>
      <c r="D4335">
        <v>5005</v>
      </c>
      <c r="E4335" t="s">
        <v>4161</v>
      </c>
      <c r="F4335" t="str">
        <f>IF(HymnIN[[#This Row],[Verse]]&lt;&gt;0,"",_xlfn.XLOOKUP(HymnIN[[#This Row],[Hymn]],HymnEN[[#All],[hymn_no]],HymnEN[[#All],[author_id]],"0",0,1))</f>
        <v/>
      </c>
      <c r="G4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'3', '4', 'Tutt\'il divin tesor.');</v>
      </c>
      <c r="H4335" t="str" cm="1">
        <f t="array" ref="H4335">IF(HymnIN[[#This Row],[Verse]]=0,_xlfn.XLOOKUP(HymnIN[[#This Row],[Text]],Table17[[#All],[Meter]],Table17[[#All],[ID]],"**",0,1),"")</f>
        <v/>
      </c>
      <c r="I4335" t="str" cm="1">
        <f t="array" ref="I4335">IF(HymnIN[[#This Row],[Verse]]=0,_xlfn.XLOOKUP(HymnIN[[#This Row],[Text]],Table17[[#All],[Meter]],Table17[[#All],[Correct Full Meter]],"**",0,1),"")</f>
        <v/>
      </c>
    </row>
    <row r="4336" spans="1:9" x14ac:dyDescent="0.3">
      <c r="A4336">
        <v>214</v>
      </c>
      <c r="B4336">
        <v>4</v>
      </c>
      <c r="C4336">
        <v>1</v>
      </c>
      <c r="D4336">
        <v>5006</v>
      </c>
      <c r="E4336" t="s">
        <v>4162</v>
      </c>
      <c r="F4336" t="str">
        <f>IF(HymnIN[[#This Row],[Verse]]&lt;&gt;0,"",_xlfn.XLOOKUP(HymnIN[[#This Row],[Hymn]],HymnEN[[#All],[hymn_no]],HymnEN[[#All],[author_id]],"0",0,1))</f>
        <v/>
      </c>
      <c r="G4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'4', '1', 'La santa Tua Persona');</v>
      </c>
      <c r="H4336" t="str" cm="1">
        <f t="array" ref="H4336">IF(HymnIN[[#This Row],[Verse]]=0,_xlfn.XLOOKUP(HymnIN[[#This Row],[Text]],Table17[[#All],[Meter]],Table17[[#All],[ID]],"**",0,1),"")</f>
        <v/>
      </c>
      <c r="I4336" t="str" cm="1">
        <f t="array" ref="I4336">IF(HymnIN[[#This Row],[Verse]]=0,_xlfn.XLOOKUP(HymnIN[[#This Row],[Text]],Table17[[#All],[Meter]],Table17[[#All],[Correct Full Meter]],"**",0,1),"")</f>
        <v/>
      </c>
    </row>
    <row r="4337" spans="1:9" x14ac:dyDescent="0.3">
      <c r="A4337">
        <v>214</v>
      </c>
      <c r="B4337">
        <v>4</v>
      </c>
      <c r="C4337">
        <v>2</v>
      </c>
      <c r="D4337">
        <v>5007</v>
      </c>
      <c r="E4337" t="s">
        <v>4163</v>
      </c>
      <c r="F4337" t="str">
        <f>IF(HymnIN[[#This Row],[Verse]]&lt;&gt;0,"",_xlfn.XLOOKUP(HymnIN[[#This Row],[Hymn]],HymnEN[[#All],[hymn_no]],HymnEN[[#All],[author_id]],"0",0,1))</f>
        <v/>
      </c>
      <c r="G4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'4', '2', 'Commossi riveriam');</v>
      </c>
      <c r="H4337" t="str" cm="1">
        <f t="array" ref="H4337">IF(HymnIN[[#This Row],[Verse]]=0,_xlfn.XLOOKUP(HymnIN[[#This Row],[Text]],Table17[[#All],[Meter]],Table17[[#All],[ID]],"**",0,1),"")</f>
        <v/>
      </c>
      <c r="I4337" t="str" cm="1">
        <f t="array" ref="I4337">IF(HymnIN[[#This Row],[Verse]]=0,_xlfn.XLOOKUP(HymnIN[[#This Row],[Text]],Table17[[#All],[Meter]],Table17[[#All],[Correct Full Meter]],"**",0,1),"")</f>
        <v/>
      </c>
    </row>
    <row r="4338" spans="1:9" x14ac:dyDescent="0.3">
      <c r="A4338">
        <v>214</v>
      </c>
      <c r="B4338">
        <v>4</v>
      </c>
      <c r="C4338">
        <v>3</v>
      </c>
      <c r="D4338">
        <v>5008</v>
      </c>
      <c r="E4338" t="s">
        <v>4164</v>
      </c>
      <c r="F4338" t="str">
        <f>IF(HymnIN[[#This Row],[Verse]]&lt;&gt;0,"",_xlfn.XLOOKUP(HymnIN[[#This Row],[Hymn]],HymnEN[[#All],[hymn_no]],HymnEN[[#All],[author_id]],"0",0,1))</f>
        <v/>
      </c>
      <c r="G4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'4', '3', 'E insiem, con grato cuore,');</v>
      </c>
      <c r="H4338" t="str" cm="1">
        <f t="array" ref="H4338">IF(HymnIN[[#This Row],[Verse]]=0,_xlfn.XLOOKUP(HymnIN[[#This Row],[Text]],Table17[[#All],[Meter]],Table17[[#All],[ID]],"**",0,1),"")</f>
        <v/>
      </c>
      <c r="I4338" t="str" cm="1">
        <f t="array" ref="I4338">IF(HymnIN[[#This Row],[Verse]]=0,_xlfn.XLOOKUP(HymnIN[[#This Row],[Text]],Table17[[#All],[Meter]],Table17[[#All],[Correct Full Meter]],"**",0,1),"")</f>
        <v/>
      </c>
    </row>
    <row r="4339" spans="1:9" x14ac:dyDescent="0.3">
      <c r="A4339">
        <v>214</v>
      </c>
      <c r="B4339">
        <v>4</v>
      </c>
      <c r="C4339">
        <v>4</v>
      </c>
      <c r="D4339">
        <v>5009</v>
      </c>
      <c r="E4339" t="s">
        <v>4165</v>
      </c>
      <c r="F4339" t="str">
        <f>IF(HymnIN[[#This Row],[Verse]]&lt;&gt;0,"",_xlfn.XLOOKUP(HymnIN[[#This Row],[Hymn]],HymnEN[[#All],[hymn_no]],HymnEN[[#All],[author_id]],"0",0,1))</f>
        <v/>
      </c>
      <c r="G4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('214', '4', '4', 'O Spirto, T\'adoriam.');</v>
      </c>
      <c r="H4339" t="str" cm="1">
        <f t="array" ref="H4339">IF(HymnIN[[#This Row],[Verse]]=0,_xlfn.XLOOKUP(HymnIN[[#This Row],[Text]],Table17[[#All],[Meter]],Table17[[#All],[ID]],"**",0,1),"")</f>
        <v/>
      </c>
      <c r="I4339" t="str" cm="1">
        <f t="array" ref="I4339">IF(HymnIN[[#This Row],[Verse]]=0,_xlfn.XLOOKUP(HymnIN[[#This Row],[Text]],Table17[[#All],[Meter]],Table17[[#All],[Correct Full Meter]],"**",0,1),"")</f>
        <v/>
      </c>
    </row>
    <row r="4340" spans="1:9" x14ac:dyDescent="0.3">
      <c r="A4340">
        <v>215</v>
      </c>
      <c r="B4340">
        <v>0</v>
      </c>
      <c r="C4340">
        <v>0</v>
      </c>
      <c r="D4340">
        <v>5013</v>
      </c>
      <c r="E4340" t="s">
        <v>2270</v>
      </c>
      <c r="F4340">
        <f>IF(HymnIN[[#This Row],[Verse]]&lt;&gt;0,"",_xlfn.XLOOKUP(HymnIN[[#This Row],[Hymn]],HymnEN[[#All],[hymn_no]],HymnEN[[#All],[author_id]],"0",0,1))</f>
        <v>48</v>
      </c>
      <c r="G4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('215', '9.8.9.8. Giambico.', '161', '48');</v>
      </c>
      <c r="H4340" cm="1">
        <f t="array" ref="H4340">IF(HymnIN[[#This Row],[Verse]]=0,_xlfn.XLOOKUP(HymnIN[[#This Row],[Text]],Table17[[#All],[Meter]],Table17[[#All],[ID]],"**",0,1),"")</f>
        <v>161</v>
      </c>
      <c r="I4340" t="str" cm="1">
        <f t="array" ref="I4340">IF(HymnIN[[#This Row],[Verse]]=0,_xlfn.XLOOKUP(HymnIN[[#This Row],[Text]],Table17[[#All],[Meter]],Table17[[#All],[Correct Full Meter]],"**",0,1),"")</f>
        <v>9.8.9.8. Giambico.</v>
      </c>
    </row>
    <row r="4341" spans="1:9" x14ac:dyDescent="0.3">
      <c r="A4341">
        <v>215</v>
      </c>
      <c r="B4341">
        <v>1</v>
      </c>
      <c r="C4341">
        <v>1</v>
      </c>
      <c r="D4341">
        <v>5014</v>
      </c>
      <c r="E4341" t="s">
        <v>4166</v>
      </c>
      <c r="F4341" t="str">
        <f>IF(HymnIN[[#This Row],[Verse]]&lt;&gt;0,"",_xlfn.XLOOKUP(HymnIN[[#This Row],[Hymn]],HymnEN[[#All],[hymn_no]],HymnEN[[#All],[author_id]],"0",0,1))</f>
        <v/>
      </c>
      <c r="G4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'1', '1', 'DEL nostro cuor, Signor, la speme');</v>
      </c>
      <c r="H4341" t="str" cm="1">
        <f t="array" ref="H4341">IF(HymnIN[[#This Row],[Verse]]=0,_xlfn.XLOOKUP(HymnIN[[#This Row],[Text]],Table17[[#All],[Meter]],Table17[[#All],[ID]],"**",0,1),"")</f>
        <v/>
      </c>
      <c r="I4341" t="str" cm="1">
        <f t="array" ref="I4341">IF(HymnIN[[#This Row],[Verse]]=0,_xlfn.XLOOKUP(HymnIN[[#This Row],[Text]],Table17[[#All],[Meter]],Table17[[#All],[Correct Full Meter]],"**",0,1),"")</f>
        <v/>
      </c>
    </row>
    <row r="4342" spans="1:9" x14ac:dyDescent="0.3">
      <c r="A4342">
        <v>215</v>
      </c>
      <c r="B4342">
        <v>1</v>
      </c>
      <c r="C4342">
        <v>2</v>
      </c>
      <c r="D4342">
        <v>5015</v>
      </c>
      <c r="E4342" t="s">
        <v>4167</v>
      </c>
      <c r="F4342" t="str">
        <f>IF(HymnIN[[#This Row],[Verse]]&lt;&gt;0,"",_xlfn.XLOOKUP(HymnIN[[#This Row],[Hymn]],HymnEN[[#All],[hymn_no]],HymnEN[[#All],[author_id]],"0",0,1))</f>
        <v/>
      </c>
      <c r="G4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'1', '2', 'Sei Tu, la Stella, nunzio al dì,');</v>
      </c>
      <c r="H4342" t="str" cm="1">
        <f t="array" ref="H4342">IF(HymnIN[[#This Row],[Verse]]=0,_xlfn.XLOOKUP(HymnIN[[#This Row],[Text]],Table17[[#All],[Meter]],Table17[[#All],[ID]],"**",0,1),"")</f>
        <v/>
      </c>
      <c r="I4342" t="str" cm="1">
        <f t="array" ref="I4342">IF(HymnIN[[#This Row],[Verse]]=0,_xlfn.XLOOKUP(HymnIN[[#This Row],[Text]],Table17[[#All],[Meter]],Table17[[#All],[Correct Full Meter]],"**",0,1),"")</f>
        <v/>
      </c>
    </row>
    <row r="4343" spans="1:9" x14ac:dyDescent="0.3">
      <c r="A4343">
        <v>215</v>
      </c>
      <c r="B4343">
        <v>1</v>
      </c>
      <c r="C4343">
        <v>3</v>
      </c>
      <c r="D4343">
        <v>5016</v>
      </c>
      <c r="E4343" t="s">
        <v>4168</v>
      </c>
      <c r="F4343" t="str">
        <f>IF(HymnIN[[#This Row],[Verse]]&lt;&gt;0,"",_xlfn.XLOOKUP(HymnIN[[#This Row],[Hymn]],HymnEN[[#All],[hymn_no]],HymnEN[[#All],[author_id]],"0",0,1))</f>
        <v/>
      </c>
      <c r="G4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'1', '3', 'Che già la notte fuga e insieme');</v>
      </c>
      <c r="H4343" t="str" cm="1">
        <f t="array" ref="H4343">IF(HymnIN[[#This Row],[Verse]]=0,_xlfn.XLOOKUP(HymnIN[[#This Row],[Text]],Table17[[#All],[Meter]],Table17[[#All],[ID]],"**",0,1),"")</f>
        <v/>
      </c>
      <c r="I4343" t="str" cm="1">
        <f t="array" ref="I4343">IF(HymnIN[[#This Row],[Verse]]=0,_xlfn.XLOOKUP(HymnIN[[#This Row],[Text]],Table17[[#All],[Meter]],Table17[[#All],[Correct Full Meter]],"**",0,1),"")</f>
        <v/>
      </c>
    </row>
    <row r="4344" spans="1:9" x14ac:dyDescent="0.3">
      <c r="A4344">
        <v>215</v>
      </c>
      <c r="B4344">
        <v>1</v>
      </c>
      <c r="C4344">
        <v>4</v>
      </c>
      <c r="D4344">
        <v>5017</v>
      </c>
      <c r="E4344" t="s">
        <v>4169</v>
      </c>
      <c r="F4344" t="str">
        <f>IF(HymnIN[[#This Row],[Verse]]&lt;&gt;0,"",_xlfn.XLOOKUP(HymnIN[[#This Row],[Hymn]],HymnEN[[#All],[hymn_no]],HymnEN[[#All],[author_id]],"0",0,1))</f>
        <v/>
      </c>
      <c r="G4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'1', '4', 'Del pianto il fonte inaridì.');</v>
      </c>
      <c r="H4344" t="str" cm="1">
        <f t="array" ref="H4344">IF(HymnIN[[#This Row],[Verse]]=0,_xlfn.XLOOKUP(HymnIN[[#This Row],[Text]],Table17[[#All],[Meter]],Table17[[#All],[ID]],"**",0,1),"")</f>
        <v/>
      </c>
      <c r="I4344" t="str" cm="1">
        <f t="array" ref="I4344">IF(HymnIN[[#This Row],[Verse]]=0,_xlfn.XLOOKUP(HymnIN[[#This Row],[Text]],Table17[[#All],[Meter]],Table17[[#All],[Correct Full Meter]],"**",0,1),"")</f>
        <v/>
      </c>
    </row>
    <row r="4345" spans="1:9" x14ac:dyDescent="0.3">
      <c r="A4345">
        <v>215</v>
      </c>
      <c r="B4345">
        <v>2</v>
      </c>
      <c r="C4345">
        <v>1</v>
      </c>
      <c r="D4345">
        <v>5018</v>
      </c>
      <c r="E4345" t="s">
        <v>4170</v>
      </c>
      <c r="F4345" t="str">
        <f>IF(HymnIN[[#This Row],[Verse]]&lt;&gt;0,"",_xlfn.XLOOKUP(HymnIN[[#This Row],[Hymn]],HymnEN[[#All],[hymn_no]],HymnEN[[#All],[author_id]],"0",0,1))</f>
        <v/>
      </c>
      <c r="G4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'2', '1', 'Qui non troviamo alcun riposo;');</v>
      </c>
      <c r="H4345" t="str" cm="1">
        <f t="array" ref="H4345">IF(HymnIN[[#This Row],[Verse]]=0,_xlfn.XLOOKUP(HymnIN[[#This Row],[Text]],Table17[[#All],[Meter]],Table17[[#All],[ID]],"**",0,1),"")</f>
        <v/>
      </c>
      <c r="I4345" t="str" cm="1">
        <f t="array" ref="I4345">IF(HymnIN[[#This Row],[Verse]]=0,_xlfn.XLOOKUP(HymnIN[[#This Row],[Text]],Table17[[#All],[Meter]],Table17[[#All],[Correct Full Meter]],"**",0,1),"")</f>
        <v/>
      </c>
    </row>
    <row r="4346" spans="1:9" x14ac:dyDescent="0.3">
      <c r="A4346">
        <v>215</v>
      </c>
      <c r="B4346">
        <v>2</v>
      </c>
      <c r="C4346">
        <v>2</v>
      </c>
      <c r="D4346">
        <v>5019</v>
      </c>
      <c r="E4346" t="s">
        <v>4171</v>
      </c>
      <c r="F4346" t="str">
        <f>IF(HymnIN[[#This Row],[Verse]]&lt;&gt;0,"",_xlfn.XLOOKUP(HymnIN[[#This Row],[Hymn]],HymnEN[[#All],[hymn_no]],HymnEN[[#All],[author_id]],"0",0,1))</f>
        <v/>
      </c>
      <c r="G4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'2', '2', 'Lo sguardo alziamo a Te lassù,');</v>
      </c>
      <c r="H4346" t="str" cm="1">
        <f t="array" ref="H4346">IF(HymnIN[[#This Row],[Verse]]=0,_xlfn.XLOOKUP(HymnIN[[#This Row],[Text]],Table17[[#All],[Meter]],Table17[[#All],[ID]],"**",0,1),"")</f>
        <v/>
      </c>
      <c r="I4346" t="str" cm="1">
        <f t="array" ref="I4346">IF(HymnIN[[#This Row],[Verse]]=0,_xlfn.XLOOKUP(HymnIN[[#This Row],[Text]],Table17[[#All],[Meter]],Table17[[#All],[Correct Full Meter]],"**",0,1),"")</f>
        <v/>
      </c>
    </row>
    <row r="4347" spans="1:9" x14ac:dyDescent="0.3">
      <c r="A4347">
        <v>215</v>
      </c>
      <c r="B4347">
        <v>2</v>
      </c>
      <c r="C4347">
        <v>3</v>
      </c>
      <c r="D4347">
        <v>5020</v>
      </c>
      <c r="E4347" t="s">
        <v>4172</v>
      </c>
      <c r="F4347" t="str">
        <f>IF(HymnIN[[#This Row],[Verse]]&lt;&gt;0,"",_xlfn.XLOOKUP(HymnIN[[#This Row],[Hymn]],HymnEN[[#All],[hymn_no]],HymnEN[[#All],[author_id]],"0",0,1))</f>
        <v/>
      </c>
      <c r="G4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'2', '3', 'A quel diadema glorïoso');</v>
      </c>
      <c r="H4347" t="str" cm="1">
        <f t="array" ref="H4347">IF(HymnIN[[#This Row],[Verse]]=0,_xlfn.XLOOKUP(HymnIN[[#This Row],[Text]],Table17[[#All],[Meter]],Table17[[#All],[ID]],"**",0,1),"")</f>
        <v/>
      </c>
      <c r="I4347" t="str" cm="1">
        <f t="array" ref="I4347">IF(HymnIN[[#This Row],[Verse]]=0,_xlfn.XLOOKUP(HymnIN[[#This Row],[Text]],Table17[[#All],[Meter]],Table17[[#All],[Correct Full Meter]],"**",0,1),"")</f>
        <v/>
      </c>
    </row>
    <row r="4348" spans="1:9" x14ac:dyDescent="0.3">
      <c r="A4348">
        <v>215</v>
      </c>
      <c r="B4348">
        <v>2</v>
      </c>
      <c r="C4348">
        <v>4</v>
      </c>
      <c r="D4348">
        <v>5021</v>
      </c>
      <c r="E4348" t="s">
        <v>4173</v>
      </c>
      <c r="F4348" t="str">
        <f>IF(HymnIN[[#This Row],[Verse]]&lt;&gt;0,"",_xlfn.XLOOKUP(HymnIN[[#This Row],[Hymn]],HymnEN[[#All],[hymn_no]],HymnEN[[#All],[author_id]],"0",0,1))</f>
        <v/>
      </c>
      <c r="G4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'2', '4', 'Disposto a noi, Signor Gesù.');</v>
      </c>
      <c r="H4348" t="str" cm="1">
        <f t="array" ref="H4348">IF(HymnIN[[#This Row],[Verse]]=0,_xlfn.XLOOKUP(HymnIN[[#This Row],[Text]],Table17[[#All],[Meter]],Table17[[#All],[ID]],"**",0,1),"")</f>
        <v/>
      </c>
      <c r="I4348" t="str" cm="1">
        <f t="array" ref="I4348">IF(HymnIN[[#This Row],[Verse]]=0,_xlfn.XLOOKUP(HymnIN[[#This Row],[Text]],Table17[[#All],[Meter]],Table17[[#All],[Correct Full Meter]],"**",0,1),"")</f>
        <v/>
      </c>
    </row>
    <row r="4349" spans="1:9" x14ac:dyDescent="0.3">
      <c r="A4349">
        <v>215</v>
      </c>
      <c r="B4349">
        <v>3</v>
      </c>
      <c r="C4349">
        <v>1</v>
      </c>
      <c r="D4349">
        <v>5022</v>
      </c>
      <c r="E4349" t="s">
        <v>4174</v>
      </c>
      <c r="F4349" t="str">
        <f>IF(HymnIN[[#This Row],[Verse]]&lt;&gt;0,"",_xlfn.XLOOKUP(HymnIN[[#This Row],[Hymn]],HymnEN[[#All],[hymn_no]],HymnEN[[#All],[author_id]],"0",0,1))</f>
        <v/>
      </c>
      <c r="G4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'3', '1', 'Ma molto più di tal corona,');</v>
      </c>
      <c r="H4349" t="str" cm="1">
        <f t="array" ref="H4349">IF(HymnIN[[#This Row],[Verse]]=0,_xlfn.XLOOKUP(HymnIN[[#This Row],[Text]],Table17[[#All],[Meter]],Table17[[#All],[ID]],"**",0,1),"")</f>
        <v/>
      </c>
      <c r="I4349" t="str" cm="1">
        <f t="array" ref="I4349">IF(HymnIN[[#This Row],[Verse]]=0,_xlfn.XLOOKUP(HymnIN[[#This Row],[Text]],Table17[[#All],[Meter]],Table17[[#All],[Correct Full Meter]],"**",0,1),"")</f>
        <v/>
      </c>
    </row>
    <row r="4350" spans="1:9" x14ac:dyDescent="0.3">
      <c r="A4350">
        <v>215</v>
      </c>
      <c r="B4350">
        <v>3</v>
      </c>
      <c r="C4350">
        <v>2</v>
      </c>
      <c r="D4350">
        <v>5023</v>
      </c>
      <c r="E4350" t="s">
        <v>4175</v>
      </c>
      <c r="F4350" t="str">
        <f>IF(HymnIN[[#This Row],[Verse]]&lt;&gt;0,"",_xlfn.XLOOKUP(HymnIN[[#This Row],[Hymn]],HymnEN[[#All],[hymn_no]],HymnEN[[#All],[author_id]],"0",0,1))</f>
        <v/>
      </c>
      <c r="G4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'3', '2', 'Che ci conservi in ciel, Signor,');</v>
      </c>
      <c r="H4350" t="str" cm="1">
        <f t="array" ref="H4350">IF(HymnIN[[#This Row],[Verse]]=0,_xlfn.XLOOKUP(HymnIN[[#This Row],[Text]],Table17[[#All],[Meter]],Table17[[#All],[ID]],"**",0,1),"")</f>
        <v/>
      </c>
      <c r="I4350" t="str" cm="1">
        <f t="array" ref="I4350">IF(HymnIN[[#This Row],[Verse]]=0,_xlfn.XLOOKUP(HymnIN[[#This Row],[Text]],Table17[[#All],[Meter]],Table17[[#All],[Correct Full Meter]],"**",0,1),"")</f>
        <v/>
      </c>
    </row>
    <row r="4351" spans="1:9" x14ac:dyDescent="0.3">
      <c r="A4351">
        <v>215</v>
      </c>
      <c r="B4351">
        <v>3</v>
      </c>
      <c r="C4351">
        <v>3</v>
      </c>
      <c r="D4351">
        <v>5024</v>
      </c>
      <c r="E4351" t="s">
        <v>4176</v>
      </c>
      <c r="F4351" t="str">
        <f>IF(HymnIN[[#This Row],[Verse]]&lt;&gt;0,"",_xlfn.XLOOKUP(HymnIN[[#This Row],[Hymn]],HymnEN[[#All],[hymn_no]],HymnEN[[#All],[author_id]],"0",0,1))</f>
        <v/>
      </c>
      <c r="G4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'3', '3', 'Risplende a noi la speme buona');</v>
      </c>
      <c r="H4351" t="str" cm="1">
        <f t="array" ref="H4351">IF(HymnIN[[#This Row],[Verse]]=0,_xlfn.XLOOKUP(HymnIN[[#This Row],[Text]],Table17[[#All],[Meter]],Table17[[#All],[ID]],"**",0,1),"")</f>
        <v/>
      </c>
      <c r="I4351" t="str" cm="1">
        <f t="array" ref="I4351">IF(HymnIN[[#This Row],[Verse]]=0,_xlfn.XLOOKUP(HymnIN[[#This Row],[Text]],Table17[[#All],[Meter]],Table17[[#All],[Correct Full Meter]],"**",0,1),"")</f>
        <v/>
      </c>
    </row>
    <row r="4352" spans="1:9" x14ac:dyDescent="0.3">
      <c r="A4352">
        <v>215</v>
      </c>
      <c r="B4352">
        <v>3</v>
      </c>
      <c r="C4352">
        <v>4</v>
      </c>
      <c r="D4352">
        <v>5025</v>
      </c>
      <c r="E4352" t="s">
        <v>4177</v>
      </c>
      <c r="F4352" t="str">
        <f>IF(HymnIN[[#This Row],[Verse]]&lt;&gt;0,"",_xlfn.XLOOKUP(HymnIN[[#This Row],[Hymn]],HymnEN[[#All],[hymn_no]],HymnEN[[#All],[author_id]],"0",0,1))</f>
        <v/>
      </c>
      <c r="G4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'3', '4', 'Di dimorare nel Tuo amor.');</v>
      </c>
      <c r="H4352" t="str" cm="1">
        <f t="array" ref="H4352">IF(HymnIN[[#This Row],[Verse]]=0,_xlfn.XLOOKUP(HymnIN[[#This Row],[Text]],Table17[[#All],[Meter]],Table17[[#All],[ID]],"**",0,1),"")</f>
        <v/>
      </c>
      <c r="I4352" t="str" cm="1">
        <f t="array" ref="I4352">IF(HymnIN[[#This Row],[Verse]]=0,_xlfn.XLOOKUP(HymnIN[[#This Row],[Text]],Table17[[#All],[Meter]],Table17[[#All],[Correct Full Meter]],"**",0,1),"")</f>
        <v/>
      </c>
    </row>
    <row r="4353" spans="1:9" x14ac:dyDescent="0.3">
      <c r="A4353">
        <v>215</v>
      </c>
      <c r="B4353">
        <v>4</v>
      </c>
      <c r="C4353">
        <v>1</v>
      </c>
      <c r="D4353">
        <v>5026</v>
      </c>
      <c r="E4353" t="s">
        <v>4178</v>
      </c>
      <c r="F4353" t="str">
        <f>IF(HymnIN[[#This Row],[Verse]]&lt;&gt;0,"",_xlfn.XLOOKUP(HymnIN[[#This Row],[Hymn]],HymnEN[[#All],[hymn_no]],HymnEN[[#All],[author_id]],"0",0,1))</f>
        <v/>
      </c>
      <c r="G4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'4', '1', 'Presso il Tuo cuor, sul trono ognora,');</v>
      </c>
      <c r="H4353" t="str" cm="1">
        <f t="array" ref="H4353">IF(HymnIN[[#This Row],[Verse]]=0,_xlfn.XLOOKUP(HymnIN[[#This Row],[Text]],Table17[[#All],[Meter]],Table17[[#All],[ID]],"**",0,1),"")</f>
        <v/>
      </c>
      <c r="I4353" t="str" cm="1">
        <f t="array" ref="I4353">IF(HymnIN[[#This Row],[Verse]]=0,_xlfn.XLOOKUP(HymnIN[[#This Row],[Text]],Table17[[#All],[Meter]],Table17[[#All],[Correct Full Meter]],"**",0,1),"")</f>
        <v/>
      </c>
    </row>
    <row r="4354" spans="1:9" x14ac:dyDescent="0.3">
      <c r="A4354">
        <v>215</v>
      </c>
      <c r="B4354">
        <v>4</v>
      </c>
      <c r="C4354">
        <v>2</v>
      </c>
      <c r="D4354">
        <v>5027</v>
      </c>
      <c r="E4354" t="s">
        <v>4179</v>
      </c>
      <c r="F4354" t="str">
        <f>IF(HymnIN[[#This Row],[Verse]]&lt;&gt;0,"",_xlfn.XLOOKUP(HymnIN[[#This Row],[Hymn]],HymnEN[[#All],[hymn_no]],HymnEN[[#All],[author_id]],"0",0,1))</f>
        <v/>
      </c>
      <c r="G4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'4', '2', 'Vedrà la sposa Tua nel ciel');</v>
      </c>
      <c r="H4354" t="str" cm="1">
        <f t="array" ref="H4354">IF(HymnIN[[#This Row],[Verse]]=0,_xlfn.XLOOKUP(HymnIN[[#This Row],[Text]],Table17[[#All],[Meter]],Table17[[#All],[ID]],"**",0,1),"")</f>
        <v/>
      </c>
      <c r="I4354" t="str" cm="1">
        <f t="array" ref="I4354">IF(HymnIN[[#This Row],[Verse]]=0,_xlfn.XLOOKUP(HymnIN[[#This Row],[Text]],Table17[[#All],[Meter]],Table17[[#All],[Correct Full Meter]],"**",0,1),"")</f>
        <v/>
      </c>
    </row>
    <row r="4355" spans="1:9" x14ac:dyDescent="0.3">
      <c r="A4355">
        <v>215</v>
      </c>
      <c r="B4355">
        <v>4</v>
      </c>
      <c r="C4355">
        <v>3</v>
      </c>
      <c r="D4355">
        <v>5028</v>
      </c>
      <c r="E4355" t="s">
        <v>4180</v>
      </c>
      <c r="F4355" t="str">
        <f>IF(HymnIN[[#This Row],[Verse]]&lt;&gt;0,"",_xlfn.XLOOKUP(HymnIN[[#This Row],[Hymn]],HymnEN[[#All],[hymn_no]],HymnEN[[#All],[author_id]],"0",0,1))</f>
        <v/>
      </c>
      <c r="G4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'4', '3', 'La grazia che mostrasti allora');</v>
      </c>
      <c r="H4355" t="str" cm="1">
        <f t="array" ref="H4355">IF(HymnIN[[#This Row],[Verse]]=0,_xlfn.XLOOKUP(HymnIN[[#This Row],[Text]],Table17[[#All],[Meter]],Table17[[#All],[ID]],"**",0,1),"")</f>
        <v/>
      </c>
      <c r="I4355" t="str" cm="1">
        <f t="array" ref="I4355">IF(HymnIN[[#This Row],[Verse]]=0,_xlfn.XLOOKUP(HymnIN[[#This Row],[Text]],Table17[[#All],[Meter]],Table17[[#All],[Correct Full Meter]],"**",0,1),"")</f>
        <v/>
      </c>
    </row>
    <row r="4356" spans="1:9" x14ac:dyDescent="0.3">
      <c r="A4356">
        <v>215</v>
      </c>
      <c r="B4356">
        <v>4</v>
      </c>
      <c r="C4356">
        <v>4</v>
      </c>
      <c r="D4356">
        <v>5029</v>
      </c>
      <c r="E4356" t="s">
        <v>4181</v>
      </c>
      <c r="F4356" t="str">
        <f>IF(HymnIN[[#This Row],[Verse]]&lt;&gt;0,"",_xlfn.XLOOKUP(HymnIN[[#This Row],[Hymn]],HymnEN[[#All],[hymn_no]],HymnEN[[#All],[author_id]],"0",0,1))</f>
        <v/>
      </c>
      <c r="G4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('215', '4', '4', 'Per noi morendo, santo Agnel.');</v>
      </c>
      <c r="H4356" t="str" cm="1">
        <f t="array" ref="H4356">IF(HymnIN[[#This Row],[Verse]]=0,_xlfn.XLOOKUP(HymnIN[[#This Row],[Text]],Table17[[#All],[Meter]],Table17[[#All],[ID]],"**",0,1),"")</f>
        <v/>
      </c>
      <c r="I4356" t="str" cm="1">
        <f t="array" ref="I4356">IF(HymnIN[[#This Row],[Verse]]=0,_xlfn.XLOOKUP(HymnIN[[#This Row],[Text]],Table17[[#All],[Meter]],Table17[[#All],[Correct Full Meter]],"**",0,1),"")</f>
        <v/>
      </c>
    </row>
    <row r="4357" spans="1:9" x14ac:dyDescent="0.3">
      <c r="A4357">
        <v>216</v>
      </c>
      <c r="B4357">
        <v>0</v>
      </c>
      <c r="C4357">
        <v>0</v>
      </c>
      <c r="D4357">
        <v>5033</v>
      </c>
      <c r="E4357" t="s">
        <v>4</v>
      </c>
      <c r="F4357">
        <f>IF(HymnIN[[#This Row],[Verse]]&lt;&gt;0,"",_xlfn.XLOOKUP(HymnIN[[#This Row],[Hymn]],HymnEN[[#All],[hymn_no]],HymnEN[[#All],[author_id]],"0",0,1))</f>
        <v>97</v>
      </c>
      <c r="G4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('216', '11.10.11.10.', '52', '97');</v>
      </c>
      <c r="H4357" cm="1">
        <f t="array" ref="H4357">IF(HymnIN[[#This Row],[Verse]]=0,_xlfn.XLOOKUP(HymnIN[[#This Row],[Text]],Table17[[#All],[Meter]],Table17[[#All],[ID]],"**",0,1),"")</f>
        <v>52</v>
      </c>
      <c r="I4357" t="str" cm="1">
        <f t="array" ref="I4357">IF(HymnIN[[#This Row],[Verse]]=0,_xlfn.XLOOKUP(HymnIN[[#This Row],[Text]],Table17[[#All],[Meter]],Table17[[#All],[Correct Full Meter]],"**",0,1),"")</f>
        <v>11.10.11.10.</v>
      </c>
    </row>
    <row r="4358" spans="1:9" x14ac:dyDescent="0.3">
      <c r="A4358">
        <v>216</v>
      </c>
      <c r="B4358">
        <v>1</v>
      </c>
      <c r="C4358">
        <v>1</v>
      </c>
      <c r="D4358">
        <v>5034</v>
      </c>
      <c r="E4358" t="s">
        <v>4182</v>
      </c>
      <c r="F4358" t="str">
        <f>IF(HymnIN[[#This Row],[Verse]]&lt;&gt;0,"",_xlfn.XLOOKUP(HymnIN[[#This Row],[Hymn]],HymnEN[[#All],[hymn_no]],HymnEN[[#All],[author_id]],"0",0,1))</f>
        <v/>
      </c>
      <c r="G4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'1', '1', 'CI rallegriam, Signore, che sul trono');</v>
      </c>
      <c r="H4358" t="str" cm="1">
        <f t="array" ref="H4358">IF(HymnIN[[#This Row],[Verse]]=0,_xlfn.XLOOKUP(HymnIN[[#This Row],[Text]],Table17[[#All],[Meter]],Table17[[#All],[ID]],"**",0,1),"")</f>
        <v/>
      </c>
      <c r="I4358" t="str" cm="1">
        <f t="array" ref="I4358">IF(HymnIN[[#This Row],[Verse]]=0,_xlfn.XLOOKUP(HymnIN[[#This Row],[Text]],Table17[[#All],[Meter]],Table17[[#All],[Correct Full Meter]],"**",0,1),"")</f>
        <v/>
      </c>
    </row>
    <row r="4359" spans="1:9" x14ac:dyDescent="0.3">
      <c r="A4359">
        <v>216</v>
      </c>
      <c r="B4359">
        <v>1</v>
      </c>
      <c r="C4359">
        <v>2</v>
      </c>
      <c r="D4359">
        <v>5035</v>
      </c>
      <c r="E4359" t="s">
        <v>4183</v>
      </c>
      <c r="F4359" t="str">
        <f>IF(HymnIN[[#This Row],[Verse]]&lt;&gt;0,"",_xlfn.XLOOKUP(HymnIN[[#This Row],[Hymn]],HymnEN[[#All],[hymn_no]],HymnEN[[#All],[author_id]],"0",0,1))</f>
        <v/>
      </c>
      <c r="G4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'1', '2', 'Tu stai del Padre, coronato ognor:');</v>
      </c>
      <c r="H4359" t="str" cm="1">
        <f t="array" ref="H4359">IF(HymnIN[[#This Row],[Verse]]=0,_xlfn.XLOOKUP(HymnIN[[#This Row],[Text]],Table17[[#All],[Meter]],Table17[[#All],[ID]],"**",0,1),"")</f>
        <v/>
      </c>
      <c r="I4359" t="str" cm="1">
        <f t="array" ref="I4359">IF(HymnIN[[#This Row],[Verse]]=0,_xlfn.XLOOKUP(HymnIN[[#This Row],[Text]],Table17[[#All],[Meter]],Table17[[#All],[Correct Full Meter]],"**",0,1),"")</f>
        <v/>
      </c>
    </row>
    <row r="4360" spans="1:9" x14ac:dyDescent="0.3">
      <c r="A4360">
        <v>216</v>
      </c>
      <c r="B4360">
        <v>1</v>
      </c>
      <c r="C4360">
        <v>3</v>
      </c>
      <c r="D4360">
        <v>5036</v>
      </c>
      <c r="E4360" t="s">
        <v>4184</v>
      </c>
      <c r="F4360" t="str">
        <f>IF(HymnIN[[#This Row],[Verse]]&lt;&gt;0,"",_xlfn.XLOOKUP(HymnIN[[#This Row],[Hymn]],HymnEN[[#All],[hymn_no]],HymnEN[[#All],[author_id]],"0",0,1))</f>
        <v/>
      </c>
      <c r="G4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'1', '3', 'Passate son le sofferenze Tue');</v>
      </c>
      <c r="H4360" t="str" cm="1">
        <f t="array" ref="H4360">IF(HymnIN[[#This Row],[Verse]]=0,_xlfn.XLOOKUP(HymnIN[[#This Row],[Text]],Table17[[#All],[Meter]],Table17[[#All],[ID]],"**",0,1),"")</f>
        <v/>
      </c>
      <c r="I4360" t="str" cm="1">
        <f t="array" ref="I4360">IF(HymnIN[[#This Row],[Verse]]=0,_xlfn.XLOOKUP(HymnIN[[#This Row],[Text]],Table17[[#All],[Meter]],Table17[[#All],[Correct Full Meter]],"**",0,1),"")</f>
        <v/>
      </c>
    </row>
    <row r="4361" spans="1:9" x14ac:dyDescent="0.3">
      <c r="A4361">
        <v>216</v>
      </c>
      <c r="B4361">
        <v>1</v>
      </c>
      <c r="C4361">
        <v>4</v>
      </c>
      <c r="D4361">
        <v>5037</v>
      </c>
      <c r="E4361" t="s">
        <v>4185</v>
      </c>
      <c r="F4361" t="str">
        <f>IF(HymnIN[[#This Row],[Verse]]&lt;&gt;0,"",_xlfn.XLOOKUP(HymnIN[[#This Row],[Hymn]],HymnEN[[#All],[hymn_no]],HymnEN[[#All],[author_id]],"0",0,1))</f>
        <v/>
      </c>
      <c r="G4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'1', '4', 'Né più il Tuo cuore gusterà il dolor.');</v>
      </c>
      <c r="H4361" t="str" cm="1">
        <f t="array" ref="H4361">IF(HymnIN[[#This Row],[Verse]]=0,_xlfn.XLOOKUP(HymnIN[[#This Row],[Text]],Table17[[#All],[Meter]],Table17[[#All],[ID]],"**",0,1),"")</f>
        <v/>
      </c>
      <c r="I4361" t="str" cm="1">
        <f t="array" ref="I4361">IF(HymnIN[[#This Row],[Verse]]=0,_xlfn.XLOOKUP(HymnIN[[#This Row],[Text]],Table17[[#All],[Meter]],Table17[[#All],[Correct Full Meter]],"**",0,1),"")</f>
        <v/>
      </c>
    </row>
    <row r="4362" spans="1:9" x14ac:dyDescent="0.3">
      <c r="A4362">
        <v>216</v>
      </c>
      <c r="B4362">
        <v>2</v>
      </c>
      <c r="C4362">
        <v>1</v>
      </c>
      <c r="D4362">
        <v>5038</v>
      </c>
      <c r="E4362" t="s">
        <v>4186</v>
      </c>
      <c r="F4362" t="str">
        <f>IF(HymnIN[[#This Row],[Verse]]&lt;&gt;0,"",_xlfn.XLOOKUP(HymnIN[[#This Row],[Hymn]],HymnEN[[#All],[hymn_no]],HymnEN[[#All],[author_id]],"0",0,1))</f>
        <v/>
      </c>
      <c r="G4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'2', '1', 'La vita Tua di grazia e di potenza');</v>
      </c>
      <c r="H4362" t="str" cm="1">
        <f t="array" ref="H4362">IF(HymnIN[[#This Row],[Verse]]=0,_xlfn.XLOOKUP(HymnIN[[#This Row],[Text]],Table17[[#All],[Meter]],Table17[[#All],[ID]],"**",0,1),"")</f>
        <v/>
      </c>
      <c r="I4362" t="str" cm="1">
        <f t="array" ref="I4362">IF(HymnIN[[#This Row],[Verse]]=0,_xlfn.XLOOKUP(HymnIN[[#This Row],[Text]],Table17[[#All],[Meter]],Table17[[#All],[Correct Full Meter]],"**",0,1),"")</f>
        <v/>
      </c>
    </row>
    <row r="4363" spans="1:9" x14ac:dyDescent="0.3">
      <c r="A4363">
        <v>216</v>
      </c>
      <c r="B4363">
        <v>2</v>
      </c>
      <c r="C4363">
        <v>2</v>
      </c>
      <c r="D4363">
        <v>5039</v>
      </c>
      <c r="E4363" t="s">
        <v>4187</v>
      </c>
      <c r="F4363" t="str">
        <f>IF(HymnIN[[#This Row],[Verse]]&lt;&gt;0,"",_xlfn.XLOOKUP(HymnIN[[#This Row],[Hymn]],HymnEN[[#All],[hymn_no]],HymnEN[[#All],[author_id]],"0",0,1))</f>
        <v/>
      </c>
      <c r="G4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'2', '2', 'Con cuori avvinti amiamo ricordar');</v>
      </c>
      <c r="H4363" t="str" cm="1">
        <f t="array" ref="H4363">IF(HymnIN[[#This Row],[Verse]]=0,_xlfn.XLOOKUP(HymnIN[[#This Row],[Text]],Table17[[#All],[Meter]],Table17[[#All],[ID]],"**",0,1),"")</f>
        <v/>
      </c>
      <c r="I4363" t="str" cm="1">
        <f t="array" ref="I4363">IF(HymnIN[[#This Row],[Verse]]=0,_xlfn.XLOOKUP(HymnIN[[#This Row],[Text]],Table17[[#All],[Meter]],Table17[[#All],[Correct Full Meter]],"**",0,1),"")</f>
        <v/>
      </c>
    </row>
    <row r="4364" spans="1:9" x14ac:dyDescent="0.3">
      <c r="A4364">
        <v>216</v>
      </c>
      <c r="B4364">
        <v>2</v>
      </c>
      <c r="C4364">
        <v>3</v>
      </c>
      <c r="D4364">
        <v>5040</v>
      </c>
      <c r="E4364" t="s">
        <v>4188</v>
      </c>
      <c r="F4364" t="str">
        <f>IF(HymnIN[[#This Row],[Verse]]&lt;&gt;0,"",_xlfn.XLOOKUP(HymnIN[[#This Row],[Hymn]],HymnEN[[#All],[hymn_no]],HymnEN[[#All],[author_id]],"0",0,1))</f>
        <v/>
      </c>
      <c r="G4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'2', '3', 'Ed ai Tuoi piedi in umiltà seduti');</v>
      </c>
      <c r="H4364" t="str" cm="1">
        <f t="array" ref="H4364">IF(HymnIN[[#This Row],[Verse]]=0,_xlfn.XLOOKUP(HymnIN[[#This Row],[Text]],Table17[[#All],[Meter]],Table17[[#All],[ID]],"**",0,1),"")</f>
        <v/>
      </c>
      <c r="I4364" t="str" cm="1">
        <f t="array" ref="I4364">IF(HymnIN[[#This Row],[Verse]]=0,_xlfn.XLOOKUP(HymnIN[[#This Row],[Text]],Table17[[#All],[Meter]],Table17[[#All],[Correct Full Meter]],"**",0,1),"")</f>
        <v/>
      </c>
    </row>
    <row r="4365" spans="1:9" x14ac:dyDescent="0.3">
      <c r="A4365">
        <v>216</v>
      </c>
      <c r="B4365">
        <v>2</v>
      </c>
      <c r="C4365">
        <v>4</v>
      </c>
      <c r="D4365">
        <v>5041</v>
      </c>
      <c r="E4365" t="s">
        <v>4189</v>
      </c>
      <c r="F4365" t="str">
        <f>IF(HymnIN[[#This Row],[Verse]]&lt;&gt;0,"",_xlfn.XLOOKUP(HymnIN[[#This Row],[Hymn]],HymnEN[[#All],[hymn_no]],HymnEN[[#All],[author_id]],"0",0,1))</f>
        <v/>
      </c>
      <c r="G4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'2', '4', 'Le dolci Tue parole or ascoltar.');</v>
      </c>
      <c r="H4365" t="str" cm="1">
        <f t="array" ref="H4365">IF(HymnIN[[#This Row],[Verse]]=0,_xlfn.XLOOKUP(HymnIN[[#This Row],[Text]],Table17[[#All],[Meter]],Table17[[#All],[ID]],"**",0,1),"")</f>
        <v/>
      </c>
      <c r="I4365" t="str" cm="1">
        <f t="array" ref="I4365">IF(HymnIN[[#This Row],[Verse]]=0,_xlfn.XLOOKUP(HymnIN[[#This Row],[Text]],Table17[[#All],[Meter]],Table17[[#All],[Correct Full Meter]],"**",0,1),"")</f>
        <v/>
      </c>
    </row>
    <row r="4366" spans="1:9" x14ac:dyDescent="0.3">
      <c r="A4366">
        <v>216</v>
      </c>
      <c r="B4366">
        <v>3</v>
      </c>
      <c r="C4366">
        <v>1</v>
      </c>
      <c r="D4366">
        <v>5043</v>
      </c>
      <c r="E4366" t="s">
        <v>4190</v>
      </c>
      <c r="F4366" t="str">
        <f>IF(HymnIN[[#This Row],[Verse]]&lt;&gt;0,"",_xlfn.XLOOKUP(HymnIN[[#This Row],[Hymn]],HymnEN[[#All],[hymn_no]],HymnEN[[#All],[author_id]],"0",0,1))</f>
        <v/>
      </c>
      <c r="G4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'3', '1', 'Commossi contempliamo la Tua croce,');</v>
      </c>
      <c r="H4366" t="str" cm="1">
        <f t="array" ref="H4366">IF(HymnIN[[#This Row],[Verse]]=0,_xlfn.XLOOKUP(HymnIN[[#This Row],[Text]],Table17[[#All],[Meter]],Table17[[#All],[ID]],"**",0,1),"")</f>
        <v/>
      </c>
      <c r="I4366" t="str" cm="1">
        <f t="array" ref="I4366">IF(HymnIN[[#This Row],[Verse]]=0,_xlfn.XLOOKUP(HymnIN[[#This Row],[Text]],Table17[[#All],[Meter]],Table17[[#All],[Correct Full Meter]],"**",0,1),"")</f>
        <v/>
      </c>
    </row>
    <row r="4367" spans="1:9" x14ac:dyDescent="0.3">
      <c r="A4367">
        <v>216</v>
      </c>
      <c r="B4367">
        <v>3</v>
      </c>
      <c r="C4367">
        <v>2</v>
      </c>
      <c r="D4367">
        <v>5044</v>
      </c>
      <c r="E4367" t="s">
        <v>4191</v>
      </c>
      <c r="F4367" t="str">
        <f>IF(HymnIN[[#This Row],[Verse]]&lt;&gt;0,"",_xlfn.XLOOKUP(HymnIN[[#This Row],[Hymn]],HymnEN[[#All],[hymn_no]],HymnEN[[#All],[author_id]],"0",0,1))</f>
        <v/>
      </c>
      <c r="G4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'3', '2', 'La croce di vergogna e di dolor');</v>
      </c>
      <c r="H4367" t="str" cm="1">
        <f t="array" ref="H4367">IF(HymnIN[[#This Row],[Verse]]=0,_xlfn.XLOOKUP(HymnIN[[#This Row],[Text]],Table17[[#All],[Meter]],Table17[[#All],[ID]],"**",0,1),"")</f>
        <v/>
      </c>
      <c r="I4367" t="str" cm="1">
        <f t="array" ref="I4367">IF(HymnIN[[#This Row],[Verse]]=0,_xlfn.XLOOKUP(HymnIN[[#This Row],[Text]],Table17[[#All],[Meter]],Table17[[#All],[Correct Full Meter]],"**",0,1),"")</f>
        <v/>
      </c>
    </row>
    <row r="4368" spans="1:9" x14ac:dyDescent="0.3">
      <c r="A4368">
        <v>216</v>
      </c>
      <c r="B4368">
        <v>3</v>
      </c>
      <c r="C4368">
        <v>3</v>
      </c>
      <c r="D4368">
        <v>5045</v>
      </c>
      <c r="E4368" t="s">
        <v>4192</v>
      </c>
      <c r="F4368" t="str">
        <f>IF(HymnIN[[#This Row],[Verse]]&lt;&gt;0,"",_xlfn.XLOOKUP(HymnIN[[#This Row],[Hymn]],HymnEN[[#All],[hymn_no]],HymnEN[[#All],[author_id]],"0",0,1))</f>
        <v/>
      </c>
      <c r="G4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'3', '3', 'Dove soffristi per le nostre colpe');</v>
      </c>
      <c r="H4368" t="str" cm="1">
        <f t="array" ref="H4368">IF(HymnIN[[#This Row],[Verse]]=0,_xlfn.XLOOKUP(HymnIN[[#This Row],[Text]],Table17[[#All],[Meter]],Table17[[#All],[ID]],"**",0,1),"")</f>
        <v/>
      </c>
      <c r="I4368" t="str" cm="1">
        <f t="array" ref="I4368">IF(HymnIN[[#This Row],[Verse]]=0,_xlfn.XLOOKUP(HymnIN[[#This Row],[Text]],Table17[[#All],[Meter]],Table17[[#All],[Correct Full Meter]],"**",0,1),"")</f>
        <v/>
      </c>
    </row>
    <row r="4369" spans="1:9" x14ac:dyDescent="0.3">
      <c r="A4369">
        <v>216</v>
      </c>
      <c r="B4369">
        <v>3</v>
      </c>
      <c r="C4369">
        <v>4</v>
      </c>
      <c r="D4369">
        <v>5046</v>
      </c>
      <c r="E4369" t="s">
        <v>4193</v>
      </c>
      <c r="F4369" t="str">
        <f>IF(HymnIN[[#This Row],[Verse]]&lt;&gt;0,"",_xlfn.XLOOKUP(HymnIN[[#This Row],[Hymn]],HymnEN[[#All],[hymn_no]],HymnEN[[#All],[author_id]],"0",0,1))</f>
        <v/>
      </c>
      <c r="G4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'3', '4', 'E le togliesti, santo Salvator.');</v>
      </c>
      <c r="H4369" t="str" cm="1">
        <f t="array" ref="H4369">IF(HymnIN[[#This Row],[Verse]]=0,_xlfn.XLOOKUP(HymnIN[[#This Row],[Text]],Table17[[#All],[Meter]],Table17[[#All],[ID]],"**",0,1),"")</f>
        <v/>
      </c>
      <c r="I4369" t="str" cm="1">
        <f t="array" ref="I4369">IF(HymnIN[[#This Row],[Verse]]=0,_xlfn.XLOOKUP(HymnIN[[#This Row],[Text]],Table17[[#All],[Meter]],Table17[[#All],[Correct Full Meter]],"**",0,1),"")</f>
        <v/>
      </c>
    </row>
    <row r="4370" spans="1:9" x14ac:dyDescent="0.3">
      <c r="A4370">
        <v>216</v>
      </c>
      <c r="B4370">
        <v>4</v>
      </c>
      <c r="C4370">
        <v>1</v>
      </c>
      <c r="D4370">
        <v>5047</v>
      </c>
      <c r="E4370" t="s">
        <v>4194</v>
      </c>
      <c r="F4370" t="str">
        <f>IF(HymnIN[[#This Row],[Verse]]&lt;&gt;0,"",_xlfn.XLOOKUP(HymnIN[[#This Row],[Hymn]],HymnEN[[#All],[hymn_no]],HymnEN[[#All],[author_id]],"0",0,1))</f>
        <v/>
      </c>
      <c r="G4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'4', '1', 'Vuota la tomba, tolta via la pietra,');</v>
      </c>
      <c r="H4370" t="str" cm="1">
        <f t="array" ref="H4370">IF(HymnIN[[#This Row],[Verse]]=0,_xlfn.XLOOKUP(HymnIN[[#This Row],[Text]],Table17[[#All],[Meter]],Table17[[#All],[ID]],"**",0,1),"")</f>
        <v/>
      </c>
      <c r="I4370" t="str" cm="1">
        <f t="array" ref="I4370">IF(HymnIN[[#This Row],[Verse]]=0,_xlfn.XLOOKUP(HymnIN[[#This Row],[Text]],Table17[[#All],[Meter]],Table17[[#All],[Correct Full Meter]],"**",0,1),"")</f>
        <v/>
      </c>
    </row>
    <row r="4371" spans="1:9" x14ac:dyDescent="0.3">
      <c r="A4371">
        <v>216</v>
      </c>
      <c r="B4371">
        <v>4</v>
      </c>
      <c r="C4371">
        <v>2</v>
      </c>
      <c r="D4371">
        <v>5048</v>
      </c>
      <c r="E4371" t="s">
        <v>4195</v>
      </c>
      <c r="F4371" t="str">
        <f>IF(HymnIN[[#This Row],[Verse]]&lt;&gt;0,"",_xlfn.XLOOKUP(HymnIN[[#This Row],[Hymn]],HymnEN[[#All],[hymn_no]],HymnEN[[#All],[author_id]],"0",0,1))</f>
        <v/>
      </c>
      <c r="G4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'4', '2', 'Vediamo Te di morte vincitor');</v>
      </c>
      <c r="H4371" t="str" cm="1">
        <f t="array" ref="H4371">IF(HymnIN[[#This Row],[Verse]]=0,_xlfn.XLOOKUP(HymnIN[[#This Row],[Text]],Table17[[#All],[Meter]],Table17[[#All],[ID]],"**",0,1),"")</f>
        <v/>
      </c>
      <c r="I4371" t="str" cm="1">
        <f t="array" ref="I4371">IF(HymnIN[[#This Row],[Verse]]=0,_xlfn.XLOOKUP(HymnIN[[#This Row],[Text]],Table17[[#All],[Meter]],Table17[[#All],[Correct Full Meter]],"**",0,1),"")</f>
        <v/>
      </c>
    </row>
    <row r="4372" spans="1:9" x14ac:dyDescent="0.3">
      <c r="A4372">
        <v>216</v>
      </c>
      <c r="B4372">
        <v>4</v>
      </c>
      <c r="C4372">
        <v>3</v>
      </c>
      <c r="D4372">
        <v>5049</v>
      </c>
      <c r="E4372" t="s">
        <v>4196</v>
      </c>
      <c r="F4372" t="str">
        <f>IF(HymnIN[[#This Row],[Verse]]&lt;&gt;0,"",_xlfn.XLOOKUP(HymnIN[[#This Row],[Hymn]],HymnEN[[#All],[hymn_no]],HymnEN[[#All],[author_id]],"0",0,1))</f>
        <v/>
      </c>
      <c r="G4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'4', '3', 'E come frutto della Tua vittoria');</v>
      </c>
      <c r="H4372" t="str" cm="1">
        <f t="array" ref="H4372">IF(HymnIN[[#This Row],[Verse]]=0,_xlfn.XLOOKUP(HymnIN[[#This Row],[Text]],Table17[[#All],[Meter]],Table17[[#All],[ID]],"**",0,1),"")</f>
        <v/>
      </c>
      <c r="I4372" t="str" cm="1">
        <f t="array" ref="I4372">IF(HymnIN[[#This Row],[Verse]]=0,_xlfn.XLOOKUP(HymnIN[[#This Row],[Text]],Table17[[#All],[Meter]],Table17[[#All],[Correct Full Meter]],"**",0,1),"")</f>
        <v/>
      </c>
    </row>
    <row r="4373" spans="1:9" x14ac:dyDescent="0.3">
      <c r="A4373">
        <v>216</v>
      </c>
      <c r="B4373">
        <v>4</v>
      </c>
      <c r="C4373">
        <v>4</v>
      </c>
      <c r="D4373">
        <v>5050</v>
      </c>
      <c r="E4373" t="s">
        <v>4197</v>
      </c>
      <c r="F4373" t="str">
        <f>IF(HymnIN[[#This Row],[Verse]]&lt;&gt;0,"",_xlfn.XLOOKUP(HymnIN[[#This Row],[Hymn]],HymnEN[[#All],[hymn_no]],HymnEN[[#All],[author_id]],"0",0,1))</f>
        <v/>
      </c>
      <c r="G4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'4', '4', 'Per noi la morte non ha più terror.');</v>
      </c>
      <c r="H4373" t="str" cm="1">
        <f t="array" ref="H4373">IF(HymnIN[[#This Row],[Verse]]=0,_xlfn.XLOOKUP(HymnIN[[#This Row],[Text]],Table17[[#All],[Meter]],Table17[[#All],[ID]],"**",0,1),"")</f>
        <v/>
      </c>
      <c r="I4373" t="str" cm="1">
        <f t="array" ref="I4373">IF(HymnIN[[#This Row],[Verse]]=0,_xlfn.XLOOKUP(HymnIN[[#This Row],[Text]],Table17[[#All],[Meter]],Table17[[#All],[Correct Full Meter]],"**",0,1),"")</f>
        <v/>
      </c>
    </row>
    <row r="4374" spans="1:9" x14ac:dyDescent="0.3">
      <c r="A4374">
        <v>216</v>
      </c>
      <c r="B4374">
        <v>5</v>
      </c>
      <c r="C4374">
        <v>1</v>
      </c>
      <c r="D4374">
        <v>5051</v>
      </c>
      <c r="E4374" t="s">
        <v>4198</v>
      </c>
      <c r="F4374" t="str">
        <f>IF(HymnIN[[#This Row],[Verse]]&lt;&gt;0,"",_xlfn.XLOOKUP(HymnIN[[#This Row],[Hymn]],HymnEN[[#All],[hymn_no]],HymnEN[[#All],[author_id]],"0",0,1))</f>
        <v/>
      </c>
      <c r="G4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'5', '1', 'Risorto Ti vediamo al ciel salire,');</v>
      </c>
      <c r="H4374" t="str" cm="1">
        <f t="array" ref="H4374">IF(HymnIN[[#This Row],[Verse]]=0,_xlfn.XLOOKUP(HymnIN[[#This Row],[Text]],Table17[[#All],[Meter]],Table17[[#All],[ID]],"**",0,1),"")</f>
        <v/>
      </c>
      <c r="I4374" t="str" cm="1">
        <f t="array" ref="I4374">IF(HymnIN[[#This Row],[Verse]]=0,_xlfn.XLOOKUP(HymnIN[[#This Row],[Text]],Table17[[#All],[Meter]],Table17[[#All],[Correct Full Meter]],"**",0,1),"")</f>
        <v/>
      </c>
    </row>
    <row r="4375" spans="1:9" x14ac:dyDescent="0.3">
      <c r="A4375">
        <v>216</v>
      </c>
      <c r="B4375">
        <v>5</v>
      </c>
      <c r="C4375">
        <v>2</v>
      </c>
      <c r="D4375">
        <v>5052</v>
      </c>
      <c r="E4375" t="s">
        <v>4199</v>
      </c>
      <c r="F4375" t="str">
        <f>IF(HymnIN[[#This Row],[Verse]]&lt;&gt;0,"",_xlfn.XLOOKUP(HymnIN[[#This Row],[Hymn]],HymnEN[[#All],[hymn_no]],HymnEN[[#All],[author_id]],"0",0,1))</f>
        <v/>
      </c>
      <c r="G4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'5', '2', 'Compiuta l\'opra della redenzion,');</v>
      </c>
      <c r="H4375" t="str" cm="1">
        <f t="array" ref="H4375">IF(HymnIN[[#This Row],[Verse]]=0,_xlfn.XLOOKUP(HymnIN[[#This Row],[Text]],Table17[[#All],[Meter]],Table17[[#All],[ID]],"**",0,1),"")</f>
        <v/>
      </c>
      <c r="I4375" t="str" cm="1">
        <f t="array" ref="I4375">IF(HymnIN[[#This Row],[Verse]]=0,_xlfn.XLOOKUP(HymnIN[[#This Row],[Text]],Table17[[#All],[Meter]],Table17[[#All],[Correct Full Meter]],"**",0,1),"")</f>
        <v/>
      </c>
    </row>
    <row r="4376" spans="1:9" x14ac:dyDescent="0.3">
      <c r="A4376">
        <v>216</v>
      </c>
      <c r="B4376">
        <v>5</v>
      </c>
      <c r="C4376">
        <v>3</v>
      </c>
      <c r="D4376">
        <v>5053</v>
      </c>
      <c r="E4376" t="s">
        <v>4200</v>
      </c>
      <c r="F4376" t="str">
        <f>IF(HymnIN[[#This Row],[Verse]]&lt;&gt;0,"",_xlfn.XLOOKUP(HymnIN[[#This Row],[Hymn]],HymnEN[[#All],[hymn_no]],HymnEN[[#All],[author_id]],"0",0,1))</f>
        <v/>
      </c>
      <c r="G4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'5', '3', 'E udiamo tutto il cielo giubilante');</v>
      </c>
      <c r="H4376" t="str" cm="1">
        <f t="array" ref="H4376">IF(HymnIN[[#This Row],[Verse]]=0,_xlfn.XLOOKUP(HymnIN[[#This Row],[Text]],Table17[[#All],[Meter]],Table17[[#All],[ID]],"**",0,1),"")</f>
        <v/>
      </c>
      <c r="I4376" t="str" cm="1">
        <f t="array" ref="I4376">IF(HymnIN[[#This Row],[Verse]]=0,_xlfn.XLOOKUP(HymnIN[[#This Row],[Text]],Table17[[#All],[Meter]],Table17[[#All],[Correct Full Meter]],"**",0,1),"")</f>
        <v/>
      </c>
    </row>
    <row r="4377" spans="1:9" x14ac:dyDescent="0.3">
      <c r="A4377">
        <v>216</v>
      </c>
      <c r="B4377">
        <v>5</v>
      </c>
      <c r="C4377">
        <v>4</v>
      </c>
      <c r="D4377">
        <v>5054</v>
      </c>
      <c r="E4377" t="s">
        <v>4201</v>
      </c>
      <c r="F4377" t="str">
        <f>IF(HymnIN[[#This Row],[Verse]]&lt;&gt;0,"",_xlfn.XLOOKUP(HymnIN[[#This Row],[Hymn]],HymnEN[[#All],[hymn_no]],HymnEN[[#All],[author_id]],"0",0,1))</f>
        <v/>
      </c>
      <c r="G4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'5', '4', 'Degno acclamarti di salir sul tron.');</v>
      </c>
      <c r="H4377" t="str" cm="1">
        <f t="array" ref="H4377">IF(HymnIN[[#This Row],[Verse]]=0,_xlfn.XLOOKUP(HymnIN[[#This Row],[Text]],Table17[[#All],[Meter]],Table17[[#All],[ID]],"**",0,1),"")</f>
        <v/>
      </c>
      <c r="I4377" t="str" cm="1">
        <f t="array" ref="I4377">IF(HymnIN[[#This Row],[Verse]]=0,_xlfn.XLOOKUP(HymnIN[[#This Row],[Text]],Table17[[#All],[Meter]],Table17[[#All],[Correct Full Meter]],"**",0,1),"")</f>
        <v/>
      </c>
    </row>
    <row r="4378" spans="1:9" x14ac:dyDescent="0.3">
      <c r="A4378">
        <v>216</v>
      </c>
      <c r="B4378">
        <v>6</v>
      </c>
      <c r="C4378">
        <v>1</v>
      </c>
      <c r="D4378">
        <v>5055</v>
      </c>
      <c r="E4378" t="s">
        <v>4202</v>
      </c>
      <c r="F4378" t="str">
        <f>IF(HymnIN[[#This Row],[Verse]]&lt;&gt;0,"",_xlfn.XLOOKUP(HymnIN[[#This Row],[Hymn]],HymnEN[[#All],[hymn_no]],HymnEN[[#All],[author_id]],"0",0,1))</f>
        <v/>
      </c>
      <c r="G4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'6', '1', 'Ben presto Tu verrai, portando i Tuoi');</v>
      </c>
      <c r="H4378" t="str" cm="1">
        <f t="array" ref="H4378">IF(HymnIN[[#This Row],[Verse]]=0,_xlfn.XLOOKUP(HymnIN[[#This Row],[Text]],Table17[[#All],[Meter]],Table17[[#All],[ID]],"**",0,1),"")</f>
        <v/>
      </c>
      <c r="I4378" t="str" cm="1">
        <f t="array" ref="I4378">IF(HymnIN[[#This Row],[Verse]]=0,_xlfn.XLOOKUP(HymnIN[[#This Row],[Text]],Table17[[#All],[Meter]],Table17[[#All],[Correct Full Meter]],"**",0,1),"")</f>
        <v/>
      </c>
    </row>
    <row r="4379" spans="1:9" x14ac:dyDescent="0.3">
      <c r="A4379">
        <v>216</v>
      </c>
      <c r="B4379">
        <v>6</v>
      </c>
      <c r="C4379">
        <v>2</v>
      </c>
      <c r="D4379">
        <v>5056</v>
      </c>
      <c r="E4379" t="s">
        <v>4203</v>
      </c>
      <c r="F4379" t="str">
        <f>IF(HymnIN[[#This Row],[Verse]]&lt;&gt;0,"",_xlfn.XLOOKUP(HymnIN[[#This Row],[Hymn]],HymnEN[[#All],[hymn_no]],HymnEN[[#All],[author_id]],"0",0,1))</f>
        <v/>
      </c>
      <c r="G4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'6', '2', 'Del Padre nella casa di fulgor:');</v>
      </c>
      <c r="H4379" t="str" cm="1">
        <f t="array" ref="H4379">IF(HymnIN[[#This Row],[Verse]]=0,_xlfn.XLOOKUP(HymnIN[[#This Row],[Text]],Table17[[#All],[Meter]],Table17[[#All],[ID]],"**",0,1),"")</f>
        <v/>
      </c>
      <c r="I4379" t="str" cm="1">
        <f t="array" ref="I4379">IF(HymnIN[[#This Row],[Verse]]=0,_xlfn.XLOOKUP(HymnIN[[#This Row],[Text]],Table17[[#All],[Meter]],Table17[[#All],[Correct Full Meter]],"**",0,1),"")</f>
        <v/>
      </c>
    </row>
    <row r="4380" spans="1:9" x14ac:dyDescent="0.3">
      <c r="A4380">
        <v>216</v>
      </c>
      <c r="B4380">
        <v>6</v>
      </c>
      <c r="C4380">
        <v>3</v>
      </c>
      <c r="D4380">
        <v>5057</v>
      </c>
      <c r="E4380" t="s">
        <v>4204</v>
      </c>
      <c r="F4380" t="str">
        <f>IF(HymnIN[[#This Row],[Verse]]&lt;&gt;0,"",_xlfn.XLOOKUP(HymnIN[[#This Row],[Hymn]],HymnEN[[#All],[hymn_no]],HymnEN[[#All],[author_id]],"0",0,1))</f>
        <v/>
      </c>
      <c r="G4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'6', '3', 'Qual gioia immensa allor sarà restare');</v>
      </c>
      <c r="H4380" t="str" cm="1">
        <f t="array" ref="H4380">IF(HymnIN[[#This Row],[Verse]]=0,_xlfn.XLOOKUP(HymnIN[[#This Row],[Text]],Table17[[#All],[Meter]],Table17[[#All],[ID]],"**",0,1),"")</f>
        <v/>
      </c>
      <c r="I4380" t="str" cm="1">
        <f t="array" ref="I4380">IF(HymnIN[[#This Row],[Verse]]=0,_xlfn.XLOOKUP(HymnIN[[#This Row],[Text]],Table17[[#All],[Meter]],Table17[[#All],[Correct Full Meter]],"**",0,1),"")</f>
        <v/>
      </c>
    </row>
    <row r="4381" spans="1:9" x14ac:dyDescent="0.3">
      <c r="A4381">
        <v>216</v>
      </c>
      <c r="B4381">
        <v>6</v>
      </c>
      <c r="C4381">
        <v>4</v>
      </c>
      <c r="D4381">
        <v>5058</v>
      </c>
      <c r="E4381" t="s">
        <v>4205</v>
      </c>
      <c r="F4381" t="str">
        <f>IF(HymnIN[[#This Row],[Verse]]&lt;&gt;0,"",_xlfn.XLOOKUP(HymnIN[[#This Row],[Hymn]],HymnEN[[#All],[hymn_no]],HymnEN[[#All],[author_id]],"0",0,1))</f>
        <v/>
      </c>
      <c r="G4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('216', '6', '4', 'Eternamente presso Te, Signor!');</v>
      </c>
      <c r="H4381" t="str" cm="1">
        <f t="array" ref="H4381">IF(HymnIN[[#This Row],[Verse]]=0,_xlfn.XLOOKUP(HymnIN[[#This Row],[Text]],Table17[[#All],[Meter]],Table17[[#All],[ID]],"**",0,1),"")</f>
        <v/>
      </c>
      <c r="I4381" t="str" cm="1">
        <f t="array" ref="I4381">IF(HymnIN[[#This Row],[Verse]]=0,_xlfn.XLOOKUP(HymnIN[[#This Row],[Text]],Table17[[#All],[Meter]],Table17[[#All],[Correct Full Meter]],"**",0,1),"")</f>
        <v/>
      </c>
    </row>
    <row r="4382" spans="1:9" x14ac:dyDescent="0.3">
      <c r="A4382">
        <v>217</v>
      </c>
      <c r="B4382">
        <v>0</v>
      </c>
      <c r="C4382">
        <v>0</v>
      </c>
      <c r="D4382">
        <v>5062</v>
      </c>
      <c r="E4382" t="s">
        <v>4206</v>
      </c>
      <c r="F4382">
        <f>IF(HymnIN[[#This Row],[Verse]]&lt;&gt;0,"",_xlfn.XLOOKUP(HymnIN[[#This Row],[Hymn]],HymnEN[[#All],[hymn_no]],HymnEN[[#All],[author_id]],"0",0,1))</f>
        <v>9999</v>
      </c>
      <c r="G4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('217', '9.9.6.6.6.4.', '69', '9999');</v>
      </c>
      <c r="H4382" cm="1">
        <f t="array" ref="H4382">IF(HymnIN[[#This Row],[Verse]]=0,_xlfn.XLOOKUP(HymnIN[[#This Row],[Text]],Table17[[#All],[Meter]],Table17[[#All],[ID]],"**",0,1),"")</f>
        <v>69</v>
      </c>
      <c r="I4382" t="str" cm="1">
        <f t="array" ref="I4382">IF(HymnIN[[#This Row],[Verse]]=0,_xlfn.XLOOKUP(HymnIN[[#This Row],[Text]],Table17[[#All],[Meter]],Table17[[#All],[Correct Full Meter]],"**",0,1),"")</f>
        <v>9.9.6.6.6.4.</v>
      </c>
    </row>
    <row r="4383" spans="1:9" x14ac:dyDescent="0.3">
      <c r="A4383">
        <v>217</v>
      </c>
      <c r="B4383">
        <v>1</v>
      </c>
      <c r="C4383">
        <v>1</v>
      </c>
      <c r="D4383">
        <v>5063</v>
      </c>
      <c r="E4383" t="s">
        <v>4207</v>
      </c>
      <c r="F4383" t="str">
        <f>IF(HymnIN[[#This Row],[Verse]]&lt;&gt;0,"",_xlfn.XLOOKUP(HymnIN[[#This Row],[Hymn]],HymnEN[[#All],[hymn_no]],HymnEN[[#All],[author_id]],"0",0,1))</f>
        <v/>
      </c>
      <c r="G4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'1', '1', 'PERCHE\' non credi? Perché sprezzar');</v>
      </c>
      <c r="H4383" t="str" cm="1">
        <f t="array" ref="H4383">IF(HymnIN[[#This Row],[Verse]]=0,_xlfn.XLOOKUP(HymnIN[[#This Row],[Text]],Table17[[#All],[Meter]],Table17[[#All],[ID]],"**",0,1),"")</f>
        <v/>
      </c>
      <c r="I4383" t="str" cm="1">
        <f t="array" ref="I4383">IF(HymnIN[[#This Row],[Verse]]=0,_xlfn.XLOOKUP(HymnIN[[#This Row],[Text]],Table17[[#All],[Meter]],Table17[[#All],[Correct Full Meter]],"**",0,1),"")</f>
        <v/>
      </c>
    </row>
    <row r="4384" spans="1:9" x14ac:dyDescent="0.3">
      <c r="A4384">
        <v>217</v>
      </c>
      <c r="B4384">
        <v>1</v>
      </c>
      <c r="C4384">
        <v>2</v>
      </c>
      <c r="D4384">
        <v>5064</v>
      </c>
      <c r="E4384" t="s">
        <v>4208</v>
      </c>
      <c r="F4384" t="str">
        <f>IF(HymnIN[[#This Row],[Verse]]&lt;&gt;0,"",_xlfn.XLOOKUP(HymnIN[[#This Row],[Hymn]],HymnEN[[#All],[hymn_no]],HymnEN[[#All],[author_id]],"0",0,1))</f>
        <v/>
      </c>
      <c r="G4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'1', '2', 'L\'amor che a Cristo ti vuole attrar?');</v>
      </c>
      <c r="H4384" t="str" cm="1">
        <f t="array" ref="H4384">IF(HymnIN[[#This Row],[Verse]]=0,_xlfn.XLOOKUP(HymnIN[[#This Row],[Text]],Table17[[#All],[Meter]],Table17[[#All],[ID]],"**",0,1),"")</f>
        <v/>
      </c>
      <c r="I4384" t="str" cm="1">
        <f t="array" ref="I4384">IF(HymnIN[[#This Row],[Verse]]=0,_xlfn.XLOOKUP(HymnIN[[#This Row],[Text]],Table17[[#All],[Meter]],Table17[[#All],[Correct Full Meter]],"**",0,1),"")</f>
        <v/>
      </c>
    </row>
    <row r="4385" spans="1:9" x14ac:dyDescent="0.3">
      <c r="A4385">
        <v>217</v>
      </c>
      <c r="B4385">
        <v>1</v>
      </c>
      <c r="C4385">
        <v>3</v>
      </c>
      <c r="D4385">
        <v>5065</v>
      </c>
      <c r="E4385" t="s">
        <v>4209</v>
      </c>
      <c r="F4385" t="str">
        <f>IF(HymnIN[[#This Row],[Verse]]&lt;&gt;0,"",_xlfn.XLOOKUP(HymnIN[[#This Row],[Hymn]],HymnEN[[#All],[hymn_no]],HymnEN[[#All],[author_id]],"0",0,1))</f>
        <v/>
      </c>
      <c r="G4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'1', '3', 'Il vano tuo gioir');</v>
      </c>
      <c r="H4385" t="str" cm="1">
        <f t="array" ref="H4385">IF(HymnIN[[#This Row],[Verse]]=0,_xlfn.XLOOKUP(HymnIN[[#This Row],[Text]],Table17[[#All],[Meter]],Table17[[#All],[ID]],"**",0,1),"")</f>
        <v/>
      </c>
      <c r="I4385" t="str" cm="1">
        <f t="array" ref="I4385">IF(HymnIN[[#This Row],[Verse]]=0,_xlfn.XLOOKUP(HymnIN[[#This Row],[Text]],Table17[[#All],[Meter]],Table17[[#All],[Correct Full Meter]],"**",0,1),"")</f>
        <v/>
      </c>
    </row>
    <row r="4386" spans="1:9" x14ac:dyDescent="0.3">
      <c r="A4386">
        <v>217</v>
      </c>
      <c r="B4386">
        <v>1</v>
      </c>
      <c r="C4386">
        <v>4</v>
      </c>
      <c r="D4386">
        <v>5066</v>
      </c>
      <c r="E4386" t="s">
        <v>4210</v>
      </c>
      <c r="F4386" t="str">
        <f>IF(HymnIN[[#This Row],[Verse]]&lt;&gt;0,"",_xlfn.XLOOKUP(HymnIN[[#This Row],[Hymn]],HymnEN[[#All],[hymn_no]],HymnEN[[#All],[author_id]],"0",0,1))</f>
        <v/>
      </c>
      <c r="G4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'1', '4', 'In pena dee finir;');</v>
      </c>
      <c r="H4386" t="str" cm="1">
        <f t="array" ref="H4386">IF(HymnIN[[#This Row],[Verse]]=0,_xlfn.XLOOKUP(HymnIN[[#This Row],[Text]],Table17[[#All],[Meter]],Table17[[#All],[ID]],"**",0,1),"")</f>
        <v/>
      </c>
      <c r="I4386" t="str" cm="1">
        <f t="array" ref="I4386">IF(HymnIN[[#This Row],[Verse]]=0,_xlfn.XLOOKUP(HymnIN[[#This Row],[Text]],Table17[[#All],[Meter]],Table17[[#All],[Correct Full Meter]],"**",0,1),"")</f>
        <v/>
      </c>
    </row>
    <row r="4387" spans="1:9" x14ac:dyDescent="0.3">
      <c r="A4387">
        <v>217</v>
      </c>
      <c r="B4387">
        <v>1</v>
      </c>
      <c r="C4387">
        <v>5</v>
      </c>
      <c r="D4387">
        <v>5067</v>
      </c>
      <c r="E4387" t="s">
        <v>4211</v>
      </c>
      <c r="F4387" t="str">
        <f>IF(HymnIN[[#This Row],[Verse]]&lt;&gt;0,"",_xlfn.XLOOKUP(HymnIN[[#This Row],[Hymn]],HymnEN[[#All],[hymn_no]],HymnEN[[#All],[author_id]],"0",0,1))</f>
        <v/>
      </c>
      <c r="G4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'1', '5', 'Deh, vieni ad ubbidir:');</v>
      </c>
      <c r="H4387" t="str" cm="1">
        <f t="array" ref="H4387">IF(HymnIN[[#This Row],[Verse]]=0,_xlfn.XLOOKUP(HymnIN[[#This Row],[Text]],Table17[[#All],[Meter]],Table17[[#All],[ID]],"**",0,1),"")</f>
        <v/>
      </c>
      <c r="I4387" t="str" cm="1">
        <f t="array" ref="I4387">IF(HymnIN[[#This Row],[Verse]]=0,_xlfn.XLOOKUP(HymnIN[[#This Row],[Text]],Table17[[#All],[Meter]],Table17[[#All],[Correct Full Meter]],"**",0,1),"")</f>
        <v/>
      </c>
    </row>
    <row r="4388" spans="1:9" x14ac:dyDescent="0.3">
      <c r="A4388">
        <v>217</v>
      </c>
      <c r="B4388">
        <v>1</v>
      </c>
      <c r="C4388">
        <v>6</v>
      </c>
      <c r="D4388">
        <v>5068</v>
      </c>
      <c r="E4388" t="s">
        <v>4212</v>
      </c>
      <c r="F4388" t="str">
        <f>IF(HymnIN[[#This Row],[Verse]]&lt;&gt;0,"",_xlfn.XLOOKUP(HymnIN[[#This Row],[Hymn]],HymnEN[[#All],[hymn_no]],HymnEN[[#All],[author_id]],"0",0,1))</f>
        <v/>
      </c>
      <c r="G4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'1', '6', 'Vieni a Gesù.');</v>
      </c>
      <c r="H4388" t="str" cm="1">
        <f t="array" ref="H4388">IF(HymnIN[[#This Row],[Verse]]=0,_xlfn.XLOOKUP(HymnIN[[#This Row],[Text]],Table17[[#All],[Meter]],Table17[[#All],[ID]],"**",0,1),"")</f>
        <v/>
      </c>
      <c r="I4388" t="str" cm="1">
        <f t="array" ref="I4388">IF(HymnIN[[#This Row],[Verse]]=0,_xlfn.XLOOKUP(HymnIN[[#This Row],[Text]],Table17[[#All],[Meter]],Table17[[#All],[Correct Full Meter]],"**",0,1),"")</f>
        <v/>
      </c>
    </row>
    <row r="4389" spans="1:9" x14ac:dyDescent="0.3">
      <c r="A4389">
        <v>217</v>
      </c>
      <c r="B4389">
        <v>2</v>
      </c>
      <c r="C4389">
        <v>1</v>
      </c>
      <c r="D4389">
        <v>5069</v>
      </c>
      <c r="E4389" t="s">
        <v>4213</v>
      </c>
      <c r="F4389" t="str">
        <f>IF(HymnIN[[#This Row],[Verse]]&lt;&gt;0,"",_xlfn.XLOOKUP(HymnIN[[#This Row],[Hymn]],HymnEN[[#All],[hymn_no]],HymnEN[[#All],[author_id]],"0",0,1))</f>
        <v/>
      </c>
      <c r="G4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'2', '1', 'Perché non credi? Vieni al Signor,');</v>
      </c>
      <c r="H4389" t="str" cm="1">
        <f t="array" ref="H4389">IF(HymnIN[[#This Row],[Verse]]=0,_xlfn.XLOOKUP(HymnIN[[#This Row],[Text]],Table17[[#All],[Meter]],Table17[[#All],[ID]],"**",0,1),"")</f>
        <v/>
      </c>
      <c r="I4389" t="str" cm="1">
        <f t="array" ref="I4389">IF(HymnIN[[#This Row],[Verse]]=0,_xlfn.XLOOKUP(HymnIN[[#This Row],[Text]],Table17[[#All],[Meter]],Table17[[#All],[Correct Full Meter]],"**",0,1),"")</f>
        <v/>
      </c>
    </row>
    <row r="4390" spans="1:9" x14ac:dyDescent="0.3">
      <c r="A4390">
        <v>217</v>
      </c>
      <c r="B4390">
        <v>2</v>
      </c>
      <c r="C4390">
        <v>2</v>
      </c>
      <c r="D4390">
        <v>5070</v>
      </c>
      <c r="E4390" t="s">
        <v>4214</v>
      </c>
      <c r="F4390" t="str">
        <f>IF(HymnIN[[#This Row],[Verse]]&lt;&gt;0,"",_xlfn.XLOOKUP(HymnIN[[#This Row],[Hymn]],HymnEN[[#All],[hymn_no]],HymnEN[[#All],[author_id]],"0",0,1))</f>
        <v/>
      </c>
      <c r="G4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'2', '2', 'Confida in Cristo, nel Salvator.');</v>
      </c>
      <c r="H4390" t="str" cm="1">
        <f t="array" ref="H4390">IF(HymnIN[[#This Row],[Verse]]=0,_xlfn.XLOOKUP(HymnIN[[#This Row],[Text]],Table17[[#All],[Meter]],Table17[[#All],[ID]],"**",0,1),"")</f>
        <v/>
      </c>
      <c r="I4390" t="str" cm="1">
        <f t="array" ref="I4390">IF(HymnIN[[#This Row],[Verse]]=0,_xlfn.XLOOKUP(HymnIN[[#This Row],[Text]],Table17[[#All],[Meter]],Table17[[#All],[Correct Full Meter]],"**",0,1),"")</f>
        <v/>
      </c>
    </row>
    <row r="4391" spans="1:9" x14ac:dyDescent="0.3">
      <c r="A4391">
        <v>217</v>
      </c>
      <c r="B4391">
        <v>2</v>
      </c>
      <c r="C4391">
        <v>3</v>
      </c>
      <c r="D4391">
        <v>5071</v>
      </c>
      <c r="E4391" t="s">
        <v>4215</v>
      </c>
      <c r="F4391" t="str">
        <f>IF(HymnIN[[#This Row],[Verse]]&lt;&gt;0,"",_xlfn.XLOOKUP(HymnIN[[#This Row],[Hymn]],HymnEN[[#All],[hymn_no]],HymnEN[[#All],[author_id]],"0",0,1))</f>
        <v/>
      </c>
      <c r="G4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'2', '3', 'Egli per te morì,');</v>
      </c>
      <c r="H4391" t="str" cm="1">
        <f t="array" ref="H4391">IF(HymnIN[[#This Row],[Verse]]=0,_xlfn.XLOOKUP(HymnIN[[#This Row],[Text]],Table17[[#All],[Meter]],Table17[[#All],[ID]],"**",0,1),"")</f>
        <v/>
      </c>
      <c r="I4391" t="str" cm="1">
        <f t="array" ref="I4391">IF(HymnIN[[#This Row],[Verse]]=0,_xlfn.XLOOKUP(HymnIN[[#This Row],[Text]],Table17[[#All],[Meter]],Table17[[#All],[Correct Full Meter]],"**",0,1),"")</f>
        <v/>
      </c>
    </row>
    <row r="4392" spans="1:9" x14ac:dyDescent="0.3">
      <c r="A4392">
        <v>217</v>
      </c>
      <c r="B4392">
        <v>2</v>
      </c>
      <c r="C4392">
        <v>4</v>
      </c>
      <c r="D4392">
        <v>5072</v>
      </c>
      <c r="E4392" t="s">
        <v>4216</v>
      </c>
      <c r="F4392" t="str">
        <f>IF(HymnIN[[#This Row],[Verse]]&lt;&gt;0,"",_xlfn.XLOOKUP(HymnIN[[#This Row],[Hymn]],HymnEN[[#All],[hymn_no]],HymnEN[[#All],[author_id]],"0",0,1))</f>
        <v/>
      </c>
      <c r="G4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'2', '4', 'Sul Golgota soffrì,');</v>
      </c>
      <c r="H4392" t="str" cm="1">
        <f t="array" ref="H4392">IF(HymnIN[[#This Row],[Verse]]=0,_xlfn.XLOOKUP(HymnIN[[#This Row],[Text]],Table17[[#All],[Meter]],Table17[[#All],[ID]],"**",0,1),"")</f>
        <v/>
      </c>
      <c r="I4392" t="str" cm="1">
        <f t="array" ref="I4392">IF(HymnIN[[#This Row],[Verse]]=0,_xlfn.XLOOKUP(HymnIN[[#This Row],[Text]],Table17[[#All],[Meter]],Table17[[#All],[Correct Full Meter]],"**",0,1),"")</f>
        <v/>
      </c>
    </row>
    <row r="4393" spans="1:9" x14ac:dyDescent="0.3">
      <c r="A4393">
        <v>217</v>
      </c>
      <c r="B4393">
        <v>2</v>
      </c>
      <c r="C4393">
        <v>5</v>
      </c>
      <c r="D4393">
        <v>5073</v>
      </c>
      <c r="E4393" t="s">
        <v>4217</v>
      </c>
      <c r="F4393" t="str">
        <f>IF(HymnIN[[#This Row],[Verse]]&lt;&gt;0,"",_xlfn.XLOOKUP(HymnIN[[#This Row],[Hymn]],HymnEN[[#All],[hymn_no]],HymnEN[[#All],[author_id]],"0",0,1))</f>
        <v/>
      </c>
      <c r="G4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'2', '5', 'Risorto, in ciel salì:');</v>
      </c>
      <c r="H4393" t="str" cm="1">
        <f t="array" ref="H4393">IF(HymnIN[[#This Row],[Verse]]=0,_xlfn.XLOOKUP(HymnIN[[#This Row],[Text]],Table17[[#All],[Meter]],Table17[[#All],[ID]],"**",0,1),"")</f>
        <v/>
      </c>
      <c r="I4393" t="str" cm="1">
        <f t="array" ref="I4393">IF(HymnIN[[#This Row],[Verse]]=0,_xlfn.XLOOKUP(HymnIN[[#This Row],[Text]],Table17[[#All],[Meter]],Table17[[#All],[Correct Full Meter]],"**",0,1),"")</f>
        <v/>
      </c>
    </row>
    <row r="4394" spans="1:9" x14ac:dyDescent="0.3">
      <c r="A4394">
        <v>217</v>
      </c>
      <c r="B4394">
        <v>2</v>
      </c>
      <c r="C4394">
        <v>6</v>
      </c>
      <c r="D4394">
        <v>5074</v>
      </c>
      <c r="E4394" t="s">
        <v>4218</v>
      </c>
      <c r="F4394" t="str">
        <f>IF(HymnIN[[#This Row],[Verse]]&lt;&gt;0,"",_xlfn.XLOOKUP(HymnIN[[#This Row],[Hymn]],HymnEN[[#All],[hymn_no]],HymnEN[[#All],[author_id]],"0",0,1))</f>
        <v/>
      </c>
      <c r="G4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'2', '6', 'Vieni a Gesù.');</v>
      </c>
      <c r="H4394" t="str" cm="1">
        <f t="array" ref="H4394">IF(HymnIN[[#This Row],[Verse]]=0,_xlfn.XLOOKUP(HymnIN[[#This Row],[Text]],Table17[[#All],[Meter]],Table17[[#All],[ID]],"**",0,1),"")</f>
        <v/>
      </c>
      <c r="I4394" t="str" cm="1">
        <f t="array" ref="I4394">IF(HymnIN[[#This Row],[Verse]]=0,_xlfn.XLOOKUP(HymnIN[[#This Row],[Text]],Table17[[#All],[Meter]],Table17[[#All],[Correct Full Meter]],"**",0,1),"")</f>
        <v/>
      </c>
    </row>
    <row r="4395" spans="1:9" x14ac:dyDescent="0.3">
      <c r="A4395">
        <v>217</v>
      </c>
      <c r="B4395">
        <v>3</v>
      </c>
      <c r="C4395">
        <v>1</v>
      </c>
      <c r="D4395">
        <v>5075</v>
      </c>
      <c r="E4395" t="s">
        <v>4219</v>
      </c>
      <c r="F4395" t="str">
        <f>IF(HymnIN[[#This Row],[Verse]]&lt;&gt;0,"",_xlfn.XLOOKUP(HymnIN[[#This Row],[Hymn]],HymnEN[[#All],[hymn_no]],HymnEN[[#All],[author_id]],"0",0,1))</f>
        <v/>
      </c>
      <c r="G4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'3', '1', 'Perché non credi? T\'offre Gesù');</v>
      </c>
      <c r="H4395" t="str" cm="1">
        <f t="array" ref="H4395">IF(HymnIN[[#This Row],[Verse]]=0,_xlfn.XLOOKUP(HymnIN[[#This Row],[Text]],Table17[[#All],[Meter]],Table17[[#All],[ID]],"**",0,1),"")</f>
        <v/>
      </c>
      <c r="I4395" t="str" cm="1">
        <f t="array" ref="I4395">IF(HymnIN[[#This Row],[Verse]]=0,_xlfn.XLOOKUP(HymnIN[[#This Row],[Text]],Table17[[#All],[Meter]],Table17[[#All],[Correct Full Meter]],"**",0,1),"")</f>
        <v/>
      </c>
    </row>
    <row r="4396" spans="1:9" x14ac:dyDescent="0.3">
      <c r="A4396">
        <v>217</v>
      </c>
      <c r="B4396">
        <v>3</v>
      </c>
      <c r="C4396">
        <v>2</v>
      </c>
      <c r="D4396">
        <v>5076</v>
      </c>
      <c r="E4396" t="s">
        <v>4220</v>
      </c>
      <c r="F4396" t="str">
        <f>IF(HymnIN[[#This Row],[Verse]]&lt;&gt;0,"",_xlfn.XLOOKUP(HymnIN[[#This Row],[Hymn]],HymnEN[[#All],[hymn_no]],HymnEN[[#All],[author_id]],"0",0,1))</f>
        <v/>
      </c>
      <c r="G4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'3', '2', 'Perdono e pace con Lui lassù:');</v>
      </c>
      <c r="H4396" t="str" cm="1">
        <f t="array" ref="H4396">IF(HymnIN[[#This Row],[Verse]]=0,_xlfn.XLOOKUP(HymnIN[[#This Row],[Text]],Table17[[#All],[Meter]],Table17[[#All],[ID]],"**",0,1),"")</f>
        <v/>
      </c>
      <c r="I4396" t="str" cm="1">
        <f t="array" ref="I4396">IF(HymnIN[[#This Row],[Verse]]=0,_xlfn.XLOOKUP(HymnIN[[#This Row],[Text]],Table17[[#All],[Meter]],Table17[[#All],[Correct Full Meter]],"**",0,1),"")</f>
        <v/>
      </c>
    </row>
    <row r="4397" spans="1:9" x14ac:dyDescent="0.3">
      <c r="A4397">
        <v>217</v>
      </c>
      <c r="B4397">
        <v>3</v>
      </c>
      <c r="C4397">
        <v>3</v>
      </c>
      <c r="D4397">
        <v>5077</v>
      </c>
      <c r="E4397" t="s">
        <v>4221</v>
      </c>
      <c r="F4397" t="str">
        <f>IF(HymnIN[[#This Row],[Verse]]&lt;&gt;0,"",_xlfn.XLOOKUP(HymnIN[[#This Row],[Hymn]],HymnEN[[#All],[hymn_no]],HymnEN[[#All],[author_id]],"0",0,1))</f>
        <v/>
      </c>
      <c r="G4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'3', '3', 'La porta aperta sta,');</v>
      </c>
      <c r="H4397" t="str" cm="1">
        <f t="array" ref="H4397">IF(HymnIN[[#This Row],[Verse]]=0,_xlfn.XLOOKUP(HymnIN[[#This Row],[Text]],Table17[[#All],[Meter]],Table17[[#All],[ID]],"**",0,1),"")</f>
        <v/>
      </c>
      <c r="I4397" t="str" cm="1">
        <f t="array" ref="I4397">IF(HymnIN[[#This Row],[Verse]]=0,_xlfn.XLOOKUP(HymnIN[[#This Row],[Text]],Table17[[#All],[Meter]],Table17[[#All],[Correct Full Meter]],"**",0,1),"")</f>
        <v/>
      </c>
    </row>
    <row r="4398" spans="1:9" x14ac:dyDescent="0.3">
      <c r="A4398">
        <v>217</v>
      </c>
      <c r="B4398">
        <v>3</v>
      </c>
      <c r="C4398">
        <v>4</v>
      </c>
      <c r="D4398">
        <v>5078</v>
      </c>
      <c r="E4398" t="s">
        <v>4222</v>
      </c>
      <c r="F4398" t="str">
        <f>IF(HymnIN[[#This Row],[Verse]]&lt;&gt;0,"",_xlfn.XLOOKUP(HymnIN[[#This Row],[Hymn]],HymnEN[[#All],[hymn_no]],HymnEN[[#All],[author_id]],"0",0,1))</f>
        <v/>
      </c>
      <c r="G4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'3', '4', 'Ma l\'opportunità');</v>
      </c>
      <c r="H4398" t="str" cm="1">
        <f t="array" ref="H4398">IF(HymnIN[[#This Row],[Verse]]=0,_xlfn.XLOOKUP(HymnIN[[#This Row],[Text]],Table17[[#All],[Meter]],Table17[[#All],[ID]],"**",0,1),"")</f>
        <v/>
      </c>
      <c r="I4398" t="str" cm="1">
        <f t="array" ref="I4398">IF(HymnIN[[#This Row],[Verse]]=0,_xlfn.XLOOKUP(HymnIN[[#This Row],[Text]],Table17[[#All],[Meter]],Table17[[#All],[Correct Full Meter]],"**",0,1),"")</f>
        <v/>
      </c>
    </row>
    <row r="4399" spans="1:9" x14ac:dyDescent="0.3">
      <c r="A4399">
        <v>217</v>
      </c>
      <c r="B4399">
        <v>3</v>
      </c>
      <c r="C4399">
        <v>5</v>
      </c>
      <c r="D4399">
        <v>5079</v>
      </c>
      <c r="E4399" t="s">
        <v>4223</v>
      </c>
      <c r="F4399" t="str">
        <f>IF(HymnIN[[#This Row],[Verse]]&lt;&gt;0,"",_xlfn.XLOOKUP(HymnIN[[#This Row],[Hymn]],HymnEN[[#All],[hymn_no]],HymnEN[[#All],[author_id]],"0",0,1))</f>
        <v/>
      </c>
      <c r="G4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'3', '5', 'Fra breve cesserà:');</v>
      </c>
      <c r="H4399" t="str" cm="1">
        <f t="array" ref="H4399">IF(HymnIN[[#This Row],[Verse]]=0,_xlfn.XLOOKUP(HymnIN[[#This Row],[Text]],Table17[[#All],[Meter]],Table17[[#All],[ID]],"**",0,1),"")</f>
        <v/>
      </c>
      <c r="I4399" t="str" cm="1">
        <f t="array" ref="I4399">IF(HymnIN[[#This Row],[Verse]]=0,_xlfn.XLOOKUP(HymnIN[[#This Row],[Text]],Table17[[#All],[Meter]],Table17[[#All],[Correct Full Meter]],"**",0,1),"")</f>
        <v/>
      </c>
    </row>
    <row r="4400" spans="1:9" x14ac:dyDescent="0.3">
      <c r="A4400">
        <v>217</v>
      </c>
      <c r="B4400">
        <v>3</v>
      </c>
      <c r="C4400">
        <v>6</v>
      </c>
      <c r="D4400">
        <v>5080</v>
      </c>
      <c r="E4400" t="s">
        <v>4218</v>
      </c>
      <c r="F4400" t="str">
        <f>IF(HymnIN[[#This Row],[Verse]]&lt;&gt;0,"",_xlfn.XLOOKUP(HymnIN[[#This Row],[Hymn]],HymnEN[[#All],[hymn_no]],HymnEN[[#All],[author_id]],"0",0,1))</f>
        <v/>
      </c>
      <c r="G4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('217', '3', '6', 'Vieni a Gesù.');</v>
      </c>
      <c r="H4400" t="str" cm="1">
        <f t="array" ref="H4400">IF(HymnIN[[#This Row],[Verse]]=0,_xlfn.XLOOKUP(HymnIN[[#This Row],[Text]],Table17[[#All],[Meter]],Table17[[#All],[ID]],"**",0,1),"")</f>
        <v/>
      </c>
      <c r="I4400" t="str" cm="1">
        <f t="array" ref="I4400">IF(HymnIN[[#This Row],[Verse]]=0,_xlfn.XLOOKUP(HymnIN[[#This Row],[Text]],Table17[[#All],[Meter]],Table17[[#All],[Correct Full Meter]],"**",0,1),"")</f>
        <v/>
      </c>
    </row>
    <row r="4401" spans="1:9" x14ac:dyDescent="0.3">
      <c r="A4401">
        <v>218</v>
      </c>
      <c r="B4401">
        <v>0</v>
      </c>
      <c r="C4401">
        <v>0</v>
      </c>
      <c r="D4401">
        <v>5084</v>
      </c>
      <c r="E4401" t="s">
        <v>4224</v>
      </c>
      <c r="F4401">
        <f>IF(HymnIN[[#This Row],[Verse]]&lt;&gt;0,"",_xlfn.XLOOKUP(HymnIN[[#This Row],[Hymn]],HymnEN[[#All],[hymn_no]],HymnEN[[#All],[author_id]],"0",0,1))</f>
        <v>37</v>
      </c>
      <c r="G4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('218', '10.9.10.9.10.9.', '176', '37');</v>
      </c>
      <c r="H4401" cm="1">
        <f t="array" ref="H4401">IF(HymnIN[[#This Row],[Verse]]=0,_xlfn.XLOOKUP(HymnIN[[#This Row],[Text]],Table17[[#All],[Meter]],Table17[[#All],[ID]],"**",0,1),"")</f>
        <v>176</v>
      </c>
      <c r="I4401" t="str" cm="1">
        <f t="array" ref="I4401">IF(HymnIN[[#This Row],[Verse]]=0,_xlfn.XLOOKUP(HymnIN[[#This Row],[Text]],Table17[[#All],[Meter]],Table17[[#All],[Correct Full Meter]],"**",0,1),"")</f>
        <v>10.9.10.9.10.9.</v>
      </c>
    </row>
    <row r="4402" spans="1:9" x14ac:dyDescent="0.3">
      <c r="A4402">
        <v>218</v>
      </c>
      <c r="B4402">
        <v>1</v>
      </c>
      <c r="C4402">
        <v>1</v>
      </c>
      <c r="D4402">
        <v>5085</v>
      </c>
      <c r="E4402" t="s">
        <v>4225</v>
      </c>
      <c r="F4402" t="str">
        <f>IF(HymnIN[[#This Row],[Verse]]&lt;&gt;0,"",_xlfn.XLOOKUP(HymnIN[[#This Row],[Hymn]],HymnEN[[#All],[hymn_no]],HymnEN[[#All],[author_id]],"0",0,1))</f>
        <v/>
      </c>
      <c r="G4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('218', '1', '1', 'SANTO Spirito, a Te che sei Dio');</v>
      </c>
      <c r="H4402" t="str" cm="1">
        <f t="array" ref="H4402">IF(HymnIN[[#This Row],[Verse]]=0,_xlfn.XLOOKUP(HymnIN[[#This Row],[Text]],Table17[[#All],[Meter]],Table17[[#All],[ID]],"**",0,1),"")</f>
        <v/>
      </c>
      <c r="I4402" t="str" cm="1">
        <f t="array" ref="I4402">IF(HymnIN[[#This Row],[Verse]]=0,_xlfn.XLOOKUP(HymnIN[[#This Row],[Text]],Table17[[#All],[Meter]],Table17[[#All],[Correct Full Meter]],"**",0,1),"")</f>
        <v/>
      </c>
    </row>
    <row r="4403" spans="1:9" x14ac:dyDescent="0.3">
      <c r="A4403">
        <v>218</v>
      </c>
      <c r="B4403">
        <v>1</v>
      </c>
      <c r="C4403">
        <v>2</v>
      </c>
      <c r="D4403">
        <v>5086</v>
      </c>
      <c r="E4403" t="s">
        <v>4226</v>
      </c>
      <c r="F4403" t="str">
        <f>IF(HymnIN[[#This Row],[Verse]]&lt;&gt;0,"",_xlfn.XLOOKUP(HymnIN[[#This Row],[Hymn]],HymnEN[[#All],[hymn_no]],HymnEN[[#All],[author_id]],"0",0,1))</f>
        <v/>
      </c>
      <c r="G4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('218', '1', '2', 'Or l\'omaggio vogliamo apportar:');</v>
      </c>
      <c r="H4403" t="str" cm="1">
        <f t="array" ref="H4403">IF(HymnIN[[#This Row],[Verse]]=0,_xlfn.XLOOKUP(HymnIN[[#This Row],[Text]],Table17[[#All],[Meter]],Table17[[#All],[ID]],"**",0,1),"")</f>
        <v/>
      </c>
      <c r="I4403" t="str" cm="1">
        <f t="array" ref="I4403">IF(HymnIN[[#This Row],[Verse]]=0,_xlfn.XLOOKUP(HymnIN[[#This Row],[Text]],Table17[[#All],[Meter]],Table17[[#All],[Correct Full Meter]],"**",0,1),"")</f>
        <v/>
      </c>
    </row>
    <row r="4404" spans="1:9" x14ac:dyDescent="0.3">
      <c r="A4404">
        <v>218</v>
      </c>
      <c r="B4404">
        <v>1</v>
      </c>
      <c r="C4404">
        <v>3</v>
      </c>
      <c r="D4404">
        <v>5087</v>
      </c>
      <c r="E4404" t="s">
        <v>4227</v>
      </c>
      <c r="F4404" t="str">
        <f>IF(HymnIN[[#This Row],[Verse]]&lt;&gt;0,"",_xlfn.XLOOKUP(HymnIN[[#This Row],[Hymn]],HymnEN[[#All],[hymn_no]],HymnEN[[#All],[author_id]],"0",0,1))</f>
        <v/>
      </c>
      <c r="G4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('218', '1', '3', 'Tu oprasti in amore sovrano');</v>
      </c>
      <c r="H4404" t="str" cm="1">
        <f t="array" ref="H4404">IF(HymnIN[[#This Row],[Verse]]=0,_xlfn.XLOOKUP(HymnIN[[#This Row],[Text]],Table17[[#All],[Meter]],Table17[[#All],[ID]],"**",0,1),"")</f>
        <v/>
      </c>
      <c r="I4404" t="str" cm="1">
        <f t="array" ref="I4404">IF(HymnIN[[#This Row],[Verse]]=0,_xlfn.XLOOKUP(HymnIN[[#This Row],[Text]],Table17[[#All],[Meter]],Table17[[#All],[Correct Full Meter]],"**",0,1),"")</f>
        <v/>
      </c>
    </row>
    <row r="4405" spans="1:9" x14ac:dyDescent="0.3">
      <c r="A4405">
        <v>218</v>
      </c>
      <c r="B4405">
        <v>1</v>
      </c>
      <c r="C4405">
        <v>4</v>
      </c>
      <c r="D4405">
        <v>5088</v>
      </c>
      <c r="E4405" t="s">
        <v>4228</v>
      </c>
      <c r="F4405" t="str">
        <f>IF(HymnIN[[#This Row],[Verse]]&lt;&gt;0,"",_xlfn.XLOOKUP(HymnIN[[#This Row],[Hymn]],HymnEN[[#All],[hymn_no]],HymnEN[[#All],[author_id]],"0",0,1))</f>
        <v/>
      </c>
      <c r="G4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('218', '1', '4', 'E i cuor nostri inducesti a piegar.');</v>
      </c>
      <c r="H4405" t="str" cm="1">
        <f t="array" ref="H4405">IF(HymnIN[[#This Row],[Verse]]=0,_xlfn.XLOOKUP(HymnIN[[#This Row],[Text]],Table17[[#All],[Meter]],Table17[[#All],[ID]],"**",0,1),"")</f>
        <v/>
      </c>
      <c r="I4405" t="str" cm="1">
        <f t="array" ref="I4405">IF(HymnIN[[#This Row],[Verse]]=0,_xlfn.XLOOKUP(HymnIN[[#This Row],[Text]],Table17[[#All],[Meter]],Table17[[#All],[Correct Full Meter]],"**",0,1),"")</f>
        <v/>
      </c>
    </row>
    <row r="4406" spans="1:9" x14ac:dyDescent="0.3">
      <c r="A4406">
        <v>218</v>
      </c>
      <c r="B4406">
        <v>1</v>
      </c>
      <c r="C4406">
        <v>5</v>
      </c>
      <c r="D4406">
        <v>5089</v>
      </c>
      <c r="E4406" t="s">
        <v>4229</v>
      </c>
      <c r="F4406" t="str">
        <f>IF(HymnIN[[#This Row],[Verse]]&lt;&gt;0,"",_xlfn.XLOOKUP(HymnIN[[#This Row],[Hymn]],HymnEN[[#All],[hymn_no]],HymnEN[[#All],[author_id]],"0",0,1))</f>
        <v/>
      </c>
      <c r="G4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('218', '1', '5', 'Da Te mossi, il poter Tuo acclamiamo,');</v>
      </c>
      <c r="H4406" t="str" cm="1">
        <f t="array" ref="H4406">IF(HymnIN[[#This Row],[Verse]]=0,_xlfn.XLOOKUP(HymnIN[[#This Row],[Text]],Table17[[#All],[Meter]],Table17[[#All],[ID]],"**",0,1),"")</f>
        <v/>
      </c>
      <c r="I4406" t="str" cm="1">
        <f t="array" ref="I4406">IF(HymnIN[[#This Row],[Verse]]=0,_xlfn.XLOOKUP(HymnIN[[#This Row],[Text]],Table17[[#All],[Meter]],Table17[[#All],[Correct Full Meter]],"**",0,1),"")</f>
        <v/>
      </c>
    </row>
    <row r="4407" spans="1:9" x14ac:dyDescent="0.3">
      <c r="A4407">
        <v>218</v>
      </c>
      <c r="B4407">
        <v>1</v>
      </c>
      <c r="C4407">
        <v>6</v>
      </c>
      <c r="D4407">
        <v>5090</v>
      </c>
      <c r="E4407" t="s">
        <v>4230</v>
      </c>
      <c r="F4407" t="str">
        <f>IF(HymnIN[[#This Row],[Verse]]&lt;&gt;0,"",_xlfn.XLOOKUP(HymnIN[[#This Row],[Hymn]],HymnEN[[#All],[hymn_no]],HymnEN[[#All],[author_id]],"0",0,1))</f>
        <v/>
      </c>
      <c r="G4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('218', '1', '6', 'Tua divina Persona esaltiam.');</v>
      </c>
      <c r="H4407" t="str" cm="1">
        <f t="array" ref="H4407">IF(HymnIN[[#This Row],[Verse]]=0,_xlfn.XLOOKUP(HymnIN[[#This Row],[Text]],Table17[[#All],[Meter]],Table17[[#All],[ID]],"**",0,1),"")</f>
        <v/>
      </c>
      <c r="I4407" t="str" cm="1">
        <f t="array" ref="I4407">IF(HymnIN[[#This Row],[Verse]]=0,_xlfn.XLOOKUP(HymnIN[[#This Row],[Text]],Table17[[#All],[Meter]],Table17[[#All],[Correct Full Meter]],"**",0,1),"")</f>
        <v/>
      </c>
    </row>
    <row r="4408" spans="1:9" x14ac:dyDescent="0.3">
      <c r="A4408">
        <v>219</v>
      </c>
      <c r="B4408">
        <v>0</v>
      </c>
      <c r="C4408">
        <v>0</v>
      </c>
      <c r="D4408">
        <v>5094</v>
      </c>
      <c r="E4408" t="s">
        <v>1325</v>
      </c>
      <c r="F4408">
        <f>IF(HymnIN[[#This Row],[Verse]]&lt;&gt;0,"",_xlfn.XLOOKUP(HymnIN[[#This Row],[Hymn]],HymnEN[[#All],[hymn_no]],HymnEN[[#All],[author_id]],"0",0,1))</f>
        <v>21</v>
      </c>
      <c r="G4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('219', '11.10.11.10.11.10.11.10.', '183', '21');</v>
      </c>
      <c r="H4408" cm="1">
        <f t="array" ref="H4408">IF(HymnIN[[#This Row],[Verse]]=0,_xlfn.XLOOKUP(HymnIN[[#This Row],[Text]],Table17[[#All],[Meter]],Table17[[#All],[ID]],"**",0,1),"")</f>
        <v>183</v>
      </c>
      <c r="I4408" t="str" cm="1">
        <f t="array" ref="I4408">IF(HymnIN[[#This Row],[Verse]]=0,_xlfn.XLOOKUP(HymnIN[[#This Row],[Text]],Table17[[#All],[Meter]],Table17[[#All],[Correct Full Meter]],"**",0,1),"")</f>
        <v>11.10.11.10.11.10.11.10.</v>
      </c>
    </row>
    <row r="4409" spans="1:9" x14ac:dyDescent="0.3">
      <c r="A4409">
        <v>219</v>
      </c>
      <c r="B4409">
        <v>1</v>
      </c>
      <c r="C4409">
        <v>1</v>
      </c>
      <c r="D4409">
        <v>5095</v>
      </c>
      <c r="E4409" t="s">
        <v>4231</v>
      </c>
      <c r="F4409" t="str">
        <f>IF(HymnIN[[#This Row],[Verse]]&lt;&gt;0,"",_xlfn.XLOOKUP(HymnIN[[#This Row],[Hymn]],HymnEN[[#All],[hymn_no]],HymnEN[[#All],[author_id]],"0",0,1))</f>
        <v/>
      </c>
      <c r="G4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'1', 'DIO la Sua grazia ed il Suo sommo amore');</v>
      </c>
      <c r="H4409" t="str" cm="1">
        <f t="array" ref="H4409">IF(HymnIN[[#This Row],[Verse]]=0,_xlfn.XLOOKUP(HymnIN[[#This Row],[Text]],Table17[[#All],[Meter]],Table17[[#All],[ID]],"**",0,1),"")</f>
        <v/>
      </c>
      <c r="I4409" t="str" cm="1">
        <f t="array" ref="I4409">IF(HymnIN[[#This Row],[Verse]]=0,_xlfn.XLOOKUP(HymnIN[[#This Row],[Text]],Table17[[#All],[Meter]],Table17[[#All],[Correct Full Meter]],"**",0,1),"")</f>
        <v/>
      </c>
    </row>
    <row r="4410" spans="1:9" x14ac:dyDescent="0.3">
      <c r="A4410">
        <v>219</v>
      </c>
      <c r="B4410">
        <v>1</v>
      </c>
      <c r="C4410">
        <v>2</v>
      </c>
      <c r="D4410">
        <v>5096</v>
      </c>
      <c r="E4410" t="s">
        <v>4232</v>
      </c>
      <c r="F4410" t="str">
        <f>IF(HymnIN[[#This Row],[Verse]]&lt;&gt;0,"",_xlfn.XLOOKUP(HymnIN[[#This Row],[Hymn]],HymnEN[[#All],[hymn_no]],HymnEN[[#All],[author_id]],"0",0,1))</f>
        <v/>
      </c>
      <c r="G4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'2', 'Rivela all\'uom del cielo dal fulgor,');</v>
      </c>
      <c r="H4410" t="str" cm="1">
        <f t="array" ref="H4410">IF(HymnIN[[#This Row],[Verse]]=0,_xlfn.XLOOKUP(HymnIN[[#This Row],[Text]],Table17[[#All],[Meter]],Table17[[#All],[ID]],"**",0,1),"")</f>
        <v/>
      </c>
      <c r="I4410" t="str" cm="1">
        <f t="array" ref="I4410">IF(HymnIN[[#This Row],[Verse]]=0,_xlfn.XLOOKUP(HymnIN[[#This Row],[Text]],Table17[[#All],[Meter]],Table17[[#All],[Correct Full Meter]],"**",0,1),"")</f>
        <v/>
      </c>
    </row>
    <row r="4411" spans="1:9" x14ac:dyDescent="0.3">
      <c r="A4411">
        <v>219</v>
      </c>
      <c r="B4411">
        <v>1</v>
      </c>
      <c r="C4411">
        <v>3</v>
      </c>
      <c r="D4411">
        <v>5097</v>
      </c>
      <c r="E4411" t="s">
        <v>4233</v>
      </c>
      <c r="F4411" t="str">
        <f>IF(HymnIN[[#This Row],[Verse]]&lt;&gt;0,"",_xlfn.XLOOKUP(HymnIN[[#This Row],[Hymn]],HymnEN[[#All],[hymn_no]],HymnEN[[#All],[author_id]],"0",0,1))</f>
        <v/>
      </c>
      <c r="G4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'3', 'Dall\'alta gloria che lassù risplende');</v>
      </c>
      <c r="H4411" t="str" cm="1">
        <f t="array" ref="H4411">IF(HymnIN[[#This Row],[Verse]]=0,_xlfn.XLOOKUP(HymnIN[[#This Row],[Text]],Table17[[#All],[Meter]],Table17[[#All],[ID]],"**",0,1),"")</f>
        <v/>
      </c>
      <c r="I4411" t="str" cm="1">
        <f t="array" ref="I4411">IF(HymnIN[[#This Row],[Verse]]=0,_xlfn.XLOOKUP(HymnIN[[#This Row],[Text]],Table17[[#All],[Meter]],Table17[[#All],[Correct Full Meter]],"**",0,1),"")</f>
        <v/>
      </c>
    </row>
    <row r="4412" spans="1:9" x14ac:dyDescent="0.3">
      <c r="A4412">
        <v>219</v>
      </c>
      <c r="B4412">
        <v>1</v>
      </c>
      <c r="C4412">
        <v>4</v>
      </c>
      <c r="D4412">
        <v>5098</v>
      </c>
      <c r="E4412" t="s">
        <v>4234</v>
      </c>
      <c r="F4412" t="str">
        <f>IF(HymnIN[[#This Row],[Verse]]&lt;&gt;0,"",_xlfn.XLOOKUP(HymnIN[[#This Row],[Hymn]],HymnEN[[#All],[hymn_no]],HymnEN[[#All],[author_id]],"0",0,1))</f>
        <v/>
      </c>
      <c r="G4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'4', 'Nel volto del divino Salvator:');</v>
      </c>
      <c r="H4412" t="str" cm="1">
        <f t="array" ref="H4412">IF(HymnIN[[#This Row],[Verse]]=0,_xlfn.XLOOKUP(HymnIN[[#This Row],[Text]],Table17[[#All],[Meter]],Table17[[#All],[ID]],"**",0,1),"")</f>
        <v/>
      </c>
      <c r="I4412" t="str" cm="1">
        <f t="array" ref="I4412">IF(HymnIN[[#This Row],[Verse]]=0,_xlfn.XLOOKUP(HymnIN[[#This Row],[Text]],Table17[[#All],[Meter]],Table17[[#All],[Correct Full Meter]],"**",0,1),"")</f>
        <v/>
      </c>
    </row>
    <row r="4413" spans="1:9" x14ac:dyDescent="0.3">
      <c r="A4413">
        <v>219</v>
      </c>
      <c r="B4413">
        <v>1</v>
      </c>
      <c r="C4413">
        <v>5</v>
      </c>
      <c r="D4413">
        <v>5099</v>
      </c>
      <c r="E4413" t="s">
        <v>4235</v>
      </c>
      <c r="F4413" t="str">
        <f>IF(HymnIN[[#This Row],[Verse]]&lt;&gt;0,"",_xlfn.XLOOKUP(HymnIN[[#This Row],[Hymn]],HymnEN[[#All],[hymn_no]],HymnEN[[#All],[author_id]],"0",0,1))</f>
        <v/>
      </c>
      <c r="G4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'5', 'Questa preziosa luce narra all\'uomo');</v>
      </c>
      <c r="H4413" t="str" cm="1">
        <f t="array" ref="H4413">IF(HymnIN[[#This Row],[Verse]]=0,_xlfn.XLOOKUP(HymnIN[[#This Row],[Text]],Table17[[#All],[Meter]],Table17[[#All],[ID]],"**",0,1),"")</f>
        <v/>
      </c>
      <c r="I4413" t="str" cm="1">
        <f t="array" ref="I4413">IF(HymnIN[[#This Row],[Verse]]=0,_xlfn.XLOOKUP(HymnIN[[#This Row],[Text]],Table17[[#All],[Meter]],Table17[[#All],[Correct Full Meter]],"**",0,1),"")</f>
        <v/>
      </c>
    </row>
    <row r="4414" spans="1:9" x14ac:dyDescent="0.3">
      <c r="A4414">
        <v>219</v>
      </c>
      <c r="B4414">
        <v>1</v>
      </c>
      <c r="C4414">
        <v>6</v>
      </c>
      <c r="D4414">
        <v>5100</v>
      </c>
      <c r="E4414" t="s">
        <v>4236</v>
      </c>
      <c r="F4414" t="str">
        <f>IF(HymnIN[[#This Row],[Verse]]&lt;&gt;0,"",_xlfn.XLOOKUP(HymnIN[[#This Row],[Hymn]],HymnEN[[#All],[hymn_no]],HymnEN[[#All],[author_id]],"0",0,1))</f>
        <v/>
      </c>
      <c r="G4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'6', 'Tutto il favore del divino cuor;');</v>
      </c>
      <c r="H4414" t="str" cm="1">
        <f t="array" ref="H4414">IF(HymnIN[[#This Row],[Verse]]=0,_xlfn.XLOOKUP(HymnIN[[#This Row],[Text]],Table17[[#All],[Meter]],Table17[[#All],[ID]],"**",0,1),"")</f>
        <v/>
      </c>
      <c r="I4414" t="str" cm="1">
        <f t="array" ref="I4414">IF(HymnIN[[#This Row],[Verse]]=0,_xlfn.XLOOKUP(HymnIN[[#This Row],[Text]],Table17[[#All],[Meter]],Table17[[#All],[Correct Full Meter]],"**",0,1),"")</f>
        <v/>
      </c>
    </row>
    <row r="4415" spans="1:9" x14ac:dyDescent="0.3">
      <c r="A4415">
        <v>219</v>
      </c>
      <c r="B4415">
        <v>1</v>
      </c>
      <c r="C4415">
        <v>7</v>
      </c>
      <c r="D4415">
        <v>5101</v>
      </c>
      <c r="E4415" t="s">
        <v>4237</v>
      </c>
      <c r="F4415" t="str">
        <f>IF(HymnIN[[#This Row],[Verse]]&lt;&gt;0,"",_xlfn.XLOOKUP(HymnIN[[#This Row],[Hymn]],HymnEN[[#All],[hymn_no]],HymnEN[[#All],[author_id]],"0",0,1))</f>
        <v/>
      </c>
      <c r="G4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'7', 'Qual vasto fiume la rivelazione');</v>
      </c>
      <c r="H4415" t="str" cm="1">
        <f t="array" ref="H4415">IF(HymnIN[[#This Row],[Verse]]=0,_xlfn.XLOOKUP(HymnIN[[#This Row],[Text]],Table17[[#All],[Meter]],Table17[[#All],[ID]],"**",0,1),"")</f>
        <v/>
      </c>
      <c r="I4415" t="str" cm="1">
        <f t="array" ref="I4415">IF(HymnIN[[#This Row],[Verse]]=0,_xlfn.XLOOKUP(HymnIN[[#This Row],[Text]],Table17[[#All],[Meter]],Table17[[#All],[Correct Full Meter]],"**",0,1),"")</f>
        <v/>
      </c>
    </row>
    <row r="4416" spans="1:9" x14ac:dyDescent="0.3">
      <c r="A4416">
        <v>219</v>
      </c>
      <c r="B4416">
        <v>1</v>
      </c>
      <c r="C4416">
        <v>8</v>
      </c>
      <c r="D4416">
        <v>5102</v>
      </c>
      <c r="E4416" t="s">
        <v>4238</v>
      </c>
      <c r="F4416" t="str">
        <f>IF(HymnIN[[#This Row],[Verse]]&lt;&gt;0,"",_xlfn.XLOOKUP(HymnIN[[#This Row],[Hymn]],HymnEN[[#All],[hymn_no]],HymnEN[[#All],[author_id]],"0",0,1))</f>
        <v/>
      </c>
      <c r="G4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'1', '8', 'Dalla presenza scorre del Signor.');</v>
      </c>
      <c r="H4416" t="str" cm="1">
        <f t="array" ref="H4416">IF(HymnIN[[#This Row],[Verse]]=0,_xlfn.XLOOKUP(HymnIN[[#This Row],[Text]],Table17[[#All],[Meter]],Table17[[#All],[ID]],"**",0,1),"")</f>
        <v/>
      </c>
      <c r="I4416" t="str" cm="1">
        <f t="array" ref="I4416">IF(HymnIN[[#This Row],[Verse]]=0,_xlfn.XLOOKUP(HymnIN[[#This Row],[Text]],Table17[[#All],[Meter]],Table17[[#All],[Correct Full Meter]],"**",0,1),"")</f>
        <v/>
      </c>
    </row>
    <row r="4417" spans="1:9" x14ac:dyDescent="0.3">
      <c r="A4417">
        <v>219</v>
      </c>
      <c r="B4417">
        <v>2</v>
      </c>
      <c r="C4417">
        <v>1</v>
      </c>
      <c r="D4417">
        <v>5104</v>
      </c>
      <c r="E4417" t="s">
        <v>4239</v>
      </c>
      <c r="F4417" t="str">
        <f>IF(HymnIN[[#This Row],[Verse]]&lt;&gt;0,"",_xlfn.XLOOKUP(HymnIN[[#This Row],[Hymn]],HymnEN[[#All],[hymn_no]],HymnEN[[#All],[author_id]],"0",0,1))</f>
        <v/>
      </c>
      <c r="G4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'1', 'Nel Suo Figliolo trova Dio diletto:');</v>
      </c>
      <c r="H4417" t="str" cm="1">
        <f t="array" ref="H4417">IF(HymnIN[[#This Row],[Verse]]=0,_xlfn.XLOOKUP(HymnIN[[#This Row],[Text]],Table17[[#All],[Meter]],Table17[[#All],[ID]],"**",0,1),"")</f>
        <v/>
      </c>
      <c r="I4417" t="str" cm="1">
        <f t="array" ref="I4417">IF(HymnIN[[#This Row],[Verse]]=0,_xlfn.XLOOKUP(HymnIN[[#This Row],[Text]],Table17[[#All],[Meter]],Table17[[#All],[Correct Full Meter]],"**",0,1),"")</f>
        <v/>
      </c>
    </row>
    <row r="4418" spans="1:9" x14ac:dyDescent="0.3">
      <c r="A4418">
        <v>219</v>
      </c>
      <c r="B4418">
        <v>2</v>
      </c>
      <c r="C4418">
        <v>2</v>
      </c>
      <c r="D4418">
        <v>5105</v>
      </c>
      <c r="E4418" t="s">
        <v>4240</v>
      </c>
      <c r="F4418" t="str">
        <f>IF(HymnIN[[#This Row],[Verse]]&lt;&gt;0,"",_xlfn.XLOOKUP(HymnIN[[#This Row],[Hymn]],HymnEN[[#All],[hymn_no]],HymnEN[[#All],[author_id]],"0",0,1))</f>
        <v/>
      </c>
      <c r="G4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'2', 'Alla Sua destra or seduto Egli è,');</v>
      </c>
      <c r="H4418" t="str" cm="1">
        <f t="array" ref="H4418">IF(HymnIN[[#This Row],[Verse]]=0,_xlfn.XLOOKUP(HymnIN[[#This Row],[Text]],Table17[[#All],[Meter]],Table17[[#All],[ID]],"**",0,1),"")</f>
        <v/>
      </c>
      <c r="I4418" t="str" cm="1">
        <f t="array" ref="I4418">IF(HymnIN[[#This Row],[Verse]]=0,_xlfn.XLOOKUP(HymnIN[[#This Row],[Text]],Table17[[#All],[Meter]],Table17[[#All],[Correct Full Meter]],"**",0,1),"")</f>
        <v/>
      </c>
    </row>
    <row r="4419" spans="1:9" x14ac:dyDescent="0.3">
      <c r="A4419">
        <v>219</v>
      </c>
      <c r="B4419">
        <v>2</v>
      </c>
      <c r="C4419">
        <v>3</v>
      </c>
      <c r="D4419">
        <v>5106</v>
      </c>
      <c r="E4419" t="s">
        <v>4241</v>
      </c>
      <c r="F4419" t="str">
        <f>IF(HymnIN[[#This Row],[Verse]]&lt;&gt;0,"",_xlfn.XLOOKUP(HymnIN[[#This Row],[Hymn]],HymnEN[[#All],[hymn_no]],HymnEN[[#All],[author_id]],"0",0,1))</f>
        <v/>
      </c>
      <c r="G4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'3', 'Ei che compì morendo l\'opra santa');</v>
      </c>
      <c r="H4419" t="str" cm="1">
        <f t="array" ref="H4419">IF(HymnIN[[#This Row],[Verse]]=0,_xlfn.XLOOKUP(HymnIN[[#This Row],[Text]],Table17[[#All],[Meter]],Table17[[#All],[ID]],"**",0,1),"")</f>
        <v/>
      </c>
      <c r="I4419" t="str" cm="1">
        <f t="array" ref="I4419">IF(HymnIN[[#This Row],[Verse]]=0,_xlfn.XLOOKUP(HymnIN[[#This Row],[Text]],Table17[[#All],[Meter]],Table17[[#All],[Correct Full Meter]],"**",0,1),"")</f>
        <v/>
      </c>
    </row>
    <row r="4420" spans="1:9" x14ac:dyDescent="0.3">
      <c r="A4420">
        <v>219</v>
      </c>
      <c r="B4420">
        <v>2</v>
      </c>
      <c r="C4420">
        <v>4</v>
      </c>
      <c r="D4420">
        <v>5107</v>
      </c>
      <c r="E4420" t="s">
        <v>4242</v>
      </c>
      <c r="F4420" t="str">
        <f>IF(HymnIN[[#This Row],[Verse]]&lt;&gt;0,"",_xlfn.XLOOKUP(HymnIN[[#This Row],[Hymn]],HymnEN[[#All],[hymn_no]],HymnEN[[#All],[author_id]],"0",0,1))</f>
        <v/>
      </c>
      <c r="G4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'4', 'Che al cuor di Dio piacer supremo diè.');</v>
      </c>
      <c r="H4420" t="str" cm="1">
        <f t="array" ref="H4420">IF(HymnIN[[#This Row],[Verse]]=0,_xlfn.XLOOKUP(HymnIN[[#This Row],[Text]],Table17[[#All],[Meter]],Table17[[#All],[ID]],"**",0,1),"")</f>
        <v/>
      </c>
      <c r="I4420" t="str" cm="1">
        <f t="array" ref="I4420">IF(HymnIN[[#This Row],[Verse]]=0,_xlfn.XLOOKUP(HymnIN[[#This Row],[Text]],Table17[[#All],[Meter]],Table17[[#All],[Correct Full Meter]],"**",0,1),"")</f>
        <v/>
      </c>
    </row>
    <row r="4421" spans="1:9" x14ac:dyDescent="0.3">
      <c r="A4421">
        <v>219</v>
      </c>
      <c r="B4421">
        <v>2</v>
      </c>
      <c r="C4421">
        <v>5</v>
      </c>
      <c r="D4421">
        <v>5108</v>
      </c>
      <c r="E4421" t="s">
        <v>4243</v>
      </c>
      <c r="F4421" t="str">
        <f>IF(HymnIN[[#This Row],[Verse]]&lt;&gt;0,"",_xlfn.XLOOKUP(HymnIN[[#This Row],[Hymn]],HymnEN[[#All],[hymn_no]],HymnEN[[#All],[author_id]],"0",0,1))</f>
        <v/>
      </c>
      <c r="G4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'5', 'Benedizione somma noi godiamo');</v>
      </c>
      <c r="H4421" t="str" cm="1">
        <f t="array" ref="H4421">IF(HymnIN[[#This Row],[Verse]]=0,_xlfn.XLOOKUP(HymnIN[[#This Row],[Text]],Table17[[#All],[Meter]],Table17[[#All],[ID]],"**",0,1),"")</f>
        <v/>
      </c>
      <c r="I4421" t="str" cm="1">
        <f t="array" ref="I4421">IF(HymnIN[[#This Row],[Verse]]=0,_xlfn.XLOOKUP(HymnIN[[#This Row],[Text]],Table17[[#All],[Meter]],Table17[[#All],[Correct Full Meter]],"**",0,1),"")</f>
        <v/>
      </c>
    </row>
    <row r="4422" spans="1:9" x14ac:dyDescent="0.3">
      <c r="A4422">
        <v>219</v>
      </c>
      <c r="B4422">
        <v>2</v>
      </c>
      <c r="C4422">
        <v>6</v>
      </c>
      <c r="D4422">
        <v>5109</v>
      </c>
      <c r="E4422" t="s">
        <v>4244</v>
      </c>
      <c r="F4422" t="str">
        <f>IF(HymnIN[[#This Row],[Verse]]&lt;&gt;0,"",_xlfn.XLOOKUP(HymnIN[[#This Row],[Hymn]],HymnEN[[#All],[hymn_no]],HymnEN[[#All],[author_id]],"0",0,1))</f>
        <v/>
      </c>
      <c r="G4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'6', 'Credendo in Lui che venne qui a morir;');</v>
      </c>
      <c r="H4422" t="str" cm="1">
        <f t="array" ref="H4422">IF(HymnIN[[#This Row],[Verse]]=0,_xlfn.XLOOKUP(HymnIN[[#This Row],[Text]],Table17[[#All],[Meter]],Table17[[#All],[ID]],"**",0,1),"")</f>
        <v/>
      </c>
      <c r="I4422" t="str" cm="1">
        <f t="array" ref="I4422">IF(HymnIN[[#This Row],[Verse]]=0,_xlfn.XLOOKUP(HymnIN[[#This Row],[Text]],Table17[[#All],[Meter]],Table17[[#All],[Correct Full Meter]],"**",0,1),"")</f>
        <v/>
      </c>
    </row>
    <row r="4423" spans="1:9" x14ac:dyDescent="0.3">
      <c r="A4423">
        <v>219</v>
      </c>
      <c r="B4423">
        <v>2</v>
      </c>
      <c r="C4423">
        <v>7</v>
      </c>
      <c r="D4423">
        <v>5110</v>
      </c>
      <c r="E4423" t="s">
        <v>4245</v>
      </c>
      <c r="F4423" t="str">
        <f>IF(HymnIN[[#This Row],[Verse]]&lt;&gt;0,"",_xlfn.XLOOKUP(HymnIN[[#This Row],[Hymn]],HymnEN[[#All],[hymn_no]],HymnEN[[#All],[author_id]],"0",0,1))</f>
        <v/>
      </c>
      <c r="G4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'7', 'Vediam la gloria del Figliol di Dio');</v>
      </c>
      <c r="H4423" t="str" cm="1">
        <f t="array" ref="H4423">IF(HymnIN[[#This Row],[Verse]]=0,_xlfn.XLOOKUP(HymnIN[[#This Row],[Text]],Table17[[#All],[Meter]],Table17[[#All],[ID]],"**",0,1),"")</f>
        <v/>
      </c>
      <c r="I4423" t="str" cm="1">
        <f t="array" ref="I4423">IF(HymnIN[[#This Row],[Verse]]=0,_xlfn.XLOOKUP(HymnIN[[#This Row],[Text]],Table17[[#All],[Meter]],Table17[[#All],[Correct Full Meter]],"**",0,1),"")</f>
        <v/>
      </c>
    </row>
    <row r="4424" spans="1:9" x14ac:dyDescent="0.3">
      <c r="A4424">
        <v>219</v>
      </c>
      <c r="B4424">
        <v>2</v>
      </c>
      <c r="C4424">
        <v>8</v>
      </c>
      <c r="D4424">
        <v>5111</v>
      </c>
      <c r="E4424" t="s">
        <v>4246</v>
      </c>
      <c r="F4424" t="str">
        <f>IF(HymnIN[[#This Row],[Verse]]&lt;&gt;0,"",_xlfn.XLOOKUP(HymnIN[[#This Row],[Hymn]],HymnEN[[#All],[hymn_no]],HymnEN[[#All],[author_id]],"0",0,1))</f>
        <v/>
      </c>
      <c r="G4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'2', '8', 'Sul trono in cielo, nel fulgor divin.');</v>
      </c>
      <c r="H4424" t="str" cm="1">
        <f t="array" ref="H4424">IF(HymnIN[[#This Row],[Verse]]=0,_xlfn.XLOOKUP(HymnIN[[#This Row],[Text]],Table17[[#All],[Meter]],Table17[[#All],[ID]],"**",0,1),"")</f>
        <v/>
      </c>
      <c r="I4424" t="str" cm="1">
        <f t="array" ref="I4424">IF(HymnIN[[#This Row],[Verse]]=0,_xlfn.XLOOKUP(HymnIN[[#This Row],[Text]],Table17[[#All],[Meter]],Table17[[#All],[Correct Full Meter]],"**",0,1),"")</f>
        <v/>
      </c>
    </row>
    <row r="4425" spans="1:9" x14ac:dyDescent="0.3">
      <c r="A4425">
        <v>219</v>
      </c>
      <c r="B4425">
        <v>3</v>
      </c>
      <c r="C4425">
        <v>1</v>
      </c>
      <c r="D4425">
        <v>5112</v>
      </c>
      <c r="E4425" t="s">
        <v>4247</v>
      </c>
      <c r="F4425" t="str">
        <f>IF(HymnIN[[#This Row],[Verse]]&lt;&gt;0,"",_xlfn.XLOOKUP(HymnIN[[#This Row],[Hymn]],HymnEN[[#All],[hymn_no]],HymnEN[[#All],[author_id]],"0",0,1))</f>
        <v/>
      </c>
      <c r="G4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'1', 'Dio tutto ha dato in mano al Suo Figliolo,');</v>
      </c>
      <c r="H4425" t="str" cm="1">
        <f t="array" ref="H4425">IF(HymnIN[[#This Row],[Verse]]=0,_xlfn.XLOOKUP(HymnIN[[#This Row],[Text]],Table17[[#All],[Meter]],Table17[[#All],[ID]],"**",0,1),"")</f>
        <v/>
      </c>
      <c r="I4425" t="str" cm="1">
        <f t="array" ref="I4425">IF(HymnIN[[#This Row],[Verse]]=0,_xlfn.XLOOKUP(HymnIN[[#This Row],[Text]],Table17[[#All],[Meter]],Table17[[#All],[Correct Full Meter]],"**",0,1),"")</f>
        <v/>
      </c>
    </row>
    <row r="4426" spans="1:9" x14ac:dyDescent="0.3">
      <c r="A4426">
        <v>219</v>
      </c>
      <c r="B4426">
        <v>3</v>
      </c>
      <c r="C4426">
        <v>2</v>
      </c>
      <c r="D4426">
        <v>5113</v>
      </c>
      <c r="E4426" t="s">
        <v>4248</v>
      </c>
      <c r="F4426" t="str">
        <f>IF(HymnIN[[#This Row],[Verse]]&lt;&gt;0,"",_xlfn.XLOOKUP(HymnIN[[#This Row],[Hymn]],HymnEN[[#All],[hymn_no]],HymnEN[[#All],[author_id]],"0",0,1))</f>
        <v/>
      </c>
      <c r="G4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'2', 'Nell\'universo presto Ei regnerà;');</v>
      </c>
      <c r="H4426" t="str" cm="1">
        <f t="array" ref="H4426">IF(HymnIN[[#This Row],[Verse]]=0,_xlfn.XLOOKUP(HymnIN[[#This Row],[Text]],Table17[[#All],[Meter]],Table17[[#All],[ID]],"**",0,1),"")</f>
        <v/>
      </c>
      <c r="I4426" t="str" cm="1">
        <f t="array" ref="I4426">IF(HymnIN[[#This Row],[Verse]]=0,_xlfn.XLOOKUP(HymnIN[[#This Row],[Text]],Table17[[#All],[Meter]],Table17[[#All],[Correct Full Meter]],"**",0,1),"")</f>
        <v/>
      </c>
    </row>
    <row r="4427" spans="1:9" x14ac:dyDescent="0.3">
      <c r="A4427">
        <v>219</v>
      </c>
      <c r="B4427">
        <v>3</v>
      </c>
      <c r="C4427">
        <v>3</v>
      </c>
      <c r="D4427">
        <v>5114</v>
      </c>
      <c r="E4427" t="s">
        <v>4249</v>
      </c>
      <c r="F4427" t="str">
        <f>IF(HymnIN[[#This Row],[Verse]]&lt;&gt;0,"",_xlfn.XLOOKUP(HymnIN[[#This Row],[Hymn]],HymnEN[[#All],[hymn_no]],HymnEN[[#All],[author_id]],"0",0,1))</f>
        <v/>
      </c>
      <c r="G4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'3', 'Tutti dovranno allor a Dio ubbidire,');</v>
      </c>
      <c r="H4427" t="str" cm="1">
        <f t="array" ref="H4427">IF(HymnIN[[#This Row],[Verse]]=0,_xlfn.XLOOKUP(HymnIN[[#This Row],[Text]],Table17[[#All],[Meter]],Table17[[#All],[ID]],"**",0,1),"")</f>
        <v/>
      </c>
      <c r="I4427" t="str" cm="1">
        <f t="array" ref="I4427">IF(HymnIN[[#This Row],[Verse]]=0,_xlfn.XLOOKUP(HymnIN[[#This Row],[Text]],Table17[[#All],[Meter]],Table17[[#All],[Correct Full Meter]],"**",0,1),"")</f>
        <v/>
      </c>
    </row>
    <row r="4428" spans="1:9" x14ac:dyDescent="0.3">
      <c r="A4428">
        <v>219</v>
      </c>
      <c r="B4428">
        <v>3</v>
      </c>
      <c r="C4428">
        <v>4</v>
      </c>
      <c r="D4428">
        <v>5115</v>
      </c>
      <c r="E4428" t="s">
        <v>4250</v>
      </c>
      <c r="F4428" t="str">
        <f>IF(HymnIN[[#This Row],[Verse]]&lt;&gt;0,"",_xlfn.XLOOKUP(HymnIN[[#This Row],[Hymn]],HymnEN[[#All],[hymn_no]],HymnEN[[#All],[author_id]],"0",0,1))</f>
        <v/>
      </c>
      <c r="G4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'4', 'Ogni ginocchio allor si piegherà.');</v>
      </c>
      <c r="H4428" t="str" cm="1">
        <f t="array" ref="H4428">IF(HymnIN[[#This Row],[Verse]]=0,_xlfn.XLOOKUP(HymnIN[[#This Row],[Text]],Table17[[#All],[Meter]],Table17[[#All],[ID]],"**",0,1),"")</f>
        <v/>
      </c>
      <c r="I4428" t="str" cm="1">
        <f t="array" ref="I4428">IF(HymnIN[[#This Row],[Verse]]=0,_xlfn.XLOOKUP(HymnIN[[#This Row],[Text]],Table17[[#All],[Meter]],Table17[[#All],[Correct Full Meter]],"**",0,1),"")</f>
        <v/>
      </c>
    </row>
    <row r="4429" spans="1:9" x14ac:dyDescent="0.3">
      <c r="A4429">
        <v>219</v>
      </c>
      <c r="B4429">
        <v>3</v>
      </c>
      <c r="C4429">
        <v>5</v>
      </c>
      <c r="D4429">
        <v>5116</v>
      </c>
      <c r="E4429" t="s">
        <v>4251</v>
      </c>
      <c r="F4429" t="str">
        <f>IF(HymnIN[[#This Row],[Verse]]&lt;&gt;0,"",_xlfn.XLOOKUP(HymnIN[[#This Row],[Hymn]],HymnEN[[#All],[hymn_no]],HymnEN[[#All],[author_id]],"0",0,1))</f>
        <v/>
      </c>
      <c r="G4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'5', 'Al Salvatore vieni, peccatore,');</v>
      </c>
      <c r="H4429" t="str" cm="1">
        <f t="array" ref="H4429">IF(HymnIN[[#This Row],[Verse]]=0,_xlfn.XLOOKUP(HymnIN[[#This Row],[Text]],Table17[[#All],[Meter]],Table17[[#All],[ID]],"**",0,1),"")</f>
        <v/>
      </c>
      <c r="I4429" t="str" cm="1">
        <f t="array" ref="I4429">IF(HymnIN[[#This Row],[Verse]]=0,_xlfn.XLOOKUP(HymnIN[[#This Row],[Text]],Table17[[#All],[Meter]],Table17[[#All],[Correct Full Meter]],"**",0,1),"")</f>
        <v/>
      </c>
    </row>
    <row r="4430" spans="1:9" x14ac:dyDescent="0.3">
      <c r="A4430">
        <v>219</v>
      </c>
      <c r="B4430">
        <v>3</v>
      </c>
      <c r="C4430">
        <v>6</v>
      </c>
      <c r="D4430">
        <v>5117</v>
      </c>
      <c r="E4430" t="s">
        <v>4252</v>
      </c>
      <c r="F4430" t="str">
        <f>IF(HymnIN[[#This Row],[Verse]]&lt;&gt;0,"",_xlfn.XLOOKUP(HymnIN[[#This Row],[Hymn]],HymnEN[[#All],[hymn_no]],HymnEN[[#All],[author_id]],"0",0,1))</f>
        <v/>
      </c>
      <c r="G4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'6', 'La grazia gusta che offre di lassù,');</v>
      </c>
      <c r="H4430" t="str" cm="1">
        <f t="array" ref="H4430">IF(HymnIN[[#This Row],[Verse]]=0,_xlfn.XLOOKUP(HymnIN[[#This Row],[Text]],Table17[[#All],[Meter]],Table17[[#All],[ID]],"**",0,1),"")</f>
        <v/>
      </c>
      <c r="I4430" t="str" cm="1">
        <f t="array" ref="I4430">IF(HymnIN[[#This Row],[Verse]]=0,_xlfn.XLOOKUP(HymnIN[[#This Row],[Text]],Table17[[#All],[Meter]],Table17[[#All],[Correct Full Meter]],"**",0,1),"")</f>
        <v/>
      </c>
    </row>
    <row r="4431" spans="1:9" x14ac:dyDescent="0.3">
      <c r="A4431">
        <v>219</v>
      </c>
      <c r="B4431">
        <v>3</v>
      </c>
      <c r="C4431">
        <v>7</v>
      </c>
      <c r="D4431">
        <v>5118</v>
      </c>
      <c r="E4431" t="s">
        <v>4253</v>
      </c>
      <c r="F4431" t="str">
        <f>IF(HymnIN[[#This Row],[Verse]]&lt;&gt;0,"",_xlfn.XLOOKUP(HymnIN[[#This Row],[Hymn]],HymnEN[[#All],[hymn_no]],HymnEN[[#All],[author_id]],"0",0,1))</f>
        <v/>
      </c>
      <c r="G4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'7', 'Vivi per sempre nel divin favore');</v>
      </c>
      <c r="H4431" t="str" cm="1">
        <f t="array" ref="H4431">IF(HymnIN[[#This Row],[Verse]]=0,_xlfn.XLOOKUP(HymnIN[[#This Row],[Text]],Table17[[#All],[Meter]],Table17[[#All],[ID]],"**",0,1),"")</f>
        <v/>
      </c>
      <c r="I4431" t="str" cm="1">
        <f t="array" ref="I4431">IF(HymnIN[[#This Row],[Verse]]=0,_xlfn.XLOOKUP(HymnIN[[#This Row],[Text]],Table17[[#All],[Meter]],Table17[[#All],[Correct Full Meter]],"**",0,1),"")</f>
        <v/>
      </c>
    </row>
    <row r="4432" spans="1:9" x14ac:dyDescent="0.3">
      <c r="A4432">
        <v>219</v>
      </c>
      <c r="B4432">
        <v>3</v>
      </c>
      <c r="C4432">
        <v>8</v>
      </c>
      <c r="D4432">
        <v>5119</v>
      </c>
      <c r="E4432" t="s">
        <v>4254</v>
      </c>
      <c r="F4432" t="str">
        <f>IF(HymnIN[[#This Row],[Verse]]&lt;&gt;0,"",_xlfn.XLOOKUP(HymnIN[[#This Row],[Hymn]],HymnEN[[#All],[hymn_no]],HymnEN[[#All],[author_id]],"0",0,1))</f>
        <v/>
      </c>
      <c r="G4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('219', '3', '8', 'Che splende già nel volto di Gesù!');</v>
      </c>
      <c r="H4432" t="str" cm="1">
        <f t="array" ref="H4432">IF(HymnIN[[#This Row],[Verse]]=0,_xlfn.XLOOKUP(HymnIN[[#This Row],[Text]],Table17[[#All],[Meter]],Table17[[#All],[ID]],"**",0,1),"")</f>
        <v/>
      </c>
      <c r="I4432" t="str" cm="1">
        <f t="array" ref="I4432">IF(HymnIN[[#This Row],[Verse]]=0,_xlfn.XLOOKUP(HymnIN[[#This Row],[Text]],Table17[[#All],[Meter]],Table17[[#All],[Correct Full Meter]],"**",0,1),"")</f>
        <v/>
      </c>
    </row>
    <row r="4433" spans="1:9" x14ac:dyDescent="0.3">
      <c r="A4433">
        <v>220</v>
      </c>
      <c r="B4433">
        <v>0</v>
      </c>
      <c r="C4433">
        <v>0</v>
      </c>
      <c r="D4433">
        <v>5123</v>
      </c>
      <c r="E4433" t="s">
        <v>4</v>
      </c>
      <c r="F4433">
        <f>IF(HymnIN[[#This Row],[Verse]]&lt;&gt;0,"",_xlfn.XLOOKUP(HymnIN[[#This Row],[Hymn]],HymnEN[[#All],[hymn_no]],HymnEN[[#All],[author_id]],"0",0,1))</f>
        <v>138</v>
      </c>
      <c r="G4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('220', '11.10.11.10.', '52', '138');</v>
      </c>
      <c r="H4433" cm="1">
        <f t="array" ref="H4433">IF(HymnIN[[#This Row],[Verse]]=0,_xlfn.XLOOKUP(HymnIN[[#This Row],[Text]],Table17[[#All],[Meter]],Table17[[#All],[ID]],"**",0,1),"")</f>
        <v>52</v>
      </c>
      <c r="I4433" t="str" cm="1">
        <f t="array" ref="I4433">IF(HymnIN[[#This Row],[Verse]]=0,_xlfn.XLOOKUP(HymnIN[[#This Row],[Text]],Table17[[#All],[Meter]],Table17[[#All],[Correct Full Meter]],"**",0,1),"")</f>
        <v>11.10.11.10.</v>
      </c>
    </row>
    <row r="4434" spans="1:9" x14ac:dyDescent="0.3">
      <c r="A4434">
        <v>220</v>
      </c>
      <c r="B4434">
        <v>1</v>
      </c>
      <c r="C4434">
        <v>1</v>
      </c>
      <c r="D4434">
        <v>5124</v>
      </c>
      <c r="E4434" t="s">
        <v>4255</v>
      </c>
      <c r="F4434" t="str">
        <f>IF(HymnIN[[#This Row],[Verse]]&lt;&gt;0,"",_xlfn.XLOOKUP(HymnIN[[#This Row],[Hymn]],HymnEN[[#All],[hymn_no]],HymnEN[[#All],[author_id]],"0",0,1))</f>
        <v/>
      </c>
      <c r="G4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'1', '1', 'SENZA di Te, Signor, non posso viver,');</v>
      </c>
      <c r="H4434" t="str" cm="1">
        <f t="array" ref="H4434">IF(HymnIN[[#This Row],[Verse]]=0,_xlfn.XLOOKUP(HymnIN[[#This Row],[Text]],Table17[[#All],[Meter]],Table17[[#All],[ID]],"**",0,1),"")</f>
        <v/>
      </c>
      <c r="I4434" t="str" cm="1">
        <f t="array" ref="I4434">IF(HymnIN[[#This Row],[Verse]]=0,_xlfn.XLOOKUP(HymnIN[[#This Row],[Text]],Table17[[#All],[Meter]],Table17[[#All],[Correct Full Meter]],"**",0,1),"")</f>
        <v/>
      </c>
    </row>
    <row r="4435" spans="1:9" x14ac:dyDescent="0.3">
      <c r="A4435">
        <v>220</v>
      </c>
      <c r="B4435">
        <v>1</v>
      </c>
      <c r="C4435">
        <v>2</v>
      </c>
      <c r="D4435">
        <v>5125</v>
      </c>
      <c r="E4435" t="s">
        <v>4256</v>
      </c>
      <c r="F4435" t="str">
        <f>IF(HymnIN[[#This Row],[Verse]]&lt;&gt;0,"",_xlfn.XLOOKUP(HymnIN[[#This Row],[Hymn]],HymnEN[[#All],[hymn_no]],HymnEN[[#All],[author_id]],"0",0,1))</f>
        <v/>
      </c>
      <c r="G4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'1', '2', 'Nulla qui in terra mi sodisfa il cuor.');</v>
      </c>
      <c r="H4435" t="str" cm="1">
        <f t="array" ref="H4435">IF(HymnIN[[#This Row],[Verse]]=0,_xlfn.XLOOKUP(HymnIN[[#This Row],[Text]],Table17[[#All],[Meter]],Table17[[#All],[ID]],"**",0,1),"")</f>
        <v/>
      </c>
      <c r="I4435" t="str" cm="1">
        <f t="array" ref="I4435">IF(HymnIN[[#This Row],[Verse]]=0,_xlfn.XLOOKUP(HymnIN[[#This Row],[Text]],Table17[[#All],[Meter]],Table17[[#All],[Correct Full Meter]],"**",0,1),"")</f>
        <v/>
      </c>
    </row>
    <row r="4436" spans="1:9" x14ac:dyDescent="0.3">
      <c r="A4436">
        <v>220</v>
      </c>
      <c r="B4436">
        <v>1</v>
      </c>
      <c r="C4436">
        <v>3</v>
      </c>
      <c r="D4436">
        <v>5126</v>
      </c>
      <c r="E4436" t="s">
        <v>4257</v>
      </c>
      <c r="F4436" t="str">
        <f>IF(HymnIN[[#This Row],[Verse]]&lt;&gt;0,"",_xlfn.XLOOKUP(HymnIN[[#This Row],[Hymn]],HymnEN[[#All],[hymn_no]],HymnEN[[#All],[author_id]],"0",0,1))</f>
        <v/>
      </c>
      <c r="G4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'1', '3', 'Il sangue per redimermi Tu hai dato');</v>
      </c>
      <c r="H4436" t="str" cm="1">
        <f t="array" ref="H4436">IF(HymnIN[[#This Row],[Verse]]=0,_xlfn.XLOOKUP(HymnIN[[#This Row],[Text]],Table17[[#All],[Meter]],Table17[[#All],[ID]],"**",0,1),"")</f>
        <v/>
      </c>
      <c r="I4436" t="str" cm="1">
        <f t="array" ref="I4436">IF(HymnIN[[#This Row],[Verse]]=0,_xlfn.XLOOKUP(HymnIN[[#This Row],[Text]],Table17[[#All],[Meter]],Table17[[#All],[Correct Full Meter]],"**",0,1),"")</f>
        <v/>
      </c>
    </row>
    <row r="4437" spans="1:9" x14ac:dyDescent="0.3">
      <c r="A4437">
        <v>220</v>
      </c>
      <c r="B4437">
        <v>1</v>
      </c>
      <c r="C4437">
        <v>4</v>
      </c>
      <c r="D4437">
        <v>5127</v>
      </c>
      <c r="E4437" t="s">
        <v>4258</v>
      </c>
      <c r="F4437" t="str">
        <f>IF(HymnIN[[#This Row],[Verse]]&lt;&gt;0,"",_xlfn.XLOOKUP(HymnIN[[#This Row],[Hymn]],HymnEN[[#All],[hymn_no]],HymnEN[[#All],[author_id]],"0",0,1))</f>
        <v/>
      </c>
      <c r="G4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'1', '4', 'A qual terribil costo, Salvator!');</v>
      </c>
      <c r="H4437" t="str" cm="1">
        <f t="array" ref="H4437">IF(HymnIN[[#This Row],[Verse]]=0,_xlfn.XLOOKUP(HymnIN[[#This Row],[Text]],Table17[[#All],[Meter]],Table17[[#All],[ID]],"**",0,1),"")</f>
        <v/>
      </c>
      <c r="I4437" t="str" cm="1">
        <f t="array" ref="I4437">IF(HymnIN[[#This Row],[Verse]]=0,_xlfn.XLOOKUP(HymnIN[[#This Row],[Text]],Table17[[#All],[Meter]],Table17[[#All],[Correct Full Meter]],"**",0,1),"")</f>
        <v/>
      </c>
    </row>
    <row r="4438" spans="1:9" x14ac:dyDescent="0.3">
      <c r="A4438">
        <v>220</v>
      </c>
      <c r="B4438">
        <v>2</v>
      </c>
      <c r="C4438">
        <v>1</v>
      </c>
      <c r="D4438">
        <v>5128</v>
      </c>
      <c r="E4438" t="s">
        <v>4259</v>
      </c>
      <c r="F4438" t="str">
        <f>IF(HymnIN[[#This Row],[Verse]]&lt;&gt;0,"",_xlfn.XLOOKUP(HymnIN[[#This Row],[Hymn]],HymnEN[[#All],[hymn_no]],HymnEN[[#All],[author_id]],"0",0,1))</f>
        <v/>
      </c>
      <c r="G4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'2', '1', 'Sì, nel Tuo sangue trovo la giustizia,');</v>
      </c>
      <c r="H4438" t="str" cm="1">
        <f t="array" ref="H4438">IF(HymnIN[[#This Row],[Verse]]=0,_xlfn.XLOOKUP(HymnIN[[#This Row],[Text]],Table17[[#All],[Meter]],Table17[[#All],[ID]],"**",0,1),"")</f>
        <v/>
      </c>
      <c r="I4438" t="str" cm="1">
        <f t="array" ref="I4438">IF(HymnIN[[#This Row],[Verse]]=0,_xlfn.XLOOKUP(HymnIN[[#This Row],[Text]],Table17[[#All],[Meter]],Table17[[#All],[Correct Full Meter]],"**",0,1),"")</f>
        <v/>
      </c>
    </row>
    <row r="4439" spans="1:9" x14ac:dyDescent="0.3">
      <c r="A4439">
        <v>220</v>
      </c>
      <c r="B4439">
        <v>2</v>
      </c>
      <c r="C4439">
        <v>2</v>
      </c>
      <c r="D4439">
        <v>5129</v>
      </c>
      <c r="E4439" t="s">
        <v>4260</v>
      </c>
      <c r="F4439" t="str">
        <f>IF(HymnIN[[#This Row],[Verse]]&lt;&gt;0,"",_xlfn.XLOOKUP(HymnIN[[#This Row],[Hymn]],HymnEN[[#All],[hymn_no]],HymnEN[[#All],[author_id]],"0",0,1))</f>
        <v/>
      </c>
      <c r="G4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'2', '2', 'Perdono e pace, gioia, speme, amor;');</v>
      </c>
      <c r="H4439" t="str" cm="1">
        <f t="array" ref="H4439">IF(HymnIN[[#This Row],[Verse]]=0,_xlfn.XLOOKUP(HymnIN[[#This Row],[Text]],Table17[[#All],[Meter]],Table17[[#All],[ID]],"**",0,1),"")</f>
        <v/>
      </c>
      <c r="I4439" t="str" cm="1">
        <f t="array" ref="I4439">IF(HymnIN[[#This Row],[Verse]]=0,_xlfn.XLOOKUP(HymnIN[[#This Row],[Text]],Table17[[#All],[Meter]],Table17[[#All],[Correct Full Meter]],"**",0,1),"")</f>
        <v/>
      </c>
    </row>
    <row r="4440" spans="1:9" x14ac:dyDescent="0.3">
      <c r="A4440">
        <v>220</v>
      </c>
      <c r="B4440">
        <v>2</v>
      </c>
      <c r="C4440">
        <v>3</v>
      </c>
      <c r="D4440">
        <v>5130</v>
      </c>
      <c r="E4440" t="s">
        <v>4261</v>
      </c>
      <c r="F4440" t="str">
        <f>IF(HymnIN[[#This Row],[Verse]]&lt;&gt;0,"",_xlfn.XLOOKUP(HymnIN[[#This Row],[Hymn]],HymnEN[[#All],[hymn_no]],HymnEN[[#All],[author_id]],"0",0,1))</f>
        <v/>
      </c>
      <c r="G4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'2', '3', 'Tu sei per me conforto nel dolore,');</v>
      </c>
      <c r="H4440" t="str" cm="1">
        <f t="array" ref="H4440">IF(HymnIN[[#This Row],[Verse]]=0,_xlfn.XLOOKUP(HymnIN[[#This Row],[Text]],Table17[[#All],[Meter]],Table17[[#All],[ID]],"**",0,1),"")</f>
        <v/>
      </c>
      <c r="I4440" t="str" cm="1">
        <f t="array" ref="I4440">IF(HymnIN[[#This Row],[Verse]]=0,_xlfn.XLOOKUP(HymnIN[[#This Row],[Text]],Table17[[#All],[Meter]],Table17[[#All],[Correct Full Meter]],"**",0,1),"")</f>
        <v/>
      </c>
    </row>
    <row r="4441" spans="1:9" x14ac:dyDescent="0.3">
      <c r="A4441">
        <v>220</v>
      </c>
      <c r="B4441">
        <v>2</v>
      </c>
      <c r="C4441">
        <v>4</v>
      </c>
      <c r="D4441">
        <v>5131</v>
      </c>
      <c r="E4441" t="s">
        <v>4262</v>
      </c>
      <c r="F4441" t="str">
        <f>IF(HymnIN[[#This Row],[Verse]]&lt;&gt;0,"",_xlfn.XLOOKUP(HymnIN[[#This Row],[Hymn]],HymnEN[[#All],[hymn_no]],HymnEN[[#All],[author_id]],"0",0,1))</f>
        <v/>
      </c>
      <c r="G4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'2', '4', 'Per me sei tutto, santo Salvator.');</v>
      </c>
      <c r="H4441" t="str" cm="1">
        <f t="array" ref="H4441">IF(HymnIN[[#This Row],[Verse]]=0,_xlfn.XLOOKUP(HymnIN[[#This Row],[Text]],Table17[[#All],[Meter]],Table17[[#All],[ID]],"**",0,1),"")</f>
        <v/>
      </c>
      <c r="I4441" t="str" cm="1">
        <f t="array" ref="I4441">IF(HymnIN[[#This Row],[Verse]]=0,_xlfn.XLOOKUP(HymnIN[[#This Row],[Text]],Table17[[#All],[Meter]],Table17[[#All],[Correct Full Meter]],"**",0,1),"")</f>
        <v/>
      </c>
    </row>
    <row r="4442" spans="1:9" x14ac:dyDescent="0.3">
      <c r="A4442">
        <v>220</v>
      </c>
      <c r="B4442">
        <v>3</v>
      </c>
      <c r="C4442">
        <v>1</v>
      </c>
      <c r="D4442">
        <v>5132</v>
      </c>
      <c r="E4442" t="s">
        <v>4263</v>
      </c>
      <c r="F4442" t="str">
        <f>IF(HymnIN[[#This Row],[Verse]]&lt;&gt;0,"",_xlfn.XLOOKUP(HymnIN[[#This Row],[Hymn]],HymnEN[[#All],[hymn_no]],HymnEN[[#All],[author_id]],"0",0,1))</f>
        <v/>
      </c>
      <c r="G4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'3', '1', 'O peccator, perché senza di Lui');</v>
      </c>
      <c r="H4442" t="str" cm="1">
        <f t="array" ref="H4442">IF(HymnIN[[#This Row],[Verse]]=0,_xlfn.XLOOKUP(HymnIN[[#This Row],[Text]],Table17[[#All],[Meter]],Table17[[#All],[ID]],"**",0,1),"")</f>
        <v/>
      </c>
      <c r="I4442" t="str" cm="1">
        <f t="array" ref="I4442">IF(HymnIN[[#This Row],[Verse]]=0,_xlfn.XLOOKUP(HymnIN[[#This Row],[Text]],Table17[[#All],[Meter]],Table17[[#All],[Correct Full Meter]],"**",0,1),"")</f>
        <v/>
      </c>
    </row>
    <row r="4443" spans="1:9" x14ac:dyDescent="0.3">
      <c r="A4443">
        <v>220</v>
      </c>
      <c r="B4443">
        <v>3</v>
      </c>
      <c r="C4443">
        <v>2</v>
      </c>
      <c r="D4443">
        <v>5133</v>
      </c>
      <c r="E4443" t="s">
        <v>4264</v>
      </c>
      <c r="F4443" t="str">
        <f>IF(HymnIN[[#This Row],[Verse]]&lt;&gt;0,"",_xlfn.XLOOKUP(HymnIN[[#This Row],[Hymn]],HymnEN[[#All],[hymn_no]],HymnEN[[#All],[author_id]],"0",0,1))</f>
        <v/>
      </c>
      <c r="G4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'3', '2', 'Viver vorresti nell\'oscurità?');</v>
      </c>
      <c r="H4443" t="str" cm="1">
        <f t="array" ref="H4443">IF(HymnIN[[#This Row],[Verse]]=0,_xlfn.XLOOKUP(HymnIN[[#This Row],[Text]],Table17[[#All],[Meter]],Table17[[#All],[ID]],"**",0,1),"")</f>
        <v/>
      </c>
      <c r="I4443" t="str" cm="1">
        <f t="array" ref="I4443">IF(HymnIN[[#This Row],[Verse]]=0,_xlfn.XLOOKUP(HymnIN[[#This Row],[Text]],Table17[[#All],[Meter]],Table17[[#All],[Correct Full Meter]],"**",0,1),"")</f>
        <v/>
      </c>
    </row>
    <row r="4444" spans="1:9" x14ac:dyDescent="0.3">
      <c r="A4444">
        <v>220</v>
      </c>
      <c r="B4444">
        <v>3</v>
      </c>
      <c r="C4444">
        <v>3</v>
      </c>
      <c r="D4444">
        <v>5134</v>
      </c>
      <c r="E4444" t="s">
        <v>4265</v>
      </c>
      <c r="F4444" t="str">
        <f>IF(HymnIN[[#This Row],[Verse]]&lt;&gt;0,"",_xlfn.XLOOKUP(HymnIN[[#This Row],[Hymn]],HymnEN[[#All],[hymn_no]],HymnEN[[#All],[author_id]],"0",0,1))</f>
        <v/>
      </c>
      <c r="G4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'3', '3', 'Certa è la Sua parola: il mondo passa,');</v>
      </c>
      <c r="H4444" t="str" cm="1">
        <f t="array" ref="H4444">IF(HymnIN[[#This Row],[Verse]]=0,_xlfn.XLOOKUP(HymnIN[[#This Row],[Text]],Table17[[#All],[Meter]],Table17[[#All],[ID]],"**",0,1),"")</f>
        <v/>
      </c>
      <c r="I4444" t="str" cm="1">
        <f t="array" ref="I4444">IF(HymnIN[[#This Row],[Verse]]=0,_xlfn.XLOOKUP(HymnIN[[#This Row],[Text]],Table17[[#All],[Meter]],Table17[[#All],[Correct Full Meter]],"**",0,1),"")</f>
        <v/>
      </c>
    </row>
    <row r="4445" spans="1:9" x14ac:dyDescent="0.3">
      <c r="A4445">
        <v>220</v>
      </c>
      <c r="B4445">
        <v>3</v>
      </c>
      <c r="C4445">
        <v>4</v>
      </c>
      <c r="D4445">
        <v>5135</v>
      </c>
      <c r="E4445" t="s">
        <v>4266</v>
      </c>
      <c r="F4445" t="str">
        <f>IF(HymnIN[[#This Row],[Verse]]&lt;&gt;0,"",_xlfn.XLOOKUP(HymnIN[[#This Row],[Hymn]],HymnEN[[#All],[hymn_no]],HymnEN[[#All],[author_id]],"0",0,1))</f>
        <v/>
      </c>
      <c r="G4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'3', '4', 'E presto la tua vita finirà.');</v>
      </c>
      <c r="H4445" t="str" cm="1">
        <f t="array" ref="H4445">IF(HymnIN[[#This Row],[Verse]]=0,_xlfn.XLOOKUP(HymnIN[[#This Row],[Text]],Table17[[#All],[Meter]],Table17[[#All],[ID]],"**",0,1),"")</f>
        <v/>
      </c>
      <c r="I4445" t="str" cm="1">
        <f t="array" ref="I4445">IF(HymnIN[[#This Row],[Verse]]=0,_xlfn.XLOOKUP(HymnIN[[#This Row],[Text]],Table17[[#All],[Meter]],Table17[[#All],[Correct Full Meter]],"**",0,1),"")</f>
        <v/>
      </c>
    </row>
    <row r="4446" spans="1:9" x14ac:dyDescent="0.3">
      <c r="A4446">
        <v>220</v>
      </c>
      <c r="B4446">
        <v>4</v>
      </c>
      <c r="C4446">
        <v>1</v>
      </c>
      <c r="D4446">
        <v>5136</v>
      </c>
      <c r="E4446" t="s">
        <v>4267</v>
      </c>
      <c r="F4446" t="str">
        <f>IF(HymnIN[[#This Row],[Verse]]&lt;&gt;0,"",_xlfn.XLOOKUP(HymnIN[[#This Row],[Hymn]],HymnEN[[#All],[hymn_no]],HymnEN[[#All],[author_id]],"0",0,1))</f>
        <v/>
      </c>
      <c r="G4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'4', '1', 'Noi non sappiam se sorgerà un domani');</v>
      </c>
      <c r="H4446" t="str" cm="1">
        <f t="array" ref="H4446">IF(HymnIN[[#This Row],[Verse]]=0,_xlfn.XLOOKUP(HymnIN[[#This Row],[Text]],Table17[[#All],[Meter]],Table17[[#All],[ID]],"**",0,1),"")</f>
        <v/>
      </c>
      <c r="I4446" t="str" cm="1">
        <f t="array" ref="I4446">IF(HymnIN[[#This Row],[Verse]]=0,_xlfn.XLOOKUP(HymnIN[[#This Row],[Text]],Table17[[#All],[Meter]],Table17[[#All],[Correct Full Meter]],"**",0,1),"")</f>
        <v/>
      </c>
    </row>
    <row r="4447" spans="1:9" x14ac:dyDescent="0.3">
      <c r="A4447">
        <v>220</v>
      </c>
      <c r="B4447">
        <v>4</v>
      </c>
      <c r="C4447">
        <v>2</v>
      </c>
      <c r="D4447">
        <v>5137</v>
      </c>
      <c r="E4447" t="s">
        <v>4268</v>
      </c>
      <c r="F4447" t="str">
        <f>IF(HymnIN[[#This Row],[Verse]]&lt;&gt;0,"",_xlfn.XLOOKUP(HymnIN[[#This Row],[Hymn]],HymnEN[[#All],[hymn_no]],HymnEN[[#All],[author_id]],"0",0,1))</f>
        <v/>
      </c>
      <c r="G4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'4', '2', 'Pria che il Signor ci chiami innanzi a Sé.');</v>
      </c>
      <c r="H4447" t="str" cm="1">
        <f t="array" ref="H4447">IF(HymnIN[[#This Row],[Verse]]=0,_xlfn.XLOOKUP(HymnIN[[#This Row],[Text]],Table17[[#All],[Meter]],Table17[[#All],[ID]],"**",0,1),"")</f>
        <v/>
      </c>
      <c r="I4447" t="str" cm="1">
        <f t="array" ref="I4447">IF(HymnIN[[#This Row],[Verse]]=0,_xlfn.XLOOKUP(HymnIN[[#This Row],[Text]],Table17[[#All],[Meter]],Table17[[#All],[Correct Full Meter]],"**",0,1),"")</f>
        <v/>
      </c>
    </row>
    <row r="4448" spans="1:9" x14ac:dyDescent="0.3">
      <c r="A4448">
        <v>220</v>
      </c>
      <c r="B4448">
        <v>4</v>
      </c>
      <c r="C4448">
        <v>3</v>
      </c>
      <c r="D4448">
        <v>5138</v>
      </c>
      <c r="E4448" t="s">
        <v>4269</v>
      </c>
      <c r="F4448" t="str">
        <f>IF(HymnIN[[#This Row],[Verse]]&lt;&gt;0,"",_xlfn.XLOOKUP(HymnIN[[#This Row],[Hymn]],HymnEN[[#All],[hymn_no]],HymnEN[[#All],[author_id]],"0",0,1))</f>
        <v/>
      </c>
      <c r="G4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'4', '3', 'Perché rischiar l\'eterna perdizione');</v>
      </c>
      <c r="H4448" t="str" cm="1">
        <f t="array" ref="H4448">IF(HymnIN[[#This Row],[Verse]]=0,_xlfn.XLOOKUP(HymnIN[[#This Row],[Text]],Table17[[#All],[Meter]],Table17[[#All],[ID]],"**",0,1),"")</f>
        <v/>
      </c>
      <c r="I4448" t="str" cm="1">
        <f t="array" ref="I4448">IF(HymnIN[[#This Row],[Verse]]=0,_xlfn.XLOOKUP(HymnIN[[#This Row],[Text]],Table17[[#All],[Meter]],Table17[[#All],[Correct Full Meter]],"**",0,1),"")</f>
        <v/>
      </c>
    </row>
    <row r="4449" spans="1:9" x14ac:dyDescent="0.3">
      <c r="A4449">
        <v>220</v>
      </c>
      <c r="B4449">
        <v>4</v>
      </c>
      <c r="C4449">
        <v>4</v>
      </c>
      <c r="D4449">
        <v>5139</v>
      </c>
      <c r="E4449" t="s">
        <v>4270</v>
      </c>
      <c r="F4449" t="str">
        <f>IF(HymnIN[[#This Row],[Verse]]&lt;&gt;0,"",_xlfn.XLOOKUP(HymnIN[[#This Row],[Hymn]],HymnEN[[#All],[hymn_no]],HymnEN[[#All],[author_id]],"0",0,1))</f>
        <v/>
      </c>
      <c r="G4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'4', '4', 'Mentr\'Ei la vita t\'offre per la fé?');</v>
      </c>
      <c r="H4449" t="str" cm="1">
        <f t="array" ref="H4449">IF(HymnIN[[#This Row],[Verse]]=0,_xlfn.XLOOKUP(HymnIN[[#This Row],[Text]],Table17[[#All],[Meter]],Table17[[#All],[ID]],"**",0,1),"")</f>
        <v/>
      </c>
      <c r="I4449" t="str" cm="1">
        <f t="array" ref="I4449">IF(HymnIN[[#This Row],[Verse]]=0,_xlfn.XLOOKUP(HymnIN[[#This Row],[Text]],Table17[[#All],[Meter]],Table17[[#All],[Correct Full Meter]],"**",0,1),"")</f>
        <v/>
      </c>
    </row>
    <row r="4450" spans="1:9" x14ac:dyDescent="0.3">
      <c r="A4450">
        <v>220</v>
      </c>
      <c r="B4450">
        <v>5</v>
      </c>
      <c r="C4450">
        <v>1</v>
      </c>
      <c r="D4450">
        <v>5140</v>
      </c>
      <c r="E4450" t="s">
        <v>4271</v>
      </c>
      <c r="F4450" t="str">
        <f>IF(HymnIN[[#This Row],[Verse]]&lt;&gt;0,"",_xlfn.XLOOKUP(HymnIN[[#This Row],[Hymn]],HymnEN[[#All],[hymn_no]],HymnEN[[#All],[author_id]],"0",0,1))</f>
        <v/>
      </c>
      <c r="G4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'5', '1', 'Ma se a Gesù tu vieni in pentimento,');</v>
      </c>
      <c r="H4450" t="str" cm="1">
        <f t="array" ref="H4450">IF(HymnIN[[#This Row],[Verse]]=0,_xlfn.XLOOKUP(HymnIN[[#This Row],[Text]],Table17[[#All],[Meter]],Table17[[#All],[ID]],"**",0,1),"")</f>
        <v/>
      </c>
      <c r="I4450" t="str" cm="1">
        <f t="array" ref="I4450">IF(HymnIN[[#This Row],[Verse]]=0,_xlfn.XLOOKUP(HymnIN[[#This Row],[Text]],Table17[[#All],[Meter]],Table17[[#All],[Correct Full Meter]],"**",0,1),"")</f>
        <v/>
      </c>
    </row>
    <row r="4451" spans="1:9" x14ac:dyDescent="0.3">
      <c r="A4451">
        <v>220</v>
      </c>
      <c r="B4451">
        <v>5</v>
      </c>
      <c r="C4451">
        <v>2</v>
      </c>
      <c r="D4451">
        <v>5141</v>
      </c>
      <c r="E4451" t="s">
        <v>4272</v>
      </c>
      <c r="F4451" t="str">
        <f>IF(HymnIN[[#This Row],[Verse]]&lt;&gt;0,"",_xlfn.XLOOKUP(HymnIN[[#This Row],[Hymn]],HymnEN[[#All],[hymn_no]],HymnEN[[#All],[author_id]],"0",0,1))</f>
        <v/>
      </c>
      <c r="G4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'5', '2', 'Il cuore tuo di gioia Egli empirà');</v>
      </c>
      <c r="H4451" t="str" cm="1">
        <f t="array" ref="H4451">IF(HymnIN[[#This Row],[Verse]]=0,_xlfn.XLOOKUP(HymnIN[[#This Row],[Text]],Table17[[#All],[Meter]],Table17[[#All],[ID]],"**",0,1),"")</f>
        <v/>
      </c>
      <c r="I4451" t="str" cm="1">
        <f t="array" ref="I4451">IF(HymnIN[[#This Row],[Verse]]=0,_xlfn.XLOOKUP(HymnIN[[#This Row],[Text]],Table17[[#All],[Meter]],Table17[[#All],[Correct Full Meter]],"**",0,1),"")</f>
        <v/>
      </c>
    </row>
    <row r="4452" spans="1:9" x14ac:dyDescent="0.3">
      <c r="A4452">
        <v>220</v>
      </c>
      <c r="B4452">
        <v>5</v>
      </c>
      <c r="C4452">
        <v>3</v>
      </c>
      <c r="D4452">
        <v>5142</v>
      </c>
      <c r="E4452" t="s">
        <v>4273</v>
      </c>
      <c r="F4452" t="str">
        <f>IF(HymnIN[[#This Row],[Verse]]&lt;&gt;0,"",_xlfn.XLOOKUP(HymnIN[[#This Row],[Hymn]],HymnEN[[#All],[hymn_no]],HymnEN[[#All],[author_id]],"0",0,1))</f>
        <v/>
      </c>
      <c r="G4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'5', '3', 'E in Sua presenza, nella santa gloria,');</v>
      </c>
      <c r="H4452" t="str" cm="1">
        <f t="array" ref="H4452">IF(HymnIN[[#This Row],[Verse]]=0,_xlfn.XLOOKUP(HymnIN[[#This Row],[Text]],Table17[[#All],[Meter]],Table17[[#All],[ID]],"**",0,1),"")</f>
        <v/>
      </c>
      <c r="I4452" t="str" cm="1">
        <f t="array" ref="I4452">IF(HymnIN[[#This Row],[Verse]]=0,_xlfn.XLOOKUP(HymnIN[[#This Row],[Text]],Table17[[#All],[Meter]],Table17[[#All],[Correct Full Meter]],"**",0,1),"")</f>
        <v/>
      </c>
    </row>
    <row r="4453" spans="1:9" x14ac:dyDescent="0.3">
      <c r="A4453">
        <v>220</v>
      </c>
      <c r="B4453">
        <v>5</v>
      </c>
      <c r="C4453">
        <v>4</v>
      </c>
      <c r="D4453">
        <v>5143</v>
      </c>
      <c r="E4453" t="s">
        <v>4274</v>
      </c>
      <c r="F4453" t="str">
        <f>IF(HymnIN[[#This Row],[Verse]]&lt;&gt;0,"",_xlfn.XLOOKUP(HymnIN[[#This Row],[Hymn]],HymnEN[[#All],[hymn_no]],HymnEN[[#All],[author_id]],"0",0,1))</f>
        <v/>
      </c>
      <c r="G4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('220', '5', '4', 'Con Lui vivrai per tutta eternità.');</v>
      </c>
      <c r="H4453" t="str" cm="1">
        <f t="array" ref="H4453">IF(HymnIN[[#This Row],[Verse]]=0,_xlfn.XLOOKUP(HymnIN[[#This Row],[Text]],Table17[[#All],[Meter]],Table17[[#All],[ID]],"**",0,1),"")</f>
        <v/>
      </c>
      <c r="I4453" t="str" cm="1">
        <f t="array" ref="I4453">IF(HymnIN[[#This Row],[Verse]]=0,_xlfn.XLOOKUP(HymnIN[[#This Row],[Text]],Table17[[#All],[Meter]],Table17[[#All],[Correct Full Meter]],"**",0,1),"")</f>
        <v/>
      </c>
    </row>
    <row r="4454" spans="1:9" x14ac:dyDescent="0.3">
      <c r="A4454">
        <v>221</v>
      </c>
      <c r="B4454">
        <v>0</v>
      </c>
      <c r="C4454">
        <v>0</v>
      </c>
      <c r="D4454">
        <v>5147</v>
      </c>
      <c r="E4454" t="s">
        <v>4275</v>
      </c>
      <c r="F4454">
        <f>IF(HymnIN[[#This Row],[Verse]]&lt;&gt;0,"",_xlfn.XLOOKUP(HymnIN[[#This Row],[Hymn]],HymnEN[[#All],[hymn_no]],HymnEN[[#All],[author_id]],"0",0,1))</f>
        <v>191</v>
      </c>
      <c r="G4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('221', '9.8.9.8.9.8.9.8. Dattilico.', '125', '191');</v>
      </c>
      <c r="H4454" cm="1">
        <f t="array" ref="H4454">IF(HymnIN[[#This Row],[Verse]]=0,_xlfn.XLOOKUP(HymnIN[[#This Row],[Text]],Table17[[#All],[Meter]],Table17[[#All],[ID]],"**",0,1),"")</f>
        <v>125</v>
      </c>
      <c r="I4454" t="str" cm="1">
        <f t="array" ref="I4454">IF(HymnIN[[#This Row],[Verse]]=0,_xlfn.XLOOKUP(HymnIN[[#This Row],[Text]],Table17[[#All],[Meter]],Table17[[#All],[Correct Full Meter]],"**",0,1),"")</f>
        <v>9.8.9.8.9.8.9.8. Dattilico.</v>
      </c>
    </row>
    <row r="4455" spans="1:9" x14ac:dyDescent="0.3">
      <c r="A4455">
        <v>221</v>
      </c>
      <c r="B4455">
        <v>1</v>
      </c>
      <c r="C4455">
        <v>1</v>
      </c>
      <c r="D4455">
        <v>5148</v>
      </c>
      <c r="E4455" t="s">
        <v>4276</v>
      </c>
      <c r="F4455" t="str">
        <f>IF(HymnIN[[#This Row],[Verse]]&lt;&gt;0,"",_xlfn.XLOOKUP(HymnIN[[#This Row],[Hymn]],HymnEN[[#All],[hymn_no]],HymnEN[[#All],[author_id]],"0",0,1))</f>
        <v/>
      </c>
      <c r="G4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'1', 'O GERUSALEMME, la santa');</v>
      </c>
      <c r="H4455" t="str" cm="1">
        <f t="array" ref="H4455">IF(HymnIN[[#This Row],[Verse]]=0,_xlfn.XLOOKUP(HymnIN[[#This Row],[Text]],Table17[[#All],[Meter]],Table17[[#All],[ID]],"**",0,1),"")</f>
        <v/>
      </c>
      <c r="I4455" t="str" cm="1">
        <f t="array" ref="I4455">IF(HymnIN[[#This Row],[Verse]]=0,_xlfn.XLOOKUP(HymnIN[[#This Row],[Text]],Table17[[#All],[Meter]],Table17[[#All],[Correct Full Meter]],"**",0,1),"")</f>
        <v/>
      </c>
    </row>
    <row r="4456" spans="1:9" x14ac:dyDescent="0.3">
      <c r="A4456">
        <v>221</v>
      </c>
      <c r="B4456">
        <v>1</v>
      </c>
      <c r="C4456">
        <v>2</v>
      </c>
      <c r="D4456">
        <v>5149</v>
      </c>
      <c r="E4456" t="s">
        <v>4277</v>
      </c>
      <c r="F4456" t="str">
        <f>IF(HymnIN[[#This Row],[Verse]]&lt;&gt;0,"",_xlfn.XLOOKUP(HymnIN[[#This Row],[Hymn]],HymnEN[[#All],[hymn_no]],HymnEN[[#All],[author_id]],"0",0,1))</f>
        <v/>
      </c>
      <c r="G4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'2', 'Città che il suo Dio edificò,');</v>
      </c>
      <c r="H4456" t="str" cm="1">
        <f t="array" ref="H4456">IF(HymnIN[[#This Row],[Verse]]=0,_xlfn.XLOOKUP(HymnIN[[#This Row],[Text]],Table17[[#All],[Meter]],Table17[[#All],[ID]],"**",0,1),"")</f>
        <v/>
      </c>
      <c r="I4456" t="str" cm="1">
        <f t="array" ref="I4456">IF(HymnIN[[#This Row],[Verse]]=0,_xlfn.XLOOKUP(HymnIN[[#This Row],[Text]],Table17[[#All],[Meter]],Table17[[#All],[Correct Full Meter]],"**",0,1),"")</f>
        <v/>
      </c>
    </row>
    <row r="4457" spans="1:9" x14ac:dyDescent="0.3">
      <c r="A4457">
        <v>221</v>
      </c>
      <c r="B4457">
        <v>1</v>
      </c>
      <c r="C4457">
        <v>3</v>
      </c>
      <c r="D4457">
        <v>5150</v>
      </c>
      <c r="E4457" t="s">
        <v>4278</v>
      </c>
      <c r="F4457" t="str">
        <f>IF(HymnIN[[#This Row],[Verse]]&lt;&gt;0,"",_xlfn.XLOOKUP(HymnIN[[#This Row],[Hymn]],HymnEN[[#All],[hymn_no]],HymnEN[[#All],[author_id]],"0",0,1))</f>
        <v/>
      </c>
      <c r="G4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'3', 'Fulgente d\'eterna Sua gloria,');</v>
      </c>
      <c r="H4457" t="str" cm="1">
        <f t="array" ref="H4457">IF(HymnIN[[#This Row],[Verse]]=0,_xlfn.XLOOKUP(HymnIN[[#This Row],[Text]],Table17[[#All],[Meter]],Table17[[#All],[ID]],"**",0,1),"")</f>
        <v/>
      </c>
      <c r="I4457" t="str" cm="1">
        <f t="array" ref="I4457">IF(HymnIN[[#This Row],[Verse]]=0,_xlfn.XLOOKUP(HymnIN[[#This Row],[Text]],Table17[[#All],[Meter]],Table17[[#All],[Correct Full Meter]],"**",0,1),"")</f>
        <v/>
      </c>
    </row>
    <row r="4458" spans="1:9" x14ac:dyDescent="0.3">
      <c r="A4458">
        <v>221</v>
      </c>
      <c r="B4458">
        <v>1</v>
      </c>
      <c r="C4458">
        <v>4</v>
      </c>
      <c r="D4458">
        <v>5151</v>
      </c>
      <c r="E4458" t="s">
        <v>4279</v>
      </c>
      <c r="F4458" t="str">
        <f>IF(HymnIN[[#This Row],[Verse]]&lt;&gt;0,"",_xlfn.XLOOKUP(HymnIN[[#This Row],[Hymn]],HymnEN[[#All],[hymn_no]],HymnEN[[#All],[author_id]],"0",0,1))</f>
        <v/>
      </c>
      <c r="G4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'4', 'Effonde suo immenso splendor;');</v>
      </c>
      <c r="H4458" t="str" cm="1">
        <f t="array" ref="H4458">IF(HymnIN[[#This Row],[Verse]]=0,_xlfn.XLOOKUP(HymnIN[[#This Row],[Text]],Table17[[#All],[Meter]],Table17[[#All],[ID]],"**",0,1),"")</f>
        <v/>
      </c>
      <c r="I4458" t="str" cm="1">
        <f t="array" ref="I4458">IF(HymnIN[[#This Row],[Verse]]=0,_xlfn.XLOOKUP(HymnIN[[#This Row],[Text]],Table17[[#All],[Meter]],Table17[[#All],[Correct Full Meter]],"**",0,1),"")</f>
        <v/>
      </c>
    </row>
    <row r="4459" spans="1:9" x14ac:dyDescent="0.3">
      <c r="A4459">
        <v>221</v>
      </c>
      <c r="B4459">
        <v>1</v>
      </c>
      <c r="C4459">
        <v>5</v>
      </c>
      <c r="D4459">
        <v>5152</v>
      </c>
      <c r="E4459" t="s">
        <v>4280</v>
      </c>
      <c r="F4459" t="str">
        <f>IF(HymnIN[[#This Row],[Verse]]&lt;&gt;0,"",_xlfn.XLOOKUP(HymnIN[[#This Row],[Hymn]],HymnEN[[#All],[hymn_no]],HymnEN[[#All],[author_id]],"0",0,1))</f>
        <v/>
      </c>
      <c r="G4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'5', 'Colei che dal cielo discende,');</v>
      </c>
      <c r="H4459" t="str" cm="1">
        <f t="array" ref="H4459">IF(HymnIN[[#This Row],[Verse]]=0,_xlfn.XLOOKUP(HymnIN[[#This Row],[Text]],Table17[[#All],[Meter]],Table17[[#All],[ID]],"**",0,1),"")</f>
        <v/>
      </c>
      <c r="I4459" t="str" cm="1">
        <f t="array" ref="I4459">IF(HymnIN[[#This Row],[Verse]]=0,_xlfn.XLOOKUP(HymnIN[[#This Row],[Text]],Table17[[#All],[Meter]],Table17[[#All],[Correct Full Meter]],"**",0,1),"")</f>
        <v/>
      </c>
    </row>
    <row r="4460" spans="1:9" x14ac:dyDescent="0.3">
      <c r="A4460">
        <v>221</v>
      </c>
      <c r="B4460">
        <v>1</v>
      </c>
      <c r="C4460">
        <v>6</v>
      </c>
      <c r="D4460">
        <v>5153</v>
      </c>
      <c r="E4460" t="s">
        <v>4281</v>
      </c>
      <c r="F4460" t="str">
        <f>IF(HymnIN[[#This Row],[Verse]]&lt;&gt;0,"",_xlfn.XLOOKUP(HymnIN[[#This Row],[Hymn]],HymnEN[[#All],[hymn_no]],HymnEN[[#All],[author_id]],"0",0,1))</f>
        <v/>
      </c>
      <c r="G4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'6', 'Con Cristo per amministrar');</v>
      </c>
      <c r="H4460" t="str" cm="1">
        <f t="array" ref="H4460">IF(HymnIN[[#This Row],[Verse]]=0,_xlfn.XLOOKUP(HymnIN[[#This Row],[Text]],Table17[[#All],[Meter]],Table17[[#All],[ID]],"**",0,1),"")</f>
        <v/>
      </c>
      <c r="I4460" t="str" cm="1">
        <f t="array" ref="I4460">IF(HymnIN[[#This Row],[Verse]]=0,_xlfn.XLOOKUP(HymnIN[[#This Row],[Text]],Table17[[#All],[Meter]],Table17[[#All],[Correct Full Meter]],"**",0,1),"")</f>
        <v/>
      </c>
    </row>
    <row r="4461" spans="1:9" x14ac:dyDescent="0.3">
      <c r="A4461">
        <v>221</v>
      </c>
      <c r="B4461">
        <v>1</v>
      </c>
      <c r="C4461">
        <v>7</v>
      </c>
      <c r="D4461">
        <v>5154</v>
      </c>
      <c r="E4461" t="s">
        <v>4282</v>
      </c>
      <c r="F4461" t="str">
        <f>IF(HymnIN[[#This Row],[Verse]]&lt;&gt;0,"",_xlfn.XLOOKUP(HymnIN[[#This Row],[Hymn]],HymnEN[[#All],[hymn_no]],HymnEN[[#All],[author_id]],"0",0,1))</f>
        <v/>
      </c>
      <c r="G4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'7', 'In grazia, ed il posto glorioso');</v>
      </c>
      <c r="H4461" t="str" cm="1">
        <f t="array" ref="H4461">IF(HymnIN[[#This Row],[Verse]]=0,_xlfn.XLOOKUP(HymnIN[[#This Row],[Text]],Table17[[#All],[Meter]],Table17[[#All],[ID]],"**",0,1),"")</f>
        <v/>
      </c>
      <c r="I4461" t="str" cm="1">
        <f t="array" ref="I4461">IF(HymnIN[[#This Row],[Verse]]=0,_xlfn.XLOOKUP(HymnIN[[#This Row],[Text]],Table17[[#All],[Meter]],Table17[[#All],[Correct Full Meter]],"**",0,1),"")</f>
        <v/>
      </c>
    </row>
    <row r="4462" spans="1:9" x14ac:dyDescent="0.3">
      <c r="A4462">
        <v>221</v>
      </c>
      <c r="B4462">
        <v>1</v>
      </c>
      <c r="C4462">
        <v>8</v>
      </c>
      <c r="D4462">
        <v>5155</v>
      </c>
      <c r="E4462" t="s">
        <v>4283</v>
      </c>
      <c r="F4462" t="str">
        <f>IF(HymnIN[[#This Row],[Verse]]&lt;&gt;0,"",_xlfn.XLOOKUP(HymnIN[[#This Row],[Hymn]],HymnEN[[#All],[hymn_no]],HymnEN[[#All],[author_id]],"0",0,1))</f>
        <v/>
      </c>
      <c r="G4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'1', '8', 'Di sposa e di moglie a occupar!');</v>
      </c>
      <c r="H4462" t="str" cm="1">
        <f t="array" ref="H4462">IF(HymnIN[[#This Row],[Verse]]=0,_xlfn.XLOOKUP(HymnIN[[#This Row],[Text]],Table17[[#All],[Meter]],Table17[[#All],[ID]],"**",0,1),"")</f>
        <v/>
      </c>
      <c r="I4462" t="str" cm="1">
        <f t="array" ref="I4462">IF(HymnIN[[#This Row],[Verse]]=0,_xlfn.XLOOKUP(HymnIN[[#This Row],[Text]],Table17[[#All],[Meter]],Table17[[#All],[Correct Full Meter]],"**",0,1),"")</f>
        <v/>
      </c>
    </row>
    <row r="4463" spans="1:9" x14ac:dyDescent="0.3">
      <c r="A4463">
        <v>221</v>
      </c>
      <c r="B4463">
        <v>2</v>
      </c>
      <c r="C4463">
        <v>1</v>
      </c>
      <c r="D4463">
        <v>5157</v>
      </c>
      <c r="E4463" t="s">
        <v>4284</v>
      </c>
      <c r="F4463" t="str">
        <f>IF(HymnIN[[#This Row],[Verse]]&lt;&gt;0,"",_xlfn.XLOOKUP(HymnIN[[#This Row],[Hymn]],HymnEN[[#All],[hymn_no]],HymnEN[[#All],[author_id]],"0",0,1))</f>
        <v/>
      </c>
      <c r="G4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'1', 'O Gerusalemme, l\'eterna!');</v>
      </c>
      <c r="H4463" t="str" cm="1">
        <f t="array" ref="H4463">IF(HymnIN[[#This Row],[Verse]]=0,_xlfn.XLOOKUP(HymnIN[[#This Row],[Text]],Table17[[#All],[Meter]],Table17[[#All],[ID]],"**",0,1),"")</f>
        <v/>
      </c>
      <c r="I4463" t="str" cm="1">
        <f t="array" ref="I4463">IF(HymnIN[[#This Row],[Verse]]=0,_xlfn.XLOOKUP(HymnIN[[#This Row],[Text]],Table17[[#All],[Meter]],Table17[[#All],[Correct Full Meter]],"**",0,1),"")</f>
        <v/>
      </c>
    </row>
    <row r="4464" spans="1:9" x14ac:dyDescent="0.3">
      <c r="A4464">
        <v>221</v>
      </c>
      <c r="B4464">
        <v>2</v>
      </c>
      <c r="C4464">
        <v>2</v>
      </c>
      <c r="D4464">
        <v>5158</v>
      </c>
      <c r="E4464" t="s">
        <v>8795</v>
      </c>
      <c r="F4464" t="str">
        <f>IF(HymnIN[[#This Row],[Verse]]&lt;&gt;0,"",_xlfn.XLOOKUP(HymnIN[[#This Row],[Hymn]],HymnEN[[#All],[hymn_no]],HymnEN[[#All],[author_id]],"0",0,1))</f>
        <v/>
      </c>
      <c r="G4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'2', 'Del Dio di Cristo città,');</v>
      </c>
      <c r="H4464" t="str" cm="1">
        <f t="array" ref="H4464">IF(HymnIN[[#This Row],[Verse]]=0,_xlfn.XLOOKUP(HymnIN[[#This Row],[Text]],Table17[[#All],[Meter]],Table17[[#All],[ID]],"**",0,1),"")</f>
        <v/>
      </c>
      <c r="I4464" t="str" cm="1">
        <f t="array" ref="I4464">IF(HymnIN[[#This Row],[Verse]]=0,_xlfn.XLOOKUP(HymnIN[[#This Row],[Text]],Table17[[#All],[Meter]],Table17[[#All],[Correct Full Meter]],"**",0,1),"")</f>
        <v/>
      </c>
    </row>
    <row r="4465" spans="1:9" x14ac:dyDescent="0.3">
      <c r="A4465">
        <v>221</v>
      </c>
      <c r="B4465">
        <v>2</v>
      </c>
      <c r="C4465">
        <v>3</v>
      </c>
      <c r="D4465">
        <v>5159</v>
      </c>
      <c r="E4465" t="s">
        <v>4286</v>
      </c>
      <c r="F4465" t="str">
        <f>IF(HymnIN[[#This Row],[Verse]]&lt;&gt;0,"",_xlfn.XLOOKUP(HymnIN[[#This Row],[Hymn]],HymnEN[[#All],[hymn_no]],HymnEN[[#All],[author_id]],"0",0,1))</f>
        <v/>
      </c>
      <c r="G4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'3', 'L\'origine tua è celeste,');</v>
      </c>
      <c r="H4465" t="str" cm="1">
        <f t="array" ref="H4465">IF(HymnIN[[#This Row],[Verse]]=0,_xlfn.XLOOKUP(HymnIN[[#This Row],[Text]],Table17[[#All],[Meter]],Table17[[#All],[ID]],"**",0,1),"")</f>
        <v/>
      </c>
      <c r="I4465" t="str" cm="1">
        <f t="array" ref="I4465">IF(HymnIN[[#This Row],[Verse]]=0,_xlfn.XLOOKUP(HymnIN[[#This Row],[Text]],Table17[[#All],[Meter]],Table17[[#All],[Correct Full Meter]],"**",0,1),"")</f>
        <v/>
      </c>
    </row>
    <row r="4466" spans="1:9" x14ac:dyDescent="0.3">
      <c r="A4466">
        <v>221</v>
      </c>
      <c r="B4466">
        <v>2</v>
      </c>
      <c r="C4466">
        <v>4</v>
      </c>
      <c r="D4466">
        <v>5160</v>
      </c>
      <c r="E4466" t="s">
        <v>4287</v>
      </c>
      <c r="F4466" t="str">
        <f>IF(HymnIN[[#This Row],[Verse]]&lt;&gt;0,"",_xlfn.XLOOKUP(HymnIN[[#This Row],[Hymn]],HymnEN[[#All],[hymn_no]],HymnEN[[#All],[author_id]],"0",0,1))</f>
        <v/>
      </c>
      <c r="G4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'4', 'In te Sua dimora sarà;');</v>
      </c>
      <c r="H4466" t="str" cm="1">
        <f t="array" ref="H4466">IF(HymnIN[[#This Row],[Verse]]=0,_xlfn.XLOOKUP(HymnIN[[#This Row],[Text]],Table17[[#All],[Meter]],Table17[[#All],[ID]],"**",0,1),"")</f>
        <v/>
      </c>
      <c r="I4466" t="str" cm="1">
        <f t="array" ref="I4466">IF(HymnIN[[#This Row],[Verse]]=0,_xlfn.XLOOKUP(HymnIN[[#This Row],[Text]],Table17[[#All],[Meter]],Table17[[#All],[Correct Full Meter]],"**",0,1),"")</f>
        <v/>
      </c>
    </row>
    <row r="4467" spans="1:9" x14ac:dyDescent="0.3">
      <c r="A4467">
        <v>221</v>
      </c>
      <c r="B4467">
        <v>2</v>
      </c>
      <c r="C4467">
        <v>5</v>
      </c>
      <c r="D4467">
        <v>5161</v>
      </c>
      <c r="E4467" t="s">
        <v>4288</v>
      </c>
      <c r="F4467" t="str">
        <f>IF(HymnIN[[#This Row],[Verse]]&lt;&gt;0,"",_xlfn.XLOOKUP(HymnIN[[#This Row],[Hymn]],HymnEN[[#All],[hymn_no]],HymnEN[[#All],[author_id]],"0",0,1))</f>
        <v/>
      </c>
      <c r="G4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'5', 'Tua santa beltà tutto adorna');</v>
      </c>
      <c r="H4467" t="str" cm="1">
        <f t="array" ref="H4467">IF(HymnIN[[#This Row],[Verse]]=0,_xlfn.XLOOKUP(HymnIN[[#This Row],[Text]],Table17[[#All],[Meter]],Table17[[#All],[ID]],"**",0,1),"")</f>
        <v/>
      </c>
      <c r="I4467" t="str" cm="1">
        <f t="array" ref="I4467">IF(HymnIN[[#This Row],[Verse]]=0,_xlfn.XLOOKUP(HymnIN[[#This Row],[Text]],Table17[[#All],[Meter]],Table17[[#All],[Correct Full Meter]],"**",0,1),"")</f>
        <v/>
      </c>
    </row>
    <row r="4468" spans="1:9" x14ac:dyDescent="0.3">
      <c r="A4468">
        <v>221</v>
      </c>
      <c r="B4468">
        <v>2</v>
      </c>
      <c r="C4468">
        <v>6</v>
      </c>
      <c r="D4468">
        <v>5162</v>
      </c>
      <c r="E4468" t="s">
        <v>4289</v>
      </c>
      <c r="F4468" t="str">
        <f>IF(HymnIN[[#This Row],[Verse]]&lt;&gt;0,"",_xlfn.XLOOKUP(HymnIN[[#This Row],[Hymn]],HymnEN[[#All],[hymn_no]],HymnEN[[#All],[author_id]],"0",0,1))</f>
        <v/>
      </c>
      <c r="G4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'6', 'Per Cristo, la cui sposa sei:');</v>
      </c>
      <c r="H4468" t="str" cm="1">
        <f t="array" ref="H4468">IF(HymnIN[[#This Row],[Verse]]=0,_xlfn.XLOOKUP(HymnIN[[#This Row],[Text]],Table17[[#All],[Meter]],Table17[[#All],[ID]],"**",0,1),"")</f>
        <v/>
      </c>
      <c r="I4468" t="str" cm="1">
        <f t="array" ref="I4468">IF(HymnIN[[#This Row],[Verse]]=0,_xlfn.XLOOKUP(HymnIN[[#This Row],[Text]],Table17[[#All],[Meter]],Table17[[#All],[Correct Full Meter]],"**",0,1),"")</f>
        <v/>
      </c>
    </row>
    <row r="4469" spans="1:9" x14ac:dyDescent="0.3">
      <c r="A4469">
        <v>221</v>
      </c>
      <c r="B4469">
        <v>2</v>
      </c>
      <c r="C4469">
        <v>7</v>
      </c>
      <c r="D4469">
        <v>5163</v>
      </c>
      <c r="E4469" t="s">
        <v>4290</v>
      </c>
      <c r="F4469" t="str">
        <f>IF(HymnIN[[#This Row],[Verse]]&lt;&gt;0,"",_xlfn.XLOOKUP(HymnIN[[#This Row],[Hymn]],HymnEN[[#All],[hymn_no]],HymnEN[[#All],[author_id]],"0",0,1))</f>
        <v/>
      </c>
      <c r="G4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'7', 'Tu occupi, in gioia superna,');</v>
      </c>
      <c r="H4469" t="str" cm="1">
        <f t="array" ref="H4469">IF(HymnIN[[#This Row],[Verse]]=0,_xlfn.XLOOKUP(HymnIN[[#This Row],[Text]],Table17[[#All],[Meter]],Table17[[#All],[ID]],"**",0,1),"")</f>
        <v/>
      </c>
      <c r="I4469" t="str" cm="1">
        <f t="array" ref="I4469">IF(HymnIN[[#This Row],[Verse]]=0,_xlfn.XLOOKUP(HymnIN[[#This Row],[Text]],Table17[[#All],[Meter]],Table17[[#All],[Correct Full Meter]],"**",0,1),"")</f>
        <v/>
      </c>
    </row>
    <row r="4470" spans="1:9" x14ac:dyDescent="0.3">
      <c r="A4470">
        <v>221</v>
      </c>
      <c r="B4470">
        <v>2</v>
      </c>
      <c r="C4470">
        <v>8</v>
      </c>
      <c r="D4470">
        <v>5164</v>
      </c>
      <c r="E4470" t="s">
        <v>4291</v>
      </c>
      <c r="F4470" t="str">
        <f>IF(HymnIN[[#This Row],[Verse]]&lt;&gt;0,"",_xlfn.XLOOKUP(HymnIN[[#This Row],[Hymn]],HymnEN[[#All],[hymn_no]],HymnEN[[#All],[author_id]],"0",0,1))</f>
        <v/>
      </c>
      <c r="G4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'2', '8', 'L\'eterna tua parte con Lui!');</v>
      </c>
      <c r="H4470" t="str" cm="1">
        <f t="array" ref="H4470">IF(HymnIN[[#This Row],[Verse]]=0,_xlfn.XLOOKUP(HymnIN[[#This Row],[Text]],Table17[[#All],[Meter]],Table17[[#All],[ID]],"**",0,1),"")</f>
        <v/>
      </c>
      <c r="I4470" t="str" cm="1">
        <f t="array" ref="I4470">IF(HymnIN[[#This Row],[Verse]]=0,_xlfn.XLOOKUP(HymnIN[[#This Row],[Text]],Table17[[#All],[Meter]],Table17[[#All],[Correct Full Meter]],"**",0,1),"")</f>
        <v/>
      </c>
    </row>
    <row r="4471" spans="1:9" x14ac:dyDescent="0.3">
      <c r="A4471">
        <v>221</v>
      </c>
      <c r="B4471">
        <v>3</v>
      </c>
      <c r="C4471">
        <v>1</v>
      </c>
      <c r="D4471">
        <v>5165</v>
      </c>
      <c r="E4471" t="s">
        <v>4292</v>
      </c>
      <c r="F4471" t="str">
        <f>IF(HymnIN[[#This Row],[Verse]]&lt;&gt;0,"",_xlfn.XLOOKUP(HymnIN[[#This Row],[Hymn]],HymnEN[[#All],[hymn_no]],HymnEN[[#All],[author_id]],"0",0,1))</f>
        <v/>
      </c>
      <c r="G4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'1', 'O tu, residenza di gloria!');</v>
      </c>
      <c r="H4471" t="str" cm="1">
        <f t="array" ref="H4471">IF(HymnIN[[#This Row],[Verse]]=0,_xlfn.XLOOKUP(HymnIN[[#This Row],[Text]],Table17[[#All],[Meter]],Table17[[#All],[ID]],"**",0,1),"")</f>
        <v/>
      </c>
      <c r="I4471" t="str" cm="1">
        <f t="array" ref="I4471">IF(HymnIN[[#This Row],[Verse]]=0,_xlfn.XLOOKUP(HymnIN[[#This Row],[Text]],Table17[[#All],[Meter]],Table17[[#All],[Correct Full Meter]],"**",0,1),"")</f>
        <v/>
      </c>
    </row>
    <row r="4472" spans="1:9" x14ac:dyDescent="0.3">
      <c r="A4472">
        <v>221</v>
      </c>
      <c r="B4472">
        <v>3</v>
      </c>
      <c r="C4472">
        <v>2</v>
      </c>
      <c r="D4472">
        <v>5166</v>
      </c>
      <c r="E4472" t="s">
        <v>4293</v>
      </c>
      <c r="F4472" t="str">
        <f>IF(HymnIN[[#This Row],[Verse]]&lt;&gt;0,"",_xlfn.XLOOKUP(HymnIN[[#This Row],[Hymn]],HymnEN[[#All],[hymn_no]],HymnEN[[#All],[author_id]],"0",0,1))</f>
        <v/>
      </c>
      <c r="G4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'2', 'Di Dio tabernacolo allor,');</v>
      </c>
      <c r="H4472" t="str" cm="1">
        <f t="array" ref="H4472">IF(HymnIN[[#This Row],[Verse]]=0,_xlfn.XLOOKUP(HymnIN[[#This Row],[Text]],Table17[[#All],[Meter]],Table17[[#All],[ID]],"**",0,1),"")</f>
        <v/>
      </c>
      <c r="I4472" t="str" cm="1">
        <f t="array" ref="I4472">IF(HymnIN[[#This Row],[Verse]]=0,_xlfn.XLOOKUP(HymnIN[[#This Row],[Text]],Table17[[#All],[Meter]],Table17[[#All],[Correct Full Meter]],"**",0,1),"")</f>
        <v/>
      </c>
    </row>
    <row r="4473" spans="1:9" x14ac:dyDescent="0.3">
      <c r="A4473">
        <v>221</v>
      </c>
      <c r="B4473">
        <v>3</v>
      </c>
      <c r="C4473">
        <v>3</v>
      </c>
      <c r="D4473">
        <v>5167</v>
      </c>
      <c r="E4473" t="s">
        <v>4294</v>
      </c>
      <c r="F4473" t="str">
        <f>IF(HymnIN[[#This Row],[Verse]]&lt;&gt;0,"",_xlfn.XLOOKUP(HymnIN[[#This Row],[Hymn]],HymnEN[[#All],[hymn_no]],HymnEN[[#All],[author_id]],"0",0,1))</f>
        <v/>
      </c>
      <c r="G4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'3', 'Dov\' Egli-mirabile storia-');</v>
      </c>
      <c r="H4473" t="str" cm="1">
        <f t="array" ref="H4473">IF(HymnIN[[#This Row],[Verse]]=0,_xlfn.XLOOKUP(HymnIN[[#This Row],[Text]],Table17[[#All],[Meter]],Table17[[#All],[ID]],"**",0,1),"")</f>
        <v/>
      </c>
      <c r="I4473" t="str" cm="1">
        <f t="array" ref="I4473">IF(HymnIN[[#This Row],[Verse]]=0,_xlfn.XLOOKUP(HymnIN[[#This Row],[Text]],Table17[[#All],[Meter]],Table17[[#All],[Correct Full Meter]],"**",0,1),"")</f>
        <v/>
      </c>
    </row>
    <row r="4474" spans="1:9" x14ac:dyDescent="0.3">
      <c r="A4474">
        <v>221</v>
      </c>
      <c r="B4474">
        <v>3</v>
      </c>
      <c r="C4474">
        <v>4</v>
      </c>
      <c r="D4474">
        <v>5168</v>
      </c>
      <c r="E4474" t="s">
        <v>4295</v>
      </c>
      <c r="F4474" t="str">
        <f>IF(HymnIN[[#This Row],[Verse]]&lt;&gt;0,"",_xlfn.XLOOKUP(HymnIN[[#This Row],[Hymn]],HymnEN[[#All],[hymn_no]],HymnEN[[#All],[author_id]],"0",0,1))</f>
        <v/>
      </c>
      <c r="G4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'4', 'Dimora così presso l\'uom!');</v>
      </c>
      <c r="H4474" t="str" cm="1">
        <f t="array" ref="H4474">IF(HymnIN[[#This Row],[Verse]]=0,_xlfn.XLOOKUP(HymnIN[[#This Row],[Text]],Table17[[#All],[Meter]],Table17[[#All],[ID]],"**",0,1),"")</f>
        <v/>
      </c>
      <c r="I4474" t="str" cm="1">
        <f t="array" ref="I4474">IF(HymnIN[[#This Row],[Verse]]=0,_xlfn.XLOOKUP(HymnIN[[#This Row],[Text]],Table17[[#All],[Meter]],Table17[[#All],[Correct Full Meter]],"**",0,1),"")</f>
        <v/>
      </c>
    </row>
    <row r="4475" spans="1:9" x14ac:dyDescent="0.3">
      <c r="A4475">
        <v>221</v>
      </c>
      <c r="B4475">
        <v>3</v>
      </c>
      <c r="C4475">
        <v>5</v>
      </c>
      <c r="D4475">
        <v>5169</v>
      </c>
      <c r="E4475" t="s">
        <v>4296</v>
      </c>
      <c r="F4475" t="str">
        <f>IF(HymnIN[[#This Row],[Verse]]&lt;&gt;0,"",_xlfn.XLOOKUP(HymnIN[[#This Row],[Hymn]],HymnEN[[#All],[hymn_no]],HymnEN[[#All],[author_id]],"0",0,1))</f>
        <v/>
      </c>
      <c r="G4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'5', 'La luce di nuova creazione');</v>
      </c>
      <c r="H4475" t="str" cm="1">
        <f t="array" ref="H4475">IF(HymnIN[[#This Row],[Verse]]=0,_xlfn.XLOOKUP(HymnIN[[#This Row],[Text]],Table17[[#All],[Meter]],Table17[[#All],[ID]],"**",0,1),"")</f>
        <v/>
      </c>
      <c r="I4475" t="str" cm="1">
        <f t="array" ref="I4475">IF(HymnIN[[#This Row],[Verse]]=0,_xlfn.XLOOKUP(HymnIN[[#This Row],[Text]],Table17[[#All],[Meter]],Table17[[#All],[Correct Full Meter]],"**",0,1),"")</f>
        <v/>
      </c>
    </row>
    <row r="4476" spans="1:9" x14ac:dyDescent="0.3">
      <c r="A4476">
        <v>221</v>
      </c>
      <c r="B4476">
        <v>3</v>
      </c>
      <c r="C4476">
        <v>6</v>
      </c>
      <c r="D4476">
        <v>5170</v>
      </c>
      <c r="E4476" t="s">
        <v>4297</v>
      </c>
      <c r="F4476" t="str">
        <f>IF(HymnIN[[#This Row],[Verse]]&lt;&gt;0,"",_xlfn.XLOOKUP(HymnIN[[#This Row],[Hymn]],HymnEN[[#All],[hymn_no]],HymnEN[[#All],[author_id]],"0",0,1))</f>
        <v/>
      </c>
      <c r="G4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'6', 'Possiamo, rapiti, ammirar:');</v>
      </c>
      <c r="H4476" t="str" cm="1">
        <f t="array" ref="H4476">IF(HymnIN[[#This Row],[Verse]]=0,_xlfn.XLOOKUP(HymnIN[[#This Row],[Text]],Table17[[#All],[Meter]],Table17[[#All],[ID]],"**",0,1),"")</f>
        <v/>
      </c>
      <c r="I4476" t="str" cm="1">
        <f t="array" ref="I4476">IF(HymnIN[[#This Row],[Verse]]=0,_xlfn.XLOOKUP(HymnIN[[#This Row],[Text]],Table17[[#All],[Meter]],Table17[[#All],[Correct Full Meter]],"**",0,1),"")</f>
        <v/>
      </c>
    </row>
    <row r="4477" spans="1:9" x14ac:dyDescent="0.3">
      <c r="A4477">
        <v>221</v>
      </c>
      <c r="B4477">
        <v>3</v>
      </c>
      <c r="C4477">
        <v>7</v>
      </c>
      <c r="D4477">
        <v>5171</v>
      </c>
      <c r="E4477" t="s">
        <v>4298</v>
      </c>
      <c r="F4477" t="str">
        <f>IF(HymnIN[[#This Row],[Verse]]&lt;&gt;0,"",_xlfn.XLOOKUP(HymnIN[[#This Row],[Hymn]],HymnEN[[#All],[hymn_no]],HymnEN[[#All],[author_id]],"0",0,1))</f>
        <v/>
      </c>
      <c r="G4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'7', 'Ci tien dello Spirto il potere');</v>
      </c>
      <c r="H4477" t="str" cm="1">
        <f t="array" ref="H4477">IF(HymnIN[[#This Row],[Verse]]=0,_xlfn.XLOOKUP(HymnIN[[#This Row],[Text]],Table17[[#All],[Meter]],Table17[[#All],[ID]],"**",0,1),"")</f>
        <v/>
      </c>
      <c r="I4477" t="str" cm="1">
        <f t="array" ref="I4477">IF(HymnIN[[#This Row],[Verse]]=0,_xlfn.XLOOKUP(HymnIN[[#This Row],[Text]],Table17[[#All],[Meter]],Table17[[#All],[Correct Full Meter]],"**",0,1),"")</f>
        <v/>
      </c>
    </row>
    <row r="4478" spans="1:9" x14ac:dyDescent="0.3">
      <c r="A4478">
        <v>221</v>
      </c>
      <c r="B4478">
        <v>3</v>
      </c>
      <c r="C4478">
        <v>8</v>
      </c>
      <c r="D4478">
        <v>5172</v>
      </c>
      <c r="E4478" t="s">
        <v>4299</v>
      </c>
      <c r="F4478" t="str">
        <f>IF(HymnIN[[#This Row],[Verse]]&lt;&gt;0,"",_xlfn.XLOOKUP(HymnIN[[#This Row],[Hymn]],HymnEN[[#All],[hymn_no]],HymnEN[[#All],[author_id]],"0",0,1))</f>
        <v/>
      </c>
      <c r="G4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'3', '8', 'E muoveci Cristo a lodar!');</v>
      </c>
      <c r="H4478" t="str" cm="1">
        <f t="array" ref="H4478">IF(HymnIN[[#This Row],[Verse]]=0,_xlfn.XLOOKUP(HymnIN[[#This Row],[Text]],Table17[[#All],[Meter]],Table17[[#All],[ID]],"**",0,1),"")</f>
        <v/>
      </c>
      <c r="I4478" t="str" cm="1">
        <f t="array" ref="I4478">IF(HymnIN[[#This Row],[Verse]]=0,_xlfn.XLOOKUP(HymnIN[[#This Row],[Text]],Table17[[#All],[Meter]],Table17[[#All],[Correct Full Meter]],"**",0,1),"")</f>
        <v/>
      </c>
    </row>
    <row r="4479" spans="1:9" x14ac:dyDescent="0.3">
      <c r="A4479">
        <v>221</v>
      </c>
      <c r="B4479">
        <v>4</v>
      </c>
      <c r="C4479">
        <v>1</v>
      </c>
      <c r="D4479">
        <v>5173</v>
      </c>
      <c r="E4479" t="s">
        <v>4300</v>
      </c>
      <c r="F4479" t="str">
        <f>IF(HymnIN[[#This Row],[Verse]]&lt;&gt;0,"",_xlfn.XLOOKUP(HymnIN[[#This Row],[Hymn]],HymnEN[[#All],[hymn_no]],HymnEN[[#All],[author_id]],"0",0,1))</f>
        <v/>
      </c>
      <c r="G4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'1', 'Il Padre, sorgente di gloria-');</v>
      </c>
      <c r="H4479" t="str" cm="1">
        <f t="array" ref="H4479">IF(HymnIN[[#This Row],[Verse]]=0,_xlfn.XLOOKUP(HymnIN[[#This Row],[Text]],Table17[[#All],[Meter]],Table17[[#All],[ID]],"**",0,1),"")</f>
        <v/>
      </c>
      <c r="I4479" t="str" cm="1">
        <f t="array" ref="I4479">IF(HymnIN[[#This Row],[Verse]]=0,_xlfn.XLOOKUP(HymnIN[[#This Row],[Text]],Table17[[#All],[Meter]],Table17[[#All],[Correct Full Meter]],"**",0,1),"")</f>
        <v/>
      </c>
    </row>
    <row r="4480" spans="1:9" x14ac:dyDescent="0.3">
      <c r="A4480">
        <v>221</v>
      </c>
      <c r="B4480">
        <v>4</v>
      </c>
      <c r="C4480">
        <v>2</v>
      </c>
      <c r="D4480">
        <v>5174</v>
      </c>
      <c r="E4480" t="s">
        <v>4301</v>
      </c>
      <c r="F4480" t="str">
        <f>IF(HymnIN[[#This Row],[Verse]]&lt;&gt;0,"",_xlfn.XLOOKUP(HymnIN[[#This Row],[Hymn]],HymnEN[[#All],[hymn_no]],HymnEN[[#All],[author_id]],"0",0,1))</f>
        <v/>
      </c>
      <c r="G4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'2', 'Mirabile centro il Figliol-');</v>
      </c>
      <c r="H4480" t="str" cm="1">
        <f t="array" ref="H4480">IF(HymnIN[[#This Row],[Verse]]=0,_xlfn.XLOOKUP(HymnIN[[#This Row],[Text]],Table17[[#All],[Meter]],Table17[[#All],[ID]],"**",0,1),"")</f>
        <v/>
      </c>
      <c r="I4480" t="str" cm="1">
        <f t="array" ref="I4480">IF(HymnIN[[#This Row],[Verse]]=0,_xlfn.XLOOKUP(HymnIN[[#This Row],[Text]],Table17[[#All],[Meter]],Table17[[#All],[Correct Full Meter]],"**",0,1),"")</f>
        <v/>
      </c>
    </row>
    <row r="4481" spans="1:9" x14ac:dyDescent="0.3">
      <c r="A4481">
        <v>221</v>
      </c>
      <c r="B4481">
        <v>4</v>
      </c>
      <c r="C4481">
        <v>3</v>
      </c>
      <c r="D4481">
        <v>5175</v>
      </c>
      <c r="E4481" t="s">
        <v>4302</v>
      </c>
      <c r="F4481" t="str">
        <f>IF(HymnIN[[#This Row],[Verse]]&lt;&gt;0,"",_xlfn.XLOOKUP(HymnIN[[#This Row],[Hymn]],HymnEN[[#All],[hymn_no]],HymnEN[[#All],[author_id]],"0",0,1))</f>
        <v/>
      </c>
      <c r="G4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'3', 'Lo Spirto, che tutto pervade-');</v>
      </c>
      <c r="H4481" t="str" cm="1">
        <f t="array" ref="H4481">IF(HymnIN[[#This Row],[Verse]]=0,_xlfn.XLOOKUP(HymnIN[[#This Row],[Text]],Table17[[#All],[Meter]],Table17[[#All],[ID]],"**",0,1),"")</f>
        <v/>
      </c>
      <c r="I4481" t="str" cm="1">
        <f t="array" ref="I4481">IF(HymnIN[[#This Row],[Verse]]=0,_xlfn.XLOOKUP(HymnIN[[#This Row],[Text]],Table17[[#All],[Meter]],Table17[[#All],[Correct Full Meter]],"**",0,1),"")</f>
        <v/>
      </c>
    </row>
    <row r="4482" spans="1:9" x14ac:dyDescent="0.3">
      <c r="A4482">
        <v>221</v>
      </c>
      <c r="B4482">
        <v>4</v>
      </c>
      <c r="C4482">
        <v>4</v>
      </c>
      <c r="D4482">
        <v>5176</v>
      </c>
      <c r="E4482" t="s">
        <v>4303</v>
      </c>
      <c r="F4482" t="str">
        <f>IF(HymnIN[[#This Row],[Verse]]&lt;&gt;0,"",_xlfn.XLOOKUP(HymnIN[[#This Row],[Hymn]],HymnEN[[#All],[hymn_no]],HymnEN[[#All],[author_id]],"0",0,1))</f>
        <v/>
      </c>
      <c r="G4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'4', 'Pienezza in riposo ad ognor!');</v>
      </c>
      <c r="H4482" t="str" cm="1">
        <f t="array" ref="H4482">IF(HymnIN[[#This Row],[Verse]]=0,_xlfn.XLOOKUP(HymnIN[[#This Row],[Text]],Table17[[#All],[Meter]],Table17[[#All],[ID]],"**",0,1),"")</f>
        <v/>
      </c>
      <c r="I4482" t="str" cm="1">
        <f t="array" ref="I4482">IF(HymnIN[[#This Row],[Verse]]=0,_xlfn.XLOOKUP(HymnIN[[#This Row],[Text]],Table17[[#All],[Meter]],Table17[[#All],[Correct Full Meter]],"**",0,1),"")</f>
        <v/>
      </c>
    </row>
    <row r="4483" spans="1:9" x14ac:dyDescent="0.3">
      <c r="A4483">
        <v>221</v>
      </c>
      <c r="B4483">
        <v>4</v>
      </c>
      <c r="C4483">
        <v>5</v>
      </c>
      <c r="D4483">
        <v>5177</v>
      </c>
      <c r="E4483" t="s">
        <v>4304</v>
      </c>
      <c r="F4483" t="str">
        <f>IF(HymnIN[[#This Row],[Verse]]&lt;&gt;0,"",_xlfn.XLOOKUP(HymnIN[[#This Row],[Hymn]],HymnEN[[#All],[hymn_no]],HymnEN[[#All],[author_id]],"0",0,1))</f>
        <v/>
      </c>
      <c r="G4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'5', 'Dio Sommo, Ti benediciamo,');</v>
      </c>
      <c r="H4483" t="str" cm="1">
        <f t="array" ref="H4483">IF(HymnIN[[#This Row],[Verse]]=0,_xlfn.XLOOKUP(HymnIN[[#This Row],[Text]],Table17[[#All],[Meter]],Table17[[#All],[ID]],"**",0,1),"")</f>
        <v/>
      </c>
      <c r="I4483" t="str" cm="1">
        <f t="array" ref="I4483">IF(HymnIN[[#This Row],[Verse]]=0,_xlfn.XLOOKUP(HymnIN[[#This Row],[Text]],Table17[[#All],[Meter]],Table17[[#All],[Correct Full Meter]],"**",0,1),"")</f>
        <v/>
      </c>
    </row>
    <row r="4484" spans="1:9" x14ac:dyDescent="0.3">
      <c r="A4484">
        <v>221</v>
      </c>
      <c r="B4484">
        <v>4</v>
      </c>
      <c r="C4484">
        <v>6</v>
      </c>
      <c r="D4484">
        <v>5178</v>
      </c>
      <c r="E4484" t="s">
        <v>4305</v>
      </c>
      <c r="F4484" t="str">
        <f>IF(HymnIN[[#This Row],[Verse]]&lt;&gt;0,"",_xlfn.XLOOKUP(HymnIN[[#This Row],[Hymn]],HymnEN[[#All],[hymn_no]],HymnEN[[#All],[author_id]],"0",0,1))</f>
        <v/>
      </c>
      <c r="G4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'6', 'E gloria al Tuo Nome rendiam:');</v>
      </c>
      <c r="H4484" t="str" cm="1">
        <f t="array" ref="H4484">IF(HymnIN[[#This Row],[Verse]]=0,_xlfn.XLOOKUP(HymnIN[[#This Row],[Text]],Table17[[#All],[Meter]],Table17[[#All],[ID]],"**",0,1),"")</f>
        <v/>
      </c>
      <c r="I4484" t="str" cm="1">
        <f t="array" ref="I4484">IF(HymnIN[[#This Row],[Verse]]=0,_xlfn.XLOOKUP(HymnIN[[#This Row],[Text]],Table17[[#All],[Meter]],Table17[[#All],[Correct Full Meter]],"**",0,1),"")</f>
        <v/>
      </c>
    </row>
    <row r="4485" spans="1:9" x14ac:dyDescent="0.3">
      <c r="A4485">
        <v>221</v>
      </c>
      <c r="B4485">
        <v>4</v>
      </c>
      <c r="C4485">
        <v>7</v>
      </c>
      <c r="D4485">
        <v>5179</v>
      </c>
      <c r="E4485" t="s">
        <v>4306</v>
      </c>
      <c r="F4485" t="str">
        <f>IF(HymnIN[[#This Row],[Verse]]&lt;&gt;0,"",_xlfn.XLOOKUP(HymnIN[[#This Row],[Hymn]],HymnEN[[#All],[hymn_no]],HymnEN[[#All],[author_id]],"0",0,1))</f>
        <v/>
      </c>
      <c r="G4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'7', 'Da Te sono tutte le cose,');</v>
      </c>
      <c r="H4485" t="str" cm="1">
        <f t="array" ref="H4485">IF(HymnIN[[#This Row],[Verse]]=0,_xlfn.XLOOKUP(HymnIN[[#This Row],[Text]],Table17[[#All],[Meter]],Table17[[#All],[ID]],"**",0,1),"")</f>
        <v/>
      </c>
      <c r="I4485" t="str" cm="1">
        <f t="array" ref="I4485">IF(HymnIN[[#This Row],[Verse]]=0,_xlfn.XLOOKUP(HymnIN[[#This Row],[Text]],Table17[[#All],[Meter]],Table17[[#All],[Correct Full Meter]],"**",0,1),"")</f>
        <v/>
      </c>
    </row>
    <row r="4486" spans="1:9" x14ac:dyDescent="0.3">
      <c r="A4486">
        <v>221</v>
      </c>
      <c r="B4486">
        <v>4</v>
      </c>
      <c r="C4486">
        <v>8</v>
      </c>
      <c r="D4486">
        <v>5180</v>
      </c>
      <c r="E4486" t="s">
        <v>4307</v>
      </c>
      <c r="F4486" t="str">
        <f>IF(HymnIN[[#This Row],[Verse]]&lt;&gt;0,"",_xlfn.XLOOKUP(HymnIN[[#This Row],[Hymn]],HymnEN[[#All],[hymn_no]],HymnEN[[#All],[author_id]],"0",0,1))</f>
        <v/>
      </c>
      <c r="G4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('221', '4', '8', 'Per Te e mediante Te, Amen.');</v>
      </c>
      <c r="H4486" t="str" cm="1">
        <f t="array" ref="H4486">IF(HymnIN[[#This Row],[Verse]]=0,_xlfn.XLOOKUP(HymnIN[[#This Row],[Text]],Table17[[#All],[Meter]],Table17[[#All],[ID]],"**",0,1),"")</f>
        <v/>
      </c>
      <c r="I4486" t="str" cm="1">
        <f t="array" ref="I4486">IF(HymnIN[[#This Row],[Verse]]=0,_xlfn.XLOOKUP(HymnIN[[#This Row],[Text]],Table17[[#All],[Meter]],Table17[[#All],[Correct Full Meter]],"**",0,1),"")</f>
        <v/>
      </c>
    </row>
    <row r="4487" spans="1:9" x14ac:dyDescent="0.3">
      <c r="A4487">
        <v>222</v>
      </c>
      <c r="B4487">
        <v>0</v>
      </c>
      <c r="C4487">
        <v>0</v>
      </c>
      <c r="D4487">
        <v>5184</v>
      </c>
      <c r="E4487" t="s">
        <v>235</v>
      </c>
      <c r="F4487">
        <f>IF(HymnIN[[#This Row],[Verse]]&lt;&gt;0,"",_xlfn.XLOOKUP(HymnIN[[#This Row],[Hymn]],HymnEN[[#All],[hymn_no]],HymnEN[[#All],[author_id]],"0",0,1))</f>
        <v>40</v>
      </c>
      <c r="G4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('222', '8.7.8.7.', '24', '40');</v>
      </c>
      <c r="H4487" cm="1">
        <f t="array" ref="H4487">IF(HymnIN[[#This Row],[Verse]]=0,_xlfn.XLOOKUP(HymnIN[[#This Row],[Text]],Table17[[#All],[Meter]],Table17[[#All],[ID]],"**",0,1),"")</f>
        <v>24</v>
      </c>
      <c r="I4487" t="str" cm="1">
        <f t="array" ref="I4487">IF(HymnIN[[#This Row],[Verse]]=0,_xlfn.XLOOKUP(HymnIN[[#This Row],[Text]],Table17[[#All],[Meter]],Table17[[#All],[Correct Full Meter]],"**",0,1),"")</f>
        <v>8.7.8.7.</v>
      </c>
    </row>
    <row r="4488" spans="1:9" x14ac:dyDescent="0.3">
      <c r="A4488">
        <v>222</v>
      </c>
      <c r="B4488">
        <v>1</v>
      </c>
      <c r="C4488">
        <v>1</v>
      </c>
      <c r="D4488">
        <v>5185</v>
      </c>
      <c r="E4488" t="s">
        <v>4308</v>
      </c>
      <c r="F4488" t="str">
        <f>IF(HymnIN[[#This Row],[Verse]]&lt;&gt;0,"",_xlfn.XLOOKUP(HymnIN[[#This Row],[Hymn]],HymnEN[[#All],[hymn_no]],HymnEN[[#All],[author_id]],"0",0,1))</f>
        <v/>
      </c>
      <c r="G4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'1', '1', 'BENEDETTO Spirto Santo,');</v>
      </c>
      <c r="H4488" t="str" cm="1">
        <f t="array" ref="H4488">IF(HymnIN[[#This Row],[Verse]]=0,_xlfn.XLOOKUP(HymnIN[[#This Row],[Text]],Table17[[#All],[Meter]],Table17[[#All],[ID]],"**",0,1),"")</f>
        <v/>
      </c>
      <c r="I4488" t="str" cm="1">
        <f t="array" ref="I4488">IF(HymnIN[[#This Row],[Verse]]=0,_xlfn.XLOOKUP(HymnIN[[#This Row],[Text]],Table17[[#All],[Meter]],Table17[[#All],[Correct Full Meter]],"**",0,1),"")</f>
        <v/>
      </c>
    </row>
    <row r="4489" spans="1:9" x14ac:dyDescent="0.3">
      <c r="A4489">
        <v>222</v>
      </c>
      <c r="B4489">
        <v>1</v>
      </c>
      <c r="C4489">
        <v>2</v>
      </c>
      <c r="D4489">
        <v>5186</v>
      </c>
      <c r="E4489" t="s">
        <v>4309</v>
      </c>
      <c r="F4489" t="str">
        <f>IF(HymnIN[[#This Row],[Verse]]&lt;&gt;0,"",_xlfn.XLOOKUP(HymnIN[[#This Row],[Hymn]],HymnEN[[#All],[hymn_no]],HymnEN[[#All],[author_id]],"0",0,1))</f>
        <v/>
      </c>
      <c r="G4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'1', '2', 'Noi con canti Ti lodiam.');</v>
      </c>
      <c r="H4489" t="str" cm="1">
        <f t="array" ref="H4489">IF(HymnIN[[#This Row],[Verse]]=0,_xlfn.XLOOKUP(HymnIN[[#This Row],[Text]],Table17[[#All],[Meter]],Table17[[#All],[ID]],"**",0,1),"")</f>
        <v/>
      </c>
      <c r="I4489" t="str" cm="1">
        <f t="array" ref="I4489">IF(HymnIN[[#This Row],[Verse]]=0,_xlfn.XLOOKUP(HymnIN[[#This Row],[Text]],Table17[[#All],[Meter]],Table17[[#All],[Correct Full Meter]],"**",0,1),"")</f>
        <v/>
      </c>
    </row>
    <row r="4490" spans="1:9" x14ac:dyDescent="0.3">
      <c r="A4490">
        <v>222</v>
      </c>
      <c r="B4490">
        <v>1</v>
      </c>
      <c r="C4490">
        <v>3</v>
      </c>
      <c r="D4490">
        <v>5187</v>
      </c>
      <c r="E4490" t="s">
        <v>4310</v>
      </c>
      <c r="F4490" t="str">
        <f>IF(HymnIN[[#This Row],[Verse]]&lt;&gt;0,"",_xlfn.XLOOKUP(HymnIN[[#This Row],[Hymn]],HymnEN[[#All],[hymn_no]],HymnEN[[#All],[author_id]],"0",0,1))</f>
        <v/>
      </c>
      <c r="G4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'1', '3', 'Tu c\'insegni gioie pure');</v>
      </c>
      <c r="H4490" t="str" cm="1">
        <f t="array" ref="H4490">IF(HymnIN[[#This Row],[Verse]]=0,_xlfn.XLOOKUP(HymnIN[[#This Row],[Text]],Table17[[#All],[Meter]],Table17[[#All],[ID]],"**",0,1),"")</f>
        <v/>
      </c>
      <c r="I4490" t="str" cm="1">
        <f t="array" ref="I4490">IF(HymnIN[[#This Row],[Verse]]=0,_xlfn.XLOOKUP(HymnIN[[#This Row],[Text]],Table17[[#All],[Meter]],Table17[[#All],[Correct Full Meter]],"**",0,1),"")</f>
        <v/>
      </c>
    </row>
    <row r="4491" spans="1:9" x14ac:dyDescent="0.3">
      <c r="A4491">
        <v>222</v>
      </c>
      <c r="B4491">
        <v>1</v>
      </c>
      <c r="C4491">
        <v>4</v>
      </c>
      <c r="D4491">
        <v>5188</v>
      </c>
      <c r="E4491" t="s">
        <v>4311</v>
      </c>
      <c r="F4491" t="str">
        <f>IF(HymnIN[[#This Row],[Verse]]&lt;&gt;0,"",_xlfn.XLOOKUP(HymnIN[[#This Row],[Hymn]],HymnEN[[#All],[hymn_no]],HymnEN[[#All],[author_id]],"0",0,1))</f>
        <v/>
      </c>
      <c r="G4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'1', '4', 'Che in eterno dureran.');</v>
      </c>
      <c r="H4491" t="str" cm="1">
        <f t="array" ref="H4491">IF(HymnIN[[#This Row],[Verse]]=0,_xlfn.XLOOKUP(HymnIN[[#This Row],[Text]],Table17[[#All],[Meter]],Table17[[#All],[ID]],"**",0,1),"")</f>
        <v/>
      </c>
      <c r="I4491" t="str" cm="1">
        <f t="array" ref="I4491">IF(HymnIN[[#This Row],[Verse]]=0,_xlfn.XLOOKUP(HymnIN[[#This Row],[Text]],Table17[[#All],[Meter]],Table17[[#All],[Correct Full Meter]],"**",0,1),"")</f>
        <v/>
      </c>
    </row>
    <row r="4492" spans="1:9" x14ac:dyDescent="0.3">
      <c r="A4492">
        <v>222</v>
      </c>
      <c r="B4492">
        <v>2</v>
      </c>
      <c r="C4492">
        <v>1</v>
      </c>
      <c r="D4492">
        <v>5189</v>
      </c>
      <c r="E4492" t="s">
        <v>4312</v>
      </c>
      <c r="F4492" t="str">
        <f>IF(HymnIN[[#This Row],[Verse]]&lt;&gt;0,"",_xlfn.XLOOKUP(HymnIN[[#This Row],[Hymn]],HymnEN[[#All],[hymn_no]],HymnEN[[#All],[author_id]],"0",0,1))</f>
        <v/>
      </c>
      <c r="G4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'2', '1', 'Contemplando la Tua gloria');</v>
      </c>
      <c r="H4492" t="str" cm="1">
        <f t="array" ref="H4492">IF(HymnIN[[#This Row],[Verse]]=0,_xlfn.XLOOKUP(HymnIN[[#This Row],[Text]],Table17[[#All],[Meter]],Table17[[#All],[ID]],"**",0,1),"")</f>
        <v/>
      </c>
      <c r="I4492" t="str" cm="1">
        <f t="array" ref="I4492">IF(HymnIN[[#This Row],[Verse]]=0,_xlfn.XLOOKUP(HymnIN[[#This Row],[Text]],Table17[[#All],[Meter]],Table17[[#All],[Correct Full Meter]],"**",0,1),"")</f>
        <v/>
      </c>
    </row>
    <row r="4493" spans="1:9" x14ac:dyDescent="0.3">
      <c r="A4493">
        <v>222</v>
      </c>
      <c r="B4493">
        <v>2</v>
      </c>
      <c r="C4493">
        <v>2</v>
      </c>
      <c r="D4493">
        <v>5190</v>
      </c>
      <c r="E4493" t="s">
        <v>4313</v>
      </c>
      <c r="F4493" t="str">
        <f>IF(HymnIN[[#This Row],[Verse]]&lt;&gt;0,"",_xlfn.XLOOKUP(HymnIN[[#This Row],[Hymn]],HymnEN[[#All],[hymn_no]],HymnEN[[#All],[author_id]],"0",0,1))</f>
        <v/>
      </c>
      <c r="G4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'2', '2', 'Mentre servi in umiltà,');</v>
      </c>
      <c r="H4493" t="str" cm="1">
        <f t="array" ref="H4493">IF(HymnIN[[#This Row],[Verse]]=0,_xlfn.XLOOKUP(HymnIN[[#This Row],[Text]],Table17[[#All],[Meter]],Table17[[#All],[ID]],"**",0,1),"")</f>
        <v/>
      </c>
      <c r="I4493" t="str" cm="1">
        <f t="array" ref="I4493">IF(HymnIN[[#This Row],[Verse]]=0,_xlfn.XLOOKUP(HymnIN[[#This Row],[Text]],Table17[[#All],[Meter]],Table17[[#All],[Correct Full Meter]],"**",0,1),"")</f>
        <v/>
      </c>
    </row>
    <row r="4494" spans="1:9" x14ac:dyDescent="0.3">
      <c r="A4494">
        <v>222</v>
      </c>
      <c r="B4494">
        <v>2</v>
      </c>
      <c r="C4494">
        <v>3</v>
      </c>
      <c r="D4494">
        <v>5191</v>
      </c>
      <c r="E4494" t="s">
        <v>4314</v>
      </c>
      <c r="F4494" t="str">
        <f>IF(HymnIN[[#This Row],[Verse]]&lt;&gt;0,"",_xlfn.XLOOKUP(HymnIN[[#This Row],[Hymn]],HymnEN[[#All],[hymn_no]],HymnEN[[#All],[author_id]],"0",0,1))</f>
        <v/>
      </c>
      <c r="G4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'2', '3', 'I cuor nostri a Te si chinan,');</v>
      </c>
      <c r="H4494" t="str" cm="1">
        <f t="array" ref="H4494">IF(HymnIN[[#This Row],[Verse]]=0,_xlfn.XLOOKUP(HymnIN[[#This Row],[Text]],Table17[[#All],[Meter]],Table17[[#All],[ID]],"**",0,1),"")</f>
        <v/>
      </c>
      <c r="I4494" t="str" cm="1">
        <f t="array" ref="I4494">IF(HymnIN[[#This Row],[Verse]]=0,_xlfn.XLOOKUP(HymnIN[[#This Row],[Text]],Table17[[#All],[Meter]],Table17[[#All],[Correct Full Meter]],"**",0,1),"")</f>
        <v/>
      </c>
    </row>
    <row r="4495" spans="1:9" x14ac:dyDescent="0.3">
      <c r="A4495">
        <v>222</v>
      </c>
      <c r="B4495">
        <v>2</v>
      </c>
      <c r="C4495">
        <v>4</v>
      </c>
      <c r="D4495">
        <v>5192</v>
      </c>
      <c r="E4495" t="s">
        <v>4315</v>
      </c>
      <c r="F4495" t="str">
        <f>IF(HymnIN[[#This Row],[Verse]]&lt;&gt;0,"",_xlfn.XLOOKUP(HymnIN[[#This Row],[Hymn]],HymnEN[[#All],[hymn_no]],HymnEN[[#All],[author_id]],"0",0,1))</f>
        <v/>
      </c>
      <c r="G4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'2', '4', 'Riverenti a Tua Deità.');</v>
      </c>
      <c r="H4495" t="str" cm="1">
        <f t="array" ref="H4495">IF(HymnIN[[#This Row],[Verse]]=0,_xlfn.XLOOKUP(HymnIN[[#This Row],[Text]],Table17[[#All],[Meter]],Table17[[#All],[ID]],"**",0,1),"")</f>
        <v/>
      </c>
      <c r="I4495" t="str" cm="1">
        <f t="array" ref="I4495">IF(HymnIN[[#This Row],[Verse]]=0,_xlfn.XLOOKUP(HymnIN[[#This Row],[Text]],Table17[[#All],[Meter]],Table17[[#All],[Correct Full Meter]],"**",0,1),"")</f>
        <v/>
      </c>
    </row>
    <row r="4496" spans="1:9" x14ac:dyDescent="0.3">
      <c r="A4496">
        <v>222</v>
      </c>
      <c r="B4496">
        <v>3</v>
      </c>
      <c r="C4496">
        <v>1</v>
      </c>
      <c r="D4496">
        <v>5193</v>
      </c>
      <c r="E4496" t="s">
        <v>4316</v>
      </c>
      <c r="F4496" t="str">
        <f>IF(HymnIN[[#This Row],[Verse]]&lt;&gt;0,"",_xlfn.XLOOKUP(HymnIN[[#This Row],[Hymn]],HymnEN[[#All],[hymn_no]],HymnEN[[#All],[author_id]],"0",0,1))</f>
        <v/>
      </c>
      <c r="G4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'3', '1', 'Tu nei piani prezïosi');</v>
      </c>
      <c r="H4496" t="str" cm="1">
        <f t="array" ref="H4496">IF(HymnIN[[#This Row],[Verse]]=0,_xlfn.XLOOKUP(HymnIN[[#This Row],[Text]],Table17[[#All],[Meter]],Table17[[#All],[ID]],"**",0,1),"")</f>
        <v/>
      </c>
      <c r="I4496" t="str" cm="1">
        <f t="array" ref="I4496">IF(HymnIN[[#This Row],[Verse]]=0,_xlfn.XLOOKUP(HymnIN[[#This Row],[Text]],Table17[[#All],[Meter]],Table17[[#All],[Correct Full Meter]],"**",0,1),"")</f>
        <v/>
      </c>
    </row>
    <row r="4497" spans="1:9" x14ac:dyDescent="0.3">
      <c r="A4497">
        <v>222</v>
      </c>
      <c r="B4497">
        <v>3</v>
      </c>
      <c r="C4497">
        <v>2</v>
      </c>
      <c r="D4497">
        <v>5194</v>
      </c>
      <c r="E4497" t="s">
        <v>4317</v>
      </c>
      <c r="F4497" t="str">
        <f>IF(HymnIN[[#This Row],[Verse]]&lt;&gt;0,"",_xlfn.XLOOKUP(HymnIN[[#This Row],[Hymn]],HymnEN[[#All],[hymn_no]],HymnEN[[#All],[author_id]],"0",0,1))</f>
        <v/>
      </c>
      <c r="G4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'3', '2', 'Che son per l\'eternità');</v>
      </c>
      <c r="H4497" t="str" cm="1">
        <f t="array" ref="H4497">IF(HymnIN[[#This Row],[Verse]]=0,_xlfn.XLOOKUP(HymnIN[[#This Row],[Text]],Table17[[#All],[Meter]],Table17[[#All],[ID]],"**",0,1),"")</f>
        <v/>
      </c>
      <c r="I4497" t="str" cm="1">
        <f t="array" ref="I4497">IF(HymnIN[[#This Row],[Verse]]=0,_xlfn.XLOOKUP(HymnIN[[#This Row],[Text]],Table17[[#All],[Meter]],Table17[[#All],[Correct Full Meter]],"**",0,1),"")</f>
        <v/>
      </c>
    </row>
    <row r="4498" spans="1:9" x14ac:dyDescent="0.3">
      <c r="A4498">
        <v>222</v>
      </c>
      <c r="B4498">
        <v>3</v>
      </c>
      <c r="C4498">
        <v>3</v>
      </c>
      <c r="D4498">
        <v>5195</v>
      </c>
      <c r="E4498" t="s">
        <v>4318</v>
      </c>
      <c r="F4498" t="str">
        <f>IF(HymnIN[[#This Row],[Verse]]&lt;&gt;0,"",_xlfn.XLOOKUP(HymnIN[[#This Row],[Hymn]],HymnEN[[#All],[hymn_no]],HymnEN[[#All],[author_id]],"0",0,1))</f>
        <v/>
      </c>
      <c r="G4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'3', '3', 'Ci conduci con pazienza,');</v>
      </c>
      <c r="H4498" t="str" cm="1">
        <f t="array" ref="H4498">IF(HymnIN[[#This Row],[Verse]]=0,_xlfn.XLOOKUP(HymnIN[[#This Row],[Text]],Table17[[#All],[Meter]],Table17[[#All],[ID]],"**",0,1),"")</f>
        <v/>
      </c>
      <c r="I4498" t="str" cm="1">
        <f t="array" ref="I4498">IF(HymnIN[[#This Row],[Verse]]=0,_xlfn.XLOOKUP(HymnIN[[#This Row],[Text]],Table17[[#All],[Meter]],Table17[[#All],[Correct Full Meter]],"**",0,1),"")</f>
        <v/>
      </c>
    </row>
    <row r="4499" spans="1:9" x14ac:dyDescent="0.3">
      <c r="A4499">
        <v>222</v>
      </c>
      <c r="B4499">
        <v>3</v>
      </c>
      <c r="C4499">
        <v>4</v>
      </c>
      <c r="D4499">
        <v>5196</v>
      </c>
      <c r="E4499" t="s">
        <v>4319</v>
      </c>
      <c r="F4499" t="str">
        <f>IF(HymnIN[[#This Row],[Verse]]&lt;&gt;0,"",_xlfn.XLOOKUP(HymnIN[[#This Row],[Hymn]],HymnEN[[#All],[hymn_no]],HymnEN[[#All],[author_id]],"0",0,1))</f>
        <v/>
      </c>
      <c r="G4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('222', '3', '4', 'Spirito di verità.');</v>
      </c>
      <c r="H4499" t="str" cm="1">
        <f t="array" ref="H4499">IF(HymnIN[[#This Row],[Verse]]=0,_xlfn.XLOOKUP(HymnIN[[#This Row],[Text]],Table17[[#All],[Meter]],Table17[[#All],[ID]],"**",0,1),"")</f>
        <v/>
      </c>
      <c r="I4499" t="str" cm="1">
        <f t="array" ref="I4499">IF(HymnIN[[#This Row],[Verse]]=0,_xlfn.XLOOKUP(HymnIN[[#This Row],[Text]],Table17[[#All],[Meter]],Table17[[#All],[Correct Full Meter]],"**",0,1),"")</f>
        <v/>
      </c>
    </row>
    <row r="4500" spans="1:9" x14ac:dyDescent="0.3">
      <c r="A4500">
        <v>223</v>
      </c>
      <c r="B4500">
        <v>0</v>
      </c>
      <c r="C4500">
        <v>0</v>
      </c>
      <c r="D4500">
        <v>5200</v>
      </c>
      <c r="E4500" t="s">
        <v>482</v>
      </c>
      <c r="F4500">
        <f>IF(HymnIN[[#This Row],[Verse]]&lt;&gt;0,"",_xlfn.XLOOKUP(HymnIN[[#This Row],[Hymn]],HymnEN[[#All],[hymn_no]],HymnEN[[#All],[author_id]],"0",0,1))</f>
        <v>38</v>
      </c>
      <c r="G4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('223', '10.9.10.9.10.9.10.9.', '177', '38');</v>
      </c>
      <c r="H4500" cm="1">
        <f t="array" ref="H4500">IF(HymnIN[[#This Row],[Verse]]=0,_xlfn.XLOOKUP(HymnIN[[#This Row],[Text]],Table17[[#All],[Meter]],Table17[[#All],[ID]],"**",0,1),"")</f>
        <v>177</v>
      </c>
      <c r="I4500" t="str" cm="1">
        <f t="array" ref="I4500">IF(HymnIN[[#This Row],[Verse]]=0,_xlfn.XLOOKUP(HymnIN[[#This Row],[Text]],Table17[[#All],[Meter]],Table17[[#All],[Correct Full Meter]],"**",0,1),"")</f>
        <v>10.9.10.9.10.9.10.9.</v>
      </c>
    </row>
    <row r="4501" spans="1:9" x14ac:dyDescent="0.3">
      <c r="A4501">
        <v>223</v>
      </c>
      <c r="B4501">
        <v>1</v>
      </c>
      <c r="C4501">
        <v>1</v>
      </c>
      <c r="D4501">
        <v>5201</v>
      </c>
      <c r="E4501" t="s">
        <v>4320</v>
      </c>
      <c r="F4501" t="str">
        <f>IF(HymnIN[[#This Row],[Verse]]&lt;&gt;0,"",_xlfn.XLOOKUP(HymnIN[[#This Row],[Hymn]],HymnEN[[#All],[hymn_no]],HymnEN[[#All],[author_id]],"0",0,1))</f>
        <v/>
      </c>
      <c r="G4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'1', 'SANTO Spirito, nostro conforto');</v>
      </c>
      <c r="H4501" t="str" cm="1">
        <f t="array" ref="H4501">IF(HymnIN[[#This Row],[Verse]]=0,_xlfn.XLOOKUP(HymnIN[[#This Row],[Text]],Table17[[#All],[Meter]],Table17[[#All],[ID]],"**",0,1),"")</f>
        <v/>
      </c>
      <c r="I4501" t="str" cm="1">
        <f t="array" ref="I4501">IF(HymnIN[[#This Row],[Verse]]=0,_xlfn.XLOOKUP(HymnIN[[#This Row],[Text]],Table17[[#All],[Meter]],Table17[[#All],[Correct Full Meter]],"**",0,1),"")</f>
        <v/>
      </c>
    </row>
    <row r="4502" spans="1:9" x14ac:dyDescent="0.3">
      <c r="A4502">
        <v>223</v>
      </c>
      <c r="B4502">
        <v>1</v>
      </c>
      <c r="C4502">
        <v>2</v>
      </c>
      <c r="D4502">
        <v>5202</v>
      </c>
      <c r="E4502" t="s">
        <v>4321</v>
      </c>
      <c r="F4502" t="str">
        <f>IF(HymnIN[[#This Row],[Verse]]&lt;&gt;0,"",_xlfn.XLOOKUP(HymnIN[[#This Row],[Hymn]],HymnEN[[#All],[hymn_no]],HymnEN[[#All],[author_id]],"0",0,1))</f>
        <v/>
      </c>
      <c r="G4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'2', 'E sostegno qui in terra sei Tu;');</v>
      </c>
      <c r="H4502" t="str" cm="1">
        <f t="array" ref="H4502">IF(HymnIN[[#This Row],[Verse]]=0,_xlfn.XLOOKUP(HymnIN[[#This Row],[Text]],Table17[[#All],[Meter]],Table17[[#All],[ID]],"**",0,1),"")</f>
        <v/>
      </c>
      <c r="I4502" t="str" cm="1">
        <f t="array" ref="I4502">IF(HymnIN[[#This Row],[Verse]]=0,_xlfn.XLOOKUP(HymnIN[[#This Row],[Text]],Table17[[#All],[Meter]],Table17[[#All],[Correct Full Meter]],"**",0,1),"")</f>
        <v/>
      </c>
    </row>
    <row r="4503" spans="1:9" x14ac:dyDescent="0.3">
      <c r="A4503">
        <v>223</v>
      </c>
      <c r="B4503">
        <v>1</v>
      </c>
      <c r="C4503">
        <v>3</v>
      </c>
      <c r="D4503">
        <v>5203</v>
      </c>
      <c r="E4503" t="s">
        <v>4322</v>
      </c>
      <c r="F4503" t="str">
        <f>IF(HymnIN[[#This Row],[Verse]]&lt;&gt;0,"",_xlfn.XLOOKUP(HymnIN[[#This Row],[Hymn]],HymnEN[[#All],[hymn_no]],HymnEN[[#All],[author_id]],"0",0,1))</f>
        <v/>
      </c>
      <c r="G4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'3', 'Il Tuo aiuto ci è sempre costante');</v>
      </c>
      <c r="H4503" t="str" cm="1">
        <f t="array" ref="H4503">IF(HymnIN[[#This Row],[Verse]]=0,_xlfn.XLOOKUP(HymnIN[[#This Row],[Text]],Table17[[#All],[Meter]],Table17[[#All],[ID]],"**",0,1),"")</f>
        <v/>
      </c>
      <c r="I4503" t="str" cm="1">
        <f t="array" ref="I4503">IF(HymnIN[[#This Row],[Verse]]=0,_xlfn.XLOOKUP(HymnIN[[#This Row],[Text]],Table17[[#All],[Meter]],Table17[[#All],[Correct Full Meter]],"**",0,1),"")</f>
        <v/>
      </c>
    </row>
    <row r="4504" spans="1:9" x14ac:dyDescent="0.3">
      <c r="A4504">
        <v>223</v>
      </c>
      <c r="B4504">
        <v>1</v>
      </c>
      <c r="C4504">
        <v>4</v>
      </c>
      <c r="D4504">
        <v>5204</v>
      </c>
      <c r="E4504" t="s">
        <v>4323</v>
      </c>
      <c r="F4504" t="str">
        <f>IF(HymnIN[[#This Row],[Verse]]&lt;&gt;0,"",_xlfn.XLOOKUP(HymnIN[[#This Row],[Hymn]],HymnEN[[#All],[hymn_no]],HymnEN[[#All],[author_id]],"0",0,1))</f>
        <v/>
      </c>
      <c r="G4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'4', 'Lungo il nostro cammino quaggiù.');</v>
      </c>
      <c r="H4504" t="str" cm="1">
        <f t="array" ref="H4504">IF(HymnIN[[#This Row],[Verse]]=0,_xlfn.XLOOKUP(HymnIN[[#This Row],[Text]],Table17[[#All],[Meter]],Table17[[#All],[ID]],"**",0,1),"")</f>
        <v/>
      </c>
      <c r="I4504" t="str" cm="1">
        <f t="array" ref="I4504">IF(HymnIN[[#This Row],[Verse]]=0,_xlfn.XLOOKUP(HymnIN[[#This Row],[Text]],Table17[[#All],[Meter]],Table17[[#All],[Correct Full Meter]],"**",0,1),"")</f>
        <v/>
      </c>
    </row>
    <row r="4505" spans="1:9" x14ac:dyDescent="0.3">
      <c r="A4505">
        <v>223</v>
      </c>
      <c r="B4505">
        <v>1</v>
      </c>
      <c r="C4505">
        <v>5</v>
      </c>
      <c r="D4505">
        <v>5205</v>
      </c>
      <c r="E4505" t="s">
        <v>4324</v>
      </c>
      <c r="F4505" t="str">
        <f>IF(HymnIN[[#This Row],[Verse]]&lt;&gt;0,"",_xlfn.XLOOKUP(HymnIN[[#This Row],[Hymn]],HymnEN[[#All],[hymn_no]],HymnEN[[#All],[author_id]],"0",0,1))</f>
        <v/>
      </c>
      <c r="G4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'5', 'Or riuniti per opera Tua,');</v>
      </c>
      <c r="H4505" t="str" cm="1">
        <f t="array" ref="H4505">IF(HymnIN[[#This Row],[Verse]]=0,_xlfn.XLOOKUP(HymnIN[[#This Row],[Text]],Table17[[#All],[Meter]],Table17[[#All],[ID]],"**",0,1),"")</f>
        <v/>
      </c>
      <c r="I4505" t="str" cm="1">
        <f t="array" ref="I4505">IF(HymnIN[[#This Row],[Verse]]=0,_xlfn.XLOOKUP(HymnIN[[#This Row],[Text]],Table17[[#All],[Meter]],Table17[[#All],[Correct Full Meter]],"**",0,1),"")</f>
        <v/>
      </c>
    </row>
    <row r="4506" spans="1:9" x14ac:dyDescent="0.3">
      <c r="A4506">
        <v>223</v>
      </c>
      <c r="B4506">
        <v>1</v>
      </c>
      <c r="C4506">
        <v>6</v>
      </c>
      <c r="D4506">
        <v>5206</v>
      </c>
      <c r="E4506" t="s">
        <v>4325</v>
      </c>
      <c r="F4506" t="str">
        <f>IF(HymnIN[[#This Row],[Verse]]&lt;&gt;0,"",_xlfn.XLOOKUP(HymnIN[[#This Row],[Hymn]],HymnEN[[#All],[hymn_no]],HymnEN[[#All],[author_id]],"0",0,1))</f>
        <v/>
      </c>
      <c r="G4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'6', 'I cuor pieni di santo fervor,');</v>
      </c>
      <c r="H4506" t="str" cm="1">
        <f t="array" ref="H4506">IF(HymnIN[[#This Row],[Verse]]=0,_xlfn.XLOOKUP(HymnIN[[#This Row],[Text]],Table17[[#All],[Meter]],Table17[[#All],[ID]],"**",0,1),"")</f>
        <v/>
      </c>
      <c r="I4506" t="str" cm="1">
        <f t="array" ref="I4506">IF(HymnIN[[#This Row],[Verse]]=0,_xlfn.XLOOKUP(HymnIN[[#This Row],[Text]],Table17[[#All],[Meter]],Table17[[#All],[Correct Full Meter]],"**",0,1),"")</f>
        <v/>
      </c>
    </row>
    <row r="4507" spans="1:9" x14ac:dyDescent="0.3">
      <c r="A4507">
        <v>223</v>
      </c>
      <c r="B4507">
        <v>1</v>
      </c>
      <c r="C4507">
        <v>7</v>
      </c>
      <c r="D4507">
        <v>5207</v>
      </c>
      <c r="E4507" t="s">
        <v>4326</v>
      </c>
      <c r="F4507" t="str">
        <f>IF(HymnIN[[#This Row],[Verse]]&lt;&gt;0,"",_xlfn.XLOOKUP(HymnIN[[#This Row],[Hymn]],HymnEN[[#All],[hymn_no]],HymnEN[[#All],[author_id]],"0",0,1))</f>
        <v/>
      </c>
      <c r="G4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'7', 'Consci siam del divin Tuo servizio');</v>
      </c>
      <c r="H4507" t="str" cm="1">
        <f t="array" ref="H4507">IF(HymnIN[[#This Row],[Verse]]=0,_xlfn.XLOOKUP(HymnIN[[#This Row],[Text]],Table17[[#All],[Meter]],Table17[[#All],[ID]],"**",0,1),"")</f>
        <v/>
      </c>
      <c r="I4507" t="str" cm="1">
        <f t="array" ref="I4507">IF(HymnIN[[#This Row],[Verse]]=0,_xlfn.XLOOKUP(HymnIN[[#This Row],[Text]],Table17[[#All],[Meter]],Table17[[#All],[Correct Full Meter]],"**",0,1),"")</f>
        <v/>
      </c>
    </row>
    <row r="4508" spans="1:9" x14ac:dyDescent="0.3">
      <c r="A4508">
        <v>223</v>
      </c>
      <c r="B4508">
        <v>1</v>
      </c>
      <c r="C4508">
        <v>8</v>
      </c>
      <c r="D4508">
        <v>5208</v>
      </c>
      <c r="E4508" t="s">
        <v>4327</v>
      </c>
      <c r="F4508" t="str">
        <f>IF(HymnIN[[#This Row],[Verse]]&lt;&gt;0,"",_xlfn.XLOOKUP(HymnIN[[#This Row],[Hymn]],HymnEN[[#All],[hymn_no]],HymnEN[[#All],[author_id]],"0",0,1))</f>
        <v/>
      </c>
      <c r="G4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'1', '8', 'E del Tuo immutabile amor.');</v>
      </c>
      <c r="H4508" t="str" cm="1">
        <f t="array" ref="H4508">IF(HymnIN[[#This Row],[Verse]]=0,_xlfn.XLOOKUP(HymnIN[[#This Row],[Text]],Table17[[#All],[Meter]],Table17[[#All],[ID]],"**",0,1),"")</f>
        <v/>
      </c>
      <c r="I4508" t="str" cm="1">
        <f t="array" ref="I4508">IF(HymnIN[[#This Row],[Verse]]=0,_xlfn.XLOOKUP(HymnIN[[#This Row],[Text]],Table17[[#All],[Meter]],Table17[[#All],[Correct Full Meter]],"**",0,1),"")</f>
        <v/>
      </c>
    </row>
    <row r="4509" spans="1:9" x14ac:dyDescent="0.3">
      <c r="A4509">
        <v>223</v>
      </c>
      <c r="B4509">
        <v>2</v>
      </c>
      <c r="C4509">
        <v>1</v>
      </c>
      <c r="D4509">
        <v>5210</v>
      </c>
      <c r="E4509" t="s">
        <v>4328</v>
      </c>
      <c r="F4509" t="str">
        <f>IF(HymnIN[[#This Row],[Verse]]&lt;&gt;0,"",_xlfn.XLOOKUP(HymnIN[[#This Row],[Hymn]],HymnEN[[#All],[hymn_no]],HymnEN[[#All],[author_id]],"0",0,1))</f>
        <v/>
      </c>
      <c r="G4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'1', 'Or al trono di grazia dinanzi');</v>
      </c>
      <c r="H4509" t="str" cm="1">
        <f t="array" ref="H4509">IF(HymnIN[[#This Row],[Verse]]=0,_xlfn.XLOOKUP(HymnIN[[#This Row],[Text]],Table17[[#All],[Meter]],Table17[[#All],[ID]],"**",0,1),"")</f>
        <v/>
      </c>
      <c r="I4509" t="str" cm="1">
        <f t="array" ref="I4509">IF(HymnIN[[#This Row],[Verse]]=0,_xlfn.XLOOKUP(HymnIN[[#This Row],[Text]],Table17[[#All],[Meter]],Table17[[#All],[Correct Full Meter]],"**",0,1),"")</f>
        <v/>
      </c>
    </row>
    <row r="4510" spans="1:9" x14ac:dyDescent="0.3">
      <c r="A4510">
        <v>223</v>
      </c>
      <c r="B4510">
        <v>2</v>
      </c>
      <c r="C4510">
        <v>2</v>
      </c>
      <c r="D4510">
        <v>5211</v>
      </c>
      <c r="E4510" t="s">
        <v>4329</v>
      </c>
      <c r="F4510" t="str">
        <f>IF(HymnIN[[#This Row],[Verse]]&lt;&gt;0,"",_xlfn.XLOOKUP(HymnIN[[#This Row],[Hymn]],HymnEN[[#All],[hymn_no]],HymnEN[[#All],[author_id]],"0",0,1))</f>
        <v/>
      </c>
      <c r="G4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'2', 'In fidente letizia veniam,');</v>
      </c>
      <c r="H4510" t="str" cm="1">
        <f t="array" ref="H4510">IF(HymnIN[[#This Row],[Verse]]=0,_xlfn.XLOOKUP(HymnIN[[#This Row],[Text]],Table17[[#All],[Meter]],Table17[[#All],[ID]],"**",0,1),"")</f>
        <v/>
      </c>
      <c r="I4510" t="str" cm="1">
        <f t="array" ref="I4510">IF(HymnIN[[#This Row],[Verse]]=0,_xlfn.XLOOKUP(HymnIN[[#This Row],[Text]],Table17[[#All],[Meter]],Table17[[#All],[Correct Full Meter]],"**",0,1),"")</f>
        <v/>
      </c>
    </row>
    <row r="4511" spans="1:9" x14ac:dyDescent="0.3">
      <c r="A4511">
        <v>223</v>
      </c>
      <c r="B4511">
        <v>2</v>
      </c>
      <c r="C4511">
        <v>3</v>
      </c>
      <c r="D4511">
        <v>5212</v>
      </c>
      <c r="E4511" t="s">
        <v>4330</v>
      </c>
      <c r="F4511" t="str">
        <f>IF(HymnIN[[#This Row],[Verse]]&lt;&gt;0,"",_xlfn.XLOOKUP(HymnIN[[#This Row],[Hymn]],HymnEN[[#All],[hymn_no]],HymnEN[[#All],[author_id]],"0",0,1))</f>
        <v/>
      </c>
      <c r="G4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'3', 'Conoscendo Colui che intercede');</v>
      </c>
      <c r="H4511" t="str" cm="1">
        <f t="array" ref="H4511">IF(HymnIN[[#This Row],[Verse]]=0,_xlfn.XLOOKUP(HymnIN[[#This Row],[Text]],Table17[[#All],[Meter]],Table17[[#All],[ID]],"**",0,1),"")</f>
        <v/>
      </c>
      <c r="I4511" t="str" cm="1">
        <f t="array" ref="I4511">IF(HymnIN[[#This Row],[Verse]]=0,_xlfn.XLOOKUP(HymnIN[[#This Row],[Text]],Table17[[#All],[Meter]],Table17[[#All],[Correct Full Meter]],"**",0,1),"")</f>
        <v/>
      </c>
    </row>
    <row r="4512" spans="1:9" x14ac:dyDescent="0.3">
      <c r="A4512">
        <v>223</v>
      </c>
      <c r="B4512">
        <v>2</v>
      </c>
      <c r="C4512">
        <v>4</v>
      </c>
      <c r="D4512">
        <v>5213</v>
      </c>
      <c r="E4512" t="s">
        <v>4331</v>
      </c>
      <c r="F4512" t="str">
        <f>IF(HymnIN[[#This Row],[Verse]]&lt;&gt;0,"",_xlfn.XLOOKUP(HymnIN[[#This Row],[Hymn]],HymnEN[[#All],[hymn_no]],HymnEN[[#All],[author_id]],"0",0,1))</f>
        <v/>
      </c>
      <c r="G4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'4', 'Al cospetto del Padre che amiam.');</v>
      </c>
      <c r="H4512" t="str" cm="1">
        <f t="array" ref="H4512">IF(HymnIN[[#This Row],[Verse]]=0,_xlfn.XLOOKUP(HymnIN[[#This Row],[Text]],Table17[[#All],[Meter]],Table17[[#All],[ID]],"**",0,1),"")</f>
        <v/>
      </c>
      <c r="I4512" t="str" cm="1">
        <f t="array" ref="I4512">IF(HymnIN[[#This Row],[Verse]]=0,_xlfn.XLOOKUP(HymnIN[[#This Row],[Text]],Table17[[#All],[Meter]],Table17[[#All],[Correct Full Meter]],"**",0,1),"")</f>
        <v/>
      </c>
    </row>
    <row r="4513" spans="1:9" x14ac:dyDescent="0.3">
      <c r="A4513">
        <v>223</v>
      </c>
      <c r="B4513">
        <v>2</v>
      </c>
      <c r="C4513">
        <v>5</v>
      </c>
      <c r="D4513">
        <v>5214</v>
      </c>
      <c r="E4513" t="s">
        <v>4332</v>
      </c>
      <c r="F4513" t="str">
        <f>IF(HymnIN[[#This Row],[Verse]]&lt;&gt;0,"",_xlfn.XLOOKUP(HymnIN[[#This Row],[Hymn]],HymnEN[[#All],[hymn_no]],HymnEN[[#All],[author_id]],"0",0,1))</f>
        <v/>
      </c>
      <c r="G4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'5', 'I cuor nostri in quest\'ora di quiete');</v>
      </c>
      <c r="H4513" t="str" cm="1">
        <f t="array" ref="H4513">IF(HymnIN[[#This Row],[Verse]]=0,_xlfn.XLOOKUP(HymnIN[[#This Row],[Text]],Table17[[#All],[Meter]],Table17[[#All],[ID]],"**",0,1),"")</f>
        <v/>
      </c>
      <c r="I4513" t="str" cm="1">
        <f t="array" ref="I4513">IF(HymnIN[[#This Row],[Verse]]=0,_xlfn.XLOOKUP(HymnIN[[#This Row],[Text]],Table17[[#All],[Meter]],Table17[[#All],[Correct Full Meter]],"**",0,1),"")</f>
        <v/>
      </c>
    </row>
    <row r="4514" spans="1:9" x14ac:dyDescent="0.3">
      <c r="A4514">
        <v>223</v>
      </c>
      <c r="B4514">
        <v>2</v>
      </c>
      <c r="C4514">
        <v>6</v>
      </c>
      <c r="D4514">
        <v>5215</v>
      </c>
      <c r="E4514" t="s">
        <v>4333</v>
      </c>
      <c r="F4514" t="str">
        <f>IF(HymnIN[[#This Row],[Verse]]&lt;&gt;0,"",_xlfn.XLOOKUP(HymnIN[[#This Row],[Hymn]],HymnEN[[#All],[hymn_no]],HymnEN[[#All],[author_id]],"0",0,1))</f>
        <v/>
      </c>
      <c r="G4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'6', 'A Dio dicono i loro desir,');</v>
      </c>
      <c r="H4514" t="str" cm="1">
        <f t="array" ref="H4514">IF(HymnIN[[#This Row],[Verse]]=0,_xlfn.XLOOKUP(HymnIN[[#This Row],[Text]],Table17[[#All],[Meter]],Table17[[#All],[ID]],"**",0,1),"")</f>
        <v/>
      </c>
      <c r="I4514" t="str" cm="1">
        <f t="array" ref="I4514">IF(HymnIN[[#This Row],[Verse]]=0,_xlfn.XLOOKUP(HymnIN[[#This Row],[Text]],Table17[[#All],[Meter]],Table17[[#All],[Correct Full Meter]],"**",0,1),"")</f>
        <v/>
      </c>
    </row>
    <row r="4515" spans="1:9" x14ac:dyDescent="0.3">
      <c r="A4515">
        <v>223</v>
      </c>
      <c r="B4515">
        <v>2</v>
      </c>
      <c r="C4515">
        <v>7</v>
      </c>
      <c r="D4515">
        <v>5216</v>
      </c>
      <c r="E4515" t="s">
        <v>4334</v>
      </c>
      <c r="F4515" t="str">
        <f>IF(HymnIN[[#This Row],[Verse]]&lt;&gt;0,"",_xlfn.XLOOKUP(HymnIN[[#This Row],[Hymn]],HymnEN[[#All],[hymn_no]],HymnEN[[#All],[author_id]],"0",0,1))</f>
        <v/>
      </c>
      <c r="G4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'7', 'E ne traggono forza e conforto');</v>
      </c>
      <c r="H4515" t="str" cm="1">
        <f t="array" ref="H4515">IF(HymnIN[[#This Row],[Verse]]=0,_xlfn.XLOOKUP(HymnIN[[#This Row],[Text]],Table17[[#All],[Meter]],Table17[[#All],[ID]],"**",0,1),"")</f>
        <v/>
      </c>
      <c r="I4515" t="str" cm="1">
        <f t="array" ref="I4515">IF(HymnIN[[#This Row],[Verse]]=0,_xlfn.XLOOKUP(HymnIN[[#This Row],[Text]],Table17[[#All],[Meter]],Table17[[#All],[Correct Full Meter]],"**",0,1),"")</f>
        <v/>
      </c>
    </row>
    <row r="4516" spans="1:9" x14ac:dyDescent="0.3">
      <c r="A4516">
        <v>223</v>
      </c>
      <c r="B4516">
        <v>2</v>
      </c>
      <c r="C4516">
        <v>8</v>
      </c>
      <c r="D4516">
        <v>5217</v>
      </c>
      <c r="E4516" t="s">
        <v>4335</v>
      </c>
      <c r="F4516" t="str">
        <f>IF(HymnIN[[#This Row],[Verse]]&lt;&gt;0,"",_xlfn.XLOOKUP(HymnIN[[#This Row],[Hymn]],HymnEN[[#All],[hymn_no]],HymnEN[[#All],[author_id]],"0",0,1))</f>
        <v/>
      </c>
      <c r="G4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('223', '2', '8', 'Il cammino terren per compir.');</v>
      </c>
      <c r="H4516" t="str" cm="1">
        <f t="array" ref="H4516">IF(HymnIN[[#This Row],[Verse]]=0,_xlfn.XLOOKUP(HymnIN[[#This Row],[Text]],Table17[[#All],[Meter]],Table17[[#All],[ID]],"**",0,1),"")</f>
        <v/>
      </c>
      <c r="I4516" t="str" cm="1">
        <f t="array" ref="I4516">IF(HymnIN[[#This Row],[Verse]]=0,_xlfn.XLOOKUP(HymnIN[[#This Row],[Text]],Table17[[#All],[Meter]],Table17[[#All],[Correct Full Meter]],"**",0,1),"")</f>
        <v/>
      </c>
    </row>
    <row r="4517" spans="1:9" x14ac:dyDescent="0.3">
      <c r="A4517">
        <v>224</v>
      </c>
      <c r="B4517">
        <v>0</v>
      </c>
      <c r="C4517">
        <v>0</v>
      </c>
      <c r="D4517">
        <v>5221</v>
      </c>
      <c r="E4517" t="s">
        <v>297</v>
      </c>
      <c r="F4517">
        <f>IF(HymnIN[[#This Row],[Verse]]&lt;&gt;0,"",_xlfn.XLOOKUP(HymnIN[[#This Row],[Hymn]],HymnEN[[#All],[hymn_no]],HymnEN[[#All],[author_id]],"0",0,1))</f>
        <v>196</v>
      </c>
      <c r="G4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('224', '9.8.9.8.9.8.9.8. Giambico.', '137', '196');</v>
      </c>
      <c r="H4517" cm="1">
        <f t="array" ref="H4517">IF(HymnIN[[#This Row],[Verse]]=0,_xlfn.XLOOKUP(HymnIN[[#This Row],[Text]],Table17[[#All],[Meter]],Table17[[#All],[ID]],"**",0,1),"")</f>
        <v>137</v>
      </c>
      <c r="I4517" t="str" cm="1">
        <f t="array" ref="I4517">IF(HymnIN[[#This Row],[Verse]]=0,_xlfn.XLOOKUP(HymnIN[[#This Row],[Text]],Table17[[#All],[Meter]],Table17[[#All],[Correct Full Meter]],"**",0,1),"")</f>
        <v>9.8.9.8.9.8.9.8. Giambico.</v>
      </c>
    </row>
    <row r="4518" spans="1:9" x14ac:dyDescent="0.3">
      <c r="A4518">
        <v>224</v>
      </c>
      <c r="B4518">
        <v>1</v>
      </c>
      <c r="C4518">
        <v>1</v>
      </c>
      <c r="D4518">
        <v>5222</v>
      </c>
      <c r="E4518" t="s">
        <v>4336</v>
      </c>
      <c r="F4518" t="str">
        <f>IF(HymnIN[[#This Row],[Verse]]&lt;&gt;0,"",_xlfn.XLOOKUP(HymnIN[[#This Row],[Hymn]],HymnEN[[#All],[hymn_no]],HymnEN[[#All],[author_id]],"0",0,1))</f>
        <v/>
      </c>
      <c r="G4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'1', 'NESSUN terrestre sacrificio');</v>
      </c>
      <c r="H4518" t="str" cm="1">
        <f t="array" ref="H4518">IF(HymnIN[[#This Row],[Verse]]=0,_xlfn.XLOOKUP(HymnIN[[#This Row],[Text]],Table17[[#All],[Meter]],Table17[[#All],[ID]],"**",0,1),"")</f>
        <v/>
      </c>
      <c r="I4518" t="str" cm="1">
        <f t="array" ref="I4518">IF(HymnIN[[#This Row],[Verse]]=0,_xlfn.XLOOKUP(HymnIN[[#This Row],[Text]],Table17[[#All],[Meter]],Table17[[#All],[Correct Full Meter]],"**",0,1),"")</f>
        <v/>
      </c>
    </row>
    <row r="4519" spans="1:9" x14ac:dyDescent="0.3">
      <c r="A4519">
        <v>224</v>
      </c>
      <c r="B4519">
        <v>1</v>
      </c>
      <c r="C4519">
        <v>2</v>
      </c>
      <c r="D4519">
        <v>5223</v>
      </c>
      <c r="E4519" t="s">
        <v>4337</v>
      </c>
      <c r="F4519" t="str">
        <f>IF(HymnIN[[#This Row],[Verse]]&lt;&gt;0,"",_xlfn.XLOOKUP(HymnIN[[#This Row],[Hymn]],HymnEN[[#All],[hymn_no]],HymnEN[[#All],[author_id]],"0",0,1))</f>
        <v/>
      </c>
      <c r="G4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'2', 'Potrebbe mai incominciar');</v>
      </c>
      <c r="H4519" t="str" cm="1">
        <f t="array" ref="H4519">IF(HymnIN[[#This Row],[Verse]]=0,_xlfn.XLOOKUP(HymnIN[[#This Row],[Text]],Table17[[#All],[Meter]],Table17[[#All],[ID]],"**",0,1),"")</f>
        <v/>
      </c>
      <c r="I4519" t="str" cm="1">
        <f t="array" ref="I4519">IF(HymnIN[[#This Row],[Verse]]=0,_xlfn.XLOOKUP(HymnIN[[#This Row],[Text]],Table17[[#All],[Meter]],Table17[[#All],[Correct Full Meter]],"**",0,1),"")</f>
        <v/>
      </c>
    </row>
    <row r="4520" spans="1:9" x14ac:dyDescent="0.3">
      <c r="A4520">
        <v>224</v>
      </c>
      <c r="B4520">
        <v>1</v>
      </c>
      <c r="C4520">
        <v>3</v>
      </c>
      <c r="D4520">
        <v>5224</v>
      </c>
      <c r="E4520" t="s">
        <v>4338</v>
      </c>
      <c r="F4520" t="str">
        <f>IF(HymnIN[[#This Row],[Verse]]&lt;&gt;0,"",_xlfn.XLOOKUP(HymnIN[[#This Row],[Hymn]],HymnEN[[#All],[hymn_no]],HymnEN[[#All],[author_id]],"0",0,1))</f>
        <v/>
      </c>
      <c r="G4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'3', 'Ad espïare un sol peccato');</v>
      </c>
      <c r="H4520" t="str" cm="1">
        <f t="array" ref="H4520">IF(HymnIN[[#This Row],[Verse]]=0,_xlfn.XLOOKUP(HymnIN[[#This Row],[Text]],Table17[[#All],[Meter]],Table17[[#All],[ID]],"**",0,1),"")</f>
        <v/>
      </c>
      <c r="I4520" t="str" cm="1">
        <f t="array" ref="I4520">IF(HymnIN[[#This Row],[Verse]]=0,_xlfn.XLOOKUP(HymnIN[[#This Row],[Text]],Table17[[#All],[Meter]],Table17[[#All],[Correct Full Meter]],"**",0,1),"")</f>
        <v/>
      </c>
    </row>
    <row r="4521" spans="1:9" x14ac:dyDescent="0.3">
      <c r="A4521">
        <v>224</v>
      </c>
      <c r="B4521">
        <v>1</v>
      </c>
      <c r="C4521">
        <v>4</v>
      </c>
      <c r="D4521">
        <v>5225</v>
      </c>
      <c r="E4521" t="s">
        <v>4339</v>
      </c>
      <c r="F4521" t="str">
        <f>IF(HymnIN[[#This Row],[Verse]]&lt;&gt;0,"",_xlfn.XLOOKUP(HymnIN[[#This Row],[Hymn]],HymnEN[[#All],[hymn_no]],HymnEN[[#All],[author_id]],"0",0,1))</f>
        <v/>
      </c>
      <c r="G4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'4', 'O un\'alma qui a purificar:');</v>
      </c>
      <c r="H4521" t="str" cm="1">
        <f t="array" ref="H4521">IF(HymnIN[[#This Row],[Verse]]=0,_xlfn.XLOOKUP(HymnIN[[#This Row],[Text]],Table17[[#All],[Meter]],Table17[[#All],[ID]],"**",0,1),"")</f>
        <v/>
      </c>
      <c r="I4521" t="str" cm="1">
        <f t="array" ref="I4521">IF(HymnIN[[#This Row],[Verse]]=0,_xlfn.XLOOKUP(HymnIN[[#This Row],[Text]],Table17[[#All],[Meter]],Table17[[#All],[Correct Full Meter]],"**",0,1),"")</f>
        <v/>
      </c>
    </row>
    <row r="4522" spans="1:9" x14ac:dyDescent="0.3">
      <c r="A4522">
        <v>224</v>
      </c>
      <c r="B4522">
        <v>1</v>
      </c>
      <c r="C4522">
        <v>5</v>
      </c>
      <c r="D4522">
        <v>5226</v>
      </c>
      <c r="E4522" t="s">
        <v>4340</v>
      </c>
      <c r="F4522" t="str">
        <f>IF(HymnIN[[#This Row],[Verse]]&lt;&gt;0,"",_xlfn.XLOOKUP(HymnIN[[#This Row],[Hymn]],HymnEN[[#All],[hymn_no]],HymnEN[[#All],[author_id]],"0",0,1))</f>
        <v/>
      </c>
      <c r="G4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'5', 'Un sacrificio ben migliore');</v>
      </c>
      <c r="H4522" t="str" cm="1">
        <f t="array" ref="H4522">IF(HymnIN[[#This Row],[Verse]]=0,_xlfn.XLOOKUP(HymnIN[[#This Row],[Text]],Table17[[#All],[Meter]],Table17[[#All],[ID]],"**",0,1),"")</f>
        <v/>
      </c>
      <c r="I4522" t="str" cm="1">
        <f t="array" ref="I4522">IF(HymnIN[[#This Row],[Verse]]=0,_xlfn.XLOOKUP(HymnIN[[#This Row],[Text]],Table17[[#All],[Meter]],Table17[[#All],[Correct Full Meter]],"**",0,1),"")</f>
        <v/>
      </c>
    </row>
    <row r="4523" spans="1:9" x14ac:dyDescent="0.3">
      <c r="A4523">
        <v>224</v>
      </c>
      <c r="B4523">
        <v>1</v>
      </c>
      <c r="C4523">
        <v>6</v>
      </c>
      <c r="D4523">
        <v>5227</v>
      </c>
      <c r="E4523" t="s">
        <v>4341</v>
      </c>
      <c r="F4523" t="str">
        <f>IF(HymnIN[[#This Row],[Verse]]&lt;&gt;0,"",_xlfn.XLOOKUP(HymnIN[[#This Row],[Hymn]],HymnEN[[#All],[hymn_no]],HymnEN[[#All],[author_id]],"0",0,1))</f>
        <v/>
      </c>
      <c r="G4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'6', 'Occorre per poter calmar');</v>
      </c>
      <c r="H4523" t="str" cm="1">
        <f t="array" ref="H4523">IF(HymnIN[[#This Row],[Verse]]=0,_xlfn.XLOOKUP(HymnIN[[#This Row],[Text]],Table17[[#All],[Meter]],Table17[[#All],[ID]],"**",0,1),"")</f>
        <v/>
      </c>
      <c r="I4523" t="str" cm="1">
        <f t="array" ref="I4523">IF(HymnIN[[#This Row],[Verse]]=0,_xlfn.XLOOKUP(HymnIN[[#This Row],[Text]],Table17[[#All],[Meter]],Table17[[#All],[Correct Full Meter]],"**",0,1),"")</f>
        <v/>
      </c>
    </row>
    <row r="4524" spans="1:9" x14ac:dyDescent="0.3">
      <c r="A4524">
        <v>224</v>
      </c>
      <c r="B4524">
        <v>1</v>
      </c>
      <c r="C4524">
        <v>7</v>
      </c>
      <c r="D4524">
        <v>5228</v>
      </c>
      <c r="E4524" t="s">
        <v>4342</v>
      </c>
      <c r="F4524" t="str">
        <f>IF(HymnIN[[#This Row],[Verse]]&lt;&gt;0,"",_xlfn.XLOOKUP(HymnIN[[#This Row],[Hymn]],HymnEN[[#All],[hymn_no]],HymnEN[[#All],[author_id]],"0",0,1))</f>
        <v/>
      </c>
      <c r="G4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'7', 'Della coscienza il turbamento');</v>
      </c>
      <c r="H4524" t="str" cm="1">
        <f t="array" ref="H4524">IF(HymnIN[[#This Row],[Verse]]=0,_xlfn.XLOOKUP(HymnIN[[#This Row],[Text]],Table17[[#All],[Meter]],Table17[[#All],[ID]],"**",0,1),"")</f>
        <v/>
      </c>
      <c r="I4524" t="str" cm="1">
        <f t="array" ref="I4524">IF(HymnIN[[#This Row],[Verse]]=0,_xlfn.XLOOKUP(HymnIN[[#This Row],[Text]],Table17[[#All],[Meter]],Table17[[#All],[Correct Full Meter]],"**",0,1),"")</f>
        <v/>
      </c>
    </row>
    <row r="4525" spans="1:9" x14ac:dyDescent="0.3">
      <c r="A4525">
        <v>224</v>
      </c>
      <c r="B4525">
        <v>1</v>
      </c>
      <c r="C4525">
        <v>8</v>
      </c>
      <c r="D4525">
        <v>5229</v>
      </c>
      <c r="E4525" t="s">
        <v>4343</v>
      </c>
      <c r="F4525" t="str">
        <f>IF(HymnIN[[#This Row],[Verse]]&lt;&gt;0,"",_xlfn.XLOOKUP(HymnIN[[#This Row],[Hymn]],HymnEN[[#All],[hymn_no]],HymnEN[[#All],[author_id]],"0",0,1))</f>
        <v/>
      </c>
      <c r="G4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'1', '8', 'E un giusto Dio per sodisfar.');</v>
      </c>
      <c r="H4525" t="str" cm="1">
        <f t="array" ref="H4525">IF(HymnIN[[#This Row],[Verse]]=0,_xlfn.XLOOKUP(HymnIN[[#This Row],[Text]],Table17[[#All],[Meter]],Table17[[#All],[ID]],"**",0,1),"")</f>
        <v/>
      </c>
      <c r="I4525" t="str" cm="1">
        <f t="array" ref="I4525">IF(HymnIN[[#This Row],[Verse]]=0,_xlfn.XLOOKUP(HymnIN[[#This Row],[Text]],Table17[[#All],[Meter]],Table17[[#All],[Correct Full Meter]],"**",0,1),"")</f>
        <v/>
      </c>
    </row>
    <row r="4526" spans="1:9" x14ac:dyDescent="0.3">
      <c r="A4526">
        <v>224</v>
      </c>
      <c r="B4526">
        <v>2</v>
      </c>
      <c r="C4526">
        <v>1</v>
      </c>
      <c r="D4526">
        <v>5230</v>
      </c>
      <c r="E4526" t="s">
        <v>4344</v>
      </c>
      <c r="F4526" t="str">
        <f>IF(HymnIN[[#This Row],[Verse]]&lt;&gt;0,"",_xlfn.XLOOKUP(HymnIN[[#This Row],[Hymn]],HymnEN[[#All],[hymn_no]],HymnEN[[#All],[author_id]],"0",0,1))</f>
        <v/>
      </c>
      <c r="G4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'1', 'Sol con il sangue del Figliolo');</v>
      </c>
      <c r="H4526" t="str" cm="1">
        <f t="array" ref="H4526">IF(HymnIN[[#This Row],[Verse]]=0,_xlfn.XLOOKUP(HymnIN[[#This Row],[Text]],Table17[[#All],[Meter]],Table17[[#All],[ID]],"**",0,1),"")</f>
        <v/>
      </c>
      <c r="I4526" t="str" cm="1">
        <f t="array" ref="I4526">IF(HymnIN[[#This Row],[Verse]]=0,_xlfn.XLOOKUP(HymnIN[[#This Row],[Text]],Table17[[#All],[Meter]],Table17[[#All],[Correct Full Meter]],"**",0,1),"")</f>
        <v/>
      </c>
    </row>
    <row r="4527" spans="1:9" x14ac:dyDescent="0.3">
      <c r="A4527">
        <v>224</v>
      </c>
      <c r="B4527">
        <v>2</v>
      </c>
      <c r="C4527">
        <v>2</v>
      </c>
      <c r="D4527">
        <v>5231</v>
      </c>
      <c r="E4527" t="s">
        <v>4345</v>
      </c>
      <c r="F4527" t="str">
        <f>IF(HymnIN[[#This Row],[Verse]]&lt;&gt;0,"",_xlfn.XLOOKUP(HymnIN[[#This Row],[Hymn]],HymnEN[[#All],[hymn_no]],HymnEN[[#All],[author_id]],"0",0,1))</f>
        <v/>
      </c>
      <c r="G4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'2', 'Di Dio, che venne qui dal ciel,');</v>
      </c>
      <c r="H4527" t="str" cm="1">
        <f t="array" ref="H4527">IF(HymnIN[[#This Row],[Verse]]=0,_xlfn.XLOOKUP(HymnIN[[#This Row],[Text]],Table17[[#All],[Meter]],Table17[[#All],[ID]],"**",0,1),"")</f>
        <v/>
      </c>
      <c r="I4527" t="str" cm="1">
        <f t="array" ref="I4527">IF(HymnIN[[#This Row],[Verse]]=0,_xlfn.XLOOKUP(HymnIN[[#This Row],[Text]],Table17[[#All],[Meter]],Table17[[#All],[Correct Full Meter]],"**",0,1),"")</f>
        <v/>
      </c>
    </row>
    <row r="4528" spans="1:9" x14ac:dyDescent="0.3">
      <c r="A4528">
        <v>224</v>
      </c>
      <c r="B4528">
        <v>2</v>
      </c>
      <c r="C4528">
        <v>3</v>
      </c>
      <c r="D4528">
        <v>5232</v>
      </c>
      <c r="E4528" t="s">
        <v>4346</v>
      </c>
      <c r="F4528" t="str">
        <f>IF(HymnIN[[#This Row],[Verse]]&lt;&gt;0,"",_xlfn.XLOOKUP(HymnIN[[#This Row],[Hymn]],HymnEN[[#All],[hymn_no]],HymnEN[[#All],[author_id]],"0",0,1))</f>
        <v/>
      </c>
      <c r="G4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'3', 'Espïazion fu fatta appieno:');</v>
      </c>
      <c r="H4528" t="str" cm="1">
        <f t="array" ref="H4528">IF(HymnIN[[#This Row],[Verse]]=0,_xlfn.XLOOKUP(HymnIN[[#This Row],[Text]],Table17[[#All],[Meter]],Table17[[#All],[ID]],"**",0,1),"")</f>
        <v/>
      </c>
      <c r="I4528" t="str" cm="1">
        <f t="array" ref="I4528">IF(HymnIN[[#This Row],[Verse]]=0,_xlfn.XLOOKUP(HymnIN[[#This Row],[Text]],Table17[[#All],[Meter]],Table17[[#All],[Correct Full Meter]],"**",0,1),"")</f>
        <v/>
      </c>
    </row>
    <row r="4529" spans="1:9" x14ac:dyDescent="0.3">
      <c r="A4529">
        <v>224</v>
      </c>
      <c r="B4529">
        <v>2</v>
      </c>
      <c r="C4529">
        <v>4</v>
      </c>
      <c r="D4529">
        <v>5233</v>
      </c>
      <c r="E4529" t="s">
        <v>4347</v>
      </c>
      <c r="F4529" t="str">
        <f>IF(HymnIN[[#This Row],[Verse]]&lt;&gt;0,"",_xlfn.XLOOKUP(HymnIN[[#This Row],[Hymn]],HymnEN[[#All],[hymn_no]],HymnEN[[#All],[author_id]],"0",0,1))</f>
        <v/>
      </c>
      <c r="G4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'4', 'Ei qui sofferse come Agnel:');</v>
      </c>
      <c r="H4529" t="str" cm="1">
        <f t="array" ref="H4529">IF(HymnIN[[#This Row],[Verse]]=0,_xlfn.XLOOKUP(HymnIN[[#This Row],[Text]],Table17[[#All],[Meter]],Table17[[#All],[ID]],"**",0,1),"")</f>
        <v/>
      </c>
      <c r="I4529" t="str" cm="1">
        <f t="array" ref="I4529">IF(HymnIN[[#This Row],[Verse]]=0,_xlfn.XLOOKUP(HymnIN[[#This Row],[Text]],Table17[[#All],[Meter]],Table17[[#All],[Correct Full Meter]],"**",0,1),"")</f>
        <v/>
      </c>
    </row>
    <row r="4530" spans="1:9" x14ac:dyDescent="0.3">
      <c r="A4530">
        <v>224</v>
      </c>
      <c r="B4530">
        <v>2</v>
      </c>
      <c r="C4530">
        <v>5</v>
      </c>
      <c r="D4530">
        <v>5234</v>
      </c>
      <c r="E4530" t="s">
        <v>4348</v>
      </c>
      <c r="F4530" t="str">
        <f>IF(HymnIN[[#This Row],[Verse]]&lt;&gt;0,"",_xlfn.XLOOKUP(HymnIN[[#This Row],[Hymn]],HymnEN[[#All],[hymn_no]],HymnEN[[#All],[author_id]],"0",0,1))</f>
        <v/>
      </c>
      <c r="G4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'5', 'Là nell\'eternità passata');</v>
      </c>
      <c r="H4530" t="str" cm="1">
        <f t="array" ref="H4530">IF(HymnIN[[#This Row],[Verse]]=0,_xlfn.XLOOKUP(HymnIN[[#This Row],[Text]],Table17[[#All],[Meter]],Table17[[#All],[ID]],"**",0,1),"")</f>
        <v/>
      </c>
      <c r="I4530" t="str" cm="1">
        <f t="array" ref="I4530">IF(HymnIN[[#This Row],[Verse]]=0,_xlfn.XLOOKUP(HymnIN[[#This Row],[Text]],Table17[[#All],[Meter]],Table17[[#All],[Correct Full Meter]],"**",0,1),"")</f>
        <v/>
      </c>
    </row>
    <row r="4531" spans="1:9" x14ac:dyDescent="0.3">
      <c r="A4531">
        <v>224</v>
      </c>
      <c r="B4531">
        <v>2</v>
      </c>
      <c r="C4531">
        <v>6</v>
      </c>
      <c r="D4531">
        <v>5235</v>
      </c>
      <c r="E4531" t="s">
        <v>4349</v>
      </c>
      <c r="F4531" t="str">
        <f>IF(HymnIN[[#This Row],[Verse]]&lt;&gt;0,"",_xlfn.XLOOKUP(HymnIN[[#This Row],[Hymn]],HymnEN[[#All],[hymn_no]],HymnEN[[#All],[author_id]],"0",0,1))</f>
        <v/>
      </c>
      <c r="G4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'6', 'Di Dio Compagno sempre fu,');</v>
      </c>
      <c r="H4531" t="str" cm="1">
        <f t="array" ref="H4531">IF(HymnIN[[#This Row],[Verse]]=0,_xlfn.XLOOKUP(HymnIN[[#This Row],[Text]],Table17[[#All],[Meter]],Table17[[#All],[ID]],"**",0,1),"")</f>
        <v/>
      </c>
      <c r="I4531" t="str" cm="1">
        <f t="array" ref="I4531">IF(HymnIN[[#This Row],[Verse]]=0,_xlfn.XLOOKUP(HymnIN[[#This Row],[Text]],Table17[[#All],[Meter]],Table17[[#All],[Correct Full Meter]],"**",0,1),"")</f>
        <v/>
      </c>
    </row>
    <row r="4532" spans="1:9" x14ac:dyDescent="0.3">
      <c r="A4532">
        <v>224</v>
      </c>
      <c r="B4532">
        <v>2</v>
      </c>
      <c r="C4532">
        <v>7</v>
      </c>
      <c r="D4532">
        <v>5236</v>
      </c>
      <c r="E4532" t="s">
        <v>4350</v>
      </c>
      <c r="F4532" t="str">
        <f>IF(HymnIN[[#This Row],[Verse]]&lt;&gt;0,"",_xlfn.XLOOKUP(HymnIN[[#This Row],[Hymn]],HymnEN[[#All],[hymn_no]],HymnEN[[#All],[author_id]],"0",0,1))</f>
        <v/>
      </c>
      <c r="G4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'7', 'Egli il cui nome è la Parola,');</v>
      </c>
      <c r="H4532" t="str" cm="1">
        <f t="array" ref="H4532">IF(HymnIN[[#This Row],[Verse]]=0,_xlfn.XLOOKUP(HymnIN[[#This Row],[Text]],Table17[[#All],[Meter]],Table17[[#All],[ID]],"**",0,1),"")</f>
        <v/>
      </c>
      <c r="I4532" t="str" cm="1">
        <f t="array" ref="I4532">IF(HymnIN[[#This Row],[Verse]]=0,_xlfn.XLOOKUP(HymnIN[[#This Row],[Text]],Table17[[#All],[Meter]],Table17[[#All],[Correct Full Meter]],"**",0,1),"")</f>
        <v/>
      </c>
    </row>
    <row r="4533" spans="1:9" x14ac:dyDescent="0.3">
      <c r="A4533">
        <v>224</v>
      </c>
      <c r="B4533">
        <v>2</v>
      </c>
      <c r="C4533">
        <v>8</v>
      </c>
      <c r="D4533">
        <v>5237</v>
      </c>
      <c r="E4533" t="s">
        <v>4351</v>
      </c>
      <c r="F4533" t="str">
        <f>IF(HymnIN[[#This Row],[Verse]]&lt;&gt;0,"",_xlfn.XLOOKUP(HymnIN[[#This Row],[Hymn]],HymnEN[[#All],[hymn_no]],HymnEN[[#All],[author_id]],"0",0,1))</f>
        <v/>
      </c>
      <c r="G4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'2', '8', 'Il Cristo, il Salvator-Gesù.');</v>
      </c>
      <c r="H4533" t="str" cm="1">
        <f t="array" ref="H4533">IF(HymnIN[[#This Row],[Verse]]=0,_xlfn.XLOOKUP(HymnIN[[#This Row],[Text]],Table17[[#All],[Meter]],Table17[[#All],[ID]],"**",0,1),"")</f>
        <v/>
      </c>
      <c r="I4533" t="str" cm="1">
        <f t="array" ref="I4533">IF(HymnIN[[#This Row],[Verse]]=0,_xlfn.XLOOKUP(HymnIN[[#This Row],[Text]],Table17[[#All],[Meter]],Table17[[#All],[Correct Full Meter]],"**",0,1),"")</f>
        <v/>
      </c>
    </row>
    <row r="4534" spans="1:9" x14ac:dyDescent="0.3">
      <c r="A4534">
        <v>224</v>
      </c>
      <c r="B4534">
        <v>3</v>
      </c>
      <c r="C4534">
        <v>1</v>
      </c>
      <c r="D4534">
        <v>5238</v>
      </c>
      <c r="E4534" t="s">
        <v>4352</v>
      </c>
      <c r="F4534" t="str">
        <f>IF(HymnIN[[#This Row],[Verse]]&lt;&gt;0,"",_xlfn.XLOOKUP(HymnIN[[#This Row],[Hymn]],HymnEN[[#All],[hymn_no]],HymnEN[[#All],[author_id]],"0",0,1))</f>
        <v/>
      </c>
      <c r="G4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'1', 'Sol con il sangue che in amore');</v>
      </c>
      <c r="H4534" t="str" cm="1">
        <f t="array" ref="H4534">IF(HymnIN[[#This Row],[Verse]]=0,_xlfn.XLOOKUP(HymnIN[[#This Row],[Text]],Table17[[#All],[Meter]],Table17[[#All],[ID]],"**",0,1),"")</f>
        <v/>
      </c>
      <c r="I4534" t="str" cm="1">
        <f t="array" ref="I4534">IF(HymnIN[[#This Row],[Verse]]=0,_xlfn.XLOOKUP(HymnIN[[#This Row],[Text]],Table17[[#All],[Meter]],Table17[[#All],[Correct Full Meter]],"**",0,1),"")</f>
        <v/>
      </c>
    </row>
    <row r="4535" spans="1:9" x14ac:dyDescent="0.3">
      <c r="A4535">
        <v>224</v>
      </c>
      <c r="B4535">
        <v>3</v>
      </c>
      <c r="C4535">
        <v>2</v>
      </c>
      <c r="D4535">
        <v>5239</v>
      </c>
      <c r="E4535" t="s">
        <v>4353</v>
      </c>
      <c r="F4535" t="str">
        <f>IF(HymnIN[[#This Row],[Verse]]&lt;&gt;0,"",_xlfn.XLOOKUP(HymnIN[[#This Row],[Hymn]],HymnEN[[#All],[hymn_no]],HymnEN[[#All],[author_id]],"0",0,1))</f>
        <v/>
      </c>
      <c r="G4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'2', 'Gesù versò pel peccator');</v>
      </c>
      <c r="H4535" t="str" cm="1">
        <f t="array" ref="H4535">IF(HymnIN[[#This Row],[Verse]]=0,_xlfn.XLOOKUP(HymnIN[[#This Row],[Text]],Table17[[#All],[Meter]],Table17[[#All],[ID]],"**",0,1),"")</f>
        <v/>
      </c>
      <c r="I4535" t="str" cm="1">
        <f t="array" ref="I4535">IF(HymnIN[[#This Row],[Verse]]=0,_xlfn.XLOOKUP(HymnIN[[#This Row],[Text]],Table17[[#All],[Meter]],Table17[[#All],[Correct Full Meter]],"**",0,1),"")</f>
        <v/>
      </c>
    </row>
    <row r="4536" spans="1:9" x14ac:dyDescent="0.3">
      <c r="A4536">
        <v>224</v>
      </c>
      <c r="B4536">
        <v>3</v>
      </c>
      <c r="C4536">
        <v>3</v>
      </c>
      <c r="D4536">
        <v>5240</v>
      </c>
      <c r="E4536" t="s">
        <v>4354</v>
      </c>
      <c r="F4536" t="str">
        <f>IF(HymnIN[[#This Row],[Verse]]&lt;&gt;0,"",_xlfn.XLOOKUP(HymnIN[[#This Row],[Hymn]],HymnEN[[#All],[hymn_no]],HymnEN[[#All],[author_id]],"0",0,1))</f>
        <v/>
      </c>
      <c r="G4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'3', 'Pagato è il prezzo del riscatto,');</v>
      </c>
      <c r="H4536" t="str" cm="1">
        <f t="array" ref="H4536">IF(HymnIN[[#This Row],[Verse]]=0,_xlfn.XLOOKUP(HymnIN[[#This Row],[Text]],Table17[[#All],[Meter]],Table17[[#All],[ID]],"**",0,1),"")</f>
        <v/>
      </c>
      <c r="I4536" t="str" cm="1">
        <f t="array" ref="I4536">IF(HymnIN[[#This Row],[Verse]]=0,_xlfn.XLOOKUP(HymnIN[[#This Row],[Text]],Table17[[#All],[Meter]],Table17[[#All],[Correct Full Meter]],"**",0,1),"")</f>
        <v/>
      </c>
    </row>
    <row r="4537" spans="1:9" x14ac:dyDescent="0.3">
      <c r="A4537">
        <v>224</v>
      </c>
      <c r="B4537">
        <v>3</v>
      </c>
      <c r="C4537">
        <v>4</v>
      </c>
      <c r="D4537">
        <v>5241</v>
      </c>
      <c r="E4537" t="s">
        <v>4355</v>
      </c>
      <c r="F4537" t="str">
        <f>IF(HymnIN[[#This Row],[Verse]]&lt;&gt;0,"",_xlfn.XLOOKUP(HymnIN[[#This Row],[Hymn]],HymnEN[[#All],[hymn_no]],HymnEN[[#All],[author_id]],"0",0,1))</f>
        <v/>
      </c>
      <c r="G4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'4', 'Libera è l\'alma da terror.');</v>
      </c>
      <c r="H4537" t="str" cm="1">
        <f t="array" ref="H4537">IF(HymnIN[[#This Row],[Verse]]=0,_xlfn.XLOOKUP(HymnIN[[#This Row],[Text]],Table17[[#All],[Meter]],Table17[[#All],[ID]],"**",0,1),"")</f>
        <v/>
      </c>
      <c r="I4537" t="str" cm="1">
        <f t="array" ref="I4537">IF(HymnIN[[#This Row],[Verse]]=0,_xlfn.XLOOKUP(HymnIN[[#This Row],[Text]],Table17[[#All],[Meter]],Table17[[#All],[Correct Full Meter]],"**",0,1),"")</f>
        <v/>
      </c>
    </row>
    <row r="4538" spans="1:9" x14ac:dyDescent="0.3">
      <c r="A4538">
        <v>224</v>
      </c>
      <c r="B4538">
        <v>3</v>
      </c>
      <c r="C4538">
        <v>5</v>
      </c>
      <c r="D4538">
        <v>5242</v>
      </c>
      <c r="E4538" t="s">
        <v>4356</v>
      </c>
      <c r="F4538" t="str">
        <f>IF(HymnIN[[#This Row],[Verse]]&lt;&gt;0,"",_xlfn.XLOOKUP(HymnIN[[#This Row],[Hymn]],HymnEN[[#All],[hymn_no]],HymnEN[[#All],[author_id]],"0",0,1))</f>
        <v/>
      </c>
      <c r="G4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'5', 'Eternamente glorïoso,');</v>
      </c>
      <c r="H4538" t="str" cm="1">
        <f t="array" ref="H4538">IF(HymnIN[[#This Row],[Verse]]=0,_xlfn.XLOOKUP(HymnIN[[#This Row],[Text]],Table17[[#All],[Meter]],Table17[[#All],[ID]],"**",0,1),"")</f>
        <v/>
      </c>
      <c r="I4538" t="str" cm="1">
        <f t="array" ref="I4538">IF(HymnIN[[#This Row],[Verse]]=0,_xlfn.XLOOKUP(HymnIN[[#This Row],[Text]],Table17[[#All],[Meter]],Table17[[#All],[Correct Full Meter]],"**",0,1),"")</f>
        <v/>
      </c>
    </row>
    <row r="4539" spans="1:9" x14ac:dyDescent="0.3">
      <c r="A4539">
        <v>224</v>
      </c>
      <c r="B4539">
        <v>3</v>
      </c>
      <c r="C4539">
        <v>6</v>
      </c>
      <c r="D4539">
        <v>5243</v>
      </c>
      <c r="E4539" t="s">
        <v>4357</v>
      </c>
      <c r="F4539" t="str">
        <f>IF(HymnIN[[#This Row],[Verse]]&lt;&gt;0,"",_xlfn.XLOOKUP(HymnIN[[#This Row],[Hymn]],HymnEN[[#All],[hymn_no]],HymnEN[[#All],[author_id]],"0",0,1))</f>
        <v/>
      </c>
      <c r="G4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'6', 'Egli è dei mondi Creator,');</v>
      </c>
      <c r="H4539" t="str" cm="1">
        <f t="array" ref="H4539">IF(HymnIN[[#This Row],[Verse]]=0,_xlfn.XLOOKUP(HymnIN[[#This Row],[Text]],Table17[[#All],[Meter]],Table17[[#All],[ID]],"**",0,1),"")</f>
        <v/>
      </c>
      <c r="I4539" t="str" cm="1">
        <f t="array" ref="I4539">IF(HymnIN[[#This Row],[Verse]]=0,_xlfn.XLOOKUP(HymnIN[[#This Row],[Text]],Table17[[#All],[Meter]],Table17[[#All],[Correct Full Meter]],"**",0,1),"")</f>
        <v/>
      </c>
    </row>
    <row r="4540" spans="1:9" x14ac:dyDescent="0.3">
      <c r="A4540">
        <v>224</v>
      </c>
      <c r="B4540">
        <v>3</v>
      </c>
      <c r="C4540">
        <v>7</v>
      </c>
      <c r="D4540">
        <v>5244</v>
      </c>
      <c r="E4540" t="s">
        <v>4358</v>
      </c>
      <c r="F4540" t="str">
        <f>IF(HymnIN[[#This Row],[Verse]]&lt;&gt;0,"",_xlfn.XLOOKUP(HymnIN[[#This Row],[Hymn]],HymnEN[[#All],[hymn_no]],HymnEN[[#All],[author_id]],"0",0,1))</f>
        <v/>
      </c>
      <c r="G4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'7', 'Pur chinò il capo nella morte');</v>
      </c>
      <c r="H4540" t="str" cm="1">
        <f t="array" ref="H4540">IF(HymnIN[[#This Row],[Verse]]=0,_xlfn.XLOOKUP(HymnIN[[#This Row],[Text]],Table17[[#All],[Meter]],Table17[[#All],[ID]],"**",0,1),"")</f>
        <v/>
      </c>
      <c r="I4540" t="str" cm="1">
        <f t="array" ref="I4540">IF(HymnIN[[#This Row],[Verse]]=0,_xlfn.XLOOKUP(HymnIN[[#This Row],[Text]],Table17[[#All],[Meter]],Table17[[#All],[Correct Full Meter]],"**",0,1),"")</f>
        <v/>
      </c>
    </row>
    <row r="4541" spans="1:9" x14ac:dyDescent="0.3">
      <c r="A4541">
        <v>224</v>
      </c>
      <c r="B4541">
        <v>3</v>
      </c>
      <c r="C4541">
        <v>8</v>
      </c>
      <c r="D4541">
        <v>5245</v>
      </c>
      <c r="E4541" t="s">
        <v>4359</v>
      </c>
      <c r="F4541" t="str">
        <f>IF(HymnIN[[#This Row],[Verse]]&lt;&gt;0,"",_xlfn.XLOOKUP(HymnIN[[#This Row],[Hymn]],HymnEN[[#All],[hymn_no]],HymnEN[[#All],[author_id]],"0",0,1))</f>
        <v/>
      </c>
      <c r="G4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'3', '8', 'Per riscattare il peccator.');</v>
      </c>
      <c r="H4541" t="str" cm="1">
        <f t="array" ref="H4541">IF(HymnIN[[#This Row],[Verse]]=0,_xlfn.XLOOKUP(HymnIN[[#This Row],[Text]],Table17[[#All],[Meter]],Table17[[#All],[ID]],"**",0,1),"")</f>
        <v/>
      </c>
      <c r="I4541" t="str" cm="1">
        <f t="array" ref="I4541">IF(HymnIN[[#This Row],[Verse]]=0,_xlfn.XLOOKUP(HymnIN[[#This Row],[Text]],Table17[[#All],[Meter]],Table17[[#All],[Correct Full Meter]],"**",0,1),"")</f>
        <v/>
      </c>
    </row>
    <row r="4542" spans="1:9" x14ac:dyDescent="0.3">
      <c r="A4542">
        <v>224</v>
      </c>
      <c r="B4542">
        <v>4</v>
      </c>
      <c r="C4542">
        <v>1</v>
      </c>
      <c r="D4542">
        <v>5246</v>
      </c>
      <c r="E4542" t="s">
        <v>4360</v>
      </c>
      <c r="F4542" t="str">
        <f>IF(HymnIN[[#This Row],[Verse]]&lt;&gt;0,"",_xlfn.XLOOKUP(HymnIN[[#This Row],[Hymn]],HymnEN[[#All],[hymn_no]],HymnEN[[#All],[author_id]],"0",0,1))</f>
        <v/>
      </c>
      <c r="G4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'1', 'E\' questo il piano che in amore');</v>
      </c>
      <c r="H4542" t="str" cm="1">
        <f t="array" ref="H4542">IF(HymnIN[[#This Row],[Verse]]=0,_xlfn.XLOOKUP(HymnIN[[#This Row],[Text]],Table17[[#All],[Meter]],Table17[[#All],[ID]],"**",0,1),"")</f>
        <v/>
      </c>
      <c r="I4542" t="str" cm="1">
        <f t="array" ref="I4542">IF(HymnIN[[#This Row],[Verse]]=0,_xlfn.XLOOKUP(HymnIN[[#This Row],[Text]],Table17[[#All],[Meter]],Table17[[#All],[Correct Full Meter]],"**",0,1),"")</f>
        <v/>
      </c>
    </row>
    <row r="4543" spans="1:9" x14ac:dyDescent="0.3">
      <c r="A4543">
        <v>224</v>
      </c>
      <c r="B4543">
        <v>4</v>
      </c>
      <c r="C4543">
        <v>2</v>
      </c>
      <c r="D4543">
        <v>5247</v>
      </c>
      <c r="E4543" t="s">
        <v>4361</v>
      </c>
      <c r="F4543" t="str">
        <f>IF(HymnIN[[#This Row],[Verse]]&lt;&gt;0,"",_xlfn.XLOOKUP(HymnIN[[#This Row],[Hymn]],HymnEN[[#All],[hymn_no]],HymnEN[[#All],[author_id]],"0",0,1))</f>
        <v/>
      </c>
      <c r="G4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'2', 'Iddio formò da eternità');</v>
      </c>
      <c r="H4543" t="str" cm="1">
        <f t="array" ref="H4543">IF(HymnIN[[#This Row],[Verse]]=0,_xlfn.XLOOKUP(HymnIN[[#This Row],[Text]],Table17[[#All],[Meter]],Table17[[#All],[ID]],"**",0,1),"")</f>
        <v/>
      </c>
      <c r="I4543" t="str" cm="1">
        <f t="array" ref="I4543">IF(HymnIN[[#This Row],[Verse]]=0,_xlfn.XLOOKUP(HymnIN[[#This Row],[Text]],Table17[[#All],[Meter]],Table17[[#All],[Correct Full Meter]],"**",0,1),"")</f>
        <v/>
      </c>
    </row>
    <row r="4544" spans="1:9" x14ac:dyDescent="0.3">
      <c r="A4544">
        <v>224</v>
      </c>
      <c r="B4544">
        <v>4</v>
      </c>
      <c r="C4544">
        <v>3</v>
      </c>
      <c r="D4544">
        <v>5248</v>
      </c>
      <c r="E4544" t="s">
        <v>4362</v>
      </c>
      <c r="F4544" t="str">
        <f>IF(HymnIN[[#This Row],[Verse]]&lt;&gt;0,"",_xlfn.XLOOKUP(HymnIN[[#This Row],[Hymn]],HymnEN[[#All],[hymn_no]],HymnEN[[#All],[author_id]],"0",0,1))</f>
        <v/>
      </c>
      <c r="G4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'3', 'Per aver l\'uomo a Sé vicino');</v>
      </c>
      <c r="H4544" t="str" cm="1">
        <f t="array" ref="H4544">IF(HymnIN[[#This Row],[Verse]]=0,_xlfn.XLOOKUP(HymnIN[[#This Row],[Text]],Table17[[#All],[Meter]],Table17[[#All],[ID]],"**",0,1),"")</f>
        <v/>
      </c>
      <c r="I4544" t="str" cm="1">
        <f t="array" ref="I4544">IF(HymnIN[[#This Row],[Verse]]=0,_xlfn.XLOOKUP(HymnIN[[#This Row],[Text]],Table17[[#All],[Meter]],Table17[[#All],[Correct Full Meter]],"**",0,1),"")</f>
        <v/>
      </c>
    </row>
    <row r="4545" spans="1:9" x14ac:dyDescent="0.3">
      <c r="A4545">
        <v>224</v>
      </c>
      <c r="B4545">
        <v>4</v>
      </c>
      <c r="C4545">
        <v>4</v>
      </c>
      <c r="D4545">
        <v>5249</v>
      </c>
      <c r="E4545" t="s">
        <v>4363</v>
      </c>
      <c r="F4545" t="str">
        <f>IF(HymnIN[[#This Row],[Verse]]&lt;&gt;0,"",_xlfn.XLOOKUP(HymnIN[[#This Row],[Hymn]],HymnEN[[#All],[hymn_no]],HymnEN[[#All],[author_id]],"0",0,1))</f>
        <v/>
      </c>
      <c r="G4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'4', 'In pace eterna, in libertà.');</v>
      </c>
      <c r="H4545" t="str" cm="1">
        <f t="array" ref="H4545">IF(HymnIN[[#This Row],[Verse]]=0,_xlfn.XLOOKUP(HymnIN[[#This Row],[Text]],Table17[[#All],[Meter]],Table17[[#All],[ID]],"**",0,1),"")</f>
        <v/>
      </c>
      <c r="I4545" t="str" cm="1">
        <f t="array" ref="I4545">IF(HymnIN[[#This Row],[Verse]]=0,_xlfn.XLOOKUP(HymnIN[[#This Row],[Text]],Table17[[#All],[Meter]],Table17[[#All],[Correct Full Meter]],"**",0,1),"")</f>
        <v/>
      </c>
    </row>
    <row r="4546" spans="1:9" x14ac:dyDescent="0.3">
      <c r="A4546">
        <v>224</v>
      </c>
      <c r="B4546">
        <v>4</v>
      </c>
      <c r="C4546">
        <v>5</v>
      </c>
      <c r="D4546">
        <v>5250</v>
      </c>
      <c r="E4546" t="s">
        <v>4364</v>
      </c>
      <c r="F4546" t="str">
        <f>IF(HymnIN[[#This Row],[Verse]]&lt;&gt;0,"",_xlfn.XLOOKUP(HymnIN[[#This Row],[Hymn]],HymnEN[[#All],[hymn_no]],HymnEN[[#All],[author_id]],"0",0,1))</f>
        <v/>
      </c>
      <c r="G4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'5', 'Là dove Cristo sovra il trono');</v>
      </c>
      <c r="H4546" t="str" cm="1">
        <f t="array" ref="H4546">IF(HymnIN[[#This Row],[Verse]]=0,_xlfn.XLOOKUP(HymnIN[[#This Row],[Text]],Table17[[#All],[Meter]],Table17[[#All],[ID]],"**",0,1),"")</f>
        <v/>
      </c>
      <c r="I4546" t="str" cm="1">
        <f t="array" ref="I4546">IF(HymnIN[[#This Row],[Verse]]=0,_xlfn.XLOOKUP(HymnIN[[#This Row],[Text]],Table17[[#All],[Meter]],Table17[[#All],[Correct Full Meter]],"**",0,1),"")</f>
        <v/>
      </c>
    </row>
    <row r="4547" spans="1:9" x14ac:dyDescent="0.3">
      <c r="A4547">
        <v>224</v>
      </c>
      <c r="B4547">
        <v>4</v>
      </c>
      <c r="C4547">
        <v>6</v>
      </c>
      <c r="D4547">
        <v>5251</v>
      </c>
      <c r="E4547" t="s">
        <v>4365</v>
      </c>
      <c r="F4547" t="str">
        <f>IF(HymnIN[[#This Row],[Verse]]&lt;&gt;0,"",_xlfn.XLOOKUP(HymnIN[[#This Row],[Hymn]],HymnEN[[#All],[hymn_no]],HymnEN[[#All],[author_id]],"0",0,1))</f>
        <v/>
      </c>
      <c r="G4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'6', 'Or siede in gloria senza egual,');</v>
      </c>
      <c r="H4547" t="str" cm="1">
        <f t="array" ref="H4547">IF(HymnIN[[#This Row],[Verse]]=0,_xlfn.XLOOKUP(HymnIN[[#This Row],[Text]],Table17[[#All],[Meter]],Table17[[#All],[ID]],"**",0,1),"")</f>
        <v/>
      </c>
      <c r="I4547" t="str" cm="1">
        <f t="array" ref="I4547">IF(HymnIN[[#This Row],[Verse]]=0,_xlfn.XLOOKUP(HymnIN[[#This Row],[Text]],Table17[[#All],[Meter]],Table17[[#All],[Correct Full Meter]],"**",0,1),"")</f>
        <v/>
      </c>
    </row>
    <row r="4548" spans="1:9" x14ac:dyDescent="0.3">
      <c r="A4548">
        <v>224</v>
      </c>
      <c r="B4548">
        <v>4</v>
      </c>
      <c r="C4548">
        <v>7</v>
      </c>
      <c r="D4548">
        <v>5252</v>
      </c>
      <c r="E4548" t="s">
        <v>4366</v>
      </c>
      <c r="F4548" t="str">
        <f>IF(HymnIN[[#This Row],[Verse]]&lt;&gt;0,"",_xlfn.XLOOKUP(HymnIN[[#This Row],[Hymn]],HymnEN[[#All],[hymn_no]],HymnEN[[#All],[author_id]],"0",0,1))</f>
        <v/>
      </c>
      <c r="G4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'7', 'Da tutti i santi ch\'Ei redense');</v>
      </c>
      <c r="H4548" t="str" cm="1">
        <f t="array" ref="H4548">IF(HymnIN[[#This Row],[Verse]]=0,_xlfn.XLOOKUP(HymnIN[[#This Row],[Text]],Table17[[#All],[Meter]],Table17[[#All],[ID]],"**",0,1),"")</f>
        <v/>
      </c>
      <c r="I4548" t="str" cm="1">
        <f t="array" ref="I4548">IF(HymnIN[[#This Row],[Verse]]=0,_xlfn.XLOOKUP(HymnIN[[#This Row],[Text]],Table17[[#All],[Meter]],Table17[[#All],[Correct Full Meter]],"**",0,1),"")</f>
        <v/>
      </c>
    </row>
    <row r="4549" spans="1:9" x14ac:dyDescent="0.3">
      <c r="A4549">
        <v>224</v>
      </c>
      <c r="B4549">
        <v>4</v>
      </c>
      <c r="C4549">
        <v>8</v>
      </c>
      <c r="D4549">
        <v>5253</v>
      </c>
      <c r="E4549" t="s">
        <v>4367</v>
      </c>
      <c r="F4549" t="str">
        <f>IF(HymnIN[[#This Row],[Verse]]&lt;&gt;0,"",_xlfn.XLOOKUP(HymnIN[[#This Row],[Hymn]],HymnEN[[#All],[hymn_no]],HymnEN[[#All],[author_id]],"0",0,1))</f>
        <v/>
      </c>
      <c r="G4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('224', '4', '8', 'A Lui la gloria eterna sal.');</v>
      </c>
      <c r="H4549" t="str" cm="1">
        <f t="array" ref="H4549">IF(HymnIN[[#This Row],[Verse]]=0,_xlfn.XLOOKUP(HymnIN[[#This Row],[Text]],Table17[[#All],[Meter]],Table17[[#All],[ID]],"**",0,1),"")</f>
        <v/>
      </c>
      <c r="I4549" t="str" cm="1">
        <f t="array" ref="I4549">IF(HymnIN[[#This Row],[Verse]]=0,_xlfn.XLOOKUP(HymnIN[[#This Row],[Text]],Table17[[#All],[Meter]],Table17[[#All],[Correct Full Meter]],"**",0,1),"")</f>
        <v/>
      </c>
    </row>
    <row r="4550" spans="1:9" x14ac:dyDescent="0.3">
      <c r="A4550">
        <v>225</v>
      </c>
      <c r="B4550">
        <v>0</v>
      </c>
      <c r="C4550">
        <v>0</v>
      </c>
      <c r="D4550">
        <v>5257</v>
      </c>
      <c r="E4550" t="s">
        <v>2752</v>
      </c>
      <c r="F4550">
        <f>IF(HymnIN[[#This Row],[Verse]]&lt;&gt;0,"",_xlfn.XLOOKUP(HymnIN[[#This Row],[Hymn]],HymnEN[[#All],[hymn_no]],HymnEN[[#All],[author_id]],"0",0,1))</f>
        <v>197</v>
      </c>
      <c r="G4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('225', '9.8.9.8.Dattilico.', '112', '197');</v>
      </c>
      <c r="H4550" cm="1">
        <f t="array" ref="H4550">IF(HymnIN[[#This Row],[Verse]]=0,_xlfn.XLOOKUP(HymnIN[[#This Row],[Text]],Table17[[#All],[Meter]],Table17[[#All],[ID]],"**",0,1),"")</f>
        <v>112</v>
      </c>
      <c r="I4550" t="str" cm="1">
        <f t="array" ref="I4550">IF(HymnIN[[#This Row],[Verse]]=0,_xlfn.XLOOKUP(HymnIN[[#This Row],[Text]],Table17[[#All],[Meter]],Table17[[#All],[Correct Full Meter]],"**",0,1),"")</f>
        <v>9.8.9.8.Dattilico.</v>
      </c>
    </row>
    <row r="4551" spans="1:9" x14ac:dyDescent="0.3">
      <c r="A4551">
        <v>225</v>
      </c>
      <c r="B4551">
        <v>1</v>
      </c>
      <c r="C4551">
        <v>1</v>
      </c>
      <c r="D4551">
        <v>5258</v>
      </c>
      <c r="E4551" t="s">
        <v>4368</v>
      </c>
      <c r="F4551" t="str">
        <f>IF(HymnIN[[#This Row],[Verse]]&lt;&gt;0,"",_xlfn.XLOOKUP(HymnIN[[#This Row],[Hymn]],HymnEN[[#All],[hymn_no]],HymnEN[[#All],[author_id]],"0",0,1))</f>
        <v/>
      </c>
      <c r="G4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'1', '1', 'OH scene di gloria celeste,');</v>
      </c>
      <c r="H4551" t="str" cm="1">
        <f t="array" ref="H4551">IF(HymnIN[[#This Row],[Verse]]=0,_xlfn.XLOOKUP(HymnIN[[#This Row],[Text]],Table17[[#All],[Meter]],Table17[[#All],[ID]],"**",0,1),"")</f>
        <v/>
      </c>
      <c r="I4551" t="str" cm="1">
        <f t="array" ref="I4551">IF(HymnIN[[#This Row],[Verse]]=0,_xlfn.XLOOKUP(HymnIN[[#This Row],[Text]],Table17[[#All],[Meter]],Table17[[#All],[Correct Full Meter]],"**",0,1),"")</f>
        <v/>
      </c>
    </row>
    <row r="4552" spans="1:9" x14ac:dyDescent="0.3">
      <c r="A4552">
        <v>225</v>
      </c>
      <c r="B4552">
        <v>1</v>
      </c>
      <c r="C4552">
        <v>2</v>
      </c>
      <c r="D4552">
        <v>5259</v>
      </c>
      <c r="E4552" t="s">
        <v>4369</v>
      </c>
      <c r="F4552" t="str">
        <f>IF(HymnIN[[#This Row],[Verse]]&lt;&gt;0,"",_xlfn.XLOOKUP(HymnIN[[#This Row],[Hymn]],HymnEN[[#All],[hymn_no]],HymnEN[[#All],[author_id]],"0",0,1))</f>
        <v/>
      </c>
      <c r="G4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'1', '2', 'La casa del Padre lassù,');</v>
      </c>
      <c r="H4552" t="str" cm="1">
        <f t="array" ref="H4552">IF(HymnIN[[#This Row],[Verse]]=0,_xlfn.XLOOKUP(HymnIN[[#This Row],[Text]],Table17[[#All],[Meter]],Table17[[#All],[ID]],"**",0,1),"")</f>
        <v/>
      </c>
      <c r="I4552" t="str" cm="1">
        <f t="array" ref="I4552">IF(HymnIN[[#This Row],[Verse]]=0,_xlfn.XLOOKUP(HymnIN[[#This Row],[Text]],Table17[[#All],[Meter]],Table17[[#All],[Correct Full Meter]],"**",0,1),"")</f>
        <v/>
      </c>
    </row>
    <row r="4553" spans="1:9" x14ac:dyDescent="0.3">
      <c r="A4553">
        <v>225</v>
      </c>
      <c r="B4553">
        <v>1</v>
      </c>
      <c r="C4553">
        <v>3</v>
      </c>
      <c r="D4553">
        <v>5260</v>
      </c>
      <c r="E4553" t="s">
        <v>4370</v>
      </c>
      <c r="F4553" t="str">
        <f>IF(HymnIN[[#This Row],[Verse]]&lt;&gt;0,"",_xlfn.XLOOKUP(HymnIN[[#This Row],[Hymn]],HymnEN[[#All],[hymn_no]],HymnEN[[#All],[author_id]],"0",0,1))</f>
        <v/>
      </c>
      <c r="G4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'1', '3', 'Là dove ogni cosa riflette');</v>
      </c>
      <c r="H4553" t="str" cm="1">
        <f t="array" ref="H4553">IF(HymnIN[[#This Row],[Verse]]=0,_xlfn.XLOOKUP(HymnIN[[#This Row],[Text]],Table17[[#All],[Meter]],Table17[[#All],[ID]],"**",0,1),"")</f>
        <v/>
      </c>
      <c r="I4553" t="str" cm="1">
        <f t="array" ref="I4553">IF(HymnIN[[#This Row],[Verse]]=0,_xlfn.XLOOKUP(HymnIN[[#This Row],[Text]],Table17[[#All],[Meter]],Table17[[#All],[Correct Full Meter]],"**",0,1),"")</f>
        <v/>
      </c>
    </row>
    <row r="4554" spans="1:9" x14ac:dyDescent="0.3">
      <c r="A4554">
        <v>225</v>
      </c>
      <c r="B4554">
        <v>1</v>
      </c>
      <c r="C4554">
        <v>4</v>
      </c>
      <c r="D4554">
        <v>5261</v>
      </c>
      <c r="E4554" t="s">
        <v>4371</v>
      </c>
      <c r="F4554" t="str">
        <f>IF(HymnIN[[#This Row],[Verse]]&lt;&gt;0,"",_xlfn.XLOOKUP(HymnIN[[#This Row],[Hymn]],HymnEN[[#All],[hymn_no]],HymnEN[[#All],[author_id]],"0",0,1))</f>
        <v/>
      </c>
      <c r="G4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'1', '4', 'L\'amor rivelato in Gesù!');</v>
      </c>
      <c r="H4554" t="str" cm="1">
        <f t="array" ref="H4554">IF(HymnIN[[#This Row],[Verse]]=0,_xlfn.XLOOKUP(HymnIN[[#This Row],[Text]],Table17[[#All],[Meter]],Table17[[#All],[ID]],"**",0,1),"")</f>
        <v/>
      </c>
      <c r="I4554" t="str" cm="1">
        <f t="array" ref="I4554">IF(HymnIN[[#This Row],[Verse]]=0,_xlfn.XLOOKUP(HymnIN[[#This Row],[Text]],Table17[[#All],[Meter]],Table17[[#All],[Correct Full Meter]],"**",0,1),"")</f>
        <v/>
      </c>
    </row>
    <row r="4555" spans="1:9" x14ac:dyDescent="0.3">
      <c r="A4555">
        <v>225</v>
      </c>
      <c r="B4555">
        <v>2</v>
      </c>
      <c r="C4555">
        <v>1</v>
      </c>
      <c r="D4555">
        <v>5262</v>
      </c>
      <c r="E4555" t="s">
        <v>4372</v>
      </c>
      <c r="F4555" t="str">
        <f>IF(HymnIN[[#This Row],[Verse]]&lt;&gt;0,"",_xlfn.XLOOKUP(HymnIN[[#This Row],[Hymn]],HymnEN[[#All],[hymn_no]],HymnEN[[#All],[author_id]],"0",0,1))</f>
        <v/>
      </c>
      <c r="G4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'2', '1', 'Del Padre il supremo diletto');</v>
      </c>
      <c r="H4555" t="str" cm="1">
        <f t="array" ref="H4555">IF(HymnIN[[#This Row],[Verse]]=0,_xlfn.XLOOKUP(HymnIN[[#This Row],[Text]],Table17[[#All],[Meter]],Table17[[#All],[ID]],"**",0,1),"")</f>
        <v/>
      </c>
      <c r="I4555" t="str" cm="1">
        <f t="array" ref="I4555">IF(HymnIN[[#This Row],[Verse]]=0,_xlfn.XLOOKUP(HymnIN[[#This Row],[Text]],Table17[[#All],[Meter]],Table17[[#All],[Correct Full Meter]],"**",0,1),"")</f>
        <v/>
      </c>
    </row>
    <row r="4556" spans="1:9" x14ac:dyDescent="0.3">
      <c r="A4556">
        <v>225</v>
      </c>
      <c r="B4556">
        <v>2</v>
      </c>
      <c r="C4556">
        <v>2</v>
      </c>
      <c r="D4556">
        <v>5263</v>
      </c>
      <c r="E4556" t="s">
        <v>4373</v>
      </c>
      <c r="F4556" t="str">
        <f>IF(HymnIN[[#This Row],[Verse]]&lt;&gt;0,"",_xlfn.XLOOKUP(HymnIN[[#This Row],[Hymn]],HymnEN[[#All],[hymn_no]],HymnEN[[#All],[author_id]],"0",0,1))</f>
        <v/>
      </c>
      <c r="G4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'2', '2', 'Riposa su Cristo, il Figliol,');</v>
      </c>
      <c r="H4556" t="str" cm="1">
        <f t="array" ref="H4556">IF(HymnIN[[#This Row],[Verse]]=0,_xlfn.XLOOKUP(HymnIN[[#This Row],[Text]],Table17[[#All],[Meter]],Table17[[#All],[ID]],"**",0,1),"")</f>
        <v/>
      </c>
      <c r="I4556" t="str" cm="1">
        <f t="array" ref="I4556">IF(HymnIN[[#This Row],[Verse]]=0,_xlfn.XLOOKUP(HymnIN[[#This Row],[Text]],Table17[[#All],[Meter]],Table17[[#All],[Correct Full Meter]],"**",0,1),"")</f>
        <v/>
      </c>
    </row>
    <row r="4557" spans="1:9" x14ac:dyDescent="0.3">
      <c r="A4557">
        <v>225</v>
      </c>
      <c r="B4557">
        <v>2</v>
      </c>
      <c r="C4557">
        <v>3</v>
      </c>
      <c r="D4557">
        <v>5264</v>
      </c>
      <c r="E4557" t="s">
        <v>4374</v>
      </c>
      <c r="F4557" t="str">
        <f>IF(HymnIN[[#This Row],[Verse]]&lt;&gt;0,"",_xlfn.XLOOKUP(HymnIN[[#This Row],[Hymn]],HymnEN[[#All],[hymn_no]],HymnEN[[#All],[author_id]],"0",0,1))</f>
        <v/>
      </c>
      <c r="G4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'2', '3', 'E in cielo ogni lingua Lui loda');</v>
      </c>
      <c r="H4557" t="str" cm="1">
        <f t="array" ref="H4557">IF(HymnIN[[#This Row],[Verse]]=0,_xlfn.XLOOKUP(HymnIN[[#This Row],[Text]],Table17[[#All],[Meter]],Table17[[#All],[ID]],"**",0,1),"")</f>
        <v/>
      </c>
      <c r="I4557" t="str" cm="1">
        <f t="array" ref="I4557">IF(HymnIN[[#This Row],[Verse]]=0,_xlfn.XLOOKUP(HymnIN[[#This Row],[Text]],Table17[[#All],[Meter]],Table17[[#All],[Correct Full Meter]],"**",0,1),"")</f>
        <v/>
      </c>
    </row>
    <row r="4558" spans="1:9" x14ac:dyDescent="0.3">
      <c r="A4558">
        <v>225</v>
      </c>
      <c r="B4558">
        <v>2</v>
      </c>
      <c r="C4558">
        <v>4</v>
      </c>
      <c r="D4558">
        <v>5265</v>
      </c>
      <c r="E4558" t="s">
        <v>4375</v>
      </c>
      <c r="F4558" t="str">
        <f>IF(HymnIN[[#This Row],[Verse]]&lt;&gt;0,"",_xlfn.XLOOKUP(HymnIN[[#This Row],[Hymn]],HymnEN[[#All],[hymn_no]],HymnEN[[#All],[author_id]],"0",0,1))</f>
        <v/>
      </c>
      <c r="G4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'2', '4', 'Per l\'opera ch\'Ei compì sol.');</v>
      </c>
      <c r="H4558" t="str" cm="1">
        <f t="array" ref="H4558">IF(HymnIN[[#This Row],[Verse]]=0,_xlfn.XLOOKUP(HymnIN[[#This Row],[Text]],Table17[[#All],[Meter]],Table17[[#All],[ID]],"**",0,1),"")</f>
        <v/>
      </c>
      <c r="I4558" t="str" cm="1">
        <f t="array" ref="I4558">IF(HymnIN[[#This Row],[Verse]]=0,_xlfn.XLOOKUP(HymnIN[[#This Row],[Text]],Table17[[#All],[Meter]],Table17[[#All],[Correct Full Meter]],"**",0,1),"")</f>
        <v/>
      </c>
    </row>
    <row r="4559" spans="1:9" x14ac:dyDescent="0.3">
      <c r="A4559">
        <v>225</v>
      </c>
      <c r="B4559">
        <v>3</v>
      </c>
      <c r="C4559">
        <v>1</v>
      </c>
      <c r="D4559">
        <v>5266</v>
      </c>
      <c r="E4559" t="s">
        <v>4376</v>
      </c>
      <c r="F4559" t="str">
        <f>IF(HymnIN[[#This Row],[Verse]]&lt;&gt;0,"",_xlfn.XLOOKUP(HymnIN[[#This Row],[Hymn]],HymnEN[[#All],[hymn_no]],HymnEN[[#All],[author_id]],"0",0,1))</f>
        <v/>
      </c>
      <c r="G4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'3', '1', 'Le lodi del Padre or cantiamo,');</v>
      </c>
      <c r="H4559" t="str" cm="1">
        <f t="array" ref="H4559">IF(HymnIN[[#This Row],[Verse]]=0,_xlfn.XLOOKUP(HymnIN[[#This Row],[Text]],Table17[[#All],[Meter]],Table17[[#All],[ID]],"**",0,1),"")</f>
        <v/>
      </c>
      <c r="I4559" t="str" cm="1">
        <f t="array" ref="I4559">IF(HymnIN[[#This Row],[Verse]]=0,_xlfn.XLOOKUP(HymnIN[[#This Row],[Text]],Table17[[#All],[Meter]],Table17[[#All],[Correct Full Meter]],"**",0,1),"")</f>
        <v/>
      </c>
    </row>
    <row r="4560" spans="1:9" x14ac:dyDescent="0.3">
      <c r="A4560">
        <v>225</v>
      </c>
      <c r="B4560">
        <v>3</v>
      </c>
      <c r="C4560">
        <v>2</v>
      </c>
      <c r="D4560">
        <v>5267</v>
      </c>
      <c r="E4560" t="s">
        <v>4377</v>
      </c>
      <c r="F4560" t="str">
        <f>IF(HymnIN[[#This Row],[Verse]]&lt;&gt;0,"",_xlfn.XLOOKUP(HymnIN[[#This Row],[Hymn]],HymnEN[[#All],[hymn_no]],HymnEN[[#All],[author_id]],"0",0,1))</f>
        <v/>
      </c>
      <c r="G4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'3', '2', 'L\'amor Suo che ben conosciam:');</v>
      </c>
      <c r="H4560" t="str" cm="1">
        <f t="array" ref="H4560">IF(HymnIN[[#This Row],[Verse]]=0,_xlfn.XLOOKUP(HymnIN[[#This Row],[Text]],Table17[[#All],[Meter]],Table17[[#All],[ID]],"**",0,1),"")</f>
        <v/>
      </c>
      <c r="I4560" t="str" cm="1">
        <f t="array" ref="I4560">IF(HymnIN[[#This Row],[Verse]]=0,_xlfn.XLOOKUP(HymnIN[[#This Row],[Text]],Table17[[#All],[Meter]],Table17[[#All],[Correct Full Meter]],"**",0,1),"")</f>
        <v/>
      </c>
    </row>
    <row r="4561" spans="1:9" x14ac:dyDescent="0.3">
      <c r="A4561">
        <v>225</v>
      </c>
      <c r="B4561">
        <v>3</v>
      </c>
      <c r="C4561">
        <v>3</v>
      </c>
      <c r="D4561">
        <v>5268</v>
      </c>
      <c r="E4561" t="s">
        <v>4378</v>
      </c>
      <c r="F4561" t="str">
        <f>IF(HymnIN[[#This Row],[Verse]]&lt;&gt;0,"",_xlfn.XLOOKUP(HymnIN[[#This Row],[Hymn]],HymnEN[[#All],[hymn_no]],HymnEN[[#All],[author_id]],"0",0,1))</f>
        <v/>
      </c>
      <c r="G4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'3', '3', 'Di star nella luce coi santi');</v>
      </c>
      <c r="H4561" t="str" cm="1">
        <f t="array" ref="H4561">IF(HymnIN[[#This Row],[Verse]]=0,_xlfn.XLOOKUP(HymnIN[[#This Row],[Text]],Table17[[#All],[Meter]],Table17[[#All],[ID]],"**",0,1),"")</f>
        <v/>
      </c>
      <c r="I4561" t="str" cm="1">
        <f t="array" ref="I4561">IF(HymnIN[[#This Row],[Verse]]=0,_xlfn.XLOOKUP(HymnIN[[#This Row],[Text]],Table17[[#All],[Meter]],Table17[[#All],[Correct Full Meter]],"**",0,1),"")</f>
        <v/>
      </c>
    </row>
    <row r="4562" spans="1:9" x14ac:dyDescent="0.3">
      <c r="A4562">
        <v>225</v>
      </c>
      <c r="B4562">
        <v>3</v>
      </c>
      <c r="C4562">
        <v>4</v>
      </c>
      <c r="D4562">
        <v>5269</v>
      </c>
      <c r="E4562" t="s">
        <v>4379</v>
      </c>
      <c r="F4562" t="str">
        <f>IF(HymnIN[[#This Row],[Verse]]&lt;&gt;0,"",_xlfn.XLOOKUP(HymnIN[[#This Row],[Hymn]],HymnEN[[#All],[hymn_no]],HymnEN[[#All],[author_id]],"0",0,1))</f>
        <v/>
      </c>
      <c r="G4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'3', '4', 'Da Lui resi degni noi siam.');</v>
      </c>
      <c r="H4562" t="str" cm="1">
        <f t="array" ref="H4562">IF(HymnIN[[#This Row],[Verse]]=0,_xlfn.XLOOKUP(HymnIN[[#This Row],[Text]],Table17[[#All],[Meter]],Table17[[#All],[ID]],"**",0,1),"")</f>
        <v/>
      </c>
      <c r="I4562" t="str" cm="1">
        <f t="array" ref="I4562">IF(HymnIN[[#This Row],[Verse]]=0,_xlfn.XLOOKUP(HymnIN[[#This Row],[Text]],Table17[[#All],[Meter]],Table17[[#All],[Correct Full Meter]],"**",0,1),"")</f>
        <v/>
      </c>
    </row>
    <row r="4563" spans="1:9" x14ac:dyDescent="0.3">
      <c r="A4563">
        <v>225</v>
      </c>
      <c r="B4563">
        <v>4</v>
      </c>
      <c r="C4563">
        <v>1</v>
      </c>
      <c r="D4563">
        <v>5270</v>
      </c>
      <c r="E4563" t="s">
        <v>4380</v>
      </c>
      <c r="F4563" t="str">
        <f>IF(HymnIN[[#This Row],[Verse]]&lt;&gt;0,"",_xlfn.XLOOKUP(HymnIN[[#This Row],[Hymn]],HymnEN[[#All],[hymn_no]],HymnEN[[#All],[author_id]],"0",0,1))</f>
        <v/>
      </c>
      <c r="G4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'4', '1', 'Già ora gustiam quell\'amore');</v>
      </c>
      <c r="H4563" t="str" cm="1">
        <f t="array" ref="H4563">IF(HymnIN[[#This Row],[Verse]]=0,_xlfn.XLOOKUP(HymnIN[[#This Row],[Text]],Table17[[#All],[Meter]],Table17[[#All],[ID]],"**",0,1),"")</f>
        <v/>
      </c>
      <c r="I4563" t="str" cm="1">
        <f t="array" ref="I4563">IF(HymnIN[[#This Row],[Verse]]=0,_xlfn.XLOOKUP(HymnIN[[#This Row],[Text]],Table17[[#All],[Meter]],Table17[[#All],[Correct Full Meter]],"**",0,1),"")</f>
        <v/>
      </c>
    </row>
    <row r="4564" spans="1:9" x14ac:dyDescent="0.3">
      <c r="A4564">
        <v>225</v>
      </c>
      <c r="B4564">
        <v>4</v>
      </c>
      <c r="C4564">
        <v>2</v>
      </c>
      <c r="D4564">
        <v>5271</v>
      </c>
      <c r="E4564" t="s">
        <v>4381</v>
      </c>
      <c r="F4564" t="str">
        <f>IF(HymnIN[[#This Row],[Verse]]&lt;&gt;0,"",_xlfn.XLOOKUP(HymnIN[[#This Row],[Hymn]],HymnEN[[#All],[hymn_no]],HymnEN[[#All],[author_id]],"0",0,1))</f>
        <v/>
      </c>
      <c r="G4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'4', '2', 'Che presto ci trasformerà');</v>
      </c>
      <c r="H4564" t="str" cm="1">
        <f t="array" ref="H4564">IF(HymnIN[[#This Row],[Verse]]=0,_xlfn.XLOOKUP(HymnIN[[#This Row],[Text]],Table17[[#All],[Meter]],Table17[[#All],[ID]],"**",0,1),"")</f>
        <v/>
      </c>
      <c r="I4564" t="str" cm="1">
        <f t="array" ref="I4564">IF(HymnIN[[#This Row],[Verse]]=0,_xlfn.XLOOKUP(HymnIN[[#This Row],[Text]],Table17[[#All],[Meter]],Table17[[#All],[Correct Full Meter]],"**",0,1),"")</f>
        <v/>
      </c>
    </row>
    <row r="4565" spans="1:9" x14ac:dyDescent="0.3">
      <c r="A4565">
        <v>225</v>
      </c>
      <c r="B4565">
        <v>4</v>
      </c>
      <c r="C4565">
        <v>3</v>
      </c>
      <c r="D4565">
        <v>5272</v>
      </c>
      <c r="E4565" t="s">
        <v>4382</v>
      </c>
      <c r="F4565" t="str">
        <f>IF(HymnIN[[#This Row],[Verse]]&lt;&gt;0,"",_xlfn.XLOOKUP(HymnIN[[#This Row],[Hymn]],HymnEN[[#All],[hymn_no]],HymnEN[[#All],[author_id]],"0",0,1))</f>
        <v/>
      </c>
      <c r="G4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'4', '3', 'Con grande potenza, ed al cielo');</v>
      </c>
      <c r="H4565" t="str" cm="1">
        <f t="array" ref="H4565">IF(HymnIN[[#This Row],[Verse]]=0,_xlfn.XLOOKUP(HymnIN[[#This Row],[Text]],Table17[[#All],[Meter]],Table17[[#All],[ID]],"**",0,1),"")</f>
        <v/>
      </c>
      <c r="I4565" t="str" cm="1">
        <f t="array" ref="I4565">IF(HymnIN[[#This Row],[Verse]]=0,_xlfn.XLOOKUP(HymnIN[[#This Row],[Text]],Table17[[#All],[Meter]],Table17[[#All],[Correct Full Meter]],"**",0,1),"")</f>
        <v/>
      </c>
    </row>
    <row r="4566" spans="1:9" x14ac:dyDescent="0.3">
      <c r="A4566">
        <v>225</v>
      </c>
      <c r="B4566">
        <v>4</v>
      </c>
      <c r="C4566">
        <v>4</v>
      </c>
      <c r="D4566">
        <v>5273</v>
      </c>
      <c r="E4566" t="s">
        <v>4383</v>
      </c>
      <c r="F4566" t="str">
        <f>IF(HymnIN[[#This Row],[Verse]]&lt;&gt;0,"",_xlfn.XLOOKUP(HymnIN[[#This Row],[Hymn]],HymnEN[[#All],[hymn_no]],HymnEN[[#All],[author_id]],"0",0,1))</f>
        <v/>
      </c>
      <c r="G4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'4', '4', 'Ognuno di noi rapirà.');</v>
      </c>
      <c r="H4566" t="str" cm="1">
        <f t="array" ref="H4566">IF(HymnIN[[#This Row],[Verse]]=0,_xlfn.XLOOKUP(HymnIN[[#This Row],[Text]],Table17[[#All],[Meter]],Table17[[#All],[ID]],"**",0,1),"")</f>
        <v/>
      </c>
      <c r="I4566" t="str" cm="1">
        <f t="array" ref="I4566">IF(HymnIN[[#This Row],[Verse]]=0,_xlfn.XLOOKUP(HymnIN[[#This Row],[Text]],Table17[[#All],[Meter]],Table17[[#All],[Correct Full Meter]],"**",0,1),"")</f>
        <v/>
      </c>
    </row>
    <row r="4567" spans="1:9" x14ac:dyDescent="0.3">
      <c r="A4567">
        <v>225</v>
      </c>
      <c r="B4567">
        <v>5</v>
      </c>
      <c r="C4567">
        <v>1</v>
      </c>
      <c r="D4567">
        <v>5274</v>
      </c>
      <c r="E4567" t="s">
        <v>4384</v>
      </c>
      <c r="F4567" t="str">
        <f>IF(HymnIN[[#This Row],[Verse]]&lt;&gt;0,"",_xlfn.XLOOKUP(HymnIN[[#This Row],[Hymn]],HymnEN[[#All],[hymn_no]],HymnEN[[#All],[author_id]],"0",0,1))</f>
        <v/>
      </c>
      <c r="G4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'5', '1', 'Colui che per noi qui sofferse');</v>
      </c>
      <c r="H4567" t="str" cm="1">
        <f t="array" ref="H4567">IF(HymnIN[[#This Row],[Verse]]=0,_xlfn.XLOOKUP(HymnIN[[#This Row],[Text]],Table17[[#All],[Meter]],Table17[[#All],[ID]],"**",0,1),"")</f>
        <v/>
      </c>
      <c r="I4567" t="str" cm="1">
        <f t="array" ref="I4567">IF(HymnIN[[#This Row],[Verse]]=0,_xlfn.XLOOKUP(HymnIN[[#This Row],[Text]],Table17[[#All],[Meter]],Table17[[#All],[Correct Full Meter]],"**",0,1),"")</f>
        <v/>
      </c>
    </row>
    <row r="4568" spans="1:9" x14ac:dyDescent="0.3">
      <c r="A4568">
        <v>225</v>
      </c>
      <c r="B4568">
        <v>5</v>
      </c>
      <c r="C4568">
        <v>2</v>
      </c>
      <c r="D4568">
        <v>5275</v>
      </c>
      <c r="E4568" t="s">
        <v>4385</v>
      </c>
      <c r="F4568" t="str">
        <f>IF(HymnIN[[#This Row],[Verse]]&lt;&gt;0,"",_xlfn.XLOOKUP(HymnIN[[#This Row],[Hymn]],HymnEN[[#All],[hymn_no]],HymnEN[[#All],[author_id]],"0",0,1))</f>
        <v/>
      </c>
      <c r="G4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'5', '2', 'E\' il centro del sommo splendor');</v>
      </c>
      <c r="H4568" t="str" cm="1">
        <f t="array" ref="H4568">IF(HymnIN[[#This Row],[Verse]]=0,_xlfn.XLOOKUP(HymnIN[[#This Row],[Text]],Table17[[#All],[Meter]],Table17[[#All],[ID]],"**",0,1),"")</f>
        <v/>
      </c>
      <c r="I4568" t="str" cm="1">
        <f t="array" ref="I4568">IF(HymnIN[[#This Row],[Verse]]=0,_xlfn.XLOOKUP(HymnIN[[#This Row],[Text]],Table17[[#All],[Meter]],Table17[[#All],[Correct Full Meter]],"**",0,1),"")</f>
        <v/>
      </c>
    </row>
    <row r="4569" spans="1:9" x14ac:dyDescent="0.3">
      <c r="A4569">
        <v>225</v>
      </c>
      <c r="B4569">
        <v>5</v>
      </c>
      <c r="C4569">
        <v>3</v>
      </c>
      <c r="D4569">
        <v>5276</v>
      </c>
      <c r="E4569" t="s">
        <v>4386</v>
      </c>
      <c r="F4569" t="str">
        <f>IF(HymnIN[[#This Row],[Verse]]&lt;&gt;0,"",_xlfn.XLOOKUP(HymnIN[[#This Row],[Hymn]],HymnEN[[#All],[hymn_no]],HymnEN[[#All],[author_id]],"0",0,1))</f>
        <v/>
      </c>
      <c r="G4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'5', '3', 'Di fulgida gloria celeste,');</v>
      </c>
      <c r="H4569" t="str" cm="1">
        <f t="array" ref="H4569">IF(HymnIN[[#This Row],[Verse]]=0,_xlfn.XLOOKUP(HymnIN[[#This Row],[Text]],Table17[[#All],[Meter]],Table17[[#All],[ID]],"**",0,1),"")</f>
        <v/>
      </c>
      <c r="I4569" t="str" cm="1">
        <f t="array" ref="I4569">IF(HymnIN[[#This Row],[Verse]]=0,_xlfn.XLOOKUP(HymnIN[[#This Row],[Text]],Table17[[#All],[Meter]],Table17[[#All],[Correct Full Meter]],"**",0,1),"")</f>
        <v/>
      </c>
    </row>
    <row r="4570" spans="1:9" x14ac:dyDescent="0.3">
      <c r="A4570">
        <v>225</v>
      </c>
      <c r="B4570">
        <v>5</v>
      </c>
      <c r="C4570">
        <v>4</v>
      </c>
      <c r="D4570">
        <v>5277</v>
      </c>
      <c r="E4570" t="s">
        <v>4387</v>
      </c>
      <c r="F4570" t="str">
        <f>IF(HymnIN[[#This Row],[Verse]]&lt;&gt;0,"",_xlfn.XLOOKUP(HymnIN[[#This Row],[Hymn]],HymnEN[[#All],[hymn_no]],HymnEN[[#All],[author_id]],"0",0,1))</f>
        <v/>
      </c>
      <c r="G4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'5', '4', 'E\' il tema divin d\'ogni cuor.');</v>
      </c>
      <c r="H4570" t="str" cm="1">
        <f t="array" ref="H4570">IF(HymnIN[[#This Row],[Verse]]=0,_xlfn.XLOOKUP(HymnIN[[#This Row],[Text]],Table17[[#All],[Meter]],Table17[[#All],[ID]],"**",0,1),"")</f>
        <v/>
      </c>
      <c r="I4570" t="str" cm="1">
        <f t="array" ref="I4570">IF(HymnIN[[#This Row],[Verse]]=0,_xlfn.XLOOKUP(HymnIN[[#This Row],[Text]],Table17[[#All],[Meter]],Table17[[#All],[Correct Full Meter]],"**",0,1),"")</f>
        <v/>
      </c>
    </row>
    <row r="4571" spans="1:9" x14ac:dyDescent="0.3">
      <c r="A4571">
        <v>225</v>
      </c>
      <c r="B4571">
        <v>6</v>
      </c>
      <c r="C4571">
        <v>1</v>
      </c>
      <c r="D4571">
        <v>5278</v>
      </c>
      <c r="E4571" t="s">
        <v>4388</v>
      </c>
      <c r="F4571" t="str">
        <f>IF(HymnIN[[#This Row],[Verse]]&lt;&gt;0,"",_xlfn.XLOOKUP(HymnIN[[#This Row],[Hymn]],HymnEN[[#All],[hymn_no]],HymnEN[[#All],[author_id]],"0",0,1))</f>
        <v/>
      </c>
      <c r="G4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'6', '1', 'Intorno all\'Agnello sul trono');</v>
      </c>
      <c r="H4571" t="str" cm="1">
        <f t="array" ref="H4571">IF(HymnIN[[#This Row],[Verse]]=0,_xlfn.XLOOKUP(HymnIN[[#This Row],[Text]],Table17[[#All],[Meter]],Table17[[#All],[ID]],"**",0,1),"")</f>
        <v/>
      </c>
      <c r="I4571" t="str" cm="1">
        <f t="array" ref="I4571">IF(HymnIN[[#This Row],[Verse]]=0,_xlfn.XLOOKUP(HymnIN[[#This Row],[Text]],Table17[[#All],[Meter]],Table17[[#All],[Correct Full Meter]],"**",0,1),"")</f>
        <v/>
      </c>
    </row>
    <row r="4572" spans="1:9" x14ac:dyDescent="0.3">
      <c r="A4572">
        <v>225</v>
      </c>
      <c r="B4572">
        <v>6</v>
      </c>
      <c r="C4572">
        <v>2</v>
      </c>
      <c r="D4572">
        <v>5279</v>
      </c>
      <c r="E4572" t="s">
        <v>4389</v>
      </c>
      <c r="F4572" t="str">
        <f>IF(HymnIN[[#This Row],[Verse]]&lt;&gt;0,"",_xlfn.XLOOKUP(HymnIN[[#This Row],[Hymn]],HymnEN[[#All],[hymn_no]],HymnEN[[#All],[author_id]],"0",0,1))</f>
        <v/>
      </c>
      <c r="G4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'6', '2', 'Miriadi di santi saran:');</v>
      </c>
      <c r="H4572" t="str" cm="1">
        <f t="array" ref="H4572">IF(HymnIN[[#This Row],[Verse]]=0,_xlfn.XLOOKUP(HymnIN[[#This Row],[Text]],Table17[[#All],[Meter]],Table17[[#All],[ID]],"**",0,1),"")</f>
        <v/>
      </c>
      <c r="I4572" t="str" cm="1">
        <f t="array" ref="I4572">IF(HymnIN[[#This Row],[Verse]]=0,_xlfn.XLOOKUP(HymnIN[[#This Row],[Text]],Table17[[#All],[Meter]],Table17[[#All],[Correct Full Meter]],"**",0,1),"")</f>
        <v/>
      </c>
    </row>
    <row r="4573" spans="1:9" x14ac:dyDescent="0.3">
      <c r="A4573">
        <v>225</v>
      </c>
      <c r="B4573">
        <v>6</v>
      </c>
      <c r="C4573">
        <v>3</v>
      </c>
      <c r="D4573">
        <v>5280</v>
      </c>
      <c r="E4573" t="s">
        <v>4390</v>
      </c>
      <c r="F4573" t="str">
        <f>IF(HymnIN[[#This Row],[Verse]]&lt;&gt;0,"",_xlfn.XLOOKUP(HymnIN[[#This Row],[Hymn]],HymnEN[[#All],[hymn_no]],HymnEN[[#All],[author_id]],"0",0,1))</f>
        <v/>
      </c>
      <c r="G4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'6', '3', 'Avran loro parte con Lui,');</v>
      </c>
      <c r="H4573" t="str" cm="1">
        <f t="array" ref="H4573">IF(HymnIN[[#This Row],[Verse]]=0,_xlfn.XLOOKUP(HymnIN[[#This Row],[Text]],Table17[[#All],[Meter]],Table17[[#All],[ID]],"**",0,1),"")</f>
        <v/>
      </c>
      <c r="I4573" t="str" cm="1">
        <f t="array" ref="I4573">IF(HymnIN[[#This Row],[Verse]]=0,_xlfn.XLOOKUP(HymnIN[[#This Row],[Text]],Table17[[#All],[Meter]],Table17[[#All],[Correct Full Meter]],"**",0,1),"")</f>
        <v/>
      </c>
    </row>
    <row r="4574" spans="1:9" x14ac:dyDescent="0.3">
      <c r="A4574">
        <v>225</v>
      </c>
      <c r="B4574">
        <v>6</v>
      </c>
      <c r="C4574">
        <v>4</v>
      </c>
      <c r="D4574">
        <v>5281</v>
      </c>
      <c r="E4574" t="s">
        <v>4391</v>
      </c>
      <c r="F4574" t="str">
        <f>IF(HymnIN[[#This Row],[Verse]]&lt;&gt;0,"",_xlfn.XLOOKUP(HymnIN[[#This Row],[Hymn]],HymnEN[[#All],[hymn_no]],HymnEN[[#All],[author_id]],"0",0,1))</f>
        <v/>
      </c>
      <c r="G4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'6', '4', 'L\'imagine Sua porteran.');</v>
      </c>
      <c r="H4574" t="str" cm="1">
        <f t="array" ref="H4574">IF(HymnIN[[#This Row],[Verse]]=0,_xlfn.XLOOKUP(HymnIN[[#This Row],[Text]],Table17[[#All],[Meter]],Table17[[#All],[ID]],"**",0,1),"")</f>
        <v/>
      </c>
      <c r="I4574" t="str" cm="1">
        <f t="array" ref="I4574">IF(HymnIN[[#This Row],[Verse]]=0,_xlfn.XLOOKUP(HymnIN[[#This Row],[Text]],Table17[[#All],[Meter]],Table17[[#All],[Correct Full Meter]],"**",0,1),"")</f>
        <v/>
      </c>
    </row>
    <row r="4575" spans="1:9" x14ac:dyDescent="0.3">
      <c r="A4575">
        <v>225</v>
      </c>
      <c r="B4575">
        <v>7</v>
      </c>
      <c r="C4575">
        <v>1</v>
      </c>
      <c r="D4575">
        <v>5282</v>
      </c>
      <c r="E4575" t="s">
        <v>4392</v>
      </c>
      <c r="F4575" t="str">
        <f>IF(HymnIN[[#This Row],[Verse]]&lt;&gt;0,"",_xlfn.XLOOKUP(HymnIN[[#This Row],[Hymn]],HymnEN[[#All],[hymn_no]],HymnEN[[#All],[author_id]],"0",0,1))</f>
        <v/>
      </c>
      <c r="G4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'7', '1', 'La croce per noi Ei sofferse:');</v>
      </c>
      <c r="H4575" t="str" cm="1">
        <f t="array" ref="H4575">IF(HymnIN[[#This Row],[Verse]]=0,_xlfn.XLOOKUP(HymnIN[[#This Row],[Text]],Table17[[#All],[Meter]],Table17[[#All],[ID]],"**",0,1),"")</f>
        <v/>
      </c>
      <c r="I4575" t="str" cm="1">
        <f t="array" ref="I4575">IF(HymnIN[[#This Row],[Verse]]=0,_xlfn.XLOOKUP(HymnIN[[#This Row],[Text]],Table17[[#All],[Meter]],Table17[[#All],[Correct Full Meter]],"**",0,1),"")</f>
        <v/>
      </c>
    </row>
    <row r="4576" spans="1:9" x14ac:dyDescent="0.3">
      <c r="A4576">
        <v>225</v>
      </c>
      <c r="B4576">
        <v>7</v>
      </c>
      <c r="C4576">
        <v>2</v>
      </c>
      <c r="D4576">
        <v>5283</v>
      </c>
      <c r="E4576" t="s">
        <v>4393</v>
      </c>
      <c r="F4576" t="str">
        <f>IF(HymnIN[[#This Row],[Verse]]&lt;&gt;0,"",_xlfn.XLOOKUP(HymnIN[[#This Row],[Hymn]],HymnEN[[#All],[hymn_no]],HymnEN[[#All],[author_id]],"0",0,1))</f>
        <v/>
      </c>
      <c r="G4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'7', '2', 'A Lui sia la lode e l\'onor!');</v>
      </c>
      <c r="H4576" t="str" cm="1">
        <f t="array" ref="H4576">IF(HymnIN[[#This Row],[Verse]]=0,_xlfn.XLOOKUP(HymnIN[[#This Row],[Text]],Table17[[#All],[Meter]],Table17[[#All],[ID]],"**",0,1),"")</f>
        <v/>
      </c>
      <c r="I4576" t="str" cm="1">
        <f t="array" ref="I4576">IF(HymnIN[[#This Row],[Verse]]=0,_xlfn.XLOOKUP(HymnIN[[#This Row],[Text]],Table17[[#All],[Meter]],Table17[[#All],[Correct Full Meter]],"**",0,1),"")</f>
        <v/>
      </c>
    </row>
    <row r="4577" spans="1:9" x14ac:dyDescent="0.3">
      <c r="A4577">
        <v>225</v>
      </c>
      <c r="B4577">
        <v>7</v>
      </c>
      <c r="C4577">
        <v>3</v>
      </c>
      <c r="D4577">
        <v>5284</v>
      </c>
      <c r="E4577" t="s">
        <v>4394</v>
      </c>
      <c r="F4577" t="str">
        <f>IF(HymnIN[[#This Row],[Verse]]&lt;&gt;0,"",_xlfn.XLOOKUP(HymnIN[[#This Row],[Hymn]],HymnEN[[#All],[hymn_no]],HymnEN[[#All],[author_id]],"0",0,1))</f>
        <v/>
      </c>
      <c r="G4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'7', '3', 'In Lui or è il Sì, in Lui l\'Amen');</v>
      </c>
      <c r="H4577" t="str" cm="1">
        <f t="array" ref="H4577">IF(HymnIN[[#This Row],[Verse]]=0,_xlfn.XLOOKUP(HymnIN[[#This Row],[Text]],Table17[[#All],[Meter]],Table17[[#All],[ID]],"**",0,1),"")</f>
        <v/>
      </c>
      <c r="I4577" t="str" cm="1">
        <f t="array" ref="I4577">IF(HymnIN[[#This Row],[Verse]]=0,_xlfn.XLOOKUP(HymnIN[[#This Row],[Text]],Table17[[#All],[Meter]],Table17[[#All],[Correct Full Meter]],"**",0,1),"")</f>
        <v/>
      </c>
    </row>
    <row r="4578" spans="1:9" x14ac:dyDescent="0.3">
      <c r="A4578">
        <v>225</v>
      </c>
      <c r="B4578">
        <v>7</v>
      </c>
      <c r="C4578">
        <v>4</v>
      </c>
      <c r="D4578">
        <v>5285</v>
      </c>
      <c r="E4578" t="s">
        <v>4395</v>
      </c>
      <c r="F4578" t="str">
        <f>IF(HymnIN[[#This Row],[Verse]]&lt;&gt;0,"",_xlfn.XLOOKUP(HymnIN[[#This Row],[Hymn]],HymnEN[[#All],[hymn_no]],HymnEN[[#All],[author_id]],"0",0,1))</f>
        <v/>
      </c>
      <c r="G4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('225', '7', '4', 'Per sempre-sia gloria al Signor!');</v>
      </c>
      <c r="H4578" t="str" cm="1">
        <f t="array" ref="H4578">IF(HymnIN[[#This Row],[Verse]]=0,_xlfn.XLOOKUP(HymnIN[[#This Row],[Text]],Table17[[#All],[Meter]],Table17[[#All],[ID]],"**",0,1),"")</f>
        <v/>
      </c>
      <c r="I4578" t="str" cm="1">
        <f t="array" ref="I4578">IF(HymnIN[[#This Row],[Verse]]=0,_xlfn.XLOOKUP(HymnIN[[#This Row],[Text]],Table17[[#All],[Meter]],Table17[[#All],[Correct Full Meter]],"**",0,1),"")</f>
        <v/>
      </c>
    </row>
    <row r="4579" spans="1:9" x14ac:dyDescent="0.3">
      <c r="A4579">
        <v>226</v>
      </c>
      <c r="B4579">
        <v>0</v>
      </c>
      <c r="C4579">
        <v>0</v>
      </c>
      <c r="D4579">
        <v>5289</v>
      </c>
      <c r="E4579" t="s">
        <v>4396</v>
      </c>
      <c r="F4579">
        <f>IF(HymnIN[[#This Row],[Verse]]&lt;&gt;0,"",_xlfn.XLOOKUP(HymnIN[[#This Row],[Hymn]],HymnEN[[#All],[hymn_no]],HymnEN[[#All],[author_id]],"0",0,1))</f>
        <v>76</v>
      </c>
      <c r="G4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('226', '10.9.10.9.10.9.l0.9.', '177', '76');</v>
      </c>
      <c r="H4579" cm="1">
        <f t="array" ref="H4579">IF(HymnIN[[#This Row],[Verse]]=0,_xlfn.XLOOKUP(HymnIN[[#This Row],[Text]],Table17[[#All],[Meter]],Table17[[#All],[ID]],"**",0,1),"")</f>
        <v>177</v>
      </c>
      <c r="I4579" t="str" cm="1">
        <f t="array" ref="I4579">IF(HymnIN[[#This Row],[Verse]]=0,_xlfn.XLOOKUP(HymnIN[[#This Row],[Text]],Table17[[#All],[Meter]],Table17[[#All],[Correct Full Meter]],"**",0,1),"")</f>
        <v>10.9.10.9.10.9.l0.9.</v>
      </c>
    </row>
    <row r="4580" spans="1:9" x14ac:dyDescent="0.3">
      <c r="A4580">
        <v>226</v>
      </c>
      <c r="B4580">
        <v>1</v>
      </c>
      <c r="C4580">
        <v>1</v>
      </c>
      <c r="D4580">
        <v>5290</v>
      </c>
      <c r="E4580" t="s">
        <v>4397</v>
      </c>
      <c r="F4580" t="str">
        <f>IF(HymnIN[[#This Row],[Verse]]&lt;&gt;0,"",_xlfn.XLOOKUP(HymnIN[[#This Row],[Hymn]],HymnEN[[#All],[hymn_no]],HymnEN[[#All],[author_id]],"0",0,1))</f>
        <v/>
      </c>
      <c r="G4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'1', 'QUALI santi pensieri, Signore,');</v>
      </c>
      <c r="H4580" t="str" cm="1">
        <f t="array" ref="H4580">IF(HymnIN[[#This Row],[Verse]]=0,_xlfn.XLOOKUP(HymnIN[[#This Row],[Text]],Table17[[#All],[Meter]],Table17[[#All],[ID]],"**",0,1),"")</f>
        <v/>
      </c>
      <c r="I4580" t="str" cm="1">
        <f t="array" ref="I4580">IF(HymnIN[[#This Row],[Verse]]=0,_xlfn.XLOOKUP(HymnIN[[#This Row],[Text]],Table17[[#All],[Meter]],Table17[[#All],[Correct Full Meter]],"**",0,1),"")</f>
        <v/>
      </c>
    </row>
    <row r="4581" spans="1:9" x14ac:dyDescent="0.3">
      <c r="A4581">
        <v>226</v>
      </c>
      <c r="B4581">
        <v>1</v>
      </c>
      <c r="C4581">
        <v>2</v>
      </c>
      <c r="D4581">
        <v>5291</v>
      </c>
      <c r="E4581" t="s">
        <v>4398</v>
      </c>
      <c r="F4581" t="str">
        <f>IF(HymnIN[[#This Row],[Verse]]&lt;&gt;0,"",_xlfn.XLOOKUP(HymnIN[[#This Row],[Hymn]],HymnEN[[#All],[hymn_no]],HymnEN[[#All],[author_id]],"0",0,1))</f>
        <v/>
      </c>
      <c r="G4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'2', 'La Tua mente potevano empir');</v>
      </c>
      <c r="H4581" t="str" cm="1">
        <f t="array" ref="H4581">IF(HymnIN[[#This Row],[Verse]]=0,_xlfn.XLOOKUP(HymnIN[[#This Row],[Text]],Table17[[#All],[Meter]],Table17[[#All],[ID]],"**",0,1),"")</f>
        <v/>
      </c>
      <c r="I4581" t="str" cm="1">
        <f t="array" ref="I4581">IF(HymnIN[[#This Row],[Verse]]=0,_xlfn.XLOOKUP(HymnIN[[#This Row],[Text]],Table17[[#All],[Meter]],Table17[[#All],[Correct Full Meter]],"**",0,1),"")</f>
        <v/>
      </c>
    </row>
    <row r="4582" spans="1:9" x14ac:dyDescent="0.3">
      <c r="A4582">
        <v>226</v>
      </c>
      <c r="B4582">
        <v>1</v>
      </c>
      <c r="C4582">
        <v>3</v>
      </c>
      <c r="D4582">
        <v>5292</v>
      </c>
      <c r="E4582" t="s">
        <v>4399</v>
      </c>
      <c r="F4582" t="str">
        <f>IF(HymnIN[[#This Row],[Verse]]&lt;&gt;0,"",_xlfn.XLOOKUP(HymnIN[[#This Row],[Hymn]],HymnEN[[#All],[hymn_no]],HymnEN[[#All],[author_id]],"0",0,1))</f>
        <v/>
      </c>
      <c r="G4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'3', 'Quando qui dal Tuo Dio Tu venisti');</v>
      </c>
      <c r="H4582" t="str" cm="1">
        <f t="array" ref="H4582">IF(HymnIN[[#This Row],[Verse]]=0,_xlfn.XLOOKUP(HymnIN[[#This Row],[Text]],Table17[[#All],[Meter]],Table17[[#All],[ID]],"**",0,1),"")</f>
        <v/>
      </c>
      <c r="I4582" t="str" cm="1">
        <f t="array" ref="I4582">IF(HymnIN[[#This Row],[Verse]]=0,_xlfn.XLOOKUP(HymnIN[[#This Row],[Text]],Table17[[#All],[Meter]],Table17[[#All],[Correct Full Meter]],"**",0,1),"")</f>
        <v/>
      </c>
    </row>
    <row r="4583" spans="1:9" x14ac:dyDescent="0.3">
      <c r="A4583">
        <v>226</v>
      </c>
      <c r="B4583">
        <v>1</v>
      </c>
      <c r="C4583">
        <v>4</v>
      </c>
      <c r="D4583">
        <v>5293</v>
      </c>
      <c r="E4583" t="s">
        <v>4400</v>
      </c>
      <c r="F4583" t="str">
        <f>IF(HymnIN[[#This Row],[Verse]]&lt;&gt;0,"",_xlfn.XLOOKUP(HymnIN[[#This Row],[Hymn]],HymnEN[[#All],[hymn_no]],HymnEN[[#All],[author_id]],"0",0,1))</f>
        <v/>
      </c>
      <c r="G4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'4', 'Il Suo santo volere a compir!');</v>
      </c>
      <c r="H4583" t="str" cm="1">
        <f t="array" ref="H4583">IF(HymnIN[[#This Row],[Verse]]=0,_xlfn.XLOOKUP(HymnIN[[#This Row],[Text]],Table17[[#All],[Meter]],Table17[[#All],[ID]],"**",0,1),"")</f>
        <v/>
      </c>
      <c r="I4583" t="str" cm="1">
        <f t="array" ref="I4583">IF(HymnIN[[#This Row],[Verse]]=0,_xlfn.XLOOKUP(HymnIN[[#This Row],[Text]],Table17[[#All],[Meter]],Table17[[#All],[Correct Full Meter]],"**",0,1),"")</f>
        <v/>
      </c>
    </row>
    <row r="4584" spans="1:9" x14ac:dyDescent="0.3">
      <c r="A4584">
        <v>226</v>
      </c>
      <c r="B4584">
        <v>1</v>
      </c>
      <c r="C4584">
        <v>5</v>
      </c>
      <c r="D4584">
        <v>5294</v>
      </c>
      <c r="E4584" t="s">
        <v>4401</v>
      </c>
      <c r="F4584" t="str">
        <f>IF(HymnIN[[#This Row],[Verse]]&lt;&gt;0,"",_xlfn.XLOOKUP(HymnIN[[#This Row],[Hymn]],HymnEN[[#All],[hymn_no]],HymnEN[[#All],[author_id]],"0",0,1))</f>
        <v/>
      </c>
      <c r="G4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'5', 'Quanto intensa e profonda la gioia');</v>
      </c>
      <c r="H4584" t="str" cm="1">
        <f t="array" ref="H4584">IF(HymnIN[[#This Row],[Verse]]=0,_xlfn.XLOOKUP(HymnIN[[#This Row],[Text]],Table17[[#All],[Meter]],Table17[[#All],[ID]],"**",0,1),"")</f>
        <v/>
      </c>
      <c r="I4584" t="str" cm="1">
        <f t="array" ref="I4584">IF(HymnIN[[#This Row],[Verse]]=0,_xlfn.XLOOKUP(HymnIN[[#This Row],[Text]],Table17[[#All],[Meter]],Table17[[#All],[Correct Full Meter]],"**",0,1),"")</f>
        <v/>
      </c>
    </row>
    <row r="4585" spans="1:9" x14ac:dyDescent="0.3">
      <c r="A4585">
        <v>226</v>
      </c>
      <c r="B4585">
        <v>1</v>
      </c>
      <c r="C4585">
        <v>6</v>
      </c>
      <c r="D4585">
        <v>5295</v>
      </c>
      <c r="E4585" t="s">
        <v>4402</v>
      </c>
      <c r="F4585" t="str">
        <f>IF(HymnIN[[#This Row],[Verse]]&lt;&gt;0,"",_xlfn.XLOOKUP(HymnIN[[#This Row],[Hymn]],HymnEN[[#All],[hymn_no]],HymnEN[[#All],[author_id]],"0",0,1))</f>
        <v/>
      </c>
      <c r="G4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'6', 'Che il Tuo cuore poteva colmar');</v>
      </c>
      <c r="H4585" t="str" cm="1">
        <f t="array" ref="H4585">IF(HymnIN[[#This Row],[Verse]]=0,_xlfn.XLOOKUP(HymnIN[[#This Row],[Text]],Table17[[#All],[Meter]],Table17[[#All],[ID]],"**",0,1),"")</f>
        <v/>
      </c>
      <c r="I4585" t="str" cm="1">
        <f t="array" ref="I4585">IF(HymnIN[[#This Row],[Verse]]=0,_xlfn.XLOOKUP(HymnIN[[#This Row],[Text]],Table17[[#All],[Meter]],Table17[[#All],[Correct Full Meter]],"**",0,1),"")</f>
        <v/>
      </c>
    </row>
    <row r="4586" spans="1:9" x14ac:dyDescent="0.3">
      <c r="A4586">
        <v>226</v>
      </c>
      <c r="B4586">
        <v>1</v>
      </c>
      <c r="C4586">
        <v>7</v>
      </c>
      <c r="D4586">
        <v>5296</v>
      </c>
      <c r="E4586" t="s">
        <v>4403</v>
      </c>
      <c r="F4586" t="str">
        <f>IF(HymnIN[[#This Row],[Verse]]&lt;&gt;0,"",_xlfn.XLOOKUP(HymnIN[[#This Row],[Hymn]],HymnEN[[#All],[hymn_no]],HymnEN[[#All],[author_id]],"0",0,1))</f>
        <v/>
      </c>
      <c r="G4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'7', 'Al pensiero dei figli ed eredi');</v>
      </c>
      <c r="H4586" t="str" cm="1">
        <f t="array" ref="H4586">IF(HymnIN[[#This Row],[Verse]]=0,_xlfn.XLOOKUP(HymnIN[[#This Row],[Text]],Table17[[#All],[Meter]],Table17[[#All],[ID]],"**",0,1),"")</f>
        <v/>
      </c>
      <c r="I4586" t="str" cm="1">
        <f t="array" ref="I4586">IF(HymnIN[[#This Row],[Verse]]=0,_xlfn.XLOOKUP(HymnIN[[#This Row],[Text]],Table17[[#All],[Meter]],Table17[[#All],[Correct Full Meter]],"**",0,1),"")</f>
        <v/>
      </c>
    </row>
    <row r="4587" spans="1:9" x14ac:dyDescent="0.3">
      <c r="A4587">
        <v>226</v>
      </c>
      <c r="B4587">
        <v>1</v>
      </c>
      <c r="C4587">
        <v>8</v>
      </c>
      <c r="D4587">
        <v>5297</v>
      </c>
      <c r="E4587" t="s">
        <v>4404</v>
      </c>
      <c r="F4587" t="str">
        <f>IF(HymnIN[[#This Row],[Verse]]&lt;&gt;0,"",_xlfn.XLOOKUP(HymnIN[[#This Row],[Hymn]],HymnEN[[#All],[hymn_no]],HymnEN[[#All],[author_id]],"0",0,1))</f>
        <v/>
      </c>
      <c r="G4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'1', '8', 'Che Tu al Padre volevi portar!');</v>
      </c>
      <c r="H4587" t="str" cm="1">
        <f t="array" ref="H4587">IF(HymnIN[[#This Row],[Verse]]=0,_xlfn.XLOOKUP(HymnIN[[#This Row],[Text]],Table17[[#All],[Meter]],Table17[[#All],[ID]],"**",0,1),"")</f>
        <v/>
      </c>
      <c r="I4587" t="str" cm="1">
        <f t="array" ref="I4587">IF(HymnIN[[#This Row],[Verse]]=0,_xlfn.XLOOKUP(HymnIN[[#This Row],[Text]],Table17[[#All],[Meter]],Table17[[#All],[Correct Full Meter]],"**",0,1),"")</f>
        <v/>
      </c>
    </row>
    <row r="4588" spans="1:9" x14ac:dyDescent="0.3">
      <c r="A4588">
        <v>226</v>
      </c>
      <c r="B4588">
        <v>2</v>
      </c>
      <c r="C4588">
        <v>1</v>
      </c>
      <c r="D4588">
        <v>5298</v>
      </c>
      <c r="E4588" t="s">
        <v>4405</v>
      </c>
      <c r="F4588" t="str">
        <f>IF(HymnIN[[#This Row],[Verse]]&lt;&gt;0,"",_xlfn.XLOOKUP(HymnIN[[#This Row],[Hymn]],HymnEN[[#All],[hymn_no]],HymnEN[[#All],[author_id]],"0",0,1))</f>
        <v/>
      </c>
      <c r="G4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'1', 'I Tuoi propri diletti fratelli');</v>
      </c>
      <c r="H4588" t="str" cm="1">
        <f t="array" ref="H4588">IF(HymnIN[[#This Row],[Verse]]=0,_xlfn.XLOOKUP(HymnIN[[#This Row],[Text]],Table17[[#All],[Meter]],Table17[[#All],[ID]],"**",0,1),"")</f>
        <v/>
      </c>
      <c r="I4588" t="str" cm="1">
        <f t="array" ref="I4588">IF(HymnIN[[#This Row],[Verse]]=0,_xlfn.XLOOKUP(HymnIN[[#This Row],[Text]],Table17[[#All],[Meter]],Table17[[#All],[Correct Full Meter]],"**",0,1),"")</f>
        <v/>
      </c>
    </row>
    <row r="4589" spans="1:9" x14ac:dyDescent="0.3">
      <c r="A4589">
        <v>226</v>
      </c>
      <c r="B4589">
        <v>2</v>
      </c>
      <c r="C4589">
        <v>2</v>
      </c>
      <c r="D4589">
        <v>5299</v>
      </c>
      <c r="E4589" t="s">
        <v>4406</v>
      </c>
      <c r="F4589" t="str">
        <f>IF(HymnIN[[#This Row],[Verse]]&lt;&gt;0,"",_xlfn.XLOOKUP(HymnIN[[#This Row],[Hymn]],HymnEN[[#All],[hymn_no]],HymnEN[[#All],[author_id]],"0",0,1))</f>
        <v/>
      </c>
      <c r="G4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'2', 'Già tenevi davanti al Tuo cuor,');</v>
      </c>
      <c r="H4589" t="str" cm="1">
        <f t="array" ref="H4589">IF(HymnIN[[#This Row],[Verse]]=0,_xlfn.XLOOKUP(HymnIN[[#This Row],[Text]],Table17[[#All],[Meter]],Table17[[#All],[ID]],"**",0,1),"")</f>
        <v/>
      </c>
      <c r="I4589" t="str" cm="1">
        <f t="array" ref="I4589">IF(HymnIN[[#This Row],[Verse]]=0,_xlfn.XLOOKUP(HymnIN[[#This Row],[Text]],Table17[[#All],[Meter]],Table17[[#All],[Correct Full Meter]],"**",0,1),"")</f>
        <v/>
      </c>
    </row>
    <row r="4590" spans="1:9" x14ac:dyDescent="0.3">
      <c r="A4590">
        <v>226</v>
      </c>
      <c r="B4590">
        <v>2</v>
      </c>
      <c r="C4590">
        <v>3</v>
      </c>
      <c r="D4590">
        <v>5300</v>
      </c>
      <c r="E4590" t="s">
        <v>4407</v>
      </c>
      <c r="F4590" t="str">
        <f>IF(HymnIN[[#This Row],[Verse]]&lt;&gt;0,"",_xlfn.XLOOKUP(HymnIN[[#This Row],[Hymn]],HymnEN[[#All],[hymn_no]],HymnEN[[#All],[author_id]],"0",0,1))</f>
        <v/>
      </c>
      <c r="G4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'3', 'Alla Tua somiglianza mutati');</v>
      </c>
      <c r="H4590" t="str" cm="1">
        <f t="array" ref="H4590">IF(HymnIN[[#This Row],[Verse]]=0,_xlfn.XLOOKUP(HymnIN[[#This Row],[Text]],Table17[[#All],[Meter]],Table17[[#All],[ID]],"**",0,1),"")</f>
        <v/>
      </c>
      <c r="I4590" t="str" cm="1">
        <f t="array" ref="I4590">IF(HymnIN[[#This Row],[Verse]]=0,_xlfn.XLOOKUP(HymnIN[[#This Row],[Text]],Table17[[#All],[Meter]],Table17[[#All],[Correct Full Meter]],"**",0,1),"")</f>
        <v/>
      </c>
    </row>
    <row r="4591" spans="1:9" x14ac:dyDescent="0.3">
      <c r="A4591">
        <v>226</v>
      </c>
      <c r="B4591">
        <v>2</v>
      </c>
      <c r="C4591">
        <v>4</v>
      </c>
      <c r="D4591">
        <v>5301</v>
      </c>
      <c r="E4591" t="s">
        <v>4408</v>
      </c>
      <c r="F4591" t="str">
        <f>IF(HymnIN[[#This Row],[Verse]]&lt;&gt;0,"",_xlfn.XLOOKUP(HymnIN[[#This Row],[Hymn]],HymnEN[[#All],[hymn_no]],HymnEN[[#All],[author_id]],"0",0,1))</f>
        <v/>
      </c>
      <c r="G4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'4', 'Per restar con Te sempre, Signor;');</v>
      </c>
      <c r="H4591" t="str" cm="1">
        <f t="array" ref="H4591">IF(HymnIN[[#This Row],[Verse]]=0,_xlfn.XLOOKUP(HymnIN[[#This Row],[Text]],Table17[[#All],[Meter]],Table17[[#All],[ID]],"**",0,1),"")</f>
        <v/>
      </c>
      <c r="I4591" t="str" cm="1">
        <f t="array" ref="I4591">IF(HymnIN[[#This Row],[Verse]]=0,_xlfn.XLOOKUP(HymnIN[[#This Row],[Text]],Table17[[#All],[Meter]],Table17[[#All],[Correct Full Meter]],"**",0,1),"")</f>
        <v/>
      </c>
    </row>
    <row r="4592" spans="1:9" x14ac:dyDescent="0.3">
      <c r="A4592">
        <v>226</v>
      </c>
      <c r="B4592">
        <v>2</v>
      </c>
      <c r="C4592">
        <v>5</v>
      </c>
      <c r="D4592">
        <v>5302</v>
      </c>
      <c r="E4592" t="s">
        <v>4409</v>
      </c>
      <c r="F4592" t="str">
        <f>IF(HymnIN[[#This Row],[Verse]]&lt;&gt;0,"",_xlfn.XLOOKUP(HymnIN[[#This Row],[Hymn]],HymnEN[[#All],[hymn_no]],HymnEN[[#All],[author_id]],"0",0,1))</f>
        <v/>
      </c>
      <c r="G4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'5', 'La Tua chiesa, completa e perfetta,');</v>
      </c>
      <c r="H4592" t="str" cm="1">
        <f t="array" ref="H4592">IF(HymnIN[[#This Row],[Verse]]=0,_xlfn.XLOOKUP(HymnIN[[#This Row],[Text]],Table17[[#All],[Meter]],Table17[[#All],[ID]],"**",0,1),"")</f>
        <v/>
      </c>
      <c r="I4592" t="str" cm="1">
        <f t="array" ref="I4592">IF(HymnIN[[#This Row],[Verse]]=0,_xlfn.XLOOKUP(HymnIN[[#This Row],[Text]],Table17[[#All],[Meter]],Table17[[#All],[Correct Full Meter]],"**",0,1),"")</f>
        <v/>
      </c>
    </row>
    <row r="4593" spans="1:9" x14ac:dyDescent="0.3">
      <c r="A4593">
        <v>226</v>
      </c>
      <c r="B4593">
        <v>2</v>
      </c>
      <c r="C4593">
        <v>6</v>
      </c>
      <c r="D4593">
        <v>5303</v>
      </c>
      <c r="E4593" t="s">
        <v>8796</v>
      </c>
      <c r="F4593" t="str">
        <f>IF(HymnIN[[#This Row],[Verse]]&lt;&gt;0,"",_xlfn.XLOOKUP(HymnIN[[#This Row],[Hymn]],HymnEN[[#All],[hymn_no]],HymnEN[[#All],[author_id]],"0",0,1))</f>
        <v/>
      </c>
      <c r="G4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'6', 'Rivestita di Tua beltà:');</v>
      </c>
      <c r="H4593" t="str" cm="1">
        <f t="array" ref="H4593">IF(HymnIN[[#This Row],[Verse]]=0,_xlfn.XLOOKUP(HymnIN[[#This Row],[Text]],Table17[[#All],[Meter]],Table17[[#All],[ID]],"**",0,1),"")</f>
        <v/>
      </c>
      <c r="I4593" t="str" cm="1">
        <f t="array" ref="I4593">IF(HymnIN[[#This Row],[Verse]]=0,_xlfn.XLOOKUP(HymnIN[[#This Row],[Text]],Table17[[#All],[Meter]],Table17[[#All],[Correct Full Meter]],"**",0,1),"")</f>
        <v/>
      </c>
    </row>
    <row r="4594" spans="1:9" x14ac:dyDescent="0.3">
      <c r="A4594">
        <v>226</v>
      </c>
      <c r="B4594">
        <v>2</v>
      </c>
      <c r="C4594">
        <v>7</v>
      </c>
      <c r="D4594">
        <v>5304</v>
      </c>
      <c r="E4594" t="s">
        <v>4411</v>
      </c>
      <c r="F4594" t="str">
        <f>IF(HymnIN[[#This Row],[Verse]]&lt;&gt;0,"",_xlfn.XLOOKUP(HymnIN[[#This Row],[Hymn]],HymnEN[[#All],[hymn_no]],HymnEN[[#All],[author_id]],"0",0,1))</f>
        <v/>
      </c>
      <c r="G4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'7', 'Già gustavi il riposo che Dio');</v>
      </c>
      <c r="H4594" t="str" cm="1">
        <f t="array" ref="H4594">IF(HymnIN[[#This Row],[Verse]]=0,_xlfn.XLOOKUP(HymnIN[[#This Row],[Text]],Table17[[#All],[Meter]],Table17[[#All],[ID]],"**",0,1),"")</f>
        <v/>
      </c>
      <c r="I4594" t="str" cm="1">
        <f t="array" ref="I4594">IF(HymnIN[[#This Row],[Verse]]=0,_xlfn.XLOOKUP(HymnIN[[#This Row],[Text]],Table17[[#All],[Meter]],Table17[[#All],[Correct Full Meter]],"**",0,1),"")</f>
        <v/>
      </c>
    </row>
    <row r="4595" spans="1:9" x14ac:dyDescent="0.3">
      <c r="A4595">
        <v>226</v>
      </c>
      <c r="B4595">
        <v>2</v>
      </c>
      <c r="C4595">
        <v>8</v>
      </c>
      <c r="D4595">
        <v>5305</v>
      </c>
      <c r="E4595" t="s">
        <v>4412</v>
      </c>
      <c r="F4595" t="str">
        <f>IF(HymnIN[[#This Row],[Verse]]&lt;&gt;0,"",_xlfn.XLOOKUP(HymnIN[[#This Row],[Hymn]],HymnEN[[#All],[hymn_no]],HymnEN[[#All],[author_id]],"0",0,1))</f>
        <v/>
      </c>
      <c r="G4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'2', '8', 'In quel giomo di gloria godrà.');</v>
      </c>
      <c r="H4595" t="str" cm="1">
        <f t="array" ref="H4595">IF(HymnIN[[#This Row],[Verse]]=0,_xlfn.XLOOKUP(HymnIN[[#This Row],[Text]],Table17[[#All],[Meter]],Table17[[#All],[ID]],"**",0,1),"")</f>
        <v/>
      </c>
      <c r="I4595" t="str" cm="1">
        <f t="array" ref="I4595">IF(HymnIN[[#This Row],[Verse]]=0,_xlfn.XLOOKUP(HymnIN[[#This Row],[Text]],Table17[[#All],[Meter]],Table17[[#All],[Correct Full Meter]],"**",0,1),"")</f>
        <v/>
      </c>
    </row>
    <row r="4596" spans="1:9" x14ac:dyDescent="0.3">
      <c r="A4596">
        <v>226</v>
      </c>
      <c r="B4596">
        <v>3</v>
      </c>
      <c r="C4596">
        <v>1</v>
      </c>
      <c r="D4596">
        <v>5306</v>
      </c>
      <c r="E4596" t="s">
        <v>4413</v>
      </c>
      <c r="F4596" t="str">
        <f>IF(HymnIN[[#This Row],[Verse]]&lt;&gt;0,"",_xlfn.XLOOKUP(HymnIN[[#This Row],[Hymn]],HymnEN[[#All],[hymn_no]],HymnEN[[#All],[author_id]],"0",0,1))</f>
        <v/>
      </c>
      <c r="G4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'1', 'Or, Signor, contemplando il Tuo volto,');</v>
      </c>
      <c r="H4596" t="str" cm="1">
        <f t="array" ref="H4596">IF(HymnIN[[#This Row],[Verse]]=0,_xlfn.XLOOKUP(HymnIN[[#This Row],[Text]],Table17[[#All],[Meter]],Table17[[#All],[ID]],"**",0,1),"")</f>
        <v/>
      </c>
      <c r="I4596" t="str" cm="1">
        <f t="array" ref="I4596">IF(HymnIN[[#This Row],[Verse]]=0,_xlfn.XLOOKUP(HymnIN[[#This Row],[Text]],Table17[[#All],[Meter]],Table17[[#All],[Correct Full Meter]],"**",0,1),"")</f>
        <v/>
      </c>
    </row>
    <row r="4597" spans="1:9" x14ac:dyDescent="0.3">
      <c r="A4597">
        <v>226</v>
      </c>
      <c r="B4597">
        <v>3</v>
      </c>
      <c r="C4597">
        <v>2</v>
      </c>
      <c r="D4597">
        <v>5307</v>
      </c>
      <c r="E4597" t="s">
        <v>4414</v>
      </c>
      <c r="F4597" t="str">
        <f>IF(HymnIN[[#This Row],[Verse]]&lt;&gt;0,"",_xlfn.XLOOKUP(HymnIN[[#This Row],[Hymn]],HymnEN[[#All],[hymn_no]],HymnEN[[#All],[author_id]],"0",0,1))</f>
        <v/>
      </c>
      <c r="G4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'2', 'Quei pensier comprendiamo per fé');</v>
      </c>
      <c r="H4597" t="str" cm="1">
        <f t="array" ref="H4597">IF(HymnIN[[#This Row],[Verse]]=0,_xlfn.XLOOKUP(HymnIN[[#This Row],[Text]],Table17[[#All],[Meter]],Table17[[#All],[ID]],"**",0,1),"")</f>
        <v/>
      </c>
      <c r="I4597" t="str" cm="1">
        <f t="array" ref="I4597">IF(HymnIN[[#This Row],[Verse]]=0,_xlfn.XLOOKUP(HymnIN[[#This Row],[Text]],Table17[[#All],[Meter]],Table17[[#All],[Correct Full Meter]],"**",0,1),"")</f>
        <v/>
      </c>
    </row>
    <row r="4598" spans="1:9" x14ac:dyDescent="0.3">
      <c r="A4598">
        <v>226</v>
      </c>
      <c r="B4598">
        <v>3</v>
      </c>
      <c r="C4598">
        <v>3</v>
      </c>
      <c r="D4598">
        <v>5308</v>
      </c>
      <c r="E4598" t="s">
        <v>4415</v>
      </c>
      <c r="F4598" t="str">
        <f>IF(HymnIN[[#This Row],[Verse]]&lt;&gt;0,"",_xlfn.XLOOKUP(HymnIN[[#This Row],[Hymn]],HymnEN[[#All],[hymn_no]],HymnEN[[#All],[author_id]],"0",0,1))</f>
        <v/>
      </c>
      <c r="G4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'3', 'Nella luce che tutto pervade,');</v>
      </c>
      <c r="H4598" t="str" cm="1">
        <f t="array" ref="H4598">IF(HymnIN[[#This Row],[Verse]]=0,_xlfn.XLOOKUP(HymnIN[[#This Row],[Text]],Table17[[#All],[Meter]],Table17[[#All],[ID]],"**",0,1),"")</f>
        <v/>
      </c>
      <c r="I4598" t="str" cm="1">
        <f t="array" ref="I4598">IF(HymnIN[[#This Row],[Verse]]=0,_xlfn.XLOOKUP(HymnIN[[#This Row],[Text]],Table17[[#All],[Meter]],Table17[[#All],[Correct Full Meter]],"**",0,1),"")</f>
        <v/>
      </c>
    </row>
    <row r="4599" spans="1:9" x14ac:dyDescent="0.3">
      <c r="A4599">
        <v>226</v>
      </c>
      <c r="B4599">
        <v>3</v>
      </c>
      <c r="C4599">
        <v>4</v>
      </c>
      <c r="D4599">
        <v>5309</v>
      </c>
      <c r="E4599" t="s">
        <v>4416</v>
      </c>
      <c r="F4599" t="str">
        <f>IF(HymnIN[[#This Row],[Verse]]&lt;&gt;0,"",_xlfn.XLOOKUP(HymnIN[[#This Row],[Hymn]],HymnEN[[#All],[hymn_no]],HymnEN[[#All],[author_id]],"0",0,1))</f>
        <v/>
      </c>
      <c r="G4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'4', 'Nella gioia che viene da Te;');</v>
      </c>
      <c r="H4599" t="str" cm="1">
        <f t="array" ref="H4599">IF(HymnIN[[#This Row],[Verse]]=0,_xlfn.XLOOKUP(HymnIN[[#This Row],[Text]],Table17[[#All],[Meter]],Table17[[#All],[ID]],"**",0,1),"")</f>
        <v/>
      </c>
      <c r="I4599" t="str" cm="1">
        <f t="array" ref="I4599">IF(HymnIN[[#This Row],[Verse]]=0,_xlfn.XLOOKUP(HymnIN[[#This Row],[Text]],Table17[[#All],[Meter]],Table17[[#All],[Correct Full Meter]],"**",0,1),"")</f>
        <v/>
      </c>
    </row>
    <row r="4600" spans="1:9" x14ac:dyDescent="0.3">
      <c r="A4600">
        <v>226</v>
      </c>
      <c r="B4600">
        <v>3</v>
      </c>
      <c r="C4600">
        <v>5</v>
      </c>
      <c r="D4600">
        <v>5310</v>
      </c>
      <c r="E4600" t="s">
        <v>4417</v>
      </c>
      <c r="F4600" t="str">
        <f>IF(HymnIN[[#This Row],[Verse]]&lt;&gt;0,"",_xlfn.XLOOKUP(HymnIN[[#This Row],[Hymn]],HymnEN[[#All],[hymn_no]],HymnEN[[#All],[author_id]],"0",0,1))</f>
        <v/>
      </c>
      <c r="G4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'5', 'Una vasta distesa di gloria');</v>
      </c>
      <c r="H4600" t="str" cm="1">
        <f t="array" ref="H4600">IF(HymnIN[[#This Row],[Verse]]=0,_xlfn.XLOOKUP(HymnIN[[#This Row],[Text]],Table17[[#All],[Meter]],Table17[[#All],[ID]],"**",0,1),"")</f>
        <v/>
      </c>
      <c r="I4600" t="str" cm="1">
        <f t="array" ref="I4600">IF(HymnIN[[#This Row],[Verse]]=0,_xlfn.XLOOKUP(HymnIN[[#This Row],[Text]],Table17[[#All],[Meter]],Table17[[#All],[Correct Full Meter]],"**",0,1),"")</f>
        <v/>
      </c>
    </row>
    <row r="4601" spans="1:9" x14ac:dyDescent="0.3">
      <c r="A4601">
        <v>226</v>
      </c>
      <c r="B4601">
        <v>3</v>
      </c>
      <c r="C4601">
        <v>6</v>
      </c>
      <c r="D4601">
        <v>5311</v>
      </c>
      <c r="E4601" t="s">
        <v>4418</v>
      </c>
      <c r="F4601" t="str">
        <f>IF(HymnIN[[#This Row],[Verse]]&lt;&gt;0,"",_xlfn.XLOOKUP(HymnIN[[#This Row],[Hymn]],HymnEN[[#All],[hymn_no]],HymnEN[[#All],[author_id]],"0",0,1))</f>
        <v/>
      </c>
      <c r="G4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'6', 'Già con gli occhi del cuore vediam');</v>
      </c>
      <c r="H4601" t="str" cm="1">
        <f t="array" ref="H4601">IF(HymnIN[[#This Row],[Verse]]=0,_xlfn.XLOOKUP(HymnIN[[#This Row],[Text]],Table17[[#All],[Meter]],Table17[[#All],[ID]],"**",0,1),"")</f>
        <v/>
      </c>
      <c r="I4601" t="str" cm="1">
        <f t="array" ref="I4601">IF(HymnIN[[#This Row],[Verse]]=0,_xlfn.XLOOKUP(HymnIN[[#This Row],[Text]],Table17[[#All],[Meter]],Table17[[#All],[Correct Full Meter]],"**",0,1),"")</f>
        <v/>
      </c>
    </row>
    <row r="4602" spans="1:9" x14ac:dyDescent="0.3">
      <c r="A4602">
        <v>226</v>
      </c>
      <c r="B4602">
        <v>3</v>
      </c>
      <c r="C4602">
        <v>7</v>
      </c>
      <c r="D4602">
        <v>5312</v>
      </c>
      <c r="E4602" t="s">
        <v>8797</v>
      </c>
      <c r="F4602" t="str">
        <f>IF(HymnIN[[#This Row],[Verse]]&lt;&gt;0,"",_xlfn.XLOOKUP(HymnIN[[#This Row],[Hymn]],HymnEN[[#All],[hymn_no]],HymnEN[[#All],[author_id]],"0",0,1))</f>
        <v/>
      </c>
      <c r="G4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'7', 'E, qual frutto di Tua vittoria,');</v>
      </c>
      <c r="H4602" t="str" cm="1">
        <f t="array" ref="H4602">IF(HymnIN[[#This Row],[Verse]]=0,_xlfn.XLOOKUP(HymnIN[[#This Row],[Text]],Table17[[#All],[Meter]],Table17[[#All],[ID]],"**",0,1),"")</f>
        <v/>
      </c>
      <c r="I4602" t="str" cm="1">
        <f t="array" ref="I4602">IF(HymnIN[[#This Row],[Verse]]=0,_xlfn.XLOOKUP(HymnIN[[#This Row],[Text]],Table17[[#All],[Meter]],Table17[[#All],[Correct Full Meter]],"**",0,1),"")</f>
        <v/>
      </c>
    </row>
    <row r="4603" spans="1:9" x14ac:dyDescent="0.3">
      <c r="A4603">
        <v>226</v>
      </c>
      <c r="B4603">
        <v>3</v>
      </c>
      <c r="C4603">
        <v>8</v>
      </c>
      <c r="D4603">
        <v>5313</v>
      </c>
      <c r="E4603" t="s">
        <v>4420</v>
      </c>
      <c r="F4603" t="str">
        <f>IF(HymnIN[[#This Row],[Verse]]&lt;&gt;0,"",_xlfn.XLOOKUP(HymnIN[[#This Row],[Hymn]],HymnEN[[#All],[hymn_no]],HymnEN[[#All],[author_id]],"0",0,1))</f>
        <v/>
      </c>
      <c r="G4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('226', '3', '8', 'Lodi eterne di cuore eleviam.');</v>
      </c>
      <c r="H4603" t="str" cm="1">
        <f t="array" ref="H4603">IF(HymnIN[[#This Row],[Verse]]=0,_xlfn.XLOOKUP(HymnIN[[#This Row],[Text]],Table17[[#All],[Meter]],Table17[[#All],[ID]],"**",0,1),"")</f>
        <v/>
      </c>
      <c r="I4603" t="str" cm="1">
        <f t="array" ref="I4603">IF(HymnIN[[#This Row],[Verse]]=0,_xlfn.XLOOKUP(HymnIN[[#This Row],[Text]],Table17[[#All],[Meter]],Table17[[#All],[Correct Full Meter]],"**",0,1),"")</f>
        <v/>
      </c>
    </row>
    <row r="4604" spans="1:9" x14ac:dyDescent="0.3">
      <c r="A4604">
        <v>227</v>
      </c>
      <c r="B4604">
        <v>0</v>
      </c>
      <c r="C4604">
        <v>0</v>
      </c>
      <c r="D4604">
        <v>5317</v>
      </c>
      <c r="E4604" t="s">
        <v>4421</v>
      </c>
      <c r="F4604">
        <f>IF(HymnIN[[#This Row],[Verse]]&lt;&gt;0,"",_xlfn.XLOOKUP(HymnIN[[#This Row],[Hymn]],HymnEN[[#All],[hymn_no]],HymnEN[[#All],[author_id]],"0",0,1))</f>
        <v>158</v>
      </c>
      <c r="G4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('227', '8.8.8.8.8.8.8.7.', '156', '158');</v>
      </c>
      <c r="H4604" cm="1">
        <f t="array" ref="H4604">IF(HymnIN[[#This Row],[Verse]]=0,_xlfn.XLOOKUP(HymnIN[[#This Row],[Text]],Table17[[#All],[Meter]],Table17[[#All],[ID]],"**",0,1),"")</f>
        <v>156</v>
      </c>
      <c r="I4604" t="str" cm="1">
        <f t="array" ref="I4604">IF(HymnIN[[#This Row],[Verse]]=0,_xlfn.XLOOKUP(HymnIN[[#This Row],[Text]],Table17[[#All],[Meter]],Table17[[#All],[Correct Full Meter]],"**",0,1),"")</f>
        <v>8.8.8.8.8.8.8.7.</v>
      </c>
    </row>
    <row r="4605" spans="1:9" x14ac:dyDescent="0.3">
      <c r="A4605">
        <v>227</v>
      </c>
      <c r="B4605">
        <v>1</v>
      </c>
      <c r="C4605">
        <v>1</v>
      </c>
      <c r="D4605">
        <v>5318</v>
      </c>
      <c r="E4605" t="s">
        <v>4422</v>
      </c>
      <c r="F4605" t="str">
        <f>IF(HymnIN[[#This Row],[Verse]]&lt;&gt;0,"",_xlfn.XLOOKUP(HymnIN[[#This Row],[Hymn]],HymnEN[[#All],[hymn_no]],HymnEN[[#All],[author_id]],"0",0,1))</f>
        <v/>
      </c>
      <c r="G4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'1', 'AL Tuo Nome radunati,');</v>
      </c>
      <c r="H4605" t="str" cm="1">
        <f t="array" ref="H4605">IF(HymnIN[[#This Row],[Verse]]=0,_xlfn.XLOOKUP(HymnIN[[#This Row],[Text]],Table17[[#All],[Meter]],Table17[[#All],[ID]],"**",0,1),"")</f>
        <v/>
      </c>
      <c r="I4605" t="str" cm="1">
        <f t="array" ref="I4605">IF(HymnIN[[#This Row],[Verse]]=0,_xlfn.XLOOKUP(HymnIN[[#This Row],[Text]],Table17[[#All],[Meter]],Table17[[#All],[Correct Full Meter]],"**",0,1),"")</f>
        <v/>
      </c>
    </row>
    <row r="4606" spans="1:9" x14ac:dyDescent="0.3">
      <c r="A4606">
        <v>227</v>
      </c>
      <c r="B4606">
        <v>1</v>
      </c>
      <c r="C4606">
        <v>2</v>
      </c>
      <c r="D4606">
        <v>5319</v>
      </c>
      <c r="E4606" t="s">
        <v>4423</v>
      </c>
      <c r="F4606" t="str">
        <f>IF(HymnIN[[#This Row],[Verse]]&lt;&gt;0,"",_xlfn.XLOOKUP(HymnIN[[#This Row],[Hymn]],HymnEN[[#All],[hymn_no]],HymnEN[[#All],[author_id]],"0",0,1))</f>
        <v/>
      </c>
      <c r="G4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'2', 'La Tua via quaggiù vediamo;');</v>
      </c>
      <c r="H4606" t="str" cm="1">
        <f t="array" ref="H4606">IF(HymnIN[[#This Row],[Verse]]=0,_xlfn.XLOOKUP(HymnIN[[#This Row],[Text]],Table17[[#All],[Meter]],Table17[[#All],[ID]],"**",0,1),"")</f>
        <v/>
      </c>
      <c r="I4606" t="str" cm="1">
        <f t="array" ref="I4606">IF(HymnIN[[#This Row],[Verse]]=0,_xlfn.XLOOKUP(HymnIN[[#This Row],[Text]],Table17[[#All],[Meter]],Table17[[#All],[Correct Full Meter]],"**",0,1),"")</f>
        <v/>
      </c>
    </row>
    <row r="4607" spans="1:9" x14ac:dyDescent="0.3">
      <c r="A4607">
        <v>227</v>
      </c>
      <c r="B4607">
        <v>1</v>
      </c>
      <c r="C4607">
        <v>3</v>
      </c>
      <c r="D4607">
        <v>5320</v>
      </c>
      <c r="E4607" t="s">
        <v>4424</v>
      </c>
      <c r="F4607" t="str">
        <f>IF(HymnIN[[#This Row],[Verse]]&lt;&gt;0,"",_xlfn.XLOOKUP(HymnIN[[#This Row],[Hymn]],HymnEN[[#All],[hymn_no]],HymnEN[[#All],[author_id]],"0",0,1))</f>
        <v/>
      </c>
      <c r="G4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'3', 'Contemplando l\'amor Tuo,');</v>
      </c>
      <c r="H4607" t="str" cm="1">
        <f t="array" ref="H4607">IF(HymnIN[[#This Row],[Verse]]=0,_xlfn.XLOOKUP(HymnIN[[#This Row],[Text]],Table17[[#All],[Meter]],Table17[[#All],[ID]],"**",0,1),"")</f>
        <v/>
      </c>
      <c r="I4607" t="str" cm="1">
        <f t="array" ref="I4607">IF(HymnIN[[#This Row],[Verse]]=0,_xlfn.XLOOKUP(HymnIN[[#This Row],[Text]],Table17[[#All],[Meter]],Table17[[#All],[Correct Full Meter]],"**",0,1),"")</f>
        <v/>
      </c>
    </row>
    <row r="4608" spans="1:9" x14ac:dyDescent="0.3">
      <c r="A4608">
        <v>227</v>
      </c>
      <c r="B4608">
        <v>1</v>
      </c>
      <c r="C4608">
        <v>4</v>
      </c>
      <c r="D4608">
        <v>5321</v>
      </c>
      <c r="E4608" t="s">
        <v>4425</v>
      </c>
      <c r="F4608" t="str">
        <f>IF(HymnIN[[#This Row],[Verse]]&lt;&gt;0,"",_xlfn.XLOOKUP(HymnIN[[#This Row],[Hymn]],HymnEN[[#All],[hymn_no]],HymnEN[[#All],[author_id]],"0",0,1))</f>
        <v/>
      </c>
      <c r="G4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'4', 'La Tua grazia celebriamo.');</v>
      </c>
      <c r="H4608" t="str" cm="1">
        <f t="array" ref="H4608">IF(HymnIN[[#This Row],[Verse]]=0,_xlfn.XLOOKUP(HymnIN[[#This Row],[Text]],Table17[[#All],[Meter]],Table17[[#All],[ID]],"**",0,1),"")</f>
        <v/>
      </c>
      <c r="I4608" t="str" cm="1">
        <f t="array" ref="I4608">IF(HymnIN[[#This Row],[Verse]]=0,_xlfn.XLOOKUP(HymnIN[[#This Row],[Text]],Table17[[#All],[Meter]],Table17[[#All],[Correct Full Meter]],"**",0,1),"")</f>
        <v/>
      </c>
    </row>
    <row r="4609" spans="1:9" x14ac:dyDescent="0.3">
      <c r="A4609">
        <v>227</v>
      </c>
      <c r="B4609">
        <v>1</v>
      </c>
      <c r="C4609">
        <v>5</v>
      </c>
      <c r="D4609">
        <v>5322</v>
      </c>
      <c r="E4609" t="s">
        <v>4426</v>
      </c>
      <c r="F4609" t="str">
        <f>IF(HymnIN[[#This Row],[Verse]]&lt;&gt;0,"",_xlfn.XLOOKUP(HymnIN[[#This Row],[Hymn]],HymnEN[[#All],[hymn_no]],HymnEN[[#All],[author_id]],"0",0,1))</f>
        <v/>
      </c>
      <c r="G4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'5', 'A morire sulla croce');</v>
      </c>
      <c r="H4609" t="str" cm="1">
        <f t="array" ref="H4609">IF(HymnIN[[#This Row],[Verse]]=0,_xlfn.XLOOKUP(HymnIN[[#This Row],[Text]],Table17[[#All],[Meter]],Table17[[#All],[ID]],"**",0,1),"")</f>
        <v/>
      </c>
      <c r="I4609" t="str" cm="1">
        <f t="array" ref="I4609">IF(HymnIN[[#This Row],[Verse]]=0,_xlfn.XLOOKUP(HymnIN[[#This Row],[Text]],Table17[[#All],[Meter]],Table17[[#All],[Correct Full Meter]],"**",0,1),"")</f>
        <v/>
      </c>
    </row>
    <row r="4610" spans="1:9" x14ac:dyDescent="0.3">
      <c r="A4610">
        <v>227</v>
      </c>
      <c r="B4610">
        <v>1</v>
      </c>
      <c r="C4610">
        <v>6</v>
      </c>
      <c r="D4610">
        <v>5323</v>
      </c>
      <c r="E4610" t="s">
        <v>4427</v>
      </c>
      <c r="F4610" t="str">
        <f>IF(HymnIN[[#This Row],[Verse]]&lt;&gt;0,"",_xlfn.XLOOKUP(HymnIN[[#This Row],[Hymn]],HymnEN[[#All],[hymn_no]],HymnEN[[#All],[author_id]],"0",0,1))</f>
        <v/>
      </c>
      <c r="G4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'6', 'Tu scendesti nel Tuo amore:');</v>
      </c>
      <c r="H4610" t="str" cm="1">
        <f t="array" ref="H4610">IF(HymnIN[[#This Row],[Verse]]=0,_xlfn.XLOOKUP(HymnIN[[#This Row],[Text]],Table17[[#All],[Meter]],Table17[[#All],[ID]],"**",0,1),"")</f>
        <v/>
      </c>
      <c r="I4610" t="str" cm="1">
        <f t="array" ref="I4610">IF(HymnIN[[#This Row],[Verse]]=0,_xlfn.XLOOKUP(HymnIN[[#This Row],[Text]],Table17[[#All],[Meter]],Table17[[#All],[Correct Full Meter]],"**",0,1),"")</f>
        <v/>
      </c>
    </row>
    <row r="4611" spans="1:9" x14ac:dyDescent="0.3">
      <c r="A4611">
        <v>227</v>
      </c>
      <c r="B4611">
        <v>1</v>
      </c>
      <c r="C4611">
        <v>7</v>
      </c>
      <c r="D4611">
        <v>5324</v>
      </c>
      <c r="E4611" t="s">
        <v>4428</v>
      </c>
      <c r="F4611" t="str">
        <f>IF(HymnIN[[#This Row],[Verse]]&lt;&gt;0,"",_xlfn.XLOOKUP(HymnIN[[#This Row],[Hymn]],HymnEN[[#All],[hymn_no]],HymnEN[[#All],[author_id]],"0",0,1))</f>
        <v/>
      </c>
      <c r="G4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'7', 'Finché venga Tu, Signore,');</v>
      </c>
      <c r="H4611" t="str" cm="1">
        <f t="array" ref="H4611">IF(HymnIN[[#This Row],[Verse]]=0,_xlfn.XLOOKUP(HymnIN[[#This Row],[Text]],Table17[[#All],[Meter]],Table17[[#All],[ID]],"**",0,1),"")</f>
        <v/>
      </c>
      <c r="I4611" t="str" cm="1">
        <f t="array" ref="I4611">IF(HymnIN[[#This Row],[Verse]]=0,_xlfn.XLOOKUP(HymnIN[[#This Row],[Text]],Table17[[#All],[Meter]],Table17[[#All],[Correct Full Meter]],"**",0,1),"")</f>
        <v/>
      </c>
    </row>
    <row r="4612" spans="1:9" x14ac:dyDescent="0.3">
      <c r="A4612">
        <v>227</v>
      </c>
      <c r="B4612">
        <v>1</v>
      </c>
      <c r="C4612">
        <v>8</v>
      </c>
      <c r="D4612">
        <v>5325</v>
      </c>
      <c r="E4612" t="s">
        <v>4429</v>
      </c>
      <c r="F4612" t="str">
        <f>IF(HymnIN[[#This Row],[Verse]]&lt;&gt;0,"",_xlfn.XLOOKUP(HymnIN[[#This Row],[Hymn]],HymnEN[[#All],[hymn_no]],HymnEN[[#All],[author_id]],"0",0,1))</f>
        <v/>
      </c>
      <c r="G4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'1', '8', 'La Tua morte or annunziam.');</v>
      </c>
      <c r="H4612" t="str" cm="1">
        <f t="array" ref="H4612">IF(HymnIN[[#This Row],[Verse]]=0,_xlfn.XLOOKUP(HymnIN[[#This Row],[Text]],Table17[[#All],[Meter]],Table17[[#All],[ID]],"**",0,1),"")</f>
        <v/>
      </c>
      <c r="I4612" t="str" cm="1">
        <f t="array" ref="I4612">IF(HymnIN[[#This Row],[Verse]]=0,_xlfn.XLOOKUP(HymnIN[[#This Row],[Text]],Table17[[#All],[Meter]],Table17[[#All],[Correct Full Meter]],"**",0,1),"")</f>
        <v/>
      </c>
    </row>
    <row r="4613" spans="1:9" x14ac:dyDescent="0.3">
      <c r="A4613">
        <v>227</v>
      </c>
      <c r="B4613">
        <v>2</v>
      </c>
      <c r="C4613">
        <v>1</v>
      </c>
      <c r="D4613">
        <v>5326</v>
      </c>
      <c r="E4613" t="s">
        <v>4430</v>
      </c>
      <c r="F4613" t="str">
        <f>IF(HymnIN[[#This Row],[Verse]]&lt;&gt;0,"",_xlfn.XLOOKUP(HymnIN[[#This Row],[Hymn]],HymnEN[[#All],[hymn_no]],HymnEN[[#All],[author_id]],"0",0,1))</f>
        <v/>
      </c>
      <c r="G4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'1', 'I cuor nostri sono mossi');</v>
      </c>
      <c r="H4613" t="str" cm="1">
        <f t="array" ref="H4613">IF(HymnIN[[#This Row],[Verse]]=0,_xlfn.XLOOKUP(HymnIN[[#This Row],[Text]],Table17[[#All],[Meter]],Table17[[#All],[ID]],"**",0,1),"")</f>
        <v/>
      </c>
      <c r="I4613" t="str" cm="1">
        <f t="array" ref="I4613">IF(HymnIN[[#This Row],[Verse]]=0,_xlfn.XLOOKUP(HymnIN[[#This Row],[Text]],Table17[[#All],[Meter]],Table17[[#All],[Correct Full Meter]],"**",0,1),"")</f>
        <v/>
      </c>
    </row>
    <row r="4614" spans="1:9" x14ac:dyDescent="0.3">
      <c r="A4614">
        <v>227</v>
      </c>
      <c r="B4614">
        <v>2</v>
      </c>
      <c r="C4614">
        <v>2</v>
      </c>
      <c r="D4614">
        <v>5327</v>
      </c>
      <c r="E4614" t="s">
        <v>4431</v>
      </c>
      <c r="F4614" t="str">
        <f>IF(HymnIN[[#This Row],[Verse]]&lt;&gt;0,"",_xlfn.XLOOKUP(HymnIN[[#This Row],[Hymn]],HymnEN[[#All],[hymn_no]],HymnEN[[#All],[author_id]],"0",0,1))</f>
        <v/>
      </c>
      <c r="G4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'2', 'Mentre Te noi contempliamo');</v>
      </c>
      <c r="H4614" t="str" cm="1">
        <f t="array" ref="H4614">IF(HymnIN[[#This Row],[Verse]]=0,_xlfn.XLOOKUP(HymnIN[[#This Row],[Text]],Table17[[#All],[Meter]],Table17[[#All],[ID]],"**",0,1),"")</f>
        <v/>
      </c>
      <c r="I4614" t="str" cm="1">
        <f t="array" ref="I4614">IF(HymnIN[[#This Row],[Verse]]=0,_xlfn.XLOOKUP(HymnIN[[#This Row],[Text]],Table17[[#All],[Meter]],Table17[[#All],[Correct Full Meter]],"**",0,1),"")</f>
        <v/>
      </c>
    </row>
    <row r="4615" spans="1:9" x14ac:dyDescent="0.3">
      <c r="A4615">
        <v>227</v>
      </c>
      <c r="B4615">
        <v>2</v>
      </c>
      <c r="C4615">
        <v>3</v>
      </c>
      <c r="D4615">
        <v>5328</v>
      </c>
      <c r="E4615" t="s">
        <v>4432</v>
      </c>
      <c r="F4615" t="str">
        <f>IF(HymnIN[[#This Row],[Verse]]&lt;&gt;0,"",_xlfn.XLOOKUP(HymnIN[[#This Row],[Hymn]],HymnEN[[#All],[hymn_no]],HymnEN[[#All],[author_id]],"0",0,1))</f>
        <v/>
      </c>
      <c r="G4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'3', 'E il comando Tuo d\'amore,');</v>
      </c>
      <c r="H4615" t="str" cm="1">
        <f t="array" ref="H4615">IF(HymnIN[[#This Row],[Verse]]=0,_xlfn.XLOOKUP(HymnIN[[#This Row],[Text]],Table17[[#All],[Meter]],Table17[[#All],[ID]],"**",0,1),"")</f>
        <v/>
      </c>
      <c r="I4615" t="str" cm="1">
        <f t="array" ref="I4615">IF(HymnIN[[#This Row],[Verse]]=0,_xlfn.XLOOKUP(HymnIN[[#This Row],[Text]],Table17[[#All],[Meter]],Table17[[#All],[Correct Full Meter]],"**",0,1),"")</f>
        <v/>
      </c>
    </row>
    <row r="4616" spans="1:9" x14ac:dyDescent="0.3">
      <c r="A4616">
        <v>227</v>
      </c>
      <c r="B4616">
        <v>2</v>
      </c>
      <c r="C4616">
        <v>4</v>
      </c>
      <c r="D4616">
        <v>5329</v>
      </c>
      <c r="E4616" t="s">
        <v>4433</v>
      </c>
      <c r="F4616" t="str">
        <f>IF(HymnIN[[#This Row],[Verse]]&lt;&gt;0,"",_xlfn.XLOOKUP(HymnIN[[#This Row],[Hymn]],HymnEN[[#All],[hymn_no]],HymnEN[[#All],[author_id]],"0",0,1))</f>
        <v/>
      </c>
      <c r="G4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'4', 'O Signor Gesù, ascoltiamo.');</v>
      </c>
      <c r="H4616" t="str" cm="1">
        <f t="array" ref="H4616">IF(HymnIN[[#This Row],[Verse]]=0,_xlfn.XLOOKUP(HymnIN[[#This Row],[Text]],Table17[[#All],[Meter]],Table17[[#All],[ID]],"**",0,1),"")</f>
        <v/>
      </c>
      <c r="I4616" t="str" cm="1">
        <f t="array" ref="I4616">IF(HymnIN[[#This Row],[Verse]]=0,_xlfn.XLOOKUP(HymnIN[[#This Row],[Text]],Table17[[#All],[Meter]],Table17[[#All],[Correct Full Meter]],"**",0,1),"")</f>
        <v/>
      </c>
    </row>
    <row r="4617" spans="1:9" x14ac:dyDescent="0.3">
      <c r="A4617">
        <v>227</v>
      </c>
      <c r="B4617">
        <v>2</v>
      </c>
      <c r="C4617">
        <v>5</v>
      </c>
      <c r="D4617">
        <v>5330</v>
      </c>
      <c r="E4617" t="s">
        <v>4434</v>
      </c>
      <c r="F4617" t="str">
        <f>IF(HymnIN[[#This Row],[Verse]]&lt;&gt;0,"",_xlfn.XLOOKUP(HymnIN[[#This Row],[Hymn]],HymnEN[[#All],[hymn_no]],HymnEN[[#All],[author_id]],"0",0,1))</f>
        <v/>
      </c>
      <c r="G4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'5', 'Or uniti siam di cuore,');</v>
      </c>
      <c r="H4617" t="str" cm="1">
        <f t="array" ref="H4617">IF(HymnIN[[#This Row],[Verse]]=0,_xlfn.XLOOKUP(HymnIN[[#This Row],[Text]],Table17[[#All],[Meter]],Table17[[#All],[ID]],"**",0,1),"")</f>
        <v/>
      </c>
      <c r="I4617" t="str" cm="1">
        <f t="array" ref="I4617">IF(HymnIN[[#This Row],[Verse]]=0,_xlfn.XLOOKUP(HymnIN[[#This Row],[Text]],Table17[[#All],[Meter]],Table17[[#All],[Correct Full Meter]],"**",0,1),"")</f>
        <v/>
      </c>
    </row>
    <row r="4618" spans="1:9" x14ac:dyDescent="0.3">
      <c r="A4618">
        <v>227</v>
      </c>
      <c r="B4618">
        <v>2</v>
      </c>
      <c r="C4618">
        <v>6</v>
      </c>
      <c r="D4618">
        <v>5331</v>
      </c>
      <c r="E4618" t="s">
        <v>4435</v>
      </c>
      <c r="F4618" t="str">
        <f>IF(HymnIN[[#This Row],[Verse]]&lt;&gt;0,"",_xlfn.XLOOKUP(HymnIN[[#This Row],[Hymn]],HymnEN[[#All],[hymn_no]],HymnEN[[#All],[author_id]],"0",0,1))</f>
        <v/>
      </c>
      <c r="G4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'6', 'Perché Tu ci hai liberati,');</v>
      </c>
      <c r="H4618" t="str" cm="1">
        <f t="array" ref="H4618">IF(HymnIN[[#This Row],[Verse]]=0,_xlfn.XLOOKUP(HymnIN[[#This Row],[Text]],Table17[[#All],[Meter]],Table17[[#All],[ID]],"**",0,1),"")</f>
        <v/>
      </c>
      <c r="I4618" t="str" cm="1">
        <f t="array" ref="I4618">IF(HymnIN[[#This Row],[Verse]]=0,_xlfn.XLOOKUP(HymnIN[[#This Row],[Text]],Table17[[#All],[Meter]],Table17[[#All],[Correct Full Meter]],"**",0,1),"")</f>
        <v/>
      </c>
    </row>
    <row r="4619" spans="1:9" x14ac:dyDescent="0.3">
      <c r="A4619">
        <v>227</v>
      </c>
      <c r="B4619">
        <v>2</v>
      </c>
      <c r="C4619">
        <v>7</v>
      </c>
      <c r="D4619">
        <v>5332</v>
      </c>
      <c r="E4619" t="s">
        <v>4436</v>
      </c>
      <c r="F4619" t="str">
        <f>IF(HymnIN[[#This Row],[Verse]]&lt;&gt;0,"",_xlfn.XLOOKUP(HymnIN[[#This Row],[Hymn]],HymnEN[[#All],[hymn_no]],HymnEN[[#All],[author_id]],"0",0,1))</f>
        <v/>
      </c>
      <c r="G4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'7', 'Ed a Te con cuori grati');</v>
      </c>
      <c r="H4619" t="str" cm="1">
        <f t="array" ref="H4619">IF(HymnIN[[#This Row],[Verse]]=0,_xlfn.XLOOKUP(HymnIN[[#This Row],[Text]],Table17[[#All],[Meter]],Table17[[#All],[ID]],"**",0,1),"")</f>
        <v/>
      </c>
      <c r="I4619" t="str" cm="1">
        <f t="array" ref="I4619">IF(HymnIN[[#This Row],[Verse]]=0,_xlfn.XLOOKUP(HymnIN[[#This Row],[Text]],Table17[[#All],[Meter]],Table17[[#All],[Correct Full Meter]],"**",0,1),"")</f>
        <v/>
      </c>
    </row>
    <row r="4620" spans="1:9" x14ac:dyDescent="0.3">
      <c r="A4620">
        <v>227</v>
      </c>
      <c r="B4620">
        <v>2</v>
      </c>
      <c r="C4620">
        <v>8</v>
      </c>
      <c r="D4620">
        <v>5333</v>
      </c>
      <c r="E4620" t="s">
        <v>4437</v>
      </c>
      <c r="F4620" t="str">
        <f>IF(HymnIN[[#This Row],[Verse]]&lt;&gt;0,"",_xlfn.XLOOKUP(HymnIN[[#This Row],[Hymn]],HymnEN[[#All],[hymn_no]],HymnEN[[#All],[author_id]],"0",0,1))</f>
        <v/>
      </c>
      <c r="G4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('227', '2', '8', 'E con gioia rispondiam.');</v>
      </c>
      <c r="H4620" t="str" cm="1">
        <f t="array" ref="H4620">IF(HymnIN[[#This Row],[Verse]]=0,_xlfn.XLOOKUP(HymnIN[[#This Row],[Text]],Table17[[#All],[Meter]],Table17[[#All],[ID]],"**",0,1),"")</f>
        <v/>
      </c>
      <c r="I4620" t="str" cm="1">
        <f t="array" ref="I4620">IF(HymnIN[[#This Row],[Verse]]=0,_xlfn.XLOOKUP(HymnIN[[#This Row],[Text]],Table17[[#All],[Meter]],Table17[[#All],[Correct Full Meter]],"**",0,1),"")</f>
        <v/>
      </c>
    </row>
    <row r="4621" spans="1:9" x14ac:dyDescent="0.3">
      <c r="A4621">
        <v>228</v>
      </c>
      <c r="B4621">
        <v>0</v>
      </c>
      <c r="C4621">
        <v>0</v>
      </c>
      <c r="D4621">
        <v>5337</v>
      </c>
      <c r="E4621" t="s">
        <v>507</v>
      </c>
      <c r="F4621">
        <f>IF(HymnIN[[#This Row],[Verse]]&lt;&gt;0,"",_xlfn.XLOOKUP(HymnIN[[#This Row],[Hymn]],HymnEN[[#All],[hymn_no]],HymnEN[[#All],[author_id]],"0",0,1))</f>
        <v>9998</v>
      </c>
      <c r="G4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('228', '8.7.8.7.8.7.8.7.', '25', '9998');</v>
      </c>
      <c r="H4621" cm="1">
        <f t="array" ref="H4621">IF(HymnIN[[#This Row],[Verse]]=0,_xlfn.XLOOKUP(HymnIN[[#This Row],[Text]],Table17[[#All],[Meter]],Table17[[#All],[ID]],"**",0,1),"")</f>
        <v>25</v>
      </c>
      <c r="I4621" t="str" cm="1">
        <f t="array" ref="I4621">IF(HymnIN[[#This Row],[Verse]]=0,_xlfn.XLOOKUP(HymnIN[[#This Row],[Text]],Table17[[#All],[Meter]],Table17[[#All],[Correct Full Meter]],"**",0,1),"")</f>
        <v>8.7.8.7.8.7.8.7.</v>
      </c>
    </row>
    <row r="4622" spans="1:9" x14ac:dyDescent="0.3">
      <c r="A4622">
        <v>228</v>
      </c>
      <c r="B4622">
        <v>1</v>
      </c>
      <c r="C4622">
        <v>1</v>
      </c>
      <c r="D4622">
        <v>5338</v>
      </c>
      <c r="E4622" t="s">
        <v>4438</v>
      </c>
      <c r="F4622" t="str">
        <f>IF(HymnIN[[#This Row],[Verse]]&lt;&gt;0,"",_xlfn.XLOOKUP(HymnIN[[#This Row],[Hymn]],HymnEN[[#All],[hymn_no]],HymnEN[[#All],[author_id]],"0",0,1))</f>
        <v/>
      </c>
      <c r="G4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'1', 'IN quest\'arido deserto');</v>
      </c>
      <c r="H4622" t="str" cm="1">
        <f t="array" ref="H4622">IF(HymnIN[[#This Row],[Verse]]=0,_xlfn.XLOOKUP(HymnIN[[#This Row],[Text]],Table17[[#All],[Meter]],Table17[[#All],[ID]],"**",0,1),"")</f>
        <v/>
      </c>
      <c r="I4622" t="str" cm="1">
        <f t="array" ref="I4622">IF(HymnIN[[#This Row],[Verse]]=0,_xlfn.XLOOKUP(HymnIN[[#This Row],[Text]],Table17[[#All],[Meter]],Table17[[#All],[Correct Full Meter]],"**",0,1),"")</f>
        <v/>
      </c>
    </row>
    <row r="4623" spans="1:9" x14ac:dyDescent="0.3">
      <c r="A4623">
        <v>228</v>
      </c>
      <c r="B4623">
        <v>1</v>
      </c>
      <c r="C4623">
        <v>2</v>
      </c>
      <c r="D4623">
        <v>5339</v>
      </c>
      <c r="E4623" t="s">
        <v>4439</v>
      </c>
      <c r="F4623" t="str">
        <f>IF(HymnIN[[#This Row],[Verse]]&lt;&gt;0,"",_xlfn.XLOOKUP(HymnIN[[#This Row],[Hymn]],HymnEN[[#All],[hymn_no]],HymnEN[[#All],[author_id]],"0",0,1))</f>
        <v/>
      </c>
      <c r="G4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'2', 'Per me Cristo già passò,');</v>
      </c>
      <c r="H4623" t="str" cm="1">
        <f t="array" ref="H4623">IF(HymnIN[[#This Row],[Verse]]=0,_xlfn.XLOOKUP(HymnIN[[#This Row],[Text]],Table17[[#All],[Meter]],Table17[[#All],[ID]],"**",0,1),"")</f>
        <v/>
      </c>
      <c r="I4623" t="str" cm="1">
        <f t="array" ref="I4623">IF(HymnIN[[#This Row],[Verse]]=0,_xlfn.XLOOKUP(HymnIN[[#This Row],[Text]],Table17[[#All],[Meter]],Table17[[#All],[Correct Full Meter]],"**",0,1),"")</f>
        <v/>
      </c>
    </row>
    <row r="4624" spans="1:9" x14ac:dyDescent="0.3">
      <c r="A4624">
        <v>228</v>
      </c>
      <c r="B4624">
        <v>1</v>
      </c>
      <c r="C4624">
        <v>3</v>
      </c>
      <c r="D4624">
        <v>5340</v>
      </c>
      <c r="E4624" t="s">
        <v>4440</v>
      </c>
      <c r="F4624" t="str">
        <f>IF(HymnIN[[#This Row],[Verse]]&lt;&gt;0,"",_xlfn.XLOOKUP(HymnIN[[#This Row],[Hymn]],HymnEN[[#All],[hymn_no]],HymnEN[[#All],[author_id]],"0",0,1))</f>
        <v/>
      </c>
      <c r="G4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'3', 'Qui per il mio piede è aperto');</v>
      </c>
      <c r="H4624" t="str" cm="1">
        <f t="array" ref="H4624">IF(HymnIN[[#This Row],[Verse]]=0,_xlfn.XLOOKUP(HymnIN[[#This Row],[Text]],Table17[[#All],[Meter]],Table17[[#All],[ID]],"**",0,1),"")</f>
        <v/>
      </c>
      <c r="I4624" t="str" cm="1">
        <f t="array" ref="I4624">IF(HymnIN[[#This Row],[Verse]]=0,_xlfn.XLOOKUP(HymnIN[[#This Row],[Text]],Table17[[#All],[Meter]],Table17[[#All],[Correct Full Meter]],"**",0,1),"")</f>
        <v/>
      </c>
    </row>
    <row r="4625" spans="1:9" x14ac:dyDescent="0.3">
      <c r="A4625">
        <v>228</v>
      </c>
      <c r="B4625">
        <v>1</v>
      </c>
      <c r="C4625">
        <v>4</v>
      </c>
      <c r="D4625">
        <v>5341</v>
      </c>
      <c r="E4625" t="s">
        <v>4441</v>
      </c>
      <c r="F4625" t="str">
        <f>IF(HymnIN[[#This Row],[Verse]]&lt;&gt;0,"",_xlfn.XLOOKUP(HymnIN[[#This Row],[Hymn]],HymnEN[[#All],[hymn_no]],HymnEN[[#All],[author_id]],"0",0,1))</f>
        <v/>
      </c>
      <c r="G4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'4', 'Il sentiero ch\'Ei tracciò.');</v>
      </c>
      <c r="H4625" t="str" cm="1">
        <f t="array" ref="H4625">IF(HymnIN[[#This Row],[Verse]]=0,_xlfn.XLOOKUP(HymnIN[[#This Row],[Text]],Table17[[#All],[Meter]],Table17[[#All],[ID]],"**",0,1),"")</f>
        <v/>
      </c>
      <c r="I4625" t="str" cm="1">
        <f t="array" ref="I4625">IF(HymnIN[[#This Row],[Verse]]=0,_xlfn.XLOOKUP(HymnIN[[#This Row],[Text]],Table17[[#All],[Meter]],Table17[[#All],[Correct Full Meter]],"**",0,1),"")</f>
        <v/>
      </c>
    </row>
    <row r="4626" spans="1:9" x14ac:dyDescent="0.3">
      <c r="A4626">
        <v>228</v>
      </c>
      <c r="B4626">
        <v>1</v>
      </c>
      <c r="C4626">
        <v>5</v>
      </c>
      <c r="D4626">
        <v>5342</v>
      </c>
      <c r="E4626" t="s">
        <v>4442</v>
      </c>
      <c r="F4626" t="str">
        <f>IF(HymnIN[[#This Row],[Verse]]&lt;&gt;0,"",_xlfn.XLOOKUP(HymnIN[[#This Row],[Hymn]],HymnEN[[#All],[hymn_no]],HymnEN[[#All],[author_id]],"0",0,1))</f>
        <v/>
      </c>
      <c r="G4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'5', 'Egli al Padre mi conduce,');</v>
      </c>
      <c r="H4626" t="str" cm="1">
        <f t="array" ref="H4626">IF(HymnIN[[#This Row],[Verse]]=0,_xlfn.XLOOKUP(HymnIN[[#This Row],[Text]],Table17[[#All],[Meter]],Table17[[#All],[ID]],"**",0,1),"")</f>
        <v/>
      </c>
      <c r="I4626" t="str" cm="1">
        <f t="array" ref="I4626">IF(HymnIN[[#This Row],[Verse]]=0,_xlfn.XLOOKUP(HymnIN[[#This Row],[Text]],Table17[[#All],[Meter]],Table17[[#All],[Correct Full Meter]],"**",0,1),"")</f>
        <v/>
      </c>
    </row>
    <row r="4627" spans="1:9" x14ac:dyDescent="0.3">
      <c r="A4627">
        <v>228</v>
      </c>
      <c r="B4627">
        <v>1</v>
      </c>
      <c r="C4627">
        <v>6</v>
      </c>
      <c r="D4627">
        <v>5343</v>
      </c>
      <c r="E4627" t="s">
        <v>4443</v>
      </c>
      <c r="F4627" t="str">
        <f>IF(HymnIN[[#This Row],[Verse]]&lt;&gt;0,"",_xlfn.XLOOKUP(HymnIN[[#This Row],[Hymn]],HymnEN[[#All],[hymn_no]],HymnEN[[#All],[author_id]],"0",0,1))</f>
        <v/>
      </c>
      <c r="G4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'6', 'Di letizia m\'empie il cuor:');</v>
      </c>
      <c r="H4627" t="str" cm="1">
        <f t="array" ref="H4627">IF(HymnIN[[#This Row],[Verse]]=0,_xlfn.XLOOKUP(HymnIN[[#This Row],[Text]],Table17[[#All],[Meter]],Table17[[#All],[ID]],"**",0,1),"")</f>
        <v/>
      </c>
      <c r="I4627" t="str" cm="1">
        <f t="array" ref="I4627">IF(HymnIN[[#This Row],[Verse]]=0,_xlfn.XLOOKUP(HymnIN[[#This Row],[Text]],Table17[[#All],[Meter]],Table17[[#All],[Correct Full Meter]],"**",0,1),"")</f>
        <v/>
      </c>
    </row>
    <row r="4628" spans="1:9" x14ac:dyDescent="0.3">
      <c r="A4628">
        <v>228</v>
      </c>
      <c r="B4628">
        <v>1</v>
      </c>
      <c r="C4628">
        <v>7</v>
      </c>
      <c r="D4628">
        <v>5344</v>
      </c>
      <c r="E4628" t="s">
        <v>4444</v>
      </c>
      <c r="F4628" t="str">
        <f>IF(HymnIN[[#This Row],[Verse]]&lt;&gt;0,"",_xlfn.XLOOKUP(HymnIN[[#This Row],[Hymn]],HymnEN[[#All],[hymn_no]],HymnEN[[#All],[author_id]],"0",0,1))</f>
        <v/>
      </c>
      <c r="G4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'7', 'Oh, che nulla sulla terra');</v>
      </c>
      <c r="H4628" t="str" cm="1">
        <f t="array" ref="H4628">IF(HymnIN[[#This Row],[Verse]]=0,_xlfn.XLOOKUP(HymnIN[[#This Row],[Text]],Table17[[#All],[Meter]],Table17[[#All],[ID]],"**",0,1),"")</f>
        <v/>
      </c>
      <c r="I4628" t="str" cm="1">
        <f t="array" ref="I4628">IF(HymnIN[[#This Row],[Verse]]=0,_xlfn.XLOOKUP(HymnIN[[#This Row],[Text]],Table17[[#All],[Meter]],Table17[[#All],[Correct Full Meter]],"**",0,1),"")</f>
        <v/>
      </c>
    </row>
    <row r="4629" spans="1:9" x14ac:dyDescent="0.3">
      <c r="A4629">
        <v>228</v>
      </c>
      <c r="B4629">
        <v>1</v>
      </c>
      <c r="C4629">
        <v>8</v>
      </c>
      <c r="D4629">
        <v>5345</v>
      </c>
      <c r="E4629" t="s">
        <v>4445</v>
      </c>
      <c r="F4629" t="str">
        <f>IF(HymnIN[[#This Row],[Verse]]&lt;&gt;0,"",_xlfn.XLOOKUP(HymnIN[[#This Row],[Hymn]],HymnEN[[#All],[hymn_no]],HymnEN[[#All],[author_id]],"0",0,1))</f>
        <v/>
      </c>
      <c r="G4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'1', '8', 'Attirarmi possa ancor!');</v>
      </c>
      <c r="H4629" t="str" cm="1">
        <f t="array" ref="H4629">IF(HymnIN[[#This Row],[Verse]]=0,_xlfn.XLOOKUP(HymnIN[[#This Row],[Text]],Table17[[#All],[Meter]],Table17[[#All],[ID]],"**",0,1),"")</f>
        <v/>
      </c>
      <c r="I4629" t="str" cm="1">
        <f t="array" ref="I4629">IF(HymnIN[[#This Row],[Verse]]=0,_xlfn.XLOOKUP(HymnIN[[#This Row],[Text]],Table17[[#All],[Meter]],Table17[[#All],[Correct Full Meter]],"**",0,1),"")</f>
        <v/>
      </c>
    </row>
    <row r="4630" spans="1:9" x14ac:dyDescent="0.3">
      <c r="A4630">
        <v>228</v>
      </c>
      <c r="B4630">
        <v>2</v>
      </c>
      <c r="C4630">
        <v>1</v>
      </c>
      <c r="D4630">
        <v>5346</v>
      </c>
      <c r="E4630" t="s">
        <v>4446</v>
      </c>
      <c r="F4630" t="str">
        <f>IF(HymnIN[[#This Row],[Verse]]&lt;&gt;0,"",_xlfn.XLOOKUP(HymnIN[[#This Row],[Hymn]],HymnEN[[#All],[hymn_no]],HymnEN[[#All],[author_id]],"0",0,1))</f>
        <v/>
      </c>
      <c r="G4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'1', 'Il mio cuore in Cristo posa:');</v>
      </c>
      <c r="H4630" t="str" cm="1">
        <f t="array" ref="H4630">IF(HymnIN[[#This Row],[Verse]]=0,_xlfn.XLOOKUP(HymnIN[[#This Row],[Text]],Table17[[#All],[Meter]],Table17[[#All],[ID]],"**",0,1),"")</f>
        <v/>
      </c>
      <c r="I4630" t="str" cm="1">
        <f t="array" ref="I4630">IF(HymnIN[[#This Row],[Verse]]=0,_xlfn.XLOOKUP(HymnIN[[#This Row],[Text]],Table17[[#All],[Meter]],Table17[[#All],[Correct Full Meter]],"**",0,1),"")</f>
        <v/>
      </c>
    </row>
    <row r="4631" spans="1:9" x14ac:dyDescent="0.3">
      <c r="A4631">
        <v>228</v>
      </c>
      <c r="B4631">
        <v>2</v>
      </c>
      <c r="C4631">
        <v>2</v>
      </c>
      <c r="D4631">
        <v>5347</v>
      </c>
      <c r="E4631" t="s">
        <v>4447</v>
      </c>
      <c r="F4631" t="str">
        <f>IF(HymnIN[[#This Row],[Verse]]&lt;&gt;0,"",_xlfn.XLOOKUP(HymnIN[[#This Row],[Hymn]],HymnEN[[#All],[hymn_no]],HymnEN[[#All],[author_id]],"0",0,1))</f>
        <v/>
      </c>
      <c r="G4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'2', 'Come invan Lo seguirei,');</v>
      </c>
      <c r="H4631" t="str" cm="1">
        <f t="array" ref="H4631">IF(HymnIN[[#This Row],[Verse]]=0,_xlfn.XLOOKUP(HymnIN[[#This Row],[Text]],Table17[[#All],[Meter]],Table17[[#All],[ID]],"**",0,1),"")</f>
        <v/>
      </c>
      <c r="I4631" t="str" cm="1">
        <f t="array" ref="I4631">IF(HymnIN[[#This Row],[Verse]]=0,_xlfn.XLOOKUP(HymnIN[[#This Row],[Text]],Table17[[#All],[Meter]],Table17[[#All],[Correct Full Meter]],"**",0,1),"")</f>
        <v/>
      </c>
    </row>
    <row r="4632" spans="1:9" x14ac:dyDescent="0.3">
      <c r="A4632">
        <v>228</v>
      </c>
      <c r="B4632">
        <v>2</v>
      </c>
      <c r="C4632">
        <v>3</v>
      </c>
      <c r="D4632">
        <v>5348</v>
      </c>
      <c r="E4632" t="s">
        <v>4448</v>
      </c>
      <c r="F4632" t="str">
        <f>IF(HymnIN[[#This Row],[Verse]]&lt;&gt;0,"",_xlfn.XLOOKUP(HymnIN[[#This Row],[Hymn]],HymnEN[[#All],[hymn_no]],HymnEN[[#All],[author_id]],"0",0,1))</f>
        <v/>
      </c>
      <c r="G4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'3', 'Mancherei d\'alcuna cosa,');</v>
      </c>
      <c r="H4632" t="str" cm="1">
        <f t="array" ref="H4632">IF(HymnIN[[#This Row],[Verse]]=0,_xlfn.XLOOKUP(HymnIN[[#This Row],[Text]],Table17[[#All],[Meter]],Table17[[#All],[ID]],"**",0,1),"")</f>
        <v/>
      </c>
      <c r="I4632" t="str" cm="1">
        <f t="array" ref="I4632">IF(HymnIN[[#This Row],[Verse]]=0,_xlfn.XLOOKUP(HymnIN[[#This Row],[Text]],Table17[[#All],[Meter]],Table17[[#All],[Correct Full Meter]],"**",0,1),"")</f>
        <v/>
      </c>
    </row>
    <row r="4633" spans="1:9" x14ac:dyDescent="0.3">
      <c r="A4633">
        <v>228</v>
      </c>
      <c r="B4633">
        <v>2</v>
      </c>
      <c r="C4633">
        <v>4</v>
      </c>
      <c r="D4633">
        <v>5349</v>
      </c>
      <c r="E4633" t="s">
        <v>4449</v>
      </c>
      <c r="F4633" t="str">
        <f>IF(HymnIN[[#This Row],[Verse]]&lt;&gt;0,"",_xlfn.XLOOKUP(HymnIN[[#This Row],[Hymn]],HymnEN[[#All],[hymn_no]],HymnEN[[#All],[author_id]],"0",0,1))</f>
        <v/>
      </c>
      <c r="G4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'4', 'Poi che il mio guadagno è Lui?');</v>
      </c>
      <c r="H4633" t="str" cm="1">
        <f t="array" ref="H4633">IF(HymnIN[[#This Row],[Verse]]=0,_xlfn.XLOOKUP(HymnIN[[#This Row],[Text]],Table17[[#All],[Meter]],Table17[[#All],[ID]],"**",0,1),"")</f>
        <v/>
      </c>
      <c r="I4633" t="str" cm="1">
        <f t="array" ref="I4633">IF(HymnIN[[#This Row],[Verse]]=0,_xlfn.XLOOKUP(HymnIN[[#This Row],[Text]],Table17[[#All],[Meter]],Table17[[#All],[Correct Full Meter]],"**",0,1),"")</f>
        <v/>
      </c>
    </row>
    <row r="4634" spans="1:9" x14ac:dyDescent="0.3">
      <c r="A4634">
        <v>228</v>
      </c>
      <c r="B4634">
        <v>2</v>
      </c>
      <c r="C4634">
        <v>5</v>
      </c>
      <c r="D4634">
        <v>5350</v>
      </c>
      <c r="E4634" t="s">
        <v>4450</v>
      </c>
      <c r="F4634" t="str">
        <f>IF(HymnIN[[#This Row],[Verse]]&lt;&gt;0,"",_xlfn.XLOOKUP(HymnIN[[#This Row],[Hymn]],HymnEN[[#All],[hymn_no]],HymnEN[[#All],[author_id]],"0",0,1))</f>
        <v/>
      </c>
      <c r="G4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'5', 'Le ricchezze della vita');</v>
      </c>
      <c r="H4634" t="str" cm="1">
        <f t="array" ref="H4634">IF(HymnIN[[#This Row],[Verse]]=0,_xlfn.XLOOKUP(HymnIN[[#This Row],[Text]],Table17[[#All],[Meter]],Table17[[#All],[ID]],"**",0,1),"")</f>
        <v/>
      </c>
      <c r="I4634" t="str" cm="1">
        <f t="array" ref="I4634">IF(HymnIN[[#This Row],[Verse]]=0,_xlfn.XLOOKUP(HymnIN[[#This Row],[Text]],Table17[[#All],[Meter]],Table17[[#All],[Correct Full Meter]],"**",0,1),"")</f>
        <v/>
      </c>
    </row>
    <row r="4635" spans="1:9" x14ac:dyDescent="0.3">
      <c r="A4635">
        <v>228</v>
      </c>
      <c r="B4635">
        <v>2</v>
      </c>
      <c r="C4635">
        <v>6</v>
      </c>
      <c r="D4635">
        <v>5351</v>
      </c>
      <c r="E4635" t="s">
        <v>4451</v>
      </c>
      <c r="F4635" t="str">
        <f>IF(HymnIN[[#This Row],[Verse]]&lt;&gt;0,"",_xlfn.XLOOKUP(HymnIN[[#This Row],[Hymn]],HymnEN[[#All],[hymn_no]],HymnEN[[#All],[author_id]],"0",0,1))</f>
        <v/>
      </c>
      <c r="G4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'6', 'Sol intralcio son per me:');</v>
      </c>
      <c r="H4635" t="str" cm="1">
        <f t="array" ref="H4635">IF(HymnIN[[#This Row],[Verse]]=0,_xlfn.XLOOKUP(HymnIN[[#This Row],[Text]],Table17[[#All],[Meter]],Table17[[#All],[ID]],"**",0,1),"")</f>
        <v/>
      </c>
      <c r="I4635" t="str" cm="1">
        <f t="array" ref="I4635">IF(HymnIN[[#This Row],[Verse]]=0,_xlfn.XLOOKUP(HymnIN[[#This Row],[Text]],Table17[[#All],[Meter]],Table17[[#All],[Correct Full Meter]],"**",0,1),"")</f>
        <v/>
      </c>
    </row>
    <row r="4636" spans="1:9" x14ac:dyDescent="0.3">
      <c r="A4636">
        <v>228</v>
      </c>
      <c r="B4636">
        <v>2</v>
      </c>
      <c r="C4636">
        <v>7</v>
      </c>
      <c r="D4636">
        <v>5352</v>
      </c>
      <c r="E4636" t="s">
        <v>4452</v>
      </c>
      <c r="F4636" t="str">
        <f>IF(HymnIN[[#This Row],[Verse]]&lt;&gt;0,"",_xlfn.XLOOKUP(HymnIN[[#This Row],[Hymn]],HymnEN[[#All],[hymn_no]],HymnEN[[#All],[author_id]],"0",0,1))</f>
        <v/>
      </c>
      <c r="G4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'7', 'La potenza Sua infinita');</v>
      </c>
      <c r="H4636" t="str" cm="1">
        <f t="array" ref="H4636">IF(HymnIN[[#This Row],[Verse]]=0,_xlfn.XLOOKUP(HymnIN[[#This Row],[Text]],Table17[[#All],[Meter]],Table17[[#All],[ID]],"**",0,1),"")</f>
        <v/>
      </c>
      <c r="I4636" t="str" cm="1">
        <f t="array" ref="I4636">IF(HymnIN[[#This Row],[Verse]]=0,_xlfn.XLOOKUP(HymnIN[[#This Row],[Text]],Table17[[#All],[Meter]],Table17[[#All],[Correct Full Meter]],"**",0,1),"")</f>
        <v/>
      </c>
    </row>
    <row r="4637" spans="1:9" x14ac:dyDescent="0.3">
      <c r="A4637">
        <v>228</v>
      </c>
      <c r="B4637">
        <v>2</v>
      </c>
      <c r="C4637">
        <v>8</v>
      </c>
      <c r="D4637">
        <v>5353</v>
      </c>
      <c r="E4637" t="s">
        <v>4453</v>
      </c>
      <c r="F4637" t="str">
        <f>IF(HymnIN[[#This Row],[Verse]]&lt;&gt;0,"",_xlfn.XLOOKUP(HymnIN[[#This Row],[Hymn]],HymnEN[[#All],[hymn_no]],HymnEN[[#All],[author_id]],"0",0,1))</f>
        <v/>
      </c>
      <c r="G4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'2', '8', 'Mi fa libero per fé.');</v>
      </c>
      <c r="H4637" t="str" cm="1">
        <f t="array" ref="H4637">IF(HymnIN[[#This Row],[Verse]]=0,_xlfn.XLOOKUP(HymnIN[[#This Row],[Text]],Table17[[#All],[Meter]],Table17[[#All],[ID]],"**",0,1),"")</f>
        <v/>
      </c>
      <c r="I4637" t="str" cm="1">
        <f t="array" ref="I4637">IF(HymnIN[[#This Row],[Verse]]=0,_xlfn.XLOOKUP(HymnIN[[#This Row],[Text]],Table17[[#All],[Meter]],Table17[[#All],[Correct Full Meter]],"**",0,1),"")</f>
        <v/>
      </c>
    </row>
    <row r="4638" spans="1:9" x14ac:dyDescent="0.3">
      <c r="A4638">
        <v>228</v>
      </c>
      <c r="B4638">
        <v>3</v>
      </c>
      <c r="C4638">
        <v>1</v>
      </c>
      <c r="D4638">
        <v>5354</v>
      </c>
      <c r="E4638" t="s">
        <v>4454</v>
      </c>
      <c r="F4638" t="str">
        <f>IF(HymnIN[[#This Row],[Verse]]&lt;&gt;0,"",_xlfn.XLOOKUP(HymnIN[[#This Row],[Hymn]],HymnEN[[#All],[hymn_no]],HymnEN[[#All],[author_id]],"0",0,1))</f>
        <v/>
      </c>
      <c r="G4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'1', 'Ora verso il ciel cammino');</v>
      </c>
      <c r="H4638" t="str" cm="1">
        <f t="array" ref="H4638">IF(HymnIN[[#This Row],[Verse]]=0,_xlfn.XLOOKUP(HymnIN[[#This Row],[Text]],Table17[[#All],[Meter]],Table17[[#All],[ID]],"**",0,1),"")</f>
        <v/>
      </c>
      <c r="I4638" t="str" cm="1">
        <f t="array" ref="I4638">IF(HymnIN[[#This Row],[Verse]]=0,_xlfn.XLOOKUP(HymnIN[[#This Row],[Text]],Table17[[#All],[Meter]],Table17[[#All],[Correct Full Meter]],"**",0,1),"")</f>
        <v/>
      </c>
    </row>
    <row r="4639" spans="1:9" x14ac:dyDescent="0.3">
      <c r="A4639">
        <v>228</v>
      </c>
      <c r="B4639">
        <v>3</v>
      </c>
      <c r="C4639">
        <v>2</v>
      </c>
      <c r="D4639">
        <v>5355</v>
      </c>
      <c r="E4639" t="s">
        <v>4455</v>
      </c>
      <c r="F4639" t="str">
        <f>IF(HymnIN[[#This Row],[Verse]]&lt;&gt;0,"",_xlfn.XLOOKUP(HymnIN[[#This Row],[Hymn]],HymnEN[[#All],[hymn_no]],HymnEN[[#All],[author_id]],"0",0,1))</f>
        <v/>
      </c>
      <c r="G4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'2', 'In felice libertà:');</v>
      </c>
      <c r="H4639" t="str" cm="1">
        <f t="array" ref="H4639">IF(HymnIN[[#This Row],[Verse]]=0,_xlfn.XLOOKUP(HymnIN[[#This Row],[Text]],Table17[[#All],[Meter]],Table17[[#All],[ID]],"**",0,1),"")</f>
        <v/>
      </c>
      <c r="I4639" t="str" cm="1">
        <f t="array" ref="I4639">IF(HymnIN[[#This Row],[Verse]]=0,_xlfn.XLOOKUP(HymnIN[[#This Row],[Text]],Table17[[#All],[Meter]],Table17[[#All],[Correct Full Meter]],"**",0,1),"")</f>
        <v/>
      </c>
    </row>
    <row r="4640" spans="1:9" x14ac:dyDescent="0.3">
      <c r="A4640">
        <v>228</v>
      </c>
      <c r="B4640">
        <v>3</v>
      </c>
      <c r="C4640">
        <v>3</v>
      </c>
      <c r="D4640">
        <v>5356</v>
      </c>
      <c r="E4640" t="s">
        <v>4456</v>
      </c>
      <c r="F4640" t="str">
        <f>IF(HymnIN[[#This Row],[Verse]]&lt;&gt;0,"",_xlfn.XLOOKUP(HymnIN[[#This Row],[Hymn]],HymnEN[[#All],[hymn_no]],HymnEN[[#All],[author_id]],"0",0,1))</f>
        <v/>
      </c>
      <c r="G4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'3', 'Vibra l\'alma mia nel suono');</v>
      </c>
      <c r="H4640" t="str" cm="1">
        <f t="array" ref="H4640">IF(HymnIN[[#This Row],[Verse]]=0,_xlfn.XLOOKUP(HymnIN[[#This Row],[Text]],Table17[[#All],[Meter]],Table17[[#All],[ID]],"**",0,1),"")</f>
        <v/>
      </c>
      <c r="I4640" t="str" cm="1">
        <f t="array" ref="I4640">IF(HymnIN[[#This Row],[Verse]]=0,_xlfn.XLOOKUP(HymnIN[[#This Row],[Text]],Table17[[#All],[Meter]],Table17[[#All],[Correct Full Meter]],"**",0,1),"")</f>
        <v/>
      </c>
    </row>
    <row r="4641" spans="1:9" x14ac:dyDescent="0.3">
      <c r="A4641">
        <v>228</v>
      </c>
      <c r="B4641">
        <v>3</v>
      </c>
      <c r="C4641">
        <v>4</v>
      </c>
      <c r="D4641">
        <v>5357</v>
      </c>
      <c r="E4641" t="s">
        <v>4457</v>
      </c>
      <c r="F4641" t="str">
        <f>IF(HymnIN[[#This Row],[Verse]]&lt;&gt;0,"",_xlfn.XLOOKUP(HymnIN[[#This Row],[Hymn]],HymnEN[[#All],[hymn_no]],HymnEN[[#All],[author_id]],"0",0,1))</f>
        <v/>
      </c>
      <c r="G4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'4', 'Dell\'eterno canto già.');</v>
      </c>
      <c r="H4641" t="str" cm="1">
        <f t="array" ref="H4641">IF(HymnIN[[#This Row],[Verse]]=0,_xlfn.XLOOKUP(HymnIN[[#This Row],[Text]],Table17[[#All],[Meter]],Table17[[#All],[ID]],"**",0,1),"")</f>
        <v/>
      </c>
      <c r="I4641" t="str" cm="1">
        <f t="array" ref="I4641">IF(HymnIN[[#This Row],[Verse]]=0,_xlfn.XLOOKUP(HymnIN[[#This Row],[Text]],Table17[[#All],[Meter]],Table17[[#All],[Correct Full Meter]],"**",0,1),"")</f>
        <v/>
      </c>
    </row>
    <row r="4642" spans="1:9" x14ac:dyDescent="0.3">
      <c r="A4642">
        <v>228</v>
      </c>
      <c r="B4642">
        <v>3</v>
      </c>
      <c r="C4642">
        <v>5</v>
      </c>
      <c r="D4642">
        <v>5358</v>
      </c>
      <c r="E4642" t="s">
        <v>4458</v>
      </c>
      <c r="F4642" t="str">
        <f>IF(HymnIN[[#This Row],[Verse]]&lt;&gt;0,"",_xlfn.XLOOKUP(HymnIN[[#This Row],[Hymn]],HymnEN[[#All],[hymn_no]],HymnEN[[#All],[author_id]],"0",0,1))</f>
        <v/>
      </c>
      <c r="G4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'5', 'Se la fede mi sostiene,');</v>
      </c>
      <c r="H4642" t="str" cm="1">
        <f t="array" ref="H4642">IF(HymnIN[[#This Row],[Verse]]=0,_xlfn.XLOOKUP(HymnIN[[#This Row],[Text]],Table17[[#All],[Meter]],Table17[[#All],[ID]],"**",0,1),"")</f>
        <v/>
      </c>
      <c r="I4642" t="str" cm="1">
        <f t="array" ref="I4642">IF(HymnIN[[#This Row],[Verse]]=0,_xlfn.XLOOKUP(HymnIN[[#This Row],[Text]],Table17[[#All],[Meter]],Table17[[#All],[Correct Full Meter]],"**",0,1),"")</f>
        <v/>
      </c>
    </row>
    <row r="4643" spans="1:9" x14ac:dyDescent="0.3">
      <c r="A4643">
        <v>228</v>
      </c>
      <c r="B4643">
        <v>3</v>
      </c>
      <c r="C4643">
        <v>6</v>
      </c>
      <c r="D4643">
        <v>5359</v>
      </c>
      <c r="E4643" t="s">
        <v>4459</v>
      </c>
      <c r="F4643" t="str">
        <f>IF(HymnIN[[#This Row],[Verse]]&lt;&gt;0,"",_xlfn.XLOOKUP(HymnIN[[#This Row],[Hymn]],HymnEN[[#All],[hymn_no]],HymnEN[[#All],[author_id]],"0",0,1))</f>
        <v/>
      </c>
      <c r="G4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'6', 'Triste il mio sentier non è;');</v>
      </c>
      <c r="H4643" t="str" cm="1">
        <f t="array" ref="H4643">IF(HymnIN[[#This Row],[Verse]]=0,_xlfn.XLOOKUP(HymnIN[[#This Row],[Text]],Table17[[#All],[Meter]],Table17[[#All],[ID]],"**",0,1),"")</f>
        <v/>
      </c>
      <c r="I4643" t="str" cm="1">
        <f t="array" ref="I4643">IF(HymnIN[[#This Row],[Verse]]=0,_xlfn.XLOOKUP(HymnIN[[#This Row],[Text]],Table17[[#All],[Meter]],Table17[[#All],[Correct Full Meter]],"**",0,1),"")</f>
        <v/>
      </c>
    </row>
    <row r="4644" spans="1:9" x14ac:dyDescent="0.3">
      <c r="A4644">
        <v>228</v>
      </c>
      <c r="B4644">
        <v>3</v>
      </c>
      <c r="C4644">
        <v>7</v>
      </c>
      <c r="D4644">
        <v>5360</v>
      </c>
      <c r="E4644" t="s">
        <v>4460</v>
      </c>
      <c r="F4644" t="str">
        <f>IF(HymnIN[[#This Row],[Verse]]&lt;&gt;0,"",_xlfn.XLOOKUP(HymnIN[[#This Row],[Hymn]],HymnEN[[#All],[hymn_no]],HymnEN[[#All],[author_id]],"0",0,1))</f>
        <v/>
      </c>
      <c r="G4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'7', 'Ben v\'incontro delle pene,');</v>
      </c>
      <c r="H4644" t="str" cm="1">
        <f t="array" ref="H4644">IF(HymnIN[[#This Row],[Verse]]=0,_xlfn.XLOOKUP(HymnIN[[#This Row],[Text]],Table17[[#All],[Meter]],Table17[[#All],[ID]],"**",0,1),"")</f>
        <v/>
      </c>
      <c r="I4644" t="str" cm="1">
        <f t="array" ref="I4644">IF(HymnIN[[#This Row],[Verse]]=0,_xlfn.XLOOKUP(HymnIN[[#This Row],[Text]],Table17[[#All],[Meter]],Table17[[#All],[Correct Full Meter]],"**",0,1),"")</f>
        <v/>
      </c>
    </row>
    <row r="4645" spans="1:9" x14ac:dyDescent="0.3">
      <c r="A4645">
        <v>228</v>
      </c>
      <c r="B4645">
        <v>3</v>
      </c>
      <c r="C4645">
        <v>8</v>
      </c>
      <c r="D4645">
        <v>5361</v>
      </c>
      <c r="E4645" t="s">
        <v>4461</v>
      </c>
      <c r="F4645" t="str">
        <f>IF(HymnIN[[#This Row],[Verse]]&lt;&gt;0,"",_xlfn.XLOOKUP(HymnIN[[#This Row],[Hymn]],HymnEN[[#All],[hymn_no]],HymnEN[[#All],[author_id]],"0",0,1))</f>
        <v/>
      </c>
      <c r="G4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'3', '8', 'Ma son utili per me.');</v>
      </c>
      <c r="H4645" t="str" cm="1">
        <f t="array" ref="H4645">IF(HymnIN[[#This Row],[Verse]]=0,_xlfn.XLOOKUP(HymnIN[[#This Row],[Text]],Table17[[#All],[Meter]],Table17[[#All],[ID]],"**",0,1),"")</f>
        <v/>
      </c>
      <c r="I4645" t="str" cm="1">
        <f t="array" ref="I4645">IF(HymnIN[[#This Row],[Verse]]=0,_xlfn.XLOOKUP(HymnIN[[#This Row],[Text]],Table17[[#All],[Meter]],Table17[[#All],[Correct Full Meter]],"**",0,1),"")</f>
        <v/>
      </c>
    </row>
    <row r="4646" spans="1:9" x14ac:dyDescent="0.3">
      <c r="A4646">
        <v>228</v>
      </c>
      <c r="B4646">
        <v>4</v>
      </c>
      <c r="C4646">
        <v>1</v>
      </c>
      <c r="D4646">
        <v>5362</v>
      </c>
      <c r="E4646" t="s">
        <v>4462</v>
      </c>
      <c r="F4646" t="str">
        <f>IF(HymnIN[[#This Row],[Verse]]&lt;&gt;0,"",_xlfn.XLOOKUP(HymnIN[[#This Row],[Hymn]],HymnEN[[#All],[hymn_no]],HymnEN[[#All],[author_id]],"0",0,1))</f>
        <v/>
      </c>
      <c r="G4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'1', 'Oh, favor meraviglioso!');</v>
      </c>
      <c r="H4646" t="str" cm="1">
        <f t="array" ref="H4646">IF(HymnIN[[#This Row],[Verse]]=0,_xlfn.XLOOKUP(HymnIN[[#This Row],[Text]],Table17[[#All],[Meter]],Table17[[#All],[ID]],"**",0,1),"")</f>
        <v/>
      </c>
      <c r="I4646" t="str" cm="1">
        <f t="array" ref="I4646">IF(HymnIN[[#This Row],[Verse]]=0,_xlfn.XLOOKUP(HymnIN[[#This Row],[Text]],Table17[[#All],[Meter]],Table17[[#All],[Correct Full Meter]],"**",0,1),"")</f>
        <v/>
      </c>
    </row>
    <row r="4647" spans="1:9" x14ac:dyDescent="0.3">
      <c r="A4647">
        <v>228</v>
      </c>
      <c r="B4647">
        <v>4</v>
      </c>
      <c r="C4647">
        <v>2</v>
      </c>
      <c r="D4647">
        <v>5363</v>
      </c>
      <c r="E4647" t="s">
        <v>4463</v>
      </c>
      <c r="F4647" t="str">
        <f>IF(HymnIN[[#This Row],[Verse]]&lt;&gt;0,"",_xlfn.XLOOKUP(HymnIN[[#This Row],[Hymn]],HymnEN[[#All],[hymn_no]],HymnEN[[#All],[author_id]],"0",0,1))</f>
        <v/>
      </c>
      <c r="G4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'2', 'Il conoscerti quaggiù');</v>
      </c>
      <c r="H4647" t="str" cm="1">
        <f t="array" ref="H4647">IF(HymnIN[[#This Row],[Verse]]=0,_xlfn.XLOOKUP(HymnIN[[#This Row],[Text]],Table17[[#All],[Meter]],Table17[[#All],[ID]],"**",0,1),"")</f>
        <v/>
      </c>
      <c r="I4647" t="str" cm="1">
        <f t="array" ref="I4647">IF(HymnIN[[#This Row],[Verse]]=0,_xlfn.XLOOKUP(HymnIN[[#This Row],[Text]],Table17[[#All],[Meter]],Table17[[#All],[Correct Full Meter]],"**",0,1),"")</f>
        <v/>
      </c>
    </row>
    <row r="4648" spans="1:9" x14ac:dyDescent="0.3">
      <c r="A4648">
        <v>228</v>
      </c>
      <c r="B4648">
        <v>4</v>
      </c>
      <c r="C4648">
        <v>3</v>
      </c>
      <c r="D4648">
        <v>5364</v>
      </c>
      <c r="E4648" t="s">
        <v>4464</v>
      </c>
      <c r="F4648" t="str">
        <f>IF(HymnIN[[#This Row],[Verse]]&lt;&gt;0,"",_xlfn.XLOOKUP(HymnIN[[#This Row],[Hymn]],HymnEN[[#All],[hymn_no]],HymnEN[[#All],[author_id]],"0",0,1))</f>
        <v/>
      </c>
      <c r="G4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'3', 'E\' la parte sì gioiosa');</v>
      </c>
      <c r="H4648" t="str" cm="1">
        <f t="array" ref="H4648">IF(HymnIN[[#This Row],[Verse]]=0,_xlfn.XLOOKUP(HymnIN[[#This Row],[Text]],Table17[[#All],[Meter]],Table17[[#All],[ID]],"**",0,1),"")</f>
        <v/>
      </c>
      <c r="I4648" t="str" cm="1">
        <f t="array" ref="I4648">IF(HymnIN[[#This Row],[Verse]]=0,_xlfn.XLOOKUP(HymnIN[[#This Row],[Text]],Table17[[#All],[Meter]],Table17[[#All],[Correct Full Meter]],"**",0,1),"")</f>
        <v/>
      </c>
    </row>
    <row r="4649" spans="1:9" x14ac:dyDescent="0.3">
      <c r="A4649">
        <v>228</v>
      </c>
      <c r="B4649">
        <v>4</v>
      </c>
      <c r="C4649">
        <v>4</v>
      </c>
      <c r="D4649">
        <v>5365</v>
      </c>
      <c r="E4649" t="s">
        <v>4465</v>
      </c>
      <c r="F4649" t="str">
        <f>IF(HymnIN[[#This Row],[Verse]]&lt;&gt;0,"",_xlfn.XLOOKUP(HymnIN[[#This Row],[Hymn]],HymnEN[[#All],[hymn_no]],HymnEN[[#All],[author_id]],"0",0,1))</f>
        <v/>
      </c>
      <c r="G4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'4', 'Di chi segue Te, Gesù.');</v>
      </c>
      <c r="H4649" t="str" cm="1">
        <f t="array" ref="H4649">IF(HymnIN[[#This Row],[Verse]]=0,_xlfn.XLOOKUP(HymnIN[[#This Row],[Text]],Table17[[#All],[Meter]],Table17[[#All],[ID]],"**",0,1),"")</f>
        <v/>
      </c>
      <c r="I4649" t="str" cm="1">
        <f t="array" ref="I4649">IF(HymnIN[[#This Row],[Verse]]=0,_xlfn.XLOOKUP(HymnIN[[#This Row],[Text]],Table17[[#All],[Meter]],Table17[[#All],[Correct Full Meter]],"**",0,1),"")</f>
        <v/>
      </c>
    </row>
    <row r="4650" spans="1:9" x14ac:dyDescent="0.3">
      <c r="A4650">
        <v>228</v>
      </c>
      <c r="B4650">
        <v>4</v>
      </c>
      <c r="C4650">
        <v>5</v>
      </c>
      <c r="D4650">
        <v>5366</v>
      </c>
      <c r="E4650" t="s">
        <v>4466</v>
      </c>
      <c r="F4650" t="str">
        <f>IF(HymnIN[[#This Row],[Verse]]&lt;&gt;0,"",_xlfn.XLOOKUP(HymnIN[[#This Row],[Hymn]],HymnEN[[#All],[hymn_no]],HymnEN[[#All],[author_id]],"0",0,1))</f>
        <v/>
      </c>
      <c r="G4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'5', 'E ben presto nella gloria');</v>
      </c>
      <c r="H4650" t="str" cm="1">
        <f t="array" ref="H4650">IF(HymnIN[[#This Row],[Verse]]=0,_xlfn.XLOOKUP(HymnIN[[#This Row],[Text]],Table17[[#All],[Meter]],Table17[[#All],[ID]],"**",0,1),"")</f>
        <v/>
      </c>
      <c r="I4650" t="str" cm="1">
        <f t="array" ref="I4650">IF(HymnIN[[#This Row],[Verse]]=0,_xlfn.XLOOKUP(HymnIN[[#This Row],[Text]],Table17[[#All],[Meter]],Table17[[#All],[Correct Full Meter]],"**",0,1),"")</f>
        <v/>
      </c>
    </row>
    <row r="4651" spans="1:9" x14ac:dyDescent="0.3">
      <c r="A4651">
        <v>228</v>
      </c>
      <c r="B4651">
        <v>4</v>
      </c>
      <c r="C4651">
        <v>6</v>
      </c>
      <c r="D4651">
        <v>5367</v>
      </c>
      <c r="E4651" t="s">
        <v>4467</v>
      </c>
      <c r="F4651" t="str">
        <f>IF(HymnIN[[#This Row],[Verse]]&lt;&gt;0,"",_xlfn.XLOOKUP(HymnIN[[#This Row],[Hymn]],HymnEN[[#All],[hymn_no]],HymnEN[[#All],[author_id]],"0",0,1))</f>
        <v/>
      </c>
      <c r="G4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'6', 'Ti contemplerò, Signor;');</v>
      </c>
      <c r="H4651" t="str" cm="1">
        <f t="array" ref="H4651">IF(HymnIN[[#This Row],[Verse]]=0,_xlfn.XLOOKUP(HymnIN[[#This Row],[Text]],Table17[[#All],[Meter]],Table17[[#All],[ID]],"**",0,1),"")</f>
        <v/>
      </c>
      <c r="I4651" t="str" cm="1">
        <f t="array" ref="I4651">IF(HymnIN[[#This Row],[Verse]]=0,_xlfn.XLOOKUP(HymnIN[[#This Row],[Text]],Table17[[#All],[Meter]],Table17[[#All],[Correct Full Meter]],"**",0,1),"")</f>
        <v/>
      </c>
    </row>
    <row r="4652" spans="1:9" x14ac:dyDescent="0.3">
      <c r="A4652">
        <v>228</v>
      </c>
      <c r="B4652">
        <v>4</v>
      </c>
      <c r="C4652">
        <v>7</v>
      </c>
      <c r="D4652">
        <v>5368</v>
      </c>
      <c r="E4652" t="s">
        <v>4468</v>
      </c>
      <c r="F4652" t="str">
        <f>IF(HymnIN[[#This Row],[Verse]]&lt;&gt;0,"",_xlfn.XLOOKUP(HymnIN[[#This Row],[Hymn]],HymnEN[[#All],[hymn_no]],HymnEN[[#All],[author_id]],"0",0,1))</f>
        <v/>
      </c>
      <c r="G4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'7', 'In Te sta la mia vittoria,');</v>
      </c>
      <c r="H4652" t="str" cm="1">
        <f t="array" ref="H4652">IF(HymnIN[[#This Row],[Verse]]=0,_xlfn.XLOOKUP(HymnIN[[#This Row],[Text]],Table17[[#All],[Meter]],Table17[[#All],[ID]],"**",0,1),"")</f>
        <v/>
      </c>
      <c r="I4652" t="str" cm="1">
        <f t="array" ref="I4652">IF(HymnIN[[#This Row],[Verse]]=0,_xlfn.XLOOKUP(HymnIN[[#This Row],[Text]],Table17[[#All],[Meter]],Table17[[#All],[Correct Full Meter]],"**",0,1),"")</f>
        <v/>
      </c>
    </row>
    <row r="4653" spans="1:9" x14ac:dyDescent="0.3">
      <c r="A4653">
        <v>228</v>
      </c>
      <c r="B4653">
        <v>4</v>
      </c>
      <c r="C4653">
        <v>8</v>
      </c>
      <c r="D4653">
        <v>5369</v>
      </c>
      <c r="E4653" t="s">
        <v>4469</v>
      </c>
      <c r="F4653" t="str">
        <f>IF(HymnIN[[#This Row],[Verse]]&lt;&gt;0,"",_xlfn.XLOOKUP(HymnIN[[#This Row],[Hymn]],HymnEN[[#All],[hymn_no]],HymnEN[[#All],[author_id]],"0",0,1))</f>
        <v/>
      </c>
      <c r="G4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('228', '4', '8', 'O possente Salvator.');</v>
      </c>
      <c r="H4653" t="str" cm="1">
        <f t="array" ref="H4653">IF(HymnIN[[#This Row],[Verse]]=0,_xlfn.XLOOKUP(HymnIN[[#This Row],[Text]],Table17[[#All],[Meter]],Table17[[#All],[ID]],"**",0,1),"")</f>
        <v/>
      </c>
      <c r="I4653" t="str" cm="1">
        <f t="array" ref="I4653">IF(HymnIN[[#This Row],[Verse]]=0,_xlfn.XLOOKUP(HymnIN[[#This Row],[Text]],Table17[[#All],[Meter]],Table17[[#All],[Correct Full Meter]],"**",0,1),"")</f>
        <v/>
      </c>
    </row>
    <row r="4654" spans="1:9" x14ac:dyDescent="0.3">
      <c r="A4654">
        <v>229</v>
      </c>
      <c r="B4654">
        <v>0</v>
      </c>
      <c r="C4654">
        <v>0</v>
      </c>
      <c r="D4654">
        <v>5373</v>
      </c>
      <c r="E4654" t="s">
        <v>4</v>
      </c>
      <c r="F4654">
        <f>IF(HymnIN[[#This Row],[Verse]]&lt;&gt;0,"",_xlfn.XLOOKUP(HymnIN[[#This Row],[Hymn]],HymnEN[[#All],[hymn_no]],HymnEN[[#All],[author_id]],"0",0,1))</f>
        <v>83</v>
      </c>
      <c r="G4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('229', '11.10.11.10.', '52', '83');</v>
      </c>
      <c r="H4654" cm="1">
        <f t="array" ref="H4654">IF(HymnIN[[#This Row],[Verse]]=0,_xlfn.XLOOKUP(HymnIN[[#This Row],[Text]],Table17[[#All],[Meter]],Table17[[#All],[ID]],"**",0,1),"")</f>
        <v>52</v>
      </c>
      <c r="I4654" t="str" cm="1">
        <f t="array" ref="I4654">IF(HymnIN[[#This Row],[Verse]]=0,_xlfn.XLOOKUP(HymnIN[[#This Row],[Text]],Table17[[#All],[Meter]],Table17[[#All],[Correct Full Meter]],"**",0,1),"")</f>
        <v>11.10.11.10.</v>
      </c>
    </row>
    <row r="4655" spans="1:9" x14ac:dyDescent="0.3">
      <c r="A4655">
        <v>229</v>
      </c>
      <c r="B4655">
        <v>1</v>
      </c>
      <c r="C4655">
        <v>1</v>
      </c>
      <c r="D4655">
        <v>5374</v>
      </c>
      <c r="E4655" t="s">
        <v>4470</v>
      </c>
      <c r="F4655" t="str">
        <f>IF(HymnIN[[#This Row],[Verse]]&lt;&gt;0,"",_xlfn.XLOOKUP(HymnIN[[#This Row],[Hymn]],HymnEN[[#All],[hymn_no]],HymnEN[[#All],[author_id]],"0",0,1))</f>
        <v/>
      </c>
      <c r="G4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'1', '1', 'IL Nome Tuo, Gesù, vivrà in eterno:');</v>
      </c>
      <c r="H4655" t="str" cm="1">
        <f t="array" ref="H4655">IF(HymnIN[[#This Row],[Verse]]=0,_xlfn.XLOOKUP(HymnIN[[#This Row],[Text]],Table17[[#All],[Meter]],Table17[[#All],[ID]],"**",0,1),"")</f>
        <v/>
      </c>
      <c r="I4655" t="str" cm="1">
        <f t="array" ref="I4655">IF(HymnIN[[#This Row],[Verse]]=0,_xlfn.XLOOKUP(HymnIN[[#This Row],[Text]],Table17[[#All],[Meter]],Table17[[#All],[Correct Full Meter]],"**",0,1),"")</f>
        <v/>
      </c>
    </row>
    <row r="4656" spans="1:9" x14ac:dyDescent="0.3">
      <c r="A4656">
        <v>229</v>
      </c>
      <c r="B4656">
        <v>1</v>
      </c>
      <c r="C4656">
        <v>2</v>
      </c>
      <c r="D4656">
        <v>5375</v>
      </c>
      <c r="E4656" t="s">
        <v>4471</v>
      </c>
      <c r="F4656" t="str">
        <f>IF(HymnIN[[#This Row],[Verse]]&lt;&gt;0,"",_xlfn.XLOOKUP(HymnIN[[#This Row],[Hymn]],HymnEN[[#All],[hymn_no]],HymnEN[[#All],[author_id]],"0",0,1))</f>
        <v/>
      </c>
      <c r="G4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'1', '2', 'Come oggi il ciel, la terra un dì empirà.');</v>
      </c>
      <c r="H4656" t="str" cm="1">
        <f t="array" ref="H4656">IF(HymnIN[[#This Row],[Verse]]=0,_xlfn.XLOOKUP(HymnIN[[#This Row],[Text]],Table17[[#All],[Meter]],Table17[[#All],[ID]],"**",0,1),"")</f>
        <v/>
      </c>
      <c r="I4656" t="str" cm="1">
        <f t="array" ref="I4656">IF(HymnIN[[#This Row],[Verse]]=0,_xlfn.XLOOKUP(HymnIN[[#This Row],[Text]],Table17[[#All],[Meter]],Table17[[#All],[Correct Full Meter]],"**",0,1),"")</f>
        <v/>
      </c>
    </row>
    <row r="4657" spans="1:9" x14ac:dyDescent="0.3">
      <c r="A4657">
        <v>229</v>
      </c>
      <c r="B4657">
        <v>1</v>
      </c>
      <c r="C4657">
        <v>3</v>
      </c>
      <c r="D4657">
        <v>5376</v>
      </c>
      <c r="E4657" t="s">
        <v>4472</v>
      </c>
      <c r="F4657" t="str">
        <f>IF(HymnIN[[#This Row],[Verse]]&lt;&gt;0,"",_xlfn.XLOOKUP(HymnIN[[#This Row],[Hymn]],HymnEN[[#All],[hymn_no]],HymnEN[[#All],[author_id]],"0",0,1))</f>
        <v/>
      </c>
      <c r="G4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'1', '3', 'Nazioni e re a Te s\'inchineranno,');</v>
      </c>
      <c r="H4657" t="str" cm="1">
        <f t="array" ref="H4657">IF(HymnIN[[#This Row],[Verse]]=0,_xlfn.XLOOKUP(HymnIN[[#This Row],[Text]],Table17[[#All],[Meter]],Table17[[#All],[ID]],"**",0,1),"")</f>
        <v/>
      </c>
      <c r="I4657" t="str" cm="1">
        <f t="array" ref="I4657">IF(HymnIN[[#This Row],[Verse]]=0,_xlfn.XLOOKUP(HymnIN[[#This Row],[Text]],Table17[[#All],[Meter]],Table17[[#All],[Correct Full Meter]],"**",0,1),"")</f>
        <v/>
      </c>
    </row>
    <row r="4658" spans="1:9" x14ac:dyDescent="0.3">
      <c r="A4658">
        <v>229</v>
      </c>
      <c r="B4658">
        <v>1</v>
      </c>
      <c r="C4658">
        <v>4</v>
      </c>
      <c r="D4658">
        <v>5377</v>
      </c>
      <c r="E4658" t="s">
        <v>4473</v>
      </c>
      <c r="F4658" t="str">
        <f>IF(HymnIN[[#This Row],[Verse]]&lt;&gt;0,"",_xlfn.XLOOKUP(HymnIN[[#This Row],[Hymn]],HymnEN[[#All],[hymn_no]],HymnEN[[#All],[author_id]],"0",0,1))</f>
        <v/>
      </c>
      <c r="G4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'1', '4', 'Ed il Tuo Nome ognun conoscerà.');</v>
      </c>
      <c r="H4658" t="str" cm="1">
        <f t="array" ref="H4658">IF(HymnIN[[#This Row],[Verse]]=0,_xlfn.XLOOKUP(HymnIN[[#This Row],[Text]],Table17[[#All],[Meter]],Table17[[#All],[ID]],"**",0,1),"")</f>
        <v/>
      </c>
      <c r="I4658" t="str" cm="1">
        <f t="array" ref="I4658">IF(HymnIN[[#This Row],[Verse]]=0,_xlfn.XLOOKUP(HymnIN[[#This Row],[Text]],Table17[[#All],[Meter]],Table17[[#All],[Correct Full Meter]],"**",0,1),"")</f>
        <v/>
      </c>
    </row>
    <row r="4659" spans="1:9" x14ac:dyDescent="0.3">
      <c r="A4659">
        <v>229</v>
      </c>
      <c r="B4659">
        <v>2</v>
      </c>
      <c r="C4659">
        <v>1</v>
      </c>
      <c r="D4659">
        <v>5378</v>
      </c>
      <c r="E4659" t="s">
        <v>4474</v>
      </c>
      <c r="F4659" t="str">
        <f>IF(HymnIN[[#This Row],[Verse]]&lt;&gt;0,"",_xlfn.XLOOKUP(HymnIN[[#This Row],[Hymn]],HymnEN[[#All],[hymn_no]],HymnEN[[#All],[author_id]],"0",0,1))</f>
        <v/>
      </c>
      <c r="G4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'2', '1', 'Signor, Tu vivi e la divina grazia,');</v>
      </c>
      <c r="H4659" t="str" cm="1">
        <f t="array" ref="H4659">IF(HymnIN[[#This Row],[Verse]]=0,_xlfn.XLOOKUP(HymnIN[[#This Row],[Text]],Table17[[#All],[Meter]],Table17[[#All],[ID]],"**",0,1),"")</f>
        <v/>
      </c>
      <c r="I4659" t="str" cm="1">
        <f t="array" ref="I4659">IF(HymnIN[[#This Row],[Verse]]=0,_xlfn.XLOOKUP(HymnIN[[#This Row],[Text]],Table17[[#All],[Meter]],Table17[[#All],[Correct Full Meter]],"**",0,1),"")</f>
        <v/>
      </c>
    </row>
    <row r="4660" spans="1:9" x14ac:dyDescent="0.3">
      <c r="A4660">
        <v>229</v>
      </c>
      <c r="B4660">
        <v>2</v>
      </c>
      <c r="C4660">
        <v>2</v>
      </c>
      <c r="D4660">
        <v>5379</v>
      </c>
      <c r="E4660" t="s">
        <v>4475</v>
      </c>
      <c r="F4660" t="str">
        <f>IF(HymnIN[[#This Row],[Verse]]&lt;&gt;0,"",_xlfn.XLOOKUP(HymnIN[[#This Row],[Hymn]],HymnEN[[#All],[hymn_no]],HymnEN[[#All],[author_id]],"0",0,1))</f>
        <v/>
      </c>
      <c r="G4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'2', '2', 'Che ognor brillò sul Tuo cammin quaggiù,');</v>
      </c>
      <c r="H4660" t="str" cm="1">
        <f t="array" ref="H4660">IF(HymnIN[[#This Row],[Verse]]=0,_xlfn.XLOOKUP(HymnIN[[#This Row],[Text]],Table17[[#All],[Meter]],Table17[[#All],[ID]],"**",0,1),"")</f>
        <v/>
      </c>
      <c r="I4660" t="str" cm="1">
        <f t="array" ref="I4660">IF(HymnIN[[#This Row],[Verse]]=0,_xlfn.XLOOKUP(HymnIN[[#This Row],[Text]],Table17[[#All],[Meter]],Table17[[#All],[Correct Full Meter]],"**",0,1),"")</f>
        <v/>
      </c>
    </row>
    <row r="4661" spans="1:9" x14ac:dyDescent="0.3">
      <c r="A4661">
        <v>229</v>
      </c>
      <c r="B4661">
        <v>2</v>
      </c>
      <c r="C4661">
        <v>3</v>
      </c>
      <c r="D4661">
        <v>5380</v>
      </c>
      <c r="E4661" t="s">
        <v>4476</v>
      </c>
      <c r="F4661" t="str">
        <f>IF(HymnIN[[#This Row],[Verse]]&lt;&gt;0,"",_xlfn.XLOOKUP(HymnIN[[#This Row],[Hymn]],HymnEN[[#All],[hymn_no]],HymnEN[[#All],[author_id]],"0",0,1))</f>
        <v/>
      </c>
      <c r="G4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'2', '3', 'Oltre la morte non mutata splende');</v>
      </c>
      <c r="H4661" t="str" cm="1">
        <f t="array" ref="H4661">IF(HymnIN[[#This Row],[Verse]]=0,_xlfn.XLOOKUP(HymnIN[[#This Row],[Text]],Table17[[#All],[Meter]],Table17[[#All],[ID]],"**",0,1),"")</f>
        <v/>
      </c>
      <c r="I4661" t="str" cm="1">
        <f t="array" ref="I4661">IF(HymnIN[[#This Row],[Verse]]=0,_xlfn.XLOOKUP(HymnIN[[#This Row],[Text]],Table17[[#All],[Meter]],Table17[[#All],[Correct Full Meter]],"**",0,1),"")</f>
        <v/>
      </c>
    </row>
    <row r="4662" spans="1:9" x14ac:dyDescent="0.3">
      <c r="A4662">
        <v>229</v>
      </c>
      <c r="B4662">
        <v>2</v>
      </c>
      <c r="C4662">
        <v>4</v>
      </c>
      <c r="D4662">
        <v>5381</v>
      </c>
      <c r="E4662" t="s">
        <v>4477</v>
      </c>
      <c r="F4662" t="str">
        <f>IF(HymnIN[[#This Row],[Verse]]&lt;&gt;0,"",_xlfn.XLOOKUP(HymnIN[[#This Row],[Hymn]],HymnEN[[#All],[hymn_no]],HymnEN[[#All],[author_id]],"0",0,1))</f>
        <v/>
      </c>
      <c r="G4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'2', '4', 'Di luce eterna a noi, Signor Gesù.');</v>
      </c>
      <c r="H4662" t="str" cm="1">
        <f t="array" ref="H4662">IF(HymnIN[[#This Row],[Verse]]=0,_xlfn.XLOOKUP(HymnIN[[#This Row],[Text]],Table17[[#All],[Meter]],Table17[[#All],[ID]],"**",0,1),"")</f>
        <v/>
      </c>
      <c r="I4662" t="str" cm="1">
        <f t="array" ref="I4662">IF(HymnIN[[#This Row],[Verse]]=0,_xlfn.XLOOKUP(HymnIN[[#This Row],[Text]],Table17[[#All],[Meter]],Table17[[#All],[Correct Full Meter]],"**",0,1),"")</f>
        <v/>
      </c>
    </row>
    <row r="4663" spans="1:9" x14ac:dyDescent="0.3">
      <c r="A4663">
        <v>229</v>
      </c>
      <c r="B4663">
        <v>3</v>
      </c>
      <c r="C4663">
        <v>1</v>
      </c>
      <c r="D4663">
        <v>5382</v>
      </c>
      <c r="E4663" t="s">
        <v>4478</v>
      </c>
      <c r="F4663" t="str">
        <f>IF(HymnIN[[#This Row],[Verse]]&lt;&gt;0,"",_xlfn.XLOOKUP(HymnIN[[#This Row],[Hymn]],HymnEN[[#All],[hymn_no]],HymnEN[[#All],[author_id]],"0",0,1))</f>
        <v/>
      </c>
      <c r="G4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'3', '1', 'Più non chiediam: abbiamo Te, Signore,');</v>
      </c>
      <c r="H4663" t="str" cm="1">
        <f t="array" ref="H4663">IF(HymnIN[[#This Row],[Verse]]=0,_xlfn.XLOOKUP(HymnIN[[#This Row],[Text]],Table17[[#All],[Meter]],Table17[[#All],[ID]],"**",0,1),"")</f>
        <v/>
      </c>
      <c r="I4663" t="str" cm="1">
        <f t="array" ref="I4663">IF(HymnIN[[#This Row],[Verse]]=0,_xlfn.XLOOKUP(HymnIN[[#This Row],[Text]],Table17[[#All],[Meter]],Table17[[#All],[Correct Full Meter]],"**",0,1),"")</f>
        <v/>
      </c>
    </row>
    <row r="4664" spans="1:9" x14ac:dyDescent="0.3">
      <c r="A4664">
        <v>229</v>
      </c>
      <c r="B4664">
        <v>3</v>
      </c>
      <c r="C4664">
        <v>2</v>
      </c>
      <c r="D4664">
        <v>5383</v>
      </c>
      <c r="E4664" t="s">
        <v>4479</v>
      </c>
      <c r="F4664" t="str">
        <f>IF(HymnIN[[#This Row],[Verse]]&lt;&gt;0,"",_xlfn.XLOOKUP(HymnIN[[#This Row],[Hymn]],HymnEN[[#All],[hymn_no]],HymnEN[[#All],[author_id]],"0",0,1))</f>
        <v/>
      </c>
      <c r="G4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'3', '2', 'La gloria Tua con gioia contempliam.');</v>
      </c>
      <c r="H4664" t="str" cm="1">
        <f t="array" ref="H4664">IF(HymnIN[[#This Row],[Verse]]=0,_xlfn.XLOOKUP(HymnIN[[#This Row],[Text]],Table17[[#All],[Meter]],Table17[[#All],[ID]],"**",0,1),"")</f>
        <v/>
      </c>
      <c r="I4664" t="str" cm="1">
        <f t="array" ref="I4664">IF(HymnIN[[#This Row],[Verse]]=0,_xlfn.XLOOKUP(HymnIN[[#This Row],[Text]],Table17[[#All],[Meter]],Table17[[#All],[Correct Full Meter]],"**",0,1),"")</f>
        <v/>
      </c>
    </row>
    <row r="4665" spans="1:9" x14ac:dyDescent="0.3">
      <c r="A4665">
        <v>229</v>
      </c>
      <c r="B4665">
        <v>3</v>
      </c>
      <c r="C4665">
        <v>3</v>
      </c>
      <c r="D4665">
        <v>5384</v>
      </c>
      <c r="E4665" t="s">
        <v>4480</v>
      </c>
      <c r="F4665" t="str">
        <f>IF(HymnIN[[#This Row],[Verse]]&lt;&gt;0,"",_xlfn.XLOOKUP(HymnIN[[#This Row],[Hymn]],HymnEN[[#All],[hymn_no]],HymnEN[[#All],[author_id]],"0",0,1))</f>
        <v/>
      </c>
      <c r="G4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'3', '3', 'Ciò che Tu sei sostiene i nostri cuori,');</v>
      </c>
      <c r="H4665" t="str" cm="1">
        <f t="array" ref="H4665">IF(HymnIN[[#This Row],[Verse]]=0,_xlfn.XLOOKUP(HymnIN[[#This Row],[Text]],Table17[[#All],[Meter]],Table17[[#All],[ID]],"**",0,1),"")</f>
        <v/>
      </c>
      <c r="I4665" t="str" cm="1">
        <f t="array" ref="I4665">IF(HymnIN[[#This Row],[Verse]]=0,_xlfn.XLOOKUP(HymnIN[[#This Row],[Text]],Table17[[#All],[Meter]],Table17[[#All],[Correct Full Meter]],"**",0,1),"")</f>
        <v/>
      </c>
    </row>
    <row r="4666" spans="1:9" x14ac:dyDescent="0.3">
      <c r="A4666">
        <v>229</v>
      </c>
      <c r="B4666">
        <v>3</v>
      </c>
      <c r="C4666">
        <v>4</v>
      </c>
      <c r="D4666">
        <v>5385</v>
      </c>
      <c r="E4666" t="s">
        <v>4481</v>
      </c>
      <c r="F4666" t="str">
        <f>IF(HymnIN[[#This Row],[Verse]]&lt;&gt;0,"",_xlfn.XLOOKUP(HymnIN[[#This Row],[Hymn]],HymnEN[[#All],[hymn_no]],HymnEN[[#All],[author_id]],"0",0,1))</f>
        <v/>
      </c>
      <c r="G4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('229', '3', '4', 'Mentre la Tua venuta qui attendiam.');</v>
      </c>
      <c r="H4666" t="str" cm="1">
        <f t="array" ref="H4666">IF(HymnIN[[#This Row],[Verse]]=0,_xlfn.XLOOKUP(HymnIN[[#This Row],[Text]],Table17[[#All],[Meter]],Table17[[#All],[ID]],"**",0,1),"")</f>
        <v/>
      </c>
      <c r="I4666" t="str" cm="1">
        <f t="array" ref="I4666">IF(HymnIN[[#This Row],[Verse]]=0,_xlfn.XLOOKUP(HymnIN[[#This Row],[Text]],Table17[[#All],[Meter]],Table17[[#All],[Correct Full Meter]],"**",0,1),"")</f>
        <v/>
      </c>
    </row>
    <row r="4667" spans="1:9" x14ac:dyDescent="0.3">
      <c r="A4667">
        <v>230</v>
      </c>
      <c r="B4667">
        <v>0</v>
      </c>
      <c r="C4667">
        <v>0</v>
      </c>
      <c r="D4667">
        <v>5389</v>
      </c>
      <c r="E4667" t="s">
        <v>819</v>
      </c>
      <c r="F4667">
        <f>IF(HymnIN[[#This Row],[Verse]]&lt;&gt;0,"",_xlfn.XLOOKUP(HymnIN[[#This Row],[Hymn]],HymnEN[[#All],[hymn_no]],HymnEN[[#All],[author_id]],"0",0,1))</f>
        <v>97</v>
      </c>
      <c r="G4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('230', '10.9.10.9.', '114', '97');</v>
      </c>
      <c r="H4667" cm="1">
        <f t="array" ref="H4667">IF(HymnIN[[#This Row],[Verse]]=0,_xlfn.XLOOKUP(HymnIN[[#This Row],[Text]],Table17[[#All],[Meter]],Table17[[#All],[ID]],"**",0,1),"")</f>
        <v>114</v>
      </c>
      <c r="I4667" t="str" cm="1">
        <f t="array" ref="I4667">IF(HymnIN[[#This Row],[Verse]]=0,_xlfn.XLOOKUP(HymnIN[[#This Row],[Text]],Table17[[#All],[Meter]],Table17[[#All],[Correct Full Meter]],"**",0,1),"")</f>
        <v>10.9.10.9.</v>
      </c>
    </row>
    <row r="4668" spans="1:9" x14ac:dyDescent="0.3">
      <c r="A4668">
        <v>230</v>
      </c>
      <c r="B4668">
        <v>1</v>
      </c>
      <c r="C4668">
        <v>1</v>
      </c>
      <c r="D4668">
        <v>5390</v>
      </c>
      <c r="E4668" t="s">
        <v>8798</v>
      </c>
      <c r="F4668" t="str">
        <f>IF(HymnIN[[#This Row],[Verse]]&lt;&gt;0,"",_xlfn.XLOOKUP(HymnIN[[#This Row],[Hymn]],HymnEN[[#All],[hymn_no]],HymnEN[[#All],[author_id]],"0",0,1))</f>
        <v/>
      </c>
      <c r="G4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'1', '1', 'CONTEMPLIAMO la via, Signore,');</v>
      </c>
      <c r="H4668" t="str" cm="1">
        <f t="array" ref="H4668">IF(HymnIN[[#This Row],[Verse]]=0,_xlfn.XLOOKUP(HymnIN[[#This Row],[Text]],Table17[[#All],[Meter]],Table17[[#All],[ID]],"**",0,1),"")</f>
        <v/>
      </c>
      <c r="I4668" t="str" cm="1">
        <f t="array" ref="I4668">IF(HymnIN[[#This Row],[Verse]]=0,_xlfn.XLOOKUP(HymnIN[[#This Row],[Text]],Table17[[#All],[Meter]],Table17[[#All],[Correct Full Meter]],"**",0,1),"")</f>
        <v/>
      </c>
    </row>
    <row r="4669" spans="1:9" x14ac:dyDescent="0.3">
      <c r="A4669">
        <v>230</v>
      </c>
      <c r="B4669">
        <v>1</v>
      </c>
      <c r="C4669">
        <v>2</v>
      </c>
      <c r="D4669">
        <v>5391</v>
      </c>
      <c r="E4669" t="s">
        <v>4483</v>
      </c>
      <c r="F4669" t="str">
        <f>IF(HymnIN[[#This Row],[Verse]]&lt;&gt;0,"",_xlfn.XLOOKUP(HymnIN[[#This Row],[Hymn]],HymnEN[[#All],[hymn_no]],HymnEN[[#All],[author_id]],"0",0,1))</f>
        <v/>
      </c>
      <c r="G4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'1', '2', 'Che tracciasti quaggiù in umiltà,');</v>
      </c>
      <c r="H4669" t="str" cm="1">
        <f t="array" ref="H4669">IF(HymnIN[[#This Row],[Verse]]=0,_xlfn.XLOOKUP(HymnIN[[#This Row],[Text]],Table17[[#All],[Meter]],Table17[[#All],[ID]],"**",0,1),"")</f>
        <v/>
      </c>
      <c r="I4669" t="str" cm="1">
        <f t="array" ref="I4669">IF(HymnIN[[#This Row],[Verse]]=0,_xlfn.XLOOKUP(HymnIN[[#This Row],[Text]],Table17[[#All],[Meter]],Table17[[#All],[Correct Full Meter]],"**",0,1),"")</f>
        <v/>
      </c>
    </row>
    <row r="4670" spans="1:9" x14ac:dyDescent="0.3">
      <c r="A4670">
        <v>230</v>
      </c>
      <c r="B4670">
        <v>1</v>
      </c>
      <c r="C4670">
        <v>3</v>
      </c>
      <c r="D4670">
        <v>5392</v>
      </c>
      <c r="E4670" t="s">
        <v>4484</v>
      </c>
      <c r="F4670" t="str">
        <f>IF(HymnIN[[#This Row],[Verse]]&lt;&gt;0,"",_xlfn.XLOOKUP(HymnIN[[#This Row],[Hymn]],HymnEN[[#All],[hymn_no]],HymnEN[[#All],[author_id]],"0",0,1))</f>
        <v/>
      </c>
      <c r="G4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'1', '3', 'La Tua grazia e l\'amore per l\'uomo');</v>
      </c>
      <c r="H4670" t="str" cm="1">
        <f t="array" ref="H4670">IF(HymnIN[[#This Row],[Verse]]=0,_xlfn.XLOOKUP(HymnIN[[#This Row],[Text]],Table17[[#All],[Meter]],Table17[[#All],[ID]],"**",0,1),"")</f>
        <v/>
      </c>
      <c r="I4670" t="str" cm="1">
        <f t="array" ref="I4670">IF(HymnIN[[#This Row],[Verse]]=0,_xlfn.XLOOKUP(HymnIN[[#This Row],[Text]],Table17[[#All],[Meter]],Table17[[#All],[Correct Full Meter]],"**",0,1),"")</f>
        <v/>
      </c>
    </row>
    <row r="4671" spans="1:9" x14ac:dyDescent="0.3">
      <c r="A4671">
        <v>230</v>
      </c>
      <c r="B4671">
        <v>1</v>
      </c>
      <c r="C4671">
        <v>4</v>
      </c>
      <c r="D4671">
        <v>5393</v>
      </c>
      <c r="E4671" t="s">
        <v>8799</v>
      </c>
      <c r="F4671" t="str">
        <f>IF(HymnIN[[#This Row],[Verse]]&lt;&gt;0,"",_xlfn.XLOOKUP(HymnIN[[#This Row],[Hymn]],HymnEN[[#All],[hymn_no]],HymnEN[[#All],[author_id]],"0",0,1))</f>
        <v/>
      </c>
      <c r="G4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'1', '4', 'E per Dio la Tua fedeltà.');</v>
      </c>
      <c r="H4671" t="str" cm="1">
        <f t="array" ref="H4671">IF(HymnIN[[#This Row],[Verse]]=0,_xlfn.XLOOKUP(HymnIN[[#This Row],[Text]],Table17[[#All],[Meter]],Table17[[#All],[ID]],"**",0,1),"")</f>
        <v/>
      </c>
      <c r="I4671" t="str" cm="1">
        <f t="array" ref="I4671">IF(HymnIN[[#This Row],[Verse]]=0,_xlfn.XLOOKUP(HymnIN[[#This Row],[Text]],Table17[[#All],[Meter]],Table17[[#All],[Correct Full Meter]],"**",0,1),"")</f>
        <v/>
      </c>
    </row>
    <row r="4672" spans="1:9" x14ac:dyDescent="0.3">
      <c r="A4672">
        <v>230</v>
      </c>
      <c r="B4672">
        <v>2</v>
      </c>
      <c r="C4672">
        <v>1</v>
      </c>
      <c r="D4672">
        <v>5394</v>
      </c>
      <c r="E4672" t="s">
        <v>4486</v>
      </c>
      <c r="F4672" t="str">
        <f>IF(HymnIN[[#This Row],[Verse]]&lt;&gt;0,"",_xlfn.XLOOKUP(HymnIN[[#This Row],[Hymn]],HymnEN[[#All],[hymn_no]],HymnEN[[#All],[author_id]],"0",0,1))</f>
        <v/>
      </c>
      <c r="G4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'2', '1', 'Fra gl\'infidi Tu fosti fedele,');</v>
      </c>
      <c r="H4672" t="str" cm="1">
        <f t="array" ref="H4672">IF(HymnIN[[#This Row],[Verse]]=0,_xlfn.XLOOKUP(HymnIN[[#This Row],[Text]],Table17[[#All],[Meter]],Table17[[#All],[ID]],"**",0,1),"")</f>
        <v/>
      </c>
      <c r="I4672" t="str" cm="1">
        <f t="array" ref="I4672">IF(HymnIN[[#This Row],[Verse]]=0,_xlfn.XLOOKUP(HymnIN[[#This Row],[Text]],Table17[[#All],[Meter]],Table17[[#All],[Correct Full Meter]],"**",0,1),"")</f>
        <v/>
      </c>
    </row>
    <row r="4673" spans="1:9" x14ac:dyDescent="0.3">
      <c r="A4673">
        <v>230</v>
      </c>
      <c r="B4673">
        <v>2</v>
      </c>
      <c r="C4673">
        <v>2</v>
      </c>
      <c r="D4673">
        <v>5395</v>
      </c>
      <c r="E4673" t="s">
        <v>4487</v>
      </c>
      <c r="F4673" t="str">
        <f>IF(HymnIN[[#This Row],[Verse]]&lt;&gt;0,"",_xlfn.XLOOKUP(HymnIN[[#This Row],[Hymn]],HymnEN[[#All],[hymn_no]],HymnEN[[#All],[author_id]],"0",0,1))</f>
        <v/>
      </c>
      <c r="G4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'2', '2', 'Sola luce nell\'oscurità,');</v>
      </c>
      <c r="H4673" t="str" cm="1">
        <f t="array" ref="H4673">IF(HymnIN[[#This Row],[Verse]]=0,_xlfn.XLOOKUP(HymnIN[[#This Row],[Text]],Table17[[#All],[Meter]],Table17[[#All],[ID]],"**",0,1),"")</f>
        <v/>
      </c>
      <c r="I4673" t="str" cm="1">
        <f t="array" ref="I4673">IF(HymnIN[[#This Row],[Verse]]=0,_xlfn.XLOOKUP(HymnIN[[#This Row],[Text]],Table17[[#All],[Meter]],Table17[[#All],[Correct Full Meter]],"**",0,1),"")</f>
        <v/>
      </c>
    </row>
    <row r="4674" spans="1:9" x14ac:dyDescent="0.3">
      <c r="A4674">
        <v>230</v>
      </c>
      <c r="B4674">
        <v>2</v>
      </c>
      <c r="C4674">
        <v>3</v>
      </c>
      <c r="D4674">
        <v>5396</v>
      </c>
      <c r="E4674" t="s">
        <v>4488</v>
      </c>
      <c r="F4674" t="str">
        <f>IF(HymnIN[[#This Row],[Verse]]&lt;&gt;0,"",_xlfn.XLOOKUP(HymnIN[[#This Row],[Hymn]],HymnEN[[#All],[hymn_no]],HymnEN[[#All],[author_id]],"0",0,1))</f>
        <v/>
      </c>
      <c r="G4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'2', '3', 'Confessando qui il nome del Padre,');</v>
      </c>
      <c r="H4674" t="str" cm="1">
        <f t="array" ref="H4674">IF(HymnIN[[#This Row],[Verse]]=0,_xlfn.XLOOKUP(HymnIN[[#This Row],[Text]],Table17[[#All],[Meter]],Table17[[#All],[ID]],"**",0,1),"")</f>
        <v/>
      </c>
      <c r="I4674" t="str" cm="1">
        <f t="array" ref="I4674">IF(HymnIN[[#This Row],[Verse]]=0,_xlfn.XLOOKUP(HymnIN[[#This Row],[Text]],Table17[[#All],[Meter]],Table17[[#All],[Correct Full Meter]],"**",0,1),"")</f>
        <v/>
      </c>
    </row>
    <row r="4675" spans="1:9" x14ac:dyDescent="0.3">
      <c r="A4675">
        <v>230</v>
      </c>
      <c r="B4675">
        <v>2</v>
      </c>
      <c r="C4675">
        <v>4</v>
      </c>
      <c r="D4675">
        <v>5397</v>
      </c>
      <c r="E4675" t="s">
        <v>4489</v>
      </c>
      <c r="F4675" t="str">
        <f>IF(HymnIN[[#This Row],[Verse]]&lt;&gt;0,"",_xlfn.XLOOKUP(HymnIN[[#This Row],[Hymn]],HymnEN[[#All],[hymn_no]],HymnEN[[#All],[author_id]],"0",0,1))</f>
        <v/>
      </c>
      <c r="G4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'2', '4', 'Tuo diletto la Sua volontà.');</v>
      </c>
      <c r="H4675" t="str" cm="1">
        <f t="array" ref="H4675">IF(HymnIN[[#This Row],[Verse]]=0,_xlfn.XLOOKUP(HymnIN[[#This Row],[Text]],Table17[[#All],[Meter]],Table17[[#All],[ID]],"**",0,1),"")</f>
        <v/>
      </c>
      <c r="I4675" t="str" cm="1">
        <f t="array" ref="I4675">IF(HymnIN[[#This Row],[Verse]]=0,_xlfn.XLOOKUP(HymnIN[[#This Row],[Text]],Table17[[#All],[Meter]],Table17[[#All],[Correct Full Meter]],"**",0,1),"")</f>
        <v/>
      </c>
    </row>
    <row r="4676" spans="1:9" x14ac:dyDescent="0.3">
      <c r="A4676">
        <v>230</v>
      </c>
      <c r="B4676">
        <v>3</v>
      </c>
      <c r="C4676">
        <v>1</v>
      </c>
      <c r="D4676">
        <v>5398</v>
      </c>
      <c r="E4676" t="s">
        <v>4490</v>
      </c>
      <c r="F4676" t="str">
        <f>IF(HymnIN[[#This Row],[Verse]]&lt;&gt;0,"",_xlfn.XLOOKUP(HymnIN[[#This Row],[Hymn]],HymnEN[[#All],[hymn_no]],HymnEN[[#All],[author_id]],"0",0,1))</f>
        <v/>
      </c>
      <c r="G4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'3', '1', 'Non Ti mosser di Satana i dardi,');</v>
      </c>
      <c r="H4676" t="str" cm="1">
        <f t="array" ref="H4676">IF(HymnIN[[#This Row],[Verse]]=0,_xlfn.XLOOKUP(HymnIN[[#This Row],[Text]],Table17[[#All],[Meter]],Table17[[#All],[ID]],"**",0,1),"")</f>
        <v/>
      </c>
      <c r="I4676" t="str" cm="1">
        <f t="array" ref="I4676">IF(HymnIN[[#This Row],[Verse]]=0,_xlfn.XLOOKUP(HymnIN[[#This Row],[Text]],Table17[[#All],[Meter]],Table17[[#All],[Correct Full Meter]],"**",0,1),"")</f>
        <v/>
      </c>
    </row>
    <row r="4677" spans="1:9" x14ac:dyDescent="0.3">
      <c r="A4677">
        <v>230</v>
      </c>
      <c r="B4677">
        <v>3</v>
      </c>
      <c r="C4677">
        <v>2</v>
      </c>
      <c r="D4677">
        <v>5399</v>
      </c>
      <c r="E4677" t="s">
        <v>4491</v>
      </c>
      <c r="F4677" t="str">
        <f>IF(HymnIN[[#This Row],[Verse]]&lt;&gt;0,"",_xlfn.XLOOKUP(HymnIN[[#This Row],[Hymn]],HymnEN[[#All],[hymn_no]],HymnEN[[#All],[author_id]],"0",0,1))</f>
        <v/>
      </c>
      <c r="G4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'3', '2', 'Privazioni, vergogna e dolor;');</v>
      </c>
      <c r="H4677" t="str" cm="1">
        <f t="array" ref="H4677">IF(HymnIN[[#This Row],[Verse]]=0,_xlfn.XLOOKUP(HymnIN[[#This Row],[Text]],Table17[[#All],[Meter]],Table17[[#All],[ID]],"**",0,1),"")</f>
        <v/>
      </c>
      <c r="I4677" t="str" cm="1">
        <f t="array" ref="I4677">IF(HymnIN[[#This Row],[Verse]]=0,_xlfn.XLOOKUP(HymnIN[[#This Row],[Text]],Table17[[#All],[Meter]],Table17[[#All],[Correct Full Meter]],"**",0,1),"")</f>
        <v/>
      </c>
    </row>
    <row r="4678" spans="1:9" x14ac:dyDescent="0.3">
      <c r="A4678">
        <v>230</v>
      </c>
      <c r="B4678">
        <v>3</v>
      </c>
      <c r="C4678">
        <v>3</v>
      </c>
      <c r="D4678">
        <v>5400</v>
      </c>
      <c r="E4678" t="s">
        <v>4492</v>
      </c>
      <c r="F4678" t="str">
        <f>IF(HymnIN[[#This Row],[Verse]]&lt;&gt;0,"",_xlfn.XLOOKUP(HymnIN[[#This Row],[Hymn]],HymnEN[[#All],[hymn_no]],HymnEN[[#All],[author_id]],"0",0,1))</f>
        <v/>
      </c>
      <c r="G4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'3', '3', 'La Tua via, senza umano conforto,');</v>
      </c>
      <c r="H4678" t="str" cm="1">
        <f t="array" ref="H4678">IF(HymnIN[[#This Row],[Verse]]=0,_xlfn.XLOOKUP(HymnIN[[#This Row],[Text]],Table17[[#All],[Meter]],Table17[[#All],[ID]],"**",0,1),"")</f>
        <v/>
      </c>
      <c r="I4678" t="str" cm="1">
        <f t="array" ref="I4678">IF(HymnIN[[#This Row],[Verse]]=0,_xlfn.XLOOKUP(HymnIN[[#This Row],[Text]],Table17[[#All],[Meter]],Table17[[#All],[Correct Full Meter]],"**",0,1),"")</f>
        <v/>
      </c>
    </row>
    <row r="4679" spans="1:9" x14ac:dyDescent="0.3">
      <c r="A4679">
        <v>230</v>
      </c>
      <c r="B4679">
        <v>3</v>
      </c>
      <c r="C4679">
        <v>4</v>
      </c>
      <c r="D4679">
        <v>5401</v>
      </c>
      <c r="E4679" t="s">
        <v>4493</v>
      </c>
      <c r="F4679" t="str">
        <f>IF(HymnIN[[#This Row],[Verse]]&lt;&gt;0,"",_xlfn.XLOOKUP(HymnIN[[#This Row],[Hymn]],HymnEN[[#All],[hymn_no]],HymnEN[[#All],[author_id]],"0",0,1))</f>
        <v/>
      </c>
      <c r="G4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'3', '4', 'Alla croce condusse, Signor.');</v>
      </c>
      <c r="H4679" t="str" cm="1">
        <f t="array" ref="H4679">IF(HymnIN[[#This Row],[Verse]]=0,_xlfn.XLOOKUP(HymnIN[[#This Row],[Text]],Table17[[#All],[Meter]],Table17[[#All],[ID]],"**",0,1),"")</f>
        <v/>
      </c>
      <c r="I4679" t="str" cm="1">
        <f t="array" ref="I4679">IF(HymnIN[[#This Row],[Verse]]=0,_xlfn.XLOOKUP(HymnIN[[#This Row],[Text]],Table17[[#All],[Meter]],Table17[[#All],[Correct Full Meter]],"**",0,1),"")</f>
        <v/>
      </c>
    </row>
    <row r="4680" spans="1:9" x14ac:dyDescent="0.3">
      <c r="A4680">
        <v>230</v>
      </c>
      <c r="B4680">
        <v>4</v>
      </c>
      <c r="C4680">
        <v>1</v>
      </c>
      <c r="D4680">
        <v>5402</v>
      </c>
      <c r="E4680" t="s">
        <v>4494</v>
      </c>
      <c r="F4680" t="str">
        <f>IF(HymnIN[[#This Row],[Verse]]&lt;&gt;0,"",_xlfn.XLOOKUP(HymnIN[[#This Row],[Hymn]],HymnEN[[#All],[hymn_no]],HymnEN[[#All],[author_id]],"0",0,1))</f>
        <v/>
      </c>
      <c r="G4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'4', '1', 'Il Tuo amore, dall\'uomo provato,');</v>
      </c>
      <c r="H4680" t="str" cm="1">
        <f t="array" ref="H4680">IF(HymnIN[[#This Row],[Verse]]=0,_xlfn.XLOOKUP(HymnIN[[#This Row],[Text]],Table17[[#All],[Meter]],Table17[[#All],[ID]],"**",0,1),"")</f>
        <v/>
      </c>
      <c r="I4680" t="str" cm="1">
        <f t="array" ref="I4680">IF(HymnIN[[#This Row],[Verse]]=0,_xlfn.XLOOKUP(HymnIN[[#This Row],[Text]],Table17[[#All],[Meter]],Table17[[#All],[Correct Full Meter]],"**",0,1),"")</f>
        <v/>
      </c>
    </row>
    <row r="4681" spans="1:9" x14ac:dyDescent="0.3">
      <c r="A4681">
        <v>230</v>
      </c>
      <c r="B4681">
        <v>4</v>
      </c>
      <c r="C4681">
        <v>2</v>
      </c>
      <c r="D4681">
        <v>5403</v>
      </c>
      <c r="E4681" t="s">
        <v>4495</v>
      </c>
      <c r="F4681" t="str">
        <f>IF(HymnIN[[#This Row],[Verse]]&lt;&gt;0,"",_xlfn.XLOOKUP(HymnIN[[#This Row],[Hymn]],HymnEN[[#All],[hymn_no]],HymnEN[[#All],[author_id]],"0",0,1))</f>
        <v/>
      </c>
      <c r="G4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'4', '2', 'Della tomba più forte fu ancor.');</v>
      </c>
      <c r="H4681" t="str" cm="1">
        <f t="array" ref="H4681">IF(HymnIN[[#This Row],[Verse]]=0,_xlfn.XLOOKUP(HymnIN[[#This Row],[Text]],Table17[[#All],[Meter]],Table17[[#All],[ID]],"**",0,1),"")</f>
        <v/>
      </c>
      <c r="I4681" t="str" cm="1">
        <f t="array" ref="I4681">IF(HymnIN[[#This Row],[Verse]]=0,_xlfn.XLOOKUP(HymnIN[[#This Row],[Text]],Table17[[#All],[Meter]],Table17[[#All],[Correct Full Meter]],"**",0,1),"")</f>
        <v/>
      </c>
    </row>
    <row r="4682" spans="1:9" x14ac:dyDescent="0.3">
      <c r="A4682">
        <v>230</v>
      </c>
      <c r="B4682">
        <v>4</v>
      </c>
      <c r="C4682">
        <v>3</v>
      </c>
      <c r="D4682">
        <v>5404</v>
      </c>
      <c r="E4682" t="s">
        <v>4496</v>
      </c>
      <c r="F4682" t="str">
        <f>IF(HymnIN[[#This Row],[Verse]]&lt;&gt;0,"",_xlfn.XLOOKUP(HymnIN[[#This Row],[Hymn]],HymnEN[[#All],[hymn_no]],HymnEN[[#All],[author_id]],"0",0,1))</f>
        <v/>
      </c>
      <c r="G4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'4', '3', 'L\'uom in odio il Tuo fianco trafisse:');</v>
      </c>
      <c r="H4682" t="str" cm="1">
        <f t="array" ref="H4682">IF(HymnIN[[#This Row],[Verse]]=0,_xlfn.XLOOKUP(HymnIN[[#This Row],[Text]],Table17[[#All],[Meter]],Table17[[#All],[ID]],"**",0,1),"")</f>
        <v/>
      </c>
      <c r="I4682" t="str" cm="1">
        <f t="array" ref="I4682">IF(HymnIN[[#This Row],[Verse]]=0,_xlfn.XLOOKUP(HymnIN[[#This Row],[Text]],Table17[[#All],[Meter]],Table17[[#All],[Correct Full Meter]],"**",0,1),"")</f>
        <v/>
      </c>
    </row>
    <row r="4683" spans="1:9" x14ac:dyDescent="0.3">
      <c r="A4683">
        <v>230</v>
      </c>
      <c r="B4683">
        <v>4</v>
      </c>
      <c r="C4683">
        <v>4</v>
      </c>
      <c r="D4683">
        <v>5405</v>
      </c>
      <c r="E4683" t="s">
        <v>4497</v>
      </c>
      <c r="F4683" t="str">
        <f>IF(HymnIN[[#This Row],[Verse]]&lt;&gt;0,"",_xlfn.XLOOKUP(HymnIN[[#This Row],[Hymn]],HymnEN[[#All],[hymn_no]],HymnEN[[#All],[author_id]],"0",0,1))</f>
        <v/>
      </c>
      <c r="G4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'4', '4', 'Diè il Tuo sangue risposta d\'amor.');</v>
      </c>
      <c r="H4683" t="str" cm="1">
        <f t="array" ref="H4683">IF(HymnIN[[#This Row],[Verse]]=0,_xlfn.XLOOKUP(HymnIN[[#This Row],[Text]],Table17[[#All],[Meter]],Table17[[#All],[ID]],"**",0,1),"")</f>
        <v/>
      </c>
      <c r="I4683" t="str" cm="1">
        <f t="array" ref="I4683">IF(HymnIN[[#This Row],[Verse]]=0,_xlfn.XLOOKUP(HymnIN[[#This Row],[Text]],Table17[[#All],[Meter]],Table17[[#All],[Correct Full Meter]],"**",0,1),"")</f>
        <v/>
      </c>
    </row>
    <row r="4684" spans="1:9" x14ac:dyDescent="0.3">
      <c r="A4684">
        <v>230</v>
      </c>
      <c r="B4684">
        <v>5</v>
      </c>
      <c r="C4684">
        <v>1</v>
      </c>
      <c r="D4684">
        <v>5406</v>
      </c>
      <c r="E4684" t="s">
        <v>4498</v>
      </c>
      <c r="F4684" t="str">
        <f>IF(HymnIN[[#This Row],[Verse]]&lt;&gt;0,"",_xlfn.XLOOKUP(HymnIN[[#This Row],[Hymn]],HymnEN[[#All],[hymn_no]],HymnEN[[#All],[author_id]],"0",0,1))</f>
        <v/>
      </c>
      <c r="G4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'5', '1', 'L\'umiltà Tua profonda ammiriamo');</v>
      </c>
      <c r="H4684" t="str" cm="1">
        <f t="array" ref="H4684">IF(HymnIN[[#This Row],[Verse]]=0,_xlfn.XLOOKUP(HymnIN[[#This Row],[Text]],Table17[[#All],[Meter]],Table17[[#All],[ID]],"**",0,1),"")</f>
        <v/>
      </c>
      <c r="I4684" t="str" cm="1">
        <f t="array" ref="I4684">IF(HymnIN[[#This Row],[Verse]]=0,_xlfn.XLOOKUP(HymnIN[[#This Row],[Text]],Table17[[#All],[Meter]],Table17[[#All],[Correct Full Meter]],"**",0,1),"")</f>
        <v/>
      </c>
    </row>
    <row r="4685" spans="1:9" x14ac:dyDescent="0.3">
      <c r="A4685">
        <v>230</v>
      </c>
      <c r="B4685">
        <v>5</v>
      </c>
      <c r="C4685">
        <v>2</v>
      </c>
      <c r="D4685">
        <v>5407</v>
      </c>
      <c r="E4685" t="s">
        <v>4499</v>
      </c>
      <c r="F4685" t="str">
        <f>IF(HymnIN[[#This Row],[Verse]]&lt;&gt;0,"",_xlfn.XLOOKUP(HymnIN[[#This Row],[Hymn]],HymnEN[[#All],[hymn_no]],HymnEN[[#All],[author_id]],"0",0,1))</f>
        <v/>
      </c>
      <c r="G4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'5', '2', 'E vogliam somigliarti, Signor,');</v>
      </c>
      <c r="H4685" t="str" cm="1">
        <f t="array" ref="H4685">IF(HymnIN[[#This Row],[Verse]]=0,_xlfn.XLOOKUP(HymnIN[[#This Row],[Text]],Table17[[#All],[Meter]],Table17[[#All],[ID]],"**",0,1),"")</f>
        <v/>
      </c>
      <c r="I4685" t="str" cm="1">
        <f t="array" ref="I4685">IF(HymnIN[[#This Row],[Verse]]=0,_xlfn.XLOOKUP(HymnIN[[#This Row],[Text]],Table17[[#All],[Meter]],Table17[[#All],[Correct Full Meter]],"**",0,1),"")</f>
        <v/>
      </c>
    </row>
    <row r="4686" spans="1:9" x14ac:dyDescent="0.3">
      <c r="A4686">
        <v>230</v>
      </c>
      <c r="B4686">
        <v>5</v>
      </c>
      <c r="C4686">
        <v>3</v>
      </c>
      <c r="D4686">
        <v>5408</v>
      </c>
      <c r="E4686" t="s">
        <v>4500</v>
      </c>
      <c r="F4686" t="str">
        <f>IF(HymnIN[[#This Row],[Verse]]&lt;&gt;0,"",_xlfn.XLOOKUP(HymnIN[[#This Row],[Hymn]],HymnEN[[#All],[hymn_no]],HymnEN[[#All],[author_id]],"0",0,1))</f>
        <v/>
      </c>
      <c r="G4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'5', '3', 'E trovare la gioia e il riposo');</v>
      </c>
      <c r="H4686" t="str" cm="1">
        <f t="array" ref="H4686">IF(HymnIN[[#This Row],[Verse]]=0,_xlfn.XLOOKUP(HymnIN[[#This Row],[Text]],Table17[[#All],[Meter]],Table17[[#All],[ID]],"**",0,1),"")</f>
        <v/>
      </c>
      <c r="I4686" t="str" cm="1">
        <f t="array" ref="I4686">IF(HymnIN[[#This Row],[Verse]]=0,_xlfn.XLOOKUP(HymnIN[[#This Row],[Text]],Table17[[#All],[Meter]],Table17[[#All],[Correct Full Meter]],"**",0,1),"")</f>
        <v/>
      </c>
    </row>
    <row r="4687" spans="1:9" x14ac:dyDescent="0.3">
      <c r="A4687">
        <v>230</v>
      </c>
      <c r="B4687">
        <v>5</v>
      </c>
      <c r="C4687">
        <v>4</v>
      </c>
      <c r="D4687">
        <v>5409</v>
      </c>
      <c r="E4687" t="s">
        <v>4501</v>
      </c>
      <c r="F4687" t="str">
        <f>IF(HymnIN[[#This Row],[Verse]]&lt;&gt;0,"",_xlfn.XLOOKUP(HymnIN[[#This Row],[Hymn]],HymnEN[[#All],[hymn_no]],HymnEN[[#All],[author_id]],"0",0,1))</f>
        <v/>
      </c>
      <c r="G4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('230', '5', '4', 'Nell\'apprender la via Tua d\'amor.');</v>
      </c>
      <c r="H4687" t="str" cm="1">
        <f t="array" ref="H4687">IF(HymnIN[[#This Row],[Verse]]=0,_xlfn.XLOOKUP(HymnIN[[#This Row],[Text]],Table17[[#All],[Meter]],Table17[[#All],[ID]],"**",0,1),"")</f>
        <v/>
      </c>
      <c r="I4687" t="str" cm="1">
        <f t="array" ref="I4687">IF(HymnIN[[#This Row],[Verse]]=0,_xlfn.XLOOKUP(HymnIN[[#This Row],[Text]],Table17[[#All],[Meter]],Table17[[#All],[Correct Full Meter]],"**",0,1),"")</f>
        <v/>
      </c>
    </row>
    <row r="4688" spans="1:9" x14ac:dyDescent="0.3">
      <c r="A4688">
        <v>231</v>
      </c>
      <c r="B4688">
        <v>0</v>
      </c>
      <c r="C4688">
        <v>0</v>
      </c>
      <c r="D4688">
        <v>5413</v>
      </c>
      <c r="E4688" t="s">
        <v>4502</v>
      </c>
      <c r="F4688">
        <f>IF(HymnIN[[#This Row],[Verse]]&lt;&gt;0,"",_xlfn.XLOOKUP(HymnIN[[#This Row],[Hymn]],HymnEN[[#All],[hymn_no]],HymnEN[[#All],[author_id]],"0",0,1))</f>
        <v>30</v>
      </c>
      <c r="G4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('231', '7.7.7.7. ', '29', '30');</v>
      </c>
      <c r="H4688" cm="1">
        <f t="array" ref="H4688">IF(HymnIN[[#This Row],[Verse]]=0,_xlfn.XLOOKUP(HymnIN[[#This Row],[Text]],Table17[[#All],[Meter]],Table17[[#All],[ID]],"**",0,1),"")</f>
        <v>29</v>
      </c>
      <c r="I4688" t="str" cm="1">
        <f t="array" ref="I4688">IF(HymnIN[[#This Row],[Verse]]=0,_xlfn.XLOOKUP(HymnIN[[#This Row],[Text]],Table17[[#All],[Meter]],Table17[[#All],[Correct Full Meter]],"**",0,1),"")</f>
        <v xml:space="preserve">7.7.7.7. </v>
      </c>
    </row>
    <row r="4689" spans="1:9" x14ac:dyDescent="0.3">
      <c r="A4689">
        <v>231</v>
      </c>
      <c r="B4689">
        <v>1</v>
      </c>
      <c r="C4689">
        <v>1</v>
      </c>
      <c r="D4689">
        <v>5414</v>
      </c>
      <c r="E4689" t="s">
        <v>4503</v>
      </c>
      <c r="F4689" t="str">
        <f>IF(HymnIN[[#This Row],[Verse]]&lt;&gt;0,"",_xlfn.XLOOKUP(HymnIN[[#This Row],[Hymn]],HymnEN[[#All],[hymn_no]],HymnEN[[#All],[author_id]],"0",0,1))</f>
        <v/>
      </c>
      <c r="G4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'1', '1', 'PADRE, al tron di grazia ognor');</v>
      </c>
      <c r="H4689" t="str" cm="1">
        <f t="array" ref="H4689">IF(HymnIN[[#This Row],[Verse]]=0,_xlfn.XLOOKUP(HymnIN[[#This Row],[Text]],Table17[[#All],[Meter]],Table17[[#All],[ID]],"**",0,1),"")</f>
        <v/>
      </c>
      <c r="I4689" t="str" cm="1">
        <f t="array" ref="I4689">IF(HymnIN[[#This Row],[Verse]]=0,_xlfn.XLOOKUP(HymnIN[[#This Row],[Text]],Table17[[#All],[Meter]],Table17[[#All],[Correct Full Meter]],"**",0,1),"")</f>
        <v/>
      </c>
    </row>
    <row r="4690" spans="1:9" x14ac:dyDescent="0.3">
      <c r="A4690">
        <v>231</v>
      </c>
      <c r="B4690">
        <v>1</v>
      </c>
      <c r="C4690">
        <v>2</v>
      </c>
      <c r="D4690">
        <v>5415</v>
      </c>
      <c r="E4690" t="s">
        <v>4504</v>
      </c>
      <c r="F4690" t="str">
        <f>IF(HymnIN[[#This Row],[Verse]]&lt;&gt;0,"",_xlfn.XLOOKUP(HymnIN[[#This Row],[Hymn]],HymnEN[[#All],[hymn_no]],HymnEN[[#All],[author_id]],"0",0,1))</f>
        <v/>
      </c>
      <c r="G4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'1', '2', 'Nel bisogno noi veniam,');</v>
      </c>
      <c r="H4690" t="str" cm="1">
        <f t="array" ref="H4690">IF(HymnIN[[#This Row],[Verse]]=0,_xlfn.XLOOKUP(HymnIN[[#This Row],[Text]],Table17[[#All],[Meter]],Table17[[#All],[ID]],"**",0,1),"")</f>
        <v/>
      </c>
      <c r="I4690" t="str" cm="1">
        <f t="array" ref="I4690">IF(HymnIN[[#This Row],[Verse]]=0,_xlfn.XLOOKUP(HymnIN[[#This Row],[Text]],Table17[[#All],[Meter]],Table17[[#All],[Correct Full Meter]],"**",0,1),"")</f>
        <v/>
      </c>
    </row>
    <row r="4691" spans="1:9" x14ac:dyDescent="0.3">
      <c r="A4691">
        <v>231</v>
      </c>
      <c r="B4691">
        <v>1</v>
      </c>
      <c r="C4691">
        <v>3</v>
      </c>
      <c r="D4691">
        <v>5416</v>
      </c>
      <c r="E4691" t="s">
        <v>4505</v>
      </c>
      <c r="F4691" t="str">
        <f>IF(HymnIN[[#This Row],[Verse]]&lt;&gt;0,"",_xlfn.XLOOKUP(HymnIN[[#This Row],[Hymn]],HymnEN[[#All],[hymn_no]],HymnEN[[#All],[author_id]],"0",0,1))</f>
        <v/>
      </c>
      <c r="G4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'1', '3', 'Consci che nel Tuo Figliol');</v>
      </c>
      <c r="H4691" t="str" cm="1">
        <f t="array" ref="H4691">IF(HymnIN[[#This Row],[Verse]]=0,_xlfn.XLOOKUP(HymnIN[[#This Row],[Text]],Table17[[#All],[Meter]],Table17[[#All],[ID]],"**",0,1),"")</f>
        <v/>
      </c>
      <c r="I4691" t="str" cm="1">
        <f t="array" ref="I4691">IF(HymnIN[[#This Row],[Verse]]=0,_xlfn.XLOOKUP(HymnIN[[#This Row],[Text]],Table17[[#All],[Meter]],Table17[[#All],[Correct Full Meter]],"**",0,1),"")</f>
        <v/>
      </c>
    </row>
    <row r="4692" spans="1:9" x14ac:dyDescent="0.3">
      <c r="A4692">
        <v>231</v>
      </c>
      <c r="B4692">
        <v>1</v>
      </c>
      <c r="C4692">
        <v>4</v>
      </c>
      <c r="D4692">
        <v>5417</v>
      </c>
      <c r="E4692" t="s">
        <v>4506</v>
      </c>
      <c r="F4692" t="str">
        <f>IF(HymnIN[[#This Row],[Verse]]&lt;&gt;0,"",_xlfn.XLOOKUP(HymnIN[[#This Row],[Hymn]],HymnEN[[#All],[hymn_no]],HymnEN[[#All],[author_id]],"0",0,1))</f>
        <v/>
      </c>
      <c r="G4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'1', '4', 'A Te accetti sempre siam.');</v>
      </c>
      <c r="H4692" t="str" cm="1">
        <f t="array" ref="H4692">IF(HymnIN[[#This Row],[Verse]]=0,_xlfn.XLOOKUP(HymnIN[[#This Row],[Text]],Table17[[#All],[Meter]],Table17[[#All],[ID]],"**",0,1),"")</f>
        <v/>
      </c>
      <c r="I4692" t="str" cm="1">
        <f t="array" ref="I4692">IF(HymnIN[[#This Row],[Verse]]=0,_xlfn.XLOOKUP(HymnIN[[#This Row],[Text]],Table17[[#All],[Meter]],Table17[[#All],[Correct Full Meter]],"**",0,1),"")</f>
        <v/>
      </c>
    </row>
    <row r="4693" spans="1:9" x14ac:dyDescent="0.3">
      <c r="A4693">
        <v>231</v>
      </c>
      <c r="B4693">
        <v>2</v>
      </c>
      <c r="C4693">
        <v>1</v>
      </c>
      <c r="D4693">
        <v>5418</v>
      </c>
      <c r="E4693" t="s">
        <v>4507</v>
      </c>
      <c r="F4693" t="str">
        <f>IF(HymnIN[[#This Row],[Verse]]&lt;&gt;0,"",_xlfn.XLOOKUP(HymnIN[[#This Row],[Hymn]],HymnEN[[#All],[hymn_no]],HymnEN[[#All],[author_id]],"0",0,1))</f>
        <v/>
      </c>
      <c r="G4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'2', '1', 'Gloria al Nome Tuo divin');</v>
      </c>
      <c r="H4693" t="str" cm="1">
        <f t="array" ref="H4693">IF(HymnIN[[#This Row],[Verse]]=0,_xlfn.XLOOKUP(HymnIN[[#This Row],[Text]],Table17[[#All],[Meter]],Table17[[#All],[ID]],"**",0,1),"")</f>
        <v/>
      </c>
      <c r="I4693" t="str" cm="1">
        <f t="array" ref="I4693">IF(HymnIN[[#This Row],[Verse]]=0,_xlfn.XLOOKUP(HymnIN[[#This Row],[Text]],Table17[[#All],[Meter]],Table17[[#All],[Correct Full Meter]],"**",0,1),"")</f>
        <v/>
      </c>
    </row>
    <row r="4694" spans="1:9" x14ac:dyDescent="0.3">
      <c r="A4694">
        <v>231</v>
      </c>
      <c r="B4694">
        <v>2</v>
      </c>
      <c r="C4694">
        <v>2</v>
      </c>
      <c r="D4694">
        <v>5419</v>
      </c>
      <c r="E4694" t="s">
        <v>4508</v>
      </c>
      <c r="F4694" t="str">
        <f>IF(HymnIN[[#This Row],[Verse]]&lt;&gt;0,"",_xlfn.XLOOKUP(HymnIN[[#This Row],[Hymn]],HymnEN[[#All],[hymn_no]],HymnEN[[#All],[author_id]],"0",0,1))</f>
        <v/>
      </c>
      <c r="G4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'2', '2', 'Sia qui in terra come in ciel,');</v>
      </c>
      <c r="H4694" t="str" cm="1">
        <f t="array" ref="H4694">IF(HymnIN[[#This Row],[Verse]]=0,_xlfn.XLOOKUP(HymnIN[[#This Row],[Text]],Table17[[#All],[Meter]],Table17[[#All],[ID]],"**",0,1),"")</f>
        <v/>
      </c>
      <c r="I4694" t="str" cm="1">
        <f t="array" ref="I4694">IF(HymnIN[[#This Row],[Verse]]=0,_xlfn.XLOOKUP(HymnIN[[#This Row],[Text]],Table17[[#All],[Meter]],Table17[[#All],[Correct Full Meter]],"**",0,1),"")</f>
        <v/>
      </c>
    </row>
    <row r="4695" spans="1:9" x14ac:dyDescent="0.3">
      <c r="A4695">
        <v>231</v>
      </c>
      <c r="B4695">
        <v>2</v>
      </c>
      <c r="C4695">
        <v>3</v>
      </c>
      <c r="D4695">
        <v>5420</v>
      </c>
      <c r="E4695" t="s">
        <v>4509</v>
      </c>
      <c r="F4695" t="str">
        <f>IF(HymnIN[[#This Row],[Verse]]&lt;&gt;0,"",_xlfn.XLOOKUP(HymnIN[[#This Row],[Hymn]],HymnEN[[#All],[hymn_no]],HymnEN[[#All],[author_id]],"0",0,1))</f>
        <v/>
      </c>
      <c r="G4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'2', '3', 'A Te lode e adorazion');</v>
      </c>
      <c r="H4695" t="str" cm="1">
        <f t="array" ref="H4695">IF(HymnIN[[#This Row],[Verse]]=0,_xlfn.XLOOKUP(HymnIN[[#This Row],[Text]],Table17[[#All],[Meter]],Table17[[#All],[ID]],"**",0,1),"")</f>
        <v/>
      </c>
      <c r="I4695" t="str" cm="1">
        <f t="array" ref="I4695">IF(HymnIN[[#This Row],[Verse]]=0,_xlfn.XLOOKUP(HymnIN[[#This Row],[Text]],Table17[[#All],[Meter]],Table17[[#All],[Correct Full Meter]],"**",0,1),"")</f>
        <v/>
      </c>
    </row>
    <row r="4696" spans="1:9" x14ac:dyDescent="0.3">
      <c r="A4696">
        <v>231</v>
      </c>
      <c r="B4696">
        <v>2</v>
      </c>
      <c r="C4696">
        <v>4</v>
      </c>
      <c r="D4696">
        <v>5421</v>
      </c>
      <c r="E4696" t="s">
        <v>4510</v>
      </c>
      <c r="F4696" t="str">
        <f>IF(HymnIN[[#This Row],[Verse]]&lt;&gt;0,"",_xlfn.XLOOKUP(HymnIN[[#This Row],[Hymn]],HymnEN[[#All],[hymn_no]],HymnEN[[#All],[author_id]],"0",0,1))</f>
        <v/>
      </c>
      <c r="G4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'2', '4', 'Dalla chiesa Tua fedel.');</v>
      </c>
      <c r="H4696" t="str" cm="1">
        <f t="array" ref="H4696">IF(HymnIN[[#This Row],[Verse]]=0,_xlfn.XLOOKUP(HymnIN[[#This Row],[Text]],Table17[[#All],[Meter]],Table17[[#All],[ID]],"**",0,1),"")</f>
        <v/>
      </c>
      <c r="I4696" t="str" cm="1">
        <f t="array" ref="I4696">IF(HymnIN[[#This Row],[Verse]]=0,_xlfn.XLOOKUP(HymnIN[[#This Row],[Text]],Table17[[#All],[Meter]],Table17[[#All],[Correct Full Meter]],"**",0,1),"")</f>
        <v/>
      </c>
    </row>
    <row r="4697" spans="1:9" x14ac:dyDescent="0.3">
      <c r="A4697">
        <v>231</v>
      </c>
      <c r="B4697">
        <v>3</v>
      </c>
      <c r="C4697">
        <v>1</v>
      </c>
      <c r="D4697">
        <v>5422</v>
      </c>
      <c r="E4697" t="s">
        <v>4511</v>
      </c>
      <c r="F4697" t="str">
        <f>IF(HymnIN[[#This Row],[Verse]]&lt;&gt;0,"",_xlfn.XLOOKUP(HymnIN[[#This Row],[Hymn]],HymnEN[[#All],[hymn_no]],HymnEN[[#All],[author_id]],"0",0,1))</f>
        <v/>
      </c>
      <c r="G4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'3', '1', 'Fra nemici, in mezzo al duol,');</v>
      </c>
      <c r="H4697" t="str" cm="1">
        <f t="array" ref="H4697">IF(HymnIN[[#This Row],[Verse]]=0,_xlfn.XLOOKUP(HymnIN[[#This Row],[Text]],Table17[[#All],[Meter]],Table17[[#All],[ID]],"**",0,1),"")</f>
        <v/>
      </c>
      <c r="I4697" t="str" cm="1">
        <f t="array" ref="I4697">IF(HymnIN[[#This Row],[Verse]]=0,_xlfn.XLOOKUP(HymnIN[[#This Row],[Text]],Table17[[#All],[Meter]],Table17[[#All],[Correct Full Meter]],"**",0,1),"")</f>
        <v/>
      </c>
    </row>
    <row r="4698" spans="1:9" x14ac:dyDescent="0.3">
      <c r="A4698">
        <v>231</v>
      </c>
      <c r="B4698">
        <v>3</v>
      </c>
      <c r="C4698">
        <v>2</v>
      </c>
      <c r="D4698">
        <v>5423</v>
      </c>
      <c r="E4698" t="s">
        <v>4512</v>
      </c>
      <c r="F4698" t="str">
        <f>IF(HymnIN[[#This Row],[Verse]]&lt;&gt;0,"",_xlfn.XLOOKUP(HymnIN[[#This Row],[Hymn]],HymnEN[[#All],[hymn_no]],HymnEN[[#All],[author_id]],"0",0,1))</f>
        <v/>
      </c>
      <c r="G4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'3', '2', 'Qui nel mondo ci troviam,');</v>
      </c>
      <c r="H4698" t="str" cm="1">
        <f t="array" ref="H4698">IF(HymnIN[[#This Row],[Verse]]=0,_xlfn.XLOOKUP(HymnIN[[#This Row],[Text]],Table17[[#All],[Meter]],Table17[[#All],[ID]],"**",0,1),"")</f>
        <v/>
      </c>
      <c r="I4698" t="str" cm="1">
        <f t="array" ref="I4698">IF(HymnIN[[#This Row],[Verse]]=0,_xlfn.XLOOKUP(HymnIN[[#This Row],[Text]],Table17[[#All],[Meter]],Table17[[#All],[Correct Full Meter]],"**",0,1),"")</f>
        <v/>
      </c>
    </row>
    <row r="4699" spans="1:9" x14ac:dyDescent="0.3">
      <c r="A4699">
        <v>231</v>
      </c>
      <c r="B4699">
        <v>3</v>
      </c>
      <c r="C4699">
        <v>3</v>
      </c>
      <c r="D4699">
        <v>5424</v>
      </c>
      <c r="E4699" t="s">
        <v>4513</v>
      </c>
      <c r="F4699" t="str">
        <f>IF(HymnIN[[#This Row],[Verse]]&lt;&gt;0,"",_xlfn.XLOOKUP(HymnIN[[#This Row],[Hymn]],HymnEN[[#All],[hymn_no]],HymnEN[[#All],[author_id]],"0",0,1))</f>
        <v/>
      </c>
      <c r="G4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'3', '3', 'Ma protetti dal Tuo amor');</v>
      </c>
      <c r="H4699" t="str" cm="1">
        <f t="array" ref="H4699">IF(HymnIN[[#This Row],[Verse]]=0,_xlfn.XLOOKUP(HymnIN[[#This Row],[Text]],Table17[[#All],[Meter]],Table17[[#All],[ID]],"**",0,1),"")</f>
        <v/>
      </c>
      <c r="I4699" t="str" cm="1">
        <f t="array" ref="I4699">IF(HymnIN[[#This Row],[Verse]]=0,_xlfn.XLOOKUP(HymnIN[[#This Row],[Text]],Table17[[#All],[Meter]],Table17[[#All],[Correct Full Meter]],"**",0,1),"")</f>
        <v/>
      </c>
    </row>
    <row r="4700" spans="1:9" x14ac:dyDescent="0.3">
      <c r="A4700">
        <v>231</v>
      </c>
      <c r="B4700">
        <v>3</v>
      </c>
      <c r="C4700">
        <v>4</v>
      </c>
      <c r="D4700">
        <v>5425</v>
      </c>
      <c r="E4700" t="s">
        <v>4514</v>
      </c>
      <c r="F4700" t="str">
        <f>IF(HymnIN[[#This Row],[Verse]]&lt;&gt;0,"",_xlfn.XLOOKUP(HymnIN[[#This Row],[Hymn]],HymnEN[[#All],[hymn_no]],HymnEN[[#All],[author_id]],"0",0,1))</f>
        <v/>
      </c>
      <c r="G4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'3', '4', 'Fiduciosi riposiam.');</v>
      </c>
      <c r="H4700" t="str" cm="1">
        <f t="array" ref="H4700">IF(HymnIN[[#This Row],[Verse]]=0,_xlfn.XLOOKUP(HymnIN[[#This Row],[Text]],Table17[[#All],[Meter]],Table17[[#All],[ID]],"**",0,1),"")</f>
        <v/>
      </c>
      <c r="I4700" t="str" cm="1">
        <f t="array" ref="I4700">IF(HymnIN[[#This Row],[Verse]]=0,_xlfn.XLOOKUP(HymnIN[[#This Row],[Text]],Table17[[#All],[Meter]],Table17[[#All],[Correct Full Meter]],"**",0,1),"")</f>
        <v/>
      </c>
    </row>
    <row r="4701" spans="1:9" x14ac:dyDescent="0.3">
      <c r="A4701">
        <v>231</v>
      </c>
      <c r="B4701">
        <v>4</v>
      </c>
      <c r="C4701">
        <v>1</v>
      </c>
      <c r="D4701">
        <v>5427</v>
      </c>
      <c r="E4701" t="s">
        <v>4515</v>
      </c>
      <c r="F4701" t="str">
        <f>IF(HymnIN[[#This Row],[Verse]]&lt;&gt;0,"",_xlfn.XLOOKUP(HymnIN[[#This Row],[Hymn]],HymnEN[[#All],[hymn_no]],HymnEN[[#All],[author_id]],"0",0,1))</f>
        <v/>
      </c>
      <c r="G4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'4', '1', 'Possa il santo Tuo Figliol');</v>
      </c>
      <c r="H4701" t="str" cm="1">
        <f t="array" ref="H4701">IF(HymnIN[[#This Row],[Verse]]=0,_xlfn.XLOOKUP(HymnIN[[#This Row],[Text]],Table17[[#All],[Meter]],Table17[[#All],[ID]],"**",0,1),"")</f>
        <v/>
      </c>
      <c r="I4701" t="str" cm="1">
        <f t="array" ref="I4701">IF(HymnIN[[#This Row],[Verse]]=0,_xlfn.XLOOKUP(HymnIN[[#This Row],[Text]],Table17[[#All],[Meter]],Table17[[#All],[Correct Full Meter]],"**",0,1),"")</f>
        <v/>
      </c>
    </row>
    <row r="4702" spans="1:9" x14ac:dyDescent="0.3">
      <c r="A4702">
        <v>231</v>
      </c>
      <c r="B4702">
        <v>4</v>
      </c>
      <c r="C4702">
        <v>2</v>
      </c>
      <c r="D4702">
        <v>5428</v>
      </c>
      <c r="E4702" t="s">
        <v>4516</v>
      </c>
      <c r="F4702" t="str">
        <f>IF(HymnIN[[#This Row],[Verse]]&lt;&gt;0,"",_xlfn.XLOOKUP(HymnIN[[#This Row],[Hymn]],HymnEN[[#All],[hymn_no]],HymnEN[[#All],[author_id]],"0",0,1))</f>
        <v/>
      </c>
      <c r="G4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'4', '2', 'Dimorar nei nostri cuor;');</v>
      </c>
      <c r="H4702" t="str" cm="1">
        <f t="array" ref="H4702">IF(HymnIN[[#This Row],[Verse]]=0,_xlfn.XLOOKUP(HymnIN[[#This Row],[Text]],Table17[[#All],[Meter]],Table17[[#All],[ID]],"**",0,1),"")</f>
        <v/>
      </c>
      <c r="I4702" t="str" cm="1">
        <f t="array" ref="I4702">IF(HymnIN[[#This Row],[Verse]]=0,_xlfn.XLOOKUP(HymnIN[[#This Row],[Text]],Table17[[#All],[Meter]],Table17[[#All],[Correct Full Meter]],"**",0,1),"")</f>
        <v/>
      </c>
    </row>
    <row r="4703" spans="1:9" x14ac:dyDescent="0.3">
      <c r="A4703">
        <v>231</v>
      </c>
      <c r="B4703">
        <v>4</v>
      </c>
      <c r="C4703">
        <v>3</v>
      </c>
      <c r="D4703">
        <v>5429</v>
      </c>
      <c r="E4703" t="s">
        <v>4517</v>
      </c>
      <c r="F4703" t="str">
        <f>IF(HymnIN[[#This Row],[Verse]]&lt;&gt;0,"",_xlfn.XLOOKUP(HymnIN[[#This Row],[Hymn]],HymnEN[[#All],[hymn_no]],HymnEN[[#All],[author_id]],"0",0,1))</f>
        <v/>
      </c>
      <c r="G4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'4', '3', 'Deh, ci dona di gioir');</v>
      </c>
      <c r="H4703" t="str" cm="1">
        <f t="array" ref="H4703">IF(HymnIN[[#This Row],[Verse]]=0,_xlfn.XLOOKUP(HymnIN[[#This Row],[Text]],Table17[[#All],[Meter]],Table17[[#All],[ID]],"**",0,1),"")</f>
        <v/>
      </c>
      <c r="I4703" t="str" cm="1">
        <f t="array" ref="I4703">IF(HymnIN[[#This Row],[Verse]]=0,_xlfn.XLOOKUP(HymnIN[[#This Row],[Text]],Table17[[#All],[Meter]],Table17[[#All],[Correct Full Meter]],"**",0,1),"")</f>
        <v/>
      </c>
    </row>
    <row r="4704" spans="1:9" x14ac:dyDescent="0.3">
      <c r="A4704">
        <v>231</v>
      </c>
      <c r="B4704">
        <v>4</v>
      </c>
      <c r="C4704">
        <v>4</v>
      </c>
      <c r="D4704">
        <v>5430</v>
      </c>
      <c r="E4704" t="s">
        <v>4518</v>
      </c>
      <c r="F4704" t="str">
        <f>IF(HymnIN[[#This Row],[Verse]]&lt;&gt;0,"",_xlfn.XLOOKUP(HymnIN[[#This Row],[Hymn]],HymnEN[[#All],[hymn_no]],HymnEN[[#All],[author_id]],"0",0,1))</f>
        <v/>
      </c>
      <c r="G4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'4', '4', 'Nel Tuo piano pien d\'amor.');</v>
      </c>
      <c r="H4704" t="str" cm="1">
        <f t="array" ref="H4704">IF(HymnIN[[#This Row],[Verse]]=0,_xlfn.XLOOKUP(HymnIN[[#This Row],[Text]],Table17[[#All],[Meter]],Table17[[#All],[ID]],"**",0,1),"")</f>
        <v/>
      </c>
      <c r="I4704" t="str" cm="1">
        <f t="array" ref="I4704">IF(HymnIN[[#This Row],[Verse]]=0,_xlfn.XLOOKUP(HymnIN[[#This Row],[Text]],Table17[[#All],[Meter]],Table17[[#All],[Correct Full Meter]],"**",0,1),"")</f>
        <v/>
      </c>
    </row>
    <row r="4705" spans="1:9" x14ac:dyDescent="0.3">
      <c r="A4705">
        <v>231</v>
      </c>
      <c r="B4705">
        <v>5</v>
      </c>
      <c r="C4705">
        <v>1</v>
      </c>
      <c r="D4705">
        <v>5431</v>
      </c>
      <c r="E4705" t="s">
        <v>4519</v>
      </c>
      <c r="F4705" t="str">
        <f>IF(HymnIN[[#This Row],[Verse]]&lt;&gt;0,"",_xlfn.XLOOKUP(HymnIN[[#This Row],[Hymn]],HymnEN[[#All],[hymn_no]],HymnEN[[#All],[author_id]],"0",0,1))</f>
        <v/>
      </c>
      <c r="G4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'5', '1', 'Nuova forza dì per dì');</v>
      </c>
      <c r="H4705" t="str" cm="1">
        <f t="array" ref="H4705">IF(HymnIN[[#This Row],[Verse]]=0,_xlfn.XLOOKUP(HymnIN[[#This Row],[Text]],Table17[[#All],[Meter]],Table17[[#All],[ID]],"**",0,1),"")</f>
        <v/>
      </c>
      <c r="I4705" t="str" cm="1">
        <f t="array" ref="I4705">IF(HymnIN[[#This Row],[Verse]]=0,_xlfn.XLOOKUP(HymnIN[[#This Row],[Text]],Table17[[#All],[Meter]],Table17[[#All],[Correct Full Meter]],"**",0,1),"")</f>
        <v/>
      </c>
    </row>
    <row r="4706" spans="1:9" x14ac:dyDescent="0.3">
      <c r="A4706">
        <v>231</v>
      </c>
      <c r="B4706">
        <v>5</v>
      </c>
      <c r="C4706">
        <v>2</v>
      </c>
      <c r="D4706">
        <v>5432</v>
      </c>
      <c r="E4706" t="s">
        <v>4520</v>
      </c>
      <c r="F4706" t="str">
        <f>IF(HymnIN[[#This Row],[Verse]]&lt;&gt;0,"",_xlfn.XLOOKUP(HymnIN[[#This Row],[Hymn]],HymnEN[[#All],[hymn_no]],HymnEN[[#All],[author_id]],"0",0,1))</f>
        <v/>
      </c>
      <c r="G4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'5', '2', 'Ci sia dato di provar');</v>
      </c>
      <c r="H4706" t="str" cm="1">
        <f t="array" ref="H4706">IF(HymnIN[[#This Row],[Verse]]=0,_xlfn.XLOOKUP(HymnIN[[#This Row],[Text]],Table17[[#All],[Meter]],Table17[[#All],[ID]],"**",0,1),"")</f>
        <v/>
      </c>
      <c r="I4706" t="str" cm="1">
        <f t="array" ref="I4706">IF(HymnIN[[#This Row],[Verse]]=0,_xlfn.XLOOKUP(HymnIN[[#This Row],[Text]],Table17[[#All],[Meter]],Table17[[#All],[Correct Full Meter]],"**",0,1),"")</f>
        <v/>
      </c>
    </row>
    <row r="4707" spans="1:9" x14ac:dyDescent="0.3">
      <c r="A4707">
        <v>231</v>
      </c>
      <c r="B4707">
        <v>5</v>
      </c>
      <c r="C4707">
        <v>3</v>
      </c>
      <c r="D4707">
        <v>5433</v>
      </c>
      <c r="E4707" t="s">
        <v>4521</v>
      </c>
      <c r="F4707" t="str">
        <f>IF(HymnIN[[#This Row],[Verse]]&lt;&gt;0,"",_xlfn.XLOOKUP(HymnIN[[#This Row],[Hymn]],HymnEN[[#All],[hymn_no]],HymnEN[[#All],[author_id]],"0",0,1))</f>
        <v/>
      </c>
      <c r="G4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'5', '3', 'E al di sopra d\'ogni mal');</v>
      </c>
      <c r="H4707" t="str" cm="1">
        <f t="array" ref="H4707">IF(HymnIN[[#This Row],[Verse]]=0,_xlfn.XLOOKUP(HymnIN[[#This Row],[Text]],Table17[[#All],[Meter]],Table17[[#All],[ID]],"**",0,1),"")</f>
        <v/>
      </c>
      <c r="I4707" t="str" cm="1">
        <f t="array" ref="I4707">IF(HymnIN[[#This Row],[Verse]]=0,_xlfn.XLOOKUP(HymnIN[[#This Row],[Text]],Table17[[#All],[Meter]],Table17[[#All],[Correct Full Meter]],"**",0,1),"")</f>
        <v/>
      </c>
    </row>
    <row r="4708" spans="1:9" x14ac:dyDescent="0.3">
      <c r="A4708">
        <v>231</v>
      </c>
      <c r="B4708">
        <v>5</v>
      </c>
      <c r="C4708">
        <v>4</v>
      </c>
      <c r="D4708">
        <v>5434</v>
      </c>
      <c r="E4708" t="s">
        <v>4522</v>
      </c>
      <c r="F4708" t="str">
        <f>IF(HymnIN[[#This Row],[Verse]]&lt;&gt;0,"",_xlfn.XLOOKUP(HymnIN[[#This Row],[Hymn]],HymnEN[[#All],[hymn_no]],HymnEN[[#All],[author_id]],"0",0,1))</f>
        <v/>
      </c>
      <c r="G4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('231', '5', '4', 'In amore camminar.');</v>
      </c>
      <c r="H4708" t="str" cm="1">
        <f t="array" ref="H4708">IF(HymnIN[[#This Row],[Verse]]=0,_xlfn.XLOOKUP(HymnIN[[#This Row],[Text]],Table17[[#All],[Meter]],Table17[[#All],[ID]],"**",0,1),"")</f>
        <v/>
      </c>
      <c r="I4708" t="str" cm="1">
        <f t="array" ref="I4708">IF(HymnIN[[#This Row],[Verse]]=0,_xlfn.XLOOKUP(HymnIN[[#This Row],[Text]],Table17[[#All],[Meter]],Table17[[#All],[Correct Full Meter]],"**",0,1),"")</f>
        <v/>
      </c>
    </row>
    <row r="4709" spans="1:9" x14ac:dyDescent="0.3">
      <c r="A4709">
        <v>232</v>
      </c>
      <c r="B4709">
        <v>0</v>
      </c>
      <c r="C4709">
        <v>0</v>
      </c>
      <c r="D4709">
        <v>5438</v>
      </c>
      <c r="E4709" t="s">
        <v>1893</v>
      </c>
      <c r="F4709">
        <f>IF(HymnIN[[#This Row],[Verse]]&lt;&gt;0,"",_xlfn.XLOOKUP(HymnIN[[#This Row],[Hymn]],HymnEN[[#All],[hymn_no]],HymnEN[[#All],[author_id]],"0",0,1))</f>
        <v>191</v>
      </c>
      <c r="G4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('232', '11.10.11.10.11.11.', '184', '191');</v>
      </c>
      <c r="H4709" cm="1">
        <f t="array" ref="H4709">IF(HymnIN[[#This Row],[Verse]]=0,_xlfn.XLOOKUP(HymnIN[[#This Row],[Text]],Table17[[#All],[Meter]],Table17[[#All],[ID]],"**",0,1),"")</f>
        <v>184</v>
      </c>
      <c r="I4709" t="str" cm="1">
        <f t="array" ref="I4709">IF(HymnIN[[#This Row],[Verse]]=0,_xlfn.XLOOKUP(HymnIN[[#This Row],[Text]],Table17[[#All],[Meter]],Table17[[#All],[Correct Full Meter]],"**",0,1),"")</f>
        <v>11.10.11.10.11.11.</v>
      </c>
    </row>
    <row r="4710" spans="1:9" x14ac:dyDescent="0.3">
      <c r="A4710">
        <v>232</v>
      </c>
      <c r="B4710">
        <v>1</v>
      </c>
      <c r="C4710">
        <v>1</v>
      </c>
      <c r="D4710">
        <v>5439</v>
      </c>
      <c r="E4710" t="s">
        <v>4523</v>
      </c>
      <c r="F4710" t="str">
        <f>IF(HymnIN[[#This Row],[Verse]]&lt;&gt;0,"",_xlfn.XLOOKUP(HymnIN[[#This Row],[Hymn]],HymnEN[[#All],[hymn_no]],HymnEN[[#All],[author_id]],"0",0,1))</f>
        <v/>
      </c>
      <c r="G4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'1', '1', 'LE voci a Te, Signore Gesù Cristo,');</v>
      </c>
      <c r="H4710" t="str" cm="1">
        <f t="array" ref="H4710">IF(HymnIN[[#This Row],[Verse]]=0,_xlfn.XLOOKUP(HymnIN[[#This Row],[Text]],Table17[[#All],[Meter]],Table17[[#All],[ID]],"**",0,1),"")</f>
        <v/>
      </c>
      <c r="I4710" t="str" cm="1">
        <f t="array" ref="I4710">IF(HymnIN[[#This Row],[Verse]]=0,_xlfn.XLOOKUP(HymnIN[[#This Row],[Text]],Table17[[#All],[Meter]],Table17[[#All],[Correct Full Meter]],"**",0,1),"")</f>
        <v/>
      </c>
    </row>
    <row r="4711" spans="1:9" x14ac:dyDescent="0.3">
      <c r="A4711">
        <v>232</v>
      </c>
      <c r="B4711">
        <v>1</v>
      </c>
      <c r="C4711">
        <v>2</v>
      </c>
      <c r="D4711">
        <v>5440</v>
      </c>
      <c r="E4711" t="s">
        <v>4524</v>
      </c>
      <c r="F4711" t="str">
        <f>IF(HymnIN[[#This Row],[Verse]]&lt;&gt;0,"",_xlfn.XLOOKUP(HymnIN[[#This Row],[Hymn]],HymnEN[[#All],[hymn_no]],HymnEN[[#All],[author_id]],"0",0,1))</f>
        <v/>
      </c>
      <c r="G4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'1', '2', 'Come una voce sola, noi leviam,');</v>
      </c>
      <c r="H4711" t="str" cm="1">
        <f t="array" ref="H4711">IF(HymnIN[[#This Row],[Verse]]=0,_xlfn.XLOOKUP(HymnIN[[#This Row],[Text]],Table17[[#All],[Meter]],Table17[[#All],[ID]],"**",0,1),"")</f>
        <v/>
      </c>
      <c r="I4711" t="str" cm="1">
        <f t="array" ref="I4711">IF(HymnIN[[#This Row],[Verse]]=0,_xlfn.XLOOKUP(HymnIN[[#This Row],[Text]],Table17[[#All],[Meter]],Table17[[#All],[Correct Full Meter]],"**",0,1),"")</f>
        <v/>
      </c>
    </row>
    <row r="4712" spans="1:9" x14ac:dyDescent="0.3">
      <c r="A4712">
        <v>232</v>
      </c>
      <c r="B4712">
        <v>1</v>
      </c>
      <c r="C4712">
        <v>3</v>
      </c>
      <c r="D4712">
        <v>5441</v>
      </c>
      <c r="E4712" t="s">
        <v>4525</v>
      </c>
      <c r="F4712" t="str">
        <f>IF(HymnIN[[#This Row],[Verse]]&lt;&gt;0,"",_xlfn.XLOOKUP(HymnIN[[#This Row],[Hymn]],HymnEN[[#All],[hymn_no]],HymnEN[[#All],[author_id]],"0",0,1))</f>
        <v/>
      </c>
      <c r="G4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'1', '3', 'Il Nome Tuo fra i Tuoi qui esaltiamo,');</v>
      </c>
      <c r="H4712" t="str" cm="1">
        <f t="array" ref="H4712">IF(HymnIN[[#This Row],[Verse]]=0,_xlfn.XLOOKUP(HymnIN[[#This Row],[Text]],Table17[[#All],[Meter]],Table17[[#All],[ID]],"**",0,1),"")</f>
        <v/>
      </c>
      <c r="I4712" t="str" cm="1">
        <f t="array" ref="I4712">IF(HymnIN[[#This Row],[Verse]]=0,_xlfn.XLOOKUP(HymnIN[[#This Row],[Text]],Table17[[#All],[Meter]],Table17[[#All],[Correct Full Meter]],"**",0,1),"")</f>
        <v/>
      </c>
    </row>
    <row r="4713" spans="1:9" x14ac:dyDescent="0.3">
      <c r="A4713">
        <v>232</v>
      </c>
      <c r="B4713">
        <v>1</v>
      </c>
      <c r="C4713">
        <v>4</v>
      </c>
      <c r="D4713">
        <v>5442</v>
      </c>
      <c r="E4713" t="s">
        <v>4526</v>
      </c>
      <c r="F4713" t="str">
        <f>IF(HymnIN[[#This Row],[Verse]]&lt;&gt;0,"",_xlfn.XLOOKUP(HymnIN[[#This Row],[Hymn]],HymnEN[[#All],[hymn_no]],HymnEN[[#All],[author_id]],"0",0,1))</f>
        <v/>
      </c>
      <c r="G4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'1', '4', 'A Te cantiam, tributo Ti rendiam.');</v>
      </c>
      <c r="H4713" t="str" cm="1">
        <f t="array" ref="H4713">IF(HymnIN[[#This Row],[Verse]]=0,_xlfn.XLOOKUP(HymnIN[[#This Row],[Text]],Table17[[#All],[Meter]],Table17[[#All],[ID]],"**",0,1),"")</f>
        <v/>
      </c>
      <c r="I4713" t="str" cm="1">
        <f t="array" ref="I4713">IF(HymnIN[[#This Row],[Verse]]=0,_xlfn.XLOOKUP(HymnIN[[#This Row],[Text]],Table17[[#All],[Meter]],Table17[[#All],[Correct Full Meter]],"**",0,1),"")</f>
        <v/>
      </c>
    </row>
    <row r="4714" spans="1:9" x14ac:dyDescent="0.3">
      <c r="A4714">
        <v>232</v>
      </c>
      <c r="B4714">
        <v>1</v>
      </c>
      <c r="C4714">
        <v>5</v>
      </c>
      <c r="D4714">
        <v>5443</v>
      </c>
      <c r="E4714" t="s">
        <v>4527</v>
      </c>
      <c r="F4714" t="str">
        <f>IF(HymnIN[[#This Row],[Verse]]&lt;&gt;0,"",_xlfn.XLOOKUP(HymnIN[[#This Row],[Hymn]],HymnEN[[#All],[hymn_no]],HymnEN[[#All],[author_id]],"0",0,1))</f>
        <v/>
      </c>
      <c r="G4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'1', '5', 'O Re dei re, Signore dei signori,');</v>
      </c>
      <c r="H4714" t="str" cm="1">
        <f t="array" ref="H4714">IF(HymnIN[[#This Row],[Verse]]=0,_xlfn.XLOOKUP(HymnIN[[#This Row],[Text]],Table17[[#All],[Meter]],Table17[[#All],[ID]],"**",0,1),"")</f>
        <v/>
      </c>
      <c r="I4714" t="str" cm="1">
        <f t="array" ref="I4714">IF(HymnIN[[#This Row],[Verse]]=0,_xlfn.XLOOKUP(HymnIN[[#This Row],[Text]],Table17[[#All],[Meter]],Table17[[#All],[Correct Full Meter]],"**",0,1),"")</f>
        <v/>
      </c>
    </row>
    <row r="4715" spans="1:9" x14ac:dyDescent="0.3">
      <c r="A4715">
        <v>232</v>
      </c>
      <c r="B4715">
        <v>1</v>
      </c>
      <c r="C4715">
        <v>6</v>
      </c>
      <c r="D4715">
        <v>5444</v>
      </c>
      <c r="E4715" t="s">
        <v>4528</v>
      </c>
      <c r="F4715" t="str">
        <f>IF(HymnIN[[#This Row],[Verse]]&lt;&gt;0,"",_xlfn.XLOOKUP(HymnIN[[#This Row],[Hymn]],HymnEN[[#All],[hymn_no]],HymnEN[[#All],[author_id]],"0",0,1))</f>
        <v/>
      </c>
      <c r="G4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'1', '6', 'Le glorie Tue son tema ai nostri cori.');</v>
      </c>
      <c r="H4715" t="str" cm="1">
        <f t="array" ref="H4715">IF(HymnIN[[#This Row],[Verse]]=0,_xlfn.XLOOKUP(HymnIN[[#This Row],[Text]],Table17[[#All],[Meter]],Table17[[#All],[ID]],"**",0,1),"")</f>
        <v/>
      </c>
      <c r="I4715" t="str" cm="1">
        <f t="array" ref="I4715">IF(HymnIN[[#This Row],[Verse]]=0,_xlfn.XLOOKUP(HymnIN[[#This Row],[Text]],Table17[[#All],[Meter]],Table17[[#All],[Correct Full Meter]],"**",0,1),"")</f>
        <v/>
      </c>
    </row>
    <row r="4716" spans="1:9" x14ac:dyDescent="0.3">
      <c r="A4716">
        <v>232</v>
      </c>
      <c r="B4716">
        <v>2</v>
      </c>
      <c r="C4716">
        <v>1</v>
      </c>
      <c r="D4716">
        <v>5445</v>
      </c>
      <c r="E4716" t="s">
        <v>4529</v>
      </c>
      <c r="F4716" t="str">
        <f>IF(HymnIN[[#This Row],[Verse]]&lt;&gt;0,"",_xlfn.XLOOKUP(HymnIN[[#This Row],[Hymn]],HymnEN[[#All],[hymn_no]],HymnEN[[#All],[author_id]],"0",0,1))</f>
        <v/>
      </c>
      <c r="G4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'2', '1', 'I canti lor le stelle del mattino');</v>
      </c>
      <c r="H4716" t="str" cm="1">
        <f t="array" ref="H4716">IF(HymnIN[[#This Row],[Verse]]=0,_xlfn.XLOOKUP(HymnIN[[#This Row],[Text]],Table17[[#All],[Meter]],Table17[[#All],[ID]],"**",0,1),"")</f>
        <v/>
      </c>
      <c r="I4716" t="str" cm="1">
        <f t="array" ref="I4716">IF(HymnIN[[#This Row],[Verse]]=0,_xlfn.XLOOKUP(HymnIN[[#This Row],[Text]],Table17[[#All],[Meter]],Table17[[#All],[Correct Full Meter]],"**",0,1),"")</f>
        <v/>
      </c>
    </row>
    <row r="4717" spans="1:9" x14ac:dyDescent="0.3">
      <c r="A4717">
        <v>232</v>
      </c>
      <c r="B4717">
        <v>2</v>
      </c>
      <c r="C4717">
        <v>2</v>
      </c>
      <c r="D4717">
        <v>5446</v>
      </c>
      <c r="E4717" t="s">
        <v>4530</v>
      </c>
      <c r="F4717" t="str">
        <f>IF(HymnIN[[#This Row],[Verse]]&lt;&gt;0,"",_xlfn.XLOOKUP(HymnIN[[#This Row],[Hymn]],HymnEN[[#All],[hymn_no]],HymnEN[[#All],[author_id]],"0",0,1))</f>
        <v/>
      </c>
      <c r="G4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'2', '2', 'Insieme già facevan risonar;');</v>
      </c>
      <c r="H4717" t="str" cm="1">
        <f t="array" ref="H4717">IF(HymnIN[[#This Row],[Verse]]=0,_xlfn.XLOOKUP(HymnIN[[#This Row],[Text]],Table17[[#All],[Meter]],Table17[[#All],[ID]],"**",0,1),"")</f>
        <v/>
      </c>
      <c r="I4717" t="str" cm="1">
        <f t="array" ref="I4717">IF(HymnIN[[#This Row],[Verse]]=0,_xlfn.XLOOKUP(HymnIN[[#This Row],[Text]],Table17[[#All],[Meter]],Table17[[#All],[Correct Full Meter]],"**",0,1),"")</f>
        <v/>
      </c>
    </row>
    <row r="4718" spans="1:9" x14ac:dyDescent="0.3">
      <c r="A4718">
        <v>232</v>
      </c>
      <c r="B4718">
        <v>2</v>
      </c>
      <c r="C4718">
        <v>3</v>
      </c>
      <c r="D4718">
        <v>5447</v>
      </c>
      <c r="E4718" t="s">
        <v>4531</v>
      </c>
      <c r="F4718" t="str">
        <f>IF(HymnIN[[#This Row],[Verse]]&lt;&gt;0,"",_xlfn.XLOOKUP(HymnIN[[#This Row],[Hymn]],HymnEN[[#All],[hymn_no]],HymnEN[[#All],[author_id]],"0",0,1))</f>
        <v/>
      </c>
      <c r="G4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'2', '3', 'A lor seguì la lode d\'Israele');</v>
      </c>
      <c r="H4718" t="str" cm="1">
        <f t="array" ref="H4718">IF(HymnIN[[#This Row],[Verse]]=0,_xlfn.XLOOKUP(HymnIN[[#This Row],[Text]],Table17[[#All],[Meter]],Table17[[#All],[ID]],"**",0,1),"")</f>
        <v/>
      </c>
      <c r="I4718" t="str" cm="1">
        <f t="array" ref="I4718">IF(HymnIN[[#This Row],[Verse]]=0,_xlfn.XLOOKUP(HymnIN[[#This Row],[Text]],Table17[[#All],[Meter]],Table17[[#All],[Correct Full Meter]],"**",0,1),"")</f>
        <v/>
      </c>
    </row>
    <row r="4719" spans="1:9" x14ac:dyDescent="0.3">
      <c r="A4719">
        <v>232</v>
      </c>
      <c r="B4719">
        <v>2</v>
      </c>
      <c r="C4719">
        <v>4</v>
      </c>
      <c r="D4719">
        <v>5448</v>
      </c>
      <c r="E4719" t="s">
        <v>4532</v>
      </c>
      <c r="F4719" t="str">
        <f>IF(HymnIN[[#This Row],[Verse]]&lt;&gt;0,"",_xlfn.XLOOKUP(HymnIN[[#This Row],[Hymn]],HymnEN[[#All],[hymn_no]],HymnEN[[#All],[author_id]],"0",0,1))</f>
        <v/>
      </c>
      <c r="G4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'2', '4', 'In salmi e canti; or rivelata appar');</v>
      </c>
      <c r="H4719" t="str" cm="1">
        <f t="array" ref="H4719">IF(HymnIN[[#This Row],[Verse]]=0,_xlfn.XLOOKUP(HymnIN[[#This Row],[Text]],Table17[[#All],[Meter]],Table17[[#All],[ID]],"**",0,1),"")</f>
        <v/>
      </c>
      <c r="I4719" t="str" cm="1">
        <f t="array" ref="I4719">IF(HymnIN[[#This Row],[Verse]]=0,_xlfn.XLOOKUP(HymnIN[[#This Row],[Text]],Table17[[#All],[Meter]],Table17[[#All],[Correct Full Meter]],"**",0,1),"")</f>
        <v/>
      </c>
    </row>
    <row r="4720" spans="1:9" x14ac:dyDescent="0.3">
      <c r="A4720">
        <v>232</v>
      </c>
      <c r="B4720">
        <v>2</v>
      </c>
      <c r="C4720">
        <v>5</v>
      </c>
      <c r="D4720">
        <v>5449</v>
      </c>
      <c r="E4720" t="s">
        <v>4533</v>
      </c>
      <c r="F4720" t="str">
        <f>IF(HymnIN[[#This Row],[Verse]]&lt;&gt;0,"",_xlfn.XLOOKUP(HymnIN[[#This Row],[Hymn]],HymnEN[[#All],[hymn_no]],HymnEN[[#All],[author_id]],"0",0,1))</f>
        <v/>
      </c>
      <c r="G4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'2', '5', 'Di creazione e redenzion la gloria:');</v>
      </c>
      <c r="H4720" t="str" cm="1">
        <f t="array" ref="H4720">IF(HymnIN[[#This Row],[Verse]]=0,_xlfn.XLOOKUP(HymnIN[[#This Row],[Text]],Table17[[#All],[Meter]],Table17[[#All],[ID]],"**",0,1),"")</f>
        <v/>
      </c>
      <c r="I4720" t="str" cm="1">
        <f t="array" ref="I4720">IF(HymnIN[[#This Row],[Verse]]=0,_xlfn.XLOOKUP(HymnIN[[#This Row],[Text]],Table17[[#All],[Meter]],Table17[[#All],[Correct Full Meter]],"**",0,1),"")</f>
        <v/>
      </c>
    </row>
    <row r="4721" spans="1:9" x14ac:dyDescent="0.3">
      <c r="A4721">
        <v>232</v>
      </c>
      <c r="B4721">
        <v>2</v>
      </c>
      <c r="C4721">
        <v>6</v>
      </c>
      <c r="D4721">
        <v>5450</v>
      </c>
      <c r="E4721" t="s">
        <v>4534</v>
      </c>
      <c r="F4721" t="str">
        <f>IF(HymnIN[[#This Row],[Verse]]&lt;&gt;0,"",_xlfn.XLOOKUP(HymnIN[[#This Row],[Hymn]],HymnEN[[#All],[hymn_no]],HymnEN[[#All],[author_id]],"0",0,1))</f>
        <v/>
      </c>
      <c r="G4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'2', '6', 'Le schiere in ciel ne esaltano la storia!');</v>
      </c>
      <c r="H4721" t="str" cm="1">
        <f t="array" ref="H4721">IF(HymnIN[[#This Row],[Verse]]=0,_xlfn.XLOOKUP(HymnIN[[#This Row],[Text]],Table17[[#All],[Meter]],Table17[[#All],[ID]],"**",0,1),"")</f>
        <v/>
      </c>
      <c r="I4721" t="str" cm="1">
        <f t="array" ref="I4721">IF(HymnIN[[#This Row],[Verse]]=0,_xlfn.XLOOKUP(HymnIN[[#This Row],[Text]],Table17[[#All],[Meter]],Table17[[#All],[Correct Full Meter]],"**",0,1),"")</f>
        <v/>
      </c>
    </row>
    <row r="4722" spans="1:9" x14ac:dyDescent="0.3">
      <c r="A4722">
        <v>232</v>
      </c>
      <c r="B4722">
        <v>3</v>
      </c>
      <c r="C4722">
        <v>1</v>
      </c>
      <c r="D4722">
        <v>5451</v>
      </c>
      <c r="E4722" t="s">
        <v>4535</v>
      </c>
      <c r="F4722" t="str">
        <f>IF(HymnIN[[#This Row],[Verse]]&lt;&gt;0,"",_xlfn.XLOOKUP(HymnIN[[#This Row],[Hymn]],HymnEN[[#All],[hymn_no]],HymnEN[[#All],[author_id]],"0",0,1))</f>
        <v/>
      </c>
      <c r="G4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'3', '1', 'Sei degno Tu! E\' pure nostro il canto;');</v>
      </c>
      <c r="H4722" t="str" cm="1">
        <f t="array" ref="H4722">IF(HymnIN[[#This Row],[Verse]]=0,_xlfn.XLOOKUP(HymnIN[[#This Row],[Text]],Table17[[#All],[Meter]],Table17[[#All],[ID]],"**",0,1),"")</f>
        <v/>
      </c>
      <c r="I4722" t="str" cm="1">
        <f t="array" ref="I4722">IF(HymnIN[[#This Row],[Verse]]=0,_xlfn.XLOOKUP(HymnIN[[#This Row],[Text]],Table17[[#All],[Meter]],Table17[[#All],[Correct Full Meter]],"**",0,1),"")</f>
        <v/>
      </c>
    </row>
    <row r="4723" spans="1:9" x14ac:dyDescent="0.3">
      <c r="A4723">
        <v>232</v>
      </c>
      <c r="B4723">
        <v>3</v>
      </c>
      <c r="C4723">
        <v>2</v>
      </c>
      <c r="D4723">
        <v>5452</v>
      </c>
      <c r="E4723" t="s">
        <v>4536</v>
      </c>
      <c r="F4723" t="str">
        <f>IF(HymnIN[[#This Row],[Verse]]&lt;&gt;0,"",_xlfn.XLOOKUP(HymnIN[[#This Row],[Hymn]],HymnEN[[#All],[hymn_no]],HymnEN[[#All],[author_id]],"0",0,1))</f>
        <v/>
      </c>
      <c r="G4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'3', '2', 'Tu sei il Primo, l\'Ultimo Tu se\',');</v>
      </c>
      <c r="H4723" t="str" cm="1">
        <f t="array" ref="H4723">IF(HymnIN[[#This Row],[Verse]]=0,_xlfn.XLOOKUP(HymnIN[[#This Row],[Text]],Table17[[#All],[Meter]],Table17[[#All],[ID]],"**",0,1),"")</f>
        <v/>
      </c>
      <c r="I4723" t="str" cm="1">
        <f t="array" ref="I4723">IF(HymnIN[[#This Row],[Verse]]=0,_xlfn.XLOOKUP(HymnIN[[#This Row],[Text]],Table17[[#All],[Meter]],Table17[[#All],[Correct Full Meter]],"**",0,1),"")</f>
        <v/>
      </c>
    </row>
    <row r="4724" spans="1:9" x14ac:dyDescent="0.3">
      <c r="A4724">
        <v>232</v>
      </c>
      <c r="B4724">
        <v>3</v>
      </c>
      <c r="C4724">
        <v>3</v>
      </c>
      <c r="D4724">
        <v>5453</v>
      </c>
      <c r="E4724" t="s">
        <v>4537</v>
      </c>
      <c r="F4724" t="str">
        <f>IF(HymnIN[[#This Row],[Verse]]&lt;&gt;0,"",_xlfn.XLOOKUP(HymnIN[[#This Row],[Hymn]],HymnEN[[#All],[hymn_no]],HymnEN[[#All],[author_id]],"0",0,1))</f>
        <v/>
      </c>
      <c r="G4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'3', '3', 'Di David la Radice Tu, l\'Agnello');</v>
      </c>
      <c r="H4724" t="str" cm="1">
        <f t="array" ref="H4724">IF(HymnIN[[#This Row],[Verse]]=0,_xlfn.XLOOKUP(HymnIN[[#This Row],[Text]],Table17[[#All],[Meter]],Table17[[#All],[ID]],"**",0,1),"")</f>
        <v/>
      </c>
      <c r="I4724" t="str" cm="1">
        <f t="array" ref="I4724">IF(HymnIN[[#This Row],[Verse]]=0,_xlfn.XLOOKUP(HymnIN[[#This Row],[Text]],Table17[[#All],[Meter]],Table17[[#All],[Correct Full Meter]],"**",0,1),"")</f>
        <v/>
      </c>
    </row>
    <row r="4725" spans="1:9" x14ac:dyDescent="0.3">
      <c r="A4725">
        <v>232</v>
      </c>
      <c r="B4725">
        <v>3</v>
      </c>
      <c r="C4725">
        <v>4</v>
      </c>
      <c r="D4725">
        <v>5454</v>
      </c>
      <c r="E4725" t="s">
        <v>4538</v>
      </c>
      <c r="F4725" t="str">
        <f>IF(HymnIN[[#This Row],[Verse]]&lt;&gt;0,"",_xlfn.XLOOKUP(HymnIN[[#This Row],[Hymn]],HymnEN[[#All],[hymn_no]],HymnEN[[#All],[author_id]],"0",0,1))</f>
        <v/>
      </c>
      <c r="G4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'3', '4', 'Un dì immolato, nostro Capo e Re!');</v>
      </c>
      <c r="H4725" t="str" cm="1">
        <f t="array" ref="H4725">IF(HymnIN[[#This Row],[Verse]]=0,_xlfn.XLOOKUP(HymnIN[[#This Row],[Text]],Table17[[#All],[Meter]],Table17[[#All],[ID]],"**",0,1),"")</f>
        <v/>
      </c>
      <c r="I4725" t="str" cm="1">
        <f t="array" ref="I4725">IF(HymnIN[[#This Row],[Verse]]=0,_xlfn.XLOOKUP(HymnIN[[#This Row],[Text]],Table17[[#All],[Meter]],Table17[[#All],[Correct Full Meter]],"**",0,1),"")</f>
        <v/>
      </c>
    </row>
    <row r="4726" spans="1:9" x14ac:dyDescent="0.3">
      <c r="A4726">
        <v>232</v>
      </c>
      <c r="B4726">
        <v>3</v>
      </c>
      <c r="C4726">
        <v>5</v>
      </c>
      <c r="D4726">
        <v>5455</v>
      </c>
      <c r="E4726" t="s">
        <v>4539</v>
      </c>
      <c r="F4726" t="str">
        <f>IF(HymnIN[[#This Row],[Verse]]&lt;&gt;0,"",_xlfn.XLOOKUP(HymnIN[[#This Row],[Hymn]],HymnEN[[#All],[hymn_no]],HymnEN[[#All],[author_id]],"0",0,1))</f>
        <v/>
      </c>
      <c r="G4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'3', '5', 'A Te, Colui che è, ch\'era e che viene,');</v>
      </c>
      <c r="H4726" t="str" cm="1">
        <f t="array" ref="H4726">IF(HymnIN[[#This Row],[Verse]]=0,_xlfn.XLOOKUP(HymnIN[[#This Row],[Text]],Table17[[#All],[Meter]],Table17[[#All],[ID]],"**",0,1),"")</f>
        <v/>
      </c>
      <c r="I4726" t="str" cm="1">
        <f t="array" ref="I4726">IF(HymnIN[[#This Row],[Verse]]=0,_xlfn.XLOOKUP(HymnIN[[#This Row],[Text]],Table17[[#All],[Meter]],Table17[[#All],[Correct Full Meter]],"**",0,1),"")</f>
        <v/>
      </c>
    </row>
    <row r="4727" spans="1:9" x14ac:dyDescent="0.3">
      <c r="A4727">
        <v>232</v>
      </c>
      <c r="B4727">
        <v>3</v>
      </c>
      <c r="C4727">
        <v>6</v>
      </c>
      <c r="D4727">
        <v>5456</v>
      </c>
      <c r="E4727" t="s">
        <v>4540</v>
      </c>
      <c r="F4727" t="str">
        <f>IF(HymnIN[[#This Row],[Verse]]&lt;&gt;0,"",_xlfn.XLOOKUP(HymnIN[[#This Row],[Hymn]],HymnEN[[#All],[hymn_no]],HymnEN[[#All],[author_id]],"0",0,1))</f>
        <v/>
      </c>
      <c r="G4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('232', '3', '6', 'La gloria diam; l\'onore T\'appartiene!');</v>
      </c>
      <c r="H4727" t="str" cm="1">
        <f t="array" ref="H4727">IF(HymnIN[[#This Row],[Verse]]=0,_xlfn.XLOOKUP(HymnIN[[#This Row],[Text]],Table17[[#All],[Meter]],Table17[[#All],[ID]],"**",0,1),"")</f>
        <v/>
      </c>
      <c r="I4727" t="str" cm="1">
        <f t="array" ref="I4727">IF(HymnIN[[#This Row],[Verse]]=0,_xlfn.XLOOKUP(HymnIN[[#This Row],[Text]],Table17[[#All],[Meter]],Table17[[#All],[Correct Full Meter]],"**",0,1),"")</f>
        <v/>
      </c>
    </row>
    <row r="4728" spans="1:9" x14ac:dyDescent="0.3">
      <c r="A4728">
        <v>233</v>
      </c>
      <c r="B4728">
        <v>0</v>
      </c>
      <c r="C4728">
        <v>0</v>
      </c>
      <c r="D4728">
        <v>5460</v>
      </c>
      <c r="E4728" t="s">
        <v>658</v>
      </c>
      <c r="F4728">
        <f>IF(HymnIN[[#This Row],[Verse]]&lt;&gt;0,"",_xlfn.XLOOKUP(HymnIN[[#This Row],[Hymn]],HymnEN[[#All],[hymn_no]],HymnEN[[#All],[author_id]],"0",0,1))</f>
        <v>196</v>
      </c>
      <c r="G4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('233', '9.8.9.8. Giambico.', '161', '196');</v>
      </c>
      <c r="H4728" cm="1">
        <f t="array" ref="H4728">IF(HymnIN[[#This Row],[Verse]]=0,_xlfn.XLOOKUP(HymnIN[[#This Row],[Text]],Table17[[#All],[Meter]],Table17[[#All],[ID]],"**",0,1),"")</f>
        <v>161</v>
      </c>
      <c r="I4728" t="str" cm="1">
        <f t="array" ref="I4728">IF(HymnIN[[#This Row],[Verse]]=0,_xlfn.XLOOKUP(HymnIN[[#This Row],[Text]],Table17[[#All],[Meter]],Table17[[#All],[Correct Full Meter]],"**",0,1),"")</f>
        <v>9.8.9.8. Giambico.</v>
      </c>
    </row>
    <row r="4729" spans="1:9" x14ac:dyDescent="0.3">
      <c r="A4729">
        <v>233</v>
      </c>
      <c r="B4729">
        <v>1</v>
      </c>
      <c r="C4729">
        <v>1</v>
      </c>
      <c r="D4729">
        <v>5461</v>
      </c>
      <c r="E4729" t="s">
        <v>4541</v>
      </c>
      <c r="F4729" t="str">
        <f>IF(HymnIN[[#This Row],[Verse]]&lt;&gt;0,"",_xlfn.XLOOKUP(HymnIN[[#This Row],[Hymn]],HymnEN[[#All],[hymn_no]],HymnEN[[#All],[author_id]],"0",0,1))</f>
        <v/>
      </c>
      <c r="G4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'1', '1', 'NOSTRO è il perdono nel Suo sangue,');</v>
      </c>
      <c r="H4729" t="str" cm="1">
        <f t="array" ref="H4729">IF(HymnIN[[#This Row],[Verse]]=0,_xlfn.XLOOKUP(HymnIN[[#This Row],[Text]],Table17[[#All],[Meter]],Table17[[#All],[ID]],"**",0,1),"")</f>
        <v/>
      </c>
      <c r="I4729" t="str" cm="1">
        <f t="array" ref="I4729">IF(HymnIN[[#This Row],[Verse]]=0,_xlfn.XLOOKUP(HymnIN[[#This Row],[Text]],Table17[[#All],[Meter]],Table17[[#All],[Correct Full Meter]],"**",0,1),"")</f>
        <v/>
      </c>
    </row>
    <row r="4730" spans="1:9" x14ac:dyDescent="0.3">
      <c r="A4730">
        <v>233</v>
      </c>
      <c r="B4730">
        <v>1</v>
      </c>
      <c r="C4730">
        <v>2</v>
      </c>
      <c r="D4730">
        <v>5462</v>
      </c>
      <c r="E4730" t="s">
        <v>4542</v>
      </c>
      <c r="F4730" t="str">
        <f>IF(HymnIN[[#This Row],[Verse]]&lt;&gt;0,"",_xlfn.XLOOKUP(HymnIN[[#This Row],[Hymn]],HymnEN[[#All],[hymn_no]],HymnEN[[#All],[author_id]],"0",0,1))</f>
        <v/>
      </c>
      <c r="G4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'1', '2', '(Meravigliosa verità! )');</v>
      </c>
      <c r="H4730" t="str" cm="1">
        <f t="array" ref="H4730">IF(HymnIN[[#This Row],[Verse]]=0,_xlfn.XLOOKUP(HymnIN[[#This Row],[Text]],Table17[[#All],[Meter]],Table17[[#All],[ID]],"**",0,1),"")</f>
        <v/>
      </c>
      <c r="I4730" t="str" cm="1">
        <f t="array" ref="I4730">IF(HymnIN[[#This Row],[Verse]]=0,_xlfn.XLOOKUP(HymnIN[[#This Row],[Text]],Table17[[#All],[Meter]],Table17[[#All],[Correct Full Meter]],"**",0,1),"")</f>
        <v/>
      </c>
    </row>
    <row r="4731" spans="1:9" x14ac:dyDescent="0.3">
      <c r="A4731">
        <v>233</v>
      </c>
      <c r="B4731">
        <v>1</v>
      </c>
      <c r="C4731">
        <v>3</v>
      </c>
      <c r="D4731">
        <v>5463</v>
      </c>
      <c r="E4731" t="s">
        <v>4543</v>
      </c>
      <c r="F4731" t="str">
        <f>IF(HymnIN[[#This Row],[Verse]]&lt;&gt;0,"",_xlfn.XLOOKUP(HymnIN[[#This Row],[Hymn]],HymnEN[[#All],[hymn_no]],HymnEN[[#All],[author_id]],"0",0,1))</f>
        <v/>
      </c>
      <c r="G4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'1', '3', 'Il sangue di Colui che aveva');</v>
      </c>
      <c r="H4731" t="str" cm="1">
        <f t="array" ref="H4731">IF(HymnIN[[#This Row],[Verse]]=0,_xlfn.XLOOKUP(HymnIN[[#This Row],[Text]],Table17[[#All],[Meter]],Table17[[#All],[ID]],"**",0,1),"")</f>
        <v/>
      </c>
      <c r="I4731" t="str" cm="1">
        <f t="array" ref="I4731">IF(HymnIN[[#This Row],[Verse]]=0,_xlfn.XLOOKUP(HymnIN[[#This Row],[Text]],Table17[[#All],[Meter]],Table17[[#All],[Correct Full Meter]],"**",0,1),"")</f>
        <v/>
      </c>
    </row>
    <row r="4732" spans="1:9" x14ac:dyDescent="0.3">
      <c r="A4732">
        <v>233</v>
      </c>
      <c r="B4732">
        <v>1</v>
      </c>
      <c r="C4732">
        <v>4</v>
      </c>
      <c r="D4732">
        <v>5464</v>
      </c>
      <c r="E4732" t="s">
        <v>4544</v>
      </c>
      <c r="F4732" t="str">
        <f>IF(HymnIN[[#This Row],[Verse]]&lt;&gt;0,"",_xlfn.XLOOKUP(HymnIN[[#This Row],[Hymn]],HymnEN[[#All],[hymn_no]],HymnEN[[#All],[author_id]],"0",0,1))</f>
        <v/>
      </c>
      <c r="G4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'1', '4', 'Diritto a eterna maestà.');</v>
      </c>
      <c r="H4732" t="str" cm="1">
        <f t="array" ref="H4732">IF(HymnIN[[#This Row],[Verse]]=0,_xlfn.XLOOKUP(HymnIN[[#This Row],[Text]],Table17[[#All],[Meter]],Table17[[#All],[ID]],"**",0,1),"")</f>
        <v/>
      </c>
      <c r="I4732" t="str" cm="1">
        <f t="array" ref="I4732">IF(HymnIN[[#This Row],[Verse]]=0,_xlfn.XLOOKUP(HymnIN[[#This Row],[Text]],Table17[[#All],[Meter]],Table17[[#All],[Correct Full Meter]],"**",0,1),"")</f>
        <v/>
      </c>
    </row>
    <row r="4733" spans="1:9" x14ac:dyDescent="0.3">
      <c r="A4733">
        <v>233</v>
      </c>
      <c r="B4733">
        <v>2</v>
      </c>
      <c r="C4733">
        <v>1</v>
      </c>
      <c r="D4733">
        <v>5465</v>
      </c>
      <c r="E4733" t="s">
        <v>4545</v>
      </c>
      <c r="F4733" t="str">
        <f>IF(HymnIN[[#This Row],[Verse]]&lt;&gt;0,"",_xlfn.XLOOKUP(HymnIN[[#This Row],[Hymn]],HymnEN[[#All],[hymn_no]],HymnEN[[#All],[author_id]],"0",0,1))</f>
        <v/>
      </c>
      <c r="G4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'2', '1', 'Niun se non Lui portar poteva');</v>
      </c>
      <c r="H4733" t="str" cm="1">
        <f t="array" ref="H4733">IF(HymnIN[[#This Row],[Verse]]=0,_xlfn.XLOOKUP(HymnIN[[#This Row],[Text]],Table17[[#All],[Meter]],Table17[[#All],[ID]],"**",0,1),"")</f>
        <v/>
      </c>
      <c r="I4733" t="str" cm="1">
        <f t="array" ref="I4733">IF(HymnIN[[#This Row],[Verse]]=0,_xlfn.XLOOKUP(HymnIN[[#This Row],[Text]],Table17[[#All],[Meter]],Table17[[#All],[Correct Full Meter]],"**",0,1),"")</f>
        <v/>
      </c>
    </row>
    <row r="4734" spans="1:9" x14ac:dyDescent="0.3">
      <c r="A4734">
        <v>233</v>
      </c>
      <c r="B4734">
        <v>2</v>
      </c>
      <c r="C4734">
        <v>2</v>
      </c>
      <c r="D4734">
        <v>5466</v>
      </c>
      <c r="E4734" t="s">
        <v>4546</v>
      </c>
      <c r="F4734" t="str">
        <f>IF(HymnIN[[#This Row],[Verse]]&lt;&gt;0,"",_xlfn.XLOOKUP(HymnIN[[#This Row],[Hymn]],HymnEN[[#All],[hymn_no]],HymnEN[[#All],[author_id]],"0",0,1))</f>
        <v/>
      </c>
      <c r="G4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'2', '2', 'Della giustizia il peso allor,');</v>
      </c>
      <c r="H4734" t="str" cm="1">
        <f t="array" ref="H4734">IF(HymnIN[[#This Row],[Verse]]=0,_xlfn.XLOOKUP(HymnIN[[#This Row],[Text]],Table17[[#All],[Meter]],Table17[[#All],[ID]],"**",0,1),"")</f>
        <v/>
      </c>
      <c r="I4734" t="str" cm="1">
        <f t="array" ref="I4734">IF(HymnIN[[#This Row],[Verse]]=0,_xlfn.XLOOKUP(HymnIN[[#This Row],[Text]],Table17[[#All],[Meter]],Table17[[#All],[Correct Full Meter]],"**",0,1),"")</f>
        <v/>
      </c>
    </row>
    <row r="4735" spans="1:9" x14ac:dyDescent="0.3">
      <c r="A4735">
        <v>233</v>
      </c>
      <c r="B4735">
        <v>2</v>
      </c>
      <c r="C4735">
        <v>3</v>
      </c>
      <c r="D4735">
        <v>5467</v>
      </c>
      <c r="E4735" t="s">
        <v>4547</v>
      </c>
      <c r="F4735" t="str">
        <f>IF(HymnIN[[#This Row],[Verse]]&lt;&gt;0,"",_xlfn.XLOOKUP(HymnIN[[#This Row],[Hymn]],HymnEN[[#All],[hymn_no]],HymnEN[[#All],[author_id]],"0",0,1))</f>
        <v/>
      </c>
      <c r="G4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'2', '3', 'Altri che Lui nessun offriva');</v>
      </c>
      <c r="H4735" t="str" cm="1">
        <f t="array" ref="H4735">IF(HymnIN[[#This Row],[Verse]]=0,_xlfn.XLOOKUP(HymnIN[[#This Row],[Text]],Table17[[#All],[Meter]],Table17[[#All],[ID]],"**",0,1),"")</f>
        <v/>
      </c>
      <c r="I4735" t="str" cm="1">
        <f t="array" ref="I4735">IF(HymnIN[[#This Row],[Verse]]=0,_xlfn.XLOOKUP(HymnIN[[#This Row],[Text]],Table17[[#All],[Meter]],Table17[[#All],[Correct Full Meter]],"**",0,1),"")</f>
        <v/>
      </c>
    </row>
    <row r="4736" spans="1:9" x14ac:dyDescent="0.3">
      <c r="A4736">
        <v>233</v>
      </c>
      <c r="B4736">
        <v>2</v>
      </c>
      <c r="C4736">
        <v>4</v>
      </c>
      <c r="D4736">
        <v>5468</v>
      </c>
      <c r="E4736" t="s">
        <v>4548</v>
      </c>
      <c r="F4736" t="str">
        <f>IF(HymnIN[[#This Row],[Verse]]&lt;&gt;0,"",_xlfn.XLOOKUP(HymnIN[[#This Row],[Hymn]],HymnEN[[#All],[hymn_no]],HymnEN[[#All],[author_id]],"0",0,1))</f>
        <v/>
      </c>
      <c r="G4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'2', '4', 'Quel ch\'Egli diede nel Suo amor.');</v>
      </c>
      <c r="H4736" t="str" cm="1">
        <f t="array" ref="H4736">IF(HymnIN[[#This Row],[Verse]]=0,_xlfn.XLOOKUP(HymnIN[[#This Row],[Text]],Table17[[#All],[Meter]],Table17[[#All],[ID]],"**",0,1),"")</f>
        <v/>
      </c>
      <c r="I4736" t="str" cm="1">
        <f t="array" ref="I4736">IF(HymnIN[[#This Row],[Verse]]=0,_xlfn.XLOOKUP(HymnIN[[#This Row],[Text]],Table17[[#All],[Meter]],Table17[[#All],[Correct Full Meter]],"**",0,1),"")</f>
        <v/>
      </c>
    </row>
    <row r="4737" spans="1:9" x14ac:dyDescent="0.3">
      <c r="A4737">
        <v>233</v>
      </c>
      <c r="B4737">
        <v>3</v>
      </c>
      <c r="C4737">
        <v>1</v>
      </c>
      <c r="D4737">
        <v>5469</v>
      </c>
      <c r="E4737" t="s">
        <v>4549</v>
      </c>
      <c r="F4737" t="str">
        <f>IF(HymnIN[[#This Row],[Verse]]&lt;&gt;0,"",_xlfn.XLOOKUP(HymnIN[[#This Row],[Hymn]],HymnEN[[#All],[hymn_no]],HymnEN[[#All],[author_id]],"0",0,1))</f>
        <v/>
      </c>
      <c r="G4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'3', '1', 'Egli, il Signore della gloria,');</v>
      </c>
      <c r="H4737" t="str" cm="1">
        <f t="array" ref="H4737">IF(HymnIN[[#This Row],[Verse]]=0,_xlfn.XLOOKUP(HymnIN[[#This Row],[Text]],Table17[[#All],[Meter]],Table17[[#All],[ID]],"**",0,1),"")</f>
        <v/>
      </c>
      <c r="I4737" t="str" cm="1">
        <f t="array" ref="I4737">IF(HymnIN[[#This Row],[Verse]]=0,_xlfn.XLOOKUP(HymnIN[[#This Row],[Text]],Table17[[#All],[Meter]],Table17[[#All],[Correct Full Meter]],"**",0,1),"")</f>
        <v/>
      </c>
    </row>
    <row r="4738" spans="1:9" x14ac:dyDescent="0.3">
      <c r="A4738">
        <v>233</v>
      </c>
      <c r="B4738">
        <v>3</v>
      </c>
      <c r="C4738">
        <v>2</v>
      </c>
      <c r="D4738">
        <v>5470</v>
      </c>
      <c r="E4738" t="s">
        <v>4550</v>
      </c>
      <c r="F4738" t="str">
        <f>IF(HymnIN[[#This Row],[Verse]]&lt;&gt;0,"",_xlfn.XLOOKUP(HymnIN[[#This Row],[Hymn]],HymnEN[[#All],[hymn_no]],HymnEN[[#All],[author_id]],"0",0,1))</f>
        <v/>
      </c>
      <c r="G4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'3', '2', 'Chinò il Suo capo un dì quaggiù,');</v>
      </c>
      <c r="H4738" t="str" cm="1">
        <f t="array" ref="H4738">IF(HymnIN[[#This Row],[Verse]]=0,_xlfn.XLOOKUP(HymnIN[[#This Row],[Text]],Table17[[#All],[Meter]],Table17[[#All],[ID]],"**",0,1),"")</f>
        <v/>
      </c>
      <c r="I4738" t="str" cm="1">
        <f t="array" ref="I4738">IF(HymnIN[[#This Row],[Verse]]=0,_xlfn.XLOOKUP(HymnIN[[#This Row],[Text]],Table17[[#All],[Meter]],Table17[[#All],[Correct Full Meter]],"**",0,1),"")</f>
        <v/>
      </c>
    </row>
    <row r="4739" spans="1:9" x14ac:dyDescent="0.3">
      <c r="A4739">
        <v>233</v>
      </c>
      <c r="B4739">
        <v>3</v>
      </c>
      <c r="C4739">
        <v>3</v>
      </c>
      <c r="D4739">
        <v>5471</v>
      </c>
      <c r="E4739" t="s">
        <v>4551</v>
      </c>
      <c r="F4739" t="str">
        <f>IF(HymnIN[[#This Row],[Verse]]&lt;&gt;0,"",_xlfn.XLOOKUP(HymnIN[[#This Row],[Hymn]],HymnEN[[#All],[hymn_no]],HymnEN[[#All],[author_id]],"0",0,1))</f>
        <v/>
      </c>
      <c r="G4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'3', '3', 'Soffrì il dolore, il vituperio,');</v>
      </c>
      <c r="H4739" t="str" cm="1">
        <f t="array" ref="H4739">IF(HymnIN[[#This Row],[Verse]]=0,_xlfn.XLOOKUP(HymnIN[[#This Row],[Text]],Table17[[#All],[Meter]],Table17[[#All],[ID]],"**",0,1),"")</f>
        <v/>
      </c>
      <c r="I4739" t="str" cm="1">
        <f t="array" ref="I4739">IF(HymnIN[[#This Row],[Verse]]=0,_xlfn.XLOOKUP(HymnIN[[#This Row],[Text]],Table17[[#All],[Meter]],Table17[[#All],[Correct Full Meter]],"**",0,1),"")</f>
        <v/>
      </c>
    </row>
    <row r="4740" spans="1:9" x14ac:dyDescent="0.3">
      <c r="A4740">
        <v>233</v>
      </c>
      <c r="B4740">
        <v>3</v>
      </c>
      <c r="C4740">
        <v>4</v>
      </c>
      <c r="D4740">
        <v>5472</v>
      </c>
      <c r="E4740" t="s">
        <v>4552</v>
      </c>
      <c r="F4740" t="str">
        <f>IF(HymnIN[[#This Row],[Verse]]&lt;&gt;0,"",_xlfn.XLOOKUP(HymnIN[[#This Row],[Hymn]],HymnEN[[#All],[hymn_no]],HymnEN[[#All],[author_id]],"0",0,1))</f>
        <v/>
      </c>
      <c r="G4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'3', '4', 'Coi morti prigioniero fu.');</v>
      </c>
      <c r="H4740" t="str" cm="1">
        <f t="array" ref="H4740">IF(HymnIN[[#This Row],[Verse]]=0,_xlfn.XLOOKUP(HymnIN[[#This Row],[Text]],Table17[[#All],[Meter]],Table17[[#All],[ID]],"**",0,1),"")</f>
        <v/>
      </c>
      <c r="I4740" t="str" cm="1">
        <f t="array" ref="I4740">IF(HymnIN[[#This Row],[Verse]]=0,_xlfn.XLOOKUP(HymnIN[[#This Row],[Text]],Table17[[#All],[Meter]],Table17[[#All],[Correct Full Meter]],"**",0,1),"")</f>
        <v/>
      </c>
    </row>
    <row r="4741" spans="1:9" x14ac:dyDescent="0.3">
      <c r="A4741">
        <v>233</v>
      </c>
      <c r="B4741">
        <v>4</v>
      </c>
      <c r="C4741">
        <v>1</v>
      </c>
      <c r="D4741">
        <v>5473</v>
      </c>
      <c r="E4741" t="s">
        <v>4553</v>
      </c>
      <c r="F4741" t="str">
        <f>IF(HymnIN[[#This Row],[Verse]]&lt;&gt;0,"",_xlfn.XLOOKUP(HymnIN[[#This Row],[Hymn]],HymnEN[[#All],[hymn_no]],HymnEN[[#All],[author_id]],"0",0,1))</f>
        <v/>
      </c>
      <c r="G4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'4', '1', 'Ma ecco, sorse dal sepolcro,');</v>
      </c>
      <c r="H4741" t="str" cm="1">
        <f t="array" ref="H4741">IF(HymnIN[[#This Row],[Verse]]=0,_xlfn.XLOOKUP(HymnIN[[#This Row],[Text]],Table17[[#All],[Meter]],Table17[[#All],[ID]],"**",0,1),"")</f>
        <v/>
      </c>
      <c r="I4741" t="str" cm="1">
        <f t="array" ref="I4741">IF(HymnIN[[#This Row],[Verse]]=0,_xlfn.XLOOKUP(HymnIN[[#This Row],[Text]],Table17[[#All],[Meter]],Table17[[#All],[Correct Full Meter]],"**",0,1),"")</f>
        <v/>
      </c>
    </row>
    <row r="4742" spans="1:9" x14ac:dyDescent="0.3">
      <c r="A4742">
        <v>233</v>
      </c>
      <c r="B4742">
        <v>4</v>
      </c>
      <c r="C4742">
        <v>2</v>
      </c>
      <c r="D4742">
        <v>5474</v>
      </c>
      <c r="E4742" t="s">
        <v>4554</v>
      </c>
      <c r="F4742" t="str">
        <f>IF(HymnIN[[#This Row],[Verse]]&lt;&gt;0,"",_xlfn.XLOOKUP(HymnIN[[#This Row],[Hymn]],HymnEN[[#All],[hymn_no]],HymnEN[[#All],[author_id]],"0",0,1))</f>
        <v/>
      </c>
      <c r="G4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'4', '2', 'Nome supremo porta ognor;');</v>
      </c>
      <c r="H4742" t="str" cm="1">
        <f t="array" ref="H4742">IF(HymnIN[[#This Row],[Verse]]=0,_xlfn.XLOOKUP(HymnIN[[#This Row],[Text]],Table17[[#All],[Meter]],Table17[[#All],[ID]],"**",0,1),"")</f>
        <v/>
      </c>
      <c r="I4742" t="str" cm="1">
        <f t="array" ref="I4742">IF(HymnIN[[#This Row],[Verse]]=0,_xlfn.XLOOKUP(HymnIN[[#This Row],[Text]],Table17[[#All],[Meter]],Table17[[#All],[Correct Full Meter]],"**",0,1),"")</f>
        <v/>
      </c>
    </row>
    <row r="4743" spans="1:9" x14ac:dyDescent="0.3">
      <c r="A4743">
        <v>233</v>
      </c>
      <c r="B4743">
        <v>4</v>
      </c>
      <c r="C4743">
        <v>3</v>
      </c>
      <c r="D4743">
        <v>5475</v>
      </c>
      <c r="E4743" t="s">
        <v>4555</v>
      </c>
      <c r="F4743" t="str">
        <f>IF(HymnIN[[#This Row],[Verse]]&lt;&gt;0,"",_xlfn.XLOOKUP(HymnIN[[#This Row],[Hymn]],HymnEN[[#All],[hymn_no]],HymnEN[[#All],[author_id]],"0",0,1))</f>
        <v/>
      </c>
      <c r="G4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'4', '3', 'Onnipotente è per salvarci');</v>
      </c>
      <c r="H4743" t="str" cm="1">
        <f t="array" ref="H4743">IF(HymnIN[[#This Row],[Verse]]=0,_xlfn.XLOOKUP(HymnIN[[#This Row],[Text]],Table17[[#All],[Meter]],Table17[[#All],[ID]],"**",0,1),"")</f>
        <v/>
      </c>
      <c r="I4743" t="str" cm="1">
        <f t="array" ref="I4743">IF(HymnIN[[#This Row],[Verse]]=0,_xlfn.XLOOKUP(HymnIN[[#This Row],[Text]],Table17[[#All],[Meter]],Table17[[#All],[Correct Full Meter]],"**",0,1),"")</f>
        <v/>
      </c>
    </row>
    <row r="4744" spans="1:9" x14ac:dyDescent="0.3">
      <c r="A4744">
        <v>233</v>
      </c>
      <c r="B4744">
        <v>4</v>
      </c>
      <c r="C4744">
        <v>4</v>
      </c>
      <c r="D4744">
        <v>5476</v>
      </c>
      <c r="E4744" t="s">
        <v>4556</v>
      </c>
      <c r="F4744" t="str">
        <f>IF(HymnIN[[#This Row],[Verse]]&lt;&gt;0,"",_xlfn.XLOOKUP(HymnIN[[#This Row],[Hymn]],HymnEN[[#All],[hymn_no]],HymnEN[[#All],[author_id]],"0",0,1))</f>
        <v/>
      </c>
      <c r="G4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('233', '4', '4', 'Da morte, male e eterno orror.');</v>
      </c>
      <c r="H4744" t="str" cm="1">
        <f t="array" ref="H4744">IF(HymnIN[[#This Row],[Verse]]=0,_xlfn.XLOOKUP(HymnIN[[#This Row],[Text]],Table17[[#All],[Meter]],Table17[[#All],[ID]],"**",0,1),"")</f>
        <v/>
      </c>
      <c r="I4744" t="str" cm="1">
        <f t="array" ref="I4744">IF(HymnIN[[#This Row],[Verse]]=0,_xlfn.XLOOKUP(HymnIN[[#This Row],[Text]],Table17[[#All],[Meter]],Table17[[#All],[Correct Full Meter]],"**",0,1),"")</f>
        <v/>
      </c>
    </row>
    <row r="4745" spans="1:9" x14ac:dyDescent="0.3">
      <c r="A4745">
        <v>234</v>
      </c>
      <c r="B4745">
        <v>0</v>
      </c>
      <c r="C4745">
        <v>0</v>
      </c>
      <c r="D4745">
        <v>5480</v>
      </c>
      <c r="E4745" t="s">
        <v>4</v>
      </c>
      <c r="F4745">
        <f>IF(HymnIN[[#This Row],[Verse]]&lt;&gt;0,"",_xlfn.XLOOKUP(HymnIN[[#This Row],[Hymn]],HymnEN[[#All],[hymn_no]],HymnEN[[#All],[author_id]],"0",0,1))</f>
        <v>33</v>
      </c>
      <c r="G4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('234', '11.10.11.10.', '52', '33');</v>
      </c>
      <c r="H4745" cm="1">
        <f t="array" ref="H4745">IF(HymnIN[[#This Row],[Verse]]=0,_xlfn.XLOOKUP(HymnIN[[#This Row],[Text]],Table17[[#All],[Meter]],Table17[[#All],[ID]],"**",0,1),"")</f>
        <v>52</v>
      </c>
      <c r="I4745" t="str" cm="1">
        <f t="array" ref="I4745">IF(HymnIN[[#This Row],[Verse]]=0,_xlfn.XLOOKUP(HymnIN[[#This Row],[Text]],Table17[[#All],[Meter]],Table17[[#All],[Correct Full Meter]],"**",0,1),"")</f>
        <v>11.10.11.10.</v>
      </c>
    </row>
    <row r="4746" spans="1:9" x14ac:dyDescent="0.3">
      <c r="A4746">
        <v>234</v>
      </c>
      <c r="B4746">
        <v>1</v>
      </c>
      <c r="C4746">
        <v>1</v>
      </c>
      <c r="D4746">
        <v>5481</v>
      </c>
      <c r="E4746" t="s">
        <v>4557</v>
      </c>
      <c r="F4746" t="str">
        <f>IF(HymnIN[[#This Row],[Verse]]&lt;&gt;0,"",_xlfn.XLOOKUP(HymnIN[[#This Row],[Hymn]],HymnEN[[#All],[hymn_no]],HymnEN[[#All],[author_id]],"0",0,1))</f>
        <v/>
      </c>
      <c r="G4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'1', '1', 'SIGNOR, Tu sei di gloria coronato,');</v>
      </c>
      <c r="H4746" t="str" cm="1">
        <f t="array" ref="H4746">IF(HymnIN[[#This Row],[Verse]]=0,_xlfn.XLOOKUP(HymnIN[[#This Row],[Text]],Table17[[#All],[Meter]],Table17[[#All],[ID]],"**",0,1),"")</f>
        <v/>
      </c>
      <c r="I4746" t="str" cm="1">
        <f t="array" ref="I4746">IF(HymnIN[[#This Row],[Verse]]=0,_xlfn.XLOOKUP(HymnIN[[#This Row],[Text]],Table17[[#All],[Meter]],Table17[[#All],[Correct Full Meter]],"**",0,1),"")</f>
        <v/>
      </c>
    </row>
    <row r="4747" spans="1:9" x14ac:dyDescent="0.3">
      <c r="A4747">
        <v>234</v>
      </c>
      <c r="B4747">
        <v>1</v>
      </c>
      <c r="C4747">
        <v>2</v>
      </c>
      <c r="D4747">
        <v>5482</v>
      </c>
      <c r="E4747" t="s">
        <v>4558</v>
      </c>
      <c r="F4747" t="str">
        <f>IF(HymnIN[[#This Row],[Verse]]&lt;&gt;0,"",_xlfn.XLOOKUP(HymnIN[[#This Row],[Hymn]],HymnEN[[#All],[hymn_no]],HymnEN[[#All],[author_id]],"0",0,1))</f>
        <v/>
      </c>
      <c r="G4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'1', '2', 'Tu che moristi noi per riscattar,');</v>
      </c>
      <c r="H4747" t="str" cm="1">
        <f t="array" ref="H4747">IF(HymnIN[[#This Row],[Verse]]=0,_xlfn.XLOOKUP(HymnIN[[#This Row],[Text]],Table17[[#All],[Meter]],Table17[[#All],[ID]],"**",0,1),"")</f>
        <v/>
      </c>
      <c r="I4747" t="str" cm="1">
        <f t="array" ref="I4747">IF(HymnIN[[#This Row],[Verse]]=0,_xlfn.XLOOKUP(HymnIN[[#This Row],[Text]],Table17[[#All],[Meter]],Table17[[#All],[Correct Full Meter]],"**",0,1),"")</f>
        <v/>
      </c>
    </row>
    <row r="4748" spans="1:9" x14ac:dyDescent="0.3">
      <c r="A4748">
        <v>234</v>
      </c>
      <c r="B4748">
        <v>1</v>
      </c>
      <c r="C4748">
        <v>3</v>
      </c>
      <c r="D4748">
        <v>5483</v>
      </c>
      <c r="E4748" t="s">
        <v>4559</v>
      </c>
      <c r="F4748" t="str">
        <f>IF(HymnIN[[#This Row],[Verse]]&lt;&gt;0,"",_xlfn.XLOOKUP(HymnIN[[#This Row],[Hymn]],HymnEN[[#All],[hymn_no]],HymnEN[[#All],[author_id]],"0",0,1))</f>
        <v/>
      </c>
      <c r="G4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'1', '3', 'E perdonati, al Padre Tuo condotti,');</v>
      </c>
      <c r="H4748" t="str" cm="1">
        <f t="array" ref="H4748">IF(HymnIN[[#This Row],[Verse]]=0,_xlfn.XLOOKUP(HymnIN[[#This Row],[Text]],Table17[[#All],[Meter]],Table17[[#All],[ID]],"**",0,1),"")</f>
        <v/>
      </c>
      <c r="I4748" t="str" cm="1">
        <f t="array" ref="I4748">IF(HymnIN[[#This Row],[Verse]]=0,_xlfn.XLOOKUP(HymnIN[[#This Row],[Text]],Table17[[#All],[Meter]],Table17[[#All],[Correct Full Meter]],"**",0,1),"")</f>
        <v/>
      </c>
    </row>
    <row r="4749" spans="1:9" x14ac:dyDescent="0.3">
      <c r="A4749">
        <v>234</v>
      </c>
      <c r="B4749">
        <v>1</v>
      </c>
      <c r="C4749">
        <v>4</v>
      </c>
      <c r="D4749">
        <v>5484</v>
      </c>
      <c r="E4749" t="s">
        <v>4560</v>
      </c>
      <c r="F4749" t="str">
        <f>IF(HymnIN[[#This Row],[Verse]]&lt;&gt;0,"",_xlfn.XLOOKUP(HymnIN[[#This Row],[Hymn]],HymnEN[[#All],[hymn_no]],HymnEN[[#All],[author_id]],"0",0,1))</f>
        <v/>
      </c>
      <c r="G4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'1', '4', 'A Te la lode eterna amiamo alzar.');</v>
      </c>
      <c r="H4749" t="str" cm="1">
        <f t="array" ref="H4749">IF(HymnIN[[#This Row],[Verse]]=0,_xlfn.XLOOKUP(HymnIN[[#This Row],[Text]],Table17[[#All],[Meter]],Table17[[#All],[ID]],"**",0,1),"")</f>
        <v/>
      </c>
      <c r="I4749" t="str" cm="1">
        <f t="array" ref="I4749">IF(HymnIN[[#This Row],[Verse]]=0,_xlfn.XLOOKUP(HymnIN[[#This Row],[Text]],Table17[[#All],[Meter]],Table17[[#All],[Correct Full Meter]],"**",0,1),"")</f>
        <v/>
      </c>
    </row>
    <row r="4750" spans="1:9" x14ac:dyDescent="0.3">
      <c r="A4750">
        <v>234</v>
      </c>
      <c r="B4750">
        <v>2</v>
      </c>
      <c r="C4750">
        <v>1</v>
      </c>
      <c r="D4750">
        <v>5486</v>
      </c>
      <c r="E4750" t="s">
        <v>4561</v>
      </c>
      <c r="F4750" t="str">
        <f>IF(HymnIN[[#This Row],[Verse]]&lt;&gt;0,"",_xlfn.XLOOKUP(HymnIN[[#This Row],[Hymn]],HymnEN[[#All],[hymn_no]],HymnEN[[#All],[author_id]],"0",0,1))</f>
        <v/>
      </c>
      <c r="G4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'2', '1', 'Noi Ti lodiam: per noi la Tua preziosa');</v>
      </c>
      <c r="H4750" t="str" cm="1">
        <f t="array" ref="H4750">IF(HymnIN[[#This Row],[Verse]]=0,_xlfn.XLOOKUP(HymnIN[[#This Row],[Text]],Table17[[#All],[Meter]],Table17[[#All],[ID]],"**",0,1),"")</f>
        <v/>
      </c>
      <c r="I4750" t="str" cm="1">
        <f t="array" ref="I4750">IF(HymnIN[[#This Row],[Verse]]=0,_xlfn.XLOOKUP(HymnIN[[#This Row],[Text]],Table17[[#All],[Meter]],Table17[[#All],[Correct Full Meter]],"**",0,1),"")</f>
        <v/>
      </c>
    </row>
    <row r="4751" spans="1:9" x14ac:dyDescent="0.3">
      <c r="A4751">
        <v>234</v>
      </c>
      <c r="B4751">
        <v>2</v>
      </c>
      <c r="C4751">
        <v>2</v>
      </c>
      <c r="D4751">
        <v>5487</v>
      </c>
      <c r="E4751" t="s">
        <v>4562</v>
      </c>
      <c r="F4751" t="str">
        <f>IF(HymnIN[[#This Row],[Verse]]&lt;&gt;0,"",_xlfn.XLOOKUP(HymnIN[[#This Row],[Hymn]],HymnEN[[#All],[hymn_no]],HymnEN[[#All],[author_id]],"0",0,1))</f>
        <v/>
      </c>
      <c r="G4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'2', '2', 'Vita Tu desti, offerta senza par;');</v>
      </c>
      <c r="H4751" t="str" cm="1">
        <f t="array" ref="H4751">IF(HymnIN[[#This Row],[Verse]]=0,_xlfn.XLOOKUP(HymnIN[[#This Row],[Text]],Table17[[#All],[Meter]],Table17[[#All],[ID]],"**",0,1),"")</f>
        <v/>
      </c>
      <c r="I4751" t="str" cm="1">
        <f t="array" ref="I4751">IF(HymnIN[[#This Row],[Verse]]=0,_xlfn.XLOOKUP(HymnIN[[#This Row],[Text]],Table17[[#All],[Meter]],Table17[[#All],[Correct Full Meter]],"**",0,1),"")</f>
        <v/>
      </c>
    </row>
    <row r="4752" spans="1:9" x14ac:dyDescent="0.3">
      <c r="A4752">
        <v>234</v>
      </c>
      <c r="B4752">
        <v>2</v>
      </c>
      <c r="C4752">
        <v>3</v>
      </c>
      <c r="D4752">
        <v>5488</v>
      </c>
      <c r="E4752" t="s">
        <v>4563</v>
      </c>
      <c r="F4752" t="str">
        <f>IF(HymnIN[[#This Row],[Verse]]&lt;&gt;0,"",_xlfn.XLOOKUP(HymnIN[[#This Row],[Hymn]],HymnEN[[#All],[hymn_no]],HymnEN[[#All],[author_id]],"0",0,1))</f>
        <v/>
      </c>
      <c r="G4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'2', '3', 'Sei nostra Guida, tutto a Te dobbiamo');</v>
      </c>
      <c r="H4752" t="str" cm="1">
        <f t="array" ref="H4752">IF(HymnIN[[#This Row],[Verse]]=0,_xlfn.XLOOKUP(HymnIN[[#This Row],[Text]],Table17[[#All],[Meter]],Table17[[#All],[ID]],"**",0,1),"")</f>
        <v/>
      </c>
      <c r="I4752" t="str" cm="1">
        <f t="array" ref="I4752">IF(HymnIN[[#This Row],[Verse]]=0,_xlfn.XLOOKUP(HymnIN[[#This Row],[Text]],Table17[[#All],[Meter]],Table17[[#All],[Correct Full Meter]],"**",0,1),"")</f>
        <v/>
      </c>
    </row>
    <row r="4753" spans="1:9" x14ac:dyDescent="0.3">
      <c r="A4753">
        <v>234</v>
      </c>
      <c r="B4753">
        <v>2</v>
      </c>
      <c r="C4753">
        <v>4</v>
      </c>
      <c r="D4753">
        <v>5489</v>
      </c>
      <c r="E4753" t="s">
        <v>4564</v>
      </c>
      <c r="F4753" t="str">
        <f>IF(HymnIN[[#This Row],[Verse]]&lt;&gt;0,"",_xlfn.XLOOKUP(HymnIN[[#This Row],[Hymn]],HymnEN[[#All],[hymn_no]],HymnEN[[#All],[author_id]],"0",0,1))</f>
        <v/>
      </c>
      <c r="G4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'2', '4', 'Per il Tuo sangue che sol può nettar.');</v>
      </c>
      <c r="H4753" t="str" cm="1">
        <f t="array" ref="H4753">IF(HymnIN[[#This Row],[Verse]]=0,_xlfn.XLOOKUP(HymnIN[[#This Row],[Text]],Table17[[#All],[Meter]],Table17[[#All],[ID]],"**",0,1),"")</f>
        <v/>
      </c>
      <c r="I4753" t="str" cm="1">
        <f t="array" ref="I4753">IF(HymnIN[[#This Row],[Verse]]=0,_xlfn.XLOOKUP(HymnIN[[#This Row],[Text]],Table17[[#All],[Meter]],Table17[[#All],[Correct Full Meter]],"**",0,1),"")</f>
        <v/>
      </c>
    </row>
    <row r="4754" spans="1:9" x14ac:dyDescent="0.3">
      <c r="A4754">
        <v>234</v>
      </c>
      <c r="B4754">
        <v>3</v>
      </c>
      <c r="C4754">
        <v>1</v>
      </c>
      <c r="D4754">
        <v>5490</v>
      </c>
      <c r="E4754" t="s">
        <v>4565</v>
      </c>
      <c r="F4754" t="str">
        <f>IF(HymnIN[[#This Row],[Verse]]&lt;&gt;0,"",_xlfn.XLOOKUP(HymnIN[[#This Row],[Hymn]],HymnEN[[#All],[hymn_no]],HymnEN[[#All],[author_id]],"0",0,1))</f>
        <v/>
      </c>
      <c r="G4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'3', '1', 'Risorto sei, Signore glorïoso,');</v>
      </c>
      <c r="H4754" t="str" cm="1">
        <f t="array" ref="H4754">IF(HymnIN[[#This Row],[Verse]]=0,_xlfn.XLOOKUP(HymnIN[[#This Row],[Text]],Table17[[#All],[Meter]],Table17[[#All],[ID]],"**",0,1),"")</f>
        <v/>
      </c>
      <c r="I4754" t="str" cm="1">
        <f t="array" ref="I4754">IF(HymnIN[[#This Row],[Verse]]=0,_xlfn.XLOOKUP(HymnIN[[#This Row],[Text]],Table17[[#All],[Meter]],Table17[[#All],[Correct Full Meter]],"**",0,1),"")</f>
        <v/>
      </c>
    </row>
    <row r="4755" spans="1:9" x14ac:dyDescent="0.3">
      <c r="A4755">
        <v>234</v>
      </c>
      <c r="B4755">
        <v>3</v>
      </c>
      <c r="C4755">
        <v>2</v>
      </c>
      <c r="D4755">
        <v>5491</v>
      </c>
      <c r="E4755" t="s">
        <v>4566</v>
      </c>
      <c r="F4755" t="str">
        <f>IF(HymnIN[[#This Row],[Verse]]&lt;&gt;0,"",_xlfn.XLOOKUP(HymnIN[[#This Row],[Hymn]],HymnEN[[#All],[hymn_no]],HymnEN[[#All],[author_id]],"0",0,1))</f>
        <v/>
      </c>
      <c r="G4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'3', '2', 'E di là dalla morte con Te siam:');</v>
      </c>
      <c r="H4755" t="str" cm="1">
        <f t="array" ref="H4755">IF(HymnIN[[#This Row],[Verse]]=0,_xlfn.XLOOKUP(HymnIN[[#This Row],[Text]],Table17[[#All],[Meter]],Table17[[#All],[ID]],"**",0,1),"")</f>
        <v/>
      </c>
      <c r="I4755" t="str" cm="1">
        <f t="array" ref="I4755">IF(HymnIN[[#This Row],[Verse]]=0,_xlfn.XLOOKUP(HymnIN[[#This Row],[Text]],Table17[[#All],[Meter]],Table17[[#All],[Correct Full Meter]],"**",0,1),"")</f>
        <v/>
      </c>
    </row>
    <row r="4756" spans="1:9" x14ac:dyDescent="0.3">
      <c r="A4756">
        <v>234</v>
      </c>
      <c r="B4756">
        <v>3</v>
      </c>
      <c r="C4756">
        <v>3</v>
      </c>
      <c r="D4756">
        <v>5492</v>
      </c>
      <c r="E4756" t="s">
        <v>4567</v>
      </c>
      <c r="F4756" t="str">
        <f>IF(HymnIN[[#This Row],[Verse]]&lt;&gt;0,"",_xlfn.XLOOKUP(HymnIN[[#This Row],[Hymn]],HymnEN[[#All],[hymn_no]],HymnEN[[#All],[author_id]],"0",0,1))</f>
        <v/>
      </c>
      <c r="G4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'3', '3', 'In Te gioiamo nella vita eterna');</v>
      </c>
      <c r="H4756" t="str" cm="1">
        <f t="array" ref="H4756">IF(HymnIN[[#This Row],[Verse]]=0,_xlfn.XLOOKUP(HymnIN[[#This Row],[Text]],Table17[[#All],[Meter]],Table17[[#All],[ID]],"**",0,1),"")</f>
        <v/>
      </c>
      <c r="I4756" t="str" cm="1">
        <f t="array" ref="I4756">IF(HymnIN[[#This Row],[Verse]]=0,_xlfn.XLOOKUP(HymnIN[[#This Row],[Text]],Table17[[#All],[Meter]],Table17[[#All],[Correct Full Meter]],"**",0,1),"")</f>
        <v/>
      </c>
    </row>
    <row r="4757" spans="1:9" x14ac:dyDescent="0.3">
      <c r="A4757">
        <v>234</v>
      </c>
      <c r="B4757">
        <v>3</v>
      </c>
      <c r="C4757">
        <v>4</v>
      </c>
      <c r="D4757">
        <v>5493</v>
      </c>
      <c r="E4757" t="s">
        <v>4568</v>
      </c>
      <c r="F4757" t="str">
        <f>IF(HymnIN[[#This Row],[Verse]]&lt;&gt;0,"",_xlfn.XLOOKUP(HymnIN[[#This Row],[Hymn]],HymnEN[[#All],[hymn_no]],HymnEN[[#All],[author_id]],"0",0,1))</f>
        <v/>
      </c>
      <c r="G4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'3', '4', 'E lieti a Te la voce e il cuor leviam.');</v>
      </c>
      <c r="H4757" t="str" cm="1">
        <f t="array" ref="H4757">IF(HymnIN[[#This Row],[Verse]]=0,_xlfn.XLOOKUP(HymnIN[[#This Row],[Text]],Table17[[#All],[Meter]],Table17[[#All],[ID]],"**",0,1),"")</f>
        <v/>
      </c>
      <c r="I4757" t="str" cm="1">
        <f t="array" ref="I4757">IF(HymnIN[[#This Row],[Verse]]=0,_xlfn.XLOOKUP(HymnIN[[#This Row],[Text]],Table17[[#All],[Meter]],Table17[[#All],[Correct Full Meter]],"**",0,1),"")</f>
        <v/>
      </c>
    </row>
    <row r="4758" spans="1:9" x14ac:dyDescent="0.3">
      <c r="A4758">
        <v>234</v>
      </c>
      <c r="B4758">
        <v>4</v>
      </c>
      <c r="C4758">
        <v>1</v>
      </c>
      <c r="D4758">
        <v>5494</v>
      </c>
      <c r="E4758" t="s">
        <v>4569</v>
      </c>
      <c r="F4758" t="str">
        <f>IF(HymnIN[[#This Row],[Verse]]&lt;&gt;0,"",_xlfn.XLOOKUP(HymnIN[[#This Row],[Hymn]],HymnEN[[#All],[hymn_no]],HymnEN[[#All],[author_id]],"0",0,1))</f>
        <v/>
      </c>
      <c r="G4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'4', '1', 'Presto verrai, Signore, T\'attendiamo,');</v>
      </c>
      <c r="H4758" t="str" cm="1">
        <f t="array" ref="H4758">IF(HymnIN[[#This Row],[Verse]]=0,_xlfn.XLOOKUP(HymnIN[[#This Row],[Text]],Table17[[#All],[Meter]],Table17[[#All],[ID]],"**",0,1),"")</f>
        <v/>
      </c>
      <c r="I4758" t="str" cm="1">
        <f t="array" ref="I4758">IF(HymnIN[[#This Row],[Verse]]=0,_xlfn.XLOOKUP(HymnIN[[#This Row],[Text]],Table17[[#All],[Meter]],Table17[[#All],[Correct Full Meter]],"**",0,1),"")</f>
        <v/>
      </c>
    </row>
    <row r="4759" spans="1:9" x14ac:dyDescent="0.3">
      <c r="A4759">
        <v>234</v>
      </c>
      <c r="B4759">
        <v>4</v>
      </c>
      <c r="C4759">
        <v>2</v>
      </c>
      <c r="D4759">
        <v>5495</v>
      </c>
      <c r="E4759" t="s">
        <v>4570</v>
      </c>
      <c r="F4759" t="str">
        <f>IF(HymnIN[[#This Row],[Verse]]&lt;&gt;0,"",_xlfn.XLOOKUP(HymnIN[[#This Row],[Hymn]],HymnEN[[#All],[hymn_no]],HymnEN[[#All],[author_id]],"0",0,1))</f>
        <v/>
      </c>
      <c r="G4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'4', '2', 'Presto nell\'aria noi T\'incontrerem,');</v>
      </c>
      <c r="H4759" t="str" cm="1">
        <f t="array" ref="H4759">IF(HymnIN[[#This Row],[Verse]]=0,_xlfn.XLOOKUP(HymnIN[[#This Row],[Text]],Table17[[#All],[Meter]],Table17[[#All],[ID]],"**",0,1),"")</f>
        <v/>
      </c>
      <c r="I4759" t="str" cm="1">
        <f t="array" ref="I4759">IF(HymnIN[[#This Row],[Verse]]=0,_xlfn.XLOOKUP(HymnIN[[#This Row],[Text]],Table17[[#All],[Meter]],Table17[[#All],[Correct Full Meter]],"**",0,1),"")</f>
        <v/>
      </c>
    </row>
    <row r="4760" spans="1:9" x14ac:dyDescent="0.3">
      <c r="A4760">
        <v>234</v>
      </c>
      <c r="B4760">
        <v>4</v>
      </c>
      <c r="C4760">
        <v>3</v>
      </c>
      <c r="D4760">
        <v>5496</v>
      </c>
      <c r="E4760" t="s">
        <v>4571</v>
      </c>
      <c r="F4760" t="str">
        <f>IF(HymnIN[[#This Row],[Verse]]&lt;&gt;0,"",_xlfn.XLOOKUP(HymnIN[[#This Row],[Hymn]],HymnEN[[#All],[hymn_no]],HymnEN[[#All],[author_id]],"0",0,1))</f>
        <v/>
      </c>
      <c r="G4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'4', '3', 'E trasformati e resi a Te simìli');</v>
      </c>
      <c r="H4760" t="str" cm="1">
        <f t="array" ref="H4760">IF(HymnIN[[#This Row],[Verse]]=0,_xlfn.XLOOKUP(HymnIN[[#This Row],[Text]],Table17[[#All],[Meter]],Table17[[#All],[ID]],"**",0,1),"")</f>
        <v/>
      </c>
      <c r="I4760" t="str" cm="1">
        <f t="array" ref="I4760">IF(HymnIN[[#This Row],[Verse]]=0,_xlfn.XLOOKUP(HymnIN[[#This Row],[Text]],Table17[[#All],[Meter]],Table17[[#All],[Correct Full Meter]],"**",0,1),"")</f>
        <v/>
      </c>
    </row>
    <row r="4761" spans="1:9" x14ac:dyDescent="0.3">
      <c r="A4761">
        <v>234</v>
      </c>
      <c r="B4761">
        <v>4</v>
      </c>
      <c r="C4761">
        <v>4</v>
      </c>
      <c r="D4761">
        <v>5497</v>
      </c>
      <c r="E4761" t="s">
        <v>4572</v>
      </c>
      <c r="F4761" t="str">
        <f>IF(HymnIN[[#This Row],[Verse]]&lt;&gt;0,"",_xlfn.XLOOKUP(HymnIN[[#This Row],[Hymn]],HymnEN[[#All],[hymn_no]],HymnEN[[#All],[author_id]],"0",0,1))</f>
        <v/>
      </c>
      <c r="G4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('234', '4', '4', 'La Tua presenza senza vel godrem.');</v>
      </c>
      <c r="H4761" t="str" cm="1">
        <f t="array" ref="H4761">IF(HymnIN[[#This Row],[Verse]]=0,_xlfn.XLOOKUP(HymnIN[[#This Row],[Text]],Table17[[#All],[Meter]],Table17[[#All],[ID]],"**",0,1),"")</f>
        <v/>
      </c>
      <c r="I4761" t="str" cm="1">
        <f t="array" ref="I4761">IF(HymnIN[[#This Row],[Verse]]=0,_xlfn.XLOOKUP(HymnIN[[#This Row],[Text]],Table17[[#All],[Meter]],Table17[[#All],[Correct Full Meter]],"**",0,1),"")</f>
        <v/>
      </c>
    </row>
    <row r="4762" spans="1:9" x14ac:dyDescent="0.3">
      <c r="A4762">
        <v>235</v>
      </c>
      <c r="B4762">
        <v>0</v>
      </c>
      <c r="C4762">
        <v>0</v>
      </c>
      <c r="D4762">
        <v>5501</v>
      </c>
      <c r="E4762" t="s">
        <v>819</v>
      </c>
      <c r="F4762">
        <f>IF(HymnIN[[#This Row],[Verse]]&lt;&gt;0,"",_xlfn.XLOOKUP(HymnIN[[#This Row],[Hymn]],HymnEN[[#All],[hymn_no]],HymnEN[[#All],[author_id]],"0",0,1))</f>
        <v>107</v>
      </c>
      <c r="G4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('235', '10.9.10.9.', '114', '107');</v>
      </c>
      <c r="H4762" cm="1">
        <f t="array" ref="H4762">IF(HymnIN[[#This Row],[Verse]]=0,_xlfn.XLOOKUP(HymnIN[[#This Row],[Text]],Table17[[#All],[Meter]],Table17[[#All],[ID]],"**",0,1),"")</f>
        <v>114</v>
      </c>
      <c r="I4762" t="str" cm="1">
        <f t="array" ref="I4762">IF(HymnIN[[#This Row],[Verse]]=0,_xlfn.XLOOKUP(HymnIN[[#This Row],[Text]],Table17[[#All],[Meter]],Table17[[#All],[Correct Full Meter]],"**",0,1),"")</f>
        <v>10.9.10.9.</v>
      </c>
    </row>
    <row r="4763" spans="1:9" x14ac:dyDescent="0.3">
      <c r="A4763">
        <v>235</v>
      </c>
      <c r="B4763">
        <v>1</v>
      </c>
      <c r="C4763">
        <v>1</v>
      </c>
      <c r="D4763">
        <v>5502</v>
      </c>
      <c r="E4763" t="s">
        <v>4573</v>
      </c>
      <c r="F4763" t="str">
        <f>IF(HymnIN[[#This Row],[Verse]]&lt;&gt;0,"",_xlfn.XLOOKUP(HymnIN[[#This Row],[Hymn]],HymnEN[[#All],[hymn_no]],HymnEN[[#All],[author_id]],"0",0,1))</f>
        <v/>
      </c>
      <c r="G4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'1', '1', 'TI lodiamo, Signore glorioso');</v>
      </c>
      <c r="H4763" t="str" cm="1">
        <f t="array" ref="H4763">IF(HymnIN[[#This Row],[Verse]]=0,_xlfn.XLOOKUP(HymnIN[[#This Row],[Text]],Table17[[#All],[Meter]],Table17[[#All],[ID]],"**",0,1),"")</f>
        <v/>
      </c>
      <c r="I4763" t="str" cm="1">
        <f t="array" ref="I4763">IF(HymnIN[[#This Row],[Verse]]=0,_xlfn.XLOOKUP(HymnIN[[#This Row],[Text]],Table17[[#All],[Meter]],Table17[[#All],[Correct Full Meter]],"**",0,1),"")</f>
        <v/>
      </c>
    </row>
    <row r="4764" spans="1:9" x14ac:dyDescent="0.3">
      <c r="A4764">
        <v>235</v>
      </c>
      <c r="B4764">
        <v>1</v>
      </c>
      <c r="C4764">
        <v>2</v>
      </c>
      <c r="D4764">
        <v>5503</v>
      </c>
      <c r="E4764" t="s">
        <v>4574</v>
      </c>
      <c r="F4764" t="str">
        <f>IF(HymnIN[[#This Row],[Verse]]&lt;&gt;0,"",_xlfn.XLOOKUP(HymnIN[[#This Row],[Hymn]],HymnEN[[#All],[hymn_no]],HymnEN[[#All],[author_id]],"0",0,1))</f>
        <v/>
      </c>
      <c r="G4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'1', '2', 'Che moristi per noi liberar;');</v>
      </c>
      <c r="H4764" t="str" cm="1">
        <f t="array" ref="H4764">IF(HymnIN[[#This Row],[Verse]]=0,_xlfn.XLOOKUP(HymnIN[[#This Row],[Text]],Table17[[#All],[Meter]],Table17[[#All],[ID]],"**",0,1),"")</f>
        <v/>
      </c>
      <c r="I4764" t="str" cm="1">
        <f t="array" ref="I4764">IF(HymnIN[[#This Row],[Verse]]=0,_xlfn.XLOOKUP(HymnIN[[#This Row],[Text]],Table17[[#All],[Meter]],Table17[[#All],[Correct Full Meter]],"**",0,1),"")</f>
        <v/>
      </c>
    </row>
    <row r="4765" spans="1:9" x14ac:dyDescent="0.3">
      <c r="A4765">
        <v>235</v>
      </c>
      <c r="B4765">
        <v>1</v>
      </c>
      <c r="C4765">
        <v>3</v>
      </c>
      <c r="D4765">
        <v>5504</v>
      </c>
      <c r="E4765" t="s">
        <v>4575</v>
      </c>
      <c r="F4765" t="str">
        <f>IF(HymnIN[[#This Row],[Verse]]&lt;&gt;0,"",_xlfn.XLOOKUP(HymnIN[[#This Row],[Hymn]],HymnEN[[#All],[hymn_no]],HymnEN[[#All],[author_id]],"0",0,1))</f>
        <v/>
      </c>
      <c r="G4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'1', '3', 'Una gioia sì piena, sì pura,');</v>
      </c>
      <c r="H4765" t="str" cm="1">
        <f t="array" ref="H4765">IF(HymnIN[[#This Row],[Verse]]=0,_xlfn.XLOOKUP(HymnIN[[#This Row],[Text]],Table17[[#All],[Meter]],Table17[[#All],[ID]],"**",0,1),"")</f>
        <v/>
      </c>
      <c r="I4765" t="str" cm="1">
        <f t="array" ref="I4765">IF(HymnIN[[#This Row],[Verse]]=0,_xlfn.XLOOKUP(HymnIN[[#This Row],[Text]],Table17[[#All],[Meter]],Table17[[#All],[Correct Full Meter]],"**",0,1),"")</f>
        <v/>
      </c>
    </row>
    <row r="4766" spans="1:9" x14ac:dyDescent="0.3">
      <c r="A4766">
        <v>235</v>
      </c>
      <c r="B4766">
        <v>1</v>
      </c>
      <c r="C4766">
        <v>4</v>
      </c>
      <c r="D4766">
        <v>5505</v>
      </c>
      <c r="E4766" t="s">
        <v>4576</v>
      </c>
      <c r="F4766" t="str">
        <f>IF(HymnIN[[#This Row],[Verse]]&lt;&gt;0,"",_xlfn.XLOOKUP(HymnIN[[#This Row],[Hymn]],HymnEN[[#All],[hymn_no]],HymnEN[[#All],[author_id]],"0",0,1))</f>
        <v/>
      </c>
      <c r="G4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'1', '4', 'Solo il canto celeste può dar.');</v>
      </c>
      <c r="H4766" t="str" cm="1">
        <f t="array" ref="H4766">IF(HymnIN[[#This Row],[Verse]]=0,_xlfn.XLOOKUP(HymnIN[[#This Row],[Text]],Table17[[#All],[Meter]],Table17[[#All],[ID]],"**",0,1),"")</f>
        <v/>
      </c>
      <c r="I4766" t="str" cm="1">
        <f t="array" ref="I4766">IF(HymnIN[[#This Row],[Verse]]=0,_xlfn.XLOOKUP(HymnIN[[#This Row],[Text]],Table17[[#All],[Meter]],Table17[[#All],[Correct Full Meter]],"**",0,1),"")</f>
        <v/>
      </c>
    </row>
    <row r="4767" spans="1:9" x14ac:dyDescent="0.3">
      <c r="A4767">
        <v>235</v>
      </c>
      <c r="B4767">
        <v>2</v>
      </c>
      <c r="C4767">
        <v>1</v>
      </c>
      <c r="D4767">
        <v>5506</v>
      </c>
      <c r="E4767" t="s">
        <v>4577</v>
      </c>
      <c r="F4767" t="str">
        <f>IF(HymnIN[[#This Row],[Verse]]&lt;&gt;0,"",_xlfn.XLOOKUP(HymnIN[[#This Row],[Hymn]],HymnEN[[#All],[hymn_no]],HymnEN[[#All],[author_id]],"0",0,1))</f>
        <v/>
      </c>
      <c r="G4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'2', '1', 'Il Tuo amore divino lodiamo');</v>
      </c>
      <c r="H4767" t="str" cm="1">
        <f t="array" ref="H4767">IF(HymnIN[[#This Row],[Verse]]=0,_xlfn.XLOOKUP(HymnIN[[#This Row],[Text]],Table17[[#All],[Meter]],Table17[[#All],[ID]],"**",0,1),"")</f>
        <v/>
      </c>
      <c r="I4767" t="str" cm="1">
        <f t="array" ref="I4767">IF(HymnIN[[#This Row],[Verse]]=0,_xlfn.XLOOKUP(HymnIN[[#This Row],[Text]],Table17[[#All],[Meter]],Table17[[#All],[Correct Full Meter]],"**",0,1),"")</f>
        <v/>
      </c>
    </row>
    <row r="4768" spans="1:9" x14ac:dyDescent="0.3">
      <c r="A4768">
        <v>235</v>
      </c>
      <c r="B4768">
        <v>2</v>
      </c>
      <c r="C4768">
        <v>2</v>
      </c>
      <c r="D4768">
        <v>5507</v>
      </c>
      <c r="E4768" t="s">
        <v>4578</v>
      </c>
      <c r="F4768" t="str">
        <f>IF(HymnIN[[#This Row],[Verse]]&lt;&gt;0,"",_xlfn.XLOOKUP(HymnIN[[#This Row],[Hymn]],HymnEN[[#All],[hymn_no]],HymnEN[[#All],[author_id]],"0",0,1))</f>
        <v/>
      </c>
      <c r="G4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'2', '2', 'Che crudel sofferenza affrontò,');</v>
      </c>
      <c r="H4768" t="str" cm="1">
        <f t="array" ref="H4768">IF(HymnIN[[#This Row],[Verse]]=0,_xlfn.XLOOKUP(HymnIN[[#This Row],[Text]],Table17[[#All],[Meter]],Table17[[#All],[ID]],"**",0,1),"")</f>
        <v/>
      </c>
      <c r="I4768" t="str" cm="1">
        <f t="array" ref="I4768">IF(HymnIN[[#This Row],[Verse]]=0,_xlfn.XLOOKUP(HymnIN[[#This Row],[Text]],Table17[[#All],[Meter]],Table17[[#All],[Correct Full Meter]],"**",0,1),"")</f>
        <v/>
      </c>
    </row>
    <row r="4769" spans="1:9" x14ac:dyDescent="0.3">
      <c r="A4769">
        <v>235</v>
      </c>
      <c r="B4769">
        <v>2</v>
      </c>
      <c r="C4769">
        <v>3</v>
      </c>
      <c r="D4769">
        <v>5508</v>
      </c>
      <c r="E4769" t="s">
        <v>4579</v>
      </c>
      <c r="F4769" t="str">
        <f>IF(HymnIN[[#This Row],[Verse]]&lt;&gt;0,"",_xlfn.XLOOKUP(HymnIN[[#This Row],[Hymn]],HymnEN[[#All],[hymn_no]],HymnEN[[#All],[author_id]],"0",0,1))</f>
        <v/>
      </c>
      <c r="G4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'2', '3', 'Che per noi fece l\'espïazione');</v>
      </c>
      <c r="H4769" t="str" cm="1">
        <f t="array" ref="H4769">IF(HymnIN[[#This Row],[Verse]]=0,_xlfn.XLOOKUP(HymnIN[[#This Row],[Text]],Table17[[#All],[Meter]],Table17[[#All],[ID]],"**",0,1),"")</f>
        <v/>
      </c>
      <c r="I4769" t="str" cm="1">
        <f t="array" ref="I4769">IF(HymnIN[[#This Row],[Verse]]=0,_xlfn.XLOOKUP(HymnIN[[#This Row],[Text]],Table17[[#All],[Meter]],Table17[[#All],[Correct Full Meter]],"**",0,1),"")</f>
        <v/>
      </c>
    </row>
    <row r="4770" spans="1:9" x14ac:dyDescent="0.3">
      <c r="A4770">
        <v>235</v>
      </c>
      <c r="B4770">
        <v>2</v>
      </c>
      <c r="C4770">
        <v>4</v>
      </c>
      <c r="D4770">
        <v>5509</v>
      </c>
      <c r="E4770" t="s">
        <v>4580</v>
      </c>
      <c r="F4770" t="str">
        <f>IF(HymnIN[[#This Row],[Verse]]&lt;&gt;0,"",_xlfn.XLOOKUP(HymnIN[[#This Row],[Hymn]],HymnEN[[#All],[hymn_no]],HymnEN[[#All],[author_id]],"0",0,1))</f>
        <v/>
      </c>
      <c r="G4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'2', '4', 'Ed a Te, Salvator, ci portò.');</v>
      </c>
      <c r="H4770" t="str" cm="1">
        <f t="array" ref="H4770">IF(HymnIN[[#This Row],[Verse]]=0,_xlfn.XLOOKUP(HymnIN[[#This Row],[Text]],Table17[[#All],[Meter]],Table17[[#All],[ID]],"**",0,1),"")</f>
        <v/>
      </c>
      <c r="I4770" t="str" cm="1">
        <f t="array" ref="I4770">IF(HymnIN[[#This Row],[Verse]]=0,_xlfn.XLOOKUP(HymnIN[[#This Row],[Text]],Table17[[#All],[Meter]],Table17[[#All],[Correct Full Meter]],"**",0,1),"")</f>
        <v/>
      </c>
    </row>
    <row r="4771" spans="1:9" x14ac:dyDescent="0.3">
      <c r="A4771">
        <v>235</v>
      </c>
      <c r="B4771">
        <v>3</v>
      </c>
      <c r="C4771">
        <v>1</v>
      </c>
      <c r="D4771">
        <v>5510</v>
      </c>
      <c r="E4771" t="s">
        <v>4581</v>
      </c>
      <c r="F4771" t="str">
        <f>IF(HymnIN[[#This Row],[Verse]]&lt;&gt;0,"",_xlfn.XLOOKUP(HymnIN[[#This Row],[Hymn]],HymnEN[[#All],[hymn_no]],HymnEN[[#All],[author_id]],"0",0,1))</f>
        <v/>
      </c>
      <c r="G4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'3', '1', 'Il Tuo amore lodiamo che in terra');</v>
      </c>
      <c r="H4771" t="str" cm="1">
        <f t="array" ref="H4771">IF(HymnIN[[#This Row],[Verse]]=0,_xlfn.XLOOKUP(HymnIN[[#This Row],[Text]],Table17[[#All],[Meter]],Table17[[#All],[ID]],"**",0,1),"")</f>
        <v/>
      </c>
      <c r="I4771" t="str" cm="1">
        <f t="array" ref="I4771">IF(HymnIN[[#This Row],[Verse]]=0,_xlfn.XLOOKUP(HymnIN[[#This Row],[Text]],Table17[[#All],[Meter]],Table17[[#All],[Correct Full Meter]],"**",0,1),"")</f>
        <v/>
      </c>
    </row>
    <row r="4772" spans="1:9" x14ac:dyDescent="0.3">
      <c r="A4772">
        <v>235</v>
      </c>
      <c r="B4772">
        <v>3</v>
      </c>
      <c r="C4772">
        <v>2</v>
      </c>
      <c r="D4772">
        <v>5511</v>
      </c>
      <c r="E4772" t="s">
        <v>4582</v>
      </c>
      <c r="F4772" t="str">
        <f>IF(HymnIN[[#This Row],[Verse]]&lt;&gt;0,"",_xlfn.XLOOKUP(HymnIN[[#This Row],[Hymn]],HymnEN[[#All],[hymn_no]],HymnEN[[#All],[author_id]],"0",0,1))</f>
        <v/>
      </c>
      <c r="G4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'3', '2', 'Solitario Ti fece passar');</v>
      </c>
      <c r="H4772" t="str" cm="1">
        <f t="array" ref="H4772">IF(HymnIN[[#This Row],[Verse]]=0,_xlfn.XLOOKUP(HymnIN[[#This Row],[Text]],Table17[[#All],[Meter]],Table17[[#All],[ID]],"**",0,1),"")</f>
        <v/>
      </c>
      <c r="I4772" t="str" cm="1">
        <f t="array" ref="I4772">IF(HymnIN[[#This Row],[Verse]]=0,_xlfn.XLOOKUP(HymnIN[[#This Row],[Text]],Table17[[#All],[Meter]],Table17[[#All],[Correct Full Meter]],"**",0,1),"")</f>
        <v/>
      </c>
    </row>
    <row r="4773" spans="1:9" x14ac:dyDescent="0.3">
      <c r="A4773">
        <v>235</v>
      </c>
      <c r="B4773">
        <v>3</v>
      </c>
      <c r="C4773">
        <v>3</v>
      </c>
      <c r="D4773">
        <v>5512</v>
      </c>
      <c r="E4773" t="s">
        <v>4583</v>
      </c>
      <c r="F4773" t="str">
        <f>IF(HymnIN[[#This Row],[Verse]]&lt;&gt;0,"",_xlfn.XLOOKUP(HymnIN[[#This Row],[Hymn]],HymnEN[[#All],[hymn_no]],HymnEN[[#All],[author_id]],"0",0,1))</f>
        <v/>
      </c>
      <c r="G4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'3', '3', 'Ed in mezzo alle pene e al dolore');</v>
      </c>
      <c r="H4773" t="str" cm="1">
        <f t="array" ref="H4773">IF(HymnIN[[#This Row],[Verse]]=0,_xlfn.XLOOKUP(HymnIN[[#This Row],[Text]],Table17[[#All],[Meter]],Table17[[#All],[ID]],"**",0,1),"")</f>
        <v/>
      </c>
      <c r="I4773" t="str" cm="1">
        <f t="array" ref="I4773">IF(HymnIN[[#This Row],[Verse]]=0,_xlfn.XLOOKUP(HymnIN[[#This Row],[Text]],Table17[[#All],[Meter]],Table17[[#All],[Correct Full Meter]],"**",0,1),"")</f>
        <v/>
      </c>
    </row>
    <row r="4774" spans="1:9" x14ac:dyDescent="0.3">
      <c r="A4774">
        <v>235</v>
      </c>
      <c r="B4774">
        <v>3</v>
      </c>
      <c r="C4774">
        <v>4</v>
      </c>
      <c r="D4774">
        <v>5513</v>
      </c>
      <c r="E4774" t="s">
        <v>4584</v>
      </c>
      <c r="F4774" t="str">
        <f>IF(HymnIN[[#This Row],[Verse]]&lt;&gt;0,"",_xlfn.XLOOKUP(HymnIN[[#This Row],[Hymn]],HymnEN[[#All],[hymn_no]],HymnEN[[#All],[author_id]],"0",0,1))</f>
        <v/>
      </c>
      <c r="G4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'3', '4', 'Con Tua grazia infinita parlar.');</v>
      </c>
      <c r="H4774" t="str" cm="1">
        <f t="array" ref="H4774">IF(HymnIN[[#This Row],[Verse]]=0,_xlfn.XLOOKUP(HymnIN[[#This Row],[Text]],Table17[[#All],[Meter]],Table17[[#All],[ID]],"**",0,1),"")</f>
        <v/>
      </c>
      <c r="I4774" t="str" cm="1">
        <f t="array" ref="I4774">IF(HymnIN[[#This Row],[Verse]]=0,_xlfn.XLOOKUP(HymnIN[[#This Row],[Text]],Table17[[#All],[Meter]],Table17[[#All],[Correct Full Meter]],"**",0,1),"")</f>
        <v/>
      </c>
    </row>
    <row r="4775" spans="1:9" x14ac:dyDescent="0.3">
      <c r="A4775">
        <v>235</v>
      </c>
      <c r="B4775">
        <v>4</v>
      </c>
      <c r="C4775">
        <v>1</v>
      </c>
      <c r="D4775">
        <v>5514</v>
      </c>
      <c r="E4775" t="s">
        <v>4585</v>
      </c>
      <c r="F4775" t="str">
        <f>IF(HymnIN[[#This Row],[Verse]]&lt;&gt;0,"",_xlfn.XLOOKUP(HymnIN[[#This Row],[Hymn]],HymnEN[[#All],[hymn_no]],HymnEN[[#All],[author_id]],"0",0,1))</f>
        <v/>
      </c>
      <c r="G4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'4', '1', 'Il Tuo amor nella valle di morte');</v>
      </c>
      <c r="H4775" t="str" cm="1">
        <f t="array" ref="H4775">IF(HymnIN[[#This Row],[Verse]]=0,_xlfn.XLOOKUP(HymnIN[[#This Row],[Text]],Table17[[#All],[Meter]],Table17[[#All],[ID]],"**",0,1),"")</f>
        <v/>
      </c>
      <c r="I4775" t="str" cm="1">
        <f t="array" ref="I4775">IF(HymnIN[[#This Row],[Verse]]=0,_xlfn.XLOOKUP(HymnIN[[#This Row],[Text]],Table17[[#All],[Meter]],Table17[[#All],[Correct Full Meter]],"**",0,1),"")</f>
        <v/>
      </c>
    </row>
    <row r="4776" spans="1:9" x14ac:dyDescent="0.3">
      <c r="A4776">
        <v>235</v>
      </c>
      <c r="B4776">
        <v>4</v>
      </c>
      <c r="C4776">
        <v>2</v>
      </c>
      <c r="D4776">
        <v>5515</v>
      </c>
      <c r="E4776" t="s">
        <v>4586</v>
      </c>
      <c r="F4776" t="str">
        <f>IF(HymnIN[[#This Row],[Verse]]&lt;&gt;0,"",_xlfn.XLOOKUP(HymnIN[[#This Row],[Hymn]],HymnEN[[#All],[hymn_no]],HymnEN[[#All],[author_id]],"0",0,1))</f>
        <v/>
      </c>
      <c r="G4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'4', '2', 'La più pura fragranza esalò:');</v>
      </c>
      <c r="H4776" t="str" cm="1">
        <f t="array" ref="H4776">IF(HymnIN[[#This Row],[Verse]]=0,_xlfn.XLOOKUP(HymnIN[[#This Row],[Text]],Table17[[#All],[Meter]],Table17[[#All],[ID]],"**",0,1),"")</f>
        <v/>
      </c>
      <c r="I4776" t="str" cm="1">
        <f t="array" ref="I4776">IF(HymnIN[[#This Row],[Verse]]=0,_xlfn.XLOOKUP(HymnIN[[#This Row],[Text]],Table17[[#All],[Meter]],Table17[[#All],[Correct Full Meter]],"**",0,1),"")</f>
        <v/>
      </c>
    </row>
    <row r="4777" spans="1:9" x14ac:dyDescent="0.3">
      <c r="A4777">
        <v>235</v>
      </c>
      <c r="B4777">
        <v>4</v>
      </c>
      <c r="C4777">
        <v>3</v>
      </c>
      <c r="D4777">
        <v>5516</v>
      </c>
      <c r="E4777" t="s">
        <v>4587</v>
      </c>
      <c r="F4777" t="str">
        <f>IF(HymnIN[[#This Row],[Verse]]&lt;&gt;0,"",_xlfn.XLOOKUP(HymnIN[[#This Row],[Hymn]],HymnEN[[#All],[hymn_no]],HymnEN[[#All],[author_id]],"0",0,1))</f>
        <v/>
      </c>
      <c r="G4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'4', '3', 'In presenza del male, la gloria');</v>
      </c>
      <c r="H4777" t="str" cm="1">
        <f t="array" ref="H4777">IF(HymnIN[[#This Row],[Verse]]=0,_xlfn.XLOOKUP(HymnIN[[#This Row],[Text]],Table17[[#All],[Meter]],Table17[[#All],[ID]],"**",0,1),"")</f>
        <v/>
      </c>
      <c r="I4777" t="str" cm="1">
        <f t="array" ref="I4777">IF(HymnIN[[#This Row],[Verse]]=0,_xlfn.XLOOKUP(HymnIN[[#This Row],[Text]],Table17[[#All],[Meter]],Table17[[#All],[Correct Full Meter]],"**",0,1),"")</f>
        <v/>
      </c>
    </row>
    <row r="4778" spans="1:9" x14ac:dyDescent="0.3">
      <c r="A4778">
        <v>235</v>
      </c>
      <c r="B4778">
        <v>4</v>
      </c>
      <c r="C4778">
        <v>4</v>
      </c>
      <c r="D4778">
        <v>5517</v>
      </c>
      <c r="E4778" t="s">
        <v>4588</v>
      </c>
      <c r="F4778" t="str">
        <f>IF(HymnIN[[#This Row],[Verse]]&lt;&gt;0,"",_xlfn.XLOOKUP(HymnIN[[#This Row],[Hymn]],HymnEN[[#All],[hymn_no]],HymnEN[[#All],[author_id]],"0",0,1))</f>
        <v/>
      </c>
      <c r="G4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'4', '4', 'Della redenzïone brillò.');</v>
      </c>
      <c r="H4778" t="str" cm="1">
        <f t="array" ref="H4778">IF(HymnIN[[#This Row],[Verse]]=0,_xlfn.XLOOKUP(HymnIN[[#This Row],[Text]],Table17[[#All],[Meter]],Table17[[#All],[ID]],"**",0,1),"")</f>
        <v/>
      </c>
      <c r="I4778" t="str" cm="1">
        <f t="array" ref="I4778">IF(HymnIN[[#This Row],[Verse]]=0,_xlfn.XLOOKUP(HymnIN[[#This Row],[Text]],Table17[[#All],[Meter]],Table17[[#All],[Correct Full Meter]],"**",0,1),"")</f>
        <v/>
      </c>
    </row>
    <row r="4779" spans="1:9" x14ac:dyDescent="0.3">
      <c r="A4779">
        <v>235</v>
      </c>
      <c r="B4779">
        <v>5</v>
      </c>
      <c r="C4779">
        <v>1</v>
      </c>
      <c r="D4779">
        <v>5518</v>
      </c>
      <c r="E4779" t="s">
        <v>4589</v>
      </c>
      <c r="F4779" t="str">
        <f>IF(HymnIN[[#This Row],[Verse]]&lt;&gt;0,"",_xlfn.XLOOKUP(HymnIN[[#This Row],[Hymn]],HymnEN[[#All],[hymn_no]],HymnEN[[#All],[author_id]],"0",0,1))</f>
        <v/>
      </c>
      <c r="G4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'5', '1', 'Ti vediamo, Signore, or risorto,');</v>
      </c>
      <c r="H4779" t="str" cm="1">
        <f t="array" ref="H4779">IF(HymnIN[[#This Row],[Verse]]=0,_xlfn.XLOOKUP(HymnIN[[#This Row],[Text]],Table17[[#All],[Meter]],Table17[[#All],[ID]],"**",0,1),"")</f>
        <v/>
      </c>
      <c r="I4779" t="str" cm="1">
        <f t="array" ref="I4779">IF(HymnIN[[#This Row],[Verse]]=0,_xlfn.XLOOKUP(HymnIN[[#This Row],[Text]],Table17[[#All],[Meter]],Table17[[#All],[Correct Full Meter]],"**",0,1),"")</f>
        <v/>
      </c>
    </row>
    <row r="4780" spans="1:9" x14ac:dyDescent="0.3">
      <c r="A4780">
        <v>235</v>
      </c>
      <c r="B4780">
        <v>5</v>
      </c>
      <c r="C4780">
        <v>2</v>
      </c>
      <c r="D4780">
        <v>5519</v>
      </c>
      <c r="E4780" t="s">
        <v>4590</v>
      </c>
      <c r="F4780" t="str">
        <f>IF(HymnIN[[#This Row],[Verse]]&lt;&gt;0,"",_xlfn.XLOOKUP(HymnIN[[#This Row],[Hymn]],HymnEN[[#All],[hymn_no]],HymnEN[[#All],[author_id]],"0",0,1))</f>
        <v/>
      </c>
      <c r="G4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'5', '2', 'Che per noi Ti donasti quaggiù,');</v>
      </c>
      <c r="H4780" t="str" cm="1">
        <f t="array" ref="H4780">IF(HymnIN[[#This Row],[Verse]]=0,_xlfn.XLOOKUP(HymnIN[[#This Row],[Text]],Table17[[#All],[Meter]],Table17[[#All],[ID]],"**",0,1),"")</f>
        <v/>
      </c>
      <c r="I4780" t="str" cm="1">
        <f t="array" ref="I4780">IF(HymnIN[[#This Row],[Verse]]=0,_xlfn.XLOOKUP(HymnIN[[#This Row],[Text]],Table17[[#All],[Meter]],Table17[[#All],[Correct Full Meter]],"**",0,1),"")</f>
        <v/>
      </c>
    </row>
    <row r="4781" spans="1:9" x14ac:dyDescent="0.3">
      <c r="A4781">
        <v>235</v>
      </c>
      <c r="B4781">
        <v>5</v>
      </c>
      <c r="C4781">
        <v>3</v>
      </c>
      <c r="D4781">
        <v>5520</v>
      </c>
      <c r="E4781" t="s">
        <v>4591</v>
      </c>
      <c r="F4781" t="str">
        <f>IF(HymnIN[[#This Row],[Verse]]&lt;&gt;0,"",_xlfn.XLOOKUP(HymnIN[[#This Row],[Hymn]],HymnEN[[#All],[hymn_no]],HymnEN[[#All],[author_id]],"0",0,1))</f>
        <v/>
      </c>
      <c r="G4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'5', '3', 'Alla destra del Padre seduto,');</v>
      </c>
      <c r="H4781" t="str" cm="1">
        <f t="array" ref="H4781">IF(HymnIN[[#This Row],[Verse]]=0,_xlfn.XLOOKUP(HymnIN[[#This Row],[Text]],Table17[[#All],[Meter]],Table17[[#All],[ID]],"**",0,1),"")</f>
        <v/>
      </c>
      <c r="I4781" t="str" cm="1">
        <f t="array" ref="I4781">IF(HymnIN[[#This Row],[Verse]]=0,_xlfn.XLOOKUP(HymnIN[[#This Row],[Text]],Table17[[#All],[Meter]],Table17[[#All],[Correct Full Meter]],"**",0,1),"")</f>
        <v/>
      </c>
    </row>
    <row r="4782" spans="1:9" x14ac:dyDescent="0.3">
      <c r="A4782">
        <v>235</v>
      </c>
      <c r="B4782">
        <v>5</v>
      </c>
      <c r="C4782">
        <v>4</v>
      </c>
      <c r="D4782">
        <v>5521</v>
      </c>
      <c r="E4782" t="s">
        <v>4592</v>
      </c>
      <c r="F4782" t="str">
        <f>IF(HymnIN[[#This Row],[Verse]]&lt;&gt;0,"",_xlfn.XLOOKUP(HymnIN[[#This Row],[Hymn]],HymnEN[[#All],[hymn_no]],HymnEN[[#All],[author_id]],"0",0,1))</f>
        <v/>
      </c>
      <c r="G4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'5', '4', 'Coronato di gloria lassù.');</v>
      </c>
      <c r="H4782" t="str" cm="1">
        <f t="array" ref="H4782">IF(HymnIN[[#This Row],[Verse]]=0,_xlfn.XLOOKUP(HymnIN[[#This Row],[Text]],Table17[[#All],[Meter]],Table17[[#All],[ID]],"**",0,1),"")</f>
        <v/>
      </c>
      <c r="I4782" t="str" cm="1">
        <f t="array" ref="I4782">IF(HymnIN[[#This Row],[Verse]]=0,_xlfn.XLOOKUP(HymnIN[[#This Row],[Text]],Table17[[#All],[Meter]],Table17[[#All],[Correct Full Meter]],"**",0,1),"")</f>
        <v/>
      </c>
    </row>
    <row r="4783" spans="1:9" x14ac:dyDescent="0.3">
      <c r="A4783">
        <v>235</v>
      </c>
      <c r="B4783">
        <v>6</v>
      </c>
      <c r="C4783">
        <v>1</v>
      </c>
      <c r="D4783">
        <v>5522</v>
      </c>
      <c r="E4783" t="s">
        <v>4593</v>
      </c>
      <c r="F4783" t="str">
        <f>IF(HymnIN[[#This Row],[Verse]]&lt;&gt;0,"",_xlfn.XLOOKUP(HymnIN[[#This Row],[Hymn]],HymnEN[[#All],[hymn_no]],HymnEN[[#All],[author_id]],"0",0,1))</f>
        <v/>
      </c>
      <c r="G4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'6', '1', 'E ben presto, Signor, regnerai;');</v>
      </c>
      <c r="H4783" t="str" cm="1">
        <f t="array" ref="H4783">IF(HymnIN[[#This Row],[Verse]]=0,_xlfn.XLOOKUP(HymnIN[[#This Row],[Text]],Table17[[#All],[Meter]],Table17[[#All],[ID]],"**",0,1),"")</f>
        <v/>
      </c>
      <c r="I4783" t="str" cm="1">
        <f t="array" ref="I4783">IF(HymnIN[[#This Row],[Verse]]=0,_xlfn.XLOOKUP(HymnIN[[#This Row],[Text]],Table17[[#All],[Meter]],Table17[[#All],[Correct Full Meter]],"**",0,1),"")</f>
        <v/>
      </c>
    </row>
    <row r="4784" spans="1:9" x14ac:dyDescent="0.3">
      <c r="A4784">
        <v>235</v>
      </c>
      <c r="B4784">
        <v>6</v>
      </c>
      <c r="C4784">
        <v>2</v>
      </c>
      <c r="D4784">
        <v>5523</v>
      </c>
      <c r="E4784" t="s">
        <v>4594</v>
      </c>
      <c r="F4784" t="str">
        <f>IF(HymnIN[[#This Row],[Verse]]&lt;&gt;0,"",_xlfn.XLOOKUP(HymnIN[[#This Row],[Hymn]],HymnEN[[#All],[hymn_no]],HymnEN[[#All],[author_id]],"0",0,1))</f>
        <v/>
      </c>
      <c r="G4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'6', '2', 'Tutto il male allor vinto sarà');</v>
      </c>
      <c r="H4784" t="str" cm="1">
        <f t="array" ref="H4784">IF(HymnIN[[#This Row],[Verse]]=0,_xlfn.XLOOKUP(HymnIN[[#This Row],[Text]],Table17[[#All],[Meter]],Table17[[#All],[ID]],"**",0,1),"")</f>
        <v/>
      </c>
      <c r="I4784" t="str" cm="1">
        <f t="array" ref="I4784">IF(HymnIN[[#This Row],[Verse]]=0,_xlfn.XLOOKUP(HymnIN[[#This Row],[Text]],Table17[[#All],[Meter]],Table17[[#All],[Correct Full Meter]],"**",0,1),"")</f>
        <v/>
      </c>
    </row>
    <row r="4785" spans="1:9" x14ac:dyDescent="0.3">
      <c r="A4785">
        <v>235</v>
      </c>
      <c r="B4785">
        <v>6</v>
      </c>
      <c r="C4785">
        <v>3</v>
      </c>
      <c r="D4785">
        <v>5524</v>
      </c>
      <c r="E4785" t="s">
        <v>8800</v>
      </c>
      <c r="F4785" t="str">
        <f>IF(HymnIN[[#This Row],[Verse]]&lt;&gt;0,"",_xlfn.XLOOKUP(HymnIN[[#This Row],[Hymn]],HymnEN[[#All],[hymn_no]],HymnEN[[#All],[author_id]],"0",0,1))</f>
        <v/>
      </c>
      <c r="G4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'6', '3', 'Ed in gloria la Tua assemblea');</v>
      </c>
      <c r="H4785" t="str" cm="1">
        <f t="array" ref="H4785">IF(HymnIN[[#This Row],[Verse]]=0,_xlfn.XLOOKUP(HymnIN[[#This Row],[Text]],Table17[[#All],[Meter]],Table17[[#All],[ID]],"**",0,1),"")</f>
        <v/>
      </c>
      <c r="I4785" t="str" cm="1">
        <f t="array" ref="I4785">IF(HymnIN[[#This Row],[Verse]]=0,_xlfn.XLOOKUP(HymnIN[[#This Row],[Text]],Table17[[#All],[Meter]],Table17[[#All],[Correct Full Meter]],"**",0,1),"")</f>
        <v/>
      </c>
    </row>
    <row r="4786" spans="1:9" x14ac:dyDescent="0.3">
      <c r="A4786">
        <v>235</v>
      </c>
      <c r="B4786">
        <v>6</v>
      </c>
      <c r="C4786">
        <v>4</v>
      </c>
      <c r="D4786">
        <v>5525</v>
      </c>
      <c r="E4786" t="s">
        <v>4596</v>
      </c>
      <c r="F4786" t="str">
        <f>IF(HymnIN[[#This Row],[Verse]]&lt;&gt;0,"",_xlfn.XLOOKUP(HymnIN[[#This Row],[Hymn]],HymnEN[[#All],[hymn_no]],HymnEN[[#All],[author_id]],"0",0,1))</f>
        <v/>
      </c>
      <c r="G4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'6', '4', 'Al Tuo fianco il Tuo amore godrà.');</v>
      </c>
      <c r="H4786" t="str" cm="1">
        <f t="array" ref="H4786">IF(HymnIN[[#This Row],[Verse]]=0,_xlfn.XLOOKUP(HymnIN[[#This Row],[Text]],Table17[[#All],[Meter]],Table17[[#All],[ID]],"**",0,1),"")</f>
        <v/>
      </c>
      <c r="I4786" t="str" cm="1">
        <f t="array" ref="I4786">IF(HymnIN[[#This Row],[Verse]]=0,_xlfn.XLOOKUP(HymnIN[[#This Row],[Text]],Table17[[#All],[Meter]],Table17[[#All],[Correct Full Meter]],"**",0,1),"")</f>
        <v/>
      </c>
    </row>
    <row r="4787" spans="1:9" x14ac:dyDescent="0.3">
      <c r="A4787">
        <v>235</v>
      </c>
      <c r="B4787">
        <v>7</v>
      </c>
      <c r="C4787">
        <v>1</v>
      </c>
      <c r="D4787">
        <v>5526</v>
      </c>
      <c r="E4787" t="s">
        <v>4597</v>
      </c>
      <c r="F4787" t="str">
        <f>IF(HymnIN[[#This Row],[Verse]]&lt;&gt;0,"",_xlfn.XLOOKUP(HymnIN[[#This Row],[Hymn]],HymnEN[[#All],[hymn_no]],HymnEN[[#All],[author_id]],"0",0,1))</f>
        <v/>
      </c>
      <c r="G4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'7', '1', 'Signor nostro Gesù, T\'attendiamo,');</v>
      </c>
      <c r="H4787" t="str" cm="1">
        <f t="array" ref="H4787">IF(HymnIN[[#This Row],[Verse]]=0,_xlfn.XLOOKUP(HymnIN[[#This Row],[Text]],Table17[[#All],[Meter]],Table17[[#All],[ID]],"**",0,1),"")</f>
        <v/>
      </c>
      <c r="I4787" t="str" cm="1">
        <f t="array" ref="I4787">IF(HymnIN[[#This Row],[Verse]]=0,_xlfn.XLOOKUP(HymnIN[[#This Row],[Text]],Table17[[#All],[Meter]],Table17[[#All],[Correct Full Meter]],"**",0,1),"")</f>
        <v/>
      </c>
    </row>
    <row r="4788" spans="1:9" x14ac:dyDescent="0.3">
      <c r="A4788">
        <v>235</v>
      </c>
      <c r="B4788">
        <v>7</v>
      </c>
      <c r="C4788">
        <v>2</v>
      </c>
      <c r="D4788">
        <v>5527</v>
      </c>
      <c r="E4788" t="s">
        <v>4598</v>
      </c>
      <c r="F4788" t="str">
        <f>IF(HymnIN[[#This Row],[Verse]]&lt;&gt;0,"",_xlfn.XLOOKUP(HymnIN[[#This Row],[Hymn]],HymnEN[[#All],[hymn_no]],HymnEN[[#All],[author_id]],"0",0,1))</f>
        <v/>
      </c>
      <c r="G4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'7', '2', 'D\'esser Teco per sempre bramiam.');</v>
      </c>
      <c r="H4788" t="str" cm="1">
        <f t="array" ref="H4788">IF(HymnIN[[#This Row],[Verse]]=0,_xlfn.XLOOKUP(HymnIN[[#This Row],[Text]],Table17[[#All],[Meter]],Table17[[#All],[ID]],"**",0,1),"")</f>
        <v/>
      </c>
      <c r="I4788" t="str" cm="1">
        <f t="array" ref="I4788">IF(HymnIN[[#This Row],[Verse]]=0,_xlfn.XLOOKUP(HymnIN[[#This Row],[Text]],Table17[[#All],[Meter]],Table17[[#All],[Correct Full Meter]],"**",0,1),"")</f>
        <v/>
      </c>
    </row>
    <row r="4789" spans="1:9" x14ac:dyDescent="0.3">
      <c r="A4789">
        <v>235</v>
      </c>
      <c r="B4789">
        <v>7</v>
      </c>
      <c r="C4789">
        <v>3</v>
      </c>
      <c r="D4789">
        <v>5528</v>
      </c>
      <c r="E4789" t="s">
        <v>4599</v>
      </c>
      <c r="F4789" t="str">
        <f>IF(HymnIN[[#This Row],[Verse]]&lt;&gt;0,"",_xlfn.XLOOKUP(HymnIN[[#This Row],[Hymn]],HymnEN[[#All],[hymn_no]],HymnEN[[#All],[author_id]],"0",0,1))</f>
        <v/>
      </c>
      <c r="G4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'7', '3', 'Sarà allor nostra gioia compiuta');</v>
      </c>
      <c r="H4789" t="str" cm="1">
        <f t="array" ref="H4789">IF(HymnIN[[#This Row],[Verse]]=0,_xlfn.XLOOKUP(HymnIN[[#This Row],[Text]],Table17[[#All],[Meter]],Table17[[#All],[ID]],"**",0,1),"")</f>
        <v/>
      </c>
      <c r="I4789" t="str" cm="1">
        <f t="array" ref="I4789">IF(HymnIN[[#This Row],[Verse]]=0,_xlfn.XLOOKUP(HymnIN[[#This Row],[Text]],Table17[[#All],[Meter]],Table17[[#All],[Correct Full Meter]],"**",0,1),"")</f>
        <v/>
      </c>
    </row>
    <row r="4790" spans="1:9" x14ac:dyDescent="0.3">
      <c r="A4790">
        <v>235</v>
      </c>
      <c r="B4790">
        <v>7</v>
      </c>
      <c r="C4790">
        <v>4</v>
      </c>
      <c r="D4790">
        <v>5529</v>
      </c>
      <c r="E4790" t="s">
        <v>4600</v>
      </c>
      <c r="F4790" t="str">
        <f>IF(HymnIN[[#This Row],[Verse]]&lt;&gt;0,"",_xlfn.XLOOKUP(HymnIN[[#This Row],[Hymn]],HymnEN[[#All],[hymn_no]],HymnEN[[#All],[author_id]],"0",0,1))</f>
        <v/>
      </c>
      <c r="G4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('235', '7', '4', 'Quando Te faccia a faccia vediam.');</v>
      </c>
      <c r="H4790" t="str" cm="1">
        <f t="array" ref="H4790">IF(HymnIN[[#This Row],[Verse]]=0,_xlfn.XLOOKUP(HymnIN[[#This Row],[Text]],Table17[[#All],[Meter]],Table17[[#All],[ID]],"**",0,1),"")</f>
        <v/>
      </c>
      <c r="I4790" t="str" cm="1">
        <f t="array" ref="I4790">IF(HymnIN[[#This Row],[Verse]]=0,_xlfn.XLOOKUP(HymnIN[[#This Row],[Text]],Table17[[#All],[Meter]],Table17[[#All],[Correct Full Meter]],"**",0,1),"")</f>
        <v/>
      </c>
    </row>
    <row r="4791" spans="1:9" x14ac:dyDescent="0.3">
      <c r="A4791">
        <v>236</v>
      </c>
      <c r="B4791">
        <v>0</v>
      </c>
      <c r="C4791">
        <v>0</v>
      </c>
      <c r="D4791">
        <v>5533</v>
      </c>
      <c r="E4791" t="s">
        <v>1070</v>
      </c>
      <c r="F4791">
        <f>IF(HymnIN[[#This Row],[Verse]]&lt;&gt;0,"",_xlfn.XLOOKUP(HymnIN[[#This Row],[Hymn]],HymnEN[[#All],[hymn_no]],HymnEN[[#All],[author_id]],"0",0,1))</f>
        <v>129</v>
      </c>
      <c r="G4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('236', '8.7.8.7.7.7.7.6.', '145', '129');</v>
      </c>
      <c r="H4791" cm="1">
        <f t="array" ref="H4791">IF(HymnIN[[#This Row],[Verse]]=0,_xlfn.XLOOKUP(HymnIN[[#This Row],[Text]],Table17[[#All],[Meter]],Table17[[#All],[ID]],"**",0,1),"")</f>
        <v>145</v>
      </c>
      <c r="I4791" t="str" cm="1">
        <f t="array" ref="I4791">IF(HymnIN[[#This Row],[Verse]]=0,_xlfn.XLOOKUP(HymnIN[[#This Row],[Text]],Table17[[#All],[Meter]],Table17[[#All],[Correct Full Meter]],"**",0,1),"")</f>
        <v>8.7.8.7.7.7.7.6.</v>
      </c>
    </row>
    <row r="4792" spans="1:9" x14ac:dyDescent="0.3">
      <c r="A4792">
        <v>236</v>
      </c>
      <c r="B4792">
        <v>1</v>
      </c>
      <c r="C4792">
        <v>1</v>
      </c>
      <c r="D4792">
        <v>5534</v>
      </c>
      <c r="E4792" t="s">
        <v>4601</v>
      </c>
      <c r="F4792" t="str">
        <f>IF(HymnIN[[#This Row],[Verse]]&lt;&gt;0,"",_xlfn.XLOOKUP(HymnIN[[#This Row],[Hymn]],HymnEN[[#All],[hymn_no]],HymnEN[[#All],[author_id]],"0",0,1))</f>
        <v/>
      </c>
      <c r="G4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'1', 'CON gran desìo, Signor, bramiam');</v>
      </c>
      <c r="H4792" t="str" cm="1">
        <f t="array" ref="H4792">IF(HymnIN[[#This Row],[Verse]]=0,_xlfn.XLOOKUP(HymnIN[[#This Row],[Text]],Table17[[#All],[Meter]],Table17[[#All],[ID]],"**",0,1),"")</f>
        <v/>
      </c>
      <c r="I4792" t="str" cm="1">
        <f t="array" ref="I4792">IF(HymnIN[[#This Row],[Verse]]=0,_xlfn.XLOOKUP(HymnIN[[#This Row],[Text]],Table17[[#All],[Meter]],Table17[[#All],[Correct Full Meter]],"**",0,1),"")</f>
        <v/>
      </c>
    </row>
    <row r="4793" spans="1:9" x14ac:dyDescent="0.3">
      <c r="A4793">
        <v>236</v>
      </c>
      <c r="B4793">
        <v>1</v>
      </c>
      <c r="C4793">
        <v>2</v>
      </c>
      <c r="D4793">
        <v>5535</v>
      </c>
      <c r="E4793" t="s">
        <v>4602</v>
      </c>
      <c r="F4793" t="str">
        <f>IF(HymnIN[[#This Row],[Verse]]&lt;&gt;0,"",_xlfn.XLOOKUP(HymnIN[[#This Row],[Hymn]],HymnEN[[#All],[hymn_no]],HymnEN[[#All],[author_id]],"0",0,1))</f>
        <v/>
      </c>
      <c r="G4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'2', 'Il volto Tuo vedere');</v>
      </c>
      <c r="H4793" t="str" cm="1">
        <f t="array" ref="H4793">IF(HymnIN[[#This Row],[Verse]]=0,_xlfn.XLOOKUP(HymnIN[[#This Row],[Text]],Table17[[#All],[Meter]],Table17[[#All],[ID]],"**",0,1),"")</f>
        <v/>
      </c>
      <c r="I4793" t="str" cm="1">
        <f t="array" ref="I4793">IF(HymnIN[[#This Row],[Verse]]=0,_xlfn.XLOOKUP(HymnIN[[#This Row],[Text]],Table17[[#All],[Meter]],Table17[[#All],[Correct Full Meter]],"**",0,1),"")</f>
        <v/>
      </c>
    </row>
    <row r="4794" spans="1:9" x14ac:dyDescent="0.3">
      <c r="A4794">
        <v>236</v>
      </c>
      <c r="B4794">
        <v>1</v>
      </c>
      <c r="C4794">
        <v>3</v>
      </c>
      <c r="D4794">
        <v>5536</v>
      </c>
      <c r="E4794" t="s">
        <v>4603</v>
      </c>
      <c r="F4794" t="str">
        <f>IF(HymnIN[[#This Row],[Verse]]&lt;&gt;0,"",_xlfn.XLOOKUP(HymnIN[[#This Row],[Hymn]],HymnEN[[#All],[hymn_no]],HymnEN[[#All],[author_id]],"0",0,1))</f>
        <v/>
      </c>
      <c r="G4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'3', 'E sempre dimorar con Te');</v>
      </c>
      <c r="H4794" t="str" cm="1">
        <f t="array" ref="H4794">IF(HymnIN[[#This Row],[Verse]]=0,_xlfn.XLOOKUP(HymnIN[[#This Row],[Text]],Table17[[#All],[Meter]],Table17[[#All],[ID]],"**",0,1),"")</f>
        <v/>
      </c>
      <c r="I4794" t="str" cm="1">
        <f t="array" ref="I4794">IF(HymnIN[[#This Row],[Verse]]=0,_xlfn.XLOOKUP(HymnIN[[#This Row],[Text]],Table17[[#All],[Meter]],Table17[[#All],[Correct Full Meter]],"**",0,1),"")</f>
        <v/>
      </c>
    </row>
    <row r="4795" spans="1:9" x14ac:dyDescent="0.3">
      <c r="A4795">
        <v>236</v>
      </c>
      <c r="B4795">
        <v>1</v>
      </c>
      <c r="C4795">
        <v>4</v>
      </c>
      <c r="D4795">
        <v>5537</v>
      </c>
      <c r="E4795" t="s">
        <v>4604</v>
      </c>
      <c r="F4795" t="str">
        <f>IF(HymnIN[[#This Row],[Verse]]&lt;&gt;0,"",_xlfn.XLOOKUP(HymnIN[[#This Row],[Hymn]],HymnEN[[#All],[hymn_no]],HymnEN[[#All],[author_id]],"0",0,1))</f>
        <v/>
      </c>
      <c r="G4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'4', 'In quelle eccelse sfere;');</v>
      </c>
      <c r="H4795" t="str" cm="1">
        <f t="array" ref="H4795">IF(HymnIN[[#This Row],[Verse]]=0,_xlfn.XLOOKUP(HymnIN[[#This Row],[Text]],Table17[[#All],[Meter]],Table17[[#All],[ID]],"**",0,1),"")</f>
        <v/>
      </c>
      <c r="I4795" t="str" cm="1">
        <f t="array" ref="I4795">IF(HymnIN[[#This Row],[Verse]]=0,_xlfn.XLOOKUP(HymnIN[[#This Row],[Text]],Table17[[#All],[Meter]],Table17[[#All],[Correct Full Meter]],"**",0,1),"")</f>
        <v/>
      </c>
    </row>
    <row r="4796" spans="1:9" x14ac:dyDescent="0.3">
      <c r="A4796">
        <v>236</v>
      </c>
      <c r="B4796">
        <v>1</v>
      </c>
      <c r="C4796">
        <v>5</v>
      </c>
      <c r="D4796">
        <v>5538</v>
      </c>
      <c r="E4796" t="s">
        <v>4605</v>
      </c>
      <c r="F4796" t="str">
        <f>IF(HymnIN[[#This Row],[Verse]]&lt;&gt;0,"",_xlfn.XLOOKUP(HymnIN[[#This Row],[Hymn]],HymnEN[[#All],[hymn_no]],HymnEN[[#All],[author_id]],"0",0,1))</f>
        <v/>
      </c>
      <c r="G4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'5', 'Non più addolorarti');</v>
      </c>
      <c r="H4796" t="str" cm="1">
        <f t="array" ref="H4796">IF(HymnIN[[#This Row],[Verse]]=0,_xlfn.XLOOKUP(HymnIN[[#This Row],[Text]],Table17[[#All],[Meter]],Table17[[#All],[ID]],"**",0,1),"")</f>
        <v/>
      </c>
      <c r="I4796" t="str" cm="1">
        <f t="array" ref="I4796">IF(HymnIN[[#This Row],[Verse]]=0,_xlfn.XLOOKUP(HymnIN[[#This Row],[Text]],Table17[[#All],[Meter]],Table17[[#All],[Correct Full Meter]],"**",0,1),"")</f>
        <v/>
      </c>
    </row>
    <row r="4797" spans="1:9" x14ac:dyDescent="0.3">
      <c r="A4797">
        <v>236</v>
      </c>
      <c r="B4797">
        <v>1</v>
      </c>
      <c r="C4797">
        <v>6</v>
      </c>
      <c r="D4797">
        <v>5539</v>
      </c>
      <c r="E4797" t="s">
        <v>4606</v>
      </c>
      <c r="F4797" t="str">
        <f>IF(HymnIN[[#This Row],[Verse]]&lt;&gt;0,"",_xlfn.XLOOKUP(HymnIN[[#This Row],[Hymn]],HymnEN[[#All],[hymn_no]],HymnEN[[#All],[author_id]],"0",0,1))</f>
        <v/>
      </c>
      <c r="G4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'6', 'Per triste debolezza,');</v>
      </c>
      <c r="H4797" t="str" cm="1">
        <f t="array" ref="H4797">IF(HymnIN[[#This Row],[Verse]]=0,_xlfn.XLOOKUP(HymnIN[[#This Row],[Text]],Table17[[#All],[Meter]],Table17[[#All],[ID]],"**",0,1),"")</f>
        <v/>
      </c>
      <c r="I4797" t="str" cm="1">
        <f t="array" ref="I4797">IF(HymnIN[[#This Row],[Verse]]=0,_xlfn.XLOOKUP(HymnIN[[#This Row],[Text]],Table17[[#All],[Meter]],Table17[[#All],[Correct Full Meter]],"**",0,1),"")</f>
        <v/>
      </c>
    </row>
    <row r="4798" spans="1:9" x14ac:dyDescent="0.3">
      <c r="A4798">
        <v>236</v>
      </c>
      <c r="B4798">
        <v>1</v>
      </c>
      <c r="C4798">
        <v>7</v>
      </c>
      <c r="D4798">
        <v>5540</v>
      </c>
      <c r="E4798" t="s">
        <v>4607</v>
      </c>
      <c r="F4798" t="str">
        <f>IF(HymnIN[[#This Row],[Verse]]&lt;&gt;0,"",_xlfn.XLOOKUP(HymnIN[[#This Row],[Hymn]],HymnEN[[#All],[hymn_no]],HymnEN[[#All],[author_id]],"0",0,1))</f>
        <v/>
      </c>
      <c r="G4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'7', 'Ma pieni d\'allegrezza');</v>
      </c>
      <c r="H4798" t="str" cm="1">
        <f t="array" ref="H4798">IF(HymnIN[[#This Row],[Verse]]=0,_xlfn.XLOOKUP(HymnIN[[#This Row],[Text]],Table17[[#All],[Meter]],Table17[[#All],[ID]],"**",0,1),"")</f>
        <v/>
      </c>
      <c r="I4798" t="str" cm="1">
        <f t="array" ref="I4798">IF(HymnIN[[#This Row],[Verse]]=0,_xlfn.XLOOKUP(HymnIN[[#This Row],[Text]],Table17[[#All],[Meter]],Table17[[#All],[Correct Full Meter]],"**",0,1),"")</f>
        <v/>
      </c>
    </row>
    <row r="4799" spans="1:9" x14ac:dyDescent="0.3">
      <c r="A4799">
        <v>236</v>
      </c>
      <c r="B4799">
        <v>1</v>
      </c>
      <c r="C4799">
        <v>8</v>
      </c>
      <c r="D4799">
        <v>5541</v>
      </c>
      <c r="E4799" t="s">
        <v>4608</v>
      </c>
      <c r="F4799" t="str">
        <f>IF(HymnIN[[#This Row],[Verse]]&lt;&gt;0,"",_xlfn.XLOOKUP(HymnIN[[#This Row],[Hymn]],HymnEN[[#All],[hymn_no]],HymnEN[[#All],[author_id]],"0",0,1))</f>
        <v/>
      </c>
      <c r="G4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'1', '8', 'Raggiunger Te nel ciel.');</v>
      </c>
      <c r="H4799" t="str" cm="1">
        <f t="array" ref="H4799">IF(HymnIN[[#This Row],[Verse]]=0,_xlfn.XLOOKUP(HymnIN[[#This Row],[Text]],Table17[[#All],[Meter]],Table17[[#All],[ID]],"**",0,1),"")</f>
        <v/>
      </c>
      <c r="I4799" t="str" cm="1">
        <f t="array" ref="I4799">IF(HymnIN[[#This Row],[Verse]]=0,_xlfn.XLOOKUP(HymnIN[[#This Row],[Text]],Table17[[#All],[Meter]],Table17[[#All],[Correct Full Meter]],"**",0,1),"")</f>
        <v/>
      </c>
    </row>
    <row r="4800" spans="1:9" x14ac:dyDescent="0.3">
      <c r="A4800">
        <v>236</v>
      </c>
      <c r="B4800">
        <v>2</v>
      </c>
      <c r="C4800">
        <v>1</v>
      </c>
      <c r="D4800">
        <v>5543</v>
      </c>
      <c r="E4800" t="s">
        <v>4609</v>
      </c>
      <c r="F4800" t="str">
        <f>IF(HymnIN[[#This Row],[Verse]]&lt;&gt;0,"",_xlfn.XLOOKUP(HymnIN[[#This Row],[Hymn]],HymnEN[[#All],[hymn_no]],HymnEN[[#All],[author_id]],"0",0,1))</f>
        <v/>
      </c>
      <c r="G4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'1', 'Qual gioia allor sarà, Signor,');</v>
      </c>
      <c r="H4800" t="str" cm="1">
        <f t="array" ref="H4800">IF(HymnIN[[#This Row],[Verse]]=0,_xlfn.XLOOKUP(HymnIN[[#This Row],[Text]],Table17[[#All],[Meter]],Table17[[#All],[ID]],"**",0,1),"")</f>
        <v/>
      </c>
      <c r="I4800" t="str" cm="1">
        <f t="array" ref="I4800">IF(HymnIN[[#This Row],[Verse]]=0,_xlfn.XLOOKUP(HymnIN[[#This Row],[Text]],Table17[[#All],[Meter]],Table17[[#All],[Correct Full Meter]],"**",0,1),"")</f>
        <v/>
      </c>
    </row>
    <row r="4801" spans="1:9" x14ac:dyDescent="0.3">
      <c r="A4801">
        <v>236</v>
      </c>
      <c r="B4801">
        <v>2</v>
      </c>
      <c r="C4801">
        <v>2</v>
      </c>
      <c r="D4801">
        <v>5544</v>
      </c>
      <c r="E4801" t="s">
        <v>4610</v>
      </c>
      <c r="F4801" t="str">
        <f>IF(HymnIN[[#This Row],[Verse]]&lt;&gt;0,"",_xlfn.XLOOKUP(HymnIN[[#This Row],[Hymn]],HymnEN[[#All],[hymn_no]],HymnEN[[#All],[author_id]],"0",0,1))</f>
        <v/>
      </c>
      <c r="G4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'2', 'Per il fedel Tuo cuore');</v>
      </c>
      <c r="H4801" t="str" cm="1">
        <f t="array" ref="H4801">IF(HymnIN[[#This Row],[Verse]]=0,_xlfn.XLOOKUP(HymnIN[[#This Row],[Text]],Table17[[#All],[Meter]],Table17[[#All],[ID]],"**",0,1),"")</f>
        <v/>
      </c>
      <c r="I4801" t="str" cm="1">
        <f t="array" ref="I4801">IF(HymnIN[[#This Row],[Verse]]=0,_xlfn.XLOOKUP(HymnIN[[#This Row],[Text]],Table17[[#All],[Meter]],Table17[[#All],[Correct Full Meter]],"**",0,1),"")</f>
        <v/>
      </c>
    </row>
    <row r="4802" spans="1:9" x14ac:dyDescent="0.3">
      <c r="A4802">
        <v>236</v>
      </c>
      <c r="B4802">
        <v>2</v>
      </c>
      <c r="C4802">
        <v>3</v>
      </c>
      <c r="D4802">
        <v>5545</v>
      </c>
      <c r="E4802" t="s">
        <v>4611</v>
      </c>
      <c r="F4802" t="str">
        <f>IF(HymnIN[[#This Row],[Verse]]&lt;&gt;0,"",_xlfn.XLOOKUP(HymnIN[[#This Row],[Hymn]],HymnEN[[#All],[hymn_no]],HymnEN[[#All],[author_id]],"0",0,1))</f>
        <v/>
      </c>
      <c r="G4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'3', 'Avere i santi Tuoi con Te');</v>
      </c>
      <c r="H4802" t="str" cm="1">
        <f t="array" ref="H4802">IF(HymnIN[[#This Row],[Verse]]=0,_xlfn.XLOOKUP(HymnIN[[#This Row],[Text]],Table17[[#All],[Meter]],Table17[[#All],[ID]],"**",0,1),"")</f>
        <v/>
      </c>
      <c r="I4802" t="str" cm="1">
        <f t="array" ref="I4802">IF(HymnIN[[#This Row],[Verse]]=0,_xlfn.XLOOKUP(HymnIN[[#This Row],[Text]],Table17[[#All],[Meter]],Table17[[#All],[Correct Full Meter]],"**",0,1),"")</f>
        <v/>
      </c>
    </row>
    <row r="4803" spans="1:9" x14ac:dyDescent="0.3">
      <c r="A4803">
        <v>236</v>
      </c>
      <c r="B4803">
        <v>2</v>
      </c>
      <c r="C4803">
        <v>4</v>
      </c>
      <c r="D4803">
        <v>5546</v>
      </c>
      <c r="E4803" t="s">
        <v>4612</v>
      </c>
      <c r="F4803" t="str">
        <f>IF(HymnIN[[#This Row],[Verse]]&lt;&gt;0,"",_xlfn.XLOOKUP(HymnIN[[#This Row],[Hymn]],HymnEN[[#All],[hymn_no]],HymnEN[[#All],[author_id]],"0",0,1))</f>
        <v/>
      </c>
      <c r="G4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'4', 'Nell\'alte Tue dimore!');</v>
      </c>
      <c r="H4803" t="str" cm="1">
        <f t="array" ref="H4803">IF(HymnIN[[#This Row],[Verse]]=0,_xlfn.XLOOKUP(HymnIN[[#This Row],[Text]],Table17[[#All],[Meter]],Table17[[#All],[ID]],"**",0,1),"")</f>
        <v/>
      </c>
      <c r="I4803" t="str" cm="1">
        <f t="array" ref="I4803">IF(HymnIN[[#This Row],[Verse]]=0,_xlfn.XLOOKUP(HymnIN[[#This Row],[Text]],Table17[[#All],[Meter]],Table17[[#All],[Correct Full Meter]],"**",0,1),"")</f>
        <v/>
      </c>
    </row>
    <row r="4804" spans="1:9" x14ac:dyDescent="0.3">
      <c r="A4804">
        <v>236</v>
      </c>
      <c r="B4804">
        <v>2</v>
      </c>
      <c r="C4804">
        <v>5</v>
      </c>
      <c r="D4804">
        <v>5547</v>
      </c>
      <c r="E4804" t="s">
        <v>4613</v>
      </c>
      <c r="F4804" t="str">
        <f>IF(HymnIN[[#This Row],[Verse]]&lt;&gt;0,"",_xlfn.XLOOKUP(HymnIN[[#This Row],[Hymn]],HymnEN[[#All],[hymn_no]],HymnEN[[#All],[author_id]],"0",0,1))</f>
        <v/>
      </c>
      <c r="G4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'5', 'Da morte e dal peccato');</v>
      </c>
      <c r="H4804" t="str" cm="1">
        <f t="array" ref="H4804">IF(HymnIN[[#This Row],[Verse]]=0,_xlfn.XLOOKUP(HymnIN[[#This Row],[Text]],Table17[[#All],[Meter]],Table17[[#All],[ID]],"**",0,1),"")</f>
        <v/>
      </c>
      <c r="I4804" t="str" cm="1">
        <f t="array" ref="I4804">IF(HymnIN[[#This Row],[Verse]]=0,_xlfn.XLOOKUP(HymnIN[[#This Row],[Text]],Table17[[#All],[Meter]],Table17[[#All],[Correct Full Meter]],"**",0,1),"")</f>
        <v/>
      </c>
    </row>
    <row r="4805" spans="1:9" x14ac:dyDescent="0.3">
      <c r="A4805">
        <v>236</v>
      </c>
      <c r="B4805">
        <v>2</v>
      </c>
      <c r="C4805">
        <v>6</v>
      </c>
      <c r="D4805">
        <v>5548</v>
      </c>
      <c r="E4805" t="s">
        <v>4614</v>
      </c>
      <c r="F4805" t="str">
        <f>IF(HymnIN[[#This Row],[Verse]]&lt;&gt;0,"",_xlfn.XLOOKUP(HymnIN[[#This Row],[Hymn]],HymnEN[[#All],[hymn_no]],HymnEN[[#All],[author_id]],"0",0,1))</f>
        <v/>
      </c>
      <c r="G4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'6', 'Per sempre liberati');</v>
      </c>
      <c r="H4805" t="str" cm="1">
        <f t="array" ref="H4805">IF(HymnIN[[#This Row],[Verse]]=0,_xlfn.XLOOKUP(HymnIN[[#This Row],[Text]],Table17[[#All],[Meter]],Table17[[#All],[ID]],"**",0,1),"")</f>
        <v/>
      </c>
      <c r="I4805" t="str" cm="1">
        <f t="array" ref="I4805">IF(HymnIN[[#This Row],[Verse]]=0,_xlfn.XLOOKUP(HymnIN[[#This Row],[Text]],Table17[[#All],[Meter]],Table17[[#All],[Correct Full Meter]],"**",0,1),"")</f>
        <v/>
      </c>
    </row>
    <row r="4806" spans="1:9" x14ac:dyDescent="0.3">
      <c r="A4806">
        <v>236</v>
      </c>
      <c r="B4806">
        <v>2</v>
      </c>
      <c r="C4806">
        <v>7</v>
      </c>
      <c r="D4806">
        <v>5549</v>
      </c>
      <c r="E4806" t="s">
        <v>4615</v>
      </c>
      <c r="F4806" t="str">
        <f>IF(HymnIN[[#This Row],[Verse]]&lt;&gt;0,"",_xlfn.XLOOKUP(HymnIN[[#This Row],[Hymn]],HymnEN[[#All],[hymn_no]],HymnEN[[#All],[author_id]],"0",0,1))</f>
        <v/>
      </c>
      <c r="G4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'7', 'Saranno i riscattati');</v>
      </c>
      <c r="H4806" t="str" cm="1">
        <f t="array" ref="H4806">IF(HymnIN[[#This Row],[Verse]]=0,_xlfn.XLOOKUP(HymnIN[[#This Row],[Text]],Table17[[#All],[Meter]],Table17[[#All],[ID]],"**",0,1),"")</f>
        <v/>
      </c>
      <c r="I4806" t="str" cm="1">
        <f t="array" ref="I4806">IF(HymnIN[[#This Row],[Verse]]=0,_xlfn.XLOOKUP(HymnIN[[#This Row],[Text]],Table17[[#All],[Meter]],Table17[[#All],[Correct Full Meter]],"**",0,1),"")</f>
        <v/>
      </c>
    </row>
    <row r="4807" spans="1:9" x14ac:dyDescent="0.3">
      <c r="A4807">
        <v>236</v>
      </c>
      <c r="B4807">
        <v>2</v>
      </c>
      <c r="C4807">
        <v>8</v>
      </c>
      <c r="D4807">
        <v>5550</v>
      </c>
      <c r="E4807" t="s">
        <v>4616</v>
      </c>
      <c r="F4807" t="str">
        <f>IF(HymnIN[[#This Row],[Verse]]&lt;&gt;0,"",_xlfn.XLOOKUP(HymnIN[[#This Row],[Hymn]],HymnEN[[#All],[hymn_no]],HymnEN[[#All],[author_id]],"0",0,1))</f>
        <v/>
      </c>
      <c r="G4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'2', '8', 'E giubilanti in Te.');</v>
      </c>
      <c r="H4807" t="str" cm="1">
        <f t="array" ref="H4807">IF(HymnIN[[#This Row],[Verse]]=0,_xlfn.XLOOKUP(HymnIN[[#This Row],[Text]],Table17[[#All],[Meter]],Table17[[#All],[ID]],"**",0,1),"")</f>
        <v/>
      </c>
      <c r="I4807" t="str" cm="1">
        <f t="array" ref="I4807">IF(HymnIN[[#This Row],[Verse]]=0,_xlfn.XLOOKUP(HymnIN[[#This Row],[Text]],Table17[[#All],[Meter]],Table17[[#All],[Correct Full Meter]],"**",0,1),"")</f>
        <v/>
      </c>
    </row>
    <row r="4808" spans="1:9" x14ac:dyDescent="0.3">
      <c r="A4808">
        <v>236</v>
      </c>
      <c r="B4808">
        <v>3</v>
      </c>
      <c r="C4808">
        <v>1</v>
      </c>
      <c r="D4808">
        <v>5551</v>
      </c>
      <c r="E4808" t="s">
        <v>4617</v>
      </c>
      <c r="F4808" t="str">
        <f>IF(HymnIN[[#This Row],[Verse]]&lt;&gt;0,"",_xlfn.XLOOKUP(HymnIN[[#This Row],[Hymn]],HymnEN[[#All],[hymn_no]],HymnEN[[#All],[author_id]],"0",0,1))</f>
        <v/>
      </c>
      <c r="G4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'1', 'Allor la sposa Tua, Signor,');</v>
      </c>
      <c r="H4808" t="str" cm="1">
        <f t="array" ref="H4808">IF(HymnIN[[#This Row],[Verse]]=0,_xlfn.XLOOKUP(HymnIN[[#This Row],[Text]],Table17[[#All],[Meter]],Table17[[#All],[ID]],"**",0,1),"")</f>
        <v/>
      </c>
      <c r="I4808" t="str" cm="1">
        <f t="array" ref="I4808">IF(HymnIN[[#This Row],[Verse]]=0,_xlfn.XLOOKUP(HymnIN[[#This Row],[Text]],Table17[[#All],[Meter]],Table17[[#All],[Correct Full Meter]],"**",0,1),"")</f>
        <v/>
      </c>
    </row>
    <row r="4809" spans="1:9" x14ac:dyDescent="0.3">
      <c r="A4809">
        <v>236</v>
      </c>
      <c r="B4809">
        <v>3</v>
      </c>
      <c r="C4809">
        <v>2</v>
      </c>
      <c r="D4809">
        <v>5552</v>
      </c>
      <c r="E4809" t="s">
        <v>4618</v>
      </c>
      <c r="F4809" t="str">
        <f>IF(HymnIN[[#This Row],[Verse]]&lt;&gt;0,"",_xlfn.XLOOKUP(HymnIN[[#This Row],[Hymn]],HymnEN[[#All],[hymn_no]],HymnEN[[#All],[author_id]],"0",0,1))</f>
        <v/>
      </c>
      <c r="G4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'2', 'Frutto del Tuo dolore,');</v>
      </c>
      <c r="H4809" t="str" cm="1">
        <f t="array" ref="H4809">IF(HymnIN[[#This Row],[Verse]]=0,_xlfn.XLOOKUP(HymnIN[[#This Row],[Text]],Table17[[#All],[Meter]],Table17[[#All],[ID]],"**",0,1),"")</f>
        <v/>
      </c>
      <c r="I4809" t="str" cm="1">
        <f t="array" ref="I4809">IF(HymnIN[[#This Row],[Verse]]=0,_xlfn.XLOOKUP(HymnIN[[#This Row],[Text]],Table17[[#All],[Meter]],Table17[[#All],[Correct Full Meter]],"**",0,1),"")</f>
        <v/>
      </c>
    </row>
    <row r="4810" spans="1:9" x14ac:dyDescent="0.3">
      <c r="A4810">
        <v>236</v>
      </c>
      <c r="B4810">
        <v>3</v>
      </c>
      <c r="C4810">
        <v>3</v>
      </c>
      <c r="D4810">
        <v>5553</v>
      </c>
      <c r="E4810" t="s">
        <v>4619</v>
      </c>
      <c r="F4810" t="str">
        <f>IF(HymnIN[[#This Row],[Verse]]&lt;&gt;0,"",_xlfn.XLOOKUP(HymnIN[[#This Row],[Hymn]],HymnEN[[#All],[hymn_no]],HymnEN[[#All],[author_id]],"0",0,1))</f>
        <v/>
      </c>
      <c r="G4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'3', 'Completa, ed a Te unita, allor');</v>
      </c>
      <c r="H4810" t="str" cm="1">
        <f t="array" ref="H4810">IF(HymnIN[[#This Row],[Verse]]=0,_xlfn.XLOOKUP(HymnIN[[#This Row],[Text]],Table17[[#All],[Meter]],Table17[[#All],[ID]],"**",0,1),"")</f>
        <v/>
      </c>
      <c r="I4810" t="str" cm="1">
        <f t="array" ref="I4810">IF(HymnIN[[#This Row],[Verse]]=0,_xlfn.XLOOKUP(HymnIN[[#This Row],[Text]],Table17[[#All],[Meter]],Table17[[#All],[Correct Full Meter]],"**",0,1),"")</f>
        <v/>
      </c>
    </row>
    <row r="4811" spans="1:9" x14ac:dyDescent="0.3">
      <c r="A4811">
        <v>236</v>
      </c>
      <c r="B4811">
        <v>3</v>
      </c>
      <c r="C4811">
        <v>4</v>
      </c>
      <c r="D4811">
        <v>5554</v>
      </c>
      <c r="E4811" t="s">
        <v>4620</v>
      </c>
      <c r="F4811" t="str">
        <f>IF(HymnIN[[#This Row],[Verse]]&lt;&gt;0,"",_xlfn.XLOOKUP(HymnIN[[#This Row],[Hymn]],HymnEN[[#All],[hymn_no]],HymnEN[[#All],[author_id]],"0",0,1))</f>
        <v/>
      </c>
      <c r="G4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'4', 'Rallegrerà il Tuo cuore;');</v>
      </c>
      <c r="H4811" t="str" cm="1">
        <f t="array" ref="H4811">IF(HymnIN[[#This Row],[Verse]]=0,_xlfn.XLOOKUP(HymnIN[[#This Row],[Text]],Table17[[#All],[Meter]],Table17[[#All],[ID]],"**",0,1),"")</f>
        <v/>
      </c>
      <c r="I4811" t="str" cm="1">
        <f t="array" ref="I4811">IF(HymnIN[[#This Row],[Verse]]=0,_xlfn.XLOOKUP(HymnIN[[#This Row],[Text]],Table17[[#All],[Meter]],Table17[[#All],[Correct Full Meter]],"**",0,1),"")</f>
        <v/>
      </c>
    </row>
    <row r="4812" spans="1:9" x14ac:dyDescent="0.3">
      <c r="A4812">
        <v>236</v>
      </c>
      <c r="B4812">
        <v>3</v>
      </c>
      <c r="C4812">
        <v>5</v>
      </c>
      <c r="D4812">
        <v>5555</v>
      </c>
      <c r="E4812" t="s">
        <v>4621</v>
      </c>
      <c r="F4812" t="str">
        <f>IF(HymnIN[[#This Row],[Verse]]&lt;&gt;0,"",_xlfn.XLOOKUP(HymnIN[[#This Row],[Hymn]],HymnEN[[#All],[hymn_no]],HymnEN[[#All],[author_id]],"0",0,1))</f>
        <v/>
      </c>
      <c r="G4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'5', 'E insiem la loro voce');</v>
      </c>
      <c r="H4812" t="str" cm="1">
        <f t="array" ref="H4812">IF(HymnIN[[#This Row],[Verse]]=0,_xlfn.XLOOKUP(HymnIN[[#This Row],[Text]],Table17[[#All],[Meter]],Table17[[#All],[ID]],"**",0,1),"")</f>
        <v/>
      </c>
      <c r="I4812" t="str" cm="1">
        <f t="array" ref="I4812">IF(HymnIN[[#This Row],[Verse]]=0,_xlfn.XLOOKUP(HymnIN[[#This Row],[Text]],Table17[[#All],[Meter]],Table17[[#All],[Correct Full Meter]],"**",0,1),"")</f>
        <v/>
      </c>
    </row>
    <row r="4813" spans="1:9" x14ac:dyDescent="0.3">
      <c r="A4813">
        <v>236</v>
      </c>
      <c r="B4813">
        <v>3</v>
      </c>
      <c r="C4813">
        <v>6</v>
      </c>
      <c r="D4813">
        <v>5556</v>
      </c>
      <c r="E4813" t="s">
        <v>4622</v>
      </c>
      <c r="F4813" t="str">
        <f>IF(HymnIN[[#This Row],[Verse]]&lt;&gt;0,"",_xlfn.XLOOKUP(HymnIN[[#This Row],[Hymn]],HymnEN[[#All],[hymn_no]],HymnEN[[#All],[author_id]],"0",0,1))</f>
        <v/>
      </c>
      <c r="G4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'6', 'Lo Spirito e la sposa');</v>
      </c>
      <c r="H4813" t="str" cm="1">
        <f t="array" ref="H4813">IF(HymnIN[[#This Row],[Verse]]=0,_xlfn.XLOOKUP(HymnIN[[#This Row],[Text]],Table17[[#All],[Meter]],Table17[[#All],[ID]],"**",0,1),"")</f>
        <v/>
      </c>
      <c r="I4813" t="str" cm="1">
        <f t="array" ref="I4813">IF(HymnIN[[#This Row],[Verse]]=0,_xlfn.XLOOKUP(HymnIN[[#This Row],[Text]],Table17[[#All],[Meter]],Table17[[#All],[Correct Full Meter]],"**",0,1),"")</f>
        <v/>
      </c>
    </row>
    <row r="4814" spans="1:9" x14ac:dyDescent="0.3">
      <c r="A4814">
        <v>236</v>
      </c>
      <c r="B4814">
        <v>3</v>
      </c>
      <c r="C4814">
        <v>7</v>
      </c>
      <c r="D4814">
        <v>5557</v>
      </c>
      <c r="E4814" t="s">
        <v>4623</v>
      </c>
      <c r="F4814" t="str">
        <f>IF(HymnIN[[#This Row],[Verse]]&lt;&gt;0,"",_xlfn.XLOOKUP(HymnIN[[#This Row],[Hymn]],HymnEN[[#All],[hymn_no]],HymnEN[[#All],[author_id]],"0",0,1))</f>
        <v/>
      </c>
      <c r="G4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'7', 'Fan risonar gioiosa:');</v>
      </c>
      <c r="H4814" t="str" cm="1">
        <f t="array" ref="H4814">IF(HymnIN[[#This Row],[Verse]]=0,_xlfn.XLOOKUP(HymnIN[[#This Row],[Text]],Table17[[#All],[Meter]],Table17[[#All],[ID]],"**",0,1),"")</f>
        <v/>
      </c>
      <c r="I4814" t="str" cm="1">
        <f t="array" ref="I4814">IF(HymnIN[[#This Row],[Verse]]=0,_xlfn.XLOOKUP(HymnIN[[#This Row],[Text]],Table17[[#All],[Meter]],Table17[[#All],[Correct Full Meter]],"**",0,1),"")</f>
        <v/>
      </c>
    </row>
    <row r="4815" spans="1:9" x14ac:dyDescent="0.3">
      <c r="A4815">
        <v>236</v>
      </c>
      <c r="B4815">
        <v>3</v>
      </c>
      <c r="C4815">
        <v>8</v>
      </c>
      <c r="D4815">
        <v>5558</v>
      </c>
      <c r="E4815" t="s">
        <v>4624</v>
      </c>
      <c r="F4815" t="str">
        <f>IF(HymnIN[[#This Row],[Verse]]&lt;&gt;0,"",_xlfn.XLOOKUP(HymnIN[[#This Row],[Hymn]],HymnEN[[#All],[hymn_no]],HymnEN[[#All],[author_id]],"0",0,1))</f>
        <v/>
      </c>
      <c r="G4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('236', '3', '8', '"Vieni, Signor Gesù! "');</v>
      </c>
      <c r="H4815" t="str" cm="1">
        <f t="array" ref="H4815">IF(HymnIN[[#This Row],[Verse]]=0,_xlfn.XLOOKUP(HymnIN[[#This Row],[Text]],Table17[[#All],[Meter]],Table17[[#All],[ID]],"**",0,1),"")</f>
        <v/>
      </c>
      <c r="I4815" t="str" cm="1">
        <f t="array" ref="I4815">IF(HymnIN[[#This Row],[Verse]]=0,_xlfn.XLOOKUP(HymnIN[[#This Row],[Text]],Table17[[#All],[Meter]],Table17[[#All],[Correct Full Meter]],"**",0,1),"")</f>
        <v/>
      </c>
    </row>
    <row r="4816" spans="1:9" x14ac:dyDescent="0.3">
      <c r="A4816">
        <v>237</v>
      </c>
      <c r="B4816">
        <v>0</v>
      </c>
      <c r="C4816">
        <v>0</v>
      </c>
      <c r="D4816">
        <v>5562</v>
      </c>
      <c r="E4816" t="s">
        <v>4</v>
      </c>
      <c r="F4816">
        <f>IF(HymnIN[[#This Row],[Verse]]&lt;&gt;0,"",_xlfn.XLOOKUP(HymnIN[[#This Row],[Hymn]],HymnEN[[#All],[hymn_no]],HymnEN[[#All],[author_id]],"0",0,1))</f>
        <v>176</v>
      </c>
      <c r="G4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('237', '11.10.11.10.', '52', '176');</v>
      </c>
      <c r="H4816" cm="1">
        <f t="array" ref="H4816">IF(HymnIN[[#This Row],[Verse]]=0,_xlfn.XLOOKUP(HymnIN[[#This Row],[Text]],Table17[[#All],[Meter]],Table17[[#All],[ID]],"**",0,1),"")</f>
        <v>52</v>
      </c>
      <c r="I4816" t="str" cm="1">
        <f t="array" ref="I4816">IF(HymnIN[[#This Row],[Verse]]=0,_xlfn.XLOOKUP(HymnIN[[#This Row],[Text]],Table17[[#All],[Meter]],Table17[[#All],[Correct Full Meter]],"**",0,1),"")</f>
        <v>11.10.11.10.</v>
      </c>
    </row>
    <row r="4817" spans="1:9" x14ac:dyDescent="0.3">
      <c r="A4817">
        <v>237</v>
      </c>
      <c r="B4817">
        <v>1</v>
      </c>
      <c r="C4817">
        <v>1</v>
      </c>
      <c r="D4817">
        <v>5563</v>
      </c>
      <c r="E4817" t="s">
        <v>4625</v>
      </c>
      <c r="F4817" t="str">
        <f>IF(HymnIN[[#This Row],[Verse]]&lt;&gt;0,"",_xlfn.XLOOKUP(HymnIN[[#This Row],[Hymn]],HymnEN[[#All],[hymn_no]],HymnEN[[#All],[author_id]],"0",0,1))</f>
        <v/>
      </c>
      <c r="G4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'1', '1', 'PADRE, il Tuo santo Nome celebriamo');</v>
      </c>
      <c r="H4817" t="str" cm="1">
        <f t="array" ref="H4817">IF(HymnIN[[#This Row],[Verse]]=0,_xlfn.XLOOKUP(HymnIN[[#This Row],[Text]],Table17[[#All],[Meter]],Table17[[#All],[ID]],"**",0,1),"")</f>
        <v/>
      </c>
      <c r="I4817" t="str" cm="1">
        <f t="array" ref="I4817">IF(HymnIN[[#This Row],[Verse]]=0,_xlfn.XLOOKUP(HymnIN[[#This Row],[Text]],Table17[[#All],[Meter]],Table17[[#All],[Correct Full Meter]],"**",0,1),"")</f>
        <v/>
      </c>
    </row>
    <row r="4818" spans="1:9" x14ac:dyDescent="0.3">
      <c r="A4818">
        <v>237</v>
      </c>
      <c r="B4818">
        <v>1</v>
      </c>
      <c r="C4818">
        <v>2</v>
      </c>
      <c r="D4818">
        <v>5564</v>
      </c>
      <c r="E4818" t="s">
        <v>4626</v>
      </c>
      <c r="F4818" t="str">
        <f>IF(HymnIN[[#This Row],[Verse]]&lt;&gt;0,"",_xlfn.XLOOKUP(HymnIN[[#This Row],[Hymn]],HymnEN[[#All],[hymn_no]],HymnEN[[#All],[author_id]],"0",0,1))</f>
        <v/>
      </c>
      <c r="G4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'1', '2', 'E con adorazione a Te veniam.');</v>
      </c>
      <c r="H4818" t="str" cm="1">
        <f t="array" ref="H4818">IF(HymnIN[[#This Row],[Verse]]=0,_xlfn.XLOOKUP(HymnIN[[#This Row],[Text]],Table17[[#All],[Meter]],Table17[[#All],[ID]],"**",0,1),"")</f>
        <v/>
      </c>
      <c r="I4818" t="str" cm="1">
        <f t="array" ref="I4818">IF(HymnIN[[#This Row],[Verse]]=0,_xlfn.XLOOKUP(HymnIN[[#This Row],[Text]],Table17[[#All],[Meter]],Table17[[#All],[Correct Full Meter]],"**",0,1),"")</f>
        <v/>
      </c>
    </row>
    <row r="4819" spans="1:9" x14ac:dyDescent="0.3">
      <c r="A4819">
        <v>237</v>
      </c>
      <c r="B4819">
        <v>1</v>
      </c>
      <c r="C4819">
        <v>3</v>
      </c>
      <c r="D4819">
        <v>5565</v>
      </c>
      <c r="E4819" t="s">
        <v>4627</v>
      </c>
      <c r="F4819" t="str">
        <f>IF(HymnIN[[#This Row],[Verse]]&lt;&gt;0,"",_xlfn.XLOOKUP(HymnIN[[#This Row],[Hymn]],HymnEN[[#All],[hymn_no]],HymnEN[[#All],[author_id]],"0",0,1))</f>
        <v/>
      </c>
      <c r="G4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'1', '3', 'Nella rivelazione del Tuo amore');</v>
      </c>
      <c r="H4819" t="str" cm="1">
        <f t="array" ref="H4819">IF(HymnIN[[#This Row],[Verse]]=0,_xlfn.XLOOKUP(HymnIN[[#This Row],[Text]],Table17[[#All],[Meter]],Table17[[#All],[ID]],"**",0,1),"")</f>
        <v/>
      </c>
      <c r="I4819" t="str" cm="1">
        <f t="array" ref="I4819">IF(HymnIN[[#This Row],[Verse]]=0,_xlfn.XLOOKUP(HymnIN[[#This Row],[Text]],Table17[[#All],[Meter]],Table17[[#All],[Correct Full Meter]],"**",0,1),"")</f>
        <v/>
      </c>
    </row>
    <row r="4820" spans="1:9" x14ac:dyDescent="0.3">
      <c r="A4820">
        <v>237</v>
      </c>
      <c r="B4820">
        <v>1</v>
      </c>
      <c r="C4820">
        <v>4</v>
      </c>
      <c r="D4820">
        <v>5566</v>
      </c>
      <c r="E4820" t="s">
        <v>4628</v>
      </c>
      <c r="F4820" t="str">
        <f>IF(HymnIN[[#This Row],[Verse]]&lt;&gt;0,"",_xlfn.XLOOKUP(HymnIN[[#This Row],[Hymn]],HymnEN[[#All],[hymn_no]],HymnEN[[#All],[author_id]],"0",0,1))</f>
        <v/>
      </c>
      <c r="G4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'1', '4', 'La santa Tua giustizia pur vediam.');</v>
      </c>
      <c r="H4820" t="str" cm="1">
        <f t="array" ref="H4820">IF(HymnIN[[#This Row],[Verse]]=0,_xlfn.XLOOKUP(HymnIN[[#This Row],[Text]],Table17[[#All],[Meter]],Table17[[#All],[ID]],"**",0,1),"")</f>
        <v/>
      </c>
      <c r="I4820" t="str" cm="1">
        <f t="array" ref="I4820">IF(HymnIN[[#This Row],[Verse]]=0,_xlfn.XLOOKUP(HymnIN[[#This Row],[Text]],Table17[[#All],[Meter]],Table17[[#All],[Correct Full Meter]],"**",0,1),"")</f>
        <v/>
      </c>
    </row>
    <row r="4821" spans="1:9" x14ac:dyDescent="0.3">
      <c r="A4821">
        <v>237</v>
      </c>
      <c r="B4821">
        <v>2</v>
      </c>
      <c r="C4821">
        <v>1</v>
      </c>
      <c r="D4821">
        <v>5567</v>
      </c>
      <c r="E4821" t="s">
        <v>4629</v>
      </c>
      <c r="F4821" t="str">
        <f>IF(HymnIN[[#This Row],[Verse]]&lt;&gt;0,"",_xlfn.XLOOKUP(HymnIN[[#This Row],[Hymn]],HymnEN[[#All],[hymn_no]],HymnEN[[#All],[author_id]],"0",0,1))</f>
        <v/>
      </c>
      <c r="G4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'2', '1', 'Là dove tutto parla di Tua gloria,');</v>
      </c>
      <c r="H4821" t="str" cm="1">
        <f t="array" ref="H4821">IF(HymnIN[[#This Row],[Verse]]=0,_xlfn.XLOOKUP(HymnIN[[#This Row],[Text]],Table17[[#All],[Meter]],Table17[[#All],[ID]],"**",0,1),"")</f>
        <v/>
      </c>
      <c r="I4821" t="str" cm="1">
        <f t="array" ref="I4821">IF(HymnIN[[#This Row],[Verse]]=0,_xlfn.XLOOKUP(HymnIN[[#This Row],[Text]],Table17[[#All],[Meter]],Table17[[#All],[Correct Full Meter]],"**",0,1),"")</f>
        <v/>
      </c>
    </row>
    <row r="4822" spans="1:9" x14ac:dyDescent="0.3">
      <c r="A4822">
        <v>237</v>
      </c>
      <c r="B4822">
        <v>2</v>
      </c>
      <c r="C4822">
        <v>2</v>
      </c>
      <c r="D4822">
        <v>5568</v>
      </c>
      <c r="E4822" t="s">
        <v>4630</v>
      </c>
      <c r="F4822" t="str">
        <f>IF(HymnIN[[#This Row],[Verse]]&lt;&gt;0,"",_xlfn.XLOOKUP(HymnIN[[#This Row],[Hymn]],HymnEN[[#All],[hymn_no]],HymnEN[[#All],[author_id]],"0",0,1))</f>
        <v/>
      </c>
      <c r="G4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'2', '2', 'Nel tempio Tuo, qual figli a Te veniam');</v>
      </c>
      <c r="H4822" t="str" cm="1">
        <f t="array" ref="H4822">IF(HymnIN[[#This Row],[Verse]]=0,_xlfn.XLOOKUP(HymnIN[[#This Row],[Text]],Table17[[#All],[Meter]],Table17[[#All],[ID]],"**",0,1),"")</f>
        <v/>
      </c>
      <c r="I4822" t="str" cm="1">
        <f t="array" ref="I4822">IF(HymnIN[[#This Row],[Verse]]=0,_xlfn.XLOOKUP(HymnIN[[#This Row],[Text]],Table17[[#All],[Meter]],Table17[[#All],[Correct Full Meter]],"**",0,1),"")</f>
        <v/>
      </c>
    </row>
    <row r="4823" spans="1:9" x14ac:dyDescent="0.3">
      <c r="A4823">
        <v>237</v>
      </c>
      <c r="B4823">
        <v>2</v>
      </c>
      <c r="C4823">
        <v>3</v>
      </c>
      <c r="D4823">
        <v>5569</v>
      </c>
      <c r="E4823" t="s">
        <v>4631</v>
      </c>
      <c r="F4823" t="str">
        <f>IF(HymnIN[[#This Row],[Verse]]&lt;&gt;0,"",_xlfn.XLOOKUP(HymnIN[[#This Row],[Hymn]],HymnEN[[#All],[hymn_no]],HymnEN[[#All],[author_id]],"0",0,1))</f>
        <v/>
      </c>
      <c r="G4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'2', '3', 'Ed elevando a Te la nostra lode');</v>
      </c>
      <c r="H4823" t="str" cm="1">
        <f t="array" ref="H4823">IF(HymnIN[[#This Row],[Verse]]=0,_xlfn.XLOOKUP(HymnIN[[#This Row],[Text]],Table17[[#All],[Meter]],Table17[[#All],[ID]],"**",0,1),"")</f>
        <v/>
      </c>
      <c r="I4823" t="str" cm="1">
        <f t="array" ref="I4823">IF(HymnIN[[#This Row],[Verse]]=0,_xlfn.XLOOKUP(HymnIN[[#This Row],[Text]],Table17[[#All],[Meter]],Table17[[#All],[Correct Full Meter]],"**",0,1),"")</f>
        <v/>
      </c>
    </row>
    <row r="4824" spans="1:9" x14ac:dyDescent="0.3">
      <c r="A4824">
        <v>237</v>
      </c>
      <c r="B4824">
        <v>2</v>
      </c>
      <c r="C4824">
        <v>4</v>
      </c>
      <c r="D4824">
        <v>5570</v>
      </c>
      <c r="E4824" t="s">
        <v>4632</v>
      </c>
      <c r="F4824" t="str">
        <f>IF(HymnIN[[#This Row],[Verse]]&lt;&gt;0,"",_xlfn.XLOOKUP(HymnIN[[#This Row],[Hymn]],HymnEN[[#All],[hymn_no]],HymnEN[[#All],[author_id]],"0",0,1))</f>
        <v/>
      </c>
      <c r="G4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'2', '4', 'Nell\'amor Tuo divino noi gioiam.');</v>
      </c>
      <c r="H4824" t="str" cm="1">
        <f t="array" ref="H4824">IF(HymnIN[[#This Row],[Verse]]=0,_xlfn.XLOOKUP(HymnIN[[#This Row],[Text]],Table17[[#All],[Meter]],Table17[[#All],[ID]],"**",0,1),"")</f>
        <v/>
      </c>
      <c r="I4824" t="str" cm="1">
        <f t="array" ref="I4824">IF(HymnIN[[#This Row],[Verse]]=0,_xlfn.XLOOKUP(HymnIN[[#This Row],[Text]],Table17[[#All],[Meter]],Table17[[#All],[Correct Full Meter]],"**",0,1),"")</f>
        <v/>
      </c>
    </row>
    <row r="4825" spans="1:9" x14ac:dyDescent="0.3">
      <c r="A4825">
        <v>237</v>
      </c>
      <c r="B4825">
        <v>3</v>
      </c>
      <c r="C4825">
        <v>1</v>
      </c>
      <c r="D4825">
        <v>5571</v>
      </c>
      <c r="E4825" t="s">
        <v>4633</v>
      </c>
      <c r="F4825" t="str">
        <f>IF(HymnIN[[#This Row],[Verse]]&lt;&gt;0,"",_xlfn.XLOOKUP(HymnIN[[#This Row],[Hymn]],HymnEN[[#All],[hymn_no]],HymnEN[[#All],[author_id]],"0",0,1))</f>
        <v/>
      </c>
      <c r="G4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'3', '1', 'E\' Cristo stesso che la lode guida,');</v>
      </c>
      <c r="H4825" t="str" cm="1">
        <f t="array" ref="H4825">IF(HymnIN[[#This Row],[Verse]]=0,_xlfn.XLOOKUP(HymnIN[[#This Row],[Text]],Table17[[#All],[Meter]],Table17[[#All],[ID]],"**",0,1),"")</f>
        <v/>
      </c>
      <c r="I4825" t="str" cm="1">
        <f t="array" ref="I4825">IF(HymnIN[[#This Row],[Verse]]=0,_xlfn.XLOOKUP(HymnIN[[#This Row],[Text]],Table17[[#All],[Meter]],Table17[[#All],[Correct Full Meter]],"**",0,1),"")</f>
        <v/>
      </c>
    </row>
    <row r="4826" spans="1:9" x14ac:dyDescent="0.3">
      <c r="A4826">
        <v>237</v>
      </c>
      <c r="B4826">
        <v>3</v>
      </c>
      <c r="C4826">
        <v>2</v>
      </c>
      <c r="D4826">
        <v>5572</v>
      </c>
      <c r="E4826" t="s">
        <v>4634</v>
      </c>
      <c r="F4826" t="str">
        <f>IF(HymnIN[[#This Row],[Verse]]&lt;&gt;0,"",_xlfn.XLOOKUP(HymnIN[[#This Row],[Hymn]],HymnEN[[#All],[hymn_no]],HymnEN[[#All],[author_id]],"0",0,1))</f>
        <v/>
      </c>
      <c r="G4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'3', '2', 'Egli che il Nome Tuo ci rivelò');</v>
      </c>
      <c r="H4826" t="str" cm="1">
        <f t="array" ref="H4826">IF(HymnIN[[#This Row],[Verse]]=0,_xlfn.XLOOKUP(HymnIN[[#This Row],[Text]],Table17[[#All],[Meter]],Table17[[#All],[ID]],"**",0,1),"")</f>
        <v/>
      </c>
      <c r="I4826" t="str" cm="1">
        <f t="array" ref="I4826">IF(HymnIN[[#This Row],[Verse]]=0,_xlfn.XLOOKUP(HymnIN[[#This Row],[Text]],Table17[[#All],[Meter]],Table17[[#All],[Correct Full Meter]],"**",0,1),"")</f>
        <v/>
      </c>
    </row>
    <row r="4827" spans="1:9" x14ac:dyDescent="0.3">
      <c r="A4827">
        <v>237</v>
      </c>
      <c r="B4827">
        <v>3</v>
      </c>
      <c r="C4827">
        <v>3</v>
      </c>
      <c r="D4827">
        <v>5573</v>
      </c>
      <c r="E4827" t="s">
        <v>4635</v>
      </c>
      <c r="F4827" t="str">
        <f>IF(HymnIN[[#This Row],[Verse]]&lt;&gt;0,"",_xlfn.XLOOKUP(HymnIN[[#This Row],[Hymn]],HymnEN[[#All],[hymn_no]],HymnEN[[#All],[author_id]],"0",0,1))</f>
        <v/>
      </c>
      <c r="G4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'3', '3', 'E che, purificati e resi degni,');</v>
      </c>
      <c r="H4827" t="str" cm="1">
        <f t="array" ref="H4827">IF(HymnIN[[#This Row],[Verse]]=0,_xlfn.XLOOKUP(HymnIN[[#This Row],[Text]],Table17[[#All],[Meter]],Table17[[#All],[ID]],"**",0,1),"")</f>
        <v/>
      </c>
      <c r="I4827" t="str" cm="1">
        <f t="array" ref="I4827">IF(HymnIN[[#This Row],[Verse]]=0,_xlfn.XLOOKUP(HymnIN[[#This Row],[Text]],Table17[[#All],[Meter]],Table17[[#All],[Correct Full Meter]],"**",0,1),"")</f>
        <v/>
      </c>
    </row>
    <row r="4828" spans="1:9" x14ac:dyDescent="0.3">
      <c r="A4828">
        <v>237</v>
      </c>
      <c r="B4828">
        <v>3</v>
      </c>
      <c r="C4828">
        <v>4</v>
      </c>
      <c r="D4828">
        <v>5574</v>
      </c>
      <c r="E4828" t="s">
        <v>4636</v>
      </c>
      <c r="F4828" t="str">
        <f>IF(HymnIN[[#This Row],[Verse]]&lt;&gt;0,"",_xlfn.XLOOKUP(HymnIN[[#This Row],[Hymn]],HymnEN[[#All],[hymn_no]],HymnEN[[#All],[author_id]],"0",0,1))</f>
        <v/>
      </c>
      <c r="G4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'3', '4', 'Figlioli in Tua presenza ci portò.');</v>
      </c>
      <c r="H4828" t="str" cm="1">
        <f t="array" ref="H4828">IF(HymnIN[[#This Row],[Verse]]=0,_xlfn.XLOOKUP(HymnIN[[#This Row],[Text]],Table17[[#All],[Meter]],Table17[[#All],[ID]],"**",0,1),"")</f>
        <v/>
      </c>
      <c r="I4828" t="str" cm="1">
        <f t="array" ref="I4828">IF(HymnIN[[#This Row],[Verse]]=0,_xlfn.XLOOKUP(HymnIN[[#This Row],[Text]],Table17[[#All],[Meter]],Table17[[#All],[Correct Full Meter]],"**",0,1),"")</f>
        <v/>
      </c>
    </row>
    <row r="4829" spans="1:9" x14ac:dyDescent="0.3">
      <c r="A4829">
        <v>237</v>
      </c>
      <c r="B4829">
        <v>4</v>
      </c>
      <c r="C4829">
        <v>1</v>
      </c>
      <c r="D4829">
        <v>5575</v>
      </c>
      <c r="E4829" t="s">
        <v>4637</v>
      </c>
      <c r="F4829" t="str">
        <f>IF(HymnIN[[#This Row],[Verse]]&lt;&gt;0,"",_xlfn.XLOOKUP(HymnIN[[#This Row],[Hymn]],HymnEN[[#All],[hymn_no]],HymnEN[[#All],[author_id]],"0",0,1))</f>
        <v/>
      </c>
      <c r="G4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'4', '1', 'Quale il Tuo Nome, tale è la Tua lode:');</v>
      </c>
      <c r="H4829" t="str" cm="1">
        <f t="array" ref="H4829">IF(HymnIN[[#This Row],[Verse]]=0,_xlfn.XLOOKUP(HymnIN[[#This Row],[Text]],Table17[[#All],[Meter]],Table17[[#All],[ID]],"**",0,1),"")</f>
        <v/>
      </c>
      <c r="I4829" t="str" cm="1">
        <f t="array" ref="I4829">IF(HymnIN[[#This Row],[Verse]]=0,_xlfn.XLOOKUP(HymnIN[[#This Row],[Text]],Table17[[#All],[Meter]],Table17[[#All],[Correct Full Meter]],"**",0,1),"")</f>
        <v/>
      </c>
    </row>
    <row r="4830" spans="1:9" x14ac:dyDescent="0.3">
      <c r="A4830">
        <v>237</v>
      </c>
      <c r="B4830">
        <v>4</v>
      </c>
      <c r="C4830">
        <v>2</v>
      </c>
      <c r="D4830">
        <v>5576</v>
      </c>
      <c r="E4830" t="s">
        <v>4638</v>
      </c>
      <c r="F4830" t="str">
        <f>IF(HymnIN[[#This Row],[Verse]]&lt;&gt;0,"",_xlfn.XLOOKUP(HymnIN[[#This Row],[Hymn]],HymnEN[[#All],[hymn_no]],HymnEN[[#All],[author_id]],"0",0,1))</f>
        <v/>
      </c>
      <c r="G4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'4', '2', 'Con una voce lieti a Te cantiam.');</v>
      </c>
      <c r="H4830" t="str" cm="1">
        <f t="array" ref="H4830">IF(HymnIN[[#This Row],[Verse]]=0,_xlfn.XLOOKUP(HymnIN[[#This Row],[Text]],Table17[[#All],[Meter]],Table17[[#All],[ID]],"**",0,1),"")</f>
        <v/>
      </c>
      <c r="I4830" t="str" cm="1">
        <f t="array" ref="I4830">IF(HymnIN[[#This Row],[Verse]]=0,_xlfn.XLOOKUP(HymnIN[[#This Row],[Text]],Table17[[#All],[Meter]],Table17[[#All],[Correct Full Meter]],"**",0,1),"")</f>
        <v/>
      </c>
    </row>
    <row r="4831" spans="1:9" x14ac:dyDescent="0.3">
      <c r="A4831">
        <v>237</v>
      </c>
      <c r="B4831">
        <v>4</v>
      </c>
      <c r="C4831">
        <v>3</v>
      </c>
      <c r="D4831">
        <v>5577</v>
      </c>
      <c r="E4831" t="s">
        <v>4639</v>
      </c>
      <c r="F4831" t="str">
        <f>IF(HymnIN[[#This Row],[Verse]]&lt;&gt;0,"",_xlfn.XLOOKUP(HymnIN[[#This Row],[Hymn]],HymnEN[[#All],[hymn_no]],HymnEN[[#All],[author_id]],"0",0,1))</f>
        <v/>
      </c>
      <c r="G4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'4', '3', 'Nel Tuo diletto Figlio a Te la gloria,');</v>
      </c>
      <c r="H4831" t="str" cm="1">
        <f t="array" ref="H4831">IF(HymnIN[[#This Row],[Verse]]=0,_xlfn.XLOOKUP(HymnIN[[#This Row],[Text]],Table17[[#All],[Meter]],Table17[[#All],[ID]],"**",0,1),"")</f>
        <v/>
      </c>
      <c r="I4831" t="str" cm="1">
        <f t="array" ref="I4831">IF(HymnIN[[#This Row],[Verse]]=0,_xlfn.XLOOKUP(HymnIN[[#This Row],[Text]],Table17[[#All],[Meter]],Table17[[#All],[Correct Full Meter]],"**",0,1),"")</f>
        <v/>
      </c>
    </row>
    <row r="4832" spans="1:9" x14ac:dyDescent="0.3">
      <c r="A4832">
        <v>237</v>
      </c>
      <c r="B4832">
        <v>4</v>
      </c>
      <c r="C4832">
        <v>4</v>
      </c>
      <c r="D4832">
        <v>5578</v>
      </c>
      <c r="E4832" t="s">
        <v>4640</v>
      </c>
      <c r="F4832" t="str">
        <f>IF(HymnIN[[#This Row],[Verse]]&lt;&gt;0,"",_xlfn.XLOOKUP(HymnIN[[#This Row],[Hymn]],HymnEN[[#All],[hymn_no]],HymnEN[[#All],[author_id]],"0",0,1))</f>
        <v/>
      </c>
      <c r="G4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('237', '4', '4', 'A Te l\'adorazione noi rendiam.');</v>
      </c>
      <c r="H4832" t="str" cm="1">
        <f t="array" ref="H4832">IF(HymnIN[[#This Row],[Verse]]=0,_xlfn.XLOOKUP(HymnIN[[#This Row],[Text]],Table17[[#All],[Meter]],Table17[[#All],[ID]],"**",0,1),"")</f>
        <v/>
      </c>
      <c r="I4832" t="str" cm="1">
        <f t="array" ref="I4832">IF(HymnIN[[#This Row],[Verse]]=0,_xlfn.XLOOKUP(HymnIN[[#This Row],[Text]],Table17[[#All],[Meter]],Table17[[#All],[Correct Full Meter]],"**",0,1),"")</f>
        <v/>
      </c>
    </row>
    <row r="4833" spans="1:9" x14ac:dyDescent="0.3">
      <c r="A4833">
        <v>238</v>
      </c>
      <c r="B4833">
        <v>0</v>
      </c>
      <c r="C4833">
        <v>0</v>
      </c>
      <c r="D4833">
        <v>5582</v>
      </c>
      <c r="E4833" t="s">
        <v>4641</v>
      </c>
      <c r="F4833">
        <f>IF(HymnIN[[#This Row],[Verse]]&lt;&gt;0,"",_xlfn.XLOOKUP(HymnIN[[#This Row],[Hymn]],HymnEN[[#All],[hymn_no]],HymnEN[[#All],[author_id]],"0",0,1))</f>
        <v>77</v>
      </c>
      <c r="G4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('238', '11.8.11.9.', '71', '77');</v>
      </c>
      <c r="H4833" cm="1">
        <f t="array" ref="H4833">IF(HymnIN[[#This Row],[Verse]]=0,_xlfn.XLOOKUP(HymnIN[[#This Row],[Text]],Table17[[#All],[Meter]],Table17[[#All],[ID]],"**",0,1),"")</f>
        <v>71</v>
      </c>
      <c r="I4833" t="str" cm="1">
        <f t="array" ref="I4833">IF(HymnIN[[#This Row],[Verse]]=0,_xlfn.XLOOKUP(HymnIN[[#This Row],[Text]],Table17[[#All],[Meter]],Table17[[#All],[Correct Full Meter]],"**",0,1),"")</f>
        <v>11.8.11.9.</v>
      </c>
    </row>
    <row r="4834" spans="1:9" x14ac:dyDescent="0.3">
      <c r="A4834">
        <v>238</v>
      </c>
      <c r="B4834">
        <v>1</v>
      </c>
      <c r="C4834">
        <v>1</v>
      </c>
      <c r="D4834">
        <v>5583</v>
      </c>
      <c r="E4834" t="s">
        <v>4642</v>
      </c>
      <c r="F4834" t="str">
        <f>IF(HymnIN[[#This Row],[Verse]]&lt;&gt;0,"",_xlfn.XLOOKUP(HymnIN[[#This Row],[Hymn]],HymnEN[[#All],[hymn_no]],HymnEN[[#All],[author_id]],"0",0,1))</f>
        <v/>
      </c>
      <c r="G4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'1', '1', 'SE pace qual fiume inonda il mio cuor,');</v>
      </c>
      <c r="H4834" t="str" cm="1">
        <f t="array" ref="H4834">IF(HymnIN[[#This Row],[Verse]]=0,_xlfn.XLOOKUP(HymnIN[[#This Row],[Text]],Table17[[#All],[Meter]],Table17[[#All],[ID]],"**",0,1),"")</f>
        <v/>
      </c>
      <c r="I4834" t="str" cm="1">
        <f t="array" ref="I4834">IF(HymnIN[[#This Row],[Verse]]=0,_xlfn.XLOOKUP(HymnIN[[#This Row],[Text]],Table17[[#All],[Meter]],Table17[[#All],[Correct Full Meter]],"**",0,1),"")</f>
        <v/>
      </c>
    </row>
    <row r="4835" spans="1:9" x14ac:dyDescent="0.3">
      <c r="A4835">
        <v>238</v>
      </c>
      <c r="B4835">
        <v>1</v>
      </c>
      <c r="C4835">
        <v>2</v>
      </c>
      <c r="D4835">
        <v>5584</v>
      </c>
      <c r="E4835" t="s">
        <v>4643</v>
      </c>
      <c r="F4835" t="str">
        <f>IF(HymnIN[[#This Row],[Verse]]&lt;&gt;0,"",_xlfn.XLOOKUP(HymnIN[[#This Row],[Hymn]],HymnEN[[#All],[hymn_no]],HymnEN[[#All],[author_id]],"0",0,1))</f>
        <v/>
      </c>
      <c r="G4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'1', '2', 'Se il riempie qual mare il dolor,');</v>
      </c>
      <c r="H4835" t="str" cm="1">
        <f t="array" ref="H4835">IF(HymnIN[[#This Row],[Verse]]=0,_xlfn.XLOOKUP(HymnIN[[#This Row],[Text]],Table17[[#All],[Meter]],Table17[[#All],[ID]],"**",0,1),"")</f>
        <v/>
      </c>
      <c r="I4835" t="str" cm="1">
        <f t="array" ref="I4835">IF(HymnIN[[#This Row],[Verse]]=0,_xlfn.XLOOKUP(HymnIN[[#This Row],[Text]],Table17[[#All],[Meter]],Table17[[#All],[Correct Full Meter]],"**",0,1),"")</f>
        <v/>
      </c>
    </row>
    <row r="4836" spans="1:9" x14ac:dyDescent="0.3">
      <c r="A4836">
        <v>238</v>
      </c>
      <c r="B4836">
        <v>1</v>
      </c>
      <c r="C4836">
        <v>3</v>
      </c>
      <c r="D4836">
        <v>5585</v>
      </c>
      <c r="E4836" t="s">
        <v>4644</v>
      </c>
      <c r="F4836" t="str">
        <f>IF(HymnIN[[#This Row],[Verse]]&lt;&gt;0,"",_xlfn.XLOOKUP(HymnIN[[#This Row],[Hymn]],HymnEN[[#All],[hymn_no]],HymnEN[[#All],[author_id]],"0",0,1))</f>
        <v/>
      </c>
      <c r="G4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'1', '3', 'Signor, Tu m\'insegni a sclamare per fé:');</v>
      </c>
      <c r="H4836" t="str" cm="1">
        <f t="array" ref="H4836">IF(HymnIN[[#This Row],[Verse]]=0,_xlfn.XLOOKUP(HymnIN[[#This Row],[Text]],Table17[[#All],[Meter]],Table17[[#All],[ID]],"**",0,1),"")</f>
        <v/>
      </c>
      <c r="I4836" t="str" cm="1">
        <f t="array" ref="I4836">IF(HymnIN[[#This Row],[Verse]]=0,_xlfn.XLOOKUP(HymnIN[[#This Row],[Text]],Table17[[#All],[Meter]],Table17[[#All],[Correct Full Meter]],"**",0,1),"")</f>
        <v/>
      </c>
    </row>
    <row r="4837" spans="1:9" x14ac:dyDescent="0.3">
      <c r="A4837">
        <v>238</v>
      </c>
      <c r="B4837">
        <v>1</v>
      </c>
      <c r="C4837">
        <v>4</v>
      </c>
      <c r="D4837">
        <v>5586</v>
      </c>
      <c r="E4837" t="s">
        <v>4645</v>
      </c>
      <c r="F4837" t="str">
        <f>IF(HymnIN[[#This Row],[Verse]]&lt;&gt;0,"",_xlfn.XLOOKUP(HymnIN[[#This Row],[Hymn]],HymnEN[[#All],[hymn_no]],HymnEN[[#All],[author_id]],"0",0,1))</f>
        <v/>
      </c>
      <c r="G4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'1', '4', 'Tutto è ben, tutto è bene per me.');</v>
      </c>
      <c r="H4837" t="str" cm="1">
        <f t="array" ref="H4837">IF(HymnIN[[#This Row],[Verse]]=0,_xlfn.XLOOKUP(HymnIN[[#This Row],[Text]],Table17[[#All],[Meter]],Table17[[#All],[ID]],"**",0,1),"")</f>
        <v/>
      </c>
      <c r="I4837" t="str" cm="1">
        <f t="array" ref="I4837">IF(HymnIN[[#This Row],[Verse]]=0,_xlfn.XLOOKUP(HymnIN[[#This Row],[Text]],Table17[[#All],[Meter]],Table17[[#All],[Correct Full Meter]],"**",0,1),"")</f>
        <v/>
      </c>
    </row>
    <row r="4838" spans="1:9" x14ac:dyDescent="0.3">
      <c r="A4838">
        <v>238</v>
      </c>
      <c r="B4838">
        <v>2</v>
      </c>
      <c r="C4838">
        <v>1</v>
      </c>
      <c r="D4838">
        <v>5587</v>
      </c>
      <c r="E4838" t="s">
        <v>4646</v>
      </c>
      <c r="F4838" t="str">
        <f>IF(HymnIN[[#This Row],[Verse]]&lt;&gt;0,"",_xlfn.XLOOKUP(HymnIN[[#This Row],[Hymn]],HymnEN[[#All],[hymn_no]],HymnEN[[#All],[author_id]],"0",0,1))</f>
        <v/>
      </c>
      <c r="G4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'2', '1', 'Se giungon le prove, se Satana vien,');</v>
      </c>
      <c r="H4838" t="str" cm="1">
        <f t="array" ref="H4838">IF(HymnIN[[#This Row],[Verse]]=0,_xlfn.XLOOKUP(HymnIN[[#This Row],[Text]],Table17[[#All],[Meter]],Table17[[#All],[ID]],"**",0,1),"")</f>
        <v/>
      </c>
      <c r="I4838" t="str" cm="1">
        <f t="array" ref="I4838">IF(HymnIN[[#This Row],[Verse]]=0,_xlfn.XLOOKUP(HymnIN[[#This Row],[Text]],Table17[[#All],[Meter]],Table17[[#All],[Correct Full Meter]],"**",0,1),"")</f>
        <v/>
      </c>
    </row>
    <row r="4839" spans="1:9" x14ac:dyDescent="0.3">
      <c r="A4839">
        <v>238</v>
      </c>
      <c r="B4839">
        <v>2</v>
      </c>
      <c r="C4839">
        <v>2</v>
      </c>
      <c r="D4839">
        <v>5588</v>
      </c>
      <c r="E4839" t="s">
        <v>4647</v>
      </c>
      <c r="F4839" t="str">
        <f>IF(HymnIN[[#This Row],[Verse]]&lt;&gt;0,"",_xlfn.XLOOKUP(HymnIN[[#This Row],[Hymn]],HymnEN[[#All],[hymn_no]],HymnEN[[#All],[author_id]],"0",0,1))</f>
        <v/>
      </c>
      <c r="G4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'2', '2', 'Felice certezza è per me');</v>
      </c>
      <c r="H4839" t="str" cm="1">
        <f t="array" ref="H4839">IF(HymnIN[[#This Row],[Verse]]=0,_xlfn.XLOOKUP(HymnIN[[#This Row],[Text]],Table17[[#All],[Meter]],Table17[[#All],[ID]],"**",0,1),"")</f>
        <v/>
      </c>
      <c r="I4839" t="str" cm="1">
        <f t="array" ref="I4839">IF(HymnIN[[#This Row],[Verse]]=0,_xlfn.XLOOKUP(HymnIN[[#This Row],[Text]],Table17[[#All],[Meter]],Table17[[#All],[Correct Full Meter]],"**",0,1),"")</f>
        <v/>
      </c>
    </row>
    <row r="4840" spans="1:9" x14ac:dyDescent="0.3">
      <c r="A4840">
        <v>238</v>
      </c>
      <c r="B4840">
        <v>2</v>
      </c>
      <c r="C4840">
        <v>3</v>
      </c>
      <c r="D4840">
        <v>5589</v>
      </c>
      <c r="E4840" t="s">
        <v>4648</v>
      </c>
      <c r="F4840" t="str">
        <f>IF(HymnIN[[#This Row],[Verse]]&lt;&gt;0,"",_xlfn.XLOOKUP(HymnIN[[#This Row],[Hymn]],HymnEN[[#All],[hymn_no]],HymnEN[[#All],[author_id]],"0",0,1))</f>
        <v/>
      </c>
      <c r="G4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'2', '3', 'Che Cristo al mio misero stato guardò-');</v>
      </c>
      <c r="H4840" t="str" cm="1">
        <f t="array" ref="H4840">IF(HymnIN[[#This Row],[Verse]]=0,_xlfn.XLOOKUP(HymnIN[[#This Row],[Text]],Table17[[#All],[Meter]],Table17[[#All],[ID]],"**",0,1),"")</f>
        <v/>
      </c>
      <c r="I4840" t="str" cm="1">
        <f t="array" ref="I4840">IF(HymnIN[[#This Row],[Verse]]=0,_xlfn.XLOOKUP(HymnIN[[#This Row],[Text]],Table17[[#All],[Meter]],Table17[[#All],[Correct Full Meter]],"**",0,1),"")</f>
        <v/>
      </c>
    </row>
    <row r="4841" spans="1:9" x14ac:dyDescent="0.3">
      <c r="A4841">
        <v>238</v>
      </c>
      <c r="B4841">
        <v>2</v>
      </c>
      <c r="C4841">
        <v>4</v>
      </c>
      <c r="D4841">
        <v>5590</v>
      </c>
      <c r="E4841" t="s">
        <v>4649</v>
      </c>
      <c r="F4841" t="str">
        <f>IF(HymnIN[[#This Row],[Verse]]&lt;&gt;0,"",_xlfn.XLOOKUP(HymnIN[[#This Row],[Hymn]],HymnEN[[#All],[hymn_no]],HymnEN[[#All],[author_id]],"0",0,1))</f>
        <v/>
      </c>
      <c r="G4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'2', '4', 'Per salvarmi, il Suo sangue versò.');</v>
      </c>
      <c r="H4841" t="str" cm="1">
        <f t="array" ref="H4841">IF(HymnIN[[#This Row],[Verse]]=0,_xlfn.XLOOKUP(HymnIN[[#This Row],[Text]],Table17[[#All],[Meter]],Table17[[#All],[ID]],"**",0,1),"")</f>
        <v/>
      </c>
      <c r="I4841" t="str" cm="1">
        <f t="array" ref="I4841">IF(HymnIN[[#This Row],[Verse]]=0,_xlfn.XLOOKUP(HymnIN[[#This Row],[Text]],Table17[[#All],[Meter]],Table17[[#All],[Correct Full Meter]],"**",0,1),"")</f>
        <v/>
      </c>
    </row>
    <row r="4842" spans="1:9" x14ac:dyDescent="0.3">
      <c r="A4842">
        <v>238</v>
      </c>
      <c r="B4842">
        <v>3</v>
      </c>
      <c r="C4842">
        <v>1</v>
      </c>
      <c r="D4842">
        <v>5591</v>
      </c>
      <c r="E4842" t="s">
        <v>4650</v>
      </c>
      <c r="F4842" t="str">
        <f>IF(HymnIN[[#This Row],[Verse]]&lt;&gt;0,"",_xlfn.XLOOKUP(HymnIN[[#This Row],[Hymn]],HymnEN[[#All],[hymn_no]],HymnEN[[#All],[author_id]],"0",0,1))</f>
        <v/>
      </c>
      <c r="G4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'3', '1', 'I miei falli (o gioia di questo pensier! )');</v>
      </c>
      <c r="H4842" t="str" cm="1">
        <f t="array" ref="H4842">IF(HymnIN[[#This Row],[Verse]]=0,_xlfn.XLOOKUP(HymnIN[[#This Row],[Text]],Table17[[#All],[Meter]],Table17[[#All],[ID]],"**",0,1),"")</f>
        <v/>
      </c>
      <c r="I4842" t="str" cm="1">
        <f t="array" ref="I4842">IF(HymnIN[[#This Row],[Verse]]=0,_xlfn.XLOOKUP(HymnIN[[#This Row],[Text]],Table17[[#All],[Meter]],Table17[[#All],[Correct Full Meter]],"**",0,1),"")</f>
        <v/>
      </c>
    </row>
    <row r="4843" spans="1:9" x14ac:dyDescent="0.3">
      <c r="A4843">
        <v>238</v>
      </c>
      <c r="B4843">
        <v>3</v>
      </c>
      <c r="C4843">
        <v>2</v>
      </c>
      <c r="D4843">
        <v>5592</v>
      </c>
      <c r="E4843" t="s">
        <v>4651</v>
      </c>
      <c r="F4843" t="str">
        <f>IF(HymnIN[[#This Row],[Verse]]&lt;&gt;0,"",_xlfn.XLOOKUP(HymnIN[[#This Row],[Hymn]],HymnEN[[#All],[hymn_no]],HymnEN[[#All],[author_id]],"0",0,1))</f>
        <v/>
      </c>
      <c r="G4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'3', '2', 'I miei falli, nel lor intier,');</v>
      </c>
      <c r="H4843" t="str" cm="1">
        <f t="array" ref="H4843">IF(HymnIN[[#This Row],[Verse]]=0,_xlfn.XLOOKUP(HymnIN[[#This Row],[Text]],Table17[[#All],[Meter]],Table17[[#All],[ID]],"**",0,1),"")</f>
        <v/>
      </c>
      <c r="I4843" t="str" cm="1">
        <f t="array" ref="I4843">IF(HymnIN[[#This Row],[Verse]]=0,_xlfn.XLOOKUP(HymnIN[[#This Row],[Text]],Table17[[#All],[Meter]],Table17[[#All],[Correct Full Meter]],"**",0,1),"")</f>
        <v/>
      </c>
    </row>
    <row r="4844" spans="1:9" x14ac:dyDescent="0.3">
      <c r="A4844">
        <v>238</v>
      </c>
      <c r="B4844">
        <v>3</v>
      </c>
      <c r="C4844">
        <v>3</v>
      </c>
      <c r="D4844">
        <v>5593</v>
      </c>
      <c r="E4844" t="s">
        <v>4652</v>
      </c>
      <c r="F4844" t="str">
        <f>IF(HymnIN[[#This Row],[Verse]]&lt;&gt;0,"",_xlfn.XLOOKUP(HymnIN[[#This Row],[Hymn]],HymnEN[[#All],[hymn_no]],HymnEN[[#All],[author_id]],"0",0,1))</f>
        <v/>
      </c>
      <c r="G4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'3', '3', 'Per sempre Egli tolse alla croce in amor:');</v>
      </c>
      <c r="H4844" t="str" cm="1">
        <f t="array" ref="H4844">IF(HymnIN[[#This Row],[Verse]]=0,_xlfn.XLOOKUP(HymnIN[[#This Row],[Text]],Table17[[#All],[Meter]],Table17[[#All],[ID]],"**",0,1),"")</f>
        <v/>
      </c>
      <c r="I4844" t="str" cm="1">
        <f t="array" ref="I4844">IF(HymnIN[[#This Row],[Verse]]=0,_xlfn.XLOOKUP(HymnIN[[#This Row],[Text]],Table17[[#All],[Meter]],Table17[[#All],[Correct Full Meter]],"**",0,1),"")</f>
        <v/>
      </c>
    </row>
    <row r="4845" spans="1:9" x14ac:dyDescent="0.3">
      <c r="A4845">
        <v>238</v>
      </c>
      <c r="B4845">
        <v>3</v>
      </c>
      <c r="C4845">
        <v>4</v>
      </c>
      <c r="D4845">
        <v>5594</v>
      </c>
      <c r="E4845" t="s">
        <v>4653</v>
      </c>
      <c r="F4845" t="str">
        <f>IF(HymnIN[[#This Row],[Verse]]&lt;&gt;0,"",_xlfn.XLOOKUP(HymnIN[[#This Row],[Hymn]],HymnEN[[#All],[hymn_no]],HymnEN[[#All],[author_id]],"0",0,1))</f>
        <v/>
      </c>
      <c r="G4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'3', '4', 'Alma mia, benedici il Signor!');</v>
      </c>
      <c r="H4845" t="str" cm="1">
        <f t="array" ref="H4845">IF(HymnIN[[#This Row],[Verse]]=0,_xlfn.XLOOKUP(HymnIN[[#This Row],[Text]],Table17[[#All],[Meter]],Table17[[#All],[ID]],"**",0,1),"")</f>
        <v/>
      </c>
      <c r="I4845" t="str" cm="1">
        <f t="array" ref="I4845">IF(HymnIN[[#This Row],[Verse]]=0,_xlfn.XLOOKUP(HymnIN[[#This Row],[Text]],Table17[[#All],[Meter]],Table17[[#All],[Correct Full Meter]],"**",0,1),"")</f>
        <v/>
      </c>
    </row>
    <row r="4846" spans="1:9" x14ac:dyDescent="0.3">
      <c r="A4846">
        <v>238</v>
      </c>
      <c r="B4846">
        <v>4</v>
      </c>
      <c r="C4846">
        <v>1</v>
      </c>
      <c r="D4846">
        <v>5595</v>
      </c>
      <c r="E4846" t="s">
        <v>4654</v>
      </c>
      <c r="F4846" t="str">
        <f>IF(HymnIN[[#This Row],[Verse]]&lt;&gt;0,"",_xlfn.XLOOKUP(HymnIN[[#This Row],[Hymn]],HymnEN[[#All],[hymn_no]],HymnEN[[#All],[author_id]],"0",0,1))</f>
        <v/>
      </c>
      <c r="G4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'4', '1', 'Il ciel, non la tomba, è la méta che abbiam:');</v>
      </c>
      <c r="H4846" t="str" cm="1">
        <f t="array" ref="H4846">IF(HymnIN[[#This Row],[Verse]]=0,_xlfn.XLOOKUP(HymnIN[[#This Row],[Text]],Table17[[#All],[Meter]],Table17[[#All],[ID]],"**",0,1),"")</f>
        <v/>
      </c>
      <c r="I4846" t="str" cm="1">
        <f t="array" ref="I4846">IF(HymnIN[[#This Row],[Verse]]=0,_xlfn.XLOOKUP(HymnIN[[#This Row],[Text]],Table17[[#All],[Meter]],Table17[[#All],[Correct Full Meter]],"**",0,1),"")</f>
        <v/>
      </c>
    </row>
    <row r="4847" spans="1:9" x14ac:dyDescent="0.3">
      <c r="A4847">
        <v>238</v>
      </c>
      <c r="B4847">
        <v>4</v>
      </c>
      <c r="C4847">
        <v>2</v>
      </c>
      <c r="D4847">
        <v>5596</v>
      </c>
      <c r="E4847" t="s">
        <v>4655</v>
      </c>
      <c r="F4847" t="str">
        <f>IF(HymnIN[[#This Row],[Verse]]&lt;&gt;0,"",_xlfn.XLOOKUP(HymnIN[[#This Row],[Hymn]],HymnEN[[#All],[hymn_no]],HymnEN[[#All],[author_id]],"0",0,1))</f>
        <v/>
      </c>
      <c r="G4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'4', '2', 'Signor, Te dal cielo attendiam!');</v>
      </c>
      <c r="H4847" t="str" cm="1">
        <f t="array" ref="H4847">IF(HymnIN[[#This Row],[Verse]]=0,_xlfn.XLOOKUP(HymnIN[[#This Row],[Text]],Table17[[#All],[Meter]],Table17[[#All],[ID]],"**",0,1),"")</f>
        <v/>
      </c>
      <c r="I4847" t="str" cm="1">
        <f t="array" ref="I4847">IF(HymnIN[[#This Row],[Verse]]=0,_xlfn.XLOOKUP(HymnIN[[#This Row],[Text]],Table17[[#All],[Meter]],Table17[[#All],[Correct Full Meter]],"**",0,1),"")</f>
        <v/>
      </c>
    </row>
    <row r="4848" spans="1:9" x14ac:dyDescent="0.3">
      <c r="A4848">
        <v>238</v>
      </c>
      <c r="B4848">
        <v>4</v>
      </c>
      <c r="C4848">
        <v>3</v>
      </c>
      <c r="D4848">
        <v>5597</v>
      </c>
      <c r="E4848" t="s">
        <v>4656</v>
      </c>
      <c r="F4848" t="str">
        <f>IF(HymnIN[[#This Row],[Verse]]&lt;&gt;0,"",_xlfn.XLOOKUP(HymnIN[[#This Row],[Hymn]],HymnEN[[#All],[hymn_no]],HymnEN[[#All],[author_id]],"0",0,1))</f>
        <v/>
      </c>
      <c r="G4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'4', '3', 'La tromba, la voce d\'arcangelo udrem,');</v>
      </c>
      <c r="H4848" t="str" cm="1">
        <f t="array" ref="H4848">IF(HymnIN[[#This Row],[Verse]]=0,_xlfn.XLOOKUP(HymnIN[[#This Row],[Text]],Table17[[#All],[Meter]],Table17[[#All],[ID]],"**",0,1),"")</f>
        <v/>
      </c>
      <c r="I4848" t="str" cm="1">
        <f t="array" ref="I4848">IF(HymnIN[[#This Row],[Verse]]=0,_xlfn.XLOOKUP(HymnIN[[#This Row],[Text]],Table17[[#All],[Meter]],Table17[[#All],[Correct Full Meter]],"**",0,1),"")</f>
        <v/>
      </c>
    </row>
    <row r="4849" spans="1:9" x14ac:dyDescent="0.3">
      <c r="A4849">
        <v>238</v>
      </c>
      <c r="B4849">
        <v>4</v>
      </c>
      <c r="C4849">
        <v>4</v>
      </c>
      <c r="D4849">
        <v>5598</v>
      </c>
      <c r="E4849" t="s">
        <v>4657</v>
      </c>
      <c r="F4849" t="str">
        <f>IF(HymnIN[[#This Row],[Verse]]&lt;&gt;0,"",_xlfn.XLOOKUP(HymnIN[[#This Row],[Hymn]],HymnEN[[#All],[hymn_no]],HymnEN[[#All],[author_id]],"0",0,1))</f>
        <v/>
      </c>
      <c r="G4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('238', '4', '4', 'Nel riposo per sempre sarem!');</v>
      </c>
      <c r="H4849" t="str" cm="1">
        <f t="array" ref="H4849">IF(HymnIN[[#This Row],[Verse]]=0,_xlfn.XLOOKUP(HymnIN[[#This Row],[Text]],Table17[[#All],[Meter]],Table17[[#All],[ID]],"**",0,1),"")</f>
        <v/>
      </c>
      <c r="I4849" t="str" cm="1">
        <f t="array" ref="I4849">IF(HymnIN[[#This Row],[Verse]]=0,_xlfn.XLOOKUP(HymnIN[[#This Row],[Text]],Table17[[#All],[Meter]],Table17[[#All],[Correct Full Meter]],"**",0,1),"")</f>
        <v/>
      </c>
    </row>
    <row r="4850" spans="1:9" x14ac:dyDescent="0.3">
      <c r="A4850">
        <v>239</v>
      </c>
      <c r="B4850">
        <v>0</v>
      </c>
      <c r="C4850">
        <v>0</v>
      </c>
      <c r="D4850">
        <v>5602</v>
      </c>
      <c r="E4850" t="s">
        <v>306</v>
      </c>
      <c r="F4850">
        <f>IF(HymnIN[[#This Row],[Verse]]&lt;&gt;0,"",_xlfn.XLOOKUP(HymnIN[[#This Row],[Hymn]],HymnEN[[#All],[hymn_no]],HymnEN[[#All],[author_id]],"0",0,1))</f>
        <v>6</v>
      </c>
      <c r="G4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('239', '11.10.11.10.10.10.', '180', '6');</v>
      </c>
      <c r="H4850" cm="1">
        <f t="array" ref="H4850">IF(HymnIN[[#This Row],[Verse]]=0,_xlfn.XLOOKUP(HymnIN[[#This Row],[Text]],Table17[[#All],[Meter]],Table17[[#All],[ID]],"**",0,1),"")</f>
        <v>180</v>
      </c>
      <c r="I4850" t="str" cm="1">
        <f t="array" ref="I4850">IF(HymnIN[[#This Row],[Verse]]=0,_xlfn.XLOOKUP(HymnIN[[#This Row],[Text]],Table17[[#All],[Meter]],Table17[[#All],[Correct Full Meter]],"**",0,1),"")</f>
        <v>11.10.11.10.10.10.</v>
      </c>
    </row>
    <row r="4851" spans="1:9" x14ac:dyDescent="0.3">
      <c r="A4851">
        <v>239</v>
      </c>
      <c r="B4851">
        <v>1</v>
      </c>
      <c r="C4851">
        <v>1</v>
      </c>
      <c r="D4851">
        <v>5603</v>
      </c>
      <c r="E4851" t="s">
        <v>4658</v>
      </c>
      <c r="F4851" t="str">
        <f>IF(HymnIN[[#This Row],[Verse]]&lt;&gt;0,"",_xlfn.XLOOKUP(HymnIN[[#This Row],[Hymn]],HymnEN[[#All],[hymn_no]],HymnEN[[#All],[author_id]],"0",0,1))</f>
        <v/>
      </c>
      <c r="G4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'1', '1', 'CRISTO Se stesso diede sulla croce');</v>
      </c>
      <c r="H4851" t="str" cm="1">
        <f t="array" ref="H4851">IF(HymnIN[[#This Row],[Verse]]=0,_xlfn.XLOOKUP(HymnIN[[#This Row],[Text]],Table17[[#All],[Meter]],Table17[[#All],[ID]],"**",0,1),"")</f>
        <v/>
      </c>
      <c r="I4851" t="str" cm="1">
        <f t="array" ref="I4851">IF(HymnIN[[#This Row],[Verse]]=0,_xlfn.XLOOKUP(HymnIN[[#This Row],[Text]],Table17[[#All],[Meter]],Table17[[#All],[Correct Full Meter]],"**",0,1),"")</f>
        <v/>
      </c>
    </row>
    <row r="4852" spans="1:9" x14ac:dyDescent="0.3">
      <c r="A4852">
        <v>239</v>
      </c>
      <c r="B4852">
        <v>1</v>
      </c>
      <c r="C4852">
        <v>2</v>
      </c>
      <c r="D4852">
        <v>5604</v>
      </c>
      <c r="E4852" t="s">
        <v>4659</v>
      </c>
      <c r="F4852" t="str">
        <f>IF(HymnIN[[#This Row],[Verse]]&lt;&gt;0,"",_xlfn.XLOOKUP(HymnIN[[#This Row],[Hymn]],HymnEN[[#All],[hymn_no]],HymnEN[[#All],[author_id]],"0",0,1))</f>
        <v/>
      </c>
      <c r="G4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'1', '2', 'E pei peccati fece espïazion');</v>
      </c>
      <c r="H4852" t="str" cm="1">
        <f t="array" ref="H4852">IF(HymnIN[[#This Row],[Verse]]=0,_xlfn.XLOOKUP(HymnIN[[#This Row],[Text]],Table17[[#All],[Meter]],Table17[[#All],[ID]],"**",0,1),"")</f>
        <v/>
      </c>
      <c r="I4852" t="str" cm="1">
        <f t="array" ref="I4852">IF(HymnIN[[#This Row],[Verse]]=0,_xlfn.XLOOKUP(HymnIN[[#This Row],[Text]],Table17[[#All],[Meter]],Table17[[#All],[Correct Full Meter]],"**",0,1),"")</f>
        <v/>
      </c>
    </row>
    <row r="4853" spans="1:9" x14ac:dyDescent="0.3">
      <c r="A4853">
        <v>239</v>
      </c>
      <c r="B4853">
        <v>1</v>
      </c>
      <c r="C4853">
        <v>3</v>
      </c>
      <c r="D4853">
        <v>5605</v>
      </c>
      <c r="E4853" t="s">
        <v>4660</v>
      </c>
      <c r="F4853" t="str">
        <f>IF(HymnIN[[#This Row],[Verse]]&lt;&gt;0,"",_xlfn.XLOOKUP(HymnIN[[#This Row],[Hymn]],HymnEN[[#All],[hymn_no]],HymnEN[[#All],[author_id]],"0",0,1))</f>
        <v/>
      </c>
      <c r="G4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'1', '3', 'Con il Suo sangue, sì che fosse dato');</v>
      </c>
      <c r="H4853" t="str" cm="1">
        <f t="array" ref="H4853">IF(HymnIN[[#This Row],[Verse]]=0,_xlfn.XLOOKUP(HymnIN[[#This Row],[Text]],Table17[[#All],[Meter]],Table17[[#All],[ID]],"**",0,1),"")</f>
        <v/>
      </c>
      <c r="I4853" t="str" cm="1">
        <f t="array" ref="I4853">IF(HymnIN[[#This Row],[Verse]]=0,_xlfn.XLOOKUP(HymnIN[[#This Row],[Text]],Table17[[#All],[Meter]],Table17[[#All],[Correct Full Meter]],"**",0,1),"")</f>
        <v/>
      </c>
    </row>
    <row r="4854" spans="1:9" x14ac:dyDescent="0.3">
      <c r="A4854">
        <v>239</v>
      </c>
      <c r="B4854">
        <v>1</v>
      </c>
      <c r="C4854">
        <v>4</v>
      </c>
      <c r="D4854">
        <v>5606</v>
      </c>
      <c r="E4854" t="s">
        <v>4661</v>
      </c>
      <c r="F4854" t="str">
        <f>IF(HymnIN[[#This Row],[Verse]]&lt;&gt;0,"",_xlfn.XLOOKUP(HymnIN[[#This Row],[Hymn]],HymnEN[[#All],[hymn_no]],HymnEN[[#All],[author_id]],"0",0,1))</f>
        <v/>
      </c>
      <c r="G4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'1', '4', 'A te goder la pace ed il perdon:');</v>
      </c>
      <c r="H4854" t="str" cm="1">
        <f t="array" ref="H4854">IF(HymnIN[[#This Row],[Verse]]=0,_xlfn.XLOOKUP(HymnIN[[#This Row],[Text]],Table17[[#All],[Meter]],Table17[[#All],[ID]],"**",0,1),"")</f>
        <v/>
      </c>
      <c r="I4854" t="str" cm="1">
        <f t="array" ref="I4854">IF(HymnIN[[#This Row],[Verse]]=0,_xlfn.XLOOKUP(HymnIN[[#This Row],[Text]],Table17[[#All],[Meter]],Table17[[#All],[Correct Full Meter]],"**",0,1),"")</f>
        <v/>
      </c>
    </row>
    <row r="4855" spans="1:9" x14ac:dyDescent="0.3">
      <c r="A4855">
        <v>239</v>
      </c>
      <c r="B4855">
        <v>1</v>
      </c>
      <c r="C4855">
        <v>5</v>
      </c>
      <c r="D4855">
        <v>5607</v>
      </c>
      <c r="E4855" t="s">
        <v>4662</v>
      </c>
      <c r="F4855" t="str">
        <f>IF(HymnIN[[#This Row],[Verse]]&lt;&gt;0,"",_xlfn.XLOOKUP(HymnIN[[#This Row],[Hymn]],HymnEN[[#All],[hymn_no]],HymnEN[[#All],[author_id]],"0",0,1))</f>
        <v/>
      </c>
      <c r="G4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'1', '5', 'Dalle tue colpe te vuol liberar');</v>
      </c>
      <c r="H4855" t="str" cm="1">
        <f t="array" ref="H4855">IF(HymnIN[[#This Row],[Verse]]=0,_xlfn.XLOOKUP(HymnIN[[#This Row],[Text]],Table17[[#All],[Meter]],Table17[[#All],[ID]],"**",0,1),"")</f>
        <v/>
      </c>
      <c r="I4855" t="str" cm="1">
        <f t="array" ref="I4855">IF(HymnIN[[#This Row],[Verse]]=0,_xlfn.XLOOKUP(HymnIN[[#This Row],[Text]],Table17[[#All],[Meter]],Table17[[#All],[Correct Full Meter]],"**",0,1),"")</f>
        <v/>
      </c>
    </row>
    <row r="4856" spans="1:9" x14ac:dyDescent="0.3">
      <c r="A4856">
        <v>239</v>
      </c>
      <c r="B4856">
        <v>1</v>
      </c>
      <c r="C4856">
        <v>6</v>
      </c>
      <c r="D4856">
        <v>5608</v>
      </c>
      <c r="E4856" t="s">
        <v>4663</v>
      </c>
      <c r="F4856" t="str">
        <f>IF(HymnIN[[#This Row],[Verse]]&lt;&gt;0,"",_xlfn.XLOOKUP(HymnIN[[#This Row],[Hymn]],HymnEN[[#All],[hymn_no]],HymnEN[[#All],[author_id]],"0",0,1))</f>
        <v/>
      </c>
      <c r="G4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'1', '6', 'Ed il Tuo cuor di gioia vuol colmar.');</v>
      </c>
      <c r="H4856" t="str" cm="1">
        <f t="array" ref="H4856">IF(HymnIN[[#This Row],[Verse]]=0,_xlfn.XLOOKUP(HymnIN[[#This Row],[Text]],Table17[[#All],[Meter]],Table17[[#All],[ID]],"**",0,1),"")</f>
        <v/>
      </c>
      <c r="I4856" t="str" cm="1">
        <f t="array" ref="I4856">IF(HymnIN[[#This Row],[Verse]]=0,_xlfn.XLOOKUP(HymnIN[[#This Row],[Text]],Table17[[#All],[Meter]],Table17[[#All],[Correct Full Meter]],"**",0,1),"")</f>
        <v/>
      </c>
    </row>
    <row r="4857" spans="1:9" x14ac:dyDescent="0.3">
      <c r="A4857">
        <v>239</v>
      </c>
      <c r="B4857">
        <v>2</v>
      </c>
      <c r="C4857">
        <v>1</v>
      </c>
      <c r="D4857">
        <v>5609</v>
      </c>
      <c r="E4857" t="s">
        <v>4664</v>
      </c>
      <c r="F4857" t="str">
        <f>IF(HymnIN[[#This Row],[Verse]]&lt;&gt;0,"",_xlfn.XLOOKUP(HymnIN[[#This Row],[Hymn]],HymnEN[[#All],[hymn_no]],HymnEN[[#All],[author_id]],"0",0,1))</f>
        <v/>
      </c>
      <c r="G4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'2', '1', 'Senza esitare Ei fe\' tutto il cammino');</v>
      </c>
      <c r="H4857" t="str" cm="1">
        <f t="array" ref="H4857">IF(HymnIN[[#This Row],[Verse]]=0,_xlfn.XLOOKUP(HymnIN[[#This Row],[Text]],Table17[[#All],[Meter]],Table17[[#All],[ID]],"**",0,1),"")</f>
        <v/>
      </c>
      <c r="I4857" t="str" cm="1">
        <f t="array" ref="I4857">IF(HymnIN[[#This Row],[Verse]]=0,_xlfn.XLOOKUP(HymnIN[[#This Row],[Text]],Table17[[#All],[Meter]],Table17[[#All],[Correct Full Meter]],"**",0,1),"")</f>
        <v/>
      </c>
    </row>
    <row r="4858" spans="1:9" x14ac:dyDescent="0.3">
      <c r="A4858">
        <v>239</v>
      </c>
      <c r="B4858">
        <v>2</v>
      </c>
      <c r="C4858">
        <v>2</v>
      </c>
      <c r="D4858">
        <v>5610</v>
      </c>
      <c r="E4858" t="s">
        <v>4665</v>
      </c>
      <c r="F4858" t="str">
        <f>IF(HymnIN[[#This Row],[Verse]]&lt;&gt;0,"",_xlfn.XLOOKUP(HymnIN[[#This Row],[Hymn]],HymnEN[[#All],[hymn_no]],HymnEN[[#All],[author_id]],"0",0,1))</f>
        <v/>
      </c>
      <c r="G4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'2', '2', 'Che a morte sulla croce Lo portò');</v>
      </c>
      <c r="H4858" t="str" cm="1">
        <f t="array" ref="H4858">IF(HymnIN[[#This Row],[Verse]]=0,_xlfn.XLOOKUP(HymnIN[[#This Row],[Text]],Table17[[#All],[Meter]],Table17[[#All],[ID]],"**",0,1),"")</f>
        <v/>
      </c>
      <c r="I4858" t="str" cm="1">
        <f t="array" ref="I4858">IF(HymnIN[[#This Row],[Verse]]=0,_xlfn.XLOOKUP(HymnIN[[#This Row],[Text]],Table17[[#All],[Meter]],Table17[[#All],[Correct Full Meter]],"**",0,1),"")</f>
        <v/>
      </c>
    </row>
    <row r="4859" spans="1:9" x14ac:dyDescent="0.3">
      <c r="A4859">
        <v>239</v>
      </c>
      <c r="B4859">
        <v>2</v>
      </c>
      <c r="C4859">
        <v>3</v>
      </c>
      <c r="D4859">
        <v>5611</v>
      </c>
      <c r="E4859" t="s">
        <v>4666</v>
      </c>
      <c r="F4859" t="str">
        <f>IF(HymnIN[[#This Row],[Verse]]&lt;&gt;0,"",_xlfn.XLOOKUP(HymnIN[[#This Row],[Hymn]],HymnEN[[#All],[hymn_no]],HymnEN[[#All],[author_id]],"0",0,1))</f>
        <v/>
      </c>
      <c r="G4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'2', '3', 'Così che, sodisfatta la giustizia');</v>
      </c>
      <c r="H4859" t="str" cm="1">
        <f t="array" ref="H4859">IF(HymnIN[[#This Row],[Verse]]=0,_xlfn.XLOOKUP(HymnIN[[#This Row],[Text]],Table17[[#All],[Meter]],Table17[[#All],[ID]],"**",0,1),"")</f>
        <v/>
      </c>
      <c r="I4859" t="str" cm="1">
        <f t="array" ref="I4859">IF(HymnIN[[#This Row],[Verse]]=0,_xlfn.XLOOKUP(HymnIN[[#This Row],[Text]],Table17[[#All],[Meter]],Table17[[#All],[Correct Full Meter]],"**",0,1),"")</f>
        <v/>
      </c>
    </row>
    <row r="4860" spans="1:9" x14ac:dyDescent="0.3">
      <c r="A4860">
        <v>239</v>
      </c>
      <c r="B4860">
        <v>2</v>
      </c>
      <c r="C4860">
        <v>4</v>
      </c>
      <c r="D4860">
        <v>5612</v>
      </c>
      <c r="E4860" t="s">
        <v>4667</v>
      </c>
      <c r="F4860" t="str">
        <f>IF(HymnIN[[#This Row],[Verse]]&lt;&gt;0,"",_xlfn.XLOOKUP(HymnIN[[#This Row],[Hymn]],HymnEN[[#All],[hymn_no]],HymnEN[[#All],[author_id]],"0",0,1))</f>
        <v/>
      </c>
      <c r="G4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'2', '4', 'Ad un tal costo, pace a noi recò.');</v>
      </c>
      <c r="H4860" t="str" cm="1">
        <f t="array" ref="H4860">IF(HymnIN[[#This Row],[Verse]]=0,_xlfn.XLOOKUP(HymnIN[[#This Row],[Text]],Table17[[#All],[Meter]],Table17[[#All],[ID]],"**",0,1),"")</f>
        <v/>
      </c>
      <c r="I4860" t="str" cm="1">
        <f t="array" ref="I4860">IF(HymnIN[[#This Row],[Verse]]=0,_xlfn.XLOOKUP(HymnIN[[#This Row],[Text]],Table17[[#All],[Meter]],Table17[[#All],[Correct Full Meter]],"**",0,1),"")</f>
        <v/>
      </c>
    </row>
    <row r="4861" spans="1:9" x14ac:dyDescent="0.3">
      <c r="A4861">
        <v>239</v>
      </c>
      <c r="B4861">
        <v>2</v>
      </c>
      <c r="C4861">
        <v>5</v>
      </c>
      <c r="D4861">
        <v>5613</v>
      </c>
      <c r="E4861" t="s">
        <v>4668</v>
      </c>
      <c r="F4861" t="str">
        <f>IF(HymnIN[[#This Row],[Verse]]&lt;&gt;0,"",_xlfn.XLOOKUP(HymnIN[[#This Row],[Hymn]],HymnEN[[#All],[hymn_no]],HymnEN[[#All],[author_id]],"0",0,1))</f>
        <v/>
      </c>
      <c r="G4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'2', '5', 'Or l\'Iddio santo, nel Suo sommo amor,');</v>
      </c>
      <c r="H4861" t="str" cm="1">
        <f t="array" ref="H4861">IF(HymnIN[[#This Row],[Verse]]=0,_xlfn.XLOOKUP(HymnIN[[#This Row],[Text]],Table17[[#All],[Meter]],Table17[[#All],[ID]],"**",0,1),"")</f>
        <v/>
      </c>
      <c r="I4861" t="str" cm="1">
        <f t="array" ref="I4861">IF(HymnIN[[#This Row],[Verse]]=0,_xlfn.XLOOKUP(HymnIN[[#This Row],[Text]],Table17[[#All],[Meter]],Table17[[#All],[Correct Full Meter]],"**",0,1),"")</f>
        <v/>
      </c>
    </row>
    <row r="4862" spans="1:9" x14ac:dyDescent="0.3">
      <c r="A4862">
        <v>239</v>
      </c>
      <c r="B4862">
        <v>2</v>
      </c>
      <c r="C4862">
        <v>6</v>
      </c>
      <c r="D4862">
        <v>5614</v>
      </c>
      <c r="E4862" t="s">
        <v>4669</v>
      </c>
      <c r="F4862" t="str">
        <f>IF(HymnIN[[#This Row],[Verse]]&lt;&gt;0,"",_xlfn.XLOOKUP(HymnIN[[#This Row],[Hymn]],HymnEN[[#All],[hymn_no]],HymnEN[[#All],[author_id]],"0",0,1))</f>
        <v/>
      </c>
      <c r="G4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'2', '6', 'Può dispensare grazia al peccator.');</v>
      </c>
      <c r="H4862" t="str" cm="1">
        <f t="array" ref="H4862">IF(HymnIN[[#This Row],[Verse]]=0,_xlfn.XLOOKUP(HymnIN[[#This Row],[Text]],Table17[[#All],[Meter]],Table17[[#All],[ID]],"**",0,1),"")</f>
        <v/>
      </c>
      <c r="I4862" t="str" cm="1">
        <f t="array" ref="I4862">IF(HymnIN[[#This Row],[Verse]]=0,_xlfn.XLOOKUP(HymnIN[[#This Row],[Text]],Table17[[#All],[Meter]],Table17[[#All],[Correct Full Meter]],"**",0,1),"")</f>
        <v/>
      </c>
    </row>
    <row r="4863" spans="1:9" x14ac:dyDescent="0.3">
      <c r="A4863">
        <v>239</v>
      </c>
      <c r="B4863">
        <v>3</v>
      </c>
      <c r="C4863">
        <v>1</v>
      </c>
      <c r="D4863">
        <v>5615</v>
      </c>
      <c r="E4863" t="s">
        <v>8801</v>
      </c>
      <c r="F4863" t="str">
        <f>IF(HymnIN[[#This Row],[Verse]]&lt;&gt;0,"",_xlfn.XLOOKUP(HymnIN[[#This Row],[Hymn]],HymnEN[[#All],[hymn_no]],HymnEN[[#All],[author_id]],"0",0,1))</f>
        <v/>
      </c>
      <c r="G4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'3', '1', 'Le sofferenze Sue son passate');</v>
      </c>
      <c r="H4863" t="str" cm="1">
        <f t="array" ref="H4863">IF(HymnIN[[#This Row],[Verse]]=0,_xlfn.XLOOKUP(HymnIN[[#This Row],[Text]],Table17[[#All],[Meter]],Table17[[#All],[ID]],"**",0,1),"")</f>
        <v/>
      </c>
      <c r="I4863" t="str" cm="1">
        <f t="array" ref="I4863">IF(HymnIN[[#This Row],[Verse]]=0,_xlfn.XLOOKUP(HymnIN[[#This Row],[Text]],Table17[[#All],[Meter]],Table17[[#All],[Correct Full Meter]],"**",0,1),"")</f>
        <v/>
      </c>
    </row>
    <row r="4864" spans="1:9" x14ac:dyDescent="0.3">
      <c r="A4864">
        <v>239</v>
      </c>
      <c r="B4864">
        <v>3</v>
      </c>
      <c r="C4864">
        <v>2</v>
      </c>
      <c r="D4864">
        <v>5616</v>
      </c>
      <c r="E4864" t="s">
        <v>4671</v>
      </c>
      <c r="F4864" t="str">
        <f>IF(HymnIN[[#This Row],[Verse]]&lt;&gt;0,"",_xlfn.XLOOKUP(HymnIN[[#This Row],[Hymn]],HymnEN[[#All],[hymn_no]],HymnEN[[#All],[author_id]],"0",0,1))</f>
        <v/>
      </c>
      <c r="G4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'3', '2', 'E Gesù vive per non morir più,');</v>
      </c>
      <c r="H4864" t="str" cm="1">
        <f t="array" ref="H4864">IF(HymnIN[[#This Row],[Verse]]=0,_xlfn.XLOOKUP(HymnIN[[#This Row],[Text]],Table17[[#All],[Meter]],Table17[[#All],[ID]],"**",0,1),"")</f>
        <v/>
      </c>
      <c r="I4864" t="str" cm="1">
        <f t="array" ref="I4864">IF(HymnIN[[#This Row],[Verse]]=0,_xlfn.XLOOKUP(HymnIN[[#This Row],[Text]],Table17[[#All],[Meter]],Table17[[#All],[Correct Full Meter]],"**",0,1),"")</f>
        <v/>
      </c>
    </row>
    <row r="4865" spans="1:9" x14ac:dyDescent="0.3">
      <c r="A4865">
        <v>239</v>
      </c>
      <c r="B4865">
        <v>3</v>
      </c>
      <c r="C4865">
        <v>3</v>
      </c>
      <c r="D4865">
        <v>5617</v>
      </c>
      <c r="E4865" t="s">
        <v>4672</v>
      </c>
      <c r="F4865" t="str">
        <f>IF(HymnIN[[#This Row],[Verse]]&lt;&gt;0,"",_xlfn.XLOOKUP(HymnIN[[#This Row],[Hymn]],HymnEN[[#All],[hymn_no]],HymnEN[[#All],[author_id]],"0",0,1))</f>
        <v/>
      </c>
      <c r="G4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'3', '3', 'In gloria attende che noi parte abbiamo');</v>
      </c>
      <c r="H4865" t="str" cm="1">
        <f t="array" ref="H4865">IF(HymnIN[[#This Row],[Verse]]=0,_xlfn.XLOOKUP(HymnIN[[#This Row],[Text]],Table17[[#All],[Meter]],Table17[[#All],[ID]],"**",0,1),"")</f>
        <v/>
      </c>
      <c r="I4865" t="str" cm="1">
        <f t="array" ref="I4865">IF(HymnIN[[#This Row],[Verse]]=0,_xlfn.XLOOKUP(HymnIN[[#This Row],[Text]],Table17[[#All],[Meter]],Table17[[#All],[Correct Full Meter]],"**",0,1),"")</f>
        <v/>
      </c>
    </row>
    <row r="4866" spans="1:9" x14ac:dyDescent="0.3">
      <c r="A4866">
        <v>239</v>
      </c>
      <c r="B4866">
        <v>3</v>
      </c>
      <c r="C4866">
        <v>4</v>
      </c>
      <c r="D4866">
        <v>5618</v>
      </c>
      <c r="E4866" t="s">
        <v>4673</v>
      </c>
      <c r="F4866" t="str">
        <f>IF(HymnIN[[#This Row],[Verse]]&lt;&gt;0,"",_xlfn.XLOOKUP(HymnIN[[#This Row],[Hymn]],HymnEN[[#All],[hymn_no]],HymnEN[[#All],[author_id]],"0",0,1))</f>
        <v/>
      </c>
      <c r="G4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'3', '4', 'Alla dimora Sua con Lui lassù,');</v>
      </c>
      <c r="H4866" t="str" cm="1">
        <f t="array" ref="H4866">IF(HymnIN[[#This Row],[Verse]]=0,_xlfn.XLOOKUP(HymnIN[[#This Row],[Text]],Table17[[#All],[Meter]],Table17[[#All],[ID]],"**",0,1),"")</f>
        <v/>
      </c>
      <c r="I4866" t="str" cm="1">
        <f t="array" ref="I4866">IF(HymnIN[[#This Row],[Verse]]=0,_xlfn.XLOOKUP(HymnIN[[#This Row],[Text]],Table17[[#All],[Meter]],Table17[[#All],[Correct Full Meter]],"**",0,1),"")</f>
        <v/>
      </c>
    </row>
    <row r="4867" spans="1:9" x14ac:dyDescent="0.3">
      <c r="A4867">
        <v>239</v>
      </c>
      <c r="B4867">
        <v>3</v>
      </c>
      <c r="C4867">
        <v>5</v>
      </c>
      <c r="D4867">
        <v>5619</v>
      </c>
      <c r="E4867" t="s">
        <v>4674</v>
      </c>
      <c r="F4867" t="str">
        <f>IF(HymnIN[[#This Row],[Verse]]&lt;&gt;0,"",_xlfn.XLOOKUP(HymnIN[[#This Row],[Hymn]],HymnEN[[#All],[hymn_no]],HymnEN[[#All],[author_id]],"0",0,1))</f>
        <v/>
      </c>
      <c r="G4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'3', '5', 'Del Padre nella casa, ove sarà');</v>
      </c>
      <c r="H4867" t="str" cm="1">
        <f t="array" ref="H4867">IF(HymnIN[[#This Row],[Verse]]=0,_xlfn.XLOOKUP(HymnIN[[#This Row],[Text]],Table17[[#All],[Meter]],Table17[[#All],[ID]],"**",0,1),"")</f>
        <v/>
      </c>
      <c r="I4867" t="str" cm="1">
        <f t="array" ref="I4867">IF(HymnIN[[#This Row],[Verse]]=0,_xlfn.XLOOKUP(HymnIN[[#This Row],[Text]],Table17[[#All],[Meter]],Table17[[#All],[Correct Full Meter]],"**",0,1),"")</f>
        <v/>
      </c>
    </row>
    <row r="4868" spans="1:9" x14ac:dyDescent="0.3">
      <c r="A4868">
        <v>239</v>
      </c>
      <c r="B4868">
        <v>3</v>
      </c>
      <c r="C4868">
        <v>6</v>
      </c>
      <c r="D4868">
        <v>5620</v>
      </c>
      <c r="E4868" t="s">
        <v>4675</v>
      </c>
      <c r="F4868" t="str">
        <f>IF(HymnIN[[#This Row],[Verse]]&lt;&gt;0,"",_xlfn.XLOOKUP(HymnIN[[#This Row],[Hymn]],HymnEN[[#All],[hymn_no]],HymnEN[[#All],[author_id]],"0",0,1))</f>
        <v/>
      </c>
      <c r="G4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('239', '3', '6', 'Luce e splendor per tutta eternità.');</v>
      </c>
      <c r="H4868" t="str" cm="1">
        <f t="array" ref="H4868">IF(HymnIN[[#This Row],[Verse]]=0,_xlfn.XLOOKUP(HymnIN[[#This Row],[Text]],Table17[[#All],[Meter]],Table17[[#All],[ID]],"**",0,1),"")</f>
        <v/>
      </c>
      <c r="I4868" t="str" cm="1">
        <f t="array" ref="I4868">IF(HymnIN[[#This Row],[Verse]]=0,_xlfn.XLOOKUP(HymnIN[[#This Row],[Text]],Table17[[#All],[Meter]],Table17[[#All],[Correct Full Meter]],"**",0,1),"")</f>
        <v/>
      </c>
    </row>
    <row r="4869" spans="1:9" x14ac:dyDescent="0.3">
      <c r="A4869">
        <v>240</v>
      </c>
      <c r="B4869">
        <v>0</v>
      </c>
      <c r="C4869">
        <v>0</v>
      </c>
      <c r="D4869">
        <v>5624</v>
      </c>
      <c r="E4869" t="s">
        <v>4676</v>
      </c>
      <c r="F4869">
        <f>IF(HymnIN[[#This Row],[Verse]]&lt;&gt;0,"",_xlfn.XLOOKUP(HymnIN[[#This Row],[Hymn]],HymnEN[[#All],[hymn_no]],HymnEN[[#All],[author_id]],"0",0,1))</f>
        <v>15</v>
      </c>
      <c r="G4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('240', '10.9.10.9.(b)', '175', '15');</v>
      </c>
      <c r="H4869" cm="1">
        <f t="array" ref="H4869">IF(HymnIN[[#This Row],[Verse]]=0,_xlfn.XLOOKUP(HymnIN[[#This Row],[Text]],Table17[[#All],[Meter]],Table17[[#All],[ID]],"**",0,1),"")</f>
        <v>175</v>
      </c>
      <c r="I4869" t="str" cm="1">
        <f t="array" ref="I4869">IF(HymnIN[[#This Row],[Verse]]=0,_xlfn.XLOOKUP(HymnIN[[#This Row],[Text]],Table17[[#All],[Meter]],Table17[[#All],[Correct Full Meter]],"**",0,1),"")</f>
        <v>10.9.10.9.(b)</v>
      </c>
    </row>
    <row r="4870" spans="1:9" x14ac:dyDescent="0.3">
      <c r="A4870">
        <v>240</v>
      </c>
      <c r="B4870">
        <v>1</v>
      </c>
      <c r="C4870">
        <v>1</v>
      </c>
      <c r="D4870">
        <v>5625</v>
      </c>
      <c r="E4870" t="s">
        <v>4677</v>
      </c>
      <c r="F4870" t="str">
        <f>IF(HymnIN[[#This Row],[Verse]]&lt;&gt;0,"",_xlfn.XLOOKUP(HymnIN[[#This Row],[Hymn]],HymnEN[[#All],[hymn_no]],HymnEN[[#All],[author_id]],"0",0,1))</f>
        <v/>
      </c>
      <c r="G4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'1', '1', 'EI non poteva salvar Se stesso-');</v>
      </c>
      <c r="H4870" t="str" cm="1">
        <f t="array" ref="H4870">IF(HymnIN[[#This Row],[Verse]]=0,_xlfn.XLOOKUP(HymnIN[[#This Row],[Text]],Table17[[#All],[Meter]],Table17[[#All],[ID]],"**",0,1),"")</f>
        <v/>
      </c>
      <c r="I4870" t="str" cm="1">
        <f t="array" ref="I4870">IF(HymnIN[[#This Row],[Verse]]=0,_xlfn.XLOOKUP(HymnIN[[#This Row],[Text]],Table17[[#All],[Meter]],Table17[[#All],[Correct Full Meter]],"**",0,1),"")</f>
        <v/>
      </c>
    </row>
    <row r="4871" spans="1:9" x14ac:dyDescent="0.3">
      <c r="A4871">
        <v>240</v>
      </c>
      <c r="B4871">
        <v>1</v>
      </c>
      <c r="C4871">
        <v>2</v>
      </c>
      <c r="D4871">
        <v>5626</v>
      </c>
      <c r="E4871" t="s">
        <v>4678</v>
      </c>
      <c r="F4871" t="str">
        <f>IF(HymnIN[[#This Row],[Verse]]&lt;&gt;0,"",_xlfn.XLOOKUP(HymnIN[[#This Row],[Hymn]],HymnEN[[#All],[hymn_no]],HymnEN[[#All],[author_id]],"0",0,1))</f>
        <v/>
      </c>
      <c r="G4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'1', '2', 'Cristo dovette Se stesso dar:');</v>
      </c>
      <c r="H4871" t="str" cm="1">
        <f t="array" ref="H4871">IF(HymnIN[[#This Row],[Verse]]=0,_xlfn.XLOOKUP(HymnIN[[#This Row],[Text]],Table17[[#All],[Meter]],Table17[[#All],[ID]],"**",0,1),"")</f>
        <v/>
      </c>
      <c r="I4871" t="str" cm="1">
        <f t="array" ref="I4871">IF(HymnIN[[#This Row],[Verse]]=0,_xlfn.XLOOKUP(HymnIN[[#This Row],[Text]],Table17[[#All],[Meter]],Table17[[#All],[Correct Full Meter]],"**",0,1),"")</f>
        <v/>
      </c>
    </row>
    <row r="4872" spans="1:9" x14ac:dyDescent="0.3">
      <c r="A4872">
        <v>240</v>
      </c>
      <c r="B4872">
        <v>1</v>
      </c>
      <c r="C4872">
        <v>3</v>
      </c>
      <c r="D4872">
        <v>5627</v>
      </c>
      <c r="E4872" t="s">
        <v>4679</v>
      </c>
      <c r="F4872" t="str">
        <f>IF(HymnIN[[#This Row],[Verse]]&lt;&gt;0,"",_xlfn.XLOOKUP(HymnIN[[#This Row],[Hymn]],HymnEN[[#All],[hymn_no]],HymnEN[[#All],[author_id]],"0",0,1))</f>
        <v/>
      </c>
      <c r="G4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'1', '3', 'Solo in tal modo pel peccatore');</v>
      </c>
      <c r="H4872" t="str" cm="1">
        <f t="array" ref="H4872">IF(HymnIN[[#This Row],[Verse]]=0,_xlfn.XLOOKUP(HymnIN[[#This Row],[Text]],Table17[[#All],[Meter]],Table17[[#All],[ID]],"**",0,1),"")</f>
        <v/>
      </c>
      <c r="I4872" t="str" cm="1">
        <f t="array" ref="I4872">IF(HymnIN[[#This Row],[Verse]]=0,_xlfn.XLOOKUP(HymnIN[[#This Row],[Text]],Table17[[#All],[Meter]],Table17[[#All],[Correct Full Meter]],"**",0,1),"")</f>
        <v/>
      </c>
    </row>
    <row r="4873" spans="1:9" x14ac:dyDescent="0.3">
      <c r="A4873">
        <v>240</v>
      </c>
      <c r="B4873">
        <v>1</v>
      </c>
      <c r="C4873">
        <v>4</v>
      </c>
      <c r="D4873">
        <v>5628</v>
      </c>
      <c r="E4873" t="s">
        <v>4680</v>
      </c>
      <c r="F4873" t="str">
        <f>IF(HymnIN[[#This Row],[Verse]]&lt;&gt;0,"",_xlfn.XLOOKUP(HymnIN[[#This Row],[Hymn]],HymnEN[[#All],[hymn_no]],HymnEN[[#All],[author_id]],"0",0,1))</f>
        <v/>
      </c>
      <c r="G4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'1', '4', 'Misericordia potè mostrar.');</v>
      </c>
      <c r="H4873" t="str" cm="1">
        <f t="array" ref="H4873">IF(HymnIN[[#This Row],[Verse]]=0,_xlfn.XLOOKUP(HymnIN[[#This Row],[Text]],Table17[[#All],[Meter]],Table17[[#All],[ID]],"**",0,1),"")</f>
        <v/>
      </c>
      <c r="I4873" t="str" cm="1">
        <f t="array" ref="I4873">IF(HymnIN[[#This Row],[Verse]]=0,_xlfn.XLOOKUP(HymnIN[[#This Row],[Text]],Table17[[#All],[Meter]],Table17[[#All],[Correct Full Meter]],"**",0,1),"")</f>
        <v/>
      </c>
    </row>
    <row r="4874" spans="1:9" x14ac:dyDescent="0.3">
      <c r="A4874">
        <v>240</v>
      </c>
      <c r="B4874">
        <v>2</v>
      </c>
      <c r="C4874">
        <v>1</v>
      </c>
      <c r="D4874">
        <v>5629</v>
      </c>
      <c r="E4874" t="s">
        <v>4681</v>
      </c>
      <c r="F4874" t="str">
        <f>IF(HymnIN[[#This Row],[Verse]]&lt;&gt;0,"",_xlfn.XLOOKUP(HymnIN[[#This Row],[Hymn]],HymnEN[[#All],[hymn_no]],HymnEN[[#All],[author_id]],"0",0,1))</f>
        <v/>
      </c>
      <c r="G4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'2', '1', 'Ei non poteva salvar Se stesso');</v>
      </c>
      <c r="H4874" t="str" cm="1">
        <f t="array" ref="H4874">IF(HymnIN[[#This Row],[Verse]]=0,_xlfn.XLOOKUP(HymnIN[[#This Row],[Text]],Table17[[#All],[Meter]],Table17[[#All],[ID]],"**",0,1),"")</f>
        <v/>
      </c>
      <c r="I4874" t="str" cm="1">
        <f t="array" ref="I4874">IF(HymnIN[[#This Row],[Verse]]=0,_xlfn.XLOOKUP(HymnIN[[#This Row],[Text]],Table17[[#All],[Meter]],Table17[[#All],[Correct Full Meter]],"**",0,1),"")</f>
        <v/>
      </c>
    </row>
    <row r="4875" spans="1:9" x14ac:dyDescent="0.3">
      <c r="A4875">
        <v>240</v>
      </c>
      <c r="B4875">
        <v>2</v>
      </c>
      <c r="C4875">
        <v>2</v>
      </c>
      <c r="D4875">
        <v>5630</v>
      </c>
      <c r="E4875" t="s">
        <v>4682</v>
      </c>
      <c r="F4875" t="str">
        <f>IF(HymnIN[[#This Row],[Verse]]&lt;&gt;0,"",_xlfn.XLOOKUP(HymnIN[[#This Row],[Hymn]],HymnEN[[#All],[hymn_no]],HymnEN[[#All],[author_id]],"0",0,1))</f>
        <v/>
      </c>
      <c r="G4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'2', '2', 'Ché la giustizia di sodisfar');</v>
      </c>
      <c r="H4875" t="str" cm="1">
        <f t="array" ref="H4875">IF(HymnIN[[#This Row],[Verse]]=0,_xlfn.XLOOKUP(HymnIN[[#This Row],[Text]],Table17[[#All],[Meter]],Table17[[#All],[ID]],"**",0,1),"")</f>
        <v/>
      </c>
      <c r="I4875" t="str" cm="1">
        <f t="array" ref="I4875">IF(HymnIN[[#This Row],[Verse]]=0,_xlfn.XLOOKUP(HymnIN[[#This Row],[Text]],Table17[[#All],[Meter]],Table17[[#All],[Correct Full Meter]],"**",0,1),"")</f>
        <v/>
      </c>
    </row>
    <row r="4876" spans="1:9" x14ac:dyDescent="0.3">
      <c r="A4876">
        <v>240</v>
      </c>
      <c r="B4876">
        <v>2</v>
      </c>
      <c r="C4876">
        <v>3</v>
      </c>
      <c r="D4876">
        <v>5631</v>
      </c>
      <c r="E4876" t="s">
        <v>4683</v>
      </c>
      <c r="F4876" t="str">
        <f>IF(HymnIN[[#This Row],[Verse]]&lt;&gt;0,"",_xlfn.XLOOKUP(HymnIN[[#This Row],[Hymn]],HymnEN[[#All],[hymn_no]],HymnEN[[#All],[author_id]],"0",0,1))</f>
        <v/>
      </c>
      <c r="G4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'2', '3', 'Egli soltanto avea il potere');</v>
      </c>
      <c r="H4876" t="str" cm="1">
        <f t="array" ref="H4876">IF(HymnIN[[#This Row],[Verse]]=0,_xlfn.XLOOKUP(HymnIN[[#This Row],[Text]],Table17[[#All],[Meter]],Table17[[#All],[ID]],"**",0,1),"")</f>
        <v/>
      </c>
      <c r="I4876" t="str" cm="1">
        <f t="array" ref="I4876">IF(HymnIN[[#This Row],[Verse]]=0,_xlfn.XLOOKUP(HymnIN[[#This Row],[Text]],Table17[[#All],[Meter]],Table17[[#All],[Correct Full Meter]],"**",0,1),"")</f>
        <v/>
      </c>
    </row>
    <row r="4877" spans="1:9" x14ac:dyDescent="0.3">
      <c r="A4877">
        <v>240</v>
      </c>
      <c r="B4877">
        <v>2</v>
      </c>
      <c r="C4877">
        <v>4</v>
      </c>
      <c r="D4877">
        <v>5632</v>
      </c>
      <c r="E4877" t="s">
        <v>4684</v>
      </c>
      <c r="F4877" t="str">
        <f>IF(HymnIN[[#This Row],[Verse]]&lt;&gt;0,"",_xlfn.XLOOKUP(HymnIN[[#This Row],[Hymn]],HymnEN[[#All],[hymn_no]],HymnEN[[#All],[author_id]],"0",0,1))</f>
        <v/>
      </c>
      <c r="G4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'2', '4', 'Ed i peccati appien espiar.');</v>
      </c>
      <c r="H4877" t="str" cm="1">
        <f t="array" ref="H4877">IF(HymnIN[[#This Row],[Verse]]=0,_xlfn.XLOOKUP(HymnIN[[#This Row],[Text]],Table17[[#All],[Meter]],Table17[[#All],[ID]],"**",0,1),"")</f>
        <v/>
      </c>
      <c r="I4877" t="str" cm="1">
        <f t="array" ref="I4877">IF(HymnIN[[#This Row],[Verse]]=0,_xlfn.XLOOKUP(HymnIN[[#This Row],[Text]],Table17[[#All],[Meter]],Table17[[#All],[Correct Full Meter]],"**",0,1),"")</f>
        <v/>
      </c>
    </row>
    <row r="4878" spans="1:9" x14ac:dyDescent="0.3">
      <c r="A4878">
        <v>240</v>
      </c>
      <c r="B4878">
        <v>3</v>
      </c>
      <c r="C4878">
        <v>1</v>
      </c>
      <c r="D4878">
        <v>5633</v>
      </c>
      <c r="E4878" t="s">
        <v>4685</v>
      </c>
      <c r="F4878" t="str">
        <f>IF(HymnIN[[#This Row],[Verse]]&lt;&gt;0,"",_xlfn.XLOOKUP(HymnIN[[#This Row],[Hymn]],HymnEN[[#All],[hymn_no]],HymnEN[[#All],[author_id]],"0",0,1))</f>
        <v/>
      </c>
      <c r="G4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'3', '1', 'Ei non poteva salvar Se stesso:');</v>
      </c>
      <c r="H4878" t="str" cm="1">
        <f t="array" ref="H4878">IF(HymnIN[[#This Row],[Verse]]=0,_xlfn.XLOOKUP(HymnIN[[#This Row],[Text]],Table17[[#All],[Meter]],Table17[[#All],[ID]],"**",0,1),"")</f>
        <v/>
      </c>
      <c r="I4878" t="str" cm="1">
        <f t="array" ref="I4878">IF(HymnIN[[#This Row],[Verse]]=0,_xlfn.XLOOKUP(HymnIN[[#This Row],[Text]],Table17[[#All],[Meter]],Table17[[#All],[Correct Full Meter]],"**",0,1),"")</f>
        <v/>
      </c>
    </row>
    <row r="4879" spans="1:9" x14ac:dyDescent="0.3">
      <c r="A4879">
        <v>240</v>
      </c>
      <c r="B4879">
        <v>3</v>
      </c>
      <c r="C4879">
        <v>2</v>
      </c>
      <c r="D4879">
        <v>5634</v>
      </c>
      <c r="E4879" t="s">
        <v>4686</v>
      </c>
      <c r="F4879" t="str">
        <f>IF(HymnIN[[#This Row],[Verse]]&lt;&gt;0,"",_xlfn.XLOOKUP(HymnIN[[#This Row],[Hymn]],HymnEN[[#All],[hymn_no]],HymnEN[[#All],[author_id]],"0",0,1))</f>
        <v/>
      </c>
      <c r="G4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'3', '2', 'In luogo nostro Egli soffrì,');</v>
      </c>
      <c r="H4879" t="str" cm="1">
        <f t="array" ref="H4879">IF(HymnIN[[#This Row],[Verse]]=0,_xlfn.XLOOKUP(HymnIN[[#This Row],[Text]],Table17[[#All],[Meter]],Table17[[#All],[ID]],"**",0,1),"")</f>
        <v/>
      </c>
      <c r="I4879" t="str" cm="1">
        <f t="array" ref="I4879">IF(HymnIN[[#This Row],[Verse]]=0,_xlfn.XLOOKUP(HymnIN[[#This Row],[Text]],Table17[[#All],[Meter]],Table17[[#All],[Correct Full Meter]],"**",0,1),"")</f>
        <v/>
      </c>
    </row>
    <row r="4880" spans="1:9" x14ac:dyDescent="0.3">
      <c r="A4880">
        <v>240</v>
      </c>
      <c r="B4880">
        <v>3</v>
      </c>
      <c r="C4880">
        <v>3</v>
      </c>
      <c r="D4880">
        <v>5635</v>
      </c>
      <c r="E4880" t="s">
        <v>4687</v>
      </c>
      <c r="F4880" t="str">
        <f>IF(HymnIN[[#This Row],[Verse]]&lt;&gt;0,"",_xlfn.XLOOKUP(HymnIN[[#This Row],[Hymn]],HymnEN[[#All],[hymn_no]],HymnEN[[#All],[author_id]],"0",0,1))</f>
        <v/>
      </c>
      <c r="G4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'3', '3', 'Sparse il Suo sangue, diede la vita,');</v>
      </c>
      <c r="H4880" t="str" cm="1">
        <f t="array" ref="H4880">IF(HymnIN[[#This Row],[Verse]]=0,_xlfn.XLOOKUP(HymnIN[[#This Row],[Text]],Table17[[#All],[Meter]],Table17[[#All],[ID]],"**",0,1),"")</f>
        <v/>
      </c>
      <c r="I4880" t="str" cm="1">
        <f t="array" ref="I4880">IF(HymnIN[[#This Row],[Verse]]=0,_xlfn.XLOOKUP(HymnIN[[#This Row],[Text]],Table17[[#All],[Meter]],Table17[[#All],[Correct Full Meter]],"**",0,1),"")</f>
        <v/>
      </c>
    </row>
    <row r="4881" spans="1:9" x14ac:dyDescent="0.3">
      <c r="A4881">
        <v>240</v>
      </c>
      <c r="B4881">
        <v>3</v>
      </c>
      <c r="C4881">
        <v>4</v>
      </c>
      <c r="D4881">
        <v>5636</v>
      </c>
      <c r="E4881" t="s">
        <v>4688</v>
      </c>
      <c r="F4881" t="str">
        <f>IF(HymnIN[[#This Row],[Verse]]&lt;&gt;0,"",_xlfn.XLOOKUP(HymnIN[[#This Row],[Hymn]],HymnEN[[#All],[hymn_no]],HymnEN[[#All],[author_id]],"0",0,1))</f>
        <v/>
      </c>
      <c r="G4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'3', '4', 'La redenzione Egli compì.');</v>
      </c>
      <c r="H4881" t="str" cm="1">
        <f t="array" ref="H4881">IF(HymnIN[[#This Row],[Verse]]=0,_xlfn.XLOOKUP(HymnIN[[#This Row],[Text]],Table17[[#All],[Meter]],Table17[[#All],[ID]],"**",0,1),"")</f>
        <v/>
      </c>
      <c r="I4881" t="str" cm="1">
        <f t="array" ref="I4881">IF(HymnIN[[#This Row],[Verse]]=0,_xlfn.XLOOKUP(HymnIN[[#This Row],[Text]],Table17[[#All],[Meter]],Table17[[#All],[Correct Full Meter]],"**",0,1),"")</f>
        <v/>
      </c>
    </row>
    <row r="4882" spans="1:9" x14ac:dyDescent="0.3">
      <c r="A4882">
        <v>240</v>
      </c>
      <c r="B4882">
        <v>4</v>
      </c>
      <c r="C4882">
        <v>1</v>
      </c>
      <c r="D4882">
        <v>5637</v>
      </c>
      <c r="E4882" t="s">
        <v>4681</v>
      </c>
      <c r="F4882" t="str">
        <f>IF(HymnIN[[#This Row],[Verse]]&lt;&gt;0,"",_xlfn.XLOOKUP(HymnIN[[#This Row],[Hymn]],HymnEN[[#All],[hymn_no]],HymnEN[[#All],[author_id]],"0",0,1))</f>
        <v/>
      </c>
      <c r="G4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'4', '1', 'Ei non poteva salvar Se stesso');</v>
      </c>
      <c r="H4882" t="str" cm="1">
        <f t="array" ref="H4882">IF(HymnIN[[#This Row],[Verse]]=0,_xlfn.XLOOKUP(HymnIN[[#This Row],[Text]],Table17[[#All],[Meter]],Table17[[#All],[ID]],"**",0,1),"")</f>
        <v/>
      </c>
      <c r="I4882" t="str" cm="1">
        <f t="array" ref="I4882">IF(HymnIN[[#This Row],[Verse]]=0,_xlfn.XLOOKUP(HymnIN[[#This Row],[Text]],Table17[[#All],[Meter]],Table17[[#All],[Correct Full Meter]],"**",0,1),"")</f>
        <v/>
      </c>
    </row>
    <row r="4883" spans="1:9" x14ac:dyDescent="0.3">
      <c r="A4883">
        <v>240</v>
      </c>
      <c r="B4883">
        <v>4</v>
      </c>
      <c r="C4883">
        <v>2</v>
      </c>
      <c r="D4883">
        <v>5638</v>
      </c>
      <c r="E4883" t="s">
        <v>4689</v>
      </c>
      <c r="F4883" t="str">
        <f>IF(HymnIN[[#This Row],[Verse]]&lt;&gt;0,"",_xlfn.XLOOKUP(HymnIN[[#This Row],[Hymn]],HymnEN[[#All],[hymn_no]],HymnEN[[#All],[author_id]],"0",0,1))</f>
        <v/>
      </c>
      <c r="G4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'4', '2', 'Ché tanto grande era il Suo amor;');</v>
      </c>
      <c r="H4883" t="str" cm="1">
        <f t="array" ref="H4883">IF(HymnIN[[#This Row],[Verse]]=0,_xlfn.XLOOKUP(HymnIN[[#This Row],[Text]],Table17[[#All],[Meter]],Table17[[#All],[ID]],"**",0,1),"")</f>
        <v/>
      </c>
      <c r="I4883" t="str" cm="1">
        <f t="array" ref="I4883">IF(HymnIN[[#This Row],[Verse]]=0,_xlfn.XLOOKUP(HymnIN[[#This Row],[Text]],Table17[[#All],[Meter]],Table17[[#All],[Correct Full Meter]],"**",0,1),"")</f>
        <v/>
      </c>
    </row>
    <row r="4884" spans="1:9" x14ac:dyDescent="0.3">
      <c r="A4884">
        <v>240</v>
      </c>
      <c r="B4884">
        <v>4</v>
      </c>
      <c r="C4884">
        <v>3</v>
      </c>
      <c r="D4884">
        <v>5639</v>
      </c>
      <c r="E4884" t="s">
        <v>4690</v>
      </c>
      <c r="F4884" t="str">
        <f>IF(HymnIN[[#This Row],[Verse]]&lt;&gt;0,"",_xlfn.XLOOKUP(HymnIN[[#This Row],[Hymn]],HymnEN[[#All],[hymn_no]],HymnEN[[#All],[author_id]],"0",0,1))</f>
        <v/>
      </c>
      <c r="G4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'4', '3', 'Tutto Egli volle pagare il prezzo');</v>
      </c>
      <c r="H4884" t="str" cm="1">
        <f t="array" ref="H4884">IF(HymnIN[[#This Row],[Verse]]=0,_xlfn.XLOOKUP(HymnIN[[#This Row],[Text]],Table17[[#All],[Meter]],Table17[[#All],[ID]],"**",0,1),"")</f>
        <v/>
      </c>
      <c r="I4884" t="str" cm="1">
        <f t="array" ref="I4884">IF(HymnIN[[#This Row],[Verse]]=0,_xlfn.XLOOKUP(HymnIN[[#This Row],[Text]],Table17[[#All],[Meter]],Table17[[#All],[Correct Full Meter]],"**",0,1),"")</f>
        <v/>
      </c>
    </row>
    <row r="4885" spans="1:9" x14ac:dyDescent="0.3">
      <c r="A4885">
        <v>240</v>
      </c>
      <c r="B4885">
        <v>4</v>
      </c>
      <c r="C4885">
        <v>4</v>
      </c>
      <c r="D4885">
        <v>5640</v>
      </c>
      <c r="E4885" t="s">
        <v>4691</v>
      </c>
      <c r="F4885" t="str">
        <f>IF(HymnIN[[#This Row],[Verse]]&lt;&gt;0,"",_xlfn.XLOOKUP(HymnIN[[#This Row],[Hymn]],HymnEN[[#All],[hymn_no]],HymnEN[[#All],[author_id]],"0",0,1))</f>
        <v/>
      </c>
      <c r="G4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'4', '4', 'Per il riscatto del peccator.');</v>
      </c>
      <c r="H4885" t="str" cm="1">
        <f t="array" ref="H4885">IF(HymnIN[[#This Row],[Verse]]=0,_xlfn.XLOOKUP(HymnIN[[#This Row],[Text]],Table17[[#All],[Meter]],Table17[[#All],[ID]],"**",0,1),"")</f>
        <v/>
      </c>
      <c r="I4885" t="str" cm="1">
        <f t="array" ref="I4885">IF(HymnIN[[#This Row],[Verse]]=0,_xlfn.XLOOKUP(HymnIN[[#This Row],[Text]],Table17[[#All],[Meter]],Table17[[#All],[Correct Full Meter]],"**",0,1),"")</f>
        <v/>
      </c>
    </row>
    <row r="4886" spans="1:9" x14ac:dyDescent="0.3">
      <c r="A4886">
        <v>240</v>
      </c>
      <c r="B4886">
        <v>5</v>
      </c>
      <c r="C4886">
        <v>1</v>
      </c>
      <c r="D4886">
        <v>5641</v>
      </c>
      <c r="E4886" t="s">
        <v>4692</v>
      </c>
      <c r="F4886" t="str">
        <f>IF(HymnIN[[#This Row],[Verse]]&lt;&gt;0,"",_xlfn.XLOOKUP(HymnIN[[#This Row],[Hymn]],HymnEN[[#All],[hymn_no]],HymnEN[[#All],[author_id]],"0",0,1))</f>
        <v/>
      </c>
      <c r="G4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'5', '1', 'Ora nel cielo glorificato');</v>
      </c>
      <c r="H4886" t="str" cm="1">
        <f t="array" ref="H4886">IF(HymnIN[[#This Row],[Verse]]=0,_xlfn.XLOOKUP(HymnIN[[#This Row],[Text]],Table17[[#All],[Meter]],Table17[[#All],[ID]],"**",0,1),"")</f>
        <v/>
      </c>
      <c r="I4886" t="str" cm="1">
        <f t="array" ref="I4886">IF(HymnIN[[#This Row],[Verse]]=0,_xlfn.XLOOKUP(HymnIN[[#This Row],[Text]],Table17[[#All],[Meter]],Table17[[#All],[Correct Full Meter]],"**",0,1),"")</f>
        <v/>
      </c>
    </row>
    <row r="4887" spans="1:9" x14ac:dyDescent="0.3">
      <c r="A4887">
        <v>240</v>
      </c>
      <c r="B4887">
        <v>5</v>
      </c>
      <c r="C4887">
        <v>2</v>
      </c>
      <c r="D4887">
        <v>5642</v>
      </c>
      <c r="E4887" t="s">
        <v>4693</v>
      </c>
      <c r="F4887" t="str">
        <f>IF(HymnIN[[#This Row],[Verse]]&lt;&gt;0,"",_xlfn.XLOOKUP(HymnIN[[#This Row],[Hymn]],HymnEN[[#All],[hymn_no]],HymnEN[[#All],[author_id]],"0",0,1))</f>
        <v/>
      </c>
      <c r="G4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'5', '2', 'Principe Ei siede e Salvator');</v>
      </c>
      <c r="H4887" t="str" cm="1">
        <f t="array" ref="H4887">IF(HymnIN[[#This Row],[Verse]]=0,_xlfn.XLOOKUP(HymnIN[[#This Row],[Text]],Table17[[#All],[Meter]],Table17[[#All],[ID]],"**",0,1),"")</f>
        <v/>
      </c>
      <c r="I4887" t="str" cm="1">
        <f t="array" ref="I4887">IF(HymnIN[[#This Row],[Verse]]=0,_xlfn.XLOOKUP(HymnIN[[#This Row],[Text]],Table17[[#All],[Meter]],Table17[[#All],[Correct Full Meter]],"**",0,1),"")</f>
        <v/>
      </c>
    </row>
    <row r="4888" spans="1:9" x14ac:dyDescent="0.3">
      <c r="A4888">
        <v>240</v>
      </c>
      <c r="B4888">
        <v>5</v>
      </c>
      <c r="C4888">
        <v>3</v>
      </c>
      <c r="D4888">
        <v>5643</v>
      </c>
      <c r="E4888" t="s">
        <v>4694</v>
      </c>
      <c r="F4888" t="str">
        <f>IF(HymnIN[[#This Row],[Verse]]&lt;&gt;0,"",_xlfn.XLOOKUP(HymnIN[[#This Row],[Hymn]],HymnEN[[#All],[hymn_no]],HymnEN[[#All],[author_id]],"0",0,1))</f>
        <v/>
      </c>
      <c r="G4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'5', '3', 'Ed a chi viene a Lui per fede');</v>
      </c>
      <c r="H4888" t="str" cm="1">
        <f t="array" ref="H4888">IF(HymnIN[[#This Row],[Verse]]=0,_xlfn.XLOOKUP(HymnIN[[#This Row],[Text]],Table17[[#All],[Meter]],Table17[[#All],[ID]],"**",0,1),"")</f>
        <v/>
      </c>
      <c r="I4888" t="str" cm="1">
        <f t="array" ref="I4888">IF(HymnIN[[#This Row],[Verse]]=0,_xlfn.XLOOKUP(HymnIN[[#This Row],[Text]],Table17[[#All],[Meter]],Table17[[#All],[Correct Full Meter]],"**",0,1),"")</f>
        <v/>
      </c>
    </row>
    <row r="4889" spans="1:9" x14ac:dyDescent="0.3">
      <c r="A4889">
        <v>240</v>
      </c>
      <c r="B4889">
        <v>5</v>
      </c>
      <c r="C4889">
        <v>4</v>
      </c>
      <c r="D4889">
        <v>5644</v>
      </c>
      <c r="E4889" t="s">
        <v>4695</v>
      </c>
      <c r="F4889" t="str">
        <f>IF(HymnIN[[#This Row],[Verse]]&lt;&gt;0,"",_xlfn.XLOOKUP(HymnIN[[#This Row],[Hymn]],HymnEN[[#All],[hymn_no]],HymnEN[[#All],[author_id]],"0",0,1))</f>
        <v/>
      </c>
      <c r="G4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('240', '5', '4', 'La vita dona, pace ed amor.');</v>
      </c>
      <c r="H4889" t="str" cm="1">
        <f t="array" ref="H4889">IF(HymnIN[[#This Row],[Verse]]=0,_xlfn.XLOOKUP(HymnIN[[#This Row],[Text]],Table17[[#All],[Meter]],Table17[[#All],[ID]],"**",0,1),"")</f>
        <v/>
      </c>
      <c r="I4889" t="str" cm="1">
        <f t="array" ref="I4889">IF(HymnIN[[#This Row],[Verse]]=0,_xlfn.XLOOKUP(HymnIN[[#This Row],[Text]],Table17[[#All],[Meter]],Table17[[#All],[Correct Full Meter]],"**",0,1),"")</f>
        <v/>
      </c>
    </row>
    <row r="4890" spans="1:9" x14ac:dyDescent="0.3">
      <c r="A4890">
        <v>241</v>
      </c>
      <c r="B4890">
        <v>0</v>
      </c>
      <c r="C4890">
        <v>0</v>
      </c>
      <c r="D4890">
        <v>5648</v>
      </c>
      <c r="E4890" t="s">
        <v>4696</v>
      </c>
      <c r="F4890">
        <f>IF(HymnIN[[#This Row],[Verse]]&lt;&gt;0,"",_xlfn.XLOOKUP(HymnIN[[#This Row],[Hymn]],HymnEN[[#All],[hymn_no]],HymnEN[[#All],[author_id]],"0",0,1))</f>
        <v>83</v>
      </c>
      <c r="G4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('241', '8.6.8.4.', '72', '83');</v>
      </c>
      <c r="H4890" cm="1">
        <f t="array" ref="H4890">IF(HymnIN[[#This Row],[Verse]]=0,_xlfn.XLOOKUP(HymnIN[[#This Row],[Text]],Table17[[#All],[Meter]],Table17[[#All],[ID]],"**",0,1),"")</f>
        <v>72</v>
      </c>
      <c r="I4890" t="str" cm="1">
        <f t="array" ref="I4890">IF(HymnIN[[#This Row],[Verse]]=0,_xlfn.XLOOKUP(HymnIN[[#This Row],[Text]],Table17[[#All],[Meter]],Table17[[#All],[Correct Full Meter]],"**",0,1),"")</f>
        <v>8.6.8.4.</v>
      </c>
    </row>
    <row r="4891" spans="1:9" x14ac:dyDescent="0.3">
      <c r="A4891">
        <v>241</v>
      </c>
      <c r="B4891">
        <v>1</v>
      </c>
      <c r="C4891">
        <v>1</v>
      </c>
      <c r="D4891">
        <v>5649</v>
      </c>
      <c r="E4891" t="s">
        <v>4697</v>
      </c>
      <c r="F4891" t="str">
        <f>IF(HymnIN[[#This Row],[Verse]]&lt;&gt;0,"",_xlfn.XLOOKUP(HymnIN[[#This Row],[Hymn]],HymnEN[[#All],[hymn_no]],HymnEN[[#All],[author_id]],"0",0,1))</f>
        <v/>
      </c>
      <c r="G4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'1', '1', 'NON per il nostro amor per Te');</v>
      </c>
      <c r="H4891" t="str" cm="1">
        <f t="array" ref="H4891">IF(HymnIN[[#This Row],[Verse]]=0,_xlfn.XLOOKUP(HymnIN[[#This Row],[Text]],Table17[[#All],[Meter]],Table17[[#All],[ID]],"**",0,1),"")</f>
        <v/>
      </c>
      <c r="I4891" t="str" cm="1">
        <f t="array" ref="I4891">IF(HymnIN[[#This Row],[Verse]]=0,_xlfn.XLOOKUP(HymnIN[[#This Row],[Text]],Table17[[#All],[Meter]],Table17[[#All],[Correct Full Meter]],"**",0,1),"")</f>
        <v/>
      </c>
    </row>
    <row r="4892" spans="1:9" x14ac:dyDescent="0.3">
      <c r="A4892">
        <v>241</v>
      </c>
      <c r="B4892">
        <v>1</v>
      </c>
      <c r="C4892">
        <v>2</v>
      </c>
      <c r="D4892">
        <v>5650</v>
      </c>
      <c r="E4892" t="s">
        <v>4698</v>
      </c>
      <c r="F4892" t="str">
        <f>IF(HymnIN[[#This Row],[Verse]]&lt;&gt;0,"",_xlfn.XLOOKUP(HymnIN[[#This Row],[Hymn]],HymnEN[[#All],[hymn_no]],HymnEN[[#All],[author_id]],"0",0,1))</f>
        <v/>
      </c>
      <c r="G4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'1', '2', 'Tu desti il Tuo Figliol:');</v>
      </c>
      <c r="H4892" t="str" cm="1">
        <f t="array" ref="H4892">IF(HymnIN[[#This Row],[Verse]]=0,_xlfn.XLOOKUP(HymnIN[[#This Row],[Text]],Table17[[#All],[Meter]],Table17[[#All],[ID]],"**",0,1),"")</f>
        <v/>
      </c>
      <c r="I4892" t="str" cm="1">
        <f t="array" ref="I4892">IF(HymnIN[[#This Row],[Verse]]=0,_xlfn.XLOOKUP(HymnIN[[#This Row],[Text]],Table17[[#All],[Meter]],Table17[[#All],[Correct Full Meter]],"**",0,1),"")</f>
        <v/>
      </c>
    </row>
    <row r="4893" spans="1:9" x14ac:dyDescent="0.3">
      <c r="A4893">
        <v>241</v>
      </c>
      <c r="B4893">
        <v>1</v>
      </c>
      <c r="C4893">
        <v>3</v>
      </c>
      <c r="D4893">
        <v>5651</v>
      </c>
      <c r="E4893" t="s">
        <v>4699</v>
      </c>
      <c r="F4893" t="str">
        <f>IF(HymnIN[[#This Row],[Verse]]&lt;&gt;0,"",_xlfn.XLOOKUP(HymnIN[[#This Row],[Hymn]],HymnEN[[#All],[hymn_no]],HymnEN[[#All],[author_id]],"0",0,1))</f>
        <v/>
      </c>
      <c r="G4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'1', '3', 'Vediam la fonte dell\'amor');</v>
      </c>
      <c r="H4893" t="str" cm="1">
        <f t="array" ref="H4893">IF(HymnIN[[#This Row],[Verse]]=0,_xlfn.XLOOKUP(HymnIN[[#This Row],[Text]],Table17[[#All],[Meter]],Table17[[#All],[ID]],"**",0,1),"")</f>
        <v/>
      </c>
      <c r="I4893" t="str" cm="1">
        <f t="array" ref="I4893">IF(HymnIN[[#This Row],[Verse]]=0,_xlfn.XLOOKUP(HymnIN[[#This Row],[Text]],Table17[[#All],[Meter]],Table17[[#All],[Correct Full Meter]],"**",0,1),"")</f>
        <v/>
      </c>
    </row>
    <row r="4894" spans="1:9" x14ac:dyDescent="0.3">
      <c r="A4894">
        <v>241</v>
      </c>
      <c r="B4894">
        <v>1</v>
      </c>
      <c r="C4894">
        <v>4</v>
      </c>
      <c r="D4894">
        <v>5652</v>
      </c>
      <c r="E4894" t="s">
        <v>4700</v>
      </c>
      <c r="F4894" t="str">
        <f>IF(HymnIN[[#This Row],[Verse]]&lt;&gt;0,"",_xlfn.XLOOKUP(HymnIN[[#This Row],[Hymn]],HymnEN[[#All],[hymn_no]],HymnEN[[#All],[author_id]],"0",0,1))</f>
        <v/>
      </c>
      <c r="G4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'1', '4', 'In Te, Dio, sol.');</v>
      </c>
      <c r="H4894" t="str" cm="1">
        <f t="array" ref="H4894">IF(HymnIN[[#This Row],[Verse]]=0,_xlfn.XLOOKUP(HymnIN[[#This Row],[Text]],Table17[[#All],[Meter]],Table17[[#All],[ID]],"**",0,1),"")</f>
        <v/>
      </c>
      <c r="I4894" t="str" cm="1">
        <f t="array" ref="I4894">IF(HymnIN[[#This Row],[Verse]]=0,_xlfn.XLOOKUP(HymnIN[[#This Row],[Text]],Table17[[#All],[Meter]],Table17[[#All],[Correct Full Meter]],"**",0,1),"")</f>
        <v/>
      </c>
    </row>
    <row r="4895" spans="1:9" x14ac:dyDescent="0.3">
      <c r="A4895">
        <v>241</v>
      </c>
      <c r="B4895">
        <v>2</v>
      </c>
      <c r="C4895">
        <v>1</v>
      </c>
      <c r="D4895">
        <v>5653</v>
      </c>
      <c r="E4895" t="s">
        <v>4701</v>
      </c>
      <c r="F4895" t="str">
        <f>IF(HymnIN[[#This Row],[Verse]]&lt;&gt;0,"",_xlfn.XLOOKUP(HymnIN[[#This Row],[Hymn]],HymnEN[[#All],[hymn_no]],HymnEN[[#All],[author_id]],"0",0,1))</f>
        <v/>
      </c>
      <c r="G4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'2', '1', 'Oh, quale amor, Signor Gesù,');</v>
      </c>
      <c r="H4895" t="str" cm="1">
        <f t="array" ref="H4895">IF(HymnIN[[#This Row],[Verse]]=0,_xlfn.XLOOKUP(HymnIN[[#This Row],[Text]],Table17[[#All],[Meter]],Table17[[#All],[ID]],"**",0,1),"")</f>
        <v/>
      </c>
      <c r="I4895" t="str" cm="1">
        <f t="array" ref="I4895">IF(HymnIN[[#This Row],[Verse]]=0,_xlfn.XLOOKUP(HymnIN[[#This Row],[Text]],Table17[[#All],[Meter]],Table17[[#All],[Correct Full Meter]],"**",0,1),"")</f>
        <v/>
      </c>
    </row>
    <row r="4896" spans="1:9" x14ac:dyDescent="0.3">
      <c r="A4896">
        <v>241</v>
      </c>
      <c r="B4896">
        <v>2</v>
      </c>
      <c r="C4896">
        <v>2</v>
      </c>
      <c r="D4896">
        <v>5654</v>
      </c>
      <c r="E4896" t="s">
        <v>4702</v>
      </c>
      <c r="F4896" t="str">
        <f>IF(HymnIN[[#This Row],[Verse]]&lt;&gt;0,"",_xlfn.XLOOKUP(HymnIN[[#This Row],[Hymn]],HymnEN[[#All],[hymn_no]],HymnEN[[#All],[author_id]],"0",0,1))</f>
        <v/>
      </c>
      <c r="G4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'2', '2', 'Ti spinse qui a venir,');</v>
      </c>
      <c r="H4896" t="str" cm="1">
        <f t="array" ref="H4896">IF(HymnIN[[#This Row],[Verse]]=0,_xlfn.XLOOKUP(HymnIN[[#This Row],[Text]],Table17[[#All],[Meter]],Table17[[#All],[ID]],"**",0,1),"")</f>
        <v/>
      </c>
      <c r="I4896" t="str" cm="1">
        <f t="array" ref="I4896">IF(HymnIN[[#This Row],[Verse]]=0,_xlfn.XLOOKUP(HymnIN[[#This Row],[Text]],Table17[[#All],[Meter]],Table17[[#All],[Correct Full Meter]],"**",0,1),"")</f>
        <v/>
      </c>
    </row>
    <row r="4897" spans="1:9" x14ac:dyDescent="0.3">
      <c r="A4897">
        <v>241</v>
      </c>
      <c r="B4897">
        <v>2</v>
      </c>
      <c r="C4897">
        <v>3</v>
      </c>
      <c r="D4897">
        <v>5655</v>
      </c>
      <c r="E4897" t="s">
        <v>4703</v>
      </c>
      <c r="F4897" t="str">
        <f>IF(HymnIN[[#This Row],[Verse]]&lt;&gt;0,"",_xlfn.XLOOKUP(HymnIN[[#This Row],[Hymn]],HymnEN[[#All],[hymn_no]],HymnEN[[#All],[author_id]],"0",0,1))</f>
        <v/>
      </c>
      <c r="G4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'2', '3', 'Obbrobrio e pene a sopportar');</v>
      </c>
      <c r="H4897" t="str" cm="1">
        <f t="array" ref="H4897">IF(HymnIN[[#This Row],[Verse]]=0,_xlfn.XLOOKUP(HymnIN[[#This Row],[Text]],Table17[[#All],[Meter]],Table17[[#All],[ID]],"**",0,1),"")</f>
        <v/>
      </c>
      <c r="I4897" t="str" cm="1">
        <f t="array" ref="I4897">IF(HymnIN[[#This Row],[Verse]]=0,_xlfn.XLOOKUP(HymnIN[[#This Row],[Text]],Table17[[#All],[Meter]],Table17[[#All],[Correct Full Meter]],"**",0,1),"")</f>
        <v/>
      </c>
    </row>
    <row r="4898" spans="1:9" x14ac:dyDescent="0.3">
      <c r="A4898">
        <v>241</v>
      </c>
      <c r="B4898">
        <v>2</v>
      </c>
      <c r="C4898">
        <v>4</v>
      </c>
      <c r="D4898">
        <v>5656</v>
      </c>
      <c r="E4898" t="s">
        <v>4704</v>
      </c>
      <c r="F4898" t="str">
        <f>IF(HymnIN[[#This Row],[Verse]]&lt;&gt;0,"",_xlfn.XLOOKUP(HymnIN[[#This Row],[Hymn]],HymnEN[[#All],[hymn_no]],HymnEN[[#All],[author_id]],"0",0,1))</f>
        <v/>
      </c>
      <c r="G4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'2', '4', 'Ed a morir!');</v>
      </c>
      <c r="H4898" t="str" cm="1">
        <f t="array" ref="H4898">IF(HymnIN[[#This Row],[Verse]]=0,_xlfn.XLOOKUP(HymnIN[[#This Row],[Text]],Table17[[#All],[Meter]],Table17[[#All],[ID]],"**",0,1),"")</f>
        <v/>
      </c>
      <c r="I4898" t="str" cm="1">
        <f t="array" ref="I4898">IF(HymnIN[[#This Row],[Verse]]=0,_xlfn.XLOOKUP(HymnIN[[#This Row],[Text]],Table17[[#All],[Meter]],Table17[[#All],[Correct Full Meter]],"**",0,1),"")</f>
        <v/>
      </c>
    </row>
    <row r="4899" spans="1:9" x14ac:dyDescent="0.3">
      <c r="A4899">
        <v>241</v>
      </c>
      <c r="B4899">
        <v>3</v>
      </c>
      <c r="C4899">
        <v>1</v>
      </c>
      <c r="D4899">
        <v>5658</v>
      </c>
      <c r="E4899" t="s">
        <v>4705</v>
      </c>
      <c r="F4899" t="str">
        <f>IF(HymnIN[[#This Row],[Verse]]&lt;&gt;0,"",_xlfn.XLOOKUP(HymnIN[[#This Row],[Hymn]],HymnEN[[#All],[hymn_no]],HymnEN[[#All],[author_id]],"0",0,1))</f>
        <v/>
      </c>
      <c r="G4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'3', '1', 'Dei nostri falli il peso allor');</v>
      </c>
      <c r="H4899" t="str" cm="1">
        <f t="array" ref="H4899">IF(HymnIN[[#This Row],[Verse]]=0,_xlfn.XLOOKUP(HymnIN[[#This Row],[Text]],Table17[[#All],[Meter]],Table17[[#All],[ID]],"**",0,1),"")</f>
        <v/>
      </c>
      <c r="I4899" t="str" cm="1">
        <f t="array" ref="I4899">IF(HymnIN[[#This Row],[Verse]]=0,_xlfn.XLOOKUP(HymnIN[[#This Row],[Text]],Table17[[#All],[Meter]],Table17[[#All],[Correct Full Meter]],"**",0,1),"")</f>
        <v/>
      </c>
    </row>
    <row r="4900" spans="1:9" x14ac:dyDescent="0.3">
      <c r="A4900">
        <v>241</v>
      </c>
      <c r="B4900">
        <v>3</v>
      </c>
      <c r="C4900">
        <v>2</v>
      </c>
      <c r="D4900">
        <v>5659</v>
      </c>
      <c r="E4900" t="s">
        <v>4706</v>
      </c>
      <c r="F4900" t="str">
        <f>IF(HymnIN[[#This Row],[Verse]]&lt;&gt;0,"",_xlfn.XLOOKUP(HymnIN[[#This Row],[Hymn]],HymnEN[[#All],[hymn_no]],HymnEN[[#All],[author_id]],"0",0,1))</f>
        <v/>
      </c>
      <c r="G4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'3', '2', 'Appien su Te gravò');</v>
      </c>
      <c r="H4900" t="str" cm="1">
        <f t="array" ref="H4900">IF(HymnIN[[#This Row],[Verse]]=0,_xlfn.XLOOKUP(HymnIN[[#This Row],[Text]],Table17[[#All],[Meter]],Table17[[#All],[ID]],"**",0,1),"")</f>
        <v/>
      </c>
      <c r="I4900" t="str" cm="1">
        <f t="array" ref="I4900">IF(HymnIN[[#This Row],[Verse]]=0,_xlfn.XLOOKUP(HymnIN[[#This Row],[Text]],Table17[[#All],[Meter]],Table17[[#All],[Correct Full Meter]],"**",0,1),"")</f>
        <v/>
      </c>
    </row>
    <row r="4901" spans="1:9" x14ac:dyDescent="0.3">
      <c r="A4901">
        <v>241</v>
      </c>
      <c r="B4901">
        <v>3</v>
      </c>
      <c r="C4901">
        <v>3</v>
      </c>
      <c r="D4901">
        <v>5660</v>
      </c>
      <c r="E4901" t="s">
        <v>4707</v>
      </c>
      <c r="F4901" t="str">
        <f>IF(HymnIN[[#This Row],[Verse]]&lt;&gt;0,"",_xlfn.XLOOKUP(HymnIN[[#This Row],[Hymn]],HymnEN[[#All],[hymn_no]],HymnEN[[#All],[author_id]],"0",0,1))</f>
        <v/>
      </c>
      <c r="G4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'3', '3', 'Quando il Tuo Dio, nel Tuo dolor,');</v>
      </c>
      <c r="H4901" t="str" cm="1">
        <f t="array" ref="H4901">IF(HymnIN[[#This Row],[Verse]]=0,_xlfn.XLOOKUP(HymnIN[[#This Row],[Text]],Table17[[#All],[Meter]],Table17[[#All],[ID]],"**",0,1),"")</f>
        <v/>
      </c>
      <c r="I4901" t="str" cm="1">
        <f t="array" ref="I4901">IF(HymnIN[[#This Row],[Verse]]=0,_xlfn.XLOOKUP(HymnIN[[#This Row],[Text]],Table17[[#All],[Meter]],Table17[[#All],[Correct Full Meter]],"**",0,1),"")</f>
        <v/>
      </c>
    </row>
    <row r="4902" spans="1:9" x14ac:dyDescent="0.3">
      <c r="A4902">
        <v>241</v>
      </c>
      <c r="B4902">
        <v>3</v>
      </c>
      <c r="C4902">
        <v>4</v>
      </c>
      <c r="D4902">
        <v>5661</v>
      </c>
      <c r="E4902" t="s">
        <v>4708</v>
      </c>
      <c r="F4902" t="str">
        <f>IF(HymnIN[[#This Row],[Verse]]&lt;&gt;0,"",_xlfn.XLOOKUP(HymnIN[[#This Row],[Hymn]],HymnEN[[#All],[hymn_no]],HymnEN[[#All],[author_id]],"0",0,1))</f>
        <v/>
      </c>
      <c r="G4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'3', '4', 'T\'abbandonò.');</v>
      </c>
      <c r="H4902" t="str" cm="1">
        <f t="array" ref="H4902">IF(HymnIN[[#This Row],[Verse]]=0,_xlfn.XLOOKUP(HymnIN[[#This Row],[Text]],Table17[[#All],[Meter]],Table17[[#All],[ID]],"**",0,1),"")</f>
        <v/>
      </c>
      <c r="I4902" t="str" cm="1">
        <f t="array" ref="I4902">IF(HymnIN[[#This Row],[Verse]]=0,_xlfn.XLOOKUP(HymnIN[[#This Row],[Text]],Table17[[#All],[Meter]],Table17[[#All],[Correct Full Meter]],"**",0,1),"")</f>
        <v/>
      </c>
    </row>
    <row r="4903" spans="1:9" x14ac:dyDescent="0.3">
      <c r="A4903">
        <v>241</v>
      </c>
      <c r="B4903">
        <v>4</v>
      </c>
      <c r="C4903">
        <v>1</v>
      </c>
      <c r="D4903">
        <v>5662</v>
      </c>
      <c r="E4903" t="s">
        <v>4709</v>
      </c>
      <c r="F4903" t="str">
        <f>IF(HymnIN[[#This Row],[Verse]]&lt;&gt;0,"",_xlfn.XLOOKUP(HymnIN[[#This Row],[Hymn]],HymnEN[[#All],[hymn_no]],HymnEN[[#All],[author_id]],"0",0,1))</f>
        <v/>
      </c>
      <c r="G4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'4', '1', 'Oh, quale grido trionfal');</v>
      </c>
      <c r="H4903" t="str" cm="1">
        <f t="array" ref="H4903">IF(HymnIN[[#This Row],[Verse]]=0,_xlfn.XLOOKUP(HymnIN[[#This Row],[Text]],Table17[[#All],[Meter]],Table17[[#All],[ID]],"**",0,1),"")</f>
        <v/>
      </c>
      <c r="I4903" t="str" cm="1">
        <f t="array" ref="I4903">IF(HymnIN[[#This Row],[Verse]]=0,_xlfn.XLOOKUP(HymnIN[[#This Row],[Text]],Table17[[#All],[Meter]],Table17[[#All],[Correct Full Meter]],"**",0,1),"")</f>
        <v/>
      </c>
    </row>
    <row r="4904" spans="1:9" x14ac:dyDescent="0.3">
      <c r="A4904">
        <v>241</v>
      </c>
      <c r="B4904">
        <v>4</v>
      </c>
      <c r="C4904">
        <v>2</v>
      </c>
      <c r="D4904">
        <v>5663</v>
      </c>
      <c r="E4904" t="s">
        <v>4710</v>
      </c>
      <c r="F4904" t="str">
        <f>IF(HymnIN[[#This Row],[Verse]]&lt;&gt;0,"",_xlfn.XLOOKUP(HymnIN[[#This Row],[Hymn]],HymnEN[[#All],[hymn_no]],HymnEN[[#All],[author_id]],"0",0,1))</f>
        <v/>
      </c>
      <c r="G4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'4', '2', 'Facesti allor udir');</v>
      </c>
      <c r="H4904" t="str" cm="1">
        <f t="array" ref="H4904">IF(HymnIN[[#This Row],[Verse]]=0,_xlfn.XLOOKUP(HymnIN[[#This Row],[Text]],Table17[[#All],[Meter]],Table17[[#All],[ID]],"**",0,1),"")</f>
        <v/>
      </c>
      <c r="I4904" t="str" cm="1">
        <f t="array" ref="I4904">IF(HymnIN[[#This Row],[Verse]]=0,_xlfn.XLOOKUP(HymnIN[[#This Row],[Text]],Table17[[#All],[Meter]],Table17[[#All],[Correct Full Meter]],"**",0,1),"")</f>
        <v/>
      </c>
    </row>
    <row r="4905" spans="1:9" x14ac:dyDescent="0.3">
      <c r="A4905">
        <v>241</v>
      </c>
      <c r="B4905">
        <v>4</v>
      </c>
      <c r="C4905">
        <v>3</v>
      </c>
      <c r="D4905">
        <v>5664</v>
      </c>
      <c r="E4905" t="s">
        <v>4711</v>
      </c>
      <c r="F4905" t="str">
        <f>IF(HymnIN[[#This Row],[Verse]]&lt;&gt;0,"",_xlfn.XLOOKUP(HymnIN[[#This Row],[Hymn]],HymnEN[[#All],[hymn_no]],HymnEN[[#All],[author_id]],"0",0,1))</f>
        <v/>
      </c>
      <c r="G4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'4', '3', 'Quando "E\' compiuto" Tu, Signor,');</v>
      </c>
      <c r="H4905" t="str" cm="1">
        <f t="array" ref="H4905">IF(HymnIN[[#This Row],[Verse]]=0,_xlfn.XLOOKUP(HymnIN[[#This Row],[Text]],Table17[[#All],[Meter]],Table17[[#All],[ID]],"**",0,1),"")</f>
        <v/>
      </c>
      <c r="I4905" t="str" cm="1">
        <f t="array" ref="I4905">IF(HymnIN[[#This Row],[Verse]]=0,_xlfn.XLOOKUP(HymnIN[[#This Row],[Text]],Table17[[#All],[Meter]],Table17[[#All],[Correct Full Meter]],"**",0,1),"")</f>
        <v/>
      </c>
    </row>
    <row r="4906" spans="1:9" x14ac:dyDescent="0.3">
      <c r="A4906">
        <v>241</v>
      </c>
      <c r="B4906">
        <v>4</v>
      </c>
      <c r="C4906">
        <v>4</v>
      </c>
      <c r="D4906">
        <v>5665</v>
      </c>
      <c r="E4906" t="s">
        <v>4712</v>
      </c>
      <c r="F4906" t="str">
        <f>IF(HymnIN[[#This Row],[Verse]]&lt;&gt;0,"",_xlfn.XLOOKUP(HymnIN[[#This Row],[Hymn]],HymnEN[[#All],[hymn_no]],HymnEN[[#All],[author_id]],"0",0,1))</f>
        <v/>
      </c>
      <c r="G4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'4', '4', 'Potesti dir!');</v>
      </c>
      <c r="H4906" t="str" cm="1">
        <f t="array" ref="H4906">IF(HymnIN[[#This Row],[Verse]]=0,_xlfn.XLOOKUP(HymnIN[[#This Row],[Text]],Table17[[#All],[Meter]],Table17[[#All],[ID]],"**",0,1),"")</f>
        <v/>
      </c>
      <c r="I4906" t="str" cm="1">
        <f t="array" ref="I4906">IF(HymnIN[[#This Row],[Verse]]=0,_xlfn.XLOOKUP(HymnIN[[#This Row],[Text]],Table17[[#All],[Meter]],Table17[[#All],[Correct Full Meter]],"**",0,1),"")</f>
        <v/>
      </c>
    </row>
    <row r="4907" spans="1:9" x14ac:dyDescent="0.3">
      <c r="A4907">
        <v>241</v>
      </c>
      <c r="B4907">
        <v>5</v>
      </c>
      <c r="C4907">
        <v>1</v>
      </c>
      <c r="D4907">
        <v>5666</v>
      </c>
      <c r="E4907" t="s">
        <v>4713</v>
      </c>
      <c r="F4907" t="str">
        <f>IF(HymnIN[[#This Row],[Verse]]&lt;&gt;0,"",_xlfn.XLOOKUP(HymnIN[[#This Row],[Hymn]],HymnEN[[#All],[hymn_no]],HymnEN[[#All],[author_id]],"0",0,1))</f>
        <v/>
      </c>
      <c r="G4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'5', '1', 'Or sei risorto, e dubitar');</v>
      </c>
      <c r="H4907" t="str" cm="1">
        <f t="array" ref="H4907">IF(HymnIN[[#This Row],[Verse]]=0,_xlfn.XLOOKUP(HymnIN[[#This Row],[Text]],Table17[[#All],[Meter]],Table17[[#All],[ID]],"**",0,1),"")</f>
        <v/>
      </c>
      <c r="I4907" t="str" cm="1">
        <f t="array" ref="I4907">IF(HymnIN[[#This Row],[Verse]]=0,_xlfn.XLOOKUP(HymnIN[[#This Row],[Text]],Table17[[#All],[Meter]],Table17[[#All],[Correct Full Meter]],"**",0,1),"")</f>
        <v/>
      </c>
    </row>
    <row r="4908" spans="1:9" x14ac:dyDescent="0.3">
      <c r="A4908">
        <v>241</v>
      </c>
      <c r="B4908">
        <v>5</v>
      </c>
      <c r="C4908">
        <v>2</v>
      </c>
      <c r="D4908">
        <v>5667</v>
      </c>
      <c r="E4908" t="s">
        <v>4714</v>
      </c>
      <c r="F4908" t="str">
        <f>IF(HymnIN[[#This Row],[Verse]]&lt;&gt;0,"",_xlfn.XLOOKUP(HymnIN[[#This Row],[Hymn]],HymnEN[[#All],[hymn_no]],HymnEN[[#All],[author_id]],"0",0,1))</f>
        <v/>
      </c>
      <c r="G4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'5', '2', 'Noi non possiamo più.');</v>
      </c>
      <c r="H4908" t="str" cm="1">
        <f t="array" ref="H4908">IF(HymnIN[[#This Row],[Verse]]=0,_xlfn.XLOOKUP(HymnIN[[#This Row],[Text]],Table17[[#All],[Meter]],Table17[[#All],[ID]],"**",0,1),"")</f>
        <v/>
      </c>
      <c r="I4908" t="str" cm="1">
        <f t="array" ref="I4908">IF(HymnIN[[#This Row],[Verse]]=0,_xlfn.XLOOKUP(HymnIN[[#This Row],[Text]],Table17[[#All],[Meter]],Table17[[#All],[Correct Full Meter]],"**",0,1),"")</f>
        <v/>
      </c>
    </row>
    <row r="4909" spans="1:9" x14ac:dyDescent="0.3">
      <c r="A4909">
        <v>241</v>
      </c>
      <c r="B4909">
        <v>5</v>
      </c>
      <c r="C4909">
        <v>3</v>
      </c>
      <c r="D4909">
        <v>5668</v>
      </c>
      <c r="E4909" t="s">
        <v>4715</v>
      </c>
      <c r="F4909" t="str">
        <f>IF(HymnIN[[#This Row],[Verse]]&lt;&gt;0,"",_xlfn.XLOOKUP(HymnIN[[#This Row],[Hymn]],HymnEN[[#All],[hymn_no]],HymnEN[[#All],[author_id]],"0",0,1))</f>
        <v/>
      </c>
      <c r="G4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'5', '3', 'Perfetta pace ai nostri cuor');</v>
      </c>
      <c r="H4909" t="str" cm="1">
        <f t="array" ref="H4909">IF(HymnIN[[#This Row],[Verse]]=0,_xlfn.XLOOKUP(HymnIN[[#This Row],[Text]],Table17[[#All],[Meter]],Table17[[#All],[ID]],"**",0,1),"")</f>
        <v/>
      </c>
      <c r="I4909" t="str" cm="1">
        <f t="array" ref="I4909">IF(HymnIN[[#This Row],[Verse]]=0,_xlfn.XLOOKUP(HymnIN[[#This Row],[Text]],Table17[[#All],[Meter]],Table17[[#All],[Correct Full Meter]],"**",0,1),"")</f>
        <v/>
      </c>
    </row>
    <row r="4910" spans="1:9" x14ac:dyDescent="0.3">
      <c r="A4910">
        <v>241</v>
      </c>
      <c r="B4910">
        <v>5</v>
      </c>
      <c r="C4910">
        <v>4</v>
      </c>
      <c r="D4910">
        <v>5669</v>
      </c>
      <c r="E4910" t="s">
        <v>4716</v>
      </c>
      <c r="F4910" t="str">
        <f>IF(HymnIN[[#This Row],[Verse]]&lt;&gt;0,"",_xlfn.XLOOKUP(HymnIN[[#This Row],[Hymn]],HymnEN[[#All],[hymn_no]],HymnEN[[#All],[author_id]],"0",0,1))</f>
        <v/>
      </c>
      <c r="G4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'5', '4', 'Tu dài, Gesù.');</v>
      </c>
      <c r="H4910" t="str" cm="1">
        <f t="array" ref="H4910">IF(HymnIN[[#This Row],[Verse]]=0,_xlfn.XLOOKUP(HymnIN[[#This Row],[Text]],Table17[[#All],[Meter]],Table17[[#All],[ID]],"**",0,1),"")</f>
        <v/>
      </c>
      <c r="I4910" t="str" cm="1">
        <f t="array" ref="I4910">IF(HymnIN[[#This Row],[Verse]]=0,_xlfn.XLOOKUP(HymnIN[[#This Row],[Text]],Table17[[#All],[Meter]],Table17[[#All],[Correct Full Meter]],"**",0,1),"")</f>
        <v/>
      </c>
    </row>
    <row r="4911" spans="1:9" x14ac:dyDescent="0.3">
      <c r="A4911">
        <v>241</v>
      </c>
      <c r="B4911">
        <v>6</v>
      </c>
      <c r="C4911">
        <v>1</v>
      </c>
      <c r="D4911">
        <v>5670</v>
      </c>
      <c r="E4911" t="s">
        <v>4717</v>
      </c>
      <c r="F4911" t="str">
        <f>IF(HymnIN[[#This Row],[Verse]]&lt;&gt;0,"",_xlfn.XLOOKUP(HymnIN[[#This Row],[Hymn]],HymnEN[[#All],[hymn_no]],HymnEN[[#All],[author_id]],"0",0,1))</f>
        <v/>
      </c>
      <c r="G4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'6', '1', 'Sì, nel Tuo sangue ogni question');</v>
      </c>
      <c r="H4911" t="str" cm="1">
        <f t="array" ref="H4911">IF(HymnIN[[#This Row],[Verse]]=0,_xlfn.XLOOKUP(HymnIN[[#This Row],[Text]],Table17[[#All],[Meter]],Table17[[#All],[ID]],"**",0,1),"")</f>
        <v/>
      </c>
      <c r="I4911" t="str" cm="1">
        <f t="array" ref="I4911">IF(HymnIN[[#This Row],[Verse]]=0,_xlfn.XLOOKUP(HymnIN[[#This Row],[Text]],Table17[[#All],[Meter]],Table17[[#All],[Correct Full Meter]],"**",0,1),"")</f>
        <v/>
      </c>
    </row>
    <row r="4912" spans="1:9" x14ac:dyDescent="0.3">
      <c r="A4912">
        <v>241</v>
      </c>
      <c r="B4912">
        <v>6</v>
      </c>
      <c r="C4912">
        <v>2</v>
      </c>
      <c r="D4912">
        <v>5671</v>
      </c>
      <c r="E4912" t="s">
        <v>4718</v>
      </c>
      <c r="F4912" t="str">
        <f>IF(HymnIN[[#This Row],[Verse]]&lt;&gt;0,"",_xlfn.XLOOKUP(HymnIN[[#This Row],[Hymn]],HymnEN[[#All],[hymn_no]],HymnEN[[#All],[author_id]],"0",0,1))</f>
        <v/>
      </c>
      <c r="G4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'6', '2', 'Risolta è, Salvator,');</v>
      </c>
      <c r="H4912" t="str" cm="1">
        <f t="array" ref="H4912">IF(HymnIN[[#This Row],[Verse]]=0,_xlfn.XLOOKUP(HymnIN[[#This Row],[Text]],Table17[[#All],[Meter]],Table17[[#All],[ID]],"**",0,1),"")</f>
        <v/>
      </c>
      <c r="I4912" t="str" cm="1">
        <f t="array" ref="I4912">IF(HymnIN[[#This Row],[Verse]]=0,_xlfn.XLOOKUP(HymnIN[[#This Row],[Text]],Table17[[#All],[Meter]],Table17[[#All],[Correct Full Meter]],"**",0,1),"")</f>
        <v/>
      </c>
    </row>
    <row r="4913" spans="1:9" x14ac:dyDescent="0.3">
      <c r="A4913">
        <v>241</v>
      </c>
      <c r="B4913">
        <v>6</v>
      </c>
      <c r="C4913">
        <v>3</v>
      </c>
      <c r="D4913">
        <v>5672</v>
      </c>
      <c r="E4913" t="s">
        <v>4719</v>
      </c>
      <c r="F4913" t="str">
        <f>IF(HymnIN[[#This Row],[Verse]]&lt;&gt;0,"",_xlfn.XLOOKUP(HymnIN[[#This Row],[Hymn]],HymnEN[[#All],[hymn_no]],HymnEN[[#All],[author_id]],"0",0,1))</f>
        <v/>
      </c>
      <c r="G4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'6', '3', 'Tu, nostra pace, vivi in ciel');</v>
      </c>
      <c r="H4913" t="str" cm="1">
        <f t="array" ref="H4913">IF(HymnIN[[#This Row],[Verse]]=0,_xlfn.XLOOKUP(HymnIN[[#This Row],[Text]],Table17[[#All],[Meter]],Table17[[#All],[ID]],"**",0,1),"")</f>
        <v/>
      </c>
      <c r="I4913" t="str" cm="1">
        <f t="array" ref="I4913">IF(HymnIN[[#This Row],[Verse]]=0,_xlfn.XLOOKUP(HymnIN[[#This Row],[Text]],Table17[[#All],[Meter]],Table17[[#All],[Correct Full Meter]],"**",0,1),"")</f>
        <v/>
      </c>
    </row>
    <row r="4914" spans="1:9" x14ac:dyDescent="0.3">
      <c r="A4914">
        <v>241</v>
      </c>
      <c r="B4914">
        <v>6</v>
      </c>
      <c r="C4914">
        <v>4</v>
      </c>
      <c r="D4914">
        <v>5673</v>
      </c>
      <c r="E4914" t="s">
        <v>4720</v>
      </c>
      <c r="F4914" t="str">
        <f>IF(HymnIN[[#This Row],[Verse]]&lt;&gt;0,"",_xlfn.XLOOKUP(HymnIN[[#This Row],[Hymn]],HymnEN[[#All],[hymn_no]],HymnEN[[#All],[author_id]],"0",0,1))</f>
        <v/>
      </c>
      <c r="G4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'6', '4', 'In gloria ognor.');</v>
      </c>
      <c r="H4914" t="str" cm="1">
        <f t="array" ref="H4914">IF(HymnIN[[#This Row],[Verse]]=0,_xlfn.XLOOKUP(HymnIN[[#This Row],[Text]],Table17[[#All],[Meter]],Table17[[#All],[ID]],"**",0,1),"")</f>
        <v/>
      </c>
      <c r="I4914" t="str" cm="1">
        <f t="array" ref="I4914">IF(HymnIN[[#This Row],[Verse]]=0,_xlfn.XLOOKUP(HymnIN[[#This Row],[Text]],Table17[[#All],[Meter]],Table17[[#All],[Correct Full Meter]],"**",0,1),"")</f>
        <v/>
      </c>
    </row>
    <row r="4915" spans="1:9" x14ac:dyDescent="0.3">
      <c r="A4915">
        <v>241</v>
      </c>
      <c r="B4915">
        <v>7</v>
      </c>
      <c r="C4915">
        <v>1</v>
      </c>
      <c r="D4915">
        <v>5674</v>
      </c>
      <c r="E4915" t="s">
        <v>4721</v>
      </c>
      <c r="F4915" t="str">
        <f>IF(HymnIN[[#This Row],[Verse]]&lt;&gt;0,"",_xlfn.XLOOKUP(HymnIN[[#This Row],[Hymn]],HymnEN[[#All],[hymn_no]],HymnEN[[#All],[author_id]],"0",0,1))</f>
        <v/>
      </c>
      <c r="G4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'7', '1', 'Nella Tua grazia, Salvator,');</v>
      </c>
      <c r="H4915" t="str" cm="1">
        <f t="array" ref="H4915">IF(HymnIN[[#This Row],[Verse]]=0,_xlfn.XLOOKUP(HymnIN[[#This Row],[Text]],Table17[[#All],[Meter]],Table17[[#All],[ID]],"**",0,1),"")</f>
        <v/>
      </c>
      <c r="I4915" t="str" cm="1">
        <f t="array" ref="I4915">IF(HymnIN[[#This Row],[Verse]]=0,_xlfn.XLOOKUP(HymnIN[[#This Row],[Text]],Table17[[#All],[Meter]],Table17[[#All],[Correct Full Meter]],"**",0,1),"")</f>
        <v/>
      </c>
    </row>
    <row r="4916" spans="1:9" x14ac:dyDescent="0.3">
      <c r="A4916">
        <v>241</v>
      </c>
      <c r="B4916">
        <v>7</v>
      </c>
      <c r="C4916">
        <v>2</v>
      </c>
      <c r="D4916">
        <v>5675</v>
      </c>
      <c r="E4916" t="s">
        <v>4722</v>
      </c>
      <c r="F4916" t="str">
        <f>IF(HymnIN[[#This Row],[Verse]]&lt;&gt;0,"",_xlfn.XLOOKUP(HymnIN[[#This Row],[Hymn]],HymnEN[[#All],[hymn_no]],HymnEN[[#All],[author_id]],"0",0,1))</f>
        <v/>
      </c>
      <c r="G4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'7', '2', 'Il cuore Tuo vediam');</v>
      </c>
      <c r="H4916" t="str" cm="1">
        <f t="array" ref="H4916">IF(HymnIN[[#This Row],[Verse]]=0,_xlfn.XLOOKUP(HymnIN[[#This Row],[Text]],Table17[[#All],[Meter]],Table17[[#All],[ID]],"**",0,1),"")</f>
        <v/>
      </c>
      <c r="I4916" t="str" cm="1">
        <f t="array" ref="I4916">IF(HymnIN[[#This Row],[Verse]]=0,_xlfn.XLOOKUP(HymnIN[[#This Row],[Text]],Table17[[#All],[Meter]],Table17[[#All],[Correct Full Meter]],"**",0,1),"")</f>
        <v/>
      </c>
    </row>
    <row r="4917" spans="1:9" x14ac:dyDescent="0.3">
      <c r="A4917">
        <v>241</v>
      </c>
      <c r="B4917">
        <v>7</v>
      </c>
      <c r="C4917">
        <v>3</v>
      </c>
      <c r="D4917">
        <v>5676</v>
      </c>
      <c r="E4917" t="s">
        <v>4723</v>
      </c>
      <c r="F4917" t="str">
        <f>IF(HymnIN[[#This Row],[Verse]]&lt;&gt;0,"",_xlfn.XLOOKUP(HymnIN[[#This Row],[Hymn]],HymnEN[[#All],[hymn_no]],HymnEN[[#All],[author_id]],"0",0,1))</f>
        <v/>
      </c>
      <c r="G4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'7', '3', 'Ed al Tuo amor, con grato cuor,');</v>
      </c>
      <c r="H4917" t="str" cm="1">
        <f t="array" ref="H4917">IF(HymnIN[[#This Row],[Verse]]=0,_xlfn.XLOOKUP(HymnIN[[#This Row],[Text]],Table17[[#All],[Meter]],Table17[[#All],[ID]],"**",0,1),"")</f>
        <v/>
      </c>
      <c r="I4917" t="str" cm="1">
        <f t="array" ref="I4917">IF(HymnIN[[#This Row],[Verse]]=0,_xlfn.XLOOKUP(HymnIN[[#This Row],[Text]],Table17[[#All],[Meter]],Table17[[#All],[Correct Full Meter]],"**",0,1),"")</f>
        <v/>
      </c>
    </row>
    <row r="4918" spans="1:9" x14ac:dyDescent="0.3">
      <c r="A4918">
        <v>241</v>
      </c>
      <c r="B4918">
        <v>7</v>
      </c>
      <c r="C4918">
        <v>4</v>
      </c>
      <c r="D4918">
        <v>5677</v>
      </c>
      <c r="E4918" t="s">
        <v>4724</v>
      </c>
      <c r="F4918" t="str">
        <f>IF(HymnIN[[#This Row],[Verse]]&lt;&gt;0,"",_xlfn.XLOOKUP(HymnIN[[#This Row],[Hymn]],HymnEN[[#All],[hymn_no]],HymnEN[[#All],[author_id]],"0",0,1))</f>
        <v/>
      </c>
      <c r="G4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('241', '7', '4', 'Noi rispondiam.');</v>
      </c>
      <c r="H4918" t="str" cm="1">
        <f t="array" ref="H4918">IF(HymnIN[[#This Row],[Verse]]=0,_xlfn.XLOOKUP(HymnIN[[#This Row],[Text]],Table17[[#All],[Meter]],Table17[[#All],[ID]],"**",0,1),"")</f>
        <v/>
      </c>
      <c r="I4918" t="str" cm="1">
        <f t="array" ref="I4918">IF(HymnIN[[#This Row],[Verse]]=0,_xlfn.XLOOKUP(HymnIN[[#This Row],[Text]],Table17[[#All],[Meter]],Table17[[#All],[Correct Full Meter]],"**",0,1),"")</f>
        <v/>
      </c>
    </row>
    <row r="4919" spans="1:9" x14ac:dyDescent="0.3">
      <c r="A4919">
        <v>242</v>
      </c>
      <c r="B4919">
        <v>0</v>
      </c>
      <c r="C4919">
        <v>0</v>
      </c>
      <c r="D4919">
        <v>5681</v>
      </c>
      <c r="E4919" t="s">
        <v>3276</v>
      </c>
      <c r="F4919">
        <f>IF(HymnIN[[#This Row],[Verse]]&lt;&gt;0,"",_xlfn.XLOOKUP(HymnIN[[#This Row],[Hymn]],HymnEN[[#All],[hymn_no]],HymnEN[[#All],[author_id]],"0",0,1))</f>
        <v>214</v>
      </c>
      <c r="G4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('242', '11.11.11.11.(c)', '193', '214');</v>
      </c>
      <c r="H4919" cm="1">
        <f t="array" ref="H4919">IF(HymnIN[[#This Row],[Verse]]=0,_xlfn.XLOOKUP(HymnIN[[#This Row],[Text]],Table17[[#All],[Meter]],Table17[[#All],[ID]],"**",0,1),"")</f>
        <v>193</v>
      </c>
      <c r="I4919" t="str" cm="1">
        <f t="array" ref="I4919">IF(HymnIN[[#This Row],[Verse]]=0,_xlfn.XLOOKUP(HymnIN[[#This Row],[Text]],Table17[[#All],[Meter]],Table17[[#All],[Correct Full Meter]],"**",0,1),"")</f>
        <v>11.11.11.11.(c)</v>
      </c>
    </row>
    <row r="4920" spans="1:9" x14ac:dyDescent="0.3">
      <c r="A4920">
        <v>242</v>
      </c>
      <c r="B4920">
        <v>1</v>
      </c>
      <c r="C4920">
        <v>1</v>
      </c>
      <c r="D4920">
        <v>5682</v>
      </c>
      <c r="E4920" t="s">
        <v>4725</v>
      </c>
      <c r="F4920" t="str">
        <f>IF(HymnIN[[#This Row],[Verse]]&lt;&gt;0,"",_xlfn.XLOOKUP(HymnIN[[#This Row],[Hymn]],HymnEN[[#All],[hymn_no]],HymnEN[[#All],[author_id]],"0",0,1))</f>
        <v/>
      </c>
      <c r="G4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'1', '1', 'O DIO, Tu fonte sei d\'eterna gioia,');</v>
      </c>
      <c r="H4920" t="str" cm="1">
        <f t="array" ref="H4920">IF(HymnIN[[#This Row],[Verse]]=0,_xlfn.XLOOKUP(HymnIN[[#This Row],[Text]],Table17[[#All],[Meter]],Table17[[#All],[ID]],"**",0,1),"")</f>
        <v/>
      </c>
      <c r="I4920" t="str" cm="1">
        <f t="array" ref="I4920">IF(HymnIN[[#This Row],[Verse]]=0,_xlfn.XLOOKUP(HymnIN[[#This Row],[Text]],Table17[[#All],[Meter]],Table17[[#All],[Correct Full Meter]],"**",0,1),"")</f>
        <v/>
      </c>
    </row>
    <row r="4921" spans="1:9" x14ac:dyDescent="0.3">
      <c r="A4921">
        <v>242</v>
      </c>
      <c r="B4921">
        <v>1</v>
      </c>
      <c r="C4921">
        <v>2</v>
      </c>
      <c r="D4921">
        <v>5683</v>
      </c>
      <c r="E4921" t="s">
        <v>4726</v>
      </c>
      <c r="F4921" t="str">
        <f>IF(HymnIN[[#This Row],[Verse]]&lt;&gt;0,"",_xlfn.XLOOKUP(HymnIN[[#This Row],[Hymn]],HymnEN[[#All],[hymn_no]],HymnEN[[#All],[author_id]],"0",0,1))</f>
        <v/>
      </c>
      <c r="G4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'1', '2', 'Con pieno cuor le lodi Tue cantiamo,');</v>
      </c>
      <c r="H4921" t="str" cm="1">
        <f t="array" ref="H4921">IF(HymnIN[[#This Row],[Verse]]=0,_xlfn.XLOOKUP(HymnIN[[#This Row],[Text]],Table17[[#All],[Meter]],Table17[[#All],[ID]],"**",0,1),"")</f>
        <v/>
      </c>
      <c r="I4921" t="str" cm="1">
        <f t="array" ref="I4921">IF(HymnIN[[#This Row],[Verse]]=0,_xlfn.XLOOKUP(HymnIN[[#This Row],[Text]],Table17[[#All],[Meter]],Table17[[#All],[Correct Full Meter]],"**",0,1),"")</f>
        <v/>
      </c>
    </row>
    <row r="4922" spans="1:9" x14ac:dyDescent="0.3">
      <c r="A4922">
        <v>242</v>
      </c>
      <c r="B4922">
        <v>1</v>
      </c>
      <c r="C4922">
        <v>3</v>
      </c>
      <c r="D4922">
        <v>5684</v>
      </c>
      <c r="E4922" t="s">
        <v>4727</v>
      </c>
      <c r="F4922" t="str">
        <f>IF(HymnIN[[#This Row],[Verse]]&lt;&gt;0,"",_xlfn.XLOOKUP(HymnIN[[#This Row],[Hymn]],HymnEN[[#All],[hymn_no]],HymnEN[[#All],[author_id]],"0",0,1))</f>
        <v/>
      </c>
      <c r="G4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'1', '3', 'Mentre col Primogenito Figliolo,');</v>
      </c>
      <c r="H4922" t="str" cm="1">
        <f t="array" ref="H4922">IF(HymnIN[[#This Row],[Verse]]=0,_xlfn.XLOOKUP(HymnIN[[#This Row],[Text]],Table17[[#All],[Meter]],Table17[[#All],[ID]],"**",0,1),"")</f>
        <v/>
      </c>
      <c r="I4922" t="str" cm="1">
        <f t="array" ref="I4922">IF(HymnIN[[#This Row],[Verse]]=0,_xlfn.XLOOKUP(HymnIN[[#This Row],[Text]],Table17[[#All],[Meter]],Table17[[#All],[Correct Full Meter]],"**",0,1),"")</f>
        <v/>
      </c>
    </row>
    <row r="4923" spans="1:9" x14ac:dyDescent="0.3">
      <c r="A4923">
        <v>242</v>
      </c>
      <c r="B4923">
        <v>1</v>
      </c>
      <c r="C4923">
        <v>4</v>
      </c>
      <c r="D4923">
        <v>5685</v>
      </c>
      <c r="E4923" t="s">
        <v>8802</v>
      </c>
      <c r="F4923" t="str">
        <f>IF(HymnIN[[#This Row],[Verse]]&lt;&gt;0,"",_xlfn.XLOOKUP(HymnIN[[#This Row],[Hymn]],HymnEN[[#All],[hymn_no]],HymnEN[[#All],[author_id]],"0",0,1))</f>
        <v/>
      </c>
      <c r="G4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'1', '4', 'L\'eterna gloria Tua contempliamo.');</v>
      </c>
      <c r="H4923" t="str" cm="1">
        <f t="array" ref="H4923">IF(HymnIN[[#This Row],[Verse]]=0,_xlfn.XLOOKUP(HymnIN[[#This Row],[Text]],Table17[[#All],[Meter]],Table17[[#All],[ID]],"**",0,1),"")</f>
        <v/>
      </c>
      <c r="I4923" t="str" cm="1">
        <f t="array" ref="I4923">IF(HymnIN[[#This Row],[Verse]]=0,_xlfn.XLOOKUP(HymnIN[[#This Row],[Text]],Table17[[#All],[Meter]],Table17[[#All],[Correct Full Meter]],"**",0,1),"")</f>
        <v/>
      </c>
    </row>
    <row r="4924" spans="1:9" x14ac:dyDescent="0.3">
      <c r="A4924">
        <v>242</v>
      </c>
      <c r="B4924">
        <v>2</v>
      </c>
      <c r="C4924">
        <v>1</v>
      </c>
      <c r="D4924">
        <v>5686</v>
      </c>
      <c r="E4924" t="s">
        <v>4729</v>
      </c>
      <c r="F4924" t="str">
        <f>IF(HymnIN[[#This Row],[Verse]]&lt;&gt;0,"",_xlfn.XLOOKUP(HymnIN[[#This Row],[Hymn]],HymnEN[[#All],[hymn_no]],HymnEN[[#All],[author_id]],"0",0,1))</f>
        <v/>
      </c>
      <c r="G4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'2', '1', 'Sublime è invero questa relazione');</v>
      </c>
      <c r="H4924" t="str" cm="1">
        <f t="array" ref="H4924">IF(HymnIN[[#This Row],[Verse]]=0,_xlfn.XLOOKUP(HymnIN[[#This Row],[Text]],Table17[[#All],[Meter]],Table17[[#All],[ID]],"**",0,1),"")</f>
        <v/>
      </c>
      <c r="I4924" t="str" cm="1">
        <f t="array" ref="I4924">IF(HymnIN[[#This Row],[Verse]]=0,_xlfn.XLOOKUP(HymnIN[[#This Row],[Text]],Table17[[#All],[Meter]],Table17[[#All],[Correct Full Meter]],"**",0,1),"")</f>
        <v/>
      </c>
    </row>
    <row r="4925" spans="1:9" x14ac:dyDescent="0.3">
      <c r="A4925">
        <v>242</v>
      </c>
      <c r="B4925">
        <v>2</v>
      </c>
      <c r="C4925">
        <v>2</v>
      </c>
      <c r="D4925">
        <v>5687</v>
      </c>
      <c r="E4925" t="s">
        <v>4730</v>
      </c>
      <c r="F4925" t="str">
        <f>IF(HymnIN[[#This Row],[Verse]]&lt;&gt;0,"",_xlfn.XLOOKUP(HymnIN[[#This Row],[Hymn]],HymnEN[[#All],[hymn_no]],HymnEN[[#All],[author_id]],"0",0,1))</f>
        <v/>
      </c>
      <c r="G4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'2', '2', 'In cui per il Tuo Spirto ci hai portati:');</v>
      </c>
      <c r="H4925" t="str" cm="1">
        <f t="array" ref="H4925">IF(HymnIN[[#This Row],[Verse]]=0,_xlfn.XLOOKUP(HymnIN[[#This Row],[Text]],Table17[[#All],[Meter]],Table17[[#All],[ID]],"**",0,1),"")</f>
        <v/>
      </c>
      <c r="I4925" t="str" cm="1">
        <f t="array" ref="I4925">IF(HymnIN[[#This Row],[Verse]]=0,_xlfn.XLOOKUP(HymnIN[[#This Row],[Text]],Table17[[#All],[Meter]],Table17[[#All],[Correct Full Meter]],"**",0,1),"")</f>
        <v/>
      </c>
    </row>
    <row r="4926" spans="1:9" x14ac:dyDescent="0.3">
      <c r="A4926">
        <v>242</v>
      </c>
      <c r="B4926">
        <v>2</v>
      </c>
      <c r="C4926">
        <v>3</v>
      </c>
      <c r="D4926">
        <v>5688</v>
      </c>
      <c r="E4926" t="s">
        <v>4731</v>
      </c>
      <c r="F4926" t="str">
        <f>IF(HymnIN[[#This Row],[Verse]]&lt;&gt;0,"",_xlfn.XLOOKUP(HymnIN[[#This Row],[Hymn]],HymnEN[[#All],[hymn_no]],HymnEN[[#All],[author_id]],"0",0,1))</f>
        <v/>
      </c>
      <c r="G4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'2', '3', 'Uomini uniti a Cristo vuoi avere,');</v>
      </c>
      <c r="H4926" t="str" cm="1">
        <f t="array" ref="H4926">IF(HymnIN[[#This Row],[Verse]]=0,_xlfn.XLOOKUP(HymnIN[[#This Row],[Text]],Table17[[#All],[Meter]],Table17[[#All],[ID]],"**",0,1),"")</f>
        <v/>
      </c>
      <c r="I4926" t="str" cm="1">
        <f t="array" ref="I4926">IF(HymnIN[[#This Row],[Verse]]=0,_xlfn.XLOOKUP(HymnIN[[#This Row],[Text]],Table17[[#All],[Meter]],Table17[[#All],[Correct Full Meter]],"**",0,1),"")</f>
        <v/>
      </c>
    </row>
    <row r="4927" spans="1:9" x14ac:dyDescent="0.3">
      <c r="A4927">
        <v>242</v>
      </c>
      <c r="B4927">
        <v>2</v>
      </c>
      <c r="C4927">
        <v>4</v>
      </c>
      <c r="D4927">
        <v>5689</v>
      </c>
      <c r="E4927" t="s">
        <v>4732</v>
      </c>
      <c r="F4927" t="str">
        <f>IF(HymnIN[[#This Row],[Verse]]&lt;&gt;0,"",_xlfn.XLOOKUP(HymnIN[[#This Row],[Hymn]],HymnEN[[#All],[hymn_no]],HymnEN[[#All],[author_id]],"0",0,1))</f>
        <v/>
      </c>
      <c r="G4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'2', '4', 'Consoni ai Tuoi pensier, glorificati!');</v>
      </c>
      <c r="H4927" t="str" cm="1">
        <f t="array" ref="H4927">IF(HymnIN[[#This Row],[Verse]]=0,_xlfn.XLOOKUP(HymnIN[[#This Row],[Text]],Table17[[#All],[Meter]],Table17[[#All],[ID]],"**",0,1),"")</f>
        <v/>
      </c>
      <c r="I4927" t="str" cm="1">
        <f t="array" ref="I4927">IF(HymnIN[[#This Row],[Verse]]=0,_xlfn.XLOOKUP(HymnIN[[#This Row],[Text]],Table17[[#All],[Meter]],Table17[[#All],[Correct Full Meter]],"**",0,1),"")</f>
        <v/>
      </c>
    </row>
    <row r="4928" spans="1:9" x14ac:dyDescent="0.3">
      <c r="A4928">
        <v>242</v>
      </c>
      <c r="B4928">
        <v>3</v>
      </c>
      <c r="C4928">
        <v>1</v>
      </c>
      <c r="D4928">
        <v>5690</v>
      </c>
      <c r="E4928" t="s">
        <v>4733</v>
      </c>
      <c r="F4928" t="str">
        <f>IF(HymnIN[[#This Row],[Verse]]&lt;&gt;0,"",_xlfn.XLOOKUP(HymnIN[[#This Row],[Hymn]],HymnEN[[#All],[hymn_no]],HymnEN[[#All],[author_id]],"0",0,1))</f>
        <v/>
      </c>
      <c r="G4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'3', '1', 'L\'economia d\'amor ci hai rivelata,');</v>
      </c>
      <c r="H4928" t="str" cm="1">
        <f t="array" ref="H4928">IF(HymnIN[[#This Row],[Verse]]=0,_xlfn.XLOOKUP(HymnIN[[#This Row],[Text]],Table17[[#All],[Meter]],Table17[[#All],[ID]],"**",0,1),"")</f>
        <v/>
      </c>
      <c r="I4928" t="str" cm="1">
        <f t="array" ref="I4928">IF(HymnIN[[#This Row],[Verse]]=0,_xlfn.XLOOKUP(HymnIN[[#This Row],[Text]],Table17[[#All],[Meter]],Table17[[#All],[Correct Full Meter]],"**",0,1),"")</f>
        <v/>
      </c>
    </row>
    <row r="4929" spans="1:9" x14ac:dyDescent="0.3">
      <c r="A4929">
        <v>242</v>
      </c>
      <c r="B4929">
        <v>3</v>
      </c>
      <c r="C4929">
        <v>2</v>
      </c>
      <c r="D4929">
        <v>5691</v>
      </c>
      <c r="E4929" t="s">
        <v>4734</v>
      </c>
      <c r="F4929" t="str">
        <f>IF(HymnIN[[#This Row],[Verse]]&lt;&gt;0,"",_xlfn.XLOOKUP(HymnIN[[#This Row],[Hymn]],HymnEN[[#All],[hymn_no]],HymnEN[[#All],[author_id]],"0",0,1))</f>
        <v/>
      </c>
      <c r="G4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'3', '2', 'Pur in Tua propria maestà dimori,');</v>
      </c>
      <c r="H4929" t="str" cm="1">
        <f t="array" ref="H4929">IF(HymnIN[[#This Row],[Verse]]=0,_xlfn.XLOOKUP(HymnIN[[#This Row],[Text]],Table17[[#All],[Meter]],Table17[[#All],[ID]],"**",0,1),"")</f>
        <v/>
      </c>
      <c r="I4929" t="str" cm="1">
        <f t="array" ref="I4929">IF(HymnIN[[#This Row],[Verse]]=0,_xlfn.XLOOKUP(HymnIN[[#This Row],[Text]],Table17[[#All],[Meter]],Table17[[#All],[Correct Full Meter]],"**",0,1),"")</f>
        <v/>
      </c>
    </row>
    <row r="4930" spans="1:9" x14ac:dyDescent="0.3">
      <c r="A4930">
        <v>242</v>
      </c>
      <c r="B4930">
        <v>3</v>
      </c>
      <c r="C4930">
        <v>3</v>
      </c>
      <c r="D4930">
        <v>5692</v>
      </c>
      <c r="E4930" t="s">
        <v>4735</v>
      </c>
      <c r="F4930" t="str">
        <f>IF(HymnIN[[#This Row],[Verse]]&lt;&gt;0,"",_xlfn.XLOOKUP(HymnIN[[#This Row],[Hymn]],HymnEN[[#All],[hymn_no]],HymnEN[[#All],[author_id]],"0",0,1))</f>
        <v/>
      </c>
      <c r="G4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'3', '3', 'Eterno Dio, sovrano ed esaltato,');</v>
      </c>
      <c r="H4930" t="str" cm="1">
        <f t="array" ref="H4930">IF(HymnIN[[#This Row],[Verse]]=0,_xlfn.XLOOKUP(HymnIN[[#This Row],[Text]],Table17[[#All],[Meter]],Table17[[#All],[ID]],"**",0,1),"")</f>
        <v/>
      </c>
      <c r="I4930" t="str" cm="1">
        <f t="array" ref="I4930">IF(HymnIN[[#This Row],[Verse]]=0,_xlfn.XLOOKUP(HymnIN[[#This Row],[Text]],Table17[[#All],[Meter]],Table17[[#All],[Correct Full Meter]],"**",0,1),"")</f>
        <v/>
      </c>
    </row>
    <row r="4931" spans="1:9" x14ac:dyDescent="0.3">
      <c r="A4931">
        <v>242</v>
      </c>
      <c r="B4931">
        <v>3</v>
      </c>
      <c r="C4931">
        <v>4</v>
      </c>
      <c r="D4931">
        <v>5693</v>
      </c>
      <c r="E4931" t="s">
        <v>4736</v>
      </c>
      <c r="F4931" t="str">
        <f>IF(HymnIN[[#This Row],[Verse]]&lt;&gt;0,"",_xlfn.XLOOKUP(HymnIN[[#This Row],[Hymn]],HymnEN[[#All],[hymn_no]],HymnEN[[#All],[author_id]],"0",0,1))</f>
        <v/>
      </c>
      <c r="G4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('242', '3', '4', 'In sfere inaccessibili in fulgore.');</v>
      </c>
      <c r="H4931" t="str" cm="1">
        <f t="array" ref="H4931">IF(HymnIN[[#This Row],[Verse]]=0,_xlfn.XLOOKUP(HymnIN[[#This Row],[Text]],Table17[[#All],[Meter]],Table17[[#All],[ID]],"**",0,1),"")</f>
        <v/>
      </c>
      <c r="I4931" t="str" cm="1">
        <f t="array" ref="I4931">IF(HymnIN[[#This Row],[Verse]]=0,_xlfn.XLOOKUP(HymnIN[[#This Row],[Text]],Table17[[#All],[Meter]],Table17[[#All],[Correct Full Meter]],"**",0,1),"")</f>
        <v/>
      </c>
    </row>
    <row r="4932" spans="1:9" x14ac:dyDescent="0.3">
      <c r="A4932">
        <v>243</v>
      </c>
      <c r="B4932">
        <v>0</v>
      </c>
      <c r="C4932">
        <v>0</v>
      </c>
      <c r="D4932">
        <v>5697</v>
      </c>
      <c r="E4932" t="s">
        <v>297</v>
      </c>
      <c r="F4932">
        <f>IF(HymnIN[[#This Row],[Verse]]&lt;&gt;0,"",_xlfn.XLOOKUP(HymnIN[[#This Row],[Hymn]],HymnEN[[#All],[hymn_no]],HymnEN[[#All],[author_id]],"0",0,1))</f>
        <v>180</v>
      </c>
      <c r="G4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('243', '9.8.9.8.9.8.9.8. Giambico.', '137', '180');</v>
      </c>
      <c r="H4932" cm="1">
        <f t="array" ref="H4932">IF(HymnIN[[#This Row],[Verse]]=0,_xlfn.XLOOKUP(HymnIN[[#This Row],[Text]],Table17[[#All],[Meter]],Table17[[#All],[ID]],"**",0,1),"")</f>
        <v>137</v>
      </c>
      <c r="I4932" t="str" cm="1">
        <f t="array" ref="I4932">IF(HymnIN[[#This Row],[Verse]]=0,_xlfn.XLOOKUP(HymnIN[[#This Row],[Text]],Table17[[#All],[Meter]],Table17[[#All],[Correct Full Meter]],"**",0,1),"")</f>
        <v>9.8.9.8.9.8.9.8. Giambico.</v>
      </c>
    </row>
    <row r="4933" spans="1:9" x14ac:dyDescent="0.3">
      <c r="A4933">
        <v>243</v>
      </c>
      <c r="B4933">
        <v>1</v>
      </c>
      <c r="C4933">
        <v>1</v>
      </c>
      <c r="D4933">
        <v>5698</v>
      </c>
      <c r="E4933" t="s">
        <v>4737</v>
      </c>
      <c r="F4933" t="str">
        <f>IF(HymnIN[[#This Row],[Verse]]&lt;&gt;0,"",_xlfn.XLOOKUP(HymnIN[[#This Row],[Hymn]],HymnEN[[#All],[hymn_no]],HymnEN[[#All],[author_id]],"0",0,1))</f>
        <v/>
      </c>
      <c r="G4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'1', 'COME vediam l\'amor di Dio');</v>
      </c>
      <c r="H4933" t="str" cm="1">
        <f t="array" ref="H4933">IF(HymnIN[[#This Row],[Verse]]=0,_xlfn.XLOOKUP(HymnIN[[#This Row],[Text]],Table17[[#All],[Meter]],Table17[[#All],[ID]],"**",0,1),"")</f>
        <v/>
      </c>
      <c r="I4933" t="str" cm="1">
        <f t="array" ref="I4933">IF(HymnIN[[#This Row],[Verse]]=0,_xlfn.XLOOKUP(HymnIN[[#This Row],[Text]],Table17[[#All],[Meter]],Table17[[#All],[Correct Full Meter]],"**",0,1),"")</f>
        <v/>
      </c>
    </row>
    <row r="4934" spans="1:9" x14ac:dyDescent="0.3">
      <c r="A4934">
        <v>243</v>
      </c>
      <c r="B4934">
        <v>1</v>
      </c>
      <c r="C4934">
        <v>2</v>
      </c>
      <c r="D4934">
        <v>5699</v>
      </c>
      <c r="E4934" t="s">
        <v>4738</v>
      </c>
      <c r="F4934" t="str">
        <f>IF(HymnIN[[#This Row],[Verse]]&lt;&gt;0,"",_xlfn.XLOOKUP(HymnIN[[#This Row],[Hymn]],HymnEN[[#All],[hymn_no]],HymnEN[[#All],[author_id]],"0",0,1))</f>
        <v/>
      </c>
      <c r="G4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'2', 'Nel Suo Figliolo, ch\'Eg1i diè');</v>
      </c>
      <c r="H4934" t="str" cm="1">
        <f t="array" ref="H4934">IF(HymnIN[[#This Row],[Verse]]=0,_xlfn.XLOOKUP(HymnIN[[#This Row],[Text]],Table17[[#All],[Meter]],Table17[[#All],[ID]],"**",0,1),"")</f>
        <v/>
      </c>
      <c r="I4934" t="str" cm="1">
        <f t="array" ref="I4934">IF(HymnIN[[#This Row],[Verse]]=0,_xlfn.XLOOKUP(HymnIN[[#This Row],[Text]],Table17[[#All],[Meter]],Table17[[#All],[Correct Full Meter]],"**",0,1),"")</f>
        <v/>
      </c>
    </row>
    <row r="4935" spans="1:9" x14ac:dyDescent="0.3">
      <c r="A4935">
        <v>243</v>
      </c>
      <c r="B4935">
        <v>1</v>
      </c>
      <c r="C4935">
        <v>3</v>
      </c>
      <c r="D4935">
        <v>5700</v>
      </c>
      <c r="E4935" t="s">
        <v>4739</v>
      </c>
      <c r="F4935" t="str">
        <f>IF(HymnIN[[#This Row],[Verse]]&lt;&gt;0,"",_xlfn.XLOOKUP(HymnIN[[#This Row],[Hymn]],HymnEN[[#All],[hymn_no]],HymnEN[[#All],[author_id]],"0",0,1))</f>
        <v/>
      </c>
      <c r="G4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'3', 'E che, morendo sulla croce,');</v>
      </c>
      <c r="H4935" t="str" cm="1">
        <f t="array" ref="H4935">IF(HymnIN[[#This Row],[Verse]]=0,_xlfn.XLOOKUP(HymnIN[[#This Row],[Text]],Table17[[#All],[Meter]],Table17[[#All],[ID]],"**",0,1),"")</f>
        <v/>
      </c>
      <c r="I4935" t="str" cm="1">
        <f t="array" ref="I4935">IF(HymnIN[[#This Row],[Verse]]=0,_xlfn.XLOOKUP(HymnIN[[#This Row],[Text]],Table17[[#All],[Meter]],Table17[[#All],[Correct Full Meter]],"**",0,1),"")</f>
        <v/>
      </c>
    </row>
    <row r="4936" spans="1:9" x14ac:dyDescent="0.3">
      <c r="A4936">
        <v>243</v>
      </c>
      <c r="B4936">
        <v>1</v>
      </c>
      <c r="C4936">
        <v>4</v>
      </c>
      <c r="D4936">
        <v>5701</v>
      </c>
      <c r="E4936" t="s">
        <v>4740</v>
      </c>
      <c r="F4936" t="str">
        <f>IF(HymnIN[[#This Row],[Verse]]&lt;&gt;0,"",_xlfn.XLOOKUP(HymnIN[[#This Row],[Hymn]],HymnEN[[#All],[hymn_no]],HymnEN[[#All],[author_id]],"0",0,1))</f>
        <v/>
      </c>
      <c r="G4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'4', 'Per sempre liberi ci fe\'.');</v>
      </c>
      <c r="H4936" t="str" cm="1">
        <f t="array" ref="H4936">IF(HymnIN[[#This Row],[Verse]]=0,_xlfn.XLOOKUP(HymnIN[[#This Row],[Text]],Table17[[#All],[Meter]],Table17[[#All],[ID]],"**",0,1),"")</f>
        <v/>
      </c>
      <c r="I4936" t="str" cm="1">
        <f t="array" ref="I4936">IF(HymnIN[[#This Row],[Verse]]=0,_xlfn.XLOOKUP(HymnIN[[#This Row],[Text]],Table17[[#All],[Meter]],Table17[[#All],[Correct Full Meter]],"**",0,1),"")</f>
        <v/>
      </c>
    </row>
    <row r="4937" spans="1:9" x14ac:dyDescent="0.3">
      <c r="A4937">
        <v>243</v>
      </c>
      <c r="B4937">
        <v>1</v>
      </c>
      <c r="C4937">
        <v>5</v>
      </c>
      <c r="D4937">
        <v>5702</v>
      </c>
      <c r="E4937" t="s">
        <v>4741</v>
      </c>
      <c r="F4937" t="str">
        <f>IF(HymnIN[[#This Row],[Verse]]&lt;&gt;0,"",_xlfn.XLOOKUP(HymnIN[[#This Row],[Hymn]],HymnEN[[#All],[hymn_no]],HymnEN[[#All],[author_id]],"0",0,1))</f>
        <v/>
      </c>
      <c r="G4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'5', 'Col sangue ch\'Ei per noi versava');</v>
      </c>
      <c r="H4937" t="str" cm="1">
        <f t="array" ref="H4937">IF(HymnIN[[#This Row],[Verse]]=0,_xlfn.XLOOKUP(HymnIN[[#This Row],[Text]],Table17[[#All],[Meter]],Table17[[#All],[ID]],"**",0,1),"")</f>
        <v/>
      </c>
      <c r="I4937" t="str" cm="1">
        <f t="array" ref="I4937">IF(HymnIN[[#This Row],[Verse]]=0,_xlfn.XLOOKUP(HymnIN[[#This Row],[Text]],Table17[[#All],[Meter]],Table17[[#All],[Correct Full Meter]],"**",0,1),"")</f>
        <v/>
      </c>
    </row>
    <row r="4938" spans="1:9" x14ac:dyDescent="0.3">
      <c r="A4938">
        <v>243</v>
      </c>
      <c r="B4938">
        <v>1</v>
      </c>
      <c r="C4938">
        <v>6</v>
      </c>
      <c r="D4938">
        <v>5703</v>
      </c>
      <c r="E4938" t="s">
        <v>4742</v>
      </c>
      <c r="F4938" t="str">
        <f>IF(HymnIN[[#This Row],[Verse]]&lt;&gt;0,"",_xlfn.XLOOKUP(HymnIN[[#This Row],[Hymn]],HymnEN[[#All],[hymn_no]],HymnEN[[#All],[author_id]],"0",0,1))</f>
        <v/>
      </c>
      <c r="G4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'6', 'Fece perfetta espïazion.');</v>
      </c>
      <c r="H4938" t="str" cm="1">
        <f t="array" ref="H4938">IF(HymnIN[[#This Row],[Verse]]=0,_xlfn.XLOOKUP(HymnIN[[#This Row],[Text]],Table17[[#All],[Meter]],Table17[[#All],[ID]],"**",0,1),"")</f>
        <v/>
      </c>
      <c r="I4938" t="str" cm="1">
        <f t="array" ref="I4938">IF(HymnIN[[#This Row],[Verse]]=0,_xlfn.XLOOKUP(HymnIN[[#This Row],[Text]],Table17[[#All],[Meter]],Table17[[#All],[Correct Full Meter]],"**",0,1),"")</f>
        <v/>
      </c>
    </row>
    <row r="4939" spans="1:9" x14ac:dyDescent="0.3">
      <c r="A4939">
        <v>243</v>
      </c>
      <c r="B4939">
        <v>1</v>
      </c>
      <c r="C4939">
        <v>7</v>
      </c>
      <c r="D4939">
        <v>5704</v>
      </c>
      <c r="E4939" t="s">
        <v>4743</v>
      </c>
      <c r="F4939" t="str">
        <f>IF(HymnIN[[#This Row],[Verse]]&lt;&gt;0,"",_xlfn.XLOOKUP(HymnIN[[#This Row],[Hymn]],HymnEN[[#All],[hymn_no]],HymnEN[[#All],[author_id]],"0",0,1))</f>
        <v/>
      </c>
      <c r="G4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'7', 'Dio è appien glorificato,');</v>
      </c>
      <c r="H4939" t="str" cm="1">
        <f t="array" ref="H4939">IF(HymnIN[[#This Row],[Verse]]=0,_xlfn.XLOOKUP(HymnIN[[#This Row],[Text]],Table17[[#All],[Meter]],Table17[[#All],[ID]],"**",0,1),"")</f>
        <v/>
      </c>
      <c r="I4939" t="str" cm="1">
        <f t="array" ref="I4939">IF(HymnIN[[#This Row],[Verse]]=0,_xlfn.XLOOKUP(HymnIN[[#This Row],[Text]],Table17[[#All],[Meter]],Table17[[#All],[Correct Full Meter]],"**",0,1),"")</f>
        <v/>
      </c>
    </row>
    <row r="4940" spans="1:9" x14ac:dyDescent="0.3">
      <c r="A4940">
        <v>243</v>
      </c>
      <c r="B4940">
        <v>1</v>
      </c>
      <c r="C4940">
        <v>8</v>
      </c>
      <c r="D4940">
        <v>5705</v>
      </c>
      <c r="E4940" t="s">
        <v>4744</v>
      </c>
      <c r="F4940" t="str">
        <f>IF(HymnIN[[#This Row],[Verse]]&lt;&gt;0,"",_xlfn.XLOOKUP(HymnIN[[#This Row],[Hymn]],HymnEN[[#All],[hymn_no]],HymnEN[[#All],[author_id]],"0",0,1))</f>
        <v/>
      </c>
      <c r="G4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'1', '8', 'Compiuta è la redenzïon.');</v>
      </c>
      <c r="H4940" t="str" cm="1">
        <f t="array" ref="H4940">IF(HymnIN[[#This Row],[Verse]]=0,_xlfn.XLOOKUP(HymnIN[[#This Row],[Text]],Table17[[#All],[Meter]],Table17[[#All],[ID]],"**",0,1),"")</f>
        <v/>
      </c>
      <c r="I4940" t="str" cm="1">
        <f t="array" ref="I4940">IF(HymnIN[[#This Row],[Verse]]=0,_xlfn.XLOOKUP(HymnIN[[#This Row],[Text]],Table17[[#All],[Meter]],Table17[[#All],[Correct Full Meter]],"**",0,1),"")</f>
        <v/>
      </c>
    </row>
    <row r="4941" spans="1:9" x14ac:dyDescent="0.3">
      <c r="A4941">
        <v>243</v>
      </c>
      <c r="B4941">
        <v>2</v>
      </c>
      <c r="C4941">
        <v>1</v>
      </c>
      <c r="D4941">
        <v>5706</v>
      </c>
      <c r="E4941" t="s">
        <v>4745</v>
      </c>
      <c r="F4941" t="str">
        <f>IF(HymnIN[[#This Row],[Verse]]&lt;&gt;0,"",_xlfn.XLOOKUP(HymnIN[[#This Row],[Hymn]],HymnEN[[#All],[hymn_no]],HymnEN[[#All],[author_id]],"0",0,1))</f>
        <v/>
      </c>
      <c r="G4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'1', 'Or coronato in cielo Ei siede,');</v>
      </c>
      <c r="H4941" t="str" cm="1">
        <f t="array" ref="H4941">IF(HymnIN[[#This Row],[Verse]]=0,_xlfn.XLOOKUP(HymnIN[[#This Row],[Text]],Table17[[#All],[Meter]],Table17[[#All],[ID]],"**",0,1),"")</f>
        <v/>
      </c>
      <c r="I4941" t="str" cm="1">
        <f t="array" ref="I4941">IF(HymnIN[[#This Row],[Verse]]=0,_xlfn.XLOOKUP(HymnIN[[#This Row],[Text]],Table17[[#All],[Meter]],Table17[[#All],[Correct Full Meter]],"**",0,1),"")</f>
        <v/>
      </c>
    </row>
    <row r="4942" spans="1:9" x14ac:dyDescent="0.3">
      <c r="A4942">
        <v>243</v>
      </c>
      <c r="B4942">
        <v>2</v>
      </c>
      <c r="C4942">
        <v>2</v>
      </c>
      <c r="D4942">
        <v>5707</v>
      </c>
      <c r="E4942" t="s">
        <v>4746</v>
      </c>
      <c r="F4942" t="str">
        <f>IF(HymnIN[[#This Row],[Verse]]&lt;&gt;0,"",_xlfn.XLOOKUP(HymnIN[[#This Row],[Hymn]],HymnEN[[#All],[hymn_no]],HymnEN[[#All],[author_id]],"0",0,1))</f>
        <v/>
      </c>
      <c r="G4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'2', 'Dell\'alta gloria nel fulgor,');</v>
      </c>
      <c r="H4942" t="str" cm="1">
        <f t="array" ref="H4942">IF(HymnIN[[#This Row],[Verse]]=0,_xlfn.XLOOKUP(HymnIN[[#This Row],[Text]],Table17[[#All],[Meter]],Table17[[#All],[ID]],"**",0,1),"")</f>
        <v/>
      </c>
      <c r="I4942" t="str" cm="1">
        <f t="array" ref="I4942">IF(HymnIN[[#This Row],[Verse]]=0,_xlfn.XLOOKUP(HymnIN[[#This Row],[Text]],Table17[[#All],[Meter]],Table17[[#All],[Correct Full Meter]],"**",0,1),"")</f>
        <v/>
      </c>
    </row>
    <row r="4943" spans="1:9" x14ac:dyDescent="0.3">
      <c r="A4943">
        <v>243</v>
      </c>
      <c r="B4943">
        <v>2</v>
      </c>
      <c r="C4943">
        <v>3</v>
      </c>
      <c r="D4943">
        <v>5708</v>
      </c>
      <c r="E4943" t="s">
        <v>4747</v>
      </c>
      <c r="F4943" t="str">
        <f>IF(HymnIN[[#This Row],[Verse]]&lt;&gt;0,"",_xlfn.XLOOKUP(HymnIN[[#This Row],[Hymn]],HymnEN[[#All],[hymn_no]],HymnEN[[#All],[author_id]],"0",0,1))</f>
        <v/>
      </c>
      <c r="G4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'3', 'Oggetto dell\'adorazione');</v>
      </c>
      <c r="H4943" t="str" cm="1">
        <f t="array" ref="H4943">IF(HymnIN[[#This Row],[Verse]]=0,_xlfn.XLOOKUP(HymnIN[[#This Row],[Text]],Table17[[#All],[Meter]],Table17[[#All],[ID]],"**",0,1),"")</f>
        <v/>
      </c>
      <c r="I4943" t="str" cm="1">
        <f t="array" ref="I4943">IF(HymnIN[[#This Row],[Verse]]=0,_xlfn.XLOOKUP(HymnIN[[#This Row],[Text]],Table17[[#All],[Meter]],Table17[[#All],[Correct Full Meter]],"**",0,1),"")</f>
        <v/>
      </c>
    </row>
    <row r="4944" spans="1:9" x14ac:dyDescent="0.3">
      <c r="A4944">
        <v>243</v>
      </c>
      <c r="B4944">
        <v>2</v>
      </c>
      <c r="C4944">
        <v>4</v>
      </c>
      <c r="D4944">
        <v>5709</v>
      </c>
      <c r="E4944" t="s">
        <v>4748</v>
      </c>
      <c r="F4944" t="str">
        <f>IF(HymnIN[[#This Row],[Verse]]&lt;&gt;0,"",_xlfn.XLOOKUP(HymnIN[[#This Row],[Hymn]],HymnEN[[#All],[hymn_no]],HymnEN[[#All],[author_id]],"0",0,1))</f>
        <v/>
      </c>
      <c r="G4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'4', 'Del cielo, Cristo, il Salvator.');</v>
      </c>
      <c r="H4944" t="str" cm="1">
        <f t="array" ref="H4944">IF(HymnIN[[#This Row],[Verse]]=0,_xlfn.XLOOKUP(HymnIN[[#This Row],[Text]],Table17[[#All],[Meter]],Table17[[#All],[ID]],"**",0,1),"")</f>
        <v/>
      </c>
      <c r="I4944" t="str" cm="1">
        <f t="array" ref="I4944">IF(HymnIN[[#This Row],[Verse]]=0,_xlfn.XLOOKUP(HymnIN[[#This Row],[Text]],Table17[[#All],[Meter]],Table17[[#All],[Correct Full Meter]],"**",0,1),"")</f>
        <v/>
      </c>
    </row>
    <row r="4945" spans="1:9" x14ac:dyDescent="0.3">
      <c r="A4945">
        <v>243</v>
      </c>
      <c r="B4945">
        <v>2</v>
      </c>
      <c r="C4945">
        <v>5</v>
      </c>
      <c r="D4945">
        <v>5710</v>
      </c>
      <c r="E4945" t="s">
        <v>4749</v>
      </c>
      <c r="F4945" t="str">
        <f>IF(HymnIN[[#This Row],[Verse]]&lt;&gt;0,"",_xlfn.XLOOKUP(HymnIN[[#This Row],[Hymn]],HymnEN[[#All],[hymn_no]],HymnEN[[#All],[author_id]],"0",0,1))</f>
        <v/>
      </c>
      <c r="G4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'5', 'Oh, quanto è degno d\'ogni onore');</v>
      </c>
      <c r="H4945" t="str" cm="1">
        <f t="array" ref="H4945">IF(HymnIN[[#This Row],[Verse]]=0,_xlfn.XLOOKUP(HymnIN[[#This Row],[Text]],Table17[[#All],[Meter]],Table17[[#All],[ID]],"**",0,1),"")</f>
        <v/>
      </c>
      <c r="I4945" t="str" cm="1">
        <f t="array" ref="I4945">IF(HymnIN[[#This Row],[Verse]]=0,_xlfn.XLOOKUP(HymnIN[[#This Row],[Text]],Table17[[#All],[Meter]],Table17[[#All],[Correct Full Meter]],"**",0,1),"")</f>
        <v/>
      </c>
    </row>
    <row r="4946" spans="1:9" x14ac:dyDescent="0.3">
      <c r="A4946">
        <v>243</v>
      </c>
      <c r="B4946">
        <v>2</v>
      </c>
      <c r="C4946">
        <v>6</v>
      </c>
      <c r="D4946">
        <v>5711</v>
      </c>
      <c r="E4946" t="s">
        <v>4750</v>
      </c>
      <c r="F4946" t="str">
        <f>IF(HymnIN[[#This Row],[Verse]]&lt;&gt;0,"",_xlfn.XLOOKUP(HymnIN[[#This Row],[Hymn]],HymnEN[[#All],[hymn_no]],HymnEN[[#All],[author_id]],"0",0,1))</f>
        <v/>
      </c>
      <c r="G4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'6', 'Ei che per noi Se stesso diè!');</v>
      </c>
      <c r="H4946" t="str" cm="1">
        <f t="array" ref="H4946">IF(HymnIN[[#This Row],[Verse]]=0,_xlfn.XLOOKUP(HymnIN[[#This Row],[Text]],Table17[[#All],[Meter]],Table17[[#All],[ID]],"**",0,1),"")</f>
        <v/>
      </c>
      <c r="I4946" t="str" cm="1">
        <f t="array" ref="I4946">IF(HymnIN[[#This Row],[Verse]]=0,_xlfn.XLOOKUP(HymnIN[[#This Row],[Text]],Table17[[#All],[Meter]],Table17[[#All],[Correct Full Meter]],"**",0,1),"")</f>
        <v/>
      </c>
    </row>
    <row r="4947" spans="1:9" x14ac:dyDescent="0.3">
      <c r="A4947">
        <v>243</v>
      </c>
      <c r="B4947">
        <v>2</v>
      </c>
      <c r="C4947">
        <v>7</v>
      </c>
      <c r="D4947">
        <v>5712</v>
      </c>
      <c r="E4947" t="s">
        <v>4751</v>
      </c>
      <c r="F4947" t="str">
        <f>IF(HymnIN[[#This Row],[Verse]]&lt;&gt;0,"",_xlfn.XLOOKUP(HymnIN[[#This Row],[Hymn]],HymnEN[[#All],[hymn_no]],HymnEN[[#All],[author_id]],"0",0,1))</f>
        <v/>
      </c>
      <c r="G4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'7', 'Quanto è gloriosa la salvezza');</v>
      </c>
      <c r="H4947" t="str" cm="1">
        <f t="array" ref="H4947">IF(HymnIN[[#This Row],[Verse]]=0,_xlfn.XLOOKUP(HymnIN[[#This Row],[Text]],Table17[[#All],[Meter]],Table17[[#All],[ID]],"**",0,1),"")</f>
        <v/>
      </c>
      <c r="I4947" t="str" cm="1">
        <f t="array" ref="I4947">IF(HymnIN[[#This Row],[Verse]]=0,_xlfn.XLOOKUP(HymnIN[[#This Row],[Text]],Table17[[#All],[Meter]],Table17[[#All],[Correct Full Meter]],"**",0,1),"")</f>
        <v/>
      </c>
    </row>
    <row r="4948" spans="1:9" x14ac:dyDescent="0.3">
      <c r="A4948">
        <v>243</v>
      </c>
      <c r="B4948">
        <v>2</v>
      </c>
      <c r="C4948">
        <v>8</v>
      </c>
      <c r="D4948">
        <v>5713</v>
      </c>
      <c r="E4948" t="s">
        <v>4752</v>
      </c>
      <c r="F4948" t="str">
        <f>IF(HymnIN[[#This Row],[Verse]]&lt;&gt;0,"",_xlfn.XLOOKUP(HymnIN[[#This Row],[Hymn]],HymnEN[[#All],[hymn_no]],HymnEN[[#All],[author_id]],"0",0,1))</f>
        <v/>
      </c>
      <c r="G4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'2', '8', 'Che ci è donata per la fé!');</v>
      </c>
      <c r="H4948" t="str" cm="1">
        <f t="array" ref="H4948">IF(HymnIN[[#This Row],[Verse]]=0,_xlfn.XLOOKUP(HymnIN[[#This Row],[Text]],Table17[[#All],[Meter]],Table17[[#All],[ID]],"**",0,1),"")</f>
        <v/>
      </c>
      <c r="I4948" t="str" cm="1">
        <f t="array" ref="I4948">IF(HymnIN[[#This Row],[Verse]]=0,_xlfn.XLOOKUP(HymnIN[[#This Row],[Text]],Table17[[#All],[Meter]],Table17[[#All],[Correct Full Meter]],"**",0,1),"")</f>
        <v/>
      </c>
    </row>
    <row r="4949" spans="1:9" x14ac:dyDescent="0.3">
      <c r="A4949">
        <v>243</v>
      </c>
      <c r="B4949">
        <v>3</v>
      </c>
      <c r="C4949">
        <v>1</v>
      </c>
      <c r="D4949">
        <v>5715</v>
      </c>
      <c r="E4949" t="s">
        <v>4753</v>
      </c>
      <c r="F4949" t="str">
        <f>IF(HymnIN[[#This Row],[Verse]]&lt;&gt;0,"",_xlfn.XLOOKUP(HymnIN[[#This Row],[Hymn]],HymnEN[[#All],[hymn_no]],HymnEN[[#All],[author_id]],"0",0,1))</f>
        <v/>
      </c>
      <c r="G4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'1', 'Or a chi crede ed ubbidisce');</v>
      </c>
      <c r="H4949" t="str" cm="1">
        <f t="array" ref="H4949">IF(HymnIN[[#This Row],[Verse]]=0,_xlfn.XLOOKUP(HymnIN[[#This Row],[Text]],Table17[[#All],[Meter]],Table17[[#All],[ID]],"**",0,1),"")</f>
        <v/>
      </c>
      <c r="I4949" t="str" cm="1">
        <f t="array" ref="I4949">IF(HymnIN[[#This Row],[Verse]]=0,_xlfn.XLOOKUP(HymnIN[[#This Row],[Text]],Table17[[#All],[Meter]],Table17[[#All],[Correct Full Meter]],"**",0,1),"")</f>
        <v/>
      </c>
    </row>
    <row r="4950" spans="1:9" x14ac:dyDescent="0.3">
      <c r="A4950">
        <v>243</v>
      </c>
      <c r="B4950">
        <v>3</v>
      </c>
      <c r="C4950">
        <v>2</v>
      </c>
      <c r="D4950">
        <v>5716</v>
      </c>
      <c r="E4950" t="s">
        <v>4754</v>
      </c>
      <c r="F4950" t="str">
        <f>IF(HymnIN[[#This Row],[Verse]]&lt;&gt;0,"",_xlfn.XLOOKUP(HymnIN[[#This Row],[Hymn]],HymnEN[[#All],[hymn_no]],HymnEN[[#All],[author_id]],"0",0,1))</f>
        <v/>
      </c>
      <c r="G4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'2', 'Il Padre in dono vuole dar');</v>
      </c>
      <c r="H4950" t="str" cm="1">
        <f t="array" ref="H4950">IF(HymnIN[[#This Row],[Verse]]=0,_xlfn.XLOOKUP(HymnIN[[#This Row],[Text]],Table17[[#All],[Meter]],Table17[[#All],[ID]],"**",0,1),"")</f>
        <v/>
      </c>
      <c r="I4950" t="str" cm="1">
        <f t="array" ref="I4950">IF(HymnIN[[#This Row],[Verse]]=0,_xlfn.XLOOKUP(HymnIN[[#This Row],[Text]],Table17[[#All],[Meter]],Table17[[#All],[Correct Full Meter]],"**",0,1),"")</f>
        <v/>
      </c>
    </row>
    <row r="4951" spans="1:9" x14ac:dyDescent="0.3">
      <c r="A4951">
        <v>243</v>
      </c>
      <c r="B4951">
        <v>3</v>
      </c>
      <c r="C4951">
        <v>3</v>
      </c>
      <c r="D4951">
        <v>5717</v>
      </c>
      <c r="E4951" t="s">
        <v>4755</v>
      </c>
      <c r="F4951" t="str">
        <f>IF(HymnIN[[#This Row],[Verse]]&lt;&gt;0,"",_xlfn.XLOOKUP(HymnIN[[#This Row],[Hymn]],HymnEN[[#All],[hymn_no]],HymnEN[[#All],[author_id]],"0",0,1))</f>
        <v/>
      </c>
      <c r="G4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'3', 'Lo Spirto Santo, il cuore suo');</v>
      </c>
      <c r="H4951" t="str" cm="1">
        <f t="array" ref="H4951">IF(HymnIN[[#This Row],[Verse]]=0,_xlfn.XLOOKUP(HymnIN[[#This Row],[Text]],Table17[[#All],[Meter]],Table17[[#All],[ID]],"**",0,1),"")</f>
        <v/>
      </c>
      <c r="I4951" t="str" cm="1">
        <f t="array" ref="I4951">IF(HymnIN[[#This Row],[Verse]]=0,_xlfn.XLOOKUP(HymnIN[[#This Row],[Text]],Table17[[#All],[Meter]],Table17[[#All],[Correct Full Meter]],"**",0,1),"")</f>
        <v/>
      </c>
    </row>
    <row r="4952" spans="1:9" x14ac:dyDescent="0.3">
      <c r="A4952">
        <v>243</v>
      </c>
      <c r="B4952">
        <v>3</v>
      </c>
      <c r="C4952">
        <v>4</v>
      </c>
      <c r="D4952">
        <v>5718</v>
      </c>
      <c r="E4952" t="s">
        <v>4756</v>
      </c>
      <c r="F4952" t="str">
        <f>IF(HymnIN[[#This Row],[Verse]]&lt;&gt;0,"",_xlfn.XLOOKUP(HymnIN[[#This Row],[Hymn]],HymnEN[[#All],[hymn_no]],HymnEN[[#All],[author_id]],"0",0,1))</f>
        <v/>
      </c>
      <c r="G4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'4', 'D\'immensa gioia per colmar.');</v>
      </c>
      <c r="H4952" t="str" cm="1">
        <f t="array" ref="H4952">IF(HymnIN[[#This Row],[Verse]]=0,_xlfn.XLOOKUP(HymnIN[[#This Row],[Text]],Table17[[#All],[Meter]],Table17[[#All],[ID]],"**",0,1),"")</f>
        <v/>
      </c>
      <c r="I4952" t="str" cm="1">
        <f t="array" ref="I4952">IF(HymnIN[[#This Row],[Verse]]=0,_xlfn.XLOOKUP(HymnIN[[#This Row],[Text]],Table17[[#All],[Meter]],Table17[[#All],[Correct Full Meter]],"**",0,1),"")</f>
        <v/>
      </c>
    </row>
    <row r="4953" spans="1:9" x14ac:dyDescent="0.3">
      <c r="A4953">
        <v>243</v>
      </c>
      <c r="B4953">
        <v>3</v>
      </c>
      <c r="C4953">
        <v>5</v>
      </c>
      <c r="D4953">
        <v>5719</v>
      </c>
      <c r="E4953" t="s">
        <v>4757</v>
      </c>
      <c r="F4953" t="str">
        <f>IF(HymnIN[[#This Row],[Verse]]&lt;&gt;0,"",_xlfn.XLOOKUP(HymnIN[[#This Row],[Hymn]],HymnEN[[#All],[hymn_no]],HymnEN[[#All],[author_id]],"0",0,1))</f>
        <v/>
      </c>
      <c r="G4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'5', 'Lo Spirto è l\'Arra della gloria');</v>
      </c>
      <c r="H4953" t="str" cm="1">
        <f t="array" ref="H4953">IF(HymnIN[[#This Row],[Verse]]=0,_xlfn.XLOOKUP(HymnIN[[#This Row],[Text]],Table17[[#All],[Meter]],Table17[[#All],[ID]],"**",0,1),"")</f>
        <v/>
      </c>
      <c r="I4953" t="str" cm="1">
        <f t="array" ref="I4953">IF(HymnIN[[#This Row],[Verse]]=0,_xlfn.XLOOKUP(HymnIN[[#This Row],[Text]],Table17[[#All],[Meter]],Table17[[#All],[Correct Full Meter]],"**",0,1),"")</f>
        <v/>
      </c>
    </row>
    <row r="4954" spans="1:9" x14ac:dyDescent="0.3">
      <c r="A4954">
        <v>243</v>
      </c>
      <c r="B4954">
        <v>3</v>
      </c>
      <c r="C4954">
        <v>6</v>
      </c>
      <c r="D4954">
        <v>5720</v>
      </c>
      <c r="E4954" t="s">
        <v>4758</v>
      </c>
      <c r="F4954" t="str">
        <f>IF(HymnIN[[#This Row],[Verse]]&lt;&gt;0,"",_xlfn.XLOOKUP(HymnIN[[#This Row],[Hymn]],HymnEN[[#All],[hymn_no]],HymnEN[[#All],[author_id]],"0",0,1))</f>
        <v/>
      </c>
      <c r="G4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'6', 'Che già ci attende là nel ciel,');</v>
      </c>
      <c r="H4954" t="str" cm="1">
        <f t="array" ref="H4954">IF(HymnIN[[#This Row],[Verse]]=0,_xlfn.XLOOKUP(HymnIN[[#This Row],[Text]],Table17[[#All],[Meter]],Table17[[#All],[ID]],"**",0,1),"")</f>
        <v/>
      </c>
      <c r="I4954" t="str" cm="1">
        <f t="array" ref="I4954">IF(HymnIN[[#This Row],[Verse]]=0,_xlfn.XLOOKUP(HymnIN[[#This Row],[Text]],Table17[[#All],[Meter]],Table17[[#All],[Correct Full Meter]],"**",0,1),"")</f>
        <v/>
      </c>
    </row>
    <row r="4955" spans="1:9" x14ac:dyDescent="0.3">
      <c r="A4955">
        <v>243</v>
      </c>
      <c r="B4955">
        <v>3</v>
      </c>
      <c r="C4955">
        <v>7</v>
      </c>
      <c r="D4955">
        <v>5721</v>
      </c>
      <c r="E4955" t="s">
        <v>4759</v>
      </c>
      <c r="F4955" t="str">
        <f>IF(HymnIN[[#This Row],[Verse]]&lt;&gt;0,"",_xlfn.XLOOKUP(HymnIN[[#This Row],[Hymn]],HymnEN[[#All],[hymn_no]],HymnEN[[#All],[author_id]],"0",0,1))</f>
        <v/>
      </c>
      <c r="G4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'7', 'Ove con Cristo abiteremo');</v>
      </c>
      <c r="H4955" t="str" cm="1">
        <f t="array" ref="H4955">IF(HymnIN[[#This Row],[Verse]]=0,_xlfn.XLOOKUP(HymnIN[[#This Row],[Text]],Table17[[#All],[Meter]],Table17[[#All],[ID]],"**",0,1),"")</f>
        <v/>
      </c>
      <c r="I4955" t="str" cm="1">
        <f t="array" ref="I4955">IF(HymnIN[[#This Row],[Verse]]=0,_xlfn.XLOOKUP(HymnIN[[#This Row],[Text]],Table17[[#All],[Meter]],Table17[[#All],[Correct Full Meter]],"**",0,1),"")</f>
        <v/>
      </c>
    </row>
    <row r="4956" spans="1:9" x14ac:dyDescent="0.3">
      <c r="A4956">
        <v>243</v>
      </c>
      <c r="B4956">
        <v>3</v>
      </c>
      <c r="C4956">
        <v>8</v>
      </c>
      <c r="D4956">
        <v>5722</v>
      </c>
      <c r="E4956" t="s">
        <v>4760</v>
      </c>
      <c r="F4956" t="str">
        <f>IF(HymnIN[[#This Row],[Verse]]&lt;&gt;0,"",_xlfn.XLOOKUP(HymnIN[[#This Row],[Hymn]],HymnEN[[#All],[hymn_no]],HymnEN[[#All],[author_id]],"0",0,1))</f>
        <v/>
      </c>
      <c r="G4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('243', '3', '8', 'E Lo vedremo senza vel.');</v>
      </c>
      <c r="H4956" t="str" cm="1">
        <f t="array" ref="H4956">IF(HymnIN[[#This Row],[Verse]]=0,_xlfn.XLOOKUP(HymnIN[[#This Row],[Text]],Table17[[#All],[Meter]],Table17[[#All],[ID]],"**",0,1),"")</f>
        <v/>
      </c>
      <c r="I4956" t="str" cm="1">
        <f t="array" ref="I4956">IF(HymnIN[[#This Row],[Verse]]=0,_xlfn.XLOOKUP(HymnIN[[#This Row],[Text]],Table17[[#All],[Meter]],Table17[[#All],[Correct Full Meter]],"**",0,1),"")</f>
        <v/>
      </c>
    </row>
    <row r="4957" spans="1:9" x14ac:dyDescent="0.3">
      <c r="A4957">
        <v>244</v>
      </c>
      <c r="B4957">
        <v>0</v>
      </c>
      <c r="C4957">
        <v>0</v>
      </c>
      <c r="D4957">
        <v>5726</v>
      </c>
      <c r="E4957" t="s">
        <v>4</v>
      </c>
      <c r="F4957">
        <f>IF(HymnIN[[#This Row],[Verse]]&lt;&gt;0,"",_xlfn.XLOOKUP(HymnIN[[#This Row],[Hymn]],HymnEN[[#All],[hymn_no]],HymnEN[[#All],[author_id]],"0",0,1))</f>
        <v>107</v>
      </c>
      <c r="G4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('244', '11.10.11.10.', '52', '107');</v>
      </c>
      <c r="H4957" cm="1">
        <f t="array" ref="H4957">IF(HymnIN[[#This Row],[Verse]]=0,_xlfn.XLOOKUP(HymnIN[[#This Row],[Text]],Table17[[#All],[Meter]],Table17[[#All],[ID]],"**",0,1),"")</f>
        <v>52</v>
      </c>
      <c r="I4957" t="str" cm="1">
        <f t="array" ref="I4957">IF(HymnIN[[#This Row],[Verse]]=0,_xlfn.XLOOKUP(HymnIN[[#This Row],[Text]],Table17[[#All],[Meter]],Table17[[#All],[Correct Full Meter]],"**",0,1),"")</f>
        <v>11.10.11.10.</v>
      </c>
    </row>
    <row r="4958" spans="1:9" x14ac:dyDescent="0.3">
      <c r="A4958">
        <v>244</v>
      </c>
      <c r="B4958">
        <v>1</v>
      </c>
      <c r="C4958">
        <v>1</v>
      </c>
      <c r="D4958">
        <v>5727</v>
      </c>
      <c r="E4958" t="s">
        <v>4761</v>
      </c>
      <c r="F4958" t="str">
        <f>IF(HymnIN[[#This Row],[Verse]]&lt;&gt;0,"",_xlfn.XLOOKUP(HymnIN[[#This Row],[Hymn]],HymnEN[[#All],[hymn_no]],HymnEN[[#All],[author_id]],"0",0,1))</f>
        <v/>
      </c>
      <c r="G4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'1', '1', 'NON con incerto e timoroso passo');</v>
      </c>
      <c r="H4958" t="str" cm="1">
        <f t="array" ref="H4958">IF(HymnIN[[#This Row],[Verse]]=0,_xlfn.XLOOKUP(HymnIN[[#This Row],[Text]],Table17[[#All],[Meter]],Table17[[#All],[ID]],"**",0,1),"")</f>
        <v/>
      </c>
      <c r="I4958" t="str" cm="1">
        <f t="array" ref="I4958">IF(HymnIN[[#This Row],[Verse]]=0,_xlfn.XLOOKUP(HymnIN[[#This Row],[Text]],Table17[[#All],[Meter]],Table17[[#All],[Correct Full Meter]],"**",0,1),"")</f>
        <v/>
      </c>
    </row>
    <row r="4959" spans="1:9" x14ac:dyDescent="0.3">
      <c r="A4959">
        <v>244</v>
      </c>
      <c r="B4959">
        <v>1</v>
      </c>
      <c r="C4959">
        <v>2</v>
      </c>
      <c r="D4959">
        <v>5728</v>
      </c>
      <c r="E4959" t="s">
        <v>4762</v>
      </c>
      <c r="F4959" t="str">
        <f>IF(HymnIN[[#This Row],[Verse]]&lt;&gt;0,"",_xlfn.XLOOKUP(HymnIN[[#This Row],[Hymn]],HymnEN[[#All],[hymn_no]],HymnEN[[#All],[author_id]],"0",0,1))</f>
        <v/>
      </c>
      <c r="G4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'1', '2', 'Per il deserto noi la via seguiam:');</v>
      </c>
      <c r="H4959" t="str" cm="1">
        <f t="array" ref="H4959">IF(HymnIN[[#This Row],[Verse]]=0,_xlfn.XLOOKUP(HymnIN[[#This Row],[Text]],Table17[[#All],[Meter]],Table17[[#All],[ID]],"**",0,1),"")</f>
        <v/>
      </c>
      <c r="I4959" t="str" cm="1">
        <f t="array" ref="I4959">IF(HymnIN[[#This Row],[Verse]]=0,_xlfn.XLOOKUP(HymnIN[[#This Row],[Text]],Table17[[#All],[Meter]],Table17[[#All],[Correct Full Meter]],"**",0,1),"")</f>
        <v/>
      </c>
    </row>
    <row r="4960" spans="1:9" x14ac:dyDescent="0.3">
      <c r="A4960">
        <v>244</v>
      </c>
      <c r="B4960">
        <v>1</v>
      </c>
      <c r="C4960">
        <v>3</v>
      </c>
      <c r="D4960">
        <v>5729</v>
      </c>
      <c r="E4960" t="s">
        <v>4763</v>
      </c>
      <c r="F4960" t="str">
        <f>IF(HymnIN[[#This Row],[Verse]]&lt;&gt;0,"",_xlfn.XLOOKUP(HymnIN[[#This Row],[Hymn]],HymnEN[[#All],[hymn_no]],HymnEN[[#All],[author_id]],"0",0,1))</f>
        <v/>
      </c>
      <c r="G4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'1', '3', 'Una ben nota voce che c\'invita');</v>
      </c>
      <c r="H4960" t="str" cm="1">
        <f t="array" ref="H4960">IF(HymnIN[[#This Row],[Verse]]=0,_xlfn.XLOOKUP(HymnIN[[#This Row],[Text]],Table17[[#All],[Meter]],Table17[[#All],[ID]],"**",0,1),"")</f>
        <v/>
      </c>
      <c r="I4960" t="str" cm="1">
        <f t="array" ref="I4960">IF(HymnIN[[#This Row],[Verse]]=0,_xlfn.XLOOKUP(HymnIN[[#This Row],[Text]],Table17[[#All],[Meter]],Table17[[#All],[Correct Full Meter]],"**",0,1),"")</f>
        <v/>
      </c>
    </row>
    <row r="4961" spans="1:9" x14ac:dyDescent="0.3">
      <c r="A4961">
        <v>244</v>
      </c>
      <c r="B4961">
        <v>1</v>
      </c>
      <c r="C4961">
        <v>4</v>
      </c>
      <c r="D4961">
        <v>5730</v>
      </c>
      <c r="E4961" t="s">
        <v>4764</v>
      </c>
      <c r="F4961" t="str">
        <f>IF(HymnIN[[#This Row],[Verse]]&lt;&gt;0,"",_xlfn.XLOOKUP(HymnIN[[#This Row],[Hymn]],HymnEN[[#All],[hymn_no]],HymnEN[[#All],[author_id]],"0",0,1))</f>
        <v/>
      </c>
      <c r="G4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'1', '4', 'Verso un glorioso, eterno dì sentiam-');</v>
      </c>
      <c r="H4961" t="str" cm="1">
        <f t="array" ref="H4961">IF(HymnIN[[#This Row],[Verse]]=0,_xlfn.XLOOKUP(HymnIN[[#This Row],[Text]],Table17[[#All],[Meter]],Table17[[#All],[ID]],"**",0,1),"")</f>
        <v/>
      </c>
      <c r="I4961" t="str" cm="1">
        <f t="array" ref="I4961">IF(HymnIN[[#This Row],[Verse]]=0,_xlfn.XLOOKUP(HymnIN[[#This Row],[Text]],Table17[[#All],[Meter]],Table17[[#All],[Correct Full Meter]],"**",0,1),"")</f>
        <v/>
      </c>
    </row>
    <row r="4962" spans="1:9" x14ac:dyDescent="0.3">
      <c r="A4962">
        <v>244</v>
      </c>
      <c r="B4962">
        <v>2</v>
      </c>
      <c r="C4962">
        <v>1</v>
      </c>
      <c r="D4962">
        <v>5731</v>
      </c>
      <c r="E4962" t="s">
        <v>4765</v>
      </c>
      <c r="F4962" t="str">
        <f>IF(HymnIN[[#This Row],[Verse]]&lt;&gt;0,"",_xlfn.XLOOKUP(HymnIN[[#This Row],[Hymn]],HymnEN[[#All],[hymn_no]],HymnEN[[#All],[author_id]],"0",0,1))</f>
        <v/>
      </c>
      <c r="G4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'2', '1', 'La voce di Colui che, nel deserto');</v>
      </c>
      <c r="H4962" t="str" cm="1">
        <f t="array" ref="H4962">IF(HymnIN[[#This Row],[Verse]]=0,_xlfn.XLOOKUP(HymnIN[[#This Row],[Text]],Table17[[#All],[Meter]],Table17[[#All],[ID]],"**",0,1),"")</f>
        <v/>
      </c>
      <c r="I4962" t="str" cm="1">
        <f t="array" ref="I4962">IF(HymnIN[[#This Row],[Verse]]=0,_xlfn.XLOOKUP(HymnIN[[#This Row],[Text]],Table17[[#All],[Meter]],Table17[[#All],[Correct Full Meter]],"**",0,1),"")</f>
        <v/>
      </c>
    </row>
    <row r="4963" spans="1:9" x14ac:dyDescent="0.3">
      <c r="A4963">
        <v>244</v>
      </c>
      <c r="B4963">
        <v>2</v>
      </c>
      <c r="C4963">
        <v>2</v>
      </c>
      <c r="D4963">
        <v>5732</v>
      </c>
      <c r="E4963" t="s">
        <v>4766</v>
      </c>
      <c r="F4963" t="str">
        <f>IF(HymnIN[[#This Row],[Verse]]&lt;&gt;0,"",_xlfn.XLOOKUP(HymnIN[[#This Row],[Hymn]],HymnEN[[#All],[hymn_no]],HymnEN[[#All],[author_id]],"0",0,1))</f>
        <v/>
      </c>
      <c r="G4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'2', '2', 'Passando solitario, vi tracciò');</v>
      </c>
      <c r="H4963" t="str" cm="1">
        <f t="array" ref="H4963">IF(HymnIN[[#This Row],[Verse]]=0,_xlfn.XLOOKUP(HymnIN[[#This Row],[Text]],Table17[[#All],[Meter]],Table17[[#All],[ID]],"**",0,1),"")</f>
        <v/>
      </c>
      <c r="I4963" t="str" cm="1">
        <f t="array" ref="I4963">IF(HymnIN[[#This Row],[Verse]]=0,_xlfn.XLOOKUP(HymnIN[[#This Row],[Text]],Table17[[#All],[Meter]],Table17[[#All],[Correct Full Meter]],"**",0,1),"")</f>
        <v/>
      </c>
    </row>
    <row r="4964" spans="1:9" x14ac:dyDescent="0.3">
      <c r="A4964">
        <v>244</v>
      </c>
      <c r="B4964">
        <v>2</v>
      </c>
      <c r="C4964">
        <v>3</v>
      </c>
      <c r="D4964">
        <v>5733</v>
      </c>
      <c r="E4964" t="s">
        <v>8803</v>
      </c>
      <c r="F4964" t="str">
        <f>IF(HymnIN[[#This Row],[Verse]]&lt;&gt;0,"",_xlfn.XLOOKUP(HymnIN[[#This Row],[Hymn]],HymnEN[[#All],[hymn_no]],HymnEN[[#All],[author_id]],"0",0,1))</f>
        <v/>
      </c>
      <c r="G4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'2', '3', 'La via che ñno a Dio ci conduce');</v>
      </c>
      <c r="H4964" t="str" cm="1">
        <f t="array" ref="H4964">IF(HymnIN[[#This Row],[Verse]]=0,_xlfn.XLOOKUP(HymnIN[[#This Row],[Text]],Table17[[#All],[Meter]],Table17[[#All],[ID]],"**",0,1),"")</f>
        <v/>
      </c>
      <c r="I4964" t="str" cm="1">
        <f t="array" ref="I4964">IF(HymnIN[[#This Row],[Verse]]=0,_xlfn.XLOOKUP(HymnIN[[#This Row],[Text]],Table17[[#All],[Meter]],Table17[[#All],[Correct Full Meter]],"**",0,1),"")</f>
        <v/>
      </c>
    </row>
    <row r="4965" spans="1:9" x14ac:dyDescent="0.3">
      <c r="A4965">
        <v>244</v>
      </c>
      <c r="B4965">
        <v>2</v>
      </c>
      <c r="C4965">
        <v>4</v>
      </c>
      <c r="D4965">
        <v>5734</v>
      </c>
      <c r="E4965" t="s">
        <v>4768</v>
      </c>
      <c r="F4965" t="str">
        <f>IF(HymnIN[[#This Row],[Verse]]&lt;&gt;0,"",_xlfn.XLOOKUP(HymnIN[[#This Row],[Hymn]],HymnEN[[#All],[hymn_no]],HymnEN[[#All],[author_id]],"0",0,1))</f>
        <v/>
      </c>
      <c r="G4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'2', '4', 'E le Sue orme qui per noi lasciò.');</v>
      </c>
      <c r="H4965" t="str" cm="1">
        <f t="array" ref="H4965">IF(HymnIN[[#This Row],[Verse]]=0,_xlfn.XLOOKUP(HymnIN[[#This Row],[Text]],Table17[[#All],[Meter]],Table17[[#All],[ID]],"**",0,1),"")</f>
        <v/>
      </c>
      <c r="I4965" t="str" cm="1">
        <f t="array" ref="I4965">IF(HymnIN[[#This Row],[Verse]]=0,_xlfn.XLOOKUP(HymnIN[[#This Row],[Text]],Table17[[#All],[Meter]],Table17[[#All],[Correct Full Meter]],"**",0,1),"")</f>
        <v/>
      </c>
    </row>
    <row r="4966" spans="1:9" x14ac:dyDescent="0.3">
      <c r="A4966">
        <v>244</v>
      </c>
      <c r="B4966">
        <v>3</v>
      </c>
      <c r="C4966">
        <v>1</v>
      </c>
      <c r="D4966">
        <v>5735</v>
      </c>
      <c r="E4966" t="s">
        <v>4769</v>
      </c>
      <c r="F4966" t="str">
        <f>IF(HymnIN[[#This Row],[Verse]]&lt;&gt;0,"",_xlfn.XLOOKUP(HymnIN[[#This Row],[Hymn]],HymnEN[[#All],[hymn_no]],HymnEN[[#All],[author_id]],"0",0,1))</f>
        <v/>
      </c>
      <c r="G4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'3', '1', 'Ei non ci lascia soli nel cammino:');</v>
      </c>
      <c r="H4966" t="str" cm="1">
        <f t="array" ref="H4966">IF(HymnIN[[#This Row],[Verse]]=0,_xlfn.XLOOKUP(HymnIN[[#This Row],[Text]],Table17[[#All],[Meter]],Table17[[#All],[ID]],"**",0,1),"")</f>
        <v/>
      </c>
      <c r="I4966" t="str" cm="1">
        <f t="array" ref="I4966">IF(HymnIN[[#This Row],[Verse]]=0,_xlfn.XLOOKUP(HymnIN[[#This Row],[Text]],Table17[[#All],[Meter]],Table17[[#All],[Correct Full Meter]],"**",0,1),"")</f>
        <v/>
      </c>
    </row>
    <row r="4967" spans="1:9" x14ac:dyDescent="0.3">
      <c r="A4967">
        <v>244</v>
      </c>
      <c r="B4967">
        <v>3</v>
      </c>
      <c r="C4967">
        <v>2</v>
      </c>
      <c r="D4967">
        <v>5736</v>
      </c>
      <c r="E4967" t="s">
        <v>4770</v>
      </c>
      <c r="F4967" t="str">
        <f>IF(HymnIN[[#This Row],[Verse]]&lt;&gt;0,"",_xlfn.XLOOKUP(HymnIN[[#This Row],[Hymn]],HymnEN[[#All],[hymn_no]],HymnEN[[#All],[author_id]],"0",0,1))</f>
        <v/>
      </c>
      <c r="G4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'3', '2', 'La Sua vivente grazia conosciam');</v>
      </c>
      <c r="H4967" t="str" cm="1">
        <f t="array" ref="H4967">IF(HymnIN[[#This Row],[Verse]]=0,_xlfn.XLOOKUP(HymnIN[[#This Row],[Text]],Table17[[#All],[Meter]],Table17[[#All],[ID]],"**",0,1),"")</f>
        <v/>
      </c>
      <c r="I4967" t="str" cm="1">
        <f t="array" ref="I4967">IF(HymnIN[[#This Row],[Verse]]=0,_xlfn.XLOOKUP(HymnIN[[#This Row],[Text]],Table17[[#All],[Meter]],Table17[[#All],[Correct Full Meter]],"**",0,1),"")</f>
        <v/>
      </c>
    </row>
    <row r="4968" spans="1:9" x14ac:dyDescent="0.3">
      <c r="A4968">
        <v>244</v>
      </c>
      <c r="B4968">
        <v>3</v>
      </c>
      <c r="C4968">
        <v>3</v>
      </c>
      <c r="D4968">
        <v>5737</v>
      </c>
      <c r="E4968" t="s">
        <v>4771</v>
      </c>
      <c r="F4968" t="str">
        <f>IF(HymnIN[[#This Row],[Verse]]&lt;&gt;0,"",_xlfn.XLOOKUP(HymnIN[[#This Row],[Hymn]],HymnEN[[#All],[hymn_no]],HymnEN[[#All],[author_id]],"0",0,1))</f>
        <v/>
      </c>
      <c r="G4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'3', '3', 'Mentre Egli ver\' la casa ci conduce');</v>
      </c>
      <c r="H4968" t="str" cm="1">
        <f t="array" ref="H4968">IF(HymnIN[[#This Row],[Verse]]=0,_xlfn.XLOOKUP(HymnIN[[#This Row],[Text]],Table17[[#All],[Meter]],Table17[[#All],[ID]],"**",0,1),"")</f>
        <v/>
      </c>
      <c r="I4968" t="str" cm="1">
        <f t="array" ref="I4968">IF(HymnIN[[#This Row],[Verse]]=0,_xlfn.XLOOKUP(HymnIN[[#This Row],[Text]],Table17[[#All],[Meter]],Table17[[#All],[Correct Full Meter]],"**",0,1),"")</f>
        <v/>
      </c>
    </row>
    <row r="4969" spans="1:9" x14ac:dyDescent="0.3">
      <c r="A4969">
        <v>244</v>
      </c>
      <c r="B4969">
        <v>3</v>
      </c>
      <c r="C4969">
        <v>4</v>
      </c>
      <c r="D4969">
        <v>5738</v>
      </c>
      <c r="E4969" t="s">
        <v>4772</v>
      </c>
      <c r="F4969" t="str">
        <f>IF(HymnIN[[#This Row],[Verse]]&lt;&gt;0,"",_xlfn.XLOOKUP(HymnIN[[#This Row],[Hymn]],HymnEN[[#All],[hymn_no]],HymnEN[[#All],[author_id]],"0",0,1))</f>
        <v/>
      </c>
      <c r="G4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'3', '4', 'Dove con Lui trovarci noi bramiam.');</v>
      </c>
      <c r="H4969" t="str" cm="1">
        <f t="array" ref="H4969">IF(HymnIN[[#This Row],[Verse]]=0,_xlfn.XLOOKUP(HymnIN[[#This Row],[Text]],Table17[[#All],[Meter]],Table17[[#All],[ID]],"**",0,1),"")</f>
        <v/>
      </c>
      <c r="I4969" t="str" cm="1">
        <f t="array" ref="I4969">IF(HymnIN[[#This Row],[Verse]]=0,_xlfn.XLOOKUP(HymnIN[[#This Row],[Text]],Table17[[#All],[Meter]],Table17[[#All],[Correct Full Meter]],"**",0,1),"")</f>
        <v/>
      </c>
    </row>
    <row r="4970" spans="1:9" x14ac:dyDescent="0.3">
      <c r="A4970">
        <v>244</v>
      </c>
      <c r="B4970">
        <v>4</v>
      </c>
      <c r="C4970">
        <v>1</v>
      </c>
      <c r="D4970">
        <v>5739</v>
      </c>
      <c r="E4970" t="s">
        <v>4773</v>
      </c>
      <c r="F4970" t="str">
        <f>IF(HymnIN[[#This Row],[Verse]]&lt;&gt;0,"",_xlfn.XLOOKUP(HymnIN[[#This Row],[Hymn]],HymnEN[[#All],[hymn_no]],HymnEN[[#All],[author_id]],"0",0,1))</f>
        <v/>
      </c>
      <c r="G4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'4', '1', 'Or per la porta ch\'Egli ha aperta in cielo');</v>
      </c>
      <c r="H4970" t="str" cm="1">
        <f t="array" ref="H4970">IF(HymnIN[[#This Row],[Verse]]=0,_xlfn.XLOOKUP(HymnIN[[#This Row],[Text]],Table17[[#All],[Meter]],Table17[[#All],[ID]],"**",0,1),"")</f>
        <v/>
      </c>
      <c r="I4970" t="str" cm="1">
        <f t="array" ref="I4970">IF(HymnIN[[#This Row],[Verse]]=0,_xlfn.XLOOKUP(HymnIN[[#This Row],[Text]],Table17[[#All],[Meter]],Table17[[#All],[Correct Full Meter]],"**",0,1),"")</f>
        <v/>
      </c>
    </row>
    <row r="4971" spans="1:9" x14ac:dyDescent="0.3">
      <c r="A4971">
        <v>244</v>
      </c>
      <c r="B4971">
        <v>4</v>
      </c>
      <c r="C4971">
        <v>2</v>
      </c>
      <c r="D4971">
        <v>5740</v>
      </c>
      <c r="E4971" t="s">
        <v>4774</v>
      </c>
      <c r="F4971" t="str">
        <f>IF(HymnIN[[#This Row],[Verse]]&lt;&gt;0,"",_xlfn.XLOOKUP(HymnIN[[#This Row],[Hymn]],HymnEN[[#All],[hymn_no]],HymnEN[[#All],[author_id]],"0",0,1))</f>
        <v/>
      </c>
      <c r="G4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'4', '2', 'La gloria Sua vediamo già brillar,');</v>
      </c>
      <c r="H4971" t="str" cm="1">
        <f t="array" ref="H4971">IF(HymnIN[[#This Row],[Verse]]=0,_xlfn.XLOOKUP(HymnIN[[#This Row],[Text]],Table17[[#All],[Meter]],Table17[[#All],[ID]],"**",0,1),"")</f>
        <v/>
      </c>
      <c r="I4971" t="str" cm="1">
        <f t="array" ref="I4971">IF(HymnIN[[#This Row],[Verse]]=0,_xlfn.XLOOKUP(HymnIN[[#This Row],[Text]],Table17[[#All],[Meter]],Table17[[#All],[Correct Full Meter]],"**",0,1),"")</f>
        <v/>
      </c>
    </row>
    <row r="4972" spans="1:9" x14ac:dyDescent="0.3">
      <c r="A4972">
        <v>244</v>
      </c>
      <c r="B4972">
        <v>4</v>
      </c>
      <c r="C4972">
        <v>3</v>
      </c>
      <c r="D4972">
        <v>5741</v>
      </c>
      <c r="E4972" t="s">
        <v>4775</v>
      </c>
      <c r="F4972" t="str">
        <f>IF(HymnIN[[#This Row],[Verse]]&lt;&gt;0,"",_xlfn.XLOOKUP(HymnIN[[#This Row],[Hymn]],HymnEN[[#All],[hymn_no]],HymnEN[[#All],[author_id]],"0",0,1))</f>
        <v/>
      </c>
      <c r="G4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'4', '3', 'Mostrando il bene che lassù godremo,');</v>
      </c>
      <c r="H4972" t="str" cm="1">
        <f t="array" ref="H4972">IF(HymnIN[[#This Row],[Verse]]=0,_xlfn.XLOOKUP(HymnIN[[#This Row],[Text]],Table17[[#All],[Meter]],Table17[[#All],[ID]],"**",0,1),"")</f>
        <v/>
      </c>
      <c r="I4972" t="str" cm="1">
        <f t="array" ref="I4972">IF(HymnIN[[#This Row],[Verse]]=0,_xlfn.XLOOKUP(HymnIN[[#This Row],[Text]],Table17[[#All],[Meter]],Table17[[#All],[Correct Full Meter]],"**",0,1),"")</f>
        <v/>
      </c>
    </row>
    <row r="4973" spans="1:9" x14ac:dyDescent="0.3">
      <c r="A4973">
        <v>244</v>
      </c>
      <c r="B4973">
        <v>4</v>
      </c>
      <c r="C4973">
        <v>4</v>
      </c>
      <c r="D4973">
        <v>5742</v>
      </c>
      <c r="E4973" t="s">
        <v>4776</v>
      </c>
      <c r="F4973" t="str">
        <f>IF(HymnIN[[#This Row],[Verse]]&lt;&gt;0,"",_xlfn.XLOOKUP(HymnIN[[#This Row],[Hymn]],HymnEN[[#All],[hymn_no]],HymnEN[[#All],[author_id]],"0",0,1))</f>
        <v/>
      </c>
      <c r="G4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'4', '4', 'La nostra via quaggiù ad illuminar.');</v>
      </c>
      <c r="H4973" t="str" cm="1">
        <f t="array" ref="H4973">IF(HymnIN[[#This Row],[Verse]]=0,_xlfn.XLOOKUP(HymnIN[[#This Row],[Text]],Table17[[#All],[Meter]],Table17[[#All],[ID]],"**",0,1),"")</f>
        <v/>
      </c>
      <c r="I4973" t="str" cm="1">
        <f t="array" ref="I4973">IF(HymnIN[[#This Row],[Verse]]=0,_xlfn.XLOOKUP(HymnIN[[#This Row],[Text]],Table17[[#All],[Meter]],Table17[[#All],[Correct Full Meter]],"**",0,1),"")</f>
        <v/>
      </c>
    </row>
    <row r="4974" spans="1:9" x14ac:dyDescent="0.3">
      <c r="A4974">
        <v>244</v>
      </c>
      <c r="B4974">
        <v>5</v>
      </c>
      <c r="C4974">
        <v>1</v>
      </c>
      <c r="D4974">
        <v>5743</v>
      </c>
      <c r="E4974" t="s">
        <v>4777</v>
      </c>
      <c r="F4974" t="str">
        <f>IF(HymnIN[[#This Row],[Verse]]&lt;&gt;0,"",_xlfn.XLOOKUP(HymnIN[[#This Row],[Hymn]],HymnEN[[#All],[hymn_no]],HymnEN[[#All],[author_id]],"0",0,1))</f>
        <v/>
      </c>
      <c r="G4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'5', '1', 'Pur se provata ancor è nostra fede,');</v>
      </c>
      <c r="H4974" t="str" cm="1">
        <f t="array" ref="H4974">IF(HymnIN[[#This Row],[Verse]]=0,_xlfn.XLOOKUP(HymnIN[[#This Row],[Text]],Table17[[#All],[Meter]],Table17[[#All],[ID]],"**",0,1),"")</f>
        <v/>
      </c>
      <c r="I4974" t="str" cm="1">
        <f t="array" ref="I4974">IF(HymnIN[[#This Row],[Verse]]=0,_xlfn.XLOOKUP(HymnIN[[#This Row],[Text]],Table17[[#All],[Meter]],Table17[[#All],[Correct Full Meter]],"**",0,1),"")</f>
        <v/>
      </c>
    </row>
    <row r="4975" spans="1:9" x14ac:dyDescent="0.3">
      <c r="A4975">
        <v>244</v>
      </c>
      <c r="B4975">
        <v>5</v>
      </c>
      <c r="C4975">
        <v>2</v>
      </c>
      <c r="D4975">
        <v>5744</v>
      </c>
      <c r="E4975" t="s">
        <v>4778</v>
      </c>
      <c r="F4975" t="str">
        <f>IF(HymnIN[[#This Row],[Verse]]&lt;&gt;0,"",_xlfn.XLOOKUP(HymnIN[[#This Row],[Hymn]],HymnEN[[#All],[hymn_no]],HymnEN[[#All],[author_id]],"0",0,1))</f>
        <v/>
      </c>
      <c r="G4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'5', '2', 'Noi con pazienza questa via seguiam:');</v>
      </c>
      <c r="H4975" t="str" cm="1">
        <f t="array" ref="H4975">IF(HymnIN[[#This Row],[Verse]]=0,_xlfn.XLOOKUP(HymnIN[[#This Row],[Text]],Table17[[#All],[Meter]],Table17[[#All],[ID]],"**",0,1),"")</f>
        <v/>
      </c>
      <c r="I4975" t="str" cm="1">
        <f t="array" ref="I4975">IF(HymnIN[[#This Row],[Verse]]=0,_xlfn.XLOOKUP(HymnIN[[#This Row],[Text]],Table17[[#All],[Meter]],Table17[[#All],[Correct Full Meter]],"**",0,1),"")</f>
        <v/>
      </c>
    </row>
    <row r="4976" spans="1:9" x14ac:dyDescent="0.3">
      <c r="A4976">
        <v>244</v>
      </c>
      <c r="B4976">
        <v>5</v>
      </c>
      <c r="C4976">
        <v>3</v>
      </c>
      <c r="D4976">
        <v>5745</v>
      </c>
      <c r="E4976" t="s">
        <v>4779</v>
      </c>
      <c r="F4976" t="str">
        <f>IF(HymnIN[[#This Row],[Verse]]&lt;&gt;0,"",_xlfn.XLOOKUP(HymnIN[[#This Row],[Hymn]],HymnEN[[#All],[hymn_no]],HymnEN[[#All],[author_id]],"0",0,1))</f>
        <v/>
      </c>
      <c r="G4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'5', '3', 'Fidenti nell\'amor che ci sorregge,');</v>
      </c>
      <c r="H4976" t="str" cm="1">
        <f t="array" ref="H4976">IF(HymnIN[[#This Row],[Verse]]=0,_xlfn.XLOOKUP(HymnIN[[#This Row],[Text]],Table17[[#All],[Meter]],Table17[[#All],[ID]],"**",0,1),"")</f>
        <v/>
      </c>
      <c r="I4976" t="str" cm="1">
        <f t="array" ref="I4976">IF(HymnIN[[#This Row],[Verse]]=0,_xlfn.XLOOKUP(HymnIN[[#This Row],[Text]],Table17[[#All],[Meter]],Table17[[#All],[Correct Full Meter]],"**",0,1),"")</f>
        <v/>
      </c>
    </row>
    <row r="4977" spans="1:9" x14ac:dyDescent="0.3">
      <c r="A4977">
        <v>244</v>
      </c>
      <c r="B4977">
        <v>5</v>
      </c>
      <c r="C4977">
        <v>4</v>
      </c>
      <c r="D4977">
        <v>5746</v>
      </c>
      <c r="E4977" t="s">
        <v>4780</v>
      </c>
      <c r="F4977" t="str">
        <f>IF(HymnIN[[#This Row],[Verse]]&lt;&gt;0,"",_xlfn.XLOOKUP(HymnIN[[#This Row],[Hymn]],HymnEN[[#All],[hymn_no]],HymnEN[[#All],[author_id]],"0",0,1))</f>
        <v/>
      </c>
      <c r="G4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('244', '5', '4', 'In Lui conforto nel dolor troviam.');</v>
      </c>
      <c r="H4977" t="str" cm="1">
        <f t="array" ref="H4977">IF(HymnIN[[#This Row],[Verse]]=0,_xlfn.XLOOKUP(HymnIN[[#This Row],[Text]],Table17[[#All],[Meter]],Table17[[#All],[ID]],"**",0,1),"")</f>
        <v/>
      </c>
      <c r="I4977" t="str" cm="1">
        <f t="array" ref="I4977">IF(HymnIN[[#This Row],[Verse]]=0,_xlfn.XLOOKUP(HymnIN[[#This Row],[Text]],Table17[[#All],[Meter]],Table17[[#All],[Correct Full Meter]],"**",0,1),"")</f>
        <v/>
      </c>
    </row>
    <row r="4978" spans="1:9" x14ac:dyDescent="0.3">
      <c r="A4978">
        <v>245</v>
      </c>
      <c r="B4978">
        <v>0</v>
      </c>
      <c r="C4978">
        <v>0</v>
      </c>
      <c r="D4978">
        <v>5750</v>
      </c>
      <c r="E4978" t="s">
        <v>4781</v>
      </c>
      <c r="F4978">
        <f>IF(HymnIN[[#This Row],[Verse]]&lt;&gt;0,"",_xlfn.XLOOKUP(HymnIN[[#This Row],[Hymn]],HymnEN[[#All],[hymn_no]],HymnEN[[#All],[author_id]],"0",0,1))</f>
        <v>84</v>
      </c>
      <c r="G4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('245', '6.6.8.6.6.8.', '73', '84');</v>
      </c>
      <c r="H4978" cm="1">
        <f t="array" ref="H4978">IF(HymnIN[[#This Row],[Verse]]=0,_xlfn.XLOOKUP(HymnIN[[#This Row],[Text]],Table17[[#All],[Meter]],Table17[[#All],[ID]],"**",0,1),"")</f>
        <v>73</v>
      </c>
      <c r="I4978" t="str" cm="1">
        <f t="array" ref="I4978">IF(HymnIN[[#This Row],[Verse]]=0,_xlfn.XLOOKUP(HymnIN[[#This Row],[Text]],Table17[[#All],[Meter]],Table17[[#All],[Correct Full Meter]],"**",0,1),"")</f>
        <v>6.6.8.6.6.8.</v>
      </c>
    </row>
    <row r="4979" spans="1:9" x14ac:dyDescent="0.3">
      <c r="A4979">
        <v>245</v>
      </c>
      <c r="B4979">
        <v>1</v>
      </c>
      <c r="C4979">
        <v>1</v>
      </c>
      <c r="D4979">
        <v>5751</v>
      </c>
      <c r="E4979" t="s">
        <v>4782</v>
      </c>
      <c r="F4979" t="str">
        <f>IF(HymnIN[[#This Row],[Verse]]&lt;&gt;0,"",_xlfn.XLOOKUP(HymnIN[[#This Row],[Hymn]],HymnEN[[#All],[hymn_no]],HymnEN[[#All],[author_id]],"0",0,1))</f>
        <v/>
      </c>
      <c r="G4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'1', '1', 'DAL trono Suo lassù');</v>
      </c>
      <c r="H4979" t="str" cm="1">
        <f t="array" ref="H4979">IF(HymnIN[[#This Row],[Verse]]=0,_xlfn.XLOOKUP(HymnIN[[#This Row],[Text]],Table17[[#All],[Meter]],Table17[[#All],[ID]],"**",0,1),"")</f>
        <v/>
      </c>
      <c r="I4979" t="str" cm="1">
        <f t="array" ref="I4979">IF(HymnIN[[#This Row],[Verse]]=0,_xlfn.XLOOKUP(HymnIN[[#This Row],[Text]],Table17[[#All],[Meter]],Table17[[#All],[Correct Full Meter]],"**",0,1),"")</f>
        <v/>
      </c>
    </row>
    <row r="4980" spans="1:9" x14ac:dyDescent="0.3">
      <c r="A4980">
        <v>245</v>
      </c>
      <c r="B4980">
        <v>1</v>
      </c>
      <c r="C4980">
        <v>2</v>
      </c>
      <c r="D4980">
        <v>5752</v>
      </c>
      <c r="E4980" t="s">
        <v>4783</v>
      </c>
      <c r="F4980" t="str">
        <f>IF(HymnIN[[#This Row],[Verse]]&lt;&gt;0,"",_xlfn.XLOOKUP(HymnIN[[#This Row],[Hymn]],HymnEN[[#All],[hymn_no]],HymnEN[[#All],[author_id]],"0",0,1))</f>
        <v/>
      </c>
      <c r="G4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'1', '2', 'Dio mandò qui Gesù');</v>
      </c>
      <c r="H4980" t="str" cm="1">
        <f t="array" ref="H4980">IF(HymnIN[[#This Row],[Verse]]=0,_xlfn.XLOOKUP(HymnIN[[#This Row],[Text]],Table17[[#All],[Meter]],Table17[[#All],[ID]],"**",0,1),"")</f>
        <v/>
      </c>
      <c r="I4980" t="str" cm="1">
        <f t="array" ref="I4980">IF(HymnIN[[#This Row],[Verse]]=0,_xlfn.XLOOKUP(HymnIN[[#This Row],[Text]],Table17[[#All],[Meter]],Table17[[#All],[Correct Full Meter]],"**",0,1),"")</f>
        <v/>
      </c>
    </row>
    <row r="4981" spans="1:9" x14ac:dyDescent="0.3">
      <c r="A4981">
        <v>245</v>
      </c>
      <c r="B4981">
        <v>1</v>
      </c>
      <c r="C4981">
        <v>3</v>
      </c>
      <c r="D4981">
        <v>5753</v>
      </c>
      <c r="E4981" t="s">
        <v>4784</v>
      </c>
      <c r="F4981" t="str">
        <f>IF(HymnIN[[#This Row],[Verse]]&lt;&gt;0,"",_xlfn.XLOOKUP(HymnIN[[#This Row],[Hymn]],HymnEN[[#All],[hymn_no]],HymnEN[[#All],[author_id]],"0",0,1))</f>
        <v/>
      </c>
      <c r="G4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'1', '3', 'Il Suo Figliolo, in sommo amor,');</v>
      </c>
      <c r="H4981" t="str" cm="1">
        <f t="array" ref="H4981">IF(HymnIN[[#This Row],[Verse]]=0,_xlfn.XLOOKUP(HymnIN[[#This Row],[Text]],Table17[[#All],[Meter]],Table17[[#All],[ID]],"**",0,1),"")</f>
        <v/>
      </c>
      <c r="I4981" t="str" cm="1">
        <f t="array" ref="I4981">IF(HymnIN[[#This Row],[Verse]]=0,_xlfn.XLOOKUP(HymnIN[[#This Row],[Text]],Table17[[#All],[Meter]],Table17[[#All],[Correct Full Meter]],"**",0,1),"")</f>
        <v/>
      </c>
    </row>
    <row r="4982" spans="1:9" x14ac:dyDescent="0.3">
      <c r="A4982">
        <v>245</v>
      </c>
      <c r="B4982">
        <v>1</v>
      </c>
      <c r="C4982">
        <v>4</v>
      </c>
      <c r="D4982">
        <v>5754</v>
      </c>
      <c r="E4982" t="s">
        <v>4785</v>
      </c>
      <c r="F4982" t="str">
        <f>IF(HymnIN[[#This Row],[Verse]]&lt;&gt;0,"",_xlfn.XLOOKUP(HymnIN[[#This Row],[Hymn]],HymnEN[[#All],[hymn_no]],HymnEN[[#All],[author_id]],"0",0,1))</f>
        <v/>
      </c>
      <c r="G4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'1', '4', 'L\'uom vile a riscattar,');</v>
      </c>
      <c r="H4982" t="str" cm="1">
        <f t="array" ref="H4982">IF(HymnIN[[#This Row],[Verse]]=0,_xlfn.XLOOKUP(HymnIN[[#This Row],[Text]],Table17[[#All],[Meter]],Table17[[#All],[ID]],"**",0,1),"")</f>
        <v/>
      </c>
      <c r="I4982" t="str" cm="1">
        <f t="array" ref="I4982">IF(HymnIN[[#This Row],[Verse]]=0,_xlfn.XLOOKUP(HymnIN[[#This Row],[Text]],Table17[[#All],[Meter]],Table17[[#All],[Correct Full Meter]],"**",0,1),"")</f>
        <v/>
      </c>
    </row>
    <row r="4983" spans="1:9" x14ac:dyDescent="0.3">
      <c r="A4983">
        <v>245</v>
      </c>
      <c r="B4983">
        <v>1</v>
      </c>
      <c r="C4983">
        <v>5</v>
      </c>
      <c r="D4983">
        <v>5755</v>
      </c>
      <c r="E4983" t="s">
        <v>4786</v>
      </c>
      <c r="F4983" t="str">
        <f>IF(HymnIN[[#This Row],[Verse]]&lt;&gt;0,"",_xlfn.XLOOKUP(HymnIN[[#This Row],[Hymn]],HymnEN[[#All],[hymn_no]],HymnEN[[#All],[author_id]],"0",0,1))</f>
        <v/>
      </c>
      <c r="G4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'1', '5', 'Giustizia a sodisfar');</v>
      </c>
      <c r="H4983" t="str" cm="1">
        <f t="array" ref="H4983">IF(HymnIN[[#This Row],[Verse]]=0,_xlfn.XLOOKUP(HymnIN[[#This Row],[Text]],Table17[[#All],[Meter]],Table17[[#All],[ID]],"**",0,1),"")</f>
        <v/>
      </c>
      <c r="I4983" t="str" cm="1">
        <f t="array" ref="I4983">IF(HymnIN[[#This Row],[Verse]]=0,_xlfn.XLOOKUP(HymnIN[[#This Row],[Text]],Table17[[#All],[Meter]],Table17[[#All],[Correct Full Meter]],"**",0,1),"")</f>
        <v/>
      </c>
    </row>
    <row r="4984" spans="1:9" x14ac:dyDescent="0.3">
      <c r="A4984">
        <v>245</v>
      </c>
      <c r="B4984">
        <v>1</v>
      </c>
      <c r="C4984">
        <v>6</v>
      </c>
      <c r="D4984">
        <v>5756</v>
      </c>
      <c r="E4984" t="s">
        <v>4787</v>
      </c>
      <c r="F4984" t="str">
        <f>IF(HymnIN[[#This Row],[Verse]]&lt;&gt;0,"",_xlfn.XLOOKUP(HymnIN[[#This Row],[Hymn]],HymnEN[[#All],[hymn_no]],HymnEN[[#All],[author_id]],"0",0,1))</f>
        <v/>
      </c>
      <c r="G4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'1', '6', 'E a rivelare il divin cuor.');</v>
      </c>
      <c r="H4984" t="str" cm="1">
        <f t="array" ref="H4984">IF(HymnIN[[#This Row],[Verse]]=0,_xlfn.XLOOKUP(HymnIN[[#This Row],[Text]],Table17[[#All],[Meter]],Table17[[#All],[ID]],"**",0,1),"")</f>
        <v/>
      </c>
      <c r="I4984" t="str" cm="1">
        <f t="array" ref="I4984">IF(HymnIN[[#This Row],[Verse]]=0,_xlfn.XLOOKUP(HymnIN[[#This Row],[Text]],Table17[[#All],[Meter]],Table17[[#All],[Correct Full Meter]],"**",0,1),"")</f>
        <v/>
      </c>
    </row>
    <row r="4985" spans="1:9" x14ac:dyDescent="0.3">
      <c r="A4985">
        <v>245</v>
      </c>
      <c r="B4985">
        <v>2</v>
      </c>
      <c r="C4985">
        <v>1</v>
      </c>
      <c r="D4985">
        <v>5757</v>
      </c>
      <c r="E4985" t="s">
        <v>4788</v>
      </c>
      <c r="F4985" t="str">
        <f>IF(HymnIN[[#This Row],[Verse]]&lt;&gt;0,"",_xlfn.XLOOKUP(HymnIN[[#This Row],[Hymn]],HymnEN[[#All],[hymn_no]],HymnEN[[#All],[author_id]],"0",0,1))</f>
        <v/>
      </c>
      <c r="G4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'2', '1', 'Dal cielo il Salvator');</v>
      </c>
      <c r="H4985" t="str" cm="1">
        <f t="array" ref="H4985">IF(HymnIN[[#This Row],[Verse]]=0,_xlfn.XLOOKUP(HymnIN[[#This Row],[Text]],Table17[[#All],[Meter]],Table17[[#All],[ID]],"**",0,1),"")</f>
        <v/>
      </c>
      <c r="I4985" t="str" cm="1">
        <f t="array" ref="I4985">IF(HymnIN[[#This Row],[Verse]]=0,_xlfn.XLOOKUP(HymnIN[[#This Row],[Text]],Table17[[#All],[Meter]],Table17[[#All],[Correct Full Meter]],"**",0,1),"")</f>
        <v/>
      </c>
    </row>
    <row r="4986" spans="1:9" x14ac:dyDescent="0.3">
      <c r="A4986">
        <v>245</v>
      </c>
      <c r="B4986">
        <v>2</v>
      </c>
      <c r="C4986">
        <v>2</v>
      </c>
      <c r="D4986">
        <v>5758</v>
      </c>
      <c r="E4986" t="s">
        <v>4789</v>
      </c>
      <c r="F4986" t="str">
        <f>IF(HymnIN[[#This Row],[Verse]]&lt;&gt;0,"",_xlfn.XLOOKUP(HymnIN[[#This Row],[Hymn]],HymnEN[[#All],[hymn_no]],HymnEN[[#All],[author_id]],"0",0,1))</f>
        <v/>
      </c>
      <c r="G4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'2', '2', 'Scese, Gesù, il Signor;');</v>
      </c>
      <c r="H4986" t="str" cm="1">
        <f t="array" ref="H4986">IF(HymnIN[[#This Row],[Verse]]=0,_xlfn.XLOOKUP(HymnIN[[#This Row],[Text]],Table17[[#All],[Meter]],Table17[[#All],[ID]],"**",0,1),"")</f>
        <v/>
      </c>
      <c r="I4986" t="str" cm="1">
        <f t="array" ref="I4986">IF(HymnIN[[#This Row],[Verse]]=0,_xlfn.XLOOKUP(HymnIN[[#This Row],[Text]],Table17[[#All],[Meter]],Table17[[#All],[Correct Full Meter]],"**",0,1),"")</f>
        <v/>
      </c>
    </row>
    <row r="4987" spans="1:9" x14ac:dyDescent="0.3">
      <c r="A4987">
        <v>245</v>
      </c>
      <c r="B4987">
        <v>2</v>
      </c>
      <c r="C4987">
        <v>3</v>
      </c>
      <c r="D4987">
        <v>5759</v>
      </c>
      <c r="E4987" t="s">
        <v>4790</v>
      </c>
      <c r="F4987" t="str">
        <f>IF(HymnIN[[#This Row],[Verse]]&lt;&gt;0,"",_xlfn.XLOOKUP(HymnIN[[#This Row],[Hymn]],HymnEN[[#All],[hymn_no]],HymnEN[[#All],[author_id]],"0",0,1))</f>
        <v/>
      </c>
      <c r="G4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'2', '3', 'La morte venne a debellar');</v>
      </c>
      <c r="H4987" t="str" cm="1">
        <f t="array" ref="H4987">IF(HymnIN[[#This Row],[Verse]]=0,_xlfn.XLOOKUP(HymnIN[[#This Row],[Text]],Table17[[#All],[Meter]],Table17[[#All],[ID]],"**",0,1),"")</f>
        <v/>
      </c>
      <c r="I4987" t="str" cm="1">
        <f t="array" ref="I4987">IF(HymnIN[[#This Row],[Verse]]=0,_xlfn.XLOOKUP(HymnIN[[#This Row],[Text]],Table17[[#All],[Meter]],Table17[[#All],[Correct Full Meter]],"**",0,1),"")</f>
        <v/>
      </c>
    </row>
    <row r="4988" spans="1:9" x14ac:dyDescent="0.3">
      <c r="A4988">
        <v>245</v>
      </c>
      <c r="B4988">
        <v>2</v>
      </c>
      <c r="C4988">
        <v>4</v>
      </c>
      <c r="D4988">
        <v>5760</v>
      </c>
      <c r="E4988" t="s">
        <v>4791</v>
      </c>
      <c r="F4988" t="str">
        <f>IF(HymnIN[[#This Row],[Verse]]&lt;&gt;0,"",_xlfn.XLOOKUP(HymnIN[[#This Row],[Hymn]],HymnEN[[#All],[hymn_no]],HymnEN[[#All],[author_id]],"0",0,1))</f>
        <v/>
      </c>
      <c r="G4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'2', '4', 'E dalla schiavitù');</v>
      </c>
      <c r="H4988" t="str" cm="1">
        <f t="array" ref="H4988">IF(HymnIN[[#This Row],[Verse]]=0,_xlfn.XLOOKUP(HymnIN[[#This Row],[Text]],Table17[[#All],[Meter]],Table17[[#All],[ID]],"**",0,1),"")</f>
        <v/>
      </c>
      <c r="I4988" t="str" cm="1">
        <f t="array" ref="I4988">IF(HymnIN[[#This Row],[Verse]]=0,_xlfn.XLOOKUP(HymnIN[[#This Row],[Text]],Table17[[#All],[Meter]],Table17[[#All],[Correct Full Meter]],"**",0,1),"")</f>
        <v/>
      </c>
    </row>
    <row r="4989" spans="1:9" x14ac:dyDescent="0.3">
      <c r="A4989">
        <v>245</v>
      </c>
      <c r="B4989">
        <v>2</v>
      </c>
      <c r="C4989">
        <v>5</v>
      </c>
      <c r="D4989">
        <v>5761</v>
      </c>
      <c r="E4989" t="s">
        <v>4792</v>
      </c>
      <c r="F4989" t="str">
        <f>IF(HymnIN[[#This Row],[Verse]]&lt;&gt;0,"",_xlfn.XLOOKUP(HymnIN[[#This Row],[Hymn]],HymnEN[[#All],[hymn_no]],HymnEN[[#All],[author_id]],"0",0,1))</f>
        <v/>
      </c>
      <c r="G4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'2', '5', 'In cui tenuto fu');</v>
      </c>
      <c r="H4989" t="str" cm="1">
        <f t="array" ref="H4989">IF(HymnIN[[#This Row],[Verse]]=0,_xlfn.XLOOKUP(HymnIN[[#This Row],[Text]],Table17[[#All],[Meter]],Table17[[#All],[ID]],"**",0,1),"")</f>
        <v/>
      </c>
      <c r="I4989" t="str" cm="1">
        <f t="array" ref="I4989">IF(HymnIN[[#This Row],[Verse]]=0,_xlfn.XLOOKUP(HymnIN[[#This Row],[Text]],Table17[[#All],[Meter]],Table17[[#All],[Correct Full Meter]],"**",0,1),"")</f>
        <v/>
      </c>
    </row>
    <row r="4990" spans="1:9" x14ac:dyDescent="0.3">
      <c r="A4990">
        <v>245</v>
      </c>
      <c r="B4990">
        <v>2</v>
      </c>
      <c r="C4990">
        <v>6</v>
      </c>
      <c r="D4990">
        <v>5762</v>
      </c>
      <c r="E4990" t="s">
        <v>4793</v>
      </c>
      <c r="F4990" t="str">
        <f>IF(HymnIN[[#This Row],[Verse]]&lt;&gt;0,"",_xlfn.XLOOKUP(HymnIN[[#This Row],[Hymn]],HymnEN[[#All],[hymn_no]],HymnEN[[#All],[author_id]],"0",0,1))</f>
        <v/>
      </c>
      <c r="G4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'2', '6', 'Il Suo credente a liberar.');</v>
      </c>
      <c r="H4990" t="str" cm="1">
        <f t="array" ref="H4990">IF(HymnIN[[#This Row],[Verse]]=0,_xlfn.XLOOKUP(HymnIN[[#This Row],[Text]],Table17[[#All],[Meter]],Table17[[#All],[ID]],"**",0,1),"")</f>
        <v/>
      </c>
      <c r="I4990" t="str" cm="1">
        <f t="array" ref="I4990">IF(HymnIN[[#This Row],[Verse]]=0,_xlfn.XLOOKUP(HymnIN[[#This Row],[Text]],Table17[[#All],[Meter]],Table17[[#All],[Correct Full Meter]],"**",0,1),"")</f>
        <v/>
      </c>
    </row>
    <row r="4991" spans="1:9" x14ac:dyDescent="0.3">
      <c r="A4991">
        <v>245</v>
      </c>
      <c r="B4991">
        <v>3</v>
      </c>
      <c r="C4991">
        <v>1</v>
      </c>
      <c r="D4991">
        <v>5763</v>
      </c>
      <c r="E4991" t="s">
        <v>4794</v>
      </c>
      <c r="F4991" t="str">
        <f>IF(HymnIN[[#This Row],[Verse]]&lt;&gt;0,"",_xlfn.XLOOKUP(HymnIN[[#This Row],[Hymn]],HymnEN[[#All],[hymn_no]],HymnEN[[#All],[author_id]],"0",0,1))</f>
        <v/>
      </c>
      <c r="G4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'3', '1', 'Perdono al peccator,');</v>
      </c>
      <c r="H4991" t="str" cm="1">
        <f t="array" ref="H4991">IF(HymnIN[[#This Row],[Verse]]=0,_xlfn.XLOOKUP(HymnIN[[#This Row],[Text]],Table17[[#All],[Meter]],Table17[[#All],[ID]],"**",0,1),"")</f>
        <v/>
      </c>
      <c r="I4991" t="str" cm="1">
        <f t="array" ref="I4991">IF(HymnIN[[#This Row],[Verse]]=0,_xlfn.XLOOKUP(HymnIN[[#This Row],[Text]],Table17[[#All],[Meter]],Table17[[#All],[Correct Full Meter]],"**",0,1),"")</f>
        <v/>
      </c>
    </row>
    <row r="4992" spans="1:9" x14ac:dyDescent="0.3">
      <c r="A4992">
        <v>245</v>
      </c>
      <c r="B4992">
        <v>3</v>
      </c>
      <c r="C4992">
        <v>2</v>
      </c>
      <c r="D4992">
        <v>5764</v>
      </c>
      <c r="E4992" t="s">
        <v>4795</v>
      </c>
      <c r="F4992" t="str">
        <f>IF(HymnIN[[#This Row],[Verse]]&lt;&gt;0,"",_xlfn.XLOOKUP(HymnIN[[#This Row],[Hymn]],HymnEN[[#All],[hymn_no]],HymnEN[[#All],[author_id]],"0",0,1))</f>
        <v/>
      </c>
      <c r="G4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'3', '2', 'Riposo al vïator');</v>
      </c>
      <c r="H4992" t="str" cm="1">
        <f t="array" ref="H4992">IF(HymnIN[[#This Row],[Verse]]=0,_xlfn.XLOOKUP(HymnIN[[#This Row],[Text]],Table17[[#All],[Meter]],Table17[[#All],[ID]],"**",0,1),"")</f>
        <v/>
      </c>
      <c r="I4992" t="str" cm="1">
        <f t="array" ref="I4992">IF(HymnIN[[#This Row],[Verse]]=0,_xlfn.XLOOKUP(HymnIN[[#This Row],[Text]],Table17[[#All],[Meter]],Table17[[#All],[Correct Full Meter]],"**",0,1),"")</f>
        <v/>
      </c>
    </row>
    <row r="4993" spans="1:9" x14ac:dyDescent="0.3">
      <c r="A4993">
        <v>245</v>
      </c>
      <c r="B4993">
        <v>3</v>
      </c>
      <c r="C4993">
        <v>3</v>
      </c>
      <c r="D4993">
        <v>5765</v>
      </c>
      <c r="E4993" t="s">
        <v>4796</v>
      </c>
      <c r="F4993" t="str">
        <f>IF(HymnIN[[#This Row],[Verse]]&lt;&gt;0,"",_xlfn.XLOOKUP(HymnIN[[#This Row],[Hymn]],HymnEN[[#All],[hymn_no]],HymnEN[[#All],[author_id]],"0",0,1))</f>
        <v/>
      </c>
      <c r="G4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'3', '3', 'E all\'uom perduto amore Ei diè.');</v>
      </c>
      <c r="H4993" t="str" cm="1">
        <f t="array" ref="H4993">IF(HymnIN[[#This Row],[Verse]]=0,_xlfn.XLOOKUP(HymnIN[[#This Row],[Text]],Table17[[#All],[Meter]],Table17[[#All],[ID]],"**",0,1),"")</f>
        <v/>
      </c>
      <c r="I4993" t="str" cm="1">
        <f t="array" ref="I4993">IF(HymnIN[[#This Row],[Verse]]=0,_xlfn.XLOOKUP(HymnIN[[#This Row],[Text]],Table17[[#All],[Meter]],Table17[[#All],[Correct Full Meter]],"**",0,1),"")</f>
        <v/>
      </c>
    </row>
    <row r="4994" spans="1:9" x14ac:dyDescent="0.3">
      <c r="A4994">
        <v>245</v>
      </c>
      <c r="B4994">
        <v>3</v>
      </c>
      <c r="C4994">
        <v>4</v>
      </c>
      <c r="D4994">
        <v>5766</v>
      </c>
      <c r="E4994" t="s">
        <v>4797</v>
      </c>
      <c r="F4994" t="str">
        <f>IF(HymnIN[[#This Row],[Verse]]&lt;&gt;0,"",_xlfn.XLOOKUP(HymnIN[[#This Row],[Hymn]],HymnEN[[#All],[hymn_no]],HymnEN[[#All],[author_id]],"0",0,1))</f>
        <v/>
      </c>
      <c r="G4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'3', '4', 'Ognun che s\'appressò');</v>
      </c>
      <c r="H4994" t="str" cm="1">
        <f t="array" ref="H4994">IF(HymnIN[[#This Row],[Verse]]=0,_xlfn.XLOOKUP(HymnIN[[#This Row],[Text]],Table17[[#All],[Meter]],Table17[[#All],[ID]],"**",0,1),"")</f>
        <v/>
      </c>
      <c r="I4994" t="str" cm="1">
        <f t="array" ref="I4994">IF(HymnIN[[#This Row],[Verse]]=0,_xlfn.XLOOKUP(HymnIN[[#This Row],[Text]],Table17[[#All],[Meter]],Table17[[#All],[Correct Full Meter]],"**",0,1),"")</f>
        <v/>
      </c>
    </row>
    <row r="4995" spans="1:9" x14ac:dyDescent="0.3">
      <c r="A4995">
        <v>245</v>
      </c>
      <c r="B4995">
        <v>3</v>
      </c>
      <c r="C4995">
        <v>5</v>
      </c>
      <c r="D4995">
        <v>5767</v>
      </c>
      <c r="E4995" t="s">
        <v>4798</v>
      </c>
      <c r="F4995" t="str">
        <f>IF(HymnIN[[#This Row],[Verse]]&lt;&gt;0,"",_xlfn.XLOOKUP(HymnIN[[#This Row],[Hymn]],HymnEN[[#All],[hymn_no]],HymnEN[[#All],[author_id]],"0",0,1))</f>
        <v/>
      </c>
      <c r="G4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'3', '5', 'La grazia Sua gustò');</v>
      </c>
      <c r="H4995" t="str" cm="1">
        <f t="array" ref="H4995">IF(HymnIN[[#This Row],[Verse]]=0,_xlfn.XLOOKUP(HymnIN[[#This Row],[Text]],Table17[[#All],[Meter]],Table17[[#All],[ID]],"**",0,1),"")</f>
        <v/>
      </c>
      <c r="I4995" t="str" cm="1">
        <f t="array" ref="I4995">IF(HymnIN[[#This Row],[Verse]]=0,_xlfn.XLOOKUP(HymnIN[[#This Row],[Text]],Table17[[#All],[Meter]],Table17[[#All],[Correct Full Meter]],"**",0,1),"")</f>
        <v/>
      </c>
    </row>
    <row r="4996" spans="1:9" x14ac:dyDescent="0.3">
      <c r="A4996">
        <v>245</v>
      </c>
      <c r="B4996">
        <v>3</v>
      </c>
      <c r="C4996">
        <v>6</v>
      </c>
      <c r="D4996">
        <v>5768</v>
      </c>
      <c r="E4996" t="s">
        <v>4799</v>
      </c>
      <c r="F4996" t="str">
        <f>IF(HymnIN[[#This Row],[Verse]]&lt;&gt;0,"",_xlfn.XLOOKUP(HymnIN[[#This Row],[Hymn]],HymnEN[[#All],[hymn_no]],HymnEN[[#All],[author_id]],"0",0,1))</f>
        <v/>
      </c>
      <c r="G4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'3', '6', 'E la potenza Sua per fé.');</v>
      </c>
      <c r="H4996" t="str" cm="1">
        <f t="array" ref="H4996">IF(HymnIN[[#This Row],[Verse]]=0,_xlfn.XLOOKUP(HymnIN[[#This Row],[Text]],Table17[[#All],[Meter]],Table17[[#All],[ID]],"**",0,1),"")</f>
        <v/>
      </c>
      <c r="I4996" t="str" cm="1">
        <f t="array" ref="I4996">IF(HymnIN[[#This Row],[Verse]]=0,_xlfn.XLOOKUP(HymnIN[[#This Row],[Text]],Table17[[#All],[Meter]],Table17[[#All],[Correct Full Meter]],"**",0,1),"")</f>
        <v/>
      </c>
    </row>
    <row r="4997" spans="1:9" x14ac:dyDescent="0.3">
      <c r="A4997">
        <v>245</v>
      </c>
      <c r="B4997">
        <v>4</v>
      </c>
      <c r="C4997">
        <v>1</v>
      </c>
      <c r="D4997">
        <v>5769</v>
      </c>
      <c r="E4997" t="s">
        <v>4800</v>
      </c>
      <c r="F4997" t="str">
        <f>IF(HymnIN[[#This Row],[Verse]]&lt;&gt;0,"",_xlfn.XLOOKUP(HymnIN[[#This Row],[Hymn]],HymnEN[[#All],[hymn_no]],HymnEN[[#All],[author_id]],"0",0,1))</f>
        <v/>
      </c>
      <c r="G4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'4', '1', 'Ma senza posa ancor');</v>
      </c>
      <c r="H4997" t="str" cm="1">
        <f t="array" ref="H4997">IF(HymnIN[[#This Row],[Verse]]=0,_xlfn.XLOOKUP(HymnIN[[#This Row],[Text]],Table17[[#All],[Meter]],Table17[[#All],[ID]],"**",0,1),"")</f>
        <v/>
      </c>
      <c r="I4997" t="str" cm="1">
        <f t="array" ref="I4997">IF(HymnIN[[#This Row],[Verse]]=0,_xlfn.XLOOKUP(HymnIN[[#This Row],[Text]],Table17[[#All],[Meter]],Table17[[#All],[Correct Full Meter]],"**",0,1),"")</f>
        <v/>
      </c>
    </row>
    <row r="4998" spans="1:9" x14ac:dyDescent="0.3">
      <c r="A4998">
        <v>245</v>
      </c>
      <c r="B4998">
        <v>4</v>
      </c>
      <c r="C4998">
        <v>2</v>
      </c>
      <c r="D4998">
        <v>5770</v>
      </c>
      <c r="E4998" t="s">
        <v>4801</v>
      </c>
      <c r="F4998" t="str">
        <f>IF(HymnIN[[#This Row],[Verse]]&lt;&gt;0,"",_xlfn.XLOOKUP(HymnIN[[#This Row],[Hymn]],HymnEN[[#All],[hymn_no]],HymnEN[[#All],[author_id]],"0",0,1))</f>
        <v/>
      </c>
      <c r="G4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'4', '2', 'Ei, l\'Uomo di dolor,');</v>
      </c>
      <c r="H4998" t="str" cm="1">
        <f t="array" ref="H4998">IF(HymnIN[[#This Row],[Verse]]=0,_xlfn.XLOOKUP(HymnIN[[#This Row],[Text]],Table17[[#All],[Meter]],Table17[[#All],[ID]],"**",0,1),"")</f>
        <v/>
      </c>
      <c r="I4998" t="str" cm="1">
        <f t="array" ref="I4998">IF(HymnIN[[#This Row],[Verse]]=0,_xlfn.XLOOKUP(HymnIN[[#This Row],[Text]],Table17[[#All],[Meter]],Table17[[#All],[Correct Full Meter]],"**",0,1),"")</f>
        <v/>
      </c>
    </row>
    <row r="4999" spans="1:9" x14ac:dyDescent="0.3">
      <c r="A4999">
        <v>245</v>
      </c>
      <c r="B4999">
        <v>4</v>
      </c>
      <c r="C4999">
        <v>3</v>
      </c>
      <c r="D4999">
        <v>5771</v>
      </c>
      <c r="E4999" t="s">
        <v>4802</v>
      </c>
      <c r="F4999" t="str">
        <f>IF(HymnIN[[#This Row],[Verse]]&lt;&gt;0,"",_xlfn.XLOOKUP(HymnIN[[#This Row],[Hymn]],HymnEN[[#All],[hymn_no]],HymnEN[[#All],[author_id]],"0",0,1))</f>
        <v/>
      </c>
      <c r="G4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'4', '3', 'Fino alla croce proseguì:');</v>
      </c>
      <c r="H4999" t="str" cm="1">
        <f t="array" ref="H4999">IF(HymnIN[[#This Row],[Verse]]=0,_xlfn.XLOOKUP(HymnIN[[#This Row],[Text]],Table17[[#All],[Meter]],Table17[[#All],[ID]],"**",0,1),"")</f>
        <v/>
      </c>
      <c r="I4999" t="str" cm="1">
        <f t="array" ref="I4999">IF(HymnIN[[#This Row],[Verse]]=0,_xlfn.XLOOKUP(HymnIN[[#This Row],[Text]],Table17[[#All],[Meter]],Table17[[#All],[Correct Full Meter]],"**",0,1),"")</f>
        <v/>
      </c>
    </row>
    <row r="5000" spans="1:9" x14ac:dyDescent="0.3">
      <c r="A5000">
        <v>245</v>
      </c>
      <c r="B5000">
        <v>4</v>
      </c>
      <c r="C5000">
        <v>4</v>
      </c>
      <c r="D5000">
        <v>5772</v>
      </c>
      <c r="E5000" t="s">
        <v>4803</v>
      </c>
      <c r="F5000" t="str">
        <f>IF(HymnIN[[#This Row],[Verse]]&lt;&gt;0,"",_xlfn.XLOOKUP(HymnIN[[#This Row],[Hymn]],HymnEN[[#All],[hymn_no]],HymnEN[[#All],[author_id]],"0",0,1))</f>
        <v/>
      </c>
      <c r="G5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'4', '4', 'Ei l\'ira sopportò,');</v>
      </c>
      <c r="H5000" t="str" cm="1">
        <f t="array" ref="H5000">IF(HymnIN[[#This Row],[Verse]]=0,_xlfn.XLOOKUP(HymnIN[[#This Row],[Text]],Table17[[#All],[Meter]],Table17[[#All],[ID]],"**",0,1),"")</f>
        <v/>
      </c>
      <c r="I5000" t="str" cm="1">
        <f t="array" ref="I5000">IF(HymnIN[[#This Row],[Verse]]=0,_xlfn.XLOOKUP(HymnIN[[#This Row],[Text]],Table17[[#All],[Meter]],Table17[[#All],[Correct Full Meter]],"**",0,1),"")</f>
        <v/>
      </c>
    </row>
    <row r="5001" spans="1:9" x14ac:dyDescent="0.3">
      <c r="A5001">
        <v>245</v>
      </c>
      <c r="B5001">
        <v>4</v>
      </c>
      <c r="C5001">
        <v>5</v>
      </c>
      <c r="D5001">
        <v>5773</v>
      </c>
      <c r="E5001" t="s">
        <v>4804</v>
      </c>
      <c r="F5001" t="str">
        <f>IF(HymnIN[[#This Row],[Verse]]&lt;&gt;0,"",_xlfn.XLOOKUP(HymnIN[[#This Row],[Hymn]],HymnEN[[#All],[hymn_no]],HymnEN[[#All],[author_id]],"0",0,1))</f>
        <v/>
      </c>
      <c r="G5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'4', '5', 'Le colpe Egli espiò');</v>
      </c>
      <c r="H5001" t="str" cm="1">
        <f t="array" ref="H5001">IF(HymnIN[[#This Row],[Verse]]=0,_xlfn.XLOOKUP(HymnIN[[#This Row],[Text]],Table17[[#All],[Meter]],Table17[[#All],[ID]],"**",0,1),"")</f>
        <v/>
      </c>
      <c r="I5001" t="str" cm="1">
        <f t="array" ref="I5001">IF(HymnIN[[#This Row],[Verse]]=0,_xlfn.XLOOKUP(HymnIN[[#This Row],[Text]],Table17[[#All],[Meter]],Table17[[#All],[Correct Full Meter]],"**",0,1),"")</f>
        <v/>
      </c>
    </row>
    <row r="5002" spans="1:9" x14ac:dyDescent="0.3">
      <c r="A5002">
        <v>245</v>
      </c>
      <c r="B5002">
        <v>4</v>
      </c>
      <c r="C5002">
        <v>6</v>
      </c>
      <c r="D5002">
        <v>5774</v>
      </c>
      <c r="E5002" t="s">
        <v>4805</v>
      </c>
      <c r="F5002" t="str">
        <f>IF(HymnIN[[#This Row],[Verse]]&lt;&gt;0,"",_xlfn.XLOOKUP(HymnIN[[#This Row],[Hymn]],HymnEN[[#All],[hymn_no]],HymnEN[[#All],[author_id]],"0",0,1))</f>
        <v/>
      </c>
      <c r="G5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'4', '6', 'E la redenzïon compì.');</v>
      </c>
      <c r="H5002" t="str" cm="1">
        <f t="array" ref="H5002">IF(HymnIN[[#This Row],[Verse]]=0,_xlfn.XLOOKUP(HymnIN[[#This Row],[Text]],Table17[[#All],[Meter]],Table17[[#All],[ID]],"**",0,1),"")</f>
        <v/>
      </c>
      <c r="I5002" t="str" cm="1">
        <f t="array" ref="I5002">IF(HymnIN[[#This Row],[Verse]]=0,_xlfn.XLOOKUP(HymnIN[[#This Row],[Text]],Table17[[#All],[Meter]],Table17[[#All],[Correct Full Meter]],"**",0,1),"")</f>
        <v/>
      </c>
    </row>
    <row r="5003" spans="1:9" x14ac:dyDescent="0.3">
      <c r="A5003">
        <v>245</v>
      </c>
      <c r="B5003">
        <v>5</v>
      </c>
      <c r="C5003">
        <v>1</v>
      </c>
      <c r="D5003">
        <v>5775</v>
      </c>
      <c r="E5003" t="s">
        <v>4806</v>
      </c>
      <c r="F5003" t="str">
        <f>IF(HymnIN[[#This Row],[Verse]]&lt;&gt;0,"",_xlfn.XLOOKUP(HymnIN[[#This Row],[Hymn]],HymnEN[[#All],[hymn_no]],HymnEN[[#All],[author_id]],"0",0,1))</f>
        <v/>
      </c>
      <c r="G5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'5', '1', 'Or coronato Egli è,');</v>
      </c>
      <c r="H5003" t="str" cm="1">
        <f t="array" ref="H5003">IF(HymnIN[[#This Row],[Verse]]=0,_xlfn.XLOOKUP(HymnIN[[#This Row],[Text]],Table17[[#All],[Meter]],Table17[[#All],[ID]],"**",0,1),"")</f>
        <v/>
      </c>
      <c r="I5003" t="str" cm="1">
        <f t="array" ref="I5003">IF(HymnIN[[#This Row],[Verse]]=0,_xlfn.XLOOKUP(HymnIN[[#This Row],[Text]],Table17[[#All],[Meter]],Table17[[#All],[Correct Full Meter]],"**",0,1),"")</f>
        <v/>
      </c>
    </row>
    <row r="5004" spans="1:9" x14ac:dyDescent="0.3">
      <c r="A5004">
        <v>245</v>
      </c>
      <c r="B5004">
        <v>5</v>
      </c>
      <c r="C5004">
        <v>2</v>
      </c>
      <c r="D5004">
        <v>5776</v>
      </c>
      <c r="E5004" t="s">
        <v>4807</v>
      </c>
      <c r="F5004" t="str">
        <f>IF(HymnIN[[#This Row],[Verse]]&lt;&gt;0,"",_xlfn.XLOOKUP(HymnIN[[#This Row],[Hymn]],HymnEN[[#All],[hymn_no]],HymnEN[[#All],[author_id]],"0",0,1))</f>
        <v/>
      </c>
      <c r="G5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'5', '2', 'Noi Lo vediam per fé');</v>
      </c>
      <c r="H5004" t="str" cm="1">
        <f t="array" ref="H5004">IF(HymnIN[[#This Row],[Verse]]=0,_xlfn.XLOOKUP(HymnIN[[#This Row],[Text]],Table17[[#All],[Meter]],Table17[[#All],[ID]],"**",0,1),"")</f>
        <v/>
      </c>
      <c r="I5004" t="str" cm="1">
        <f t="array" ref="I5004">IF(HymnIN[[#This Row],[Verse]]=0,_xlfn.XLOOKUP(HymnIN[[#This Row],[Text]],Table17[[#All],[Meter]],Table17[[#All],[Correct Full Meter]],"**",0,1),"")</f>
        <v/>
      </c>
    </row>
    <row r="5005" spans="1:9" x14ac:dyDescent="0.3">
      <c r="A5005">
        <v>245</v>
      </c>
      <c r="B5005">
        <v>5</v>
      </c>
      <c r="C5005">
        <v>3</v>
      </c>
      <c r="D5005">
        <v>5777</v>
      </c>
      <c r="E5005" t="s">
        <v>4808</v>
      </c>
      <c r="F5005" t="str">
        <f>IF(HymnIN[[#This Row],[Verse]]&lt;&gt;0,"",_xlfn.XLOOKUP(HymnIN[[#This Row],[Hymn]],HymnEN[[#All],[hymn_no]],HymnEN[[#All],[author_id]],"0",0,1))</f>
        <v/>
      </c>
      <c r="G5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'5', '3', 'Sul trono in santa maestà.');</v>
      </c>
      <c r="H5005" t="str" cm="1">
        <f t="array" ref="H5005">IF(HymnIN[[#This Row],[Verse]]=0,_xlfn.XLOOKUP(HymnIN[[#This Row],[Text]],Table17[[#All],[Meter]],Table17[[#All],[ID]],"**",0,1),"")</f>
        <v/>
      </c>
      <c r="I5005" t="str" cm="1">
        <f t="array" ref="I5005">IF(HymnIN[[#This Row],[Verse]]=0,_xlfn.XLOOKUP(HymnIN[[#This Row],[Text]],Table17[[#All],[Meter]],Table17[[#All],[Correct Full Meter]],"**",0,1),"")</f>
        <v/>
      </c>
    </row>
    <row r="5006" spans="1:9" x14ac:dyDescent="0.3">
      <c r="A5006">
        <v>245</v>
      </c>
      <c r="B5006">
        <v>5</v>
      </c>
      <c r="C5006">
        <v>4</v>
      </c>
      <c r="D5006">
        <v>5778</v>
      </c>
      <c r="E5006" t="s">
        <v>4809</v>
      </c>
      <c r="F5006" t="str">
        <f>IF(HymnIN[[#This Row],[Verse]]&lt;&gt;0,"",_xlfn.XLOOKUP(HymnIN[[#This Row],[Hymn]],HymnEN[[#All],[hymn_no]],HymnEN[[#All],[author_id]],"0",0,1))</f>
        <v/>
      </c>
      <c r="G5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'5', '4', 'Deh, vieni, peccator,');</v>
      </c>
      <c r="H5006" t="str" cm="1">
        <f t="array" ref="H5006">IF(HymnIN[[#This Row],[Verse]]=0,_xlfn.XLOOKUP(HymnIN[[#This Row],[Text]],Table17[[#All],[Meter]],Table17[[#All],[ID]],"**",0,1),"")</f>
        <v/>
      </c>
      <c r="I5006" t="str" cm="1">
        <f t="array" ref="I5006">IF(HymnIN[[#This Row],[Verse]]=0,_xlfn.XLOOKUP(HymnIN[[#This Row],[Text]],Table17[[#All],[Meter]],Table17[[#All],[Correct Full Meter]],"**",0,1),"")</f>
        <v/>
      </c>
    </row>
    <row r="5007" spans="1:9" x14ac:dyDescent="0.3">
      <c r="A5007">
        <v>245</v>
      </c>
      <c r="B5007">
        <v>5</v>
      </c>
      <c r="C5007">
        <v>5</v>
      </c>
      <c r="D5007">
        <v>5779</v>
      </c>
      <c r="E5007" t="s">
        <v>4810</v>
      </c>
      <c r="F5007" t="str">
        <f>IF(HymnIN[[#This Row],[Verse]]&lt;&gt;0,"",_xlfn.XLOOKUP(HymnIN[[#This Row],[Hymn]],HymnEN[[#All],[hymn_no]],HymnEN[[#All],[author_id]],"0",0,1))</f>
        <v/>
      </c>
      <c r="G5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'5', '5', 'Si, vieni al Salvator');</v>
      </c>
      <c r="H5007" t="str" cm="1">
        <f t="array" ref="H5007">IF(HymnIN[[#This Row],[Verse]]=0,_xlfn.XLOOKUP(HymnIN[[#This Row],[Text]],Table17[[#All],[Meter]],Table17[[#All],[ID]],"**",0,1),"")</f>
        <v/>
      </c>
      <c r="I5007" t="str" cm="1">
        <f t="array" ref="I5007">IF(HymnIN[[#This Row],[Verse]]=0,_xlfn.XLOOKUP(HymnIN[[#This Row],[Text]],Table17[[#All],[Meter]],Table17[[#All],[Correct Full Meter]],"**",0,1),"")</f>
        <v/>
      </c>
    </row>
    <row r="5008" spans="1:9" x14ac:dyDescent="0.3">
      <c r="A5008">
        <v>245</v>
      </c>
      <c r="B5008">
        <v>5</v>
      </c>
      <c r="C5008">
        <v>6</v>
      </c>
      <c r="D5008">
        <v>5780</v>
      </c>
      <c r="E5008" t="s">
        <v>4811</v>
      </c>
      <c r="F5008" t="str">
        <f>IF(HymnIN[[#This Row],[Verse]]&lt;&gt;0,"",_xlfn.XLOOKUP(HymnIN[[#This Row],[Hymn]],HymnEN[[#All],[hymn_no]],HymnEN[[#All],[author_id]],"0",0,1))</f>
        <v/>
      </c>
      <c r="G5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('245', '5', '6', 'Che t\'offre pace e libertà.');</v>
      </c>
      <c r="H5008" t="str" cm="1">
        <f t="array" ref="H5008">IF(HymnIN[[#This Row],[Verse]]=0,_xlfn.XLOOKUP(HymnIN[[#This Row],[Text]],Table17[[#All],[Meter]],Table17[[#All],[ID]],"**",0,1),"")</f>
        <v/>
      </c>
      <c r="I5008" t="str" cm="1">
        <f t="array" ref="I5008">IF(HymnIN[[#This Row],[Verse]]=0,_xlfn.XLOOKUP(HymnIN[[#This Row],[Text]],Table17[[#All],[Meter]],Table17[[#All],[Correct Full Meter]],"**",0,1),"")</f>
        <v/>
      </c>
    </row>
    <row r="5009" spans="1:9" x14ac:dyDescent="0.3">
      <c r="A5009">
        <v>246</v>
      </c>
      <c r="B5009">
        <v>0</v>
      </c>
      <c r="C5009">
        <v>0</v>
      </c>
      <c r="D5009">
        <v>5784</v>
      </c>
      <c r="E5009" t="s">
        <v>4</v>
      </c>
      <c r="F5009">
        <f>IF(HymnIN[[#This Row],[Verse]]&lt;&gt;0,"",_xlfn.XLOOKUP(HymnIN[[#This Row],[Hymn]],HymnEN[[#All],[hymn_no]],HymnEN[[#All],[author_id]],"0",0,1))</f>
        <v>31</v>
      </c>
      <c r="G5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('246', '11.10.11.10.', '52', '31');</v>
      </c>
      <c r="H5009" cm="1">
        <f t="array" ref="H5009">IF(HymnIN[[#This Row],[Verse]]=0,_xlfn.XLOOKUP(HymnIN[[#This Row],[Text]],Table17[[#All],[Meter]],Table17[[#All],[ID]],"**",0,1),"")</f>
        <v>52</v>
      </c>
      <c r="I5009" t="str" cm="1">
        <f t="array" ref="I5009">IF(HymnIN[[#This Row],[Verse]]=0,_xlfn.XLOOKUP(HymnIN[[#This Row],[Text]],Table17[[#All],[Meter]],Table17[[#All],[Correct Full Meter]],"**",0,1),"")</f>
        <v>11.10.11.10.</v>
      </c>
    </row>
    <row r="5010" spans="1:9" x14ac:dyDescent="0.3">
      <c r="A5010">
        <v>246</v>
      </c>
      <c r="B5010">
        <v>1</v>
      </c>
      <c r="C5010">
        <v>1</v>
      </c>
      <c r="D5010">
        <v>5785</v>
      </c>
      <c r="E5010" t="s">
        <v>4812</v>
      </c>
      <c r="F5010" t="str">
        <f>IF(HymnIN[[#This Row],[Verse]]&lt;&gt;0,"",_xlfn.XLOOKUP(HymnIN[[#This Row],[Hymn]],HymnEN[[#All],[hymn_no]],HymnEN[[#All],[author_id]],"0",0,1))</f>
        <v/>
      </c>
      <c r="G5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'1', '1', 'MAI non ci stancheremo di cantare');</v>
      </c>
      <c r="H5010" t="str" cm="1">
        <f t="array" ref="H5010">IF(HymnIN[[#This Row],[Verse]]=0,_xlfn.XLOOKUP(HymnIN[[#This Row],[Text]],Table17[[#All],[Meter]],Table17[[#All],[ID]],"**",0,1),"")</f>
        <v/>
      </c>
      <c r="I5010" t="str" cm="1">
        <f t="array" ref="I5010">IF(HymnIN[[#This Row],[Verse]]=0,_xlfn.XLOOKUP(HymnIN[[#This Row],[Text]],Table17[[#All],[Meter]],Table17[[#All],[Correct Full Meter]],"**",0,1),"")</f>
        <v/>
      </c>
    </row>
    <row r="5011" spans="1:9" x14ac:dyDescent="0.3">
      <c r="A5011">
        <v>246</v>
      </c>
      <c r="B5011">
        <v>1</v>
      </c>
      <c r="C5011">
        <v>2</v>
      </c>
      <c r="D5011">
        <v>5786</v>
      </c>
      <c r="E5011" t="s">
        <v>4813</v>
      </c>
      <c r="F5011" t="str">
        <f>IF(HymnIN[[#This Row],[Verse]]&lt;&gt;0,"",_xlfn.XLOOKUP(HymnIN[[#This Row],[Hymn]],HymnEN[[#All],[hymn_no]],HymnEN[[#All],[author_id]],"0",0,1))</f>
        <v/>
      </c>
      <c r="G5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'1', '2', 'La storia dell\'amore di Gesù,');</v>
      </c>
      <c r="H5011" t="str" cm="1">
        <f t="array" ref="H5011">IF(HymnIN[[#This Row],[Verse]]=0,_xlfn.XLOOKUP(HymnIN[[#This Row],[Text]],Table17[[#All],[Meter]],Table17[[#All],[ID]],"**",0,1),"")</f>
        <v/>
      </c>
      <c r="I5011" t="str" cm="1">
        <f t="array" ref="I5011">IF(HymnIN[[#This Row],[Verse]]=0,_xlfn.XLOOKUP(HymnIN[[#This Row],[Text]],Table17[[#All],[Meter]],Table17[[#All],[Correct Full Meter]],"**",0,1),"")</f>
        <v/>
      </c>
    </row>
    <row r="5012" spans="1:9" x14ac:dyDescent="0.3">
      <c r="A5012">
        <v>246</v>
      </c>
      <c r="B5012">
        <v>1</v>
      </c>
      <c r="C5012">
        <v>3</v>
      </c>
      <c r="D5012">
        <v>5787</v>
      </c>
      <c r="E5012" t="s">
        <v>4814</v>
      </c>
      <c r="F5012" t="str">
        <f>IF(HymnIN[[#This Row],[Verse]]&lt;&gt;0,"",_xlfn.XLOOKUP(HymnIN[[#This Row],[Hymn]],HymnEN[[#All],[hymn_no]],HymnEN[[#All],[author_id]],"0",0,1))</f>
        <v/>
      </c>
      <c r="G5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'1', '3', 'Di Lui che dalla glorïa del cielo');</v>
      </c>
      <c r="H5012" t="str" cm="1">
        <f t="array" ref="H5012">IF(HymnIN[[#This Row],[Verse]]=0,_xlfn.XLOOKUP(HymnIN[[#This Row],[Text]],Table17[[#All],[Meter]],Table17[[#All],[ID]],"**",0,1),"")</f>
        <v/>
      </c>
      <c r="I5012" t="str" cm="1">
        <f t="array" ref="I5012">IF(HymnIN[[#This Row],[Verse]]=0,_xlfn.XLOOKUP(HymnIN[[#This Row],[Text]],Table17[[#All],[Meter]],Table17[[#All],[Correct Full Meter]],"**",0,1),"")</f>
        <v/>
      </c>
    </row>
    <row r="5013" spans="1:9" x14ac:dyDescent="0.3">
      <c r="A5013">
        <v>246</v>
      </c>
      <c r="B5013">
        <v>1</v>
      </c>
      <c r="C5013">
        <v>4</v>
      </c>
      <c r="D5013">
        <v>5788</v>
      </c>
      <c r="E5013" t="s">
        <v>4815</v>
      </c>
      <c r="F5013" t="str">
        <f>IF(HymnIN[[#This Row],[Verse]]&lt;&gt;0,"",_xlfn.XLOOKUP(HymnIN[[#This Row],[Hymn]],HymnEN[[#All],[hymn_no]],HymnEN[[#All],[author_id]],"0",0,1))</f>
        <v/>
      </c>
      <c r="G5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'1', '4', 'Venne a morir pel peccator quaggiù.');</v>
      </c>
      <c r="H5013" t="str" cm="1">
        <f t="array" ref="H5013">IF(HymnIN[[#This Row],[Verse]]=0,_xlfn.XLOOKUP(HymnIN[[#This Row],[Text]],Table17[[#All],[Meter]],Table17[[#All],[ID]],"**",0,1),"")</f>
        <v/>
      </c>
      <c r="I5013" t="str" cm="1">
        <f t="array" ref="I5013">IF(HymnIN[[#This Row],[Verse]]=0,_xlfn.XLOOKUP(HymnIN[[#This Row],[Text]],Table17[[#All],[Meter]],Table17[[#All],[Correct Full Meter]],"**",0,1),"")</f>
        <v/>
      </c>
    </row>
    <row r="5014" spans="1:9" x14ac:dyDescent="0.3">
      <c r="A5014">
        <v>246</v>
      </c>
      <c r="B5014">
        <v>2</v>
      </c>
      <c r="C5014">
        <v>1</v>
      </c>
      <c r="D5014">
        <v>5789</v>
      </c>
      <c r="E5014" t="s">
        <v>4816</v>
      </c>
      <c r="F5014" t="str">
        <f>IF(HymnIN[[#This Row],[Verse]]&lt;&gt;0,"",_xlfn.XLOOKUP(HymnIN[[#This Row],[Hymn]],HymnEN[[#All],[hymn_no]],HymnEN[[#All],[author_id]],"0",0,1))</f>
        <v/>
      </c>
      <c r="G5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'2', '1', 'E\' una gloriosa storia, sempre nuova,');</v>
      </c>
      <c r="H5014" t="str" cm="1">
        <f t="array" ref="H5014">IF(HymnIN[[#This Row],[Verse]]=0,_xlfn.XLOOKUP(HymnIN[[#This Row],[Text]],Table17[[#All],[Meter]],Table17[[#All],[ID]],"**",0,1),"")</f>
        <v/>
      </c>
      <c r="I5014" t="str" cm="1">
        <f t="array" ref="I5014">IF(HymnIN[[#This Row],[Verse]]=0,_xlfn.XLOOKUP(HymnIN[[#This Row],[Text]],Table17[[#All],[Meter]],Table17[[#All],[Correct Full Meter]],"**",0,1),"")</f>
        <v/>
      </c>
    </row>
    <row r="5015" spans="1:9" x14ac:dyDescent="0.3">
      <c r="A5015">
        <v>246</v>
      </c>
      <c r="B5015">
        <v>2</v>
      </c>
      <c r="C5015">
        <v>2</v>
      </c>
      <c r="D5015">
        <v>5790</v>
      </c>
      <c r="E5015" t="s">
        <v>4817</v>
      </c>
      <c r="F5015" t="str">
        <f>IF(HymnIN[[#This Row],[Verse]]&lt;&gt;0,"",_xlfn.XLOOKUP(HymnIN[[#This Row],[Hymn]],HymnEN[[#All],[hymn_no]],HymnEN[[#All],[author_id]],"0",0,1))</f>
        <v/>
      </c>
      <c r="G5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'2', '2', 'Che ci è narrata appieno nel vangel,');</v>
      </c>
      <c r="H5015" t="str" cm="1">
        <f t="array" ref="H5015">IF(HymnIN[[#This Row],[Verse]]=0,_xlfn.XLOOKUP(HymnIN[[#This Row],[Text]],Table17[[#All],[Meter]],Table17[[#All],[ID]],"**",0,1),"")</f>
        <v/>
      </c>
      <c r="I5015" t="str" cm="1">
        <f t="array" ref="I5015">IF(HymnIN[[#This Row],[Verse]]=0,_xlfn.XLOOKUP(HymnIN[[#This Row],[Text]],Table17[[#All],[Meter]],Table17[[#All],[Correct Full Meter]],"**",0,1),"")</f>
        <v/>
      </c>
    </row>
    <row r="5016" spans="1:9" x14ac:dyDescent="0.3">
      <c r="A5016">
        <v>246</v>
      </c>
      <c r="B5016">
        <v>2</v>
      </c>
      <c r="C5016">
        <v>3</v>
      </c>
      <c r="D5016">
        <v>5791</v>
      </c>
      <c r="E5016" t="s">
        <v>4818</v>
      </c>
      <c r="F5016" t="str">
        <f>IF(HymnIN[[#This Row],[Verse]]&lt;&gt;0,"",_xlfn.XLOOKUP(HymnIN[[#This Row],[Hymn]],HymnEN[[#All],[hymn_no]],HymnEN[[#All],[author_id]],"0",0,1))</f>
        <v/>
      </c>
      <c r="G5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'2', '3', 'Soggetto della lode dei redenti');</v>
      </c>
      <c r="H5016" t="str" cm="1">
        <f t="array" ref="H5016">IF(HymnIN[[#This Row],[Verse]]=0,_xlfn.XLOOKUP(HymnIN[[#This Row],[Text]],Table17[[#All],[Meter]],Table17[[#All],[ID]],"**",0,1),"")</f>
        <v/>
      </c>
      <c r="I5016" t="str" cm="1">
        <f t="array" ref="I5016">IF(HymnIN[[#This Row],[Verse]]=0,_xlfn.XLOOKUP(HymnIN[[#This Row],[Text]],Table17[[#All],[Meter]],Table17[[#All],[Correct Full Meter]],"**",0,1),"")</f>
        <v/>
      </c>
    </row>
    <row r="5017" spans="1:9" x14ac:dyDescent="0.3">
      <c r="A5017">
        <v>246</v>
      </c>
      <c r="B5017">
        <v>2</v>
      </c>
      <c r="C5017">
        <v>4</v>
      </c>
      <c r="D5017">
        <v>5792</v>
      </c>
      <c r="E5017" t="s">
        <v>4819</v>
      </c>
      <c r="F5017" t="str">
        <f>IF(HymnIN[[#This Row],[Verse]]&lt;&gt;0,"",_xlfn.XLOOKUP(HymnIN[[#This Row],[Hymn]],HymnEN[[#All],[hymn_no]],HymnEN[[#All],[author_id]],"0",0,1))</f>
        <v/>
      </c>
      <c r="G5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'2', '4', 'Già sulla terra e poi per sempre in ciel.');</v>
      </c>
      <c r="H5017" t="str" cm="1">
        <f t="array" ref="H5017">IF(HymnIN[[#This Row],[Verse]]=0,_xlfn.XLOOKUP(HymnIN[[#This Row],[Text]],Table17[[#All],[Meter]],Table17[[#All],[ID]],"**",0,1),"")</f>
        <v/>
      </c>
      <c r="I5017" t="str" cm="1">
        <f t="array" ref="I5017">IF(HymnIN[[#This Row],[Verse]]=0,_xlfn.XLOOKUP(HymnIN[[#This Row],[Text]],Table17[[#All],[Meter]],Table17[[#All],[Correct Full Meter]],"**",0,1),"")</f>
        <v/>
      </c>
    </row>
    <row r="5018" spans="1:9" x14ac:dyDescent="0.3">
      <c r="A5018">
        <v>246</v>
      </c>
      <c r="B5018">
        <v>3</v>
      </c>
      <c r="C5018">
        <v>1</v>
      </c>
      <c r="D5018">
        <v>5793</v>
      </c>
      <c r="E5018" t="s">
        <v>4820</v>
      </c>
      <c r="F5018" t="str">
        <f>IF(HymnIN[[#This Row],[Verse]]&lt;&gt;0,"",_xlfn.XLOOKUP(HymnIN[[#This Row],[Hymn]],HymnEN[[#All],[hymn_no]],HymnEN[[#All],[author_id]],"0",0,1))</f>
        <v/>
      </c>
      <c r="G5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'3', '1', 'Oh, quale amor Lo spinse qui a venire,');</v>
      </c>
      <c r="H5018" t="str" cm="1">
        <f t="array" ref="H5018">IF(HymnIN[[#This Row],[Verse]]=0,_xlfn.XLOOKUP(HymnIN[[#This Row],[Text]],Table17[[#All],[Meter]],Table17[[#All],[ID]],"**",0,1),"")</f>
        <v/>
      </c>
      <c r="I5018" t="str" cm="1">
        <f t="array" ref="I5018">IF(HymnIN[[#This Row],[Verse]]=0,_xlfn.XLOOKUP(HymnIN[[#This Row],[Text]],Table17[[#All],[Meter]],Table17[[#All],[Correct Full Meter]],"**",0,1),"")</f>
        <v/>
      </c>
    </row>
    <row r="5019" spans="1:9" x14ac:dyDescent="0.3">
      <c r="A5019">
        <v>246</v>
      </c>
      <c r="B5019">
        <v>3</v>
      </c>
      <c r="C5019">
        <v>2</v>
      </c>
      <c r="D5019">
        <v>5794</v>
      </c>
      <c r="E5019" t="s">
        <v>4821</v>
      </c>
      <c r="F5019" t="str">
        <f>IF(HymnIN[[#This Row],[Verse]]&lt;&gt;0,"",_xlfn.XLOOKUP(HymnIN[[#This Row],[Hymn]],HymnEN[[#All],[hymn_no]],HymnEN[[#All],[author_id]],"0",0,1))</f>
        <v/>
      </c>
      <c r="G5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'3', '2', 'Di Dio la grazia all\'uom a rivelar!');</v>
      </c>
      <c r="H5019" t="str" cm="1">
        <f t="array" ref="H5019">IF(HymnIN[[#This Row],[Verse]]=0,_xlfn.XLOOKUP(HymnIN[[#This Row],[Text]],Table17[[#All],[Meter]],Table17[[#All],[ID]],"**",0,1),"")</f>
        <v/>
      </c>
      <c r="I5019" t="str" cm="1">
        <f t="array" ref="I5019">IF(HymnIN[[#This Row],[Verse]]=0,_xlfn.XLOOKUP(HymnIN[[#This Row],[Text]],Table17[[#All],[Meter]],Table17[[#All],[Correct Full Meter]],"**",0,1),"")</f>
        <v/>
      </c>
    </row>
    <row r="5020" spans="1:9" x14ac:dyDescent="0.3">
      <c r="A5020">
        <v>246</v>
      </c>
      <c r="B5020">
        <v>3</v>
      </c>
      <c r="C5020">
        <v>3</v>
      </c>
      <c r="D5020">
        <v>5795</v>
      </c>
      <c r="E5020" t="s">
        <v>4822</v>
      </c>
      <c r="F5020" t="str">
        <f>IF(HymnIN[[#This Row],[Verse]]&lt;&gt;0,"",_xlfn.XLOOKUP(HymnIN[[#This Row],[Hymn]],HymnEN[[#All],[hymn_no]],HymnEN[[#All],[author_id]],"0",0,1))</f>
        <v/>
      </c>
      <c r="G5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'3', '3', 'Per qual oscurità dovè passare');</v>
      </c>
      <c r="H5020" t="str" cm="1">
        <f t="array" ref="H5020">IF(HymnIN[[#This Row],[Verse]]=0,_xlfn.XLOOKUP(HymnIN[[#This Row],[Text]],Table17[[#All],[Meter]],Table17[[#All],[ID]],"**",0,1),"")</f>
        <v/>
      </c>
      <c r="I5020" t="str" cm="1">
        <f t="array" ref="I5020">IF(HymnIN[[#This Row],[Verse]]=0,_xlfn.XLOOKUP(HymnIN[[#This Row],[Text]],Table17[[#All],[Meter]],Table17[[#All],[Correct Full Meter]],"**",0,1),"")</f>
        <v/>
      </c>
    </row>
    <row r="5021" spans="1:9" x14ac:dyDescent="0.3">
      <c r="A5021">
        <v>246</v>
      </c>
      <c r="B5021">
        <v>3</v>
      </c>
      <c r="C5021">
        <v>4</v>
      </c>
      <c r="D5021">
        <v>5796</v>
      </c>
      <c r="E5021" t="s">
        <v>4823</v>
      </c>
      <c r="F5021" t="str">
        <f>IF(HymnIN[[#This Row],[Verse]]&lt;&gt;0,"",_xlfn.XLOOKUP(HymnIN[[#This Row],[Hymn]],HymnEN[[#All],[hymn_no]],HymnEN[[#All],[author_id]],"0",0,1))</f>
        <v/>
      </c>
      <c r="G5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'3', '4', 'Dei nostri falli il peso per portar!');</v>
      </c>
      <c r="H5021" t="str" cm="1">
        <f t="array" ref="H5021">IF(HymnIN[[#This Row],[Verse]]=0,_xlfn.XLOOKUP(HymnIN[[#This Row],[Text]],Table17[[#All],[Meter]],Table17[[#All],[ID]],"**",0,1),"")</f>
        <v/>
      </c>
      <c r="I5021" t="str" cm="1">
        <f t="array" ref="I5021">IF(HymnIN[[#This Row],[Verse]]=0,_xlfn.XLOOKUP(HymnIN[[#This Row],[Text]],Table17[[#All],[Meter]],Table17[[#All],[Correct Full Meter]],"**",0,1),"")</f>
        <v/>
      </c>
    </row>
    <row r="5022" spans="1:9" x14ac:dyDescent="0.3">
      <c r="A5022">
        <v>246</v>
      </c>
      <c r="B5022">
        <v>4</v>
      </c>
      <c r="C5022">
        <v>1</v>
      </c>
      <c r="D5022">
        <v>5797</v>
      </c>
      <c r="E5022" t="s">
        <v>4824</v>
      </c>
      <c r="F5022" t="str">
        <f>IF(HymnIN[[#This Row],[Verse]]&lt;&gt;0,"",_xlfn.XLOOKUP(HymnIN[[#This Row],[Hymn]],HymnEN[[#All],[hymn_no]],HymnEN[[#All],[author_id]],"0",0,1))</f>
        <v/>
      </c>
      <c r="G5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'4', '1', 'Ma, vittorioso, il Salvator risorse,');</v>
      </c>
      <c r="H5022" t="str" cm="1">
        <f t="array" ref="H5022">IF(HymnIN[[#This Row],[Verse]]=0,_xlfn.XLOOKUP(HymnIN[[#This Row],[Text]],Table17[[#All],[Meter]],Table17[[#All],[ID]],"**",0,1),"")</f>
        <v/>
      </c>
      <c r="I5022" t="str" cm="1">
        <f t="array" ref="I5022">IF(HymnIN[[#This Row],[Verse]]=0,_xlfn.XLOOKUP(HymnIN[[#This Row],[Text]],Table17[[#All],[Meter]],Table17[[#All],[Correct Full Meter]],"**",0,1),"")</f>
        <v/>
      </c>
    </row>
    <row r="5023" spans="1:9" x14ac:dyDescent="0.3">
      <c r="A5023">
        <v>246</v>
      </c>
      <c r="B5023">
        <v>4</v>
      </c>
      <c r="C5023">
        <v>2</v>
      </c>
      <c r="D5023">
        <v>5798</v>
      </c>
      <c r="E5023" t="s">
        <v>4825</v>
      </c>
      <c r="F5023" t="str">
        <f>IF(HymnIN[[#This Row],[Verse]]&lt;&gt;0,"",_xlfn.XLOOKUP(HymnIN[[#This Row],[Hymn]],HymnEN[[#All],[hymn_no]],HymnEN[[#All],[author_id]],"0",0,1))</f>
        <v/>
      </c>
      <c r="G5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'4', '2', 'La morte nol poteva ritener,');</v>
      </c>
      <c r="H5023" t="str" cm="1">
        <f t="array" ref="H5023">IF(HymnIN[[#This Row],[Verse]]=0,_xlfn.XLOOKUP(HymnIN[[#This Row],[Text]],Table17[[#All],[Meter]],Table17[[#All],[ID]],"**",0,1),"")</f>
        <v/>
      </c>
      <c r="I5023" t="str" cm="1">
        <f t="array" ref="I5023">IF(HymnIN[[#This Row],[Verse]]=0,_xlfn.XLOOKUP(HymnIN[[#This Row],[Text]],Table17[[#All],[Meter]],Table17[[#All],[Correct Full Meter]],"**",0,1),"")</f>
        <v/>
      </c>
    </row>
    <row r="5024" spans="1:9" x14ac:dyDescent="0.3">
      <c r="A5024">
        <v>246</v>
      </c>
      <c r="B5024">
        <v>4</v>
      </c>
      <c r="C5024">
        <v>3</v>
      </c>
      <c r="D5024">
        <v>5799</v>
      </c>
      <c r="E5024" t="s">
        <v>4826</v>
      </c>
      <c r="F5024" t="str">
        <f>IF(HymnIN[[#This Row],[Verse]]&lt;&gt;0,"",_xlfn.XLOOKUP(HymnIN[[#This Row],[Hymn]],HymnEN[[#All],[hymn_no]],HymnEN[[#All],[author_id]],"0",0,1))</f>
        <v/>
      </c>
      <c r="G5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'4', '3', 'Ed ora vive in cielo, per salvare');</v>
      </c>
      <c r="H5024" t="str" cm="1">
        <f t="array" ref="H5024">IF(HymnIN[[#This Row],[Verse]]=0,_xlfn.XLOOKUP(HymnIN[[#This Row],[Text]],Table17[[#All],[Meter]],Table17[[#All],[ID]],"**",0,1),"")</f>
        <v/>
      </c>
      <c r="I5024" t="str" cm="1">
        <f t="array" ref="I5024">IF(HymnIN[[#This Row],[Verse]]=0,_xlfn.XLOOKUP(HymnIN[[#This Row],[Text]],Table17[[#All],[Meter]],Table17[[#All],[Correct Full Meter]],"**",0,1),"")</f>
        <v/>
      </c>
    </row>
    <row r="5025" spans="1:9" x14ac:dyDescent="0.3">
      <c r="A5025">
        <v>246</v>
      </c>
      <c r="B5025">
        <v>4</v>
      </c>
      <c r="C5025">
        <v>4</v>
      </c>
      <c r="D5025">
        <v>5800</v>
      </c>
      <c r="E5025" t="s">
        <v>4827</v>
      </c>
      <c r="F5025" t="str">
        <f>IF(HymnIN[[#This Row],[Verse]]&lt;&gt;0,"",_xlfn.XLOOKUP(HymnIN[[#This Row],[Hymn]],HymnEN[[#All],[hymn_no]],HymnEN[[#All],[author_id]],"0",0,1))</f>
        <v/>
      </c>
      <c r="G5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'4', '4', 'Chi viene a Lui con pentimento ver.');</v>
      </c>
      <c r="H5025" t="str" cm="1">
        <f t="array" ref="H5025">IF(HymnIN[[#This Row],[Verse]]=0,_xlfn.XLOOKUP(HymnIN[[#This Row],[Text]],Table17[[#All],[Meter]],Table17[[#All],[ID]],"**",0,1),"")</f>
        <v/>
      </c>
      <c r="I5025" t="str" cm="1">
        <f t="array" ref="I5025">IF(HymnIN[[#This Row],[Verse]]=0,_xlfn.XLOOKUP(HymnIN[[#This Row],[Text]],Table17[[#All],[Meter]],Table17[[#All],[Correct Full Meter]],"**",0,1),"")</f>
        <v/>
      </c>
    </row>
    <row r="5026" spans="1:9" x14ac:dyDescent="0.3">
      <c r="A5026">
        <v>246</v>
      </c>
      <c r="B5026">
        <v>5</v>
      </c>
      <c r="C5026">
        <v>1</v>
      </c>
      <c r="D5026">
        <v>5801</v>
      </c>
      <c r="E5026" t="s">
        <v>4828</v>
      </c>
      <c r="F5026" t="str">
        <f>IF(HymnIN[[#This Row],[Verse]]&lt;&gt;0,"",_xlfn.XLOOKUP(HymnIN[[#This Row],[Hymn]],HymnEN[[#All],[hymn_no]],HymnEN[[#All],[author_id]],"0",0,1))</f>
        <v/>
      </c>
      <c r="G5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'5', '1', 'Presto Ei verrà dal ciel e i Suoi redenti');</v>
      </c>
      <c r="H5026" t="str" cm="1">
        <f t="array" ref="H5026">IF(HymnIN[[#This Row],[Verse]]=0,_xlfn.XLOOKUP(HymnIN[[#This Row],[Text]],Table17[[#All],[Meter]],Table17[[#All],[ID]],"**",0,1),"")</f>
        <v/>
      </c>
      <c r="I5026" t="str" cm="1">
        <f t="array" ref="I5026">IF(HymnIN[[#This Row],[Verse]]=0,_xlfn.XLOOKUP(HymnIN[[#This Row],[Text]],Table17[[#All],[Meter]],Table17[[#All],[Correct Full Meter]],"**",0,1),"")</f>
        <v/>
      </c>
    </row>
    <row r="5027" spans="1:9" x14ac:dyDescent="0.3">
      <c r="A5027">
        <v>246</v>
      </c>
      <c r="B5027">
        <v>5</v>
      </c>
      <c r="C5027">
        <v>2</v>
      </c>
      <c r="D5027">
        <v>5802</v>
      </c>
      <c r="E5027" t="s">
        <v>4829</v>
      </c>
      <c r="F5027" t="str">
        <f>IF(HymnIN[[#This Row],[Verse]]&lt;&gt;0,"",_xlfn.XLOOKUP(HymnIN[[#This Row],[Hymn]],HymnEN[[#All],[hymn_no]],HymnEN[[#All],[author_id]],"0",0,1))</f>
        <v/>
      </c>
      <c r="G5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'5', '2', 'In somiglianza a Sé trasformerà,');</v>
      </c>
      <c r="H5027" t="str" cm="1">
        <f t="array" ref="H5027">IF(HymnIN[[#This Row],[Verse]]=0,_xlfn.XLOOKUP(HymnIN[[#This Row],[Text]],Table17[[#All],[Meter]],Table17[[#All],[ID]],"**",0,1),"")</f>
        <v/>
      </c>
      <c r="I5027" t="str" cm="1">
        <f t="array" ref="I5027">IF(HymnIN[[#This Row],[Verse]]=0,_xlfn.XLOOKUP(HymnIN[[#This Row],[Text]],Table17[[#All],[Meter]],Table17[[#All],[Correct Full Meter]],"**",0,1),"")</f>
        <v/>
      </c>
    </row>
    <row r="5028" spans="1:9" x14ac:dyDescent="0.3">
      <c r="A5028">
        <v>246</v>
      </c>
      <c r="B5028">
        <v>5</v>
      </c>
      <c r="C5028">
        <v>3</v>
      </c>
      <c r="D5028">
        <v>5803</v>
      </c>
      <c r="E5028" t="s">
        <v>4830</v>
      </c>
      <c r="F5028" t="str">
        <f>IF(HymnIN[[#This Row],[Verse]]&lt;&gt;0,"",_xlfn.XLOOKUP(HymnIN[[#This Row],[Hymn]],HymnEN[[#All],[hymn_no]],HymnEN[[#All],[author_id]],"0",0,1))</f>
        <v/>
      </c>
      <c r="G5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'5', '3', 'E nella Sua dimora glorïosa');</v>
      </c>
      <c r="H5028" t="str" cm="1">
        <f t="array" ref="H5028">IF(HymnIN[[#This Row],[Verse]]=0,_xlfn.XLOOKUP(HymnIN[[#This Row],[Text]],Table17[[#All],[Meter]],Table17[[#All],[ID]],"**",0,1),"")</f>
        <v/>
      </c>
      <c r="I5028" t="str" cm="1">
        <f t="array" ref="I5028">IF(HymnIN[[#This Row],[Verse]]=0,_xlfn.XLOOKUP(HymnIN[[#This Row],[Text]],Table17[[#All],[Meter]],Table17[[#All],[Correct Full Meter]],"**",0,1),"")</f>
        <v/>
      </c>
    </row>
    <row r="5029" spans="1:9" x14ac:dyDescent="0.3">
      <c r="A5029">
        <v>246</v>
      </c>
      <c r="B5029">
        <v>5</v>
      </c>
      <c r="C5029">
        <v>4</v>
      </c>
      <c r="D5029">
        <v>5804</v>
      </c>
      <c r="E5029" t="s">
        <v>4831</v>
      </c>
      <c r="F5029" t="str">
        <f>IF(HymnIN[[#This Row],[Verse]]&lt;&gt;0,"",_xlfn.XLOOKUP(HymnIN[[#This Row],[Hymn]],HymnEN[[#All],[hymn_no]],HymnEN[[#All],[author_id]],"0",0,1))</f>
        <v/>
      </c>
      <c r="G5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('246', '5', '4', 'A viver là con Sé li chiamerà.');</v>
      </c>
      <c r="H5029" t="str" cm="1">
        <f t="array" ref="H5029">IF(HymnIN[[#This Row],[Verse]]=0,_xlfn.XLOOKUP(HymnIN[[#This Row],[Text]],Table17[[#All],[Meter]],Table17[[#All],[ID]],"**",0,1),"")</f>
        <v/>
      </c>
      <c r="I5029" t="str" cm="1">
        <f t="array" ref="I5029">IF(HymnIN[[#This Row],[Verse]]=0,_xlfn.XLOOKUP(HymnIN[[#This Row],[Text]],Table17[[#All],[Meter]],Table17[[#All],[Correct Full Meter]],"**",0,1),"")</f>
        <v/>
      </c>
    </row>
    <row r="5030" spans="1:9" x14ac:dyDescent="0.3">
      <c r="A5030">
        <v>247</v>
      </c>
      <c r="B5030">
        <v>0</v>
      </c>
      <c r="C5030">
        <v>0</v>
      </c>
      <c r="D5030">
        <v>5808</v>
      </c>
      <c r="E5030" t="s">
        <v>4</v>
      </c>
      <c r="F5030">
        <f>IF(HymnIN[[#This Row],[Verse]]&lt;&gt;0,"",_xlfn.XLOOKUP(HymnIN[[#This Row],[Hymn]],HymnEN[[#All],[hymn_no]],HymnEN[[#All],[author_id]],"0",0,1))</f>
        <v>107</v>
      </c>
      <c r="G5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('247', '11.10.11.10.', '52', '107');</v>
      </c>
      <c r="H5030" cm="1">
        <f t="array" ref="H5030">IF(HymnIN[[#This Row],[Verse]]=0,_xlfn.XLOOKUP(HymnIN[[#This Row],[Text]],Table17[[#All],[Meter]],Table17[[#All],[ID]],"**",0,1),"")</f>
        <v>52</v>
      </c>
      <c r="I5030" t="str" cm="1">
        <f t="array" ref="I5030">IF(HymnIN[[#This Row],[Verse]]=0,_xlfn.XLOOKUP(HymnIN[[#This Row],[Text]],Table17[[#All],[Meter]],Table17[[#All],[Correct Full Meter]],"**",0,1),"")</f>
        <v>11.10.11.10.</v>
      </c>
    </row>
    <row r="5031" spans="1:9" x14ac:dyDescent="0.3">
      <c r="A5031">
        <v>247</v>
      </c>
      <c r="B5031">
        <v>1</v>
      </c>
      <c r="C5031">
        <v>1</v>
      </c>
      <c r="D5031">
        <v>5809</v>
      </c>
      <c r="E5031" t="s">
        <v>4832</v>
      </c>
      <c r="F5031" t="str">
        <f>IF(HymnIN[[#This Row],[Verse]]&lt;&gt;0,"",_xlfn.XLOOKUP(HymnIN[[#This Row],[Hymn]],HymnEN[[#All],[hymn_no]],HymnEN[[#All],[author_id]],"0",0,1))</f>
        <v/>
      </c>
      <c r="G5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'1', '1', 'SAREMO dunque simili al Tuo Figlio?');</v>
      </c>
      <c r="H5031" t="str" cm="1">
        <f t="array" ref="H5031">IF(HymnIN[[#This Row],[Verse]]=0,_xlfn.XLOOKUP(HymnIN[[#This Row],[Text]],Table17[[#All],[Meter]],Table17[[#All],[ID]],"**",0,1),"")</f>
        <v/>
      </c>
      <c r="I5031" t="str" cm="1">
        <f t="array" ref="I5031">IF(HymnIN[[#This Row],[Verse]]=0,_xlfn.XLOOKUP(HymnIN[[#This Row],[Text]],Table17[[#All],[Meter]],Table17[[#All],[Correct Full Meter]],"**",0,1),"")</f>
        <v/>
      </c>
    </row>
    <row r="5032" spans="1:9" x14ac:dyDescent="0.3">
      <c r="A5032">
        <v>247</v>
      </c>
      <c r="B5032">
        <v>1</v>
      </c>
      <c r="C5032">
        <v>2</v>
      </c>
      <c r="D5032">
        <v>5810</v>
      </c>
      <c r="E5032" t="s">
        <v>4833</v>
      </c>
      <c r="F5032" t="str">
        <f>IF(HymnIN[[#This Row],[Verse]]&lt;&gt;0,"",_xlfn.XLOOKUP(HymnIN[[#This Row],[Hymn]],HymnEN[[#All],[hymn_no]],HymnEN[[#All],[author_id]],"0",0,1))</f>
        <v/>
      </c>
      <c r="G5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'1', '2', 'E\' questo il dono ch\'Egli ci acquistò?');</v>
      </c>
      <c r="H5032" t="str" cm="1">
        <f t="array" ref="H5032">IF(HymnIN[[#This Row],[Verse]]=0,_xlfn.XLOOKUP(HymnIN[[#This Row],[Text]],Table17[[#All],[Meter]],Table17[[#All],[ID]],"**",0,1),"")</f>
        <v/>
      </c>
      <c r="I5032" t="str" cm="1">
        <f t="array" ref="I5032">IF(HymnIN[[#This Row],[Verse]]=0,_xlfn.XLOOKUP(HymnIN[[#This Row],[Text]],Table17[[#All],[Meter]],Table17[[#All],[Correct Full Meter]],"**",0,1),"")</f>
        <v/>
      </c>
    </row>
    <row r="5033" spans="1:9" x14ac:dyDescent="0.3">
      <c r="A5033">
        <v>247</v>
      </c>
      <c r="B5033">
        <v>1</v>
      </c>
      <c r="C5033">
        <v>3</v>
      </c>
      <c r="D5033">
        <v>5811</v>
      </c>
      <c r="E5033" t="s">
        <v>4834</v>
      </c>
      <c r="F5033" t="str">
        <f>IF(HymnIN[[#This Row],[Verse]]&lt;&gt;0,"",_xlfn.XLOOKUP(HymnIN[[#This Row],[Hymn]],HymnEN[[#All],[hymn_no]],HymnEN[[#All],[author_id]],"0",0,1))</f>
        <v/>
      </c>
      <c r="G5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'1', '3', 'Padre di gloria! Nella Tua presenza,');</v>
      </c>
      <c r="H5033" t="str" cm="1">
        <f t="array" ref="H5033">IF(HymnIN[[#This Row],[Verse]]=0,_xlfn.XLOOKUP(HymnIN[[#This Row],[Text]],Table17[[#All],[Meter]],Table17[[#All],[ID]],"**",0,1),"")</f>
        <v/>
      </c>
      <c r="I5033" t="str" cm="1">
        <f t="array" ref="I5033">IF(HymnIN[[#This Row],[Verse]]=0,_xlfn.XLOOKUP(HymnIN[[#This Row],[Text]],Table17[[#All],[Meter]],Table17[[#All],[Correct Full Meter]],"**",0,1),"")</f>
        <v/>
      </c>
    </row>
    <row r="5034" spans="1:9" x14ac:dyDescent="0.3">
      <c r="A5034">
        <v>247</v>
      </c>
      <c r="B5034">
        <v>1</v>
      </c>
      <c r="C5034">
        <v>4</v>
      </c>
      <c r="D5034">
        <v>5812</v>
      </c>
      <c r="E5034" t="s">
        <v>4835</v>
      </c>
      <c r="F5034" t="str">
        <f>IF(HymnIN[[#This Row],[Verse]]&lt;&gt;0,"",_xlfn.XLOOKUP(HymnIN[[#This Row],[Hymn]],HymnEN[[#All],[hymn_no]],HymnEN[[#All],[author_id]],"0",0,1))</f>
        <v/>
      </c>
      <c r="G5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'1', '4', 'Figlioli a Lui simìli, ci portò.');</v>
      </c>
      <c r="H5034" t="str" cm="1">
        <f t="array" ref="H5034">IF(HymnIN[[#This Row],[Verse]]=0,_xlfn.XLOOKUP(HymnIN[[#This Row],[Text]],Table17[[#All],[Meter]],Table17[[#All],[ID]],"**",0,1),"")</f>
        <v/>
      </c>
      <c r="I5034" t="str" cm="1">
        <f t="array" ref="I5034">IF(HymnIN[[#This Row],[Verse]]=0,_xlfn.XLOOKUP(HymnIN[[#This Row],[Text]],Table17[[#All],[Meter]],Table17[[#All],[Correct Full Meter]],"**",0,1),"")</f>
        <v/>
      </c>
    </row>
    <row r="5035" spans="1:9" x14ac:dyDescent="0.3">
      <c r="A5035">
        <v>247</v>
      </c>
      <c r="B5035">
        <v>2</v>
      </c>
      <c r="C5035">
        <v>1</v>
      </c>
      <c r="D5035">
        <v>5813</v>
      </c>
      <c r="E5035" t="s">
        <v>4836</v>
      </c>
      <c r="F5035" t="str">
        <f>IF(HymnIN[[#This Row],[Verse]]&lt;&gt;0,"",_xlfn.XLOOKUP(HymnIN[[#This Row],[Hymn]],HymnEN[[#All],[hymn_no]],HymnEN[[#All],[author_id]],"0",0,1))</f>
        <v/>
      </c>
      <c r="G5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'2', '1', 'Tal è il Tuo piano! Resi alfin perfetti');</v>
      </c>
      <c r="H5035" t="str" cm="1">
        <f t="array" ref="H5035">IF(HymnIN[[#This Row],[Verse]]=0,_xlfn.XLOOKUP(HymnIN[[#This Row],[Text]],Table17[[#All],[Meter]],Table17[[#All],[ID]],"**",0,1),"")</f>
        <v/>
      </c>
      <c r="I5035" t="str" cm="1">
        <f t="array" ref="I5035">IF(HymnIN[[#This Row],[Verse]]=0,_xlfn.XLOOKUP(HymnIN[[#This Row],[Text]],Table17[[#All],[Meter]],Table17[[#All],[Correct Full Meter]],"**",0,1),"")</f>
        <v/>
      </c>
    </row>
    <row r="5036" spans="1:9" x14ac:dyDescent="0.3">
      <c r="A5036">
        <v>247</v>
      </c>
      <c r="B5036">
        <v>2</v>
      </c>
      <c r="C5036">
        <v>2</v>
      </c>
      <c r="D5036">
        <v>5814</v>
      </c>
      <c r="E5036" t="s">
        <v>4837</v>
      </c>
      <c r="F5036" t="str">
        <f>IF(HymnIN[[#This Row],[Verse]]&lt;&gt;0,"",_xlfn.XLOOKUP(HymnIN[[#This Row],[Hymn]],HymnEN[[#All],[hymn_no]],HymnEN[[#All],[author_id]],"0",0,1))</f>
        <v/>
      </c>
      <c r="G5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'2', '2', 'Saremo, per rispondere al Suo amor,');</v>
      </c>
      <c r="H5036" t="str" cm="1">
        <f t="array" ref="H5036">IF(HymnIN[[#This Row],[Verse]]=0,_xlfn.XLOOKUP(HymnIN[[#This Row],[Text]],Table17[[#All],[Meter]],Table17[[#All],[ID]],"**",0,1),"")</f>
        <v/>
      </c>
      <c r="I5036" t="str" cm="1">
        <f t="array" ref="I5036">IF(HymnIN[[#This Row],[Verse]]=0,_xlfn.XLOOKUP(HymnIN[[#This Row],[Text]],Table17[[#All],[Meter]],Table17[[#All],[Correct Full Meter]],"**",0,1),"")</f>
        <v/>
      </c>
    </row>
    <row r="5037" spans="1:9" x14ac:dyDescent="0.3">
      <c r="A5037">
        <v>247</v>
      </c>
      <c r="B5037">
        <v>2</v>
      </c>
      <c r="C5037">
        <v>3</v>
      </c>
      <c r="D5037">
        <v>5815</v>
      </c>
      <c r="E5037" t="s">
        <v>4838</v>
      </c>
      <c r="F5037" t="str">
        <f>IF(HymnIN[[#This Row],[Verse]]&lt;&gt;0,"",_xlfn.XLOOKUP(HymnIN[[#This Row],[Hymn]],HymnEN[[#All],[hymn_no]],HymnEN[[#All],[author_id]],"0",0,1))</f>
        <v/>
      </c>
      <c r="G5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'2', '3', 'Ma già fin d\'or, per l\'opra dello Spirto,');</v>
      </c>
      <c r="H5037" t="str" cm="1">
        <f t="array" ref="H5037">IF(HymnIN[[#This Row],[Verse]]=0,_xlfn.XLOOKUP(HymnIN[[#This Row],[Text]],Table17[[#All],[Meter]],Table17[[#All],[ID]],"**",0,1),"")</f>
        <v/>
      </c>
      <c r="I5037" t="str" cm="1">
        <f t="array" ref="I5037">IF(HymnIN[[#This Row],[Verse]]=0,_xlfn.XLOOKUP(HymnIN[[#This Row],[Text]],Table17[[#All],[Meter]],Table17[[#All],[Correct Full Meter]],"**",0,1),"")</f>
        <v/>
      </c>
    </row>
    <row r="5038" spans="1:9" x14ac:dyDescent="0.3">
      <c r="A5038">
        <v>247</v>
      </c>
      <c r="B5038">
        <v>2</v>
      </c>
      <c r="C5038">
        <v>4</v>
      </c>
      <c r="D5038">
        <v>5816</v>
      </c>
      <c r="E5038" t="s">
        <v>4839</v>
      </c>
      <c r="F5038" t="str">
        <f>IF(HymnIN[[#This Row],[Verse]]&lt;&gt;0,"",_xlfn.XLOOKUP(HymnIN[[#This Row],[Hymn]],HymnEN[[#All],[hymn_no]],HymnEN[[#All],[author_id]],"0",0,1))</f>
        <v/>
      </c>
      <c r="G5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'2', '4', 'Di vive gioie colmo abbiamo il cuor.');</v>
      </c>
      <c r="H5038" t="str" cm="1">
        <f t="array" ref="H5038">IF(HymnIN[[#This Row],[Verse]]=0,_xlfn.XLOOKUP(HymnIN[[#This Row],[Text]],Table17[[#All],[Meter]],Table17[[#All],[ID]],"**",0,1),"")</f>
        <v/>
      </c>
      <c r="I5038" t="str" cm="1">
        <f t="array" ref="I5038">IF(HymnIN[[#This Row],[Verse]]=0,_xlfn.XLOOKUP(HymnIN[[#This Row],[Text]],Table17[[#All],[Meter]],Table17[[#All],[Correct Full Meter]],"**",0,1),"")</f>
        <v/>
      </c>
    </row>
    <row r="5039" spans="1:9" x14ac:dyDescent="0.3">
      <c r="A5039">
        <v>247</v>
      </c>
      <c r="B5039">
        <v>3</v>
      </c>
      <c r="C5039">
        <v>1</v>
      </c>
      <c r="D5039">
        <v>5817</v>
      </c>
      <c r="E5039" t="s">
        <v>4840</v>
      </c>
      <c r="F5039" t="str">
        <f>IF(HymnIN[[#This Row],[Verse]]&lt;&gt;0,"",_xlfn.XLOOKUP(HymnIN[[#This Row],[Hymn]],HymnEN[[#All],[hymn_no]],HymnEN[[#All],[author_id]],"0",0,1))</f>
        <v/>
      </c>
      <c r="G5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'3', '1', 'Appieno sodisfatti allor saremo');</v>
      </c>
      <c r="H5039" t="str" cm="1">
        <f t="array" ref="H5039">IF(HymnIN[[#This Row],[Verse]]=0,_xlfn.XLOOKUP(HymnIN[[#This Row],[Text]],Table17[[#All],[Meter]],Table17[[#All],[ID]],"**",0,1),"")</f>
        <v/>
      </c>
      <c r="I5039" t="str" cm="1">
        <f t="array" ref="I5039">IF(HymnIN[[#This Row],[Verse]]=0,_xlfn.XLOOKUP(HymnIN[[#This Row],[Text]],Table17[[#All],[Meter]],Table17[[#All],[Correct Full Meter]],"**",0,1),"")</f>
        <v/>
      </c>
    </row>
    <row r="5040" spans="1:9" x14ac:dyDescent="0.3">
      <c r="A5040">
        <v>247</v>
      </c>
      <c r="B5040">
        <v>3</v>
      </c>
      <c r="C5040">
        <v>2</v>
      </c>
      <c r="D5040">
        <v>5818</v>
      </c>
      <c r="E5040" t="s">
        <v>4841</v>
      </c>
      <c r="F5040" t="str">
        <f>IF(HymnIN[[#This Row],[Verse]]&lt;&gt;0,"",_xlfn.XLOOKUP(HymnIN[[#This Row],[Hymn]],HymnEN[[#All],[hymn_no]],HymnEN[[#All],[author_id]],"0",0,1))</f>
        <v/>
      </c>
      <c r="G5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'3', '2', 'E nulla più desiderar potrem:');</v>
      </c>
      <c r="H5040" t="str" cm="1">
        <f t="array" ref="H5040">IF(HymnIN[[#This Row],[Verse]]=0,_xlfn.XLOOKUP(HymnIN[[#This Row],[Text]],Table17[[#All],[Meter]],Table17[[#All],[ID]],"**",0,1),"")</f>
        <v/>
      </c>
      <c r="I5040" t="str" cm="1">
        <f t="array" ref="I5040">IF(HymnIN[[#This Row],[Verse]]=0,_xlfn.XLOOKUP(HymnIN[[#This Row],[Text]],Table17[[#All],[Meter]],Table17[[#All],[Correct Full Meter]],"**",0,1),"")</f>
        <v/>
      </c>
    </row>
    <row r="5041" spans="1:9" x14ac:dyDescent="0.3">
      <c r="A5041">
        <v>247</v>
      </c>
      <c r="B5041">
        <v>3</v>
      </c>
      <c r="C5041">
        <v>3</v>
      </c>
      <c r="D5041">
        <v>5819</v>
      </c>
      <c r="E5041" t="s">
        <v>4842</v>
      </c>
      <c r="F5041" t="str">
        <f>IF(HymnIN[[#This Row],[Verse]]&lt;&gt;0,"",_xlfn.XLOOKUP(HymnIN[[#This Row],[Hymn]],HymnEN[[#All],[hymn_no]],HymnEN[[#All],[author_id]],"0",0,1))</f>
        <v/>
      </c>
      <c r="G5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'3', '3', 'Cristo, il perfetto Oggetto al nostro cuore,');</v>
      </c>
      <c r="H5041" t="str" cm="1">
        <f t="array" ref="H5041">IF(HymnIN[[#This Row],[Verse]]=0,_xlfn.XLOOKUP(HymnIN[[#This Row],[Text]],Table17[[#All],[Meter]],Table17[[#All],[ID]],"**",0,1),"")</f>
        <v/>
      </c>
      <c r="I5041" t="str" cm="1">
        <f t="array" ref="I5041">IF(HymnIN[[#This Row],[Verse]]=0,_xlfn.XLOOKUP(HymnIN[[#This Row],[Text]],Table17[[#All],[Meter]],Table17[[#All],[Correct Full Meter]],"**",0,1),"")</f>
        <v/>
      </c>
    </row>
    <row r="5042" spans="1:9" x14ac:dyDescent="0.3">
      <c r="A5042">
        <v>247</v>
      </c>
      <c r="B5042">
        <v>3</v>
      </c>
      <c r="C5042">
        <v>4</v>
      </c>
      <c r="D5042">
        <v>5820</v>
      </c>
      <c r="E5042" t="s">
        <v>4843</v>
      </c>
      <c r="F5042" t="str">
        <f>IF(HymnIN[[#This Row],[Verse]]&lt;&gt;0,"",_xlfn.XLOOKUP(HymnIN[[#This Row],[Hymn]],HymnEN[[#All],[hymn_no]],HymnEN[[#All],[author_id]],"0",0,1))</f>
        <v/>
      </c>
      <c r="G5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('247', '3', '4', 'Per sempre nell\'amore adorerem.');</v>
      </c>
      <c r="H5042" t="str" cm="1">
        <f t="array" ref="H5042">IF(HymnIN[[#This Row],[Verse]]=0,_xlfn.XLOOKUP(HymnIN[[#This Row],[Text]],Table17[[#All],[Meter]],Table17[[#All],[ID]],"**",0,1),"")</f>
        <v/>
      </c>
      <c r="I5042" t="str" cm="1">
        <f t="array" ref="I5042">IF(HymnIN[[#This Row],[Verse]]=0,_xlfn.XLOOKUP(HymnIN[[#This Row],[Text]],Table17[[#All],[Meter]],Table17[[#All],[Correct Full Meter]],"**",0,1),"")</f>
        <v/>
      </c>
    </row>
    <row r="5043" spans="1:9" x14ac:dyDescent="0.3">
      <c r="A5043">
        <v>248</v>
      </c>
      <c r="B5043">
        <v>0</v>
      </c>
      <c r="C5043">
        <v>0</v>
      </c>
      <c r="D5043">
        <v>5824</v>
      </c>
      <c r="E5043" t="s">
        <v>280</v>
      </c>
      <c r="F5043">
        <f>IF(HymnIN[[#This Row],[Verse]]&lt;&gt;0,"",_xlfn.XLOOKUP(HymnIN[[#This Row],[Hymn]],HymnEN[[#All],[hymn_no]],HymnEN[[#All],[author_id]],"0",0,1))</f>
        <v>75</v>
      </c>
      <c r="G5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('248', '8.6.8.6.8.6.8.6.', '126', '75');</v>
      </c>
      <c r="H5043" cm="1">
        <f t="array" ref="H5043">IF(HymnIN[[#This Row],[Verse]]=0,_xlfn.XLOOKUP(HymnIN[[#This Row],[Text]],Table17[[#All],[Meter]],Table17[[#All],[ID]],"**",0,1),"")</f>
        <v>126</v>
      </c>
      <c r="I5043" t="str" cm="1">
        <f t="array" ref="I5043">IF(HymnIN[[#This Row],[Verse]]=0,_xlfn.XLOOKUP(HymnIN[[#This Row],[Text]],Table17[[#All],[Meter]],Table17[[#All],[Correct Full Meter]],"**",0,1),"")</f>
        <v>8.6.8.6.8.6.8.6.</v>
      </c>
    </row>
    <row r="5044" spans="1:9" x14ac:dyDescent="0.3">
      <c r="A5044">
        <v>248</v>
      </c>
      <c r="B5044">
        <v>1</v>
      </c>
      <c r="C5044">
        <v>1</v>
      </c>
      <c r="D5044">
        <v>5825</v>
      </c>
      <c r="E5044" t="s">
        <v>4844</v>
      </c>
      <c r="F5044" t="str">
        <f>IF(HymnIN[[#This Row],[Verse]]&lt;&gt;0,"",_xlfn.XLOOKUP(HymnIN[[#This Row],[Hymn]],HymnEN[[#All],[hymn_no]],HymnEN[[#All],[author_id]],"0",0,1))</f>
        <v/>
      </c>
      <c r="G5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'1', 'UDII la voce di Gesù');</v>
      </c>
      <c r="H5044" t="str" cm="1">
        <f t="array" ref="H5044">IF(HymnIN[[#This Row],[Verse]]=0,_xlfn.XLOOKUP(HymnIN[[#This Row],[Text]],Table17[[#All],[Meter]],Table17[[#All],[ID]],"**",0,1),"")</f>
        <v/>
      </c>
      <c r="I5044" t="str" cm="1">
        <f t="array" ref="I5044">IF(HymnIN[[#This Row],[Verse]]=0,_xlfn.XLOOKUP(HymnIN[[#This Row],[Text]],Table17[[#All],[Meter]],Table17[[#All],[Correct Full Meter]],"**",0,1),"")</f>
        <v/>
      </c>
    </row>
    <row r="5045" spans="1:9" x14ac:dyDescent="0.3">
      <c r="A5045">
        <v>248</v>
      </c>
      <c r="B5045">
        <v>1</v>
      </c>
      <c r="C5045">
        <v>2</v>
      </c>
      <c r="D5045">
        <v>5826</v>
      </c>
      <c r="E5045" t="s">
        <v>4845</v>
      </c>
      <c r="F5045" t="str">
        <f>IF(HymnIN[[#This Row],[Verse]]&lt;&gt;0,"",_xlfn.XLOOKUP(HymnIN[[#This Row],[Hymn]],HymnEN[[#All],[hymn_no]],HymnEN[[#All],[author_id]],"0",0,1))</f>
        <v/>
      </c>
      <c r="G5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'2', 'Che disse: Vieni a Me;');</v>
      </c>
      <c r="H5045" t="str" cm="1">
        <f t="array" ref="H5045">IF(HymnIN[[#This Row],[Verse]]=0,_xlfn.XLOOKUP(HymnIN[[#This Row],[Text]],Table17[[#All],[Meter]],Table17[[#All],[ID]],"**",0,1),"")</f>
        <v/>
      </c>
      <c r="I5045" t="str" cm="1">
        <f t="array" ref="I5045">IF(HymnIN[[#This Row],[Verse]]=0,_xlfn.XLOOKUP(HymnIN[[#This Row],[Text]],Table17[[#All],[Meter]],Table17[[#All],[Correct Full Meter]],"**",0,1),"")</f>
        <v/>
      </c>
    </row>
    <row r="5046" spans="1:9" x14ac:dyDescent="0.3">
      <c r="A5046">
        <v>248</v>
      </c>
      <c r="B5046">
        <v>1</v>
      </c>
      <c r="C5046">
        <v>3</v>
      </c>
      <c r="D5046">
        <v>5827</v>
      </c>
      <c r="E5046" t="s">
        <v>4846</v>
      </c>
      <c r="F5046" t="str">
        <f>IF(HymnIN[[#This Row],[Verse]]&lt;&gt;0,"",_xlfn.XLOOKUP(HymnIN[[#This Row],[Hymn]],HymnEN[[#All],[hymn_no]],HymnEN[[#All],[author_id]],"0",0,1))</f>
        <v/>
      </c>
      <c r="G5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'3', 'Affaticato peccator,');</v>
      </c>
      <c r="H5046" t="str" cm="1">
        <f t="array" ref="H5046">IF(HymnIN[[#This Row],[Verse]]=0,_xlfn.XLOOKUP(HymnIN[[#This Row],[Text]],Table17[[#All],[Meter]],Table17[[#All],[ID]],"**",0,1),"")</f>
        <v/>
      </c>
      <c r="I5046" t="str" cm="1">
        <f t="array" ref="I5046">IF(HymnIN[[#This Row],[Verse]]=0,_xlfn.XLOOKUP(HymnIN[[#This Row],[Text]],Table17[[#All],[Meter]],Table17[[#All],[Correct Full Meter]],"**",0,1),"")</f>
        <v/>
      </c>
    </row>
    <row r="5047" spans="1:9" x14ac:dyDescent="0.3">
      <c r="A5047">
        <v>248</v>
      </c>
      <c r="B5047">
        <v>1</v>
      </c>
      <c r="C5047">
        <v>4</v>
      </c>
      <c r="D5047">
        <v>5828</v>
      </c>
      <c r="E5047" t="s">
        <v>4847</v>
      </c>
      <c r="F5047" t="str">
        <f>IF(HymnIN[[#This Row],[Verse]]&lt;&gt;0,"",_xlfn.XLOOKUP(HymnIN[[#This Row],[Hymn]],HymnEN[[#All],[hymn_no]],HymnEN[[#All],[author_id]],"0",0,1))</f>
        <v/>
      </c>
      <c r="G5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'4', 'Riposo v\'è per te.');</v>
      </c>
      <c r="H5047" t="str" cm="1">
        <f t="array" ref="H5047">IF(HymnIN[[#This Row],[Verse]]=0,_xlfn.XLOOKUP(HymnIN[[#This Row],[Text]],Table17[[#All],[Meter]],Table17[[#All],[ID]],"**",0,1),"")</f>
        <v/>
      </c>
      <c r="I5047" t="str" cm="1">
        <f t="array" ref="I5047">IF(HymnIN[[#This Row],[Verse]]=0,_xlfn.XLOOKUP(HymnIN[[#This Row],[Text]],Table17[[#All],[Meter]],Table17[[#All],[Correct Full Meter]],"**",0,1),"")</f>
        <v/>
      </c>
    </row>
    <row r="5048" spans="1:9" x14ac:dyDescent="0.3">
      <c r="A5048">
        <v>248</v>
      </c>
      <c r="B5048">
        <v>1</v>
      </c>
      <c r="C5048">
        <v>5</v>
      </c>
      <c r="D5048">
        <v>5829</v>
      </c>
      <c r="E5048" t="s">
        <v>4848</v>
      </c>
      <c r="F5048" t="str">
        <f>IF(HymnIN[[#This Row],[Verse]]&lt;&gt;0,"",_xlfn.XLOOKUP(HymnIN[[#This Row],[Hymn]],HymnEN[[#All],[hymn_no]],HymnEN[[#All],[author_id]],"0",0,1))</f>
        <v/>
      </c>
      <c r="G5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'5', 'A Lui io venni ed il mio cuor');</v>
      </c>
      <c r="H5048" t="str" cm="1">
        <f t="array" ref="H5048">IF(HymnIN[[#This Row],[Verse]]=0,_xlfn.XLOOKUP(HymnIN[[#This Row],[Text]],Table17[[#All],[Meter]],Table17[[#All],[ID]],"**",0,1),"")</f>
        <v/>
      </c>
      <c r="I5048" t="str" cm="1">
        <f t="array" ref="I5048">IF(HymnIN[[#This Row],[Verse]]=0,_xlfn.XLOOKUP(HymnIN[[#This Row],[Text]],Table17[[#All],[Meter]],Table17[[#All],[Correct Full Meter]],"**",0,1),"")</f>
        <v/>
      </c>
    </row>
    <row r="5049" spans="1:9" x14ac:dyDescent="0.3">
      <c r="A5049">
        <v>248</v>
      </c>
      <c r="B5049">
        <v>1</v>
      </c>
      <c r="C5049">
        <v>6</v>
      </c>
      <c r="D5049">
        <v>5830</v>
      </c>
      <c r="E5049" t="s">
        <v>4849</v>
      </c>
      <c r="F5049" t="str">
        <f>IF(HymnIN[[#This Row],[Verse]]&lt;&gt;0,"",_xlfn.XLOOKUP(HymnIN[[#This Row],[Hymn]],HymnEN[[#All],[hymn_no]],HymnEN[[#All],[author_id]],"0",0,1))</f>
        <v/>
      </c>
      <c r="G5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'6', 'Sì stanco in Lui trovò');</v>
      </c>
      <c r="H5049" t="str" cm="1">
        <f t="array" ref="H5049">IF(HymnIN[[#This Row],[Verse]]=0,_xlfn.XLOOKUP(HymnIN[[#This Row],[Text]],Table17[[#All],[Meter]],Table17[[#All],[ID]],"**",0,1),"")</f>
        <v/>
      </c>
      <c r="I5049" t="str" cm="1">
        <f t="array" ref="I5049">IF(HymnIN[[#This Row],[Verse]]=0,_xlfn.XLOOKUP(HymnIN[[#This Row],[Text]],Table17[[#All],[Meter]],Table17[[#All],[Correct Full Meter]],"**",0,1),"")</f>
        <v/>
      </c>
    </row>
    <row r="5050" spans="1:9" x14ac:dyDescent="0.3">
      <c r="A5050">
        <v>248</v>
      </c>
      <c r="B5050">
        <v>1</v>
      </c>
      <c r="C5050">
        <v>7</v>
      </c>
      <c r="D5050">
        <v>5831</v>
      </c>
      <c r="E5050" t="s">
        <v>4850</v>
      </c>
      <c r="F5050" t="str">
        <f>IF(HymnIN[[#This Row],[Verse]]&lt;&gt;0,"",_xlfn.XLOOKUP(HymnIN[[#This Row],[Hymn]],HymnEN[[#All],[hymn_no]],HymnEN[[#All],[author_id]],"0",0,1))</f>
        <v/>
      </c>
      <c r="G5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'7', 'Perdono, pace, gioia, amor:');</v>
      </c>
      <c r="H5050" t="str" cm="1">
        <f t="array" ref="H5050">IF(HymnIN[[#This Row],[Verse]]=0,_xlfn.XLOOKUP(HymnIN[[#This Row],[Text]],Table17[[#All],[Meter]],Table17[[#All],[ID]],"**",0,1),"")</f>
        <v/>
      </c>
      <c r="I5050" t="str" cm="1">
        <f t="array" ref="I5050">IF(HymnIN[[#This Row],[Verse]]=0,_xlfn.XLOOKUP(HymnIN[[#This Row],[Text]],Table17[[#All],[Meter]],Table17[[#All],[Correct Full Meter]],"**",0,1),"")</f>
        <v/>
      </c>
    </row>
    <row r="5051" spans="1:9" x14ac:dyDescent="0.3">
      <c r="A5051">
        <v>248</v>
      </c>
      <c r="B5051">
        <v>1</v>
      </c>
      <c r="C5051">
        <v>8</v>
      </c>
      <c r="D5051">
        <v>5832</v>
      </c>
      <c r="E5051" t="s">
        <v>4851</v>
      </c>
      <c r="F5051" t="str">
        <f>IF(HymnIN[[#This Row],[Verse]]&lt;&gt;0,"",_xlfn.XLOOKUP(HymnIN[[#This Row],[Hymn]],HymnEN[[#All],[hymn_no]],HymnEN[[#All],[author_id]],"0",0,1))</f>
        <v/>
      </c>
      <c r="G5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'1', '8', 'Pieno riposo or ho.');</v>
      </c>
      <c r="H5051" t="str" cm="1">
        <f t="array" ref="H5051">IF(HymnIN[[#This Row],[Verse]]=0,_xlfn.XLOOKUP(HymnIN[[#This Row],[Text]],Table17[[#All],[Meter]],Table17[[#All],[ID]],"**",0,1),"")</f>
        <v/>
      </c>
      <c r="I5051" t="str" cm="1">
        <f t="array" ref="I5051">IF(HymnIN[[#This Row],[Verse]]=0,_xlfn.XLOOKUP(HymnIN[[#This Row],[Text]],Table17[[#All],[Meter]],Table17[[#All],[Correct Full Meter]],"**",0,1),"")</f>
        <v/>
      </c>
    </row>
    <row r="5052" spans="1:9" x14ac:dyDescent="0.3">
      <c r="A5052">
        <v>248</v>
      </c>
      <c r="B5052">
        <v>2</v>
      </c>
      <c r="C5052">
        <v>1</v>
      </c>
      <c r="D5052">
        <v>5833</v>
      </c>
      <c r="E5052" t="s">
        <v>4852</v>
      </c>
      <c r="F5052" t="str">
        <f>IF(HymnIN[[#This Row],[Verse]]&lt;&gt;0,"",_xlfn.XLOOKUP(HymnIN[[#This Row],[Hymn]],HymnEN[[#All],[hymn_no]],HymnEN[[#All],[author_id]],"0",0,1))</f>
        <v/>
      </c>
      <c r="G5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'1', 'Udii la voce di Gesù');</v>
      </c>
      <c r="H5052" t="str" cm="1">
        <f t="array" ref="H5052">IF(HymnIN[[#This Row],[Verse]]=0,_xlfn.XLOOKUP(HymnIN[[#This Row],[Text]],Table17[[#All],[Meter]],Table17[[#All],[ID]],"**",0,1),"")</f>
        <v/>
      </c>
      <c r="I5052" t="str" cm="1">
        <f t="array" ref="I5052">IF(HymnIN[[#This Row],[Verse]]=0,_xlfn.XLOOKUP(HymnIN[[#This Row],[Text]],Table17[[#All],[Meter]],Table17[[#All],[Correct Full Meter]],"**",0,1),"")</f>
        <v/>
      </c>
    </row>
    <row r="5053" spans="1:9" x14ac:dyDescent="0.3">
      <c r="A5053">
        <v>248</v>
      </c>
      <c r="B5053">
        <v>2</v>
      </c>
      <c r="C5053">
        <v>2</v>
      </c>
      <c r="D5053">
        <v>5834</v>
      </c>
      <c r="E5053" t="s">
        <v>4853</v>
      </c>
      <c r="F5053" t="str">
        <f>IF(HymnIN[[#This Row],[Verse]]&lt;&gt;0,"",_xlfn.XLOOKUP(HymnIN[[#This Row],[Hymn]],HymnEN[[#All],[hymn_no]],HymnEN[[#All],[author_id]],"0",0,1))</f>
        <v/>
      </c>
      <c r="G5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'2', 'Che disse: In grazia dò');</v>
      </c>
      <c r="H5053" t="str" cm="1">
        <f t="array" ref="H5053">IF(HymnIN[[#This Row],[Verse]]=0,_xlfn.XLOOKUP(HymnIN[[#This Row],[Text]],Table17[[#All],[Meter]],Table17[[#All],[ID]],"**",0,1),"")</f>
        <v/>
      </c>
      <c r="I5053" t="str" cm="1">
        <f t="array" ref="I5053">IF(HymnIN[[#This Row],[Verse]]=0,_xlfn.XLOOKUP(HymnIN[[#This Row],[Text]],Table17[[#All],[Meter]],Table17[[#All],[Correct Full Meter]],"**",0,1),"")</f>
        <v/>
      </c>
    </row>
    <row r="5054" spans="1:9" x14ac:dyDescent="0.3">
      <c r="A5054">
        <v>248</v>
      </c>
      <c r="B5054">
        <v>2</v>
      </c>
      <c r="C5054">
        <v>3</v>
      </c>
      <c r="D5054">
        <v>5835</v>
      </c>
      <c r="E5054" t="s">
        <v>4854</v>
      </c>
      <c r="F5054" t="str">
        <f>IF(HymnIN[[#This Row],[Verse]]&lt;&gt;0,"",_xlfn.XLOOKUP(HymnIN[[#This Row],[Hymn]],HymnEN[[#All],[hymn_no]],HymnEN[[#All],[author_id]],"0",0,1))</f>
        <v/>
      </c>
      <c r="G5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'3', 'L\'acqua di vita-se berrai');</v>
      </c>
      <c r="H5054" t="str" cm="1">
        <f t="array" ref="H5054">IF(HymnIN[[#This Row],[Verse]]=0,_xlfn.XLOOKUP(HymnIN[[#This Row],[Text]],Table17[[#All],[Meter]],Table17[[#All],[ID]],"**",0,1),"")</f>
        <v/>
      </c>
      <c r="I5054" t="str" cm="1">
        <f t="array" ref="I5054">IF(HymnIN[[#This Row],[Verse]]=0,_xlfn.XLOOKUP(HymnIN[[#This Row],[Text]],Table17[[#All],[Meter]],Table17[[#All],[Correct Full Meter]],"**",0,1),"")</f>
        <v/>
      </c>
    </row>
    <row r="5055" spans="1:9" x14ac:dyDescent="0.3">
      <c r="A5055">
        <v>248</v>
      </c>
      <c r="B5055">
        <v>2</v>
      </c>
      <c r="C5055">
        <v>4</v>
      </c>
      <c r="D5055">
        <v>5836</v>
      </c>
      <c r="E5055" t="s">
        <v>4855</v>
      </c>
      <c r="F5055" t="str">
        <f>IF(HymnIN[[#This Row],[Verse]]&lt;&gt;0,"",_xlfn.XLOOKUP(HymnIN[[#This Row],[Hymn]],HymnEN[[#All],[hymn_no]],HymnEN[[#All],[author_id]],"0",0,1))</f>
        <v/>
      </c>
      <c r="G5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'4', 'Tua sete toglierò.');</v>
      </c>
      <c r="H5055" t="str" cm="1">
        <f t="array" ref="H5055">IF(HymnIN[[#This Row],[Verse]]=0,_xlfn.XLOOKUP(HymnIN[[#This Row],[Text]],Table17[[#All],[Meter]],Table17[[#All],[ID]],"**",0,1),"")</f>
        <v/>
      </c>
      <c r="I5055" t="str" cm="1">
        <f t="array" ref="I5055">IF(HymnIN[[#This Row],[Verse]]=0,_xlfn.XLOOKUP(HymnIN[[#This Row],[Text]],Table17[[#All],[Meter]],Table17[[#All],[Correct Full Meter]],"**",0,1),"")</f>
        <v/>
      </c>
    </row>
    <row r="5056" spans="1:9" x14ac:dyDescent="0.3">
      <c r="A5056">
        <v>248</v>
      </c>
      <c r="B5056">
        <v>2</v>
      </c>
      <c r="C5056">
        <v>5</v>
      </c>
      <c r="D5056">
        <v>5837</v>
      </c>
      <c r="E5056" t="s">
        <v>4856</v>
      </c>
      <c r="F5056" t="str">
        <f>IF(HymnIN[[#This Row],[Verse]]&lt;&gt;0,"",_xlfn.XLOOKUP(HymnIN[[#This Row],[Hymn]],HymnEN[[#All],[hymn_no]],HymnEN[[#All],[author_id]],"0",0,1))</f>
        <v/>
      </c>
      <c r="G5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'5', 'A quel vivente fiume allor');</v>
      </c>
      <c r="H5056" t="str" cm="1">
        <f t="array" ref="H5056">IF(HymnIN[[#This Row],[Verse]]=0,_xlfn.XLOOKUP(HymnIN[[#This Row],[Text]],Table17[[#All],[Meter]],Table17[[#All],[ID]],"**",0,1),"")</f>
        <v/>
      </c>
      <c r="I5056" t="str" cm="1">
        <f t="array" ref="I5056">IF(HymnIN[[#This Row],[Verse]]=0,_xlfn.XLOOKUP(HymnIN[[#This Row],[Text]],Table17[[#All],[Meter]],Table17[[#All],[Correct Full Meter]],"**",0,1),"")</f>
        <v/>
      </c>
    </row>
    <row r="5057" spans="1:9" x14ac:dyDescent="0.3">
      <c r="A5057">
        <v>248</v>
      </c>
      <c r="B5057">
        <v>2</v>
      </c>
      <c r="C5057">
        <v>6</v>
      </c>
      <c r="D5057">
        <v>5838</v>
      </c>
      <c r="E5057" t="s">
        <v>4857</v>
      </c>
      <c r="F5057" t="str">
        <f>IF(HymnIN[[#This Row],[Verse]]&lt;&gt;0,"",_xlfn.XLOOKUP(HymnIN[[#This Row],[Hymn]],HymnEN[[#All],[hymn_no]],HymnEN[[#All],[author_id]],"0",0,1))</f>
        <v/>
      </c>
      <c r="G5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'6', 'Venni e ne bevvi appien:');</v>
      </c>
      <c r="H5057" t="str" cm="1">
        <f t="array" ref="H5057">IF(HymnIN[[#This Row],[Verse]]=0,_xlfn.XLOOKUP(HymnIN[[#This Row],[Text]],Table17[[#All],[Meter]],Table17[[#All],[ID]],"**",0,1),"")</f>
        <v/>
      </c>
      <c r="I5057" t="str" cm="1">
        <f t="array" ref="I5057">IF(HymnIN[[#This Row],[Verse]]=0,_xlfn.XLOOKUP(HymnIN[[#This Row],[Text]],Table17[[#All],[Meter]],Table17[[#All],[Correct Full Meter]],"**",0,1),"")</f>
        <v/>
      </c>
    </row>
    <row r="5058" spans="1:9" x14ac:dyDescent="0.3">
      <c r="A5058">
        <v>248</v>
      </c>
      <c r="B5058">
        <v>2</v>
      </c>
      <c r="C5058">
        <v>7</v>
      </c>
      <c r="D5058">
        <v>5839</v>
      </c>
      <c r="E5058" t="s">
        <v>4858</v>
      </c>
      <c r="F5058" t="str">
        <f>IF(HymnIN[[#This Row],[Verse]]&lt;&gt;0,"",_xlfn.XLOOKUP(HymnIN[[#This Row],[Hymn]],HymnEN[[#All],[hymn_no]],HymnEN[[#All],[author_id]],"0",0,1))</f>
        <v/>
      </c>
      <c r="G5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'7', 'L\'ardente sete s\'acquetò');</v>
      </c>
      <c r="H5058" t="str" cm="1">
        <f t="array" ref="H5058">IF(HymnIN[[#This Row],[Verse]]=0,_xlfn.XLOOKUP(HymnIN[[#This Row],[Text]],Table17[[#All],[Meter]],Table17[[#All],[ID]],"**",0,1),"")</f>
        <v/>
      </c>
      <c r="I5058" t="str" cm="1">
        <f t="array" ref="I5058">IF(HymnIN[[#This Row],[Verse]]=0,_xlfn.XLOOKUP(HymnIN[[#This Row],[Text]],Table17[[#All],[Meter]],Table17[[#All],[Correct Full Meter]],"**",0,1),"")</f>
        <v/>
      </c>
    </row>
    <row r="5059" spans="1:9" x14ac:dyDescent="0.3">
      <c r="A5059">
        <v>248</v>
      </c>
      <c r="B5059">
        <v>2</v>
      </c>
      <c r="C5059">
        <v>8</v>
      </c>
      <c r="D5059">
        <v>5840</v>
      </c>
      <c r="E5059" t="s">
        <v>8804</v>
      </c>
      <c r="F5059" t="str">
        <f>IF(HymnIN[[#This Row],[Verse]]&lt;&gt;0,"",_xlfn.XLOOKUP(HymnIN[[#This Row],[Hymn]],HymnEN[[#All],[hymn_no]],HymnEN[[#All],[author_id]],"0",0,1))</f>
        <v/>
      </c>
      <c r="G5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'2', '8', 'E vita Ei mi diè.');</v>
      </c>
      <c r="H5059" t="str" cm="1">
        <f t="array" ref="H5059">IF(HymnIN[[#This Row],[Verse]]=0,_xlfn.XLOOKUP(HymnIN[[#This Row],[Text]],Table17[[#All],[Meter]],Table17[[#All],[ID]],"**",0,1),"")</f>
        <v/>
      </c>
      <c r="I5059" t="str" cm="1">
        <f t="array" ref="I5059">IF(HymnIN[[#This Row],[Verse]]=0,_xlfn.XLOOKUP(HymnIN[[#This Row],[Text]],Table17[[#All],[Meter]],Table17[[#All],[Correct Full Meter]],"**",0,1),"")</f>
        <v/>
      </c>
    </row>
    <row r="5060" spans="1:9" x14ac:dyDescent="0.3">
      <c r="A5060">
        <v>248</v>
      </c>
      <c r="B5060">
        <v>3</v>
      </c>
      <c r="C5060">
        <v>1</v>
      </c>
      <c r="D5060">
        <v>5841</v>
      </c>
      <c r="E5060" t="s">
        <v>4860</v>
      </c>
      <c r="F5060" t="str">
        <f>IF(HymnIN[[#This Row],[Verse]]&lt;&gt;0,"",_xlfn.XLOOKUP(HymnIN[[#This Row],[Hymn]],HymnEN[[#All],[hymn_no]],HymnEN[[#All],[author_id]],"0",0,1))</f>
        <v/>
      </c>
      <c r="G5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'1', 'A me la voce di Gesù');</v>
      </c>
      <c r="H5060" t="str" cm="1">
        <f t="array" ref="H5060">IF(HymnIN[[#This Row],[Verse]]=0,_xlfn.XLOOKUP(HymnIN[[#This Row],[Text]],Table17[[#All],[Meter]],Table17[[#All],[ID]],"**",0,1),"")</f>
        <v/>
      </c>
      <c r="I5060" t="str" cm="1">
        <f t="array" ref="I5060">IF(HymnIN[[#This Row],[Verse]]=0,_xlfn.XLOOKUP(HymnIN[[#This Row],[Text]],Table17[[#All],[Meter]],Table17[[#All],[Correct Full Meter]],"**",0,1),"")</f>
        <v/>
      </c>
    </row>
    <row r="5061" spans="1:9" x14ac:dyDescent="0.3">
      <c r="A5061">
        <v>248</v>
      </c>
      <c r="B5061">
        <v>3</v>
      </c>
      <c r="C5061">
        <v>2</v>
      </c>
      <c r="D5061">
        <v>5842</v>
      </c>
      <c r="E5061" t="s">
        <v>4861</v>
      </c>
      <c r="F5061" t="str">
        <f>IF(HymnIN[[#This Row],[Verse]]&lt;&gt;0,"",_xlfn.XLOOKUP(HymnIN[[#This Row],[Hymn]],HymnEN[[#All],[hymn_no]],HymnEN[[#All],[author_id]],"0",0,1))</f>
        <v/>
      </c>
      <c r="G5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'2', 'Disse: La luce Io son;');</v>
      </c>
      <c r="H5061" t="str" cm="1">
        <f t="array" ref="H5061">IF(HymnIN[[#This Row],[Verse]]=0,_xlfn.XLOOKUP(HymnIN[[#This Row],[Text]],Table17[[#All],[Meter]],Table17[[#All],[ID]],"**",0,1),"")</f>
        <v/>
      </c>
      <c r="I5061" t="str" cm="1">
        <f t="array" ref="I5061">IF(HymnIN[[#This Row],[Verse]]=0,_xlfn.XLOOKUP(HymnIN[[#This Row],[Text]],Table17[[#All],[Meter]],Table17[[#All],[Correct Full Meter]],"**",0,1),"")</f>
        <v/>
      </c>
    </row>
    <row r="5062" spans="1:9" x14ac:dyDescent="0.3">
      <c r="A5062">
        <v>248</v>
      </c>
      <c r="B5062">
        <v>3</v>
      </c>
      <c r="C5062">
        <v>3</v>
      </c>
      <c r="D5062">
        <v>5843</v>
      </c>
      <c r="E5062" t="s">
        <v>4862</v>
      </c>
      <c r="F5062" t="str">
        <f>IF(HymnIN[[#This Row],[Verse]]&lt;&gt;0,"",_xlfn.XLOOKUP(HymnIN[[#This Row],[Hymn]],HymnEN[[#All],[hymn_no]],HymnEN[[#All],[author_id]],"0",0,1))</f>
        <v/>
      </c>
      <c r="G5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'3', 'A Me tu guarda e sorgerà');</v>
      </c>
      <c r="H5062" t="str" cm="1">
        <f t="array" ref="H5062">IF(HymnIN[[#This Row],[Verse]]=0,_xlfn.XLOOKUP(HymnIN[[#This Row],[Text]],Table17[[#All],[Meter]],Table17[[#All],[ID]],"**",0,1),"")</f>
        <v/>
      </c>
      <c r="I5062" t="str" cm="1">
        <f t="array" ref="I5062">IF(HymnIN[[#This Row],[Verse]]=0,_xlfn.XLOOKUP(HymnIN[[#This Row],[Text]],Table17[[#All],[Meter]],Table17[[#All],[Correct Full Meter]],"**",0,1),"")</f>
        <v/>
      </c>
    </row>
    <row r="5063" spans="1:9" x14ac:dyDescent="0.3">
      <c r="A5063">
        <v>248</v>
      </c>
      <c r="B5063">
        <v>3</v>
      </c>
      <c r="C5063">
        <v>4</v>
      </c>
      <c r="D5063">
        <v>5844</v>
      </c>
      <c r="E5063" t="s">
        <v>4863</v>
      </c>
      <c r="F5063" t="str">
        <f>IF(HymnIN[[#This Row],[Verse]]&lt;&gt;0,"",_xlfn.XLOOKUP(HymnIN[[#This Row],[Hymn]],HymnEN[[#All],[hymn_no]],HymnEN[[#All],[author_id]],"0",0,1))</f>
        <v/>
      </c>
      <c r="G5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'4', 'Il giomo nel tuo cuor.');</v>
      </c>
      <c r="H5063" t="str" cm="1">
        <f t="array" ref="H5063">IF(HymnIN[[#This Row],[Verse]]=0,_xlfn.XLOOKUP(HymnIN[[#This Row],[Text]],Table17[[#All],[Meter]],Table17[[#All],[ID]],"**",0,1),"")</f>
        <v/>
      </c>
      <c r="I5063" t="str" cm="1">
        <f t="array" ref="I5063">IF(HymnIN[[#This Row],[Verse]]=0,_xlfn.XLOOKUP(HymnIN[[#This Row],[Text]],Table17[[#All],[Meter]],Table17[[#All],[Correct Full Meter]],"**",0,1),"")</f>
        <v/>
      </c>
    </row>
    <row r="5064" spans="1:9" x14ac:dyDescent="0.3">
      <c r="A5064">
        <v>248</v>
      </c>
      <c r="B5064">
        <v>3</v>
      </c>
      <c r="C5064">
        <v>5</v>
      </c>
      <c r="D5064">
        <v>5845</v>
      </c>
      <c r="E5064" t="s">
        <v>4864</v>
      </c>
      <c r="F5064" t="str">
        <f>IF(HymnIN[[#This Row],[Verse]]&lt;&gt;0,"",_xlfn.XLOOKUP(HymnIN[[#This Row],[Hymn]],HymnEN[[#All],[hymn_no]],HymnEN[[#All],[author_id]],"0",0,1))</f>
        <v/>
      </c>
      <c r="G5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'5', 'A Lui guardai e vidi il Sol');</v>
      </c>
      <c r="H5064" t="str" cm="1">
        <f t="array" ref="H5064">IF(HymnIN[[#This Row],[Verse]]=0,_xlfn.XLOOKUP(HymnIN[[#This Row],[Text]],Table17[[#All],[Meter]],Table17[[#All],[ID]],"**",0,1),"")</f>
        <v/>
      </c>
      <c r="I5064" t="str" cm="1">
        <f t="array" ref="I5064">IF(HymnIN[[#This Row],[Verse]]=0,_xlfn.XLOOKUP(HymnIN[[#This Row],[Text]],Table17[[#All],[Meter]],Table17[[#All],[Correct Full Meter]],"**",0,1),"")</f>
        <v/>
      </c>
    </row>
    <row r="5065" spans="1:9" x14ac:dyDescent="0.3">
      <c r="A5065">
        <v>248</v>
      </c>
      <c r="B5065">
        <v>3</v>
      </c>
      <c r="C5065">
        <v>6</v>
      </c>
      <c r="D5065">
        <v>5846</v>
      </c>
      <c r="E5065" t="s">
        <v>4865</v>
      </c>
      <c r="F5065" t="str">
        <f>IF(HymnIN[[#This Row],[Verse]]&lt;&gt;0,"",_xlfn.XLOOKUP(HymnIN[[#This Row],[Hymn]],HymnEN[[#All],[hymn_no]],HymnEN[[#All],[author_id]],"0",0,1))</f>
        <v/>
      </c>
      <c r="G5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'6', 'Che l\'alma mia inondò.');</v>
      </c>
      <c r="H5065" t="str" cm="1">
        <f t="array" ref="H5065">IF(HymnIN[[#This Row],[Verse]]=0,_xlfn.XLOOKUP(HymnIN[[#This Row],[Text]],Table17[[#All],[Meter]],Table17[[#All],[ID]],"**",0,1),"")</f>
        <v/>
      </c>
      <c r="I5065" t="str" cm="1">
        <f t="array" ref="I5065">IF(HymnIN[[#This Row],[Verse]]=0,_xlfn.XLOOKUP(HymnIN[[#This Row],[Text]],Table17[[#All],[Meter]],Table17[[#All],[Correct Full Meter]],"**",0,1),"")</f>
        <v/>
      </c>
    </row>
    <row r="5066" spans="1:9" x14ac:dyDescent="0.3">
      <c r="A5066">
        <v>248</v>
      </c>
      <c r="B5066">
        <v>3</v>
      </c>
      <c r="C5066">
        <v>7</v>
      </c>
      <c r="D5066">
        <v>5847</v>
      </c>
      <c r="E5066" t="s">
        <v>4866</v>
      </c>
      <c r="F5066" t="str">
        <f>IF(HymnIN[[#This Row],[Verse]]&lt;&gt;0,"",_xlfn.XLOOKUP(HymnIN[[#This Row],[Hymn]],HymnEN[[#All],[hymn_no]],HymnEN[[#All],[author_id]],"0",0,1))</f>
        <v/>
      </c>
      <c r="G5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'7', 'Di quella luce nel fulgor');</v>
      </c>
      <c r="H5066" t="str" cm="1">
        <f t="array" ref="H5066">IF(HymnIN[[#This Row],[Verse]]=0,_xlfn.XLOOKUP(HymnIN[[#This Row],[Text]],Table17[[#All],[Meter]],Table17[[#All],[ID]],"**",0,1),"")</f>
        <v/>
      </c>
      <c r="I5066" t="str" cm="1">
        <f t="array" ref="I5066">IF(HymnIN[[#This Row],[Verse]]=0,_xlfn.XLOOKUP(HymnIN[[#This Row],[Text]],Table17[[#All],[Meter]],Table17[[#All],[Correct Full Meter]],"**",0,1),"")</f>
        <v/>
      </c>
    </row>
    <row r="5067" spans="1:9" x14ac:dyDescent="0.3">
      <c r="A5067">
        <v>248</v>
      </c>
      <c r="B5067">
        <v>3</v>
      </c>
      <c r="C5067">
        <v>8</v>
      </c>
      <c r="D5067">
        <v>5848</v>
      </c>
      <c r="E5067" t="s">
        <v>4867</v>
      </c>
      <c r="F5067" t="str">
        <f>IF(HymnIN[[#This Row],[Verse]]&lt;&gt;0,"",_xlfn.XLOOKUP(HymnIN[[#This Row],[Hymn]],HymnEN[[#All],[hymn_no]],HymnEN[[#All],[author_id]],"0",0,1))</f>
        <v/>
      </c>
      <c r="G5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('248', '3', '8', 'Sempre camminerò.');</v>
      </c>
      <c r="H5067" t="str" cm="1">
        <f t="array" ref="H5067">IF(HymnIN[[#This Row],[Verse]]=0,_xlfn.XLOOKUP(HymnIN[[#This Row],[Text]],Table17[[#All],[Meter]],Table17[[#All],[ID]],"**",0,1),"")</f>
        <v/>
      </c>
      <c r="I5067" t="str" cm="1">
        <f t="array" ref="I5067">IF(HymnIN[[#This Row],[Verse]]=0,_xlfn.XLOOKUP(HymnIN[[#This Row],[Text]],Table17[[#All],[Meter]],Table17[[#All],[Correct Full Meter]],"**",0,1),"")</f>
        <v/>
      </c>
    </row>
    <row r="5068" spans="1:9" x14ac:dyDescent="0.3">
      <c r="A5068">
        <v>249</v>
      </c>
      <c r="B5068">
        <v>0</v>
      </c>
      <c r="C5068">
        <v>0</v>
      </c>
      <c r="D5068">
        <v>5852</v>
      </c>
      <c r="E5068" t="s">
        <v>4</v>
      </c>
      <c r="F5068">
        <f>IF(HymnIN[[#This Row],[Verse]]&lt;&gt;0,"",_xlfn.XLOOKUP(HymnIN[[#This Row],[Hymn]],HymnEN[[#All],[hymn_no]],HymnEN[[#All],[author_id]],"0",0,1))</f>
        <v>107</v>
      </c>
      <c r="G5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('249', '11.10.11.10.', '52', '107');</v>
      </c>
      <c r="H5068" cm="1">
        <f t="array" ref="H5068">IF(HymnIN[[#This Row],[Verse]]=0,_xlfn.XLOOKUP(HymnIN[[#This Row],[Text]],Table17[[#All],[Meter]],Table17[[#All],[ID]],"**",0,1),"")</f>
        <v>52</v>
      </c>
      <c r="I5068" t="str" cm="1">
        <f t="array" ref="I5068">IF(HymnIN[[#This Row],[Verse]]=0,_xlfn.XLOOKUP(HymnIN[[#This Row],[Text]],Table17[[#All],[Meter]],Table17[[#All],[Correct Full Meter]],"**",0,1),"")</f>
        <v>11.10.11.10.</v>
      </c>
    </row>
    <row r="5069" spans="1:9" x14ac:dyDescent="0.3">
      <c r="A5069">
        <v>249</v>
      </c>
      <c r="B5069">
        <v>1</v>
      </c>
      <c r="C5069">
        <v>1</v>
      </c>
      <c r="D5069">
        <v>5853</v>
      </c>
      <c r="E5069" t="s">
        <v>4868</v>
      </c>
      <c r="F5069" t="str">
        <f>IF(HymnIN[[#This Row],[Verse]]&lt;&gt;0,"",_xlfn.XLOOKUP(HymnIN[[#This Row],[Hymn]],HymnEN[[#All],[hymn_no]],HymnEN[[#All],[author_id]],"0",0,1))</f>
        <v/>
      </c>
      <c r="G5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'1', '1', 'GESU\', Signore, quale amor fu mai');</v>
      </c>
      <c r="H5069" t="str" cm="1">
        <f t="array" ref="H5069">IF(HymnIN[[#This Row],[Verse]]=0,_xlfn.XLOOKUP(HymnIN[[#This Row],[Text]],Table17[[#All],[Meter]],Table17[[#All],[ID]],"**",0,1),"")</f>
        <v/>
      </c>
      <c r="I5069" t="str" cm="1">
        <f t="array" ref="I5069">IF(HymnIN[[#This Row],[Verse]]=0,_xlfn.XLOOKUP(HymnIN[[#This Row],[Text]],Table17[[#All],[Meter]],Table17[[#All],[Correct Full Meter]],"**",0,1),"")</f>
        <v/>
      </c>
    </row>
    <row r="5070" spans="1:9" x14ac:dyDescent="0.3">
      <c r="A5070">
        <v>249</v>
      </c>
      <c r="B5070">
        <v>1</v>
      </c>
      <c r="C5070">
        <v>2</v>
      </c>
      <c r="D5070">
        <v>5854</v>
      </c>
      <c r="E5070" t="s">
        <v>4869</v>
      </c>
      <c r="F5070" t="str">
        <f>IF(HymnIN[[#This Row],[Verse]]&lt;&gt;0,"",_xlfn.XLOOKUP(HymnIN[[#This Row],[Hymn]],HymnEN[[#All],[hymn_no]],HymnEN[[#All],[author_id]],"0",0,1))</f>
        <v/>
      </c>
      <c r="G5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'1', '2', 'Simìle al Tuo? Con Te dimorerem,');</v>
      </c>
      <c r="H5070" t="str" cm="1">
        <f t="array" ref="H5070">IF(HymnIN[[#This Row],[Verse]]=0,_xlfn.XLOOKUP(HymnIN[[#This Row],[Text]],Table17[[#All],[Meter]],Table17[[#All],[ID]],"**",0,1),"")</f>
        <v/>
      </c>
      <c r="I5070" t="str" cm="1">
        <f t="array" ref="I5070">IF(HymnIN[[#This Row],[Verse]]=0,_xlfn.XLOOKUP(HymnIN[[#This Row],[Text]],Table17[[#All],[Meter]],Table17[[#All],[Correct Full Meter]],"**",0,1),"")</f>
        <v/>
      </c>
    </row>
    <row r="5071" spans="1:9" x14ac:dyDescent="0.3">
      <c r="A5071">
        <v>249</v>
      </c>
      <c r="B5071">
        <v>1</v>
      </c>
      <c r="C5071">
        <v>3</v>
      </c>
      <c r="D5071">
        <v>5855</v>
      </c>
      <c r="E5071" t="s">
        <v>4870</v>
      </c>
      <c r="F5071" t="str">
        <f>IF(HymnIN[[#This Row],[Verse]]&lt;&gt;0,"",_xlfn.XLOOKUP(HymnIN[[#This Row],[Hymn]],HymnEN[[#All],[hymn_no]],HymnEN[[#All],[author_id]],"0",0,1))</f>
        <v/>
      </c>
      <c r="G5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'1', '3', 'Frutto del Tuo travaglio, e la Tua gloria');</v>
      </c>
      <c r="H5071" t="str" cm="1">
        <f t="array" ref="H5071">IF(HymnIN[[#This Row],[Verse]]=0,_xlfn.XLOOKUP(HymnIN[[#This Row],[Text]],Table17[[#All],[Meter]],Table17[[#All],[ID]],"**",0,1),"")</f>
        <v/>
      </c>
      <c r="I5071" t="str" cm="1">
        <f t="array" ref="I5071">IF(HymnIN[[#This Row],[Verse]]=0,_xlfn.XLOOKUP(HymnIN[[#This Row],[Text]],Table17[[#All],[Meter]],Table17[[#All],[Correct Full Meter]],"**",0,1),"")</f>
        <v/>
      </c>
    </row>
    <row r="5072" spans="1:9" x14ac:dyDescent="0.3">
      <c r="A5072">
        <v>249</v>
      </c>
      <c r="B5072">
        <v>1</v>
      </c>
      <c r="C5072">
        <v>4</v>
      </c>
      <c r="D5072">
        <v>5856</v>
      </c>
      <c r="E5072" t="s">
        <v>4871</v>
      </c>
      <c r="F5072" t="str">
        <f>IF(HymnIN[[#This Row],[Verse]]&lt;&gt;0,"",_xlfn.XLOOKUP(HymnIN[[#This Row],[Hymn]],HymnEN[[#All],[hymn_no]],HymnEN[[#All],[author_id]],"0",0,1))</f>
        <v/>
      </c>
      <c r="G5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'1', '4', 'Per tutta eternità contemplerem.');</v>
      </c>
      <c r="H5072" t="str" cm="1">
        <f t="array" ref="H5072">IF(HymnIN[[#This Row],[Verse]]=0,_xlfn.XLOOKUP(HymnIN[[#This Row],[Text]],Table17[[#All],[Meter]],Table17[[#All],[ID]],"**",0,1),"")</f>
        <v/>
      </c>
      <c r="I5072" t="str" cm="1">
        <f t="array" ref="I5072">IF(HymnIN[[#This Row],[Verse]]=0,_xlfn.XLOOKUP(HymnIN[[#This Row],[Text]],Table17[[#All],[Meter]],Table17[[#All],[Correct Full Meter]],"**",0,1),"")</f>
        <v/>
      </c>
    </row>
    <row r="5073" spans="1:9" x14ac:dyDescent="0.3">
      <c r="A5073">
        <v>249</v>
      </c>
      <c r="B5073">
        <v>2</v>
      </c>
      <c r="C5073">
        <v>1</v>
      </c>
      <c r="D5073">
        <v>5857</v>
      </c>
      <c r="E5073" t="s">
        <v>4872</v>
      </c>
      <c r="F5073" t="str">
        <f>IF(HymnIN[[#This Row],[Verse]]&lt;&gt;0,"",_xlfn.XLOOKUP(HymnIN[[#This Row],[Hymn]],HymnEN[[#All],[hymn_no]],HymnEN[[#All],[author_id]],"0",0,1))</f>
        <v/>
      </c>
      <c r="G5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'2', '1', 'Se i Tuoi con Te non fossero, riposo');</v>
      </c>
      <c r="H5073" t="str" cm="1">
        <f t="array" ref="H5073">IF(HymnIN[[#This Row],[Verse]]=0,_xlfn.XLOOKUP(HymnIN[[#This Row],[Text]],Table17[[#All],[Meter]],Table17[[#All],[ID]],"**",0,1),"")</f>
        <v/>
      </c>
      <c r="I5073" t="str" cm="1">
        <f t="array" ref="I5073">IF(HymnIN[[#This Row],[Verse]]=0,_xlfn.XLOOKUP(HymnIN[[#This Row],[Text]],Table17[[#All],[Meter]],Table17[[#All],[Correct Full Meter]],"**",0,1),"")</f>
        <v/>
      </c>
    </row>
    <row r="5074" spans="1:9" x14ac:dyDescent="0.3">
      <c r="A5074">
        <v>249</v>
      </c>
      <c r="B5074">
        <v>2</v>
      </c>
      <c r="C5074">
        <v>2</v>
      </c>
      <c r="D5074">
        <v>5858</v>
      </c>
      <c r="E5074" t="s">
        <v>4873</v>
      </c>
      <c r="F5074" t="str">
        <f>IF(HymnIN[[#This Row],[Verse]]&lt;&gt;0,"",_xlfn.XLOOKUP(HymnIN[[#This Row],[Hymn]],HymnEN[[#All],[hymn_no]],HymnEN[[#All],[author_id]],"0",0,1))</f>
        <v/>
      </c>
      <c r="G5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'2', '2', 'Mai non potrebbe l\'amor Tuo trovar,');</v>
      </c>
      <c r="H5074" t="str" cm="1">
        <f t="array" ref="H5074">IF(HymnIN[[#This Row],[Verse]]=0,_xlfn.XLOOKUP(HymnIN[[#This Row],[Text]],Table17[[#All],[Meter]],Table17[[#All],[ID]],"**",0,1),"")</f>
        <v/>
      </c>
      <c r="I5074" t="str" cm="1">
        <f t="array" ref="I5074">IF(HymnIN[[#This Row],[Verse]]=0,_xlfn.XLOOKUP(HymnIN[[#This Row],[Text]],Table17[[#All],[Meter]],Table17[[#All],[Correct Full Meter]],"**",0,1),"")</f>
        <v/>
      </c>
    </row>
    <row r="5075" spans="1:9" x14ac:dyDescent="0.3">
      <c r="A5075">
        <v>249</v>
      </c>
      <c r="B5075">
        <v>2</v>
      </c>
      <c r="C5075">
        <v>3</v>
      </c>
      <c r="D5075">
        <v>5859</v>
      </c>
      <c r="E5075" t="s">
        <v>4874</v>
      </c>
      <c r="F5075" t="str">
        <f>IF(HymnIN[[#This Row],[Verse]]&lt;&gt;0,"",_xlfn.XLOOKUP(HymnIN[[#This Row],[Hymn]],HymnEN[[#All],[hymn_no]],HymnEN[[#All],[author_id]],"0",0,1))</f>
        <v/>
      </c>
      <c r="G5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'2', '3', 'L\'amore Tuo che dà, non come il mondo,');</v>
      </c>
      <c r="H5075" t="str" cm="1">
        <f t="array" ref="H5075">IF(HymnIN[[#This Row],[Verse]]=0,_xlfn.XLOOKUP(HymnIN[[#This Row],[Text]],Table17[[#All],[Meter]],Table17[[#All],[ID]],"**",0,1),"")</f>
        <v/>
      </c>
      <c r="I5075" t="str" cm="1">
        <f t="array" ref="I5075">IF(HymnIN[[#This Row],[Verse]]=0,_xlfn.XLOOKUP(HymnIN[[#This Row],[Text]],Table17[[#All],[Meter]],Table17[[#All],[Correct Full Meter]],"**",0,1),"")</f>
        <v/>
      </c>
    </row>
    <row r="5076" spans="1:9" x14ac:dyDescent="0.3">
      <c r="A5076">
        <v>249</v>
      </c>
      <c r="B5076">
        <v>2</v>
      </c>
      <c r="C5076">
        <v>4</v>
      </c>
      <c r="D5076">
        <v>5860</v>
      </c>
      <c r="E5076" t="s">
        <v>4875</v>
      </c>
      <c r="F5076" t="str">
        <f>IF(HymnIN[[#This Row],[Verse]]&lt;&gt;0,"",_xlfn.XLOOKUP(HymnIN[[#This Row],[Hymn]],HymnEN[[#All],[hymn_no]],HymnEN[[#All],[author_id]],"0",0,1))</f>
        <v/>
      </c>
      <c r="G5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'2', '4', 'Ma tutto vuol con noi partecipar.');</v>
      </c>
      <c r="H5076" t="str" cm="1">
        <f t="array" ref="H5076">IF(HymnIN[[#This Row],[Verse]]=0,_xlfn.XLOOKUP(HymnIN[[#This Row],[Text]],Table17[[#All],[Meter]],Table17[[#All],[ID]],"**",0,1),"")</f>
        <v/>
      </c>
      <c r="I5076" t="str" cm="1">
        <f t="array" ref="I5076">IF(HymnIN[[#This Row],[Verse]]=0,_xlfn.XLOOKUP(HymnIN[[#This Row],[Text]],Table17[[#All],[Meter]],Table17[[#All],[Correct Full Meter]],"**",0,1),"")</f>
        <v/>
      </c>
    </row>
    <row r="5077" spans="1:9" x14ac:dyDescent="0.3">
      <c r="A5077">
        <v>249</v>
      </c>
      <c r="B5077">
        <v>3</v>
      </c>
      <c r="C5077">
        <v>1</v>
      </c>
      <c r="D5077">
        <v>5861</v>
      </c>
      <c r="E5077" t="s">
        <v>4876</v>
      </c>
      <c r="F5077" t="str">
        <f>IF(HymnIN[[#This Row],[Verse]]&lt;&gt;0,"",_xlfn.XLOOKUP(HymnIN[[#This Row],[Hymn]],HymnEN[[#All],[hymn_no]],HymnEN[[#All],[author_id]],"0",0,1))</f>
        <v/>
      </c>
      <c r="G5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'3', '1', 'Completa allor sarà la compagnia');</v>
      </c>
      <c r="H5077" t="str" cm="1">
        <f t="array" ref="H5077">IF(HymnIN[[#This Row],[Verse]]=0,_xlfn.XLOOKUP(HymnIN[[#This Row],[Text]],Table17[[#All],[Meter]],Table17[[#All],[ID]],"**",0,1),"")</f>
        <v/>
      </c>
      <c r="I5077" t="str" cm="1">
        <f t="array" ref="I5077">IF(HymnIN[[#This Row],[Verse]]=0,_xlfn.XLOOKUP(HymnIN[[#This Row],[Text]],Table17[[#All],[Meter]],Table17[[#All],[Correct Full Meter]],"**",0,1),"")</f>
        <v/>
      </c>
    </row>
    <row r="5078" spans="1:9" x14ac:dyDescent="0.3">
      <c r="A5078">
        <v>249</v>
      </c>
      <c r="B5078">
        <v>3</v>
      </c>
      <c r="C5078">
        <v>2</v>
      </c>
      <c r="D5078">
        <v>5862</v>
      </c>
      <c r="E5078" t="s">
        <v>4877</v>
      </c>
      <c r="F5078" t="str">
        <f>IF(HymnIN[[#This Row],[Verse]]&lt;&gt;0,"",_xlfn.XLOOKUP(HymnIN[[#This Row],[Hymn]],HymnEN[[#All],[hymn_no]],HymnEN[[#All],[author_id]],"0",0,1))</f>
        <v/>
      </c>
      <c r="G5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'3', '2', 'Che in gloria intorno a Te s\'adunerà;');</v>
      </c>
      <c r="H5078" t="str" cm="1">
        <f t="array" ref="H5078">IF(HymnIN[[#This Row],[Verse]]=0,_xlfn.XLOOKUP(HymnIN[[#This Row],[Text]],Table17[[#All],[Meter]],Table17[[#All],[ID]],"**",0,1),"")</f>
        <v/>
      </c>
      <c r="I5078" t="str" cm="1">
        <f t="array" ref="I5078">IF(HymnIN[[#This Row],[Verse]]=0,_xlfn.XLOOKUP(HymnIN[[#This Row],[Text]],Table17[[#All],[Meter]],Table17[[#All],[Correct Full Meter]],"**",0,1),"")</f>
        <v/>
      </c>
    </row>
    <row r="5079" spans="1:9" x14ac:dyDescent="0.3">
      <c r="A5079">
        <v>249</v>
      </c>
      <c r="B5079">
        <v>3</v>
      </c>
      <c r="C5079">
        <v>3</v>
      </c>
      <c r="D5079">
        <v>5863</v>
      </c>
      <c r="E5079" t="s">
        <v>4878</v>
      </c>
      <c r="F5079" t="str">
        <f>IF(HymnIN[[#This Row],[Verse]]&lt;&gt;0,"",_xlfn.XLOOKUP(HymnIN[[#This Row],[Hymn]],HymnEN[[#All],[hymn_no]],HymnEN[[#All],[author_id]],"0",0,1))</f>
        <v/>
      </c>
      <c r="G5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'3', '3', 'Ognuno, per Tua gloria a Te simìle,');</v>
      </c>
      <c r="H5079" t="str" cm="1">
        <f t="array" ref="H5079">IF(HymnIN[[#This Row],[Verse]]=0,_xlfn.XLOOKUP(HymnIN[[#This Row],[Text]],Table17[[#All],[Meter]],Table17[[#All],[ID]],"**",0,1),"")</f>
        <v/>
      </c>
      <c r="I5079" t="str" cm="1">
        <f t="array" ref="I5079">IF(HymnIN[[#This Row],[Verse]]=0,_xlfn.XLOOKUP(HymnIN[[#This Row],[Text]],Table17[[#All],[Meter]],Table17[[#All],[Correct Full Meter]],"**",0,1),"")</f>
        <v/>
      </c>
    </row>
    <row r="5080" spans="1:9" x14ac:dyDescent="0.3">
      <c r="A5080">
        <v>249</v>
      </c>
      <c r="B5080">
        <v>3</v>
      </c>
      <c r="C5080">
        <v>4</v>
      </c>
      <c r="D5080">
        <v>5864</v>
      </c>
      <c r="E5080" t="s">
        <v>4879</v>
      </c>
      <c r="F5080" t="str">
        <f>IF(HymnIN[[#This Row],[Verse]]&lt;&gt;0,"",_xlfn.XLOOKUP(HymnIN[[#This Row],[Hymn]],HymnEN[[#All],[hymn_no]],HymnEN[[#All],[author_id]],"0",0,1))</f>
        <v/>
      </c>
      <c r="G5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('249', '3', '4', 'Te, suo supremo Oggetto, adorerà.');</v>
      </c>
      <c r="H5080" t="str" cm="1">
        <f t="array" ref="H5080">IF(HymnIN[[#This Row],[Verse]]=0,_xlfn.XLOOKUP(HymnIN[[#This Row],[Text]],Table17[[#All],[Meter]],Table17[[#All],[ID]],"**",0,1),"")</f>
        <v/>
      </c>
      <c r="I5080" t="str" cm="1">
        <f t="array" ref="I5080">IF(HymnIN[[#This Row],[Verse]]=0,_xlfn.XLOOKUP(HymnIN[[#This Row],[Text]],Table17[[#All],[Meter]],Table17[[#All],[Correct Full Meter]],"**",0,1),"")</f>
        <v/>
      </c>
    </row>
    <row r="5081" spans="1:9" x14ac:dyDescent="0.3">
      <c r="A5081">
        <v>250</v>
      </c>
      <c r="B5081">
        <v>0</v>
      </c>
      <c r="C5081">
        <v>0</v>
      </c>
      <c r="D5081">
        <v>5868</v>
      </c>
      <c r="E5081" t="s">
        <v>4880</v>
      </c>
      <c r="F5081">
        <f>IF(HymnIN[[#This Row],[Verse]]&lt;&gt;0,"",_xlfn.XLOOKUP(HymnIN[[#This Row],[Hymn]],HymnEN[[#All],[hymn_no]],HymnEN[[#All],[author_id]],"0",0,1))</f>
        <v>51</v>
      </c>
      <c r="G5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('250', '8.8.8.8.6.', '58', '51');</v>
      </c>
      <c r="H5081" cm="1">
        <f t="array" ref="H5081">IF(HymnIN[[#This Row],[Verse]]=0,_xlfn.XLOOKUP(HymnIN[[#This Row],[Text]],Table17[[#All],[Meter]],Table17[[#All],[ID]],"**",0,1),"")</f>
        <v>58</v>
      </c>
      <c r="I5081" t="str" cm="1">
        <f t="array" ref="I5081">IF(HymnIN[[#This Row],[Verse]]=0,_xlfn.XLOOKUP(HymnIN[[#This Row],[Text]],Table17[[#All],[Meter]],Table17[[#All],[Correct Full Meter]],"**",0,1),"")</f>
        <v>8.8.8.8.6.</v>
      </c>
    </row>
    <row r="5082" spans="1:9" x14ac:dyDescent="0.3">
      <c r="A5082">
        <v>250</v>
      </c>
      <c r="B5082">
        <v>1</v>
      </c>
      <c r="C5082">
        <v>1</v>
      </c>
      <c r="D5082">
        <v>5869</v>
      </c>
      <c r="E5082" t="s">
        <v>4881</v>
      </c>
      <c r="F5082" t="str">
        <f>IF(HymnIN[[#This Row],[Verse]]&lt;&gt;0,"",_xlfn.XLOOKUP(HymnIN[[#This Row],[Hymn]],HymnEN[[#All],[hymn_no]],HymnEN[[#All],[author_id]],"0",0,1))</f>
        <v/>
      </c>
      <c r="G5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'1', '1', 'SIA fatta la Tua volontà!');</v>
      </c>
      <c r="H5082" t="str" cm="1">
        <f t="array" ref="H5082">IF(HymnIN[[#This Row],[Verse]]=0,_xlfn.XLOOKUP(HymnIN[[#This Row],[Text]],Table17[[#All],[Meter]],Table17[[#All],[ID]],"**",0,1),"")</f>
        <v/>
      </c>
      <c r="I5082" t="str" cm="1">
        <f t="array" ref="I5082">IF(HymnIN[[#This Row],[Verse]]=0,_xlfn.XLOOKUP(HymnIN[[#This Row],[Text]],Table17[[#All],[Meter]],Table17[[#All],[Correct Full Meter]],"**",0,1),"")</f>
        <v/>
      </c>
    </row>
    <row r="5083" spans="1:9" x14ac:dyDescent="0.3">
      <c r="A5083">
        <v>250</v>
      </c>
      <c r="B5083">
        <v>1</v>
      </c>
      <c r="C5083">
        <v>2</v>
      </c>
      <c r="D5083">
        <v>5870</v>
      </c>
      <c r="E5083" t="s">
        <v>4882</v>
      </c>
      <c r="F5083" t="str">
        <f>IF(HymnIN[[#This Row],[Verse]]&lt;&gt;0,"",_xlfn.XLOOKUP(HymnIN[[#This Row],[Hymn]],HymnEN[[#All],[hymn_no]],HymnEN[[#All],[author_id]],"0",0,1))</f>
        <v/>
      </c>
      <c r="G5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'1', '2', 'Dobbiamo tutto a Te, Signor:');</v>
      </c>
      <c r="H5083" t="str" cm="1">
        <f t="array" ref="H5083">IF(HymnIN[[#This Row],[Verse]]=0,_xlfn.XLOOKUP(HymnIN[[#This Row],[Text]],Table17[[#All],[Meter]],Table17[[#All],[ID]],"**",0,1),"")</f>
        <v/>
      </c>
      <c r="I5083" t="str" cm="1">
        <f t="array" ref="I5083">IF(HymnIN[[#This Row],[Verse]]=0,_xlfn.XLOOKUP(HymnIN[[#This Row],[Text]],Table17[[#All],[Meter]],Table17[[#All],[Correct Full Meter]],"**",0,1),"")</f>
        <v/>
      </c>
    </row>
    <row r="5084" spans="1:9" x14ac:dyDescent="0.3">
      <c r="A5084">
        <v>250</v>
      </c>
      <c r="B5084">
        <v>1</v>
      </c>
      <c r="C5084">
        <v>3</v>
      </c>
      <c r="D5084">
        <v>5871</v>
      </c>
      <c r="E5084" t="s">
        <v>4883</v>
      </c>
      <c r="F5084" t="str">
        <f>IF(HymnIN[[#This Row],[Verse]]&lt;&gt;0,"",_xlfn.XLOOKUP(HymnIN[[#This Row],[Hymn]],HymnEN[[#All],[hymn_no]],HymnEN[[#All],[author_id]],"0",0,1))</f>
        <v/>
      </c>
      <c r="G5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'1', '3', 'Tu ci conduci con amor');</v>
      </c>
      <c r="H5084" t="str" cm="1">
        <f t="array" ref="H5084">IF(HymnIN[[#This Row],[Verse]]=0,_xlfn.XLOOKUP(HymnIN[[#This Row],[Text]],Table17[[#All],[Meter]],Table17[[#All],[ID]],"**",0,1),"")</f>
        <v/>
      </c>
      <c r="I5084" t="str" cm="1">
        <f t="array" ref="I5084">IF(HymnIN[[#This Row],[Verse]]=0,_xlfn.XLOOKUP(HymnIN[[#This Row],[Text]],Table17[[#All],[Meter]],Table17[[#All],[Correct Full Meter]],"**",0,1),"")</f>
        <v/>
      </c>
    </row>
    <row r="5085" spans="1:9" x14ac:dyDescent="0.3">
      <c r="A5085">
        <v>250</v>
      </c>
      <c r="B5085">
        <v>1</v>
      </c>
      <c r="C5085">
        <v>4</v>
      </c>
      <c r="D5085">
        <v>5872</v>
      </c>
      <c r="E5085" t="s">
        <v>4884</v>
      </c>
      <c r="F5085" t="str">
        <f>IF(HymnIN[[#This Row],[Verse]]&lt;&gt;0,"",_xlfn.XLOOKUP(HymnIN[[#This Row],[Hymn]],HymnEN[[#All],[hymn_no]],HymnEN[[#All],[author_id]],"0",0,1))</f>
        <v/>
      </c>
      <c r="G5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'1', '4', 'E Tu ci hai posti in libertà');</v>
      </c>
      <c r="H5085" t="str" cm="1">
        <f t="array" ref="H5085">IF(HymnIN[[#This Row],[Verse]]=0,_xlfn.XLOOKUP(HymnIN[[#This Row],[Text]],Table17[[#All],[Meter]],Table17[[#All],[ID]],"**",0,1),"")</f>
        <v/>
      </c>
      <c r="I5085" t="str" cm="1">
        <f t="array" ref="I5085">IF(HymnIN[[#This Row],[Verse]]=0,_xlfn.XLOOKUP(HymnIN[[#This Row],[Text]],Table17[[#All],[Meter]],Table17[[#All],[Correct Full Meter]],"**",0,1),"")</f>
        <v/>
      </c>
    </row>
    <row r="5086" spans="1:9" x14ac:dyDescent="0.3">
      <c r="A5086">
        <v>250</v>
      </c>
      <c r="B5086">
        <v>1</v>
      </c>
      <c r="C5086">
        <v>5</v>
      </c>
      <c r="D5086">
        <v>5873</v>
      </c>
      <c r="E5086" t="s">
        <v>4885</v>
      </c>
      <c r="F5086" t="str">
        <f>IF(HymnIN[[#This Row],[Verse]]&lt;&gt;0,"",_xlfn.XLOOKUP(HymnIN[[#This Row],[Hymn]],HymnEN[[#All],[hymn_no]],HymnEN[[#All],[author_id]],"0",0,1))</f>
        <v/>
      </c>
      <c r="G5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'1', '5', 'Per fare il Tuo voler.');</v>
      </c>
      <c r="H5086" t="str" cm="1">
        <f t="array" ref="H5086">IF(HymnIN[[#This Row],[Verse]]=0,_xlfn.XLOOKUP(HymnIN[[#This Row],[Text]],Table17[[#All],[Meter]],Table17[[#All],[ID]],"**",0,1),"")</f>
        <v/>
      </c>
      <c r="I5086" t="str" cm="1">
        <f t="array" ref="I5086">IF(HymnIN[[#This Row],[Verse]]=0,_xlfn.XLOOKUP(HymnIN[[#This Row],[Text]],Table17[[#All],[Meter]],Table17[[#All],[Correct Full Meter]],"**",0,1),"")</f>
        <v/>
      </c>
    </row>
    <row r="5087" spans="1:9" x14ac:dyDescent="0.3">
      <c r="A5087">
        <v>250</v>
      </c>
      <c r="B5087">
        <v>2</v>
      </c>
      <c r="C5087">
        <v>1</v>
      </c>
      <c r="D5087">
        <v>5874</v>
      </c>
      <c r="E5087" t="s">
        <v>4886</v>
      </c>
      <c r="F5087" t="str">
        <f>IF(HymnIN[[#This Row],[Verse]]&lt;&gt;0,"",_xlfn.XLOOKUP(HymnIN[[#This Row],[Hymn]],HymnEN[[#All],[hymn_no]],HymnEN[[#All],[author_id]],"0",0,1))</f>
        <v/>
      </c>
      <c r="G5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'2', '1', 'Sia fatta la Tua volontà!');</v>
      </c>
      <c r="H5087" t="str" cm="1">
        <f t="array" ref="H5087">IF(HymnIN[[#This Row],[Verse]]=0,_xlfn.XLOOKUP(HymnIN[[#This Row],[Text]],Table17[[#All],[Meter]],Table17[[#All],[ID]],"**",0,1),"")</f>
        <v/>
      </c>
      <c r="I5087" t="str" cm="1">
        <f t="array" ref="I5087">IF(HymnIN[[#This Row],[Verse]]=0,_xlfn.XLOOKUP(HymnIN[[#This Row],[Text]],Table17[[#All],[Meter]],Table17[[#All],[Correct Full Meter]],"**",0,1),"")</f>
        <v/>
      </c>
    </row>
    <row r="5088" spans="1:9" x14ac:dyDescent="0.3">
      <c r="A5088">
        <v>250</v>
      </c>
      <c r="B5088">
        <v>2</v>
      </c>
      <c r="C5088">
        <v>2</v>
      </c>
      <c r="D5088">
        <v>5875</v>
      </c>
      <c r="E5088" t="s">
        <v>4887</v>
      </c>
      <c r="F5088" t="str">
        <f>IF(HymnIN[[#This Row],[Verse]]&lt;&gt;0,"",_xlfn.XLOOKUP(HymnIN[[#This Row],[Hymn]],HymnEN[[#All],[hymn_no]],HymnEN[[#All],[author_id]],"0",0,1))</f>
        <v/>
      </c>
      <c r="G5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'2', '2', 'E\' il desiderio del Tuo cuor.');</v>
      </c>
      <c r="H5088" t="str" cm="1">
        <f t="array" ref="H5088">IF(HymnIN[[#This Row],[Verse]]=0,_xlfn.XLOOKUP(HymnIN[[#This Row],[Text]],Table17[[#All],[Meter]],Table17[[#All],[ID]],"**",0,1),"")</f>
        <v/>
      </c>
      <c r="I5088" t="str" cm="1">
        <f t="array" ref="I5088">IF(HymnIN[[#This Row],[Verse]]=0,_xlfn.XLOOKUP(HymnIN[[#This Row],[Text]],Table17[[#All],[Meter]],Table17[[#All],[Correct Full Meter]],"**",0,1),"")</f>
        <v/>
      </c>
    </row>
    <row r="5089" spans="1:9" x14ac:dyDescent="0.3">
      <c r="A5089">
        <v>250</v>
      </c>
      <c r="B5089">
        <v>2</v>
      </c>
      <c r="C5089">
        <v>3</v>
      </c>
      <c r="D5089">
        <v>5876</v>
      </c>
      <c r="E5089" t="s">
        <v>4888</v>
      </c>
      <c r="F5089" t="str">
        <f>IF(HymnIN[[#This Row],[Verse]]&lt;&gt;0,"",_xlfn.XLOOKUP(HymnIN[[#This Row],[Hymn]],HymnEN[[#All],[hymn_no]],HymnEN[[#All],[author_id]],"0",0,1))</f>
        <v/>
      </c>
      <c r="G5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'2', '3', 'Fa\' che possiamo in ciò trovar');</v>
      </c>
      <c r="H5089" t="str" cm="1">
        <f t="array" ref="H5089">IF(HymnIN[[#This Row],[Verse]]=0,_xlfn.XLOOKUP(HymnIN[[#This Row],[Text]],Table17[[#All],[Meter]],Table17[[#All],[ID]],"**",0,1),"")</f>
        <v/>
      </c>
      <c r="I5089" t="str" cm="1">
        <f t="array" ref="I5089">IF(HymnIN[[#This Row],[Verse]]=0,_xlfn.XLOOKUP(HymnIN[[#This Row],[Text]],Table17[[#All],[Meter]],Table17[[#All],[Correct Full Meter]],"**",0,1),"")</f>
        <v/>
      </c>
    </row>
    <row r="5090" spans="1:9" x14ac:dyDescent="0.3">
      <c r="A5090">
        <v>250</v>
      </c>
      <c r="B5090">
        <v>2</v>
      </c>
      <c r="C5090">
        <v>4</v>
      </c>
      <c r="D5090">
        <v>5877</v>
      </c>
      <c r="E5090" t="s">
        <v>4889</v>
      </c>
      <c r="F5090" t="str">
        <f>IF(HymnIN[[#This Row],[Verse]]&lt;&gt;0,"",_xlfn.XLOOKUP(HymnIN[[#This Row],[Hymn]],HymnEN[[#All],[hymn_no]],HymnEN[[#All],[author_id]],"0",0,1))</f>
        <v/>
      </c>
      <c r="G5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'2', '4', 'La nostra gioia, mentre ancor');</v>
      </c>
      <c r="H5090" t="str" cm="1">
        <f t="array" ref="H5090">IF(HymnIN[[#This Row],[Verse]]=0,_xlfn.XLOOKUP(HymnIN[[#This Row],[Text]],Table17[[#All],[Meter]],Table17[[#All],[ID]],"**",0,1),"")</f>
        <v/>
      </c>
      <c r="I5090" t="str" cm="1">
        <f t="array" ref="I5090">IF(HymnIN[[#This Row],[Verse]]=0,_xlfn.XLOOKUP(HymnIN[[#This Row],[Text]],Table17[[#All],[Meter]],Table17[[#All],[Correct Full Meter]],"**",0,1),"")</f>
        <v/>
      </c>
    </row>
    <row r="5091" spans="1:9" x14ac:dyDescent="0.3">
      <c r="A5091">
        <v>250</v>
      </c>
      <c r="B5091">
        <v>2</v>
      </c>
      <c r="C5091">
        <v>5</v>
      </c>
      <c r="D5091">
        <v>5878</v>
      </c>
      <c r="E5091" t="s">
        <v>4890</v>
      </c>
      <c r="F5091" t="str">
        <f>IF(HymnIN[[#This Row],[Verse]]&lt;&gt;0,"",_xlfn.XLOOKUP(HymnIN[[#This Row],[Hymn]],HymnEN[[#All],[hymn_no]],HymnEN[[#All],[author_id]],"0",0,1))</f>
        <v/>
      </c>
      <c r="G5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'2', '5', 'La notte attraversiam.');</v>
      </c>
      <c r="H5091" t="str" cm="1">
        <f t="array" ref="H5091">IF(HymnIN[[#This Row],[Verse]]=0,_xlfn.XLOOKUP(HymnIN[[#This Row],[Text]],Table17[[#All],[Meter]],Table17[[#All],[ID]],"**",0,1),"")</f>
        <v/>
      </c>
      <c r="I5091" t="str" cm="1">
        <f t="array" ref="I5091">IF(HymnIN[[#This Row],[Verse]]=0,_xlfn.XLOOKUP(HymnIN[[#This Row],[Text]],Table17[[#All],[Meter]],Table17[[#All],[Correct Full Meter]],"**",0,1),"")</f>
        <v/>
      </c>
    </row>
    <row r="5092" spans="1:9" x14ac:dyDescent="0.3">
      <c r="A5092">
        <v>250</v>
      </c>
      <c r="B5092">
        <v>3</v>
      </c>
      <c r="C5092">
        <v>1</v>
      </c>
      <c r="D5092">
        <v>5880</v>
      </c>
      <c r="E5092" t="s">
        <v>4886</v>
      </c>
      <c r="F5092" t="str">
        <f>IF(HymnIN[[#This Row],[Verse]]&lt;&gt;0,"",_xlfn.XLOOKUP(HymnIN[[#This Row],[Hymn]],HymnEN[[#All],[hymn_no]],HymnEN[[#All],[author_id]],"0",0,1))</f>
        <v/>
      </c>
      <c r="G5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'3', '1', 'Sia fatta la Tua volontà!');</v>
      </c>
      <c r="H5092" t="str" cm="1">
        <f t="array" ref="H5092">IF(HymnIN[[#This Row],[Verse]]=0,_xlfn.XLOOKUP(HymnIN[[#This Row],[Text]],Table17[[#All],[Meter]],Table17[[#All],[ID]],"**",0,1),"")</f>
        <v/>
      </c>
      <c r="I5092" t="str" cm="1">
        <f t="array" ref="I5092">IF(HymnIN[[#This Row],[Verse]]=0,_xlfn.XLOOKUP(HymnIN[[#This Row],[Text]],Table17[[#All],[Meter]],Table17[[#All],[Correct Full Meter]],"**",0,1),"")</f>
        <v/>
      </c>
    </row>
    <row r="5093" spans="1:9" x14ac:dyDescent="0.3">
      <c r="A5093">
        <v>250</v>
      </c>
      <c r="B5093">
        <v>3</v>
      </c>
      <c r="C5093">
        <v>2</v>
      </c>
      <c r="D5093">
        <v>5881</v>
      </c>
      <c r="E5093" t="s">
        <v>4891</v>
      </c>
      <c r="F5093" t="str">
        <f>IF(HymnIN[[#This Row],[Verse]]&lt;&gt;0,"",_xlfn.XLOOKUP(HymnIN[[#This Row],[Hymn]],HymnEN[[#All],[hymn_no]],HymnEN[[#All],[author_id]],"0",0,1))</f>
        <v/>
      </c>
      <c r="G5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'3', '2', 'Riposo avrem pel nostro cuor');</v>
      </c>
      <c r="H5093" t="str" cm="1">
        <f t="array" ref="H5093">IF(HymnIN[[#This Row],[Verse]]=0,_xlfn.XLOOKUP(HymnIN[[#This Row],[Text]],Table17[[#All],[Meter]],Table17[[#All],[ID]],"**",0,1),"")</f>
        <v/>
      </c>
      <c r="I5093" t="str" cm="1">
        <f t="array" ref="I5093">IF(HymnIN[[#This Row],[Verse]]=0,_xlfn.XLOOKUP(HymnIN[[#This Row],[Text]],Table17[[#All],[Meter]],Table17[[#All],[Correct Full Meter]],"**",0,1),"")</f>
        <v/>
      </c>
    </row>
    <row r="5094" spans="1:9" x14ac:dyDescent="0.3">
      <c r="A5094">
        <v>250</v>
      </c>
      <c r="B5094">
        <v>3</v>
      </c>
      <c r="C5094">
        <v>3</v>
      </c>
      <c r="D5094">
        <v>5882</v>
      </c>
      <c r="E5094" t="s">
        <v>4892</v>
      </c>
      <c r="F5094" t="str">
        <f>IF(HymnIN[[#This Row],[Verse]]&lt;&gt;0,"",_xlfn.XLOOKUP(HymnIN[[#This Row],[Hymn]],HymnEN[[#All],[hymn_no]],HymnEN[[#All],[author_id]],"0",0,1))</f>
        <v/>
      </c>
      <c r="G5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'3', '3', 'Portando il giogo Tuo in amor,');</v>
      </c>
      <c r="H5094" t="str" cm="1">
        <f t="array" ref="H5094">IF(HymnIN[[#This Row],[Verse]]=0,_xlfn.XLOOKUP(HymnIN[[#This Row],[Text]],Table17[[#All],[Meter]],Table17[[#All],[ID]],"**",0,1),"")</f>
        <v/>
      </c>
      <c r="I5094" t="str" cm="1">
        <f t="array" ref="I5094">IF(HymnIN[[#This Row],[Verse]]=0,_xlfn.XLOOKUP(HymnIN[[#This Row],[Text]],Table17[[#All],[Meter]],Table17[[#All],[Correct Full Meter]],"**",0,1),"")</f>
        <v/>
      </c>
    </row>
    <row r="5095" spans="1:9" x14ac:dyDescent="0.3">
      <c r="A5095">
        <v>250</v>
      </c>
      <c r="B5095">
        <v>3</v>
      </c>
      <c r="C5095">
        <v>4</v>
      </c>
      <c r="D5095">
        <v>5883</v>
      </c>
      <c r="E5095" t="s">
        <v>4893</v>
      </c>
      <c r="F5095" t="str">
        <f>IF(HymnIN[[#This Row],[Verse]]&lt;&gt;0,"",_xlfn.XLOOKUP(HymnIN[[#This Row],[Hymn]],HymnEN[[#All],[hymn_no]],HymnEN[[#All],[author_id]],"0",0,1))</f>
        <v/>
      </c>
      <c r="G5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'3', '4', 'Seguendo Te nel Tuo sentier');</v>
      </c>
      <c r="H5095" t="str" cm="1">
        <f t="array" ref="H5095">IF(HymnIN[[#This Row],[Verse]]=0,_xlfn.XLOOKUP(HymnIN[[#This Row],[Text]],Table17[[#All],[Meter]],Table17[[#All],[ID]],"**",0,1),"")</f>
        <v/>
      </c>
      <c r="I5095" t="str" cm="1">
        <f t="array" ref="I5095">IF(HymnIN[[#This Row],[Verse]]=0,_xlfn.XLOOKUP(HymnIN[[#This Row],[Text]],Table17[[#All],[Meter]],Table17[[#All],[Correct Full Meter]],"**",0,1),"")</f>
        <v/>
      </c>
    </row>
    <row r="5096" spans="1:9" x14ac:dyDescent="0.3">
      <c r="A5096">
        <v>250</v>
      </c>
      <c r="B5096">
        <v>3</v>
      </c>
      <c r="C5096">
        <v>5</v>
      </c>
      <c r="D5096">
        <v>5884</v>
      </c>
      <c r="E5096" t="s">
        <v>4894</v>
      </c>
      <c r="F5096" t="str">
        <f>IF(HymnIN[[#This Row],[Verse]]&lt;&gt;0,"",_xlfn.XLOOKUP(HymnIN[[#This Row],[Hymn]],HymnEN[[#All],[hymn_no]],HymnEN[[#All],[author_id]],"0",0,1))</f>
        <v/>
      </c>
      <c r="G5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'3', '5', 'Finché ci chiamerai.');</v>
      </c>
      <c r="H5096" t="str" cm="1">
        <f t="array" ref="H5096">IF(HymnIN[[#This Row],[Verse]]=0,_xlfn.XLOOKUP(HymnIN[[#This Row],[Text]],Table17[[#All],[Meter]],Table17[[#All],[ID]],"**",0,1),"")</f>
        <v/>
      </c>
      <c r="I5096" t="str" cm="1">
        <f t="array" ref="I5096">IF(HymnIN[[#This Row],[Verse]]=0,_xlfn.XLOOKUP(HymnIN[[#This Row],[Text]],Table17[[#All],[Meter]],Table17[[#All],[Correct Full Meter]],"**",0,1),"")</f>
        <v/>
      </c>
    </row>
    <row r="5097" spans="1:9" x14ac:dyDescent="0.3">
      <c r="A5097">
        <v>250</v>
      </c>
      <c r="B5097">
        <v>4</v>
      </c>
      <c r="C5097">
        <v>1</v>
      </c>
      <c r="D5097">
        <v>5885</v>
      </c>
      <c r="E5097" t="s">
        <v>4886</v>
      </c>
      <c r="F5097" t="str">
        <f>IF(HymnIN[[#This Row],[Verse]]&lt;&gt;0,"",_xlfn.XLOOKUP(HymnIN[[#This Row],[Hymn]],HymnEN[[#All],[hymn_no]],HymnEN[[#All],[author_id]],"0",0,1))</f>
        <v/>
      </c>
      <c r="G5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'4', '1', 'Sia fatta la Tua volontà!');</v>
      </c>
      <c r="H5097" t="str" cm="1">
        <f t="array" ref="H5097">IF(HymnIN[[#This Row],[Verse]]=0,_xlfn.XLOOKUP(HymnIN[[#This Row],[Text]],Table17[[#All],[Meter]],Table17[[#All],[ID]],"**",0,1),"")</f>
        <v/>
      </c>
      <c r="I5097" t="str" cm="1">
        <f t="array" ref="I5097">IF(HymnIN[[#This Row],[Verse]]=0,_xlfn.XLOOKUP(HymnIN[[#This Row],[Text]],Table17[[#All],[Meter]],Table17[[#All],[Correct Full Meter]],"**",0,1),"")</f>
        <v/>
      </c>
    </row>
    <row r="5098" spans="1:9" x14ac:dyDescent="0.3">
      <c r="A5098">
        <v>250</v>
      </c>
      <c r="B5098">
        <v>4</v>
      </c>
      <c r="C5098">
        <v>2</v>
      </c>
      <c r="D5098">
        <v>5886</v>
      </c>
      <c r="E5098" t="s">
        <v>4895</v>
      </c>
      <c r="F5098" t="str">
        <f>IF(HymnIN[[#This Row],[Verse]]&lt;&gt;0,"",_xlfn.XLOOKUP(HymnIN[[#This Row],[Hymn]],HymnEN[[#All],[hymn_no]],HymnEN[[#All],[author_id]],"0",0,1))</f>
        <v/>
      </c>
      <c r="G5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'4', '2', 'Fa\' che viviamo a Te, Signor,');</v>
      </c>
      <c r="H5098" t="str" cm="1">
        <f t="array" ref="H5098">IF(HymnIN[[#This Row],[Verse]]=0,_xlfn.XLOOKUP(HymnIN[[#This Row],[Text]],Table17[[#All],[Meter]],Table17[[#All],[ID]],"**",0,1),"")</f>
        <v/>
      </c>
      <c r="I5098" t="str" cm="1">
        <f t="array" ref="I5098">IF(HymnIN[[#This Row],[Verse]]=0,_xlfn.XLOOKUP(HymnIN[[#This Row],[Text]],Table17[[#All],[Meter]],Table17[[#All],[Correct Full Meter]],"**",0,1),"")</f>
        <v/>
      </c>
    </row>
    <row r="5099" spans="1:9" x14ac:dyDescent="0.3">
      <c r="A5099">
        <v>250</v>
      </c>
      <c r="B5099">
        <v>4</v>
      </c>
      <c r="C5099">
        <v>3</v>
      </c>
      <c r="D5099">
        <v>5887</v>
      </c>
      <c r="E5099" t="s">
        <v>4896</v>
      </c>
      <c r="F5099" t="str">
        <f>IF(HymnIN[[#This Row],[Verse]]&lt;&gt;0,"",_xlfn.XLOOKUP(HymnIN[[#This Row],[Hymn]],HymnEN[[#All],[hymn_no]],HymnEN[[#All],[author_id]],"0",0,1))</f>
        <v/>
      </c>
      <c r="G5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'4', '3', 'Fino a che Dio ci chiamerà');</v>
      </c>
      <c r="H5099" t="str" cm="1">
        <f t="array" ref="H5099">IF(HymnIN[[#This Row],[Verse]]=0,_xlfn.XLOOKUP(HymnIN[[#This Row],[Text]],Table17[[#All],[Meter]],Table17[[#All],[ID]],"**",0,1),"")</f>
        <v/>
      </c>
      <c r="I5099" t="str" cm="1">
        <f t="array" ref="I5099">IF(HymnIN[[#This Row],[Verse]]=0,_xlfn.XLOOKUP(HymnIN[[#This Row],[Text]],Table17[[#All],[Meter]],Table17[[#All],[Correct Full Meter]],"**",0,1),"")</f>
        <v/>
      </c>
    </row>
    <row r="5100" spans="1:9" x14ac:dyDescent="0.3">
      <c r="A5100">
        <v>250</v>
      </c>
      <c r="B5100">
        <v>4</v>
      </c>
      <c r="C5100">
        <v>4</v>
      </c>
      <c r="D5100">
        <v>5888</v>
      </c>
      <c r="E5100" t="s">
        <v>4897</v>
      </c>
      <c r="F5100" t="str">
        <f>IF(HymnIN[[#This Row],[Verse]]&lt;&gt;0,"",_xlfn.XLOOKUP(HymnIN[[#This Row],[Hymn]],HymnEN[[#All],[hymn_no]],HymnEN[[#All],[author_id]],"0",0,1))</f>
        <v/>
      </c>
      <c r="G5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'4', '4', 'A viver per l\'eternità');</v>
      </c>
      <c r="H5100" t="str" cm="1">
        <f t="array" ref="H5100">IF(HymnIN[[#This Row],[Verse]]=0,_xlfn.XLOOKUP(HymnIN[[#This Row],[Text]],Table17[[#All],[Meter]],Table17[[#All],[ID]],"**",0,1),"")</f>
        <v/>
      </c>
      <c r="I5100" t="str" cm="1">
        <f t="array" ref="I5100">IF(HymnIN[[#This Row],[Verse]]=0,_xlfn.XLOOKUP(HymnIN[[#This Row],[Text]],Table17[[#All],[Meter]],Table17[[#All],[Correct Full Meter]],"**",0,1),"")</f>
        <v/>
      </c>
    </row>
    <row r="5101" spans="1:9" x14ac:dyDescent="0.3">
      <c r="A5101">
        <v>250</v>
      </c>
      <c r="B5101">
        <v>4</v>
      </c>
      <c r="C5101">
        <v>5</v>
      </c>
      <c r="D5101">
        <v>5889</v>
      </c>
      <c r="E5101" t="s">
        <v>4898</v>
      </c>
      <c r="F5101" t="str">
        <f>IF(HymnIN[[#This Row],[Verse]]&lt;&gt;0,"",_xlfn.XLOOKUP(HymnIN[[#This Row],[Hymn]],HymnEN[[#All],[hymn_no]],HymnEN[[#All],[author_id]],"0",0,1))</f>
        <v/>
      </c>
      <c r="G5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('250', '4', '5', 'Nel Tuo profondo amor.');</v>
      </c>
      <c r="H5101" t="str" cm="1">
        <f t="array" ref="H5101">IF(HymnIN[[#This Row],[Verse]]=0,_xlfn.XLOOKUP(HymnIN[[#This Row],[Text]],Table17[[#All],[Meter]],Table17[[#All],[ID]],"**",0,1),"")</f>
        <v/>
      </c>
      <c r="I5101" t="str" cm="1">
        <f t="array" ref="I5101">IF(HymnIN[[#This Row],[Verse]]=0,_xlfn.XLOOKUP(HymnIN[[#This Row],[Text]],Table17[[#All],[Meter]],Table17[[#All],[Correct Full Meter]],"**",0,1),"")</f>
        <v/>
      </c>
    </row>
    <row r="5102" spans="1:9" x14ac:dyDescent="0.3">
      <c r="A5102">
        <v>251</v>
      </c>
      <c r="B5102">
        <v>0</v>
      </c>
      <c r="C5102">
        <v>0</v>
      </c>
      <c r="D5102">
        <v>5893</v>
      </c>
      <c r="E5102" t="s">
        <v>4</v>
      </c>
      <c r="F5102">
        <f>IF(HymnIN[[#This Row],[Verse]]&lt;&gt;0,"",_xlfn.XLOOKUP(HymnIN[[#This Row],[Hymn]],HymnEN[[#All],[hymn_no]],HymnEN[[#All],[author_id]],"0",0,1))</f>
        <v>194</v>
      </c>
      <c r="G5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('251', '11.10.11.10.', '52', '194');</v>
      </c>
      <c r="H5102" cm="1">
        <f t="array" ref="H5102">IF(HymnIN[[#This Row],[Verse]]=0,_xlfn.XLOOKUP(HymnIN[[#This Row],[Text]],Table17[[#All],[Meter]],Table17[[#All],[ID]],"**",0,1),"")</f>
        <v>52</v>
      </c>
      <c r="I5102" t="str" cm="1">
        <f t="array" ref="I5102">IF(HymnIN[[#This Row],[Verse]]=0,_xlfn.XLOOKUP(HymnIN[[#This Row],[Text]],Table17[[#All],[Meter]],Table17[[#All],[Correct Full Meter]],"**",0,1),"")</f>
        <v>11.10.11.10.</v>
      </c>
    </row>
    <row r="5103" spans="1:9" x14ac:dyDescent="0.3">
      <c r="A5103">
        <v>251</v>
      </c>
      <c r="B5103">
        <v>1</v>
      </c>
      <c r="C5103">
        <v>1</v>
      </c>
      <c r="D5103">
        <v>5894</v>
      </c>
      <c r="E5103" t="s">
        <v>4899</v>
      </c>
      <c r="F5103" t="str">
        <f>IF(HymnIN[[#This Row],[Verse]]&lt;&gt;0,"",_xlfn.XLOOKUP(HymnIN[[#This Row],[Hymn]],HymnEN[[#All],[hymn_no]],HymnEN[[#All],[author_id]],"0",0,1))</f>
        <v/>
      </c>
      <c r="G5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'1', '1', 'SIGNORE Gesù Cristo, Salvatore,');</v>
      </c>
      <c r="H5103" t="str" cm="1">
        <f t="array" ref="H5103">IF(HymnIN[[#This Row],[Verse]]=0,_xlfn.XLOOKUP(HymnIN[[#This Row],[Text]],Table17[[#All],[Meter]],Table17[[#All],[ID]],"**",0,1),"")</f>
        <v/>
      </c>
      <c r="I5103" t="str" cm="1">
        <f t="array" ref="I5103">IF(HymnIN[[#This Row],[Verse]]=0,_xlfn.XLOOKUP(HymnIN[[#This Row],[Text]],Table17[[#All],[Meter]],Table17[[#All],[Correct Full Meter]],"**",0,1),"")</f>
        <v/>
      </c>
    </row>
    <row r="5104" spans="1:9" x14ac:dyDescent="0.3">
      <c r="A5104">
        <v>251</v>
      </c>
      <c r="B5104">
        <v>1</v>
      </c>
      <c r="C5104">
        <v>2</v>
      </c>
      <c r="D5104">
        <v>5895</v>
      </c>
      <c r="E5104" t="s">
        <v>4900</v>
      </c>
      <c r="F5104" t="str">
        <f>IF(HymnIN[[#This Row],[Verse]]&lt;&gt;0,"",_xlfn.XLOOKUP(HymnIN[[#This Row],[Hymn]],HymnEN[[#All],[hymn_no]],HymnEN[[#All],[author_id]],"0",0,1))</f>
        <v/>
      </c>
      <c r="G5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'1', '2', 'Con gioia noi l\'omaggio a Te rendiam:');</v>
      </c>
      <c r="H5104" t="str" cm="1">
        <f t="array" ref="H5104">IF(HymnIN[[#This Row],[Verse]]=0,_xlfn.XLOOKUP(HymnIN[[#This Row],[Text]],Table17[[#All],[Meter]],Table17[[#All],[ID]],"**",0,1),"")</f>
        <v/>
      </c>
      <c r="I5104" t="str" cm="1">
        <f t="array" ref="I5104">IF(HymnIN[[#This Row],[Verse]]=0,_xlfn.XLOOKUP(HymnIN[[#This Row],[Text]],Table17[[#All],[Meter]],Table17[[#All],[Correct Full Meter]],"**",0,1),"")</f>
        <v/>
      </c>
    </row>
    <row r="5105" spans="1:9" x14ac:dyDescent="0.3">
      <c r="A5105">
        <v>251</v>
      </c>
      <c r="B5105">
        <v>1</v>
      </c>
      <c r="C5105">
        <v>3</v>
      </c>
      <c r="D5105">
        <v>5896</v>
      </c>
      <c r="E5105" t="s">
        <v>4901</v>
      </c>
      <c r="F5105" t="str">
        <f>IF(HymnIN[[#This Row],[Verse]]&lt;&gt;0,"",_xlfn.XLOOKUP(HymnIN[[#This Row],[Hymn]],HymnEN[[#All],[hymn_no]],HymnEN[[#All],[author_id]],"0",0,1))</f>
        <v/>
      </c>
      <c r="G5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'1', '3', 'Sappiamo che per noi la vita desti');</v>
      </c>
      <c r="H5105" t="str" cm="1">
        <f t="array" ref="H5105">IF(HymnIN[[#This Row],[Verse]]=0,_xlfn.XLOOKUP(HymnIN[[#This Row],[Text]],Table17[[#All],[Meter]],Table17[[#All],[ID]],"**",0,1),"")</f>
        <v/>
      </c>
      <c r="I5105" t="str" cm="1">
        <f t="array" ref="I5105">IF(HymnIN[[#This Row],[Verse]]=0,_xlfn.XLOOKUP(HymnIN[[#This Row],[Text]],Table17[[#All],[Meter]],Table17[[#All],[Correct Full Meter]],"**",0,1),"")</f>
        <v/>
      </c>
    </row>
    <row r="5106" spans="1:9" x14ac:dyDescent="0.3">
      <c r="A5106">
        <v>251</v>
      </c>
      <c r="B5106">
        <v>1</v>
      </c>
      <c r="C5106">
        <v>4</v>
      </c>
      <c r="D5106">
        <v>5897</v>
      </c>
      <c r="E5106" t="s">
        <v>4902</v>
      </c>
      <c r="F5106" t="str">
        <f>IF(HymnIN[[#This Row],[Verse]]&lt;&gt;0,"",_xlfn.XLOOKUP(HymnIN[[#This Row],[Hymn]],HymnEN[[#All],[hymn_no]],HymnEN[[#All],[author_id]],"0",0,1))</f>
        <v/>
      </c>
      <c r="G5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'1', '4', 'E che dal sangue Tuo redenti siam.');</v>
      </c>
      <c r="H5106" t="str" cm="1">
        <f t="array" ref="H5106">IF(HymnIN[[#This Row],[Verse]]=0,_xlfn.XLOOKUP(HymnIN[[#This Row],[Text]],Table17[[#All],[Meter]],Table17[[#All],[ID]],"**",0,1),"")</f>
        <v/>
      </c>
      <c r="I5106" t="str" cm="1">
        <f t="array" ref="I5106">IF(HymnIN[[#This Row],[Verse]]=0,_xlfn.XLOOKUP(HymnIN[[#This Row],[Text]],Table17[[#All],[Meter]],Table17[[#All],[Correct Full Meter]],"**",0,1),"")</f>
        <v/>
      </c>
    </row>
    <row r="5107" spans="1:9" x14ac:dyDescent="0.3">
      <c r="A5107">
        <v>251</v>
      </c>
      <c r="B5107">
        <v>2</v>
      </c>
      <c r="C5107">
        <v>1</v>
      </c>
      <c r="D5107">
        <v>5898</v>
      </c>
      <c r="E5107" t="s">
        <v>4903</v>
      </c>
      <c r="F5107" t="str">
        <f>IF(HymnIN[[#This Row],[Verse]]&lt;&gt;0,"",_xlfn.XLOOKUP(HymnIN[[#This Row],[Hymn]],HymnEN[[#All],[hymn_no]],HymnEN[[#All],[author_id]],"0",0,1))</f>
        <v/>
      </c>
      <c r="G5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'2', '1', 'Pur conosciam l\'amor che Ti condusse');</v>
      </c>
      <c r="H5107" t="str" cm="1">
        <f t="array" ref="H5107">IF(HymnIN[[#This Row],[Verse]]=0,_xlfn.XLOOKUP(HymnIN[[#This Row],[Text]],Table17[[#All],[Meter]],Table17[[#All],[ID]],"**",0,1),"")</f>
        <v/>
      </c>
      <c r="I5107" t="str" cm="1">
        <f t="array" ref="I5107">IF(HymnIN[[#This Row],[Verse]]=0,_xlfn.XLOOKUP(HymnIN[[#This Row],[Text]],Table17[[#All],[Meter]],Table17[[#All],[Correct Full Meter]],"**",0,1),"")</f>
        <v/>
      </c>
    </row>
    <row r="5108" spans="1:9" x14ac:dyDescent="0.3">
      <c r="A5108">
        <v>251</v>
      </c>
      <c r="B5108">
        <v>2</v>
      </c>
      <c r="C5108">
        <v>2</v>
      </c>
      <c r="D5108">
        <v>5899</v>
      </c>
      <c r="E5108" t="s">
        <v>4904</v>
      </c>
      <c r="F5108" t="str">
        <f>IF(HymnIN[[#This Row],[Verse]]&lt;&gt;0,"",_xlfn.XLOOKUP(HymnIN[[#This Row],[Hymn]],HymnEN[[#All],[hymn_no]],HymnEN[[#All],[author_id]],"0",0,1))</f>
        <v/>
      </c>
      <c r="G5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'2', '2', 'Dall\'alta gloria in terra per soffrir');</v>
      </c>
      <c r="H5108" t="str" cm="1">
        <f t="array" ref="H5108">IF(HymnIN[[#This Row],[Verse]]=0,_xlfn.XLOOKUP(HymnIN[[#This Row],[Text]],Table17[[#All],[Meter]],Table17[[#All],[ID]],"**",0,1),"")</f>
        <v/>
      </c>
      <c r="I5108" t="str" cm="1">
        <f t="array" ref="I5108">IF(HymnIN[[#This Row],[Verse]]=0,_xlfn.XLOOKUP(HymnIN[[#This Row],[Text]],Table17[[#All],[Meter]],Table17[[#All],[Correct Full Meter]],"**",0,1),"")</f>
        <v/>
      </c>
    </row>
    <row r="5109" spans="1:9" x14ac:dyDescent="0.3">
      <c r="A5109">
        <v>251</v>
      </c>
      <c r="B5109">
        <v>2</v>
      </c>
      <c r="C5109">
        <v>3</v>
      </c>
      <c r="D5109">
        <v>5900</v>
      </c>
      <c r="E5109" t="s">
        <v>4905</v>
      </c>
      <c r="F5109" t="str">
        <f>IF(HymnIN[[#This Row],[Verse]]&lt;&gt;0,"",_xlfn.XLOOKUP(HymnIN[[#This Row],[Hymn]],HymnEN[[#All],[hymn_no]],HymnEN[[#All],[author_id]],"0",0,1))</f>
        <v/>
      </c>
      <c r="G5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'2', '3', 'La pena e l\'onta, sì, per dar Te stesso');</v>
      </c>
      <c r="H5109" t="str" cm="1">
        <f t="array" ref="H5109">IF(HymnIN[[#This Row],[Verse]]=0,_xlfn.XLOOKUP(HymnIN[[#This Row],[Text]],Table17[[#All],[Meter]],Table17[[#All],[ID]],"**",0,1),"")</f>
        <v/>
      </c>
      <c r="I5109" t="str" cm="1">
        <f t="array" ref="I5109">IF(HymnIN[[#This Row],[Verse]]=0,_xlfn.XLOOKUP(HymnIN[[#This Row],[Text]],Table17[[#All],[Meter]],Table17[[#All],[Correct Full Meter]],"**",0,1),"")</f>
        <v/>
      </c>
    </row>
    <row r="5110" spans="1:9" x14ac:dyDescent="0.3">
      <c r="A5110">
        <v>251</v>
      </c>
      <c r="B5110">
        <v>2</v>
      </c>
      <c r="C5110">
        <v>4</v>
      </c>
      <c r="D5110">
        <v>5901</v>
      </c>
      <c r="E5110" t="s">
        <v>4906</v>
      </c>
      <c r="F5110" t="str">
        <f>IF(HymnIN[[#This Row],[Verse]]&lt;&gt;0,"",_xlfn.XLOOKUP(HymnIN[[#This Row],[Hymn]],HymnEN[[#All],[hymn_no]],HymnEN[[#All],[author_id]],"0",0,1))</f>
        <v/>
      </c>
      <c r="G5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'2', '4', 'Ed al Calvario in croce per morir.');</v>
      </c>
      <c r="H5110" t="str" cm="1">
        <f t="array" ref="H5110">IF(HymnIN[[#This Row],[Verse]]=0,_xlfn.XLOOKUP(HymnIN[[#This Row],[Text]],Table17[[#All],[Meter]],Table17[[#All],[ID]],"**",0,1),"")</f>
        <v/>
      </c>
      <c r="I5110" t="str" cm="1">
        <f t="array" ref="I5110">IF(HymnIN[[#This Row],[Verse]]=0,_xlfn.XLOOKUP(HymnIN[[#This Row],[Text]],Table17[[#All],[Meter]],Table17[[#All],[Correct Full Meter]],"**",0,1),"")</f>
        <v/>
      </c>
    </row>
    <row r="5111" spans="1:9" x14ac:dyDescent="0.3">
      <c r="A5111">
        <v>251</v>
      </c>
      <c r="B5111">
        <v>3</v>
      </c>
      <c r="C5111">
        <v>1</v>
      </c>
      <c r="D5111">
        <v>5902</v>
      </c>
      <c r="E5111" t="s">
        <v>4907</v>
      </c>
      <c r="F5111" t="str">
        <f>IF(HymnIN[[#This Row],[Verse]]&lt;&gt;0,"",_xlfn.XLOOKUP(HymnIN[[#This Row],[Hymn]],HymnEN[[#All],[hymn_no]],HymnEN[[#All],[author_id]],"0",0,1))</f>
        <v/>
      </c>
      <c r="G5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'3', '1', 'O Salvatore nostro, sei il Signore,');</v>
      </c>
      <c r="H5111" t="str" cm="1">
        <f t="array" ref="H5111">IF(HymnIN[[#This Row],[Verse]]=0,_xlfn.XLOOKUP(HymnIN[[#This Row],[Text]],Table17[[#All],[Meter]],Table17[[#All],[ID]],"**",0,1),"")</f>
        <v/>
      </c>
      <c r="I5111" t="str" cm="1">
        <f t="array" ref="I5111">IF(HymnIN[[#This Row],[Verse]]=0,_xlfn.XLOOKUP(HymnIN[[#This Row],[Text]],Table17[[#All],[Meter]],Table17[[#All],[Correct Full Meter]],"**",0,1),"")</f>
        <v/>
      </c>
    </row>
    <row r="5112" spans="1:9" x14ac:dyDescent="0.3">
      <c r="A5112">
        <v>251</v>
      </c>
      <c r="B5112">
        <v>3</v>
      </c>
      <c r="C5112">
        <v>2</v>
      </c>
      <c r="D5112">
        <v>5903</v>
      </c>
      <c r="E5112" t="s">
        <v>4908</v>
      </c>
      <c r="F5112" t="str">
        <f>IF(HymnIN[[#This Row],[Verse]]&lt;&gt;0,"",_xlfn.XLOOKUP(HymnIN[[#This Row],[Hymn]],HymnEN[[#All],[hymn_no]],HymnEN[[#All],[author_id]],"0",0,1))</f>
        <v/>
      </c>
      <c r="G5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'3', '2', 'Dura il Tuo amor per tutta eternità,');</v>
      </c>
      <c r="H5112" t="str" cm="1">
        <f t="array" ref="H5112">IF(HymnIN[[#This Row],[Verse]]=0,_xlfn.XLOOKUP(HymnIN[[#This Row],[Text]],Table17[[#All],[Meter]],Table17[[#All],[ID]],"**",0,1),"")</f>
        <v/>
      </c>
      <c r="I5112" t="str" cm="1">
        <f t="array" ref="I5112">IF(HymnIN[[#This Row],[Verse]]=0,_xlfn.XLOOKUP(HymnIN[[#This Row],[Text]],Table17[[#All],[Meter]],Table17[[#All],[Correct Full Meter]],"**",0,1),"")</f>
        <v/>
      </c>
    </row>
    <row r="5113" spans="1:9" x14ac:dyDescent="0.3">
      <c r="A5113">
        <v>251</v>
      </c>
      <c r="B5113">
        <v>3</v>
      </c>
      <c r="C5113">
        <v>3</v>
      </c>
      <c r="D5113">
        <v>5904</v>
      </c>
      <c r="E5113" t="s">
        <v>4909</v>
      </c>
      <c r="F5113" t="str">
        <f>IF(HymnIN[[#This Row],[Verse]]&lt;&gt;0,"",_xlfn.XLOOKUP(HymnIN[[#This Row],[Hymn]],HymnEN[[#All],[hymn_no]],HymnEN[[#All],[author_id]],"0",0,1))</f>
        <v/>
      </c>
      <c r="G5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'3', '3', 'Eterni pure son di lode i canti');</v>
      </c>
      <c r="H5113" t="str" cm="1">
        <f t="array" ref="H5113">IF(HymnIN[[#This Row],[Verse]]=0,_xlfn.XLOOKUP(HymnIN[[#This Row],[Text]],Table17[[#All],[Meter]],Table17[[#All],[ID]],"**",0,1),"")</f>
        <v/>
      </c>
      <c r="I5113" t="str" cm="1">
        <f t="array" ref="I5113">IF(HymnIN[[#This Row],[Verse]]=0,_xlfn.XLOOKUP(HymnIN[[#This Row],[Text]],Table17[[#All],[Meter]],Table17[[#All],[Correct Full Meter]],"**",0,1),"")</f>
        <v/>
      </c>
    </row>
    <row r="5114" spans="1:9" x14ac:dyDescent="0.3">
      <c r="A5114">
        <v>251</v>
      </c>
      <c r="B5114">
        <v>3</v>
      </c>
      <c r="C5114">
        <v>4</v>
      </c>
      <c r="D5114">
        <v>5905</v>
      </c>
      <c r="E5114" t="s">
        <v>4910</v>
      </c>
      <c r="F5114" t="str">
        <f>IF(HymnIN[[#This Row],[Verse]]&lt;&gt;0,"",_xlfn.XLOOKUP(HymnIN[[#This Row],[Hymn]],HymnEN[[#All],[hymn_no]],HymnEN[[#All],[author_id]],"0",0,1))</f>
        <v/>
      </c>
      <c r="G5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'3', '4', 'Che con Te ognun, Signore, canterà.');</v>
      </c>
      <c r="H5114" t="str" cm="1">
        <f t="array" ref="H5114">IF(HymnIN[[#This Row],[Verse]]=0,_xlfn.XLOOKUP(HymnIN[[#This Row],[Text]],Table17[[#All],[Meter]],Table17[[#All],[ID]],"**",0,1),"")</f>
        <v/>
      </c>
      <c r="I5114" t="str" cm="1">
        <f t="array" ref="I5114">IF(HymnIN[[#This Row],[Verse]]=0,_xlfn.XLOOKUP(HymnIN[[#This Row],[Text]],Table17[[#All],[Meter]],Table17[[#All],[Correct Full Meter]],"**",0,1),"")</f>
        <v/>
      </c>
    </row>
    <row r="5115" spans="1:9" x14ac:dyDescent="0.3">
      <c r="A5115">
        <v>251</v>
      </c>
      <c r="B5115">
        <v>4</v>
      </c>
      <c r="C5115">
        <v>1</v>
      </c>
      <c r="D5115">
        <v>5906</v>
      </c>
      <c r="E5115" t="s">
        <v>4911</v>
      </c>
      <c r="F5115" t="str">
        <f>IF(HymnIN[[#This Row],[Verse]]&lt;&gt;0,"",_xlfn.XLOOKUP(HymnIN[[#This Row],[Hymn]],HymnEN[[#All],[hymn_no]],HymnEN[[#All],[author_id]],"0",0,1))</f>
        <v/>
      </c>
      <c r="G5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'4', '1', 'La Tua divina grazia già lodiamo');</v>
      </c>
      <c r="H5115" t="str" cm="1">
        <f t="array" ref="H5115">IF(HymnIN[[#This Row],[Verse]]=0,_xlfn.XLOOKUP(HymnIN[[#This Row],[Text]],Table17[[#All],[Meter]],Table17[[#All],[ID]],"**",0,1),"")</f>
        <v/>
      </c>
      <c r="I5115" t="str" cm="1">
        <f t="array" ref="I5115">IF(HymnIN[[#This Row],[Verse]]=0,_xlfn.XLOOKUP(HymnIN[[#This Row],[Text]],Table17[[#All],[Meter]],Table17[[#All],[Correct Full Meter]],"**",0,1),"")</f>
        <v/>
      </c>
    </row>
    <row r="5116" spans="1:9" x14ac:dyDescent="0.3">
      <c r="A5116">
        <v>251</v>
      </c>
      <c r="B5116">
        <v>4</v>
      </c>
      <c r="C5116">
        <v>2</v>
      </c>
      <c r="D5116">
        <v>5907</v>
      </c>
      <c r="E5116" t="s">
        <v>4912</v>
      </c>
      <c r="F5116" t="str">
        <f>IF(HymnIN[[#This Row],[Verse]]&lt;&gt;0,"",_xlfn.XLOOKUP(HymnIN[[#This Row],[Hymn]],HymnEN[[#All],[hymn_no]],HymnEN[[#All],[author_id]],"0",0,1))</f>
        <v/>
      </c>
      <c r="G5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'4', '2', 'Ed il profondo amor che splende in Te;');</v>
      </c>
      <c r="H5116" t="str" cm="1">
        <f t="array" ref="H5116">IF(HymnIN[[#This Row],[Verse]]=0,_xlfn.XLOOKUP(HymnIN[[#This Row],[Text]],Table17[[#All],[Meter]],Table17[[#All],[ID]],"**",0,1),"")</f>
        <v/>
      </c>
      <c r="I5116" t="str" cm="1">
        <f t="array" ref="I5116">IF(HymnIN[[#This Row],[Verse]]=0,_xlfn.XLOOKUP(HymnIN[[#This Row],[Text]],Table17[[#All],[Meter]],Table17[[#All],[Correct Full Meter]],"**",0,1),"")</f>
        <v/>
      </c>
    </row>
    <row r="5117" spans="1:9" x14ac:dyDescent="0.3">
      <c r="A5117">
        <v>251</v>
      </c>
      <c r="B5117">
        <v>4</v>
      </c>
      <c r="C5117">
        <v>3</v>
      </c>
      <c r="D5117">
        <v>5908</v>
      </c>
      <c r="E5117" t="s">
        <v>4913</v>
      </c>
      <c r="F5117" t="str">
        <f>IF(HymnIN[[#This Row],[Verse]]&lt;&gt;0,"",_xlfn.XLOOKUP(HymnIN[[#This Row],[Hymn]],HymnEN[[#All],[hymn_no]],HymnEN[[#All],[author_id]],"0",0,1))</f>
        <v/>
      </c>
      <c r="G5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'4', '3', 'Per noi Tu, ricco, in povertà scendesti');</v>
      </c>
      <c r="H5117" t="str" cm="1">
        <f t="array" ref="H5117">IF(HymnIN[[#This Row],[Verse]]=0,_xlfn.XLOOKUP(HymnIN[[#This Row],[Text]],Table17[[#All],[Meter]],Table17[[#All],[ID]],"**",0,1),"")</f>
        <v/>
      </c>
      <c r="I5117" t="str" cm="1">
        <f t="array" ref="I5117">IF(HymnIN[[#This Row],[Verse]]=0,_xlfn.XLOOKUP(HymnIN[[#This Row],[Text]],Table17[[#All],[Meter]],Table17[[#All],[Correct Full Meter]],"**",0,1),"")</f>
        <v/>
      </c>
    </row>
    <row r="5118" spans="1:9" x14ac:dyDescent="0.3">
      <c r="A5118">
        <v>251</v>
      </c>
      <c r="B5118">
        <v>4</v>
      </c>
      <c r="C5118">
        <v>4</v>
      </c>
      <c r="D5118">
        <v>5909</v>
      </c>
      <c r="E5118" t="s">
        <v>4914</v>
      </c>
      <c r="F5118" t="str">
        <f>IF(HymnIN[[#This Row],[Verse]]&lt;&gt;0,"",_xlfn.XLOOKUP(HymnIN[[#This Row],[Hymn]],HymnEN[[#All],[hymn_no]],HymnEN[[#All],[author_id]],"0",0,1))</f>
        <v/>
      </c>
      <c r="G5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'4', '4', 'E la Tua morte libertà ci diè.');</v>
      </c>
      <c r="H5118" t="str" cm="1">
        <f t="array" ref="H5118">IF(HymnIN[[#This Row],[Verse]]=0,_xlfn.XLOOKUP(HymnIN[[#This Row],[Text]],Table17[[#All],[Meter]],Table17[[#All],[ID]],"**",0,1),"")</f>
        <v/>
      </c>
      <c r="I5118" t="str" cm="1">
        <f t="array" ref="I5118">IF(HymnIN[[#This Row],[Verse]]=0,_xlfn.XLOOKUP(HymnIN[[#This Row],[Text]],Table17[[#All],[Meter]],Table17[[#All],[Correct Full Meter]],"**",0,1),"")</f>
        <v/>
      </c>
    </row>
    <row r="5119" spans="1:9" x14ac:dyDescent="0.3">
      <c r="A5119">
        <v>251</v>
      </c>
      <c r="B5119">
        <v>5</v>
      </c>
      <c r="C5119">
        <v>1</v>
      </c>
      <c r="D5119">
        <v>5910</v>
      </c>
      <c r="E5119" t="s">
        <v>4915</v>
      </c>
      <c r="F5119" t="str">
        <f>IF(HymnIN[[#This Row],[Verse]]&lt;&gt;0,"",_xlfn.XLOOKUP(HymnIN[[#This Row],[Hymn]],HymnEN[[#All],[hymn_no]],HymnEN[[#All],[author_id]],"0",0,1))</f>
        <v/>
      </c>
      <c r="G5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'5', '1', 'Oh, quale tema per la lode abbiamo');</v>
      </c>
      <c r="H5119" t="str" cm="1">
        <f t="array" ref="H5119">IF(HymnIN[[#This Row],[Verse]]=0,_xlfn.XLOOKUP(HymnIN[[#This Row],[Text]],Table17[[#All],[Meter]],Table17[[#All],[ID]],"**",0,1),"")</f>
        <v/>
      </c>
      <c r="I5119" t="str" cm="1">
        <f t="array" ref="I5119">IF(HymnIN[[#This Row],[Verse]]=0,_xlfn.XLOOKUP(HymnIN[[#This Row],[Text]],Table17[[#All],[Meter]],Table17[[#All],[Correct Full Meter]],"**",0,1),"")</f>
        <v/>
      </c>
    </row>
    <row r="5120" spans="1:9" x14ac:dyDescent="0.3">
      <c r="A5120">
        <v>251</v>
      </c>
      <c r="B5120">
        <v>5</v>
      </c>
      <c r="C5120">
        <v>2</v>
      </c>
      <c r="D5120">
        <v>5911</v>
      </c>
      <c r="E5120" t="s">
        <v>4916</v>
      </c>
      <c r="F5120" t="str">
        <f>IF(HymnIN[[#This Row],[Verse]]&lt;&gt;0,"",_xlfn.XLOOKUP(HymnIN[[#This Row],[Hymn]],HymnEN[[#All],[hymn_no]],HymnEN[[#All],[author_id]],"0",0,1))</f>
        <v/>
      </c>
      <c r="G5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'5', '2', 'Nella Tua croce, in Te, nel Tuo lavor!');</v>
      </c>
      <c r="H5120" t="str" cm="1">
        <f t="array" ref="H5120">IF(HymnIN[[#This Row],[Verse]]=0,_xlfn.XLOOKUP(HymnIN[[#This Row],[Text]],Table17[[#All],[Meter]],Table17[[#All],[ID]],"**",0,1),"")</f>
        <v/>
      </c>
      <c r="I5120" t="str" cm="1">
        <f t="array" ref="I5120">IF(HymnIN[[#This Row],[Verse]]=0,_xlfn.XLOOKUP(HymnIN[[#This Row],[Text]],Table17[[#All],[Meter]],Table17[[#All],[Correct Full Meter]],"**",0,1),"")</f>
        <v/>
      </c>
    </row>
    <row r="5121" spans="1:9" x14ac:dyDescent="0.3">
      <c r="A5121">
        <v>251</v>
      </c>
      <c r="B5121">
        <v>5</v>
      </c>
      <c r="C5121">
        <v>3</v>
      </c>
      <c r="D5121">
        <v>5912</v>
      </c>
      <c r="E5121" t="s">
        <v>4917</v>
      </c>
      <c r="F5121" t="str">
        <f>IF(HymnIN[[#This Row],[Verse]]&lt;&gt;0,"",_xlfn.XLOOKUP(HymnIN[[#This Row],[Hymn]],HymnEN[[#All],[hymn_no]],HymnEN[[#All],[author_id]],"0",0,1))</f>
        <v/>
      </c>
      <c r="G5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'5', '3', 'Mai non potrem l\'amor Tuo misurare,');</v>
      </c>
      <c r="H5121" t="str" cm="1">
        <f t="array" ref="H5121">IF(HymnIN[[#This Row],[Verse]]=0,_xlfn.XLOOKUP(HymnIN[[#This Row],[Text]],Table17[[#All],[Meter]],Table17[[#All],[ID]],"**",0,1),"")</f>
        <v/>
      </c>
      <c r="I5121" t="str" cm="1">
        <f t="array" ref="I5121">IF(HymnIN[[#This Row],[Verse]]=0,_xlfn.XLOOKUP(HymnIN[[#This Row],[Text]],Table17[[#All],[Meter]],Table17[[#All],[Correct Full Meter]],"**",0,1),"")</f>
        <v/>
      </c>
    </row>
    <row r="5122" spans="1:9" x14ac:dyDescent="0.3">
      <c r="A5122">
        <v>251</v>
      </c>
      <c r="B5122">
        <v>5</v>
      </c>
      <c r="C5122">
        <v>4</v>
      </c>
      <c r="D5122">
        <v>5913</v>
      </c>
      <c r="E5122" t="s">
        <v>4918</v>
      </c>
      <c r="F5122" t="str">
        <f>IF(HymnIN[[#This Row],[Verse]]&lt;&gt;0,"",_xlfn.XLOOKUP(HymnIN[[#This Row],[Hymn]],HymnEN[[#All],[hymn_no]],HymnEN[[#All],[author_id]],"0",0,1))</f>
        <v/>
      </c>
      <c r="G5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('251', '5', '4', 'Vivente e benedetto Salvator!');</v>
      </c>
      <c r="H5122" t="str" cm="1">
        <f t="array" ref="H5122">IF(HymnIN[[#This Row],[Verse]]=0,_xlfn.XLOOKUP(HymnIN[[#This Row],[Text]],Table17[[#All],[Meter]],Table17[[#All],[ID]],"**",0,1),"")</f>
        <v/>
      </c>
      <c r="I5122" t="str" cm="1">
        <f t="array" ref="I5122">IF(HymnIN[[#This Row],[Verse]]=0,_xlfn.XLOOKUP(HymnIN[[#This Row],[Text]],Table17[[#All],[Meter]],Table17[[#All],[Correct Full Meter]],"**",0,1),"")</f>
        <v/>
      </c>
    </row>
    <row r="5123" spans="1:9" x14ac:dyDescent="0.3">
      <c r="A5123">
        <v>252</v>
      </c>
      <c r="B5123">
        <v>0</v>
      </c>
      <c r="C5123">
        <v>0</v>
      </c>
      <c r="D5123">
        <v>5917</v>
      </c>
      <c r="E5123" t="s">
        <v>679</v>
      </c>
      <c r="F5123">
        <f>IF(HymnIN[[#This Row],[Verse]]&lt;&gt;0,"",_xlfn.XLOOKUP(HymnIN[[#This Row],[Hymn]],HymnEN[[#All],[hymn_no]],HymnEN[[#All],[author_id]],"0",0,1))</f>
        <v>83</v>
      </c>
      <c r="G5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('252', '10.10.10.10.', '21', '83');</v>
      </c>
      <c r="H5123" cm="1">
        <f t="array" ref="H5123">IF(HymnIN[[#This Row],[Verse]]=0,_xlfn.XLOOKUP(HymnIN[[#This Row],[Text]],Table17[[#All],[Meter]],Table17[[#All],[ID]],"**",0,1),"")</f>
        <v>21</v>
      </c>
      <c r="I5123" t="str" cm="1">
        <f t="array" ref="I5123">IF(HymnIN[[#This Row],[Verse]]=0,_xlfn.XLOOKUP(HymnIN[[#This Row],[Text]],Table17[[#All],[Meter]],Table17[[#All],[Correct Full Meter]],"**",0,1),"")</f>
        <v>10.10.10.10.</v>
      </c>
    </row>
    <row r="5124" spans="1:9" x14ac:dyDescent="0.3">
      <c r="A5124">
        <v>252</v>
      </c>
      <c r="B5124">
        <v>1</v>
      </c>
      <c r="C5124">
        <v>1</v>
      </c>
      <c r="D5124">
        <v>5918</v>
      </c>
      <c r="E5124" t="s">
        <v>4919</v>
      </c>
      <c r="F5124" t="str">
        <f>IF(HymnIN[[#This Row],[Verse]]&lt;&gt;0,"",_xlfn.XLOOKUP(HymnIN[[#This Row],[Hymn]],HymnEN[[#All],[hymn_no]],HymnEN[[#All],[author_id]],"0",0,1))</f>
        <v/>
      </c>
      <c r="G5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'1', '1', '"VENITE a Me: riposo vi darò!"');</v>
      </c>
      <c r="H5124" t="str" cm="1">
        <f t="array" ref="H5124">IF(HymnIN[[#This Row],[Verse]]=0,_xlfn.XLOOKUP(HymnIN[[#This Row],[Text]],Table17[[#All],[Meter]],Table17[[#All],[ID]],"**",0,1),"")</f>
        <v/>
      </c>
      <c r="I5124" t="str" cm="1">
        <f t="array" ref="I5124">IF(HymnIN[[#This Row],[Verse]]=0,_xlfn.XLOOKUP(HymnIN[[#This Row],[Text]],Table17[[#All],[Meter]],Table17[[#All],[Correct Full Meter]],"**",0,1),"")</f>
        <v/>
      </c>
    </row>
    <row r="5125" spans="1:9" x14ac:dyDescent="0.3">
      <c r="A5125">
        <v>252</v>
      </c>
      <c r="B5125">
        <v>1</v>
      </c>
      <c r="C5125">
        <v>2</v>
      </c>
      <c r="D5125">
        <v>5919</v>
      </c>
      <c r="E5125" t="s">
        <v>4920</v>
      </c>
      <c r="F5125" t="str">
        <f>IF(HymnIN[[#This Row],[Verse]]&lt;&gt;0,"",_xlfn.XLOOKUP(HymnIN[[#This Row],[Hymn]],HymnEN[[#All],[hymn_no]],HymnEN[[#All],[author_id]],"0",0,1))</f>
        <v/>
      </c>
      <c r="G5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'1', '2', 'Dolci parole per lo stanco cuor!');</v>
      </c>
      <c r="H5125" t="str" cm="1">
        <f t="array" ref="H5125">IF(HymnIN[[#This Row],[Verse]]=0,_xlfn.XLOOKUP(HymnIN[[#This Row],[Text]],Table17[[#All],[Meter]],Table17[[#All],[ID]],"**",0,1),"")</f>
        <v/>
      </c>
      <c r="I5125" t="str" cm="1">
        <f t="array" ref="I5125">IF(HymnIN[[#This Row],[Verse]]=0,_xlfn.XLOOKUP(HymnIN[[#This Row],[Text]],Table17[[#All],[Meter]],Table17[[#All],[Correct Full Meter]],"**",0,1),"")</f>
        <v/>
      </c>
    </row>
    <row r="5126" spans="1:9" x14ac:dyDescent="0.3">
      <c r="A5126">
        <v>252</v>
      </c>
      <c r="B5126">
        <v>1</v>
      </c>
      <c r="C5126">
        <v>3</v>
      </c>
      <c r="D5126">
        <v>5920</v>
      </c>
      <c r="E5126" t="s">
        <v>8805</v>
      </c>
      <c r="F5126" t="str">
        <f>IF(HymnIN[[#This Row],[Verse]]&lt;&gt;0,"",_xlfn.XLOOKUP(HymnIN[[#This Row],[Hymn]],HymnEN[[#All],[hymn_no]],HymnEN[[#All],[author_id]],"0",0,1))</f>
        <v/>
      </c>
      <c r="G5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'1', '3', 'Esse fûr dette da Colui che qui');</v>
      </c>
      <c r="H5126" t="str" cm="1">
        <f t="array" ref="H5126">IF(HymnIN[[#This Row],[Verse]]=0,_xlfn.XLOOKUP(HymnIN[[#This Row],[Text]],Table17[[#All],[Meter]],Table17[[#All],[ID]],"**",0,1),"")</f>
        <v/>
      </c>
      <c r="I5126" t="str" cm="1">
        <f t="array" ref="I5126">IF(HymnIN[[#This Row],[Verse]]=0,_xlfn.XLOOKUP(HymnIN[[#This Row],[Text]],Table17[[#All],[Meter]],Table17[[#All],[Correct Full Meter]],"**",0,1),"")</f>
        <v/>
      </c>
    </row>
    <row r="5127" spans="1:9" x14ac:dyDescent="0.3">
      <c r="A5127">
        <v>252</v>
      </c>
      <c r="B5127">
        <v>1</v>
      </c>
      <c r="C5127">
        <v>4</v>
      </c>
      <c r="D5127">
        <v>5921</v>
      </c>
      <c r="E5127" t="s">
        <v>4922</v>
      </c>
      <c r="F5127" t="str">
        <f>IF(HymnIN[[#This Row],[Verse]]&lt;&gt;0,"",_xlfn.XLOOKUP(HymnIN[[#This Row],[Hymn]],HymnEN[[#All],[hymn_no]],HymnEN[[#All],[author_id]],"0",0,1))</f>
        <v/>
      </c>
      <c r="G5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'1', '4', 'Sofferse tutto per il peccator.');</v>
      </c>
      <c r="H5127" t="str" cm="1">
        <f t="array" ref="H5127">IF(HymnIN[[#This Row],[Verse]]=0,_xlfn.XLOOKUP(HymnIN[[#This Row],[Text]],Table17[[#All],[Meter]],Table17[[#All],[ID]],"**",0,1),"")</f>
        <v/>
      </c>
      <c r="I5127" t="str" cm="1">
        <f t="array" ref="I5127">IF(HymnIN[[#This Row],[Verse]]=0,_xlfn.XLOOKUP(HymnIN[[#This Row],[Text]],Table17[[#All],[Meter]],Table17[[#All],[Correct Full Meter]],"**",0,1),"")</f>
        <v/>
      </c>
    </row>
    <row r="5128" spans="1:9" x14ac:dyDescent="0.3">
      <c r="A5128">
        <v>252</v>
      </c>
      <c r="B5128">
        <v>2</v>
      </c>
      <c r="C5128">
        <v>1</v>
      </c>
      <c r="D5128">
        <v>5922</v>
      </c>
      <c r="E5128" t="s">
        <v>4923</v>
      </c>
      <c r="F5128" t="str">
        <f>IF(HymnIN[[#This Row],[Verse]]&lt;&gt;0,"",_xlfn.XLOOKUP(HymnIN[[#This Row],[Hymn]],HymnEN[[#All],[hymn_no]],HymnEN[[#All],[author_id]],"0",0,1))</f>
        <v/>
      </c>
      <c r="G5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'2', '1', '"Venite a Me". Sì, il sangue di Gesù');</v>
      </c>
      <c r="H5128" t="str" cm="1">
        <f t="array" ref="H5128">IF(HymnIN[[#This Row],[Verse]]=0,_xlfn.XLOOKUP(HymnIN[[#This Row],[Text]],Table17[[#All],[Meter]],Table17[[#All],[ID]],"**",0,1),"")</f>
        <v/>
      </c>
      <c r="I5128" t="str" cm="1">
        <f t="array" ref="I5128">IF(HymnIN[[#This Row],[Verse]]=0,_xlfn.XLOOKUP(HymnIN[[#This Row],[Text]],Table17[[#All],[Meter]],Table17[[#All],[Correct Full Meter]],"**",0,1),"")</f>
        <v/>
      </c>
    </row>
    <row r="5129" spans="1:9" x14ac:dyDescent="0.3">
      <c r="A5129">
        <v>252</v>
      </c>
      <c r="B5129">
        <v>2</v>
      </c>
      <c r="C5129">
        <v>2</v>
      </c>
      <c r="D5129">
        <v>5923</v>
      </c>
      <c r="E5129" t="s">
        <v>4924</v>
      </c>
      <c r="F5129" t="str">
        <f>IF(HymnIN[[#This Row],[Verse]]&lt;&gt;0,"",_xlfn.XLOOKUP(HymnIN[[#This Row],[Hymn]],HymnEN[[#All],[hymn_no]],HymnEN[[#All],[author_id]],"0",0,1))</f>
        <v/>
      </c>
      <c r="G5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'2', '2', 'Può l\'alma vostra appien purificar.');</v>
      </c>
      <c r="H5129" t="str" cm="1">
        <f t="array" ref="H5129">IF(HymnIN[[#This Row],[Verse]]=0,_xlfn.XLOOKUP(HymnIN[[#This Row],[Text]],Table17[[#All],[Meter]],Table17[[#All],[ID]],"**",0,1),"")</f>
        <v/>
      </c>
      <c r="I5129" t="str" cm="1">
        <f t="array" ref="I5129">IF(HymnIN[[#This Row],[Verse]]=0,_xlfn.XLOOKUP(HymnIN[[#This Row],[Text]],Table17[[#All],[Meter]],Table17[[#All],[Correct Full Meter]],"**",0,1),"")</f>
        <v/>
      </c>
    </row>
    <row r="5130" spans="1:9" x14ac:dyDescent="0.3">
      <c r="A5130">
        <v>252</v>
      </c>
      <c r="B5130">
        <v>2</v>
      </c>
      <c r="C5130">
        <v>3</v>
      </c>
      <c r="D5130">
        <v>5924</v>
      </c>
      <c r="E5130" t="s">
        <v>4925</v>
      </c>
      <c r="F5130" t="str">
        <f>IF(HymnIN[[#This Row],[Verse]]&lt;&gt;0,"",_xlfn.XLOOKUP(HymnIN[[#This Row],[Hymn]],HymnEN[[#All],[hymn_no]],HymnEN[[#All],[author_id]],"0",0,1))</f>
        <v/>
      </c>
      <c r="G5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'2', '3', 'A chiunque viene a Lui con umil cuor');</v>
      </c>
      <c r="H5130" t="str" cm="1">
        <f t="array" ref="H5130">IF(HymnIN[[#This Row],[Verse]]=0,_xlfn.XLOOKUP(HymnIN[[#This Row],[Text]],Table17[[#All],[Meter]],Table17[[#All],[ID]],"**",0,1),"")</f>
        <v/>
      </c>
      <c r="I5130" t="str" cm="1">
        <f t="array" ref="I5130">IF(HymnIN[[#This Row],[Verse]]=0,_xlfn.XLOOKUP(HymnIN[[#This Row],[Text]],Table17[[#All],[Meter]],Table17[[#All],[Correct Full Meter]],"**",0,1),"")</f>
        <v/>
      </c>
    </row>
    <row r="5131" spans="1:9" x14ac:dyDescent="0.3">
      <c r="A5131">
        <v>252</v>
      </c>
      <c r="B5131">
        <v>2</v>
      </c>
      <c r="C5131">
        <v>4</v>
      </c>
      <c r="D5131">
        <v>5925</v>
      </c>
      <c r="E5131" t="s">
        <v>4926</v>
      </c>
      <c r="F5131" t="str">
        <f>IF(HymnIN[[#This Row],[Verse]]&lt;&gt;0,"",_xlfn.XLOOKUP(HymnIN[[#This Row],[Hymn]],HymnEN[[#All],[hymn_no]],HymnEN[[#All],[author_id]],"0",0,1))</f>
        <v/>
      </c>
      <c r="G5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'2', '4', 'Perdono e gioia Cristo vuole dar.');</v>
      </c>
      <c r="H5131" t="str" cm="1">
        <f t="array" ref="H5131">IF(HymnIN[[#This Row],[Verse]]=0,_xlfn.XLOOKUP(HymnIN[[#This Row],[Text]],Table17[[#All],[Meter]],Table17[[#All],[ID]],"**",0,1),"")</f>
        <v/>
      </c>
      <c r="I5131" t="str" cm="1">
        <f t="array" ref="I5131">IF(HymnIN[[#This Row],[Verse]]=0,_xlfn.XLOOKUP(HymnIN[[#This Row],[Text]],Table17[[#All],[Meter]],Table17[[#All],[Correct Full Meter]],"**",0,1),"")</f>
        <v/>
      </c>
    </row>
    <row r="5132" spans="1:9" x14ac:dyDescent="0.3">
      <c r="A5132">
        <v>252</v>
      </c>
      <c r="B5132">
        <v>3</v>
      </c>
      <c r="C5132">
        <v>1</v>
      </c>
      <c r="D5132">
        <v>5926</v>
      </c>
      <c r="E5132" t="s">
        <v>4927</v>
      </c>
      <c r="F5132" t="str">
        <f>IF(HymnIN[[#This Row],[Verse]]&lt;&gt;0,"",_xlfn.XLOOKUP(HymnIN[[#This Row],[Hymn]],HymnEN[[#All],[hymn_no]],HymnEN[[#All],[author_id]],"0",0,1))</f>
        <v/>
      </c>
      <c r="G5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'3', '1', '"Venite a Me" Sì, il Padre, nel Suo amor');</v>
      </c>
      <c r="H5132" t="str" cm="1">
        <f t="array" ref="H5132">IF(HymnIN[[#This Row],[Verse]]=0,_xlfn.XLOOKUP(HymnIN[[#This Row],[Text]],Table17[[#All],[Meter]],Table17[[#All],[ID]],"**",0,1),"")</f>
        <v/>
      </c>
      <c r="I5132" t="str" cm="1">
        <f t="array" ref="I5132">IF(HymnIN[[#This Row],[Verse]]=0,_xlfn.XLOOKUP(HymnIN[[#This Row],[Text]],Table17[[#All],[Meter]],Table17[[#All],[Correct Full Meter]],"**",0,1),"")</f>
        <v/>
      </c>
    </row>
    <row r="5133" spans="1:9" x14ac:dyDescent="0.3">
      <c r="A5133">
        <v>252</v>
      </c>
      <c r="B5133">
        <v>3</v>
      </c>
      <c r="C5133">
        <v>2</v>
      </c>
      <c r="D5133">
        <v>5927</v>
      </c>
      <c r="E5133" t="s">
        <v>4928</v>
      </c>
      <c r="F5133" t="str">
        <f>IF(HymnIN[[#This Row],[Verse]]&lt;&gt;0,"",_xlfn.XLOOKUP(HymnIN[[#This Row],[Hymn]],HymnEN[[#All],[hymn_no]],HymnEN[[#All],[author_id]],"0",0,1))</f>
        <v/>
      </c>
      <c r="G5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'3', '2', 'Attende il peccator da Lui lontan;');</v>
      </c>
      <c r="H5133" t="str" cm="1">
        <f t="array" ref="H5133">IF(HymnIN[[#This Row],[Verse]]=0,_xlfn.XLOOKUP(HymnIN[[#This Row],[Text]],Table17[[#All],[Meter]],Table17[[#All],[ID]],"**",0,1),"")</f>
        <v/>
      </c>
      <c r="I5133" t="str" cm="1">
        <f t="array" ref="I5133">IF(HymnIN[[#This Row],[Verse]]=0,_xlfn.XLOOKUP(HymnIN[[#This Row],[Text]],Table17[[#All],[Meter]],Table17[[#All],[Correct Full Meter]],"**",0,1),"")</f>
        <v/>
      </c>
    </row>
    <row r="5134" spans="1:9" x14ac:dyDescent="0.3">
      <c r="A5134">
        <v>252</v>
      </c>
      <c r="B5134">
        <v>3</v>
      </c>
      <c r="C5134">
        <v>3</v>
      </c>
      <c r="D5134">
        <v>5928</v>
      </c>
      <c r="E5134" t="s">
        <v>4929</v>
      </c>
      <c r="F5134" t="str">
        <f>IF(HymnIN[[#This Row],[Verse]]&lt;&gt;0,"",_xlfn.XLOOKUP(HymnIN[[#This Row],[Hymn]],HymnEN[[#All],[hymn_no]],HymnEN[[#All],[author_id]],"0",0,1))</f>
        <v/>
      </c>
      <c r="G5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'3', '3', 'Appena ei volge ver\' la casa il piè');</v>
      </c>
      <c r="H5134" t="str" cm="1">
        <f t="array" ref="H5134">IF(HymnIN[[#This Row],[Verse]]=0,_xlfn.XLOOKUP(HymnIN[[#This Row],[Text]],Table17[[#All],[Meter]],Table17[[#All],[ID]],"**",0,1),"")</f>
        <v/>
      </c>
      <c r="I5134" t="str" cm="1">
        <f t="array" ref="I5134">IF(HymnIN[[#This Row],[Verse]]=0,_xlfn.XLOOKUP(HymnIN[[#This Row],[Text]],Table17[[#All],[Meter]],Table17[[#All],[Correct Full Meter]],"**",0,1),"")</f>
        <v/>
      </c>
    </row>
    <row r="5135" spans="1:9" x14ac:dyDescent="0.3">
      <c r="A5135">
        <v>252</v>
      </c>
      <c r="B5135">
        <v>3</v>
      </c>
      <c r="C5135">
        <v>4</v>
      </c>
      <c r="D5135">
        <v>5929</v>
      </c>
      <c r="E5135" t="s">
        <v>4930</v>
      </c>
      <c r="F5135" t="str">
        <f>IF(HymnIN[[#This Row],[Verse]]&lt;&gt;0,"",_xlfn.XLOOKUP(HymnIN[[#This Row],[Hymn]],HymnEN[[#All],[hymn_no]],HymnEN[[#All],[author_id]],"0",0,1))</f>
        <v/>
      </c>
      <c r="G5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'3', '4', 'Corre e lo abbraccia nel Suo amor sovran.');</v>
      </c>
      <c r="H5135" t="str" cm="1">
        <f t="array" ref="H5135">IF(HymnIN[[#This Row],[Verse]]=0,_xlfn.XLOOKUP(HymnIN[[#This Row],[Text]],Table17[[#All],[Meter]],Table17[[#All],[ID]],"**",0,1),"")</f>
        <v/>
      </c>
      <c r="I5135" t="str" cm="1">
        <f t="array" ref="I5135">IF(HymnIN[[#This Row],[Verse]]=0,_xlfn.XLOOKUP(HymnIN[[#This Row],[Text]],Table17[[#All],[Meter]],Table17[[#All],[Correct Full Meter]],"**",0,1),"")</f>
        <v/>
      </c>
    </row>
    <row r="5136" spans="1:9" x14ac:dyDescent="0.3">
      <c r="A5136">
        <v>252</v>
      </c>
      <c r="B5136">
        <v>4</v>
      </c>
      <c r="C5136">
        <v>1</v>
      </c>
      <c r="D5136">
        <v>5930</v>
      </c>
      <c r="E5136" t="s">
        <v>4931</v>
      </c>
      <c r="F5136" t="str">
        <f>IF(HymnIN[[#This Row],[Verse]]&lt;&gt;0,"",_xlfn.XLOOKUP(HymnIN[[#This Row],[Hymn]],HymnEN[[#All],[hymn_no]],HymnEN[[#All],[author_id]],"0",0,1))</f>
        <v/>
      </c>
      <c r="G5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'4', '1', '"Venite a Me". La porta aperta sta,');</v>
      </c>
      <c r="H5136" t="str" cm="1">
        <f t="array" ref="H5136">IF(HymnIN[[#This Row],[Verse]]=0,_xlfn.XLOOKUP(HymnIN[[#This Row],[Text]],Table17[[#All],[Meter]],Table17[[#All],[ID]],"**",0,1),"")</f>
        <v/>
      </c>
      <c r="I5136" t="str" cm="1">
        <f t="array" ref="I5136">IF(HymnIN[[#This Row],[Verse]]=0,_xlfn.XLOOKUP(HymnIN[[#This Row],[Text]],Table17[[#All],[Meter]],Table17[[#All],[Correct Full Meter]],"**",0,1),"")</f>
        <v/>
      </c>
    </row>
    <row r="5137" spans="1:9" x14ac:dyDescent="0.3">
      <c r="A5137">
        <v>252</v>
      </c>
      <c r="B5137">
        <v>4</v>
      </c>
      <c r="C5137">
        <v>2</v>
      </c>
      <c r="D5137">
        <v>5931</v>
      </c>
      <c r="E5137" t="s">
        <v>4932</v>
      </c>
      <c r="F5137" t="str">
        <f>IF(HymnIN[[#This Row],[Verse]]&lt;&gt;0,"",_xlfn.XLOOKUP(HymnIN[[#This Row],[Hymn]],HymnEN[[#All],[hymn_no]],HymnEN[[#All],[author_id]],"0",0,1))</f>
        <v/>
      </c>
      <c r="G5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'4', '2', 'La sola speme per il peccator;');</v>
      </c>
      <c r="H5137" t="str" cm="1">
        <f t="array" ref="H5137">IF(HymnIN[[#This Row],[Verse]]=0,_xlfn.XLOOKUP(HymnIN[[#This Row],[Text]],Table17[[#All],[Meter]],Table17[[#All],[ID]],"**",0,1),"")</f>
        <v/>
      </c>
      <c r="I5137" t="str" cm="1">
        <f t="array" ref="I5137">IF(HymnIN[[#This Row],[Verse]]=0,_xlfn.XLOOKUP(HymnIN[[#This Row],[Text]],Table17[[#All],[Meter]],Table17[[#All],[Correct Full Meter]],"**",0,1),"")</f>
        <v/>
      </c>
    </row>
    <row r="5138" spans="1:9" x14ac:dyDescent="0.3">
      <c r="A5138">
        <v>252</v>
      </c>
      <c r="B5138">
        <v>4</v>
      </c>
      <c r="C5138">
        <v>3</v>
      </c>
      <c r="D5138">
        <v>5932</v>
      </c>
      <c r="E5138" t="s">
        <v>4933</v>
      </c>
      <c r="F5138" t="str">
        <f>IF(HymnIN[[#This Row],[Verse]]&lt;&gt;0,"",_xlfn.XLOOKUP(HymnIN[[#This Row],[Hymn]],HymnEN[[#All],[hymn_no]],HymnEN[[#All],[author_id]],"0",0,1))</f>
        <v/>
      </c>
      <c r="G5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'4', '3', 'Di Cristo sulla croce Dio svelò');</v>
      </c>
      <c r="H5138" t="str" cm="1">
        <f t="array" ref="H5138">IF(HymnIN[[#This Row],[Verse]]=0,_xlfn.XLOOKUP(HymnIN[[#This Row],[Text]],Table17[[#All],[Meter]],Table17[[#All],[ID]],"**",0,1),"")</f>
        <v/>
      </c>
      <c r="I5138" t="str" cm="1">
        <f t="array" ref="I5138">IF(HymnIN[[#This Row],[Verse]]=0,_xlfn.XLOOKUP(HymnIN[[#This Row],[Text]],Table17[[#All],[Meter]],Table17[[#All],[Correct Full Meter]],"**",0,1),"")</f>
        <v/>
      </c>
    </row>
    <row r="5139" spans="1:9" x14ac:dyDescent="0.3">
      <c r="A5139">
        <v>252</v>
      </c>
      <c r="B5139">
        <v>4</v>
      </c>
      <c r="C5139">
        <v>4</v>
      </c>
      <c r="D5139">
        <v>5933</v>
      </c>
      <c r="E5139" t="s">
        <v>4934</v>
      </c>
      <c r="F5139" t="str">
        <f>IF(HymnIN[[#This Row],[Verse]]&lt;&gt;0,"",_xlfn.XLOOKUP(HymnIN[[#This Row],[Hymn]],HymnEN[[#All],[hymn_no]],HymnEN[[#All],[author_id]],"0",0,1))</f>
        <v/>
      </c>
      <c r="G5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('252', '4', '4', 'La grazia Sua, il Suo immenso amor.');</v>
      </c>
      <c r="H5139" t="str" cm="1">
        <f t="array" ref="H5139">IF(HymnIN[[#This Row],[Verse]]=0,_xlfn.XLOOKUP(HymnIN[[#This Row],[Text]],Table17[[#All],[Meter]],Table17[[#All],[ID]],"**",0,1),"")</f>
        <v/>
      </c>
      <c r="I5139" t="str" cm="1">
        <f t="array" ref="I5139">IF(HymnIN[[#This Row],[Verse]]=0,_xlfn.XLOOKUP(HymnIN[[#This Row],[Text]],Table17[[#All],[Meter]],Table17[[#All],[Correct Full Meter]],"**",0,1),"")</f>
        <v/>
      </c>
    </row>
    <row r="5140" spans="1:9" x14ac:dyDescent="0.3">
      <c r="A5140">
        <v>253</v>
      </c>
      <c r="B5140">
        <v>0</v>
      </c>
      <c r="C5140">
        <v>0</v>
      </c>
      <c r="D5140">
        <v>5937</v>
      </c>
      <c r="E5140" t="s">
        <v>235</v>
      </c>
      <c r="F5140">
        <f>IF(HymnIN[[#This Row],[Verse]]&lt;&gt;0,"",_xlfn.XLOOKUP(HymnIN[[#This Row],[Hymn]],HymnEN[[#All],[hymn_no]],HymnEN[[#All],[author_id]],"0",0,1))</f>
        <v>80</v>
      </c>
      <c r="G5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('253', '8.7.8.7.', '24', '80');</v>
      </c>
      <c r="H5140" cm="1">
        <f t="array" ref="H5140">IF(HymnIN[[#This Row],[Verse]]=0,_xlfn.XLOOKUP(HymnIN[[#This Row],[Text]],Table17[[#All],[Meter]],Table17[[#All],[ID]],"**",0,1),"")</f>
        <v>24</v>
      </c>
      <c r="I5140" t="str" cm="1">
        <f t="array" ref="I5140">IF(HymnIN[[#This Row],[Verse]]=0,_xlfn.XLOOKUP(HymnIN[[#This Row],[Text]],Table17[[#All],[Meter]],Table17[[#All],[Correct Full Meter]],"**",0,1),"")</f>
        <v>8.7.8.7.</v>
      </c>
    </row>
    <row r="5141" spans="1:9" x14ac:dyDescent="0.3">
      <c r="A5141">
        <v>253</v>
      </c>
      <c r="B5141">
        <v>1</v>
      </c>
      <c r="C5141">
        <v>1</v>
      </c>
      <c r="D5141">
        <v>5938</v>
      </c>
      <c r="E5141" t="s">
        <v>4935</v>
      </c>
      <c r="F5141" t="str">
        <f>IF(HymnIN[[#This Row],[Verse]]&lt;&gt;0,"",_xlfn.XLOOKUP(HymnIN[[#This Row],[Hymn]],HymnEN[[#All],[hymn_no]],HymnEN[[#All],[author_id]],"0",0,1))</f>
        <v/>
      </c>
      <c r="G5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'1', '1', 'HAI tu udito la parola');</v>
      </c>
      <c r="H5141" t="str" cm="1">
        <f t="array" ref="H5141">IF(HymnIN[[#This Row],[Verse]]=0,_xlfn.XLOOKUP(HymnIN[[#This Row],[Text]],Table17[[#All],[Meter]],Table17[[#All],[ID]],"**",0,1),"")</f>
        <v/>
      </c>
      <c r="I5141" t="str" cm="1">
        <f t="array" ref="I5141">IF(HymnIN[[#This Row],[Verse]]=0,_xlfn.XLOOKUP(HymnIN[[#This Row],[Text]],Table17[[#All],[Meter]],Table17[[#All],[Correct Full Meter]],"**",0,1),"")</f>
        <v/>
      </c>
    </row>
    <row r="5142" spans="1:9" x14ac:dyDescent="0.3">
      <c r="A5142">
        <v>253</v>
      </c>
      <c r="B5142">
        <v>1</v>
      </c>
      <c r="C5142">
        <v>2</v>
      </c>
      <c r="D5142">
        <v>5939</v>
      </c>
      <c r="E5142" t="s">
        <v>4936</v>
      </c>
      <c r="F5142" t="str">
        <f>IF(HymnIN[[#This Row],[Verse]]&lt;&gt;0,"",_xlfn.XLOOKUP(HymnIN[[#This Row],[Hymn]],HymnEN[[#All],[hymn_no]],HymnEN[[#All],[author_id]],"0",0,1))</f>
        <v/>
      </c>
      <c r="G5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'1', '2', 'Che il tuo Dio rivolge a te?');</v>
      </c>
      <c r="H5142" t="str" cm="1">
        <f t="array" ref="H5142">IF(HymnIN[[#This Row],[Verse]]=0,_xlfn.XLOOKUP(HymnIN[[#This Row],[Text]],Table17[[#All],[Meter]],Table17[[#All],[ID]],"**",0,1),"")</f>
        <v/>
      </c>
      <c r="I5142" t="str" cm="1">
        <f t="array" ref="I5142">IF(HymnIN[[#This Row],[Verse]]=0,_xlfn.XLOOKUP(HymnIN[[#This Row],[Text]],Table17[[#All],[Meter]],Table17[[#All],[Correct Full Meter]],"**",0,1),"")</f>
        <v/>
      </c>
    </row>
    <row r="5143" spans="1:9" x14ac:dyDescent="0.3">
      <c r="A5143">
        <v>253</v>
      </c>
      <c r="B5143">
        <v>1</v>
      </c>
      <c r="C5143">
        <v>3</v>
      </c>
      <c r="D5143">
        <v>5940</v>
      </c>
      <c r="E5143" t="s">
        <v>4937</v>
      </c>
      <c r="F5143" t="str">
        <f>IF(HymnIN[[#This Row],[Verse]]&lt;&gt;0,"",_xlfn.XLOOKUP(HymnIN[[#This Row],[Hymn]],HymnEN[[#All],[hymn_no]],HymnEN[[#All],[author_id]],"0",0,1))</f>
        <v/>
      </c>
      <c r="G5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'1', '3', 'Vuoi resister all\'appello');</v>
      </c>
      <c r="H5143" t="str" cm="1">
        <f t="array" ref="H5143">IF(HymnIN[[#This Row],[Verse]]=0,_xlfn.XLOOKUP(HymnIN[[#This Row],[Text]],Table17[[#All],[Meter]],Table17[[#All],[ID]],"**",0,1),"")</f>
        <v/>
      </c>
      <c r="I5143" t="str" cm="1">
        <f t="array" ref="I5143">IF(HymnIN[[#This Row],[Verse]]=0,_xlfn.XLOOKUP(HymnIN[[#This Row],[Text]],Table17[[#All],[Meter]],Table17[[#All],[Correct Full Meter]],"**",0,1),"")</f>
        <v/>
      </c>
    </row>
    <row r="5144" spans="1:9" x14ac:dyDescent="0.3">
      <c r="A5144">
        <v>253</v>
      </c>
      <c r="B5144">
        <v>1</v>
      </c>
      <c r="C5144">
        <v>4</v>
      </c>
      <c r="D5144">
        <v>5941</v>
      </c>
      <c r="E5144" t="s">
        <v>4938</v>
      </c>
      <c r="F5144" t="str">
        <f>IF(HymnIN[[#This Row],[Verse]]&lt;&gt;0,"",_xlfn.XLOOKUP(HymnIN[[#This Row],[Hymn]],HymnEN[[#All],[hymn_no]],HymnEN[[#All],[author_id]],"0",0,1))</f>
        <v/>
      </c>
      <c r="G5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'1', '4', 'Di Sua grazia alla tua fé?');</v>
      </c>
      <c r="H5144" t="str" cm="1">
        <f t="array" ref="H5144">IF(HymnIN[[#This Row],[Verse]]=0,_xlfn.XLOOKUP(HymnIN[[#This Row],[Text]],Table17[[#All],[Meter]],Table17[[#All],[ID]],"**",0,1),"")</f>
        <v/>
      </c>
      <c r="I5144" t="str" cm="1">
        <f t="array" ref="I5144">IF(HymnIN[[#This Row],[Verse]]=0,_xlfn.XLOOKUP(HymnIN[[#This Row],[Text]],Table17[[#All],[Meter]],Table17[[#All],[Correct Full Meter]],"**",0,1),"")</f>
        <v/>
      </c>
    </row>
    <row r="5145" spans="1:9" x14ac:dyDescent="0.3">
      <c r="A5145">
        <v>253</v>
      </c>
      <c r="B5145">
        <v>2</v>
      </c>
      <c r="C5145">
        <v>1</v>
      </c>
      <c r="D5145">
        <v>5942</v>
      </c>
      <c r="E5145" t="s">
        <v>4939</v>
      </c>
      <c r="F5145" t="str">
        <f>IF(HymnIN[[#This Row],[Verse]]&lt;&gt;0,"",_xlfn.XLOOKUP(HymnIN[[#This Row],[Hymn]],HymnEN[[#All],[hymn_no]],HymnEN[[#All],[author_id]],"0",0,1))</f>
        <v/>
      </c>
      <c r="G5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'2', '1', 'Già più volte ti ha parlato');</v>
      </c>
      <c r="H5145" t="str" cm="1">
        <f t="array" ref="H5145">IF(HymnIN[[#This Row],[Verse]]=0,_xlfn.XLOOKUP(HymnIN[[#This Row],[Text]],Table17[[#All],[Meter]],Table17[[#All],[ID]],"**",0,1),"")</f>
        <v/>
      </c>
      <c r="I5145" t="str" cm="1">
        <f t="array" ref="I5145">IF(HymnIN[[#This Row],[Verse]]=0,_xlfn.XLOOKUP(HymnIN[[#This Row],[Text]],Table17[[#All],[Meter]],Table17[[#All],[Correct Full Meter]],"**",0,1),"")</f>
        <v/>
      </c>
    </row>
    <row r="5146" spans="1:9" x14ac:dyDescent="0.3">
      <c r="A5146">
        <v>253</v>
      </c>
      <c r="B5146">
        <v>2</v>
      </c>
      <c r="C5146">
        <v>2</v>
      </c>
      <c r="D5146">
        <v>5943</v>
      </c>
      <c r="E5146" t="s">
        <v>4940</v>
      </c>
      <c r="F5146" t="str">
        <f>IF(HymnIN[[#This Row],[Verse]]&lt;&gt;0,"",_xlfn.XLOOKUP(HymnIN[[#This Row],[Hymn]],HymnEN[[#All],[hymn_no]],HymnEN[[#All],[author_id]],"0",0,1))</f>
        <v/>
      </c>
      <c r="G5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'2', '2', 'Il tuo cuor per conquistar;');</v>
      </c>
      <c r="H5146" t="str" cm="1">
        <f t="array" ref="H5146">IF(HymnIN[[#This Row],[Verse]]=0,_xlfn.XLOOKUP(HymnIN[[#This Row],[Text]],Table17[[#All],[Meter]],Table17[[#All],[ID]],"**",0,1),"")</f>
        <v/>
      </c>
      <c r="I5146" t="str" cm="1">
        <f t="array" ref="I5146">IF(HymnIN[[#This Row],[Verse]]=0,_xlfn.XLOOKUP(HymnIN[[#This Row],[Text]],Table17[[#All],[Meter]],Table17[[#All],[Correct Full Meter]],"**",0,1),"")</f>
        <v/>
      </c>
    </row>
    <row r="5147" spans="1:9" x14ac:dyDescent="0.3">
      <c r="A5147">
        <v>253</v>
      </c>
      <c r="B5147">
        <v>2</v>
      </c>
      <c r="C5147">
        <v>3</v>
      </c>
      <c r="D5147">
        <v>5944</v>
      </c>
      <c r="E5147" t="s">
        <v>4941</v>
      </c>
      <c r="F5147" t="str">
        <f>IF(HymnIN[[#This Row],[Verse]]&lt;&gt;0,"",_xlfn.XLOOKUP(HymnIN[[#This Row],[Hymn]],HymnEN[[#All],[hymn_no]],HymnEN[[#All],[author_id]],"0",0,1))</f>
        <v/>
      </c>
      <c r="G5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'2', '3', 'Egli gioia è pronto a darti,');</v>
      </c>
      <c r="H5147" t="str" cm="1">
        <f t="array" ref="H5147">IF(HymnIN[[#This Row],[Verse]]=0,_xlfn.XLOOKUP(HymnIN[[#This Row],[Text]],Table17[[#All],[Meter]],Table17[[#All],[ID]],"**",0,1),"")</f>
        <v/>
      </c>
      <c r="I5147" t="str" cm="1">
        <f t="array" ref="I5147">IF(HymnIN[[#This Row],[Verse]]=0,_xlfn.XLOOKUP(HymnIN[[#This Row],[Text]],Table17[[#All],[Meter]],Table17[[#All],[Correct Full Meter]],"**",0,1),"")</f>
        <v/>
      </c>
    </row>
    <row r="5148" spans="1:9" x14ac:dyDescent="0.3">
      <c r="A5148">
        <v>253</v>
      </c>
      <c r="B5148">
        <v>2</v>
      </c>
      <c r="C5148">
        <v>4</v>
      </c>
      <c r="D5148">
        <v>5945</v>
      </c>
      <c r="E5148" t="s">
        <v>4942</v>
      </c>
      <c r="F5148" t="str">
        <f>IF(HymnIN[[#This Row],[Verse]]&lt;&gt;0,"",_xlfn.XLOOKUP(HymnIN[[#This Row],[Hymn]],HymnEN[[#All],[hymn_no]],HymnEN[[#All],[author_id]],"0",0,1))</f>
        <v/>
      </c>
      <c r="G5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'2', '4', 'Le tue colpe a perdonar.');</v>
      </c>
      <c r="H5148" t="str" cm="1">
        <f t="array" ref="H5148">IF(HymnIN[[#This Row],[Verse]]=0,_xlfn.XLOOKUP(HymnIN[[#This Row],[Text]],Table17[[#All],[Meter]],Table17[[#All],[ID]],"**",0,1),"")</f>
        <v/>
      </c>
      <c r="I5148" t="str" cm="1">
        <f t="array" ref="I5148">IF(HymnIN[[#This Row],[Verse]]=0,_xlfn.XLOOKUP(HymnIN[[#This Row],[Text]],Table17[[#All],[Meter]],Table17[[#All],[Correct Full Meter]],"**",0,1),"")</f>
        <v/>
      </c>
    </row>
    <row r="5149" spans="1:9" x14ac:dyDescent="0.3">
      <c r="A5149">
        <v>253</v>
      </c>
      <c r="B5149">
        <v>3</v>
      </c>
      <c r="C5149">
        <v>1</v>
      </c>
      <c r="D5149">
        <v>5946</v>
      </c>
      <c r="E5149" t="s">
        <v>4943</v>
      </c>
      <c r="F5149" t="str">
        <f>IF(HymnIN[[#This Row],[Verse]]&lt;&gt;0,"",_xlfn.XLOOKUP(HymnIN[[#This Row],[Hymn]],HymnEN[[#All],[hymn_no]],HymnEN[[#All],[author_id]],"0",0,1))</f>
        <v/>
      </c>
      <c r="G5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'3', '1', 'Or ti chiama un\'altra volta:');</v>
      </c>
      <c r="H5149" t="str" cm="1">
        <f t="array" ref="H5149">IF(HymnIN[[#This Row],[Verse]]=0,_xlfn.XLOOKUP(HymnIN[[#This Row],[Text]],Table17[[#All],[Meter]],Table17[[#All],[ID]],"**",0,1),"")</f>
        <v/>
      </c>
      <c r="I5149" t="str" cm="1">
        <f t="array" ref="I5149">IF(HymnIN[[#This Row],[Verse]]=0,_xlfn.XLOOKUP(HymnIN[[#This Row],[Text]],Table17[[#All],[Meter]],Table17[[#All],[Correct Full Meter]],"**",0,1),"")</f>
        <v/>
      </c>
    </row>
    <row r="5150" spans="1:9" x14ac:dyDescent="0.3">
      <c r="A5150">
        <v>253</v>
      </c>
      <c r="B5150">
        <v>3</v>
      </c>
      <c r="C5150">
        <v>2</v>
      </c>
      <c r="D5150">
        <v>5947</v>
      </c>
      <c r="E5150" t="s">
        <v>4944</v>
      </c>
      <c r="F5150" t="str">
        <f>IF(HymnIN[[#This Row],[Verse]]&lt;&gt;0,"",_xlfn.XLOOKUP(HymnIN[[#This Row],[Hymn]],HymnEN[[#All],[hymn_no]],HymnEN[[#All],[author_id]],"0",0,1))</f>
        <v/>
      </c>
      <c r="G5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'3', '2', 'Il Suo appello può cessar!');</v>
      </c>
      <c r="H5150" t="str" cm="1">
        <f t="array" ref="H5150">IF(HymnIN[[#This Row],[Verse]]=0,_xlfn.XLOOKUP(HymnIN[[#This Row],[Text]],Table17[[#All],[Meter]],Table17[[#All],[ID]],"**",0,1),"")</f>
        <v/>
      </c>
      <c r="I5150" t="str" cm="1">
        <f t="array" ref="I5150">IF(HymnIN[[#This Row],[Verse]]=0,_xlfn.XLOOKUP(HymnIN[[#This Row],[Text]],Table17[[#All],[Meter]],Table17[[#All],[Correct Full Meter]],"**",0,1),"")</f>
        <v/>
      </c>
    </row>
    <row r="5151" spans="1:9" x14ac:dyDescent="0.3">
      <c r="A5151">
        <v>253</v>
      </c>
      <c r="B5151">
        <v>3</v>
      </c>
      <c r="C5151">
        <v>3</v>
      </c>
      <c r="D5151">
        <v>5948</v>
      </c>
      <c r="E5151" t="s">
        <v>4945</v>
      </c>
      <c r="F5151" t="str">
        <f>IF(HymnIN[[#This Row],[Verse]]&lt;&gt;0,"",_xlfn.XLOOKUP(HymnIN[[#This Row],[Hymn]],HymnEN[[#All],[hymn_no]],HymnEN[[#All],[author_id]],"0",0,1))</f>
        <v/>
      </c>
      <c r="G5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'3', '3', 'Vuoi respinger tale grazia,');</v>
      </c>
      <c r="H5151" t="str" cm="1">
        <f t="array" ref="H5151">IF(HymnIN[[#This Row],[Verse]]=0,_xlfn.XLOOKUP(HymnIN[[#This Row],[Text]],Table17[[#All],[Meter]],Table17[[#All],[ID]],"**",0,1),"")</f>
        <v/>
      </c>
      <c r="I5151" t="str" cm="1">
        <f t="array" ref="I5151">IF(HymnIN[[#This Row],[Verse]]=0,_xlfn.XLOOKUP(HymnIN[[#This Row],[Text]],Table17[[#All],[Meter]],Table17[[#All],[Correct Full Meter]],"**",0,1),"")</f>
        <v/>
      </c>
    </row>
    <row r="5152" spans="1:9" x14ac:dyDescent="0.3">
      <c r="A5152">
        <v>253</v>
      </c>
      <c r="B5152">
        <v>3</v>
      </c>
      <c r="C5152">
        <v>4</v>
      </c>
      <c r="D5152">
        <v>5949</v>
      </c>
      <c r="E5152" t="s">
        <v>4946</v>
      </c>
      <c r="F5152" t="str">
        <f>IF(HymnIN[[#This Row],[Verse]]&lt;&gt;0,"",_xlfn.XLOOKUP(HymnIN[[#This Row],[Hymn]],HymnEN[[#All],[hymn_no]],HymnEN[[#All],[author_id]],"0",0,1))</f>
        <v/>
      </c>
      <c r="G5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'3', '4', 'La pazienza Sua sprezzar?');</v>
      </c>
      <c r="H5152" t="str" cm="1">
        <f t="array" ref="H5152">IF(HymnIN[[#This Row],[Verse]]=0,_xlfn.XLOOKUP(HymnIN[[#This Row],[Text]],Table17[[#All],[Meter]],Table17[[#All],[ID]],"**",0,1),"")</f>
        <v/>
      </c>
      <c r="I5152" t="str" cm="1">
        <f t="array" ref="I5152">IF(HymnIN[[#This Row],[Verse]]=0,_xlfn.XLOOKUP(HymnIN[[#This Row],[Text]],Table17[[#All],[Meter]],Table17[[#All],[Correct Full Meter]],"**",0,1),"")</f>
        <v/>
      </c>
    </row>
    <row r="5153" spans="1:9" x14ac:dyDescent="0.3">
      <c r="A5153">
        <v>253</v>
      </c>
      <c r="B5153">
        <v>4</v>
      </c>
      <c r="C5153">
        <v>1</v>
      </c>
      <c r="D5153">
        <v>5950</v>
      </c>
      <c r="E5153" t="s">
        <v>4947</v>
      </c>
      <c r="F5153" t="str">
        <f>IF(HymnIN[[#This Row],[Verse]]&lt;&gt;0,"",_xlfn.XLOOKUP(HymnIN[[#This Row],[Hymn]],HymnEN[[#All],[hymn_no]],HymnEN[[#All],[author_id]],"0",0,1))</f>
        <v/>
      </c>
      <c r="G5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'4', '1', 'A Lui volgiti pentito');</v>
      </c>
      <c r="H5153" t="str" cm="1">
        <f t="array" ref="H5153">IF(HymnIN[[#This Row],[Verse]]=0,_xlfn.XLOOKUP(HymnIN[[#This Row],[Text]],Table17[[#All],[Meter]],Table17[[#All],[ID]],"**",0,1),"")</f>
        <v/>
      </c>
      <c r="I5153" t="str" cm="1">
        <f t="array" ref="I5153">IF(HymnIN[[#This Row],[Verse]]=0,_xlfn.XLOOKUP(HymnIN[[#This Row],[Text]],Table17[[#All],[Meter]],Table17[[#All],[Correct Full Meter]],"**",0,1),"")</f>
        <v/>
      </c>
    </row>
    <row r="5154" spans="1:9" x14ac:dyDescent="0.3">
      <c r="A5154">
        <v>253</v>
      </c>
      <c r="B5154">
        <v>4</v>
      </c>
      <c r="C5154">
        <v>2</v>
      </c>
      <c r="D5154">
        <v>5951</v>
      </c>
      <c r="E5154" t="s">
        <v>4948</v>
      </c>
      <c r="F5154" t="str">
        <f>IF(HymnIN[[#This Row],[Verse]]&lt;&gt;0,"",_xlfn.XLOOKUP(HymnIN[[#This Row],[Hymn]],HymnEN[[#All],[hymn_no]],HymnEN[[#All],[author_id]],"0",0,1))</f>
        <v/>
      </c>
      <c r="G5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'4', '2', 'Il Signore a confessar,');</v>
      </c>
      <c r="H5154" t="str" cm="1">
        <f t="array" ref="H5154">IF(HymnIN[[#This Row],[Verse]]=0,_xlfn.XLOOKUP(HymnIN[[#This Row],[Text]],Table17[[#All],[Meter]],Table17[[#All],[ID]],"**",0,1),"")</f>
        <v/>
      </c>
      <c r="I5154" t="str" cm="1">
        <f t="array" ref="I5154">IF(HymnIN[[#This Row],[Verse]]=0,_xlfn.XLOOKUP(HymnIN[[#This Row],[Text]],Table17[[#All],[Meter]],Table17[[#All],[Correct Full Meter]],"**",0,1),"")</f>
        <v/>
      </c>
    </row>
    <row r="5155" spans="1:9" x14ac:dyDescent="0.3">
      <c r="A5155">
        <v>253</v>
      </c>
      <c r="B5155">
        <v>4</v>
      </c>
      <c r="C5155">
        <v>3</v>
      </c>
      <c r="D5155">
        <v>5952</v>
      </c>
      <c r="E5155" t="s">
        <v>4949</v>
      </c>
      <c r="F5155" t="str">
        <f>IF(HymnIN[[#This Row],[Verse]]&lt;&gt;0,"",_xlfn.XLOOKUP(HymnIN[[#This Row],[Hymn]],HymnEN[[#All],[hymn_no]],HymnEN[[#All],[author_id]],"0",0,1))</f>
        <v/>
      </c>
      <c r="G5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'4', '3', 'E venendo al Salvatore');</v>
      </c>
      <c r="H5155" t="str" cm="1">
        <f t="array" ref="H5155">IF(HymnIN[[#This Row],[Verse]]=0,_xlfn.XLOOKUP(HymnIN[[#This Row],[Text]],Table17[[#All],[Meter]],Table17[[#All],[ID]],"**",0,1),"")</f>
        <v/>
      </c>
      <c r="I5155" t="str" cm="1">
        <f t="array" ref="I5155">IF(HymnIN[[#This Row],[Verse]]=0,_xlfn.XLOOKUP(HymnIN[[#This Row],[Text]],Table17[[#All],[Meter]],Table17[[#All],[Correct Full Meter]],"**",0,1),"")</f>
        <v/>
      </c>
    </row>
    <row r="5156" spans="1:9" x14ac:dyDescent="0.3">
      <c r="A5156">
        <v>253</v>
      </c>
      <c r="B5156">
        <v>4</v>
      </c>
      <c r="C5156">
        <v>4</v>
      </c>
      <c r="D5156">
        <v>5953</v>
      </c>
      <c r="E5156" t="s">
        <v>4950</v>
      </c>
      <c r="F5156" t="str">
        <f>IF(HymnIN[[#This Row],[Verse]]&lt;&gt;0,"",_xlfn.XLOOKUP(HymnIN[[#This Row],[Hymn]],HymnEN[[#All],[hymn_no]],HymnEN[[#All],[author_id]],"0",0,1))</f>
        <v/>
      </c>
      <c r="G5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('253', '4', '4', 'Oh, qual gioia puoi provar!');</v>
      </c>
      <c r="H5156" t="str" cm="1">
        <f t="array" ref="H5156">IF(HymnIN[[#This Row],[Verse]]=0,_xlfn.XLOOKUP(HymnIN[[#This Row],[Text]],Table17[[#All],[Meter]],Table17[[#All],[ID]],"**",0,1),"")</f>
        <v/>
      </c>
      <c r="I5156" t="str" cm="1">
        <f t="array" ref="I5156">IF(HymnIN[[#This Row],[Verse]]=0,_xlfn.XLOOKUP(HymnIN[[#This Row],[Text]],Table17[[#All],[Meter]],Table17[[#All],[Correct Full Meter]],"**",0,1),"")</f>
        <v/>
      </c>
    </row>
    <row r="5157" spans="1:9" x14ac:dyDescent="0.3">
      <c r="A5157">
        <v>254</v>
      </c>
      <c r="B5157">
        <v>0</v>
      </c>
      <c r="C5157">
        <v>0</v>
      </c>
      <c r="D5157">
        <v>5957</v>
      </c>
      <c r="E5157" t="s">
        <v>4</v>
      </c>
      <c r="F5157">
        <f>IF(HymnIN[[#This Row],[Verse]]&lt;&gt;0,"",_xlfn.XLOOKUP(HymnIN[[#This Row],[Hymn]],HymnEN[[#All],[hymn_no]],HymnEN[[#All],[author_id]],"0",0,1))</f>
        <v>107</v>
      </c>
      <c r="G5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('254', '11.10.11.10.', '52', '107');</v>
      </c>
      <c r="H5157" cm="1">
        <f t="array" ref="H5157">IF(HymnIN[[#This Row],[Verse]]=0,_xlfn.XLOOKUP(HymnIN[[#This Row],[Text]],Table17[[#All],[Meter]],Table17[[#All],[ID]],"**",0,1),"")</f>
        <v>52</v>
      </c>
      <c r="I5157" t="str" cm="1">
        <f t="array" ref="I5157">IF(HymnIN[[#This Row],[Verse]]=0,_xlfn.XLOOKUP(HymnIN[[#This Row],[Text]],Table17[[#All],[Meter]],Table17[[#All],[Correct Full Meter]],"**",0,1),"")</f>
        <v>11.10.11.10.</v>
      </c>
    </row>
    <row r="5158" spans="1:9" x14ac:dyDescent="0.3">
      <c r="A5158">
        <v>254</v>
      </c>
      <c r="B5158">
        <v>1</v>
      </c>
      <c r="C5158">
        <v>1</v>
      </c>
      <c r="D5158">
        <v>5958</v>
      </c>
      <c r="E5158" t="s">
        <v>4951</v>
      </c>
      <c r="F5158" t="str">
        <f>IF(HymnIN[[#This Row],[Verse]]&lt;&gt;0,"",_xlfn.XLOOKUP(HymnIN[[#This Row],[Hymn]],HymnEN[[#All],[hymn_no]],HymnEN[[#All],[author_id]],"0",0,1))</f>
        <v/>
      </c>
      <c r="G5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'1', '1', 'AI nostri cuor la luce Tua, Signore,');</v>
      </c>
      <c r="H5158" t="str" cm="1">
        <f t="array" ref="H5158">IF(HymnIN[[#This Row],[Verse]]=0,_xlfn.XLOOKUP(HymnIN[[#This Row],[Text]],Table17[[#All],[Meter]],Table17[[#All],[ID]],"**",0,1),"")</f>
        <v/>
      </c>
      <c r="I5158" t="str" cm="1">
        <f t="array" ref="I5158">IF(HymnIN[[#This Row],[Verse]]=0,_xlfn.XLOOKUP(HymnIN[[#This Row],[Text]],Table17[[#All],[Meter]],Table17[[#All],[Correct Full Meter]],"**",0,1),"")</f>
        <v/>
      </c>
    </row>
    <row r="5159" spans="1:9" x14ac:dyDescent="0.3">
      <c r="A5159">
        <v>254</v>
      </c>
      <c r="B5159">
        <v>1</v>
      </c>
      <c r="C5159">
        <v>2</v>
      </c>
      <c r="D5159">
        <v>5959</v>
      </c>
      <c r="E5159" t="s">
        <v>4952</v>
      </c>
      <c r="F5159" t="str">
        <f>IF(HymnIN[[#This Row],[Verse]]&lt;&gt;0,"",_xlfn.XLOOKUP(HymnIN[[#This Row],[Hymn]],HymnEN[[#All],[hymn_no]],HymnEN[[#All],[author_id]],"0",0,1))</f>
        <v/>
      </c>
      <c r="G5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'1', '2', 'Porta dal ciel quel che Tu sol puoi dar:');</v>
      </c>
      <c r="H5159" t="str" cm="1">
        <f t="array" ref="H5159">IF(HymnIN[[#This Row],[Verse]]=0,_xlfn.XLOOKUP(HymnIN[[#This Row],[Text]],Table17[[#All],[Meter]],Table17[[#All],[ID]],"**",0,1),"")</f>
        <v/>
      </c>
      <c r="I5159" t="str" cm="1">
        <f t="array" ref="I5159">IF(HymnIN[[#This Row],[Verse]]=0,_xlfn.XLOOKUP(HymnIN[[#This Row],[Text]],Table17[[#All],[Meter]],Table17[[#All],[Correct Full Meter]],"**",0,1),"")</f>
        <v/>
      </c>
    </row>
    <row r="5160" spans="1:9" x14ac:dyDescent="0.3">
      <c r="A5160">
        <v>254</v>
      </c>
      <c r="B5160">
        <v>1</v>
      </c>
      <c r="C5160">
        <v>3</v>
      </c>
      <c r="D5160">
        <v>5960</v>
      </c>
      <c r="E5160" t="s">
        <v>4953</v>
      </c>
      <c r="F5160" t="str">
        <f>IF(HymnIN[[#This Row],[Verse]]&lt;&gt;0,"",_xlfn.XLOOKUP(HymnIN[[#This Row],[Hymn]],HymnEN[[#All],[hymn_no]],HymnEN[[#All],[author_id]],"0",0,1))</f>
        <v/>
      </c>
      <c r="G5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'1', '3', 'Te stesso porta, la rivelazione');</v>
      </c>
      <c r="H5160" t="str" cm="1">
        <f t="array" ref="H5160">IF(HymnIN[[#This Row],[Verse]]=0,_xlfn.XLOOKUP(HymnIN[[#This Row],[Text]],Table17[[#All],[Meter]],Table17[[#All],[ID]],"**",0,1),"")</f>
        <v/>
      </c>
      <c r="I5160" t="str" cm="1">
        <f t="array" ref="I5160">IF(HymnIN[[#This Row],[Verse]]=0,_xlfn.XLOOKUP(HymnIN[[#This Row],[Text]],Table17[[#All],[Meter]],Table17[[#All],[Correct Full Meter]],"**",0,1),"")</f>
        <v/>
      </c>
    </row>
    <row r="5161" spans="1:9" x14ac:dyDescent="0.3">
      <c r="A5161">
        <v>254</v>
      </c>
      <c r="B5161">
        <v>1</v>
      </c>
      <c r="C5161">
        <v>4</v>
      </c>
      <c r="D5161">
        <v>5961</v>
      </c>
      <c r="E5161" t="s">
        <v>4954</v>
      </c>
      <c r="F5161" t="str">
        <f>IF(HymnIN[[#This Row],[Verse]]&lt;&gt;0,"",_xlfn.XLOOKUP(HymnIN[[#This Row],[Hymn]],HymnEN[[#All],[hymn_no]],HymnEN[[#All],[author_id]],"0",0,1))</f>
        <v/>
      </c>
      <c r="G5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'1', '4', 'D\'eterne gioie: in Te noi già viviam!');</v>
      </c>
      <c r="H5161" t="str" cm="1">
        <f t="array" ref="H5161">IF(HymnIN[[#This Row],[Verse]]=0,_xlfn.XLOOKUP(HymnIN[[#This Row],[Text]],Table17[[#All],[Meter]],Table17[[#All],[ID]],"**",0,1),"")</f>
        <v/>
      </c>
      <c r="I5161" t="str" cm="1">
        <f t="array" ref="I5161">IF(HymnIN[[#This Row],[Verse]]=0,_xlfn.XLOOKUP(HymnIN[[#This Row],[Text]],Table17[[#All],[Meter]],Table17[[#All],[Correct Full Meter]],"**",0,1),"")</f>
        <v/>
      </c>
    </row>
    <row r="5162" spans="1:9" x14ac:dyDescent="0.3">
      <c r="A5162">
        <v>254</v>
      </c>
      <c r="B5162">
        <v>2</v>
      </c>
      <c r="C5162">
        <v>1</v>
      </c>
      <c r="D5162">
        <v>5962</v>
      </c>
      <c r="E5162" t="s">
        <v>4955</v>
      </c>
      <c r="F5162" t="str">
        <f>IF(HymnIN[[#This Row],[Verse]]&lt;&gt;0,"",_xlfn.XLOOKUP(HymnIN[[#This Row],[Hymn]],HymnEN[[#All],[hymn_no]],HymnEN[[#All],[author_id]],"0",0,1))</f>
        <v/>
      </c>
      <c r="G5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'2', '1', 'Noi Ti lodiam! Dei nostri cuor la lode,');</v>
      </c>
      <c r="H5162" t="str" cm="1">
        <f t="array" ref="H5162">IF(HymnIN[[#This Row],[Verse]]=0,_xlfn.XLOOKUP(HymnIN[[#This Row],[Text]],Table17[[#All],[Meter]],Table17[[#All],[ID]],"**",0,1),"")</f>
        <v/>
      </c>
      <c r="I5162" t="str" cm="1">
        <f t="array" ref="I5162">IF(HymnIN[[#This Row],[Verse]]=0,_xlfn.XLOOKUP(HymnIN[[#This Row],[Text]],Table17[[#All],[Meter]],Table17[[#All],[Correct Full Meter]],"**",0,1),"")</f>
        <v/>
      </c>
    </row>
    <row r="5163" spans="1:9" x14ac:dyDescent="0.3">
      <c r="A5163">
        <v>254</v>
      </c>
      <c r="B5163">
        <v>2</v>
      </c>
      <c r="C5163">
        <v>2</v>
      </c>
      <c r="D5163">
        <v>5963</v>
      </c>
      <c r="E5163" t="s">
        <v>4956</v>
      </c>
      <c r="F5163" t="str">
        <f>IF(HymnIN[[#This Row],[Verse]]&lt;&gt;0,"",_xlfn.XLOOKUP(HymnIN[[#This Row],[Hymn]],HymnEN[[#All],[hymn_no]],HymnEN[[#All],[author_id]],"0",0,1))</f>
        <v/>
      </c>
      <c r="G5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'2', '2', 'Benché sì debol, noi a Te rendiam.');</v>
      </c>
      <c r="H5163" t="str" cm="1">
        <f t="array" ref="H5163">IF(HymnIN[[#This Row],[Verse]]=0,_xlfn.XLOOKUP(HymnIN[[#This Row],[Text]],Table17[[#All],[Meter]],Table17[[#All],[ID]],"**",0,1),"")</f>
        <v/>
      </c>
      <c r="I5163" t="str" cm="1">
        <f t="array" ref="I5163">IF(HymnIN[[#This Row],[Verse]]=0,_xlfn.XLOOKUP(HymnIN[[#This Row],[Text]],Table17[[#All],[Meter]],Table17[[#All],[Correct Full Meter]],"**",0,1),"")</f>
        <v/>
      </c>
    </row>
    <row r="5164" spans="1:9" x14ac:dyDescent="0.3">
      <c r="A5164">
        <v>254</v>
      </c>
      <c r="B5164">
        <v>2</v>
      </c>
      <c r="C5164">
        <v>3</v>
      </c>
      <c r="D5164">
        <v>5964</v>
      </c>
      <c r="E5164" t="s">
        <v>4957</v>
      </c>
      <c r="F5164" t="str">
        <f>IF(HymnIN[[#This Row],[Verse]]&lt;&gt;0,"",_xlfn.XLOOKUP(HymnIN[[#This Row],[Hymn]],HymnEN[[#All],[hymn_no]],HymnEN[[#All],[author_id]],"0",0,1))</f>
        <v/>
      </c>
      <c r="G5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'2', '3', 'Deh, vieni e regna Tu nei nostri cuori:');</v>
      </c>
      <c r="H5164" t="str" cm="1">
        <f t="array" ref="H5164">IF(HymnIN[[#This Row],[Verse]]=0,_xlfn.XLOOKUP(HymnIN[[#This Row],[Text]],Table17[[#All],[Meter]],Table17[[#All],[ID]],"**",0,1),"")</f>
        <v/>
      </c>
      <c r="I5164" t="str" cm="1">
        <f t="array" ref="I5164">IF(HymnIN[[#This Row],[Verse]]=0,_xlfn.XLOOKUP(HymnIN[[#This Row],[Text]],Table17[[#All],[Meter]],Table17[[#All],[Correct Full Meter]],"**",0,1),"")</f>
        <v/>
      </c>
    </row>
    <row r="5165" spans="1:9" x14ac:dyDescent="0.3">
      <c r="A5165">
        <v>254</v>
      </c>
      <c r="B5165">
        <v>2</v>
      </c>
      <c r="C5165">
        <v>4</v>
      </c>
      <c r="D5165">
        <v>5965</v>
      </c>
      <c r="E5165" t="s">
        <v>4958</v>
      </c>
      <c r="F5165" t="str">
        <f>IF(HymnIN[[#This Row],[Verse]]&lt;&gt;0,"",_xlfn.XLOOKUP(HymnIN[[#This Row],[Hymn]],HymnEN[[#All],[hymn_no]],HymnEN[[#All],[author_id]],"0",0,1))</f>
        <v/>
      </c>
      <c r="G5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'2', '4', 'Vivendo nell\'amore, in Dio viviam.');</v>
      </c>
      <c r="H5165" t="str" cm="1">
        <f t="array" ref="H5165">IF(HymnIN[[#This Row],[Verse]]=0,_xlfn.XLOOKUP(HymnIN[[#This Row],[Text]],Table17[[#All],[Meter]],Table17[[#All],[ID]],"**",0,1),"")</f>
        <v/>
      </c>
      <c r="I5165" t="str" cm="1">
        <f t="array" ref="I5165">IF(HymnIN[[#This Row],[Verse]]=0,_xlfn.XLOOKUP(HymnIN[[#This Row],[Text]],Table17[[#All],[Meter]],Table17[[#All],[Correct Full Meter]],"**",0,1),"")</f>
        <v/>
      </c>
    </row>
    <row r="5166" spans="1:9" x14ac:dyDescent="0.3">
      <c r="A5166">
        <v>254</v>
      </c>
      <c r="B5166">
        <v>3</v>
      </c>
      <c r="C5166">
        <v>1</v>
      </c>
      <c r="D5166">
        <v>5966</v>
      </c>
      <c r="E5166" t="s">
        <v>4959</v>
      </c>
      <c r="F5166" t="str">
        <f>IF(HymnIN[[#This Row],[Verse]]&lt;&gt;0,"",_xlfn.XLOOKUP(HymnIN[[#This Row],[Hymn]],HymnEN[[#All],[hymn_no]],HymnEN[[#All],[author_id]],"0",0,1))</f>
        <v/>
      </c>
      <c r="G5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'3', '1', 'Resta con noi! Nessun pensier terreno');</v>
      </c>
      <c r="H5166" t="str" cm="1">
        <f t="array" ref="H5166">IF(HymnIN[[#This Row],[Verse]]=0,_xlfn.XLOOKUP(HymnIN[[#This Row],[Text]],Table17[[#All],[Meter]],Table17[[#All],[ID]],"**",0,1),"")</f>
        <v/>
      </c>
      <c r="I5166" t="str" cm="1">
        <f t="array" ref="I5166">IF(HymnIN[[#This Row],[Verse]]=0,_xlfn.XLOOKUP(HymnIN[[#This Row],[Text]],Table17[[#All],[Meter]],Table17[[#All],[Correct Full Meter]],"**",0,1),"")</f>
        <v/>
      </c>
    </row>
    <row r="5167" spans="1:9" x14ac:dyDescent="0.3">
      <c r="A5167">
        <v>254</v>
      </c>
      <c r="B5167">
        <v>3</v>
      </c>
      <c r="C5167">
        <v>2</v>
      </c>
      <c r="D5167">
        <v>5967</v>
      </c>
      <c r="E5167" t="s">
        <v>4960</v>
      </c>
      <c r="F5167" t="str">
        <f>IF(HymnIN[[#This Row],[Verse]]&lt;&gt;0,"",_xlfn.XLOOKUP(HymnIN[[#This Row],[Hymn]],HymnEN[[#All],[hymn_no]],HymnEN[[#All],[author_id]],"0",0,1))</f>
        <v/>
      </c>
      <c r="G5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'3', '2', 'S\'iutruda la Tua luce ad offuscar.');</v>
      </c>
      <c r="H5167" t="str" cm="1">
        <f t="array" ref="H5167">IF(HymnIN[[#This Row],[Verse]]=0,_xlfn.XLOOKUP(HymnIN[[#This Row],[Text]],Table17[[#All],[Meter]],Table17[[#All],[ID]],"**",0,1),"")</f>
        <v/>
      </c>
      <c r="I5167" t="str" cm="1">
        <f t="array" ref="I5167">IF(HymnIN[[#This Row],[Verse]]=0,_xlfn.XLOOKUP(HymnIN[[#This Row],[Text]],Table17[[#All],[Meter]],Table17[[#All],[Correct Full Meter]],"**",0,1),"")</f>
        <v/>
      </c>
    </row>
    <row r="5168" spans="1:9" x14ac:dyDescent="0.3">
      <c r="A5168">
        <v>254</v>
      </c>
      <c r="B5168">
        <v>3</v>
      </c>
      <c r="C5168">
        <v>3</v>
      </c>
      <c r="D5168">
        <v>5968</v>
      </c>
      <c r="E5168" t="s">
        <v>4961</v>
      </c>
      <c r="F5168" t="str">
        <f>IF(HymnIN[[#This Row],[Verse]]&lt;&gt;0,"",_xlfn.XLOOKUP(HymnIN[[#This Row],[Hymn]],HymnEN[[#All],[hymn_no]],HymnEN[[#All],[author_id]],"0",0,1))</f>
        <v/>
      </c>
      <c r="G5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'3', '3', 'Sii nostra forza! Fa\' che nulla possa');</v>
      </c>
      <c r="H5168" t="str" cm="1">
        <f t="array" ref="H5168">IF(HymnIN[[#This Row],[Verse]]=0,_xlfn.XLOOKUP(HymnIN[[#This Row],[Text]],Table17[[#All],[Meter]],Table17[[#All],[ID]],"**",0,1),"")</f>
        <v/>
      </c>
      <c r="I5168" t="str" cm="1">
        <f t="array" ref="I5168">IF(HymnIN[[#This Row],[Verse]]=0,_xlfn.XLOOKUP(HymnIN[[#This Row],[Text]],Table17[[#All],[Meter]],Table17[[#All],[Correct Full Meter]],"**",0,1),"")</f>
        <v/>
      </c>
    </row>
    <row r="5169" spans="1:9" x14ac:dyDescent="0.3">
      <c r="A5169">
        <v>254</v>
      </c>
      <c r="B5169">
        <v>3</v>
      </c>
      <c r="C5169">
        <v>4</v>
      </c>
      <c r="D5169">
        <v>5969</v>
      </c>
      <c r="E5169" t="s">
        <v>4962</v>
      </c>
      <c r="F5169" t="str">
        <f>IF(HymnIN[[#This Row],[Verse]]&lt;&gt;0,"",_xlfn.XLOOKUP(HymnIN[[#This Row],[Hymn]],HymnEN[[#All],[hymn_no]],HymnEN[[#All],[author_id]],"0",0,1))</f>
        <v/>
      </c>
      <c r="G5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'3', '4', 'Toglierci la Tua grazia d\'apprezzar.');</v>
      </c>
      <c r="H5169" t="str" cm="1">
        <f t="array" ref="H5169">IF(HymnIN[[#This Row],[Verse]]=0,_xlfn.XLOOKUP(HymnIN[[#This Row],[Text]],Table17[[#All],[Meter]],Table17[[#All],[ID]],"**",0,1),"")</f>
        <v/>
      </c>
      <c r="I5169" t="str" cm="1">
        <f t="array" ref="I5169">IF(HymnIN[[#This Row],[Verse]]=0,_xlfn.XLOOKUP(HymnIN[[#This Row],[Text]],Table17[[#All],[Meter]],Table17[[#All],[Correct Full Meter]],"**",0,1),"")</f>
        <v/>
      </c>
    </row>
    <row r="5170" spans="1:9" x14ac:dyDescent="0.3">
      <c r="A5170">
        <v>254</v>
      </c>
      <c r="B5170">
        <v>4</v>
      </c>
      <c r="C5170">
        <v>1</v>
      </c>
      <c r="D5170">
        <v>5970</v>
      </c>
      <c r="E5170" t="s">
        <v>4963</v>
      </c>
      <c r="F5170" t="str">
        <f>IF(HymnIN[[#This Row],[Verse]]&lt;&gt;0,"",_xlfn.XLOOKUP(HymnIN[[#This Row],[Hymn]],HymnEN[[#All],[hymn_no]],HymnEN[[#All],[author_id]],"0",0,1))</f>
        <v/>
      </c>
      <c r="G5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'4', '1', 'Sii nostro tutto! All\'amor Tuo supremo');</v>
      </c>
      <c r="H5170" t="str" cm="1">
        <f t="array" ref="H5170">IF(HymnIN[[#This Row],[Verse]]=0,_xlfn.XLOOKUP(HymnIN[[#This Row],[Text]],Table17[[#All],[Meter]],Table17[[#All],[ID]],"**",0,1),"")</f>
        <v/>
      </c>
      <c r="I5170" t="str" cm="1">
        <f t="array" ref="I5170">IF(HymnIN[[#This Row],[Verse]]=0,_xlfn.XLOOKUP(HymnIN[[#This Row],[Text]],Table17[[#All],[Meter]],Table17[[#All],[Correct Full Meter]],"**",0,1),"")</f>
        <v/>
      </c>
    </row>
    <row r="5171" spans="1:9" x14ac:dyDescent="0.3">
      <c r="A5171">
        <v>254</v>
      </c>
      <c r="B5171">
        <v>4</v>
      </c>
      <c r="C5171">
        <v>2</v>
      </c>
      <c r="D5171">
        <v>5971</v>
      </c>
      <c r="E5171" t="s">
        <v>4964</v>
      </c>
      <c r="F5171" t="str">
        <f>IF(HymnIN[[#This Row],[Verse]]&lt;&gt;0,"",_xlfn.XLOOKUP(HymnIN[[#This Row],[Hymn]],HymnEN[[#All],[hymn_no]],HymnEN[[#All],[author_id]],"0",0,1))</f>
        <v/>
      </c>
      <c r="G5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'4', '2', 'La mente umana mai non può arrivar,');</v>
      </c>
      <c r="H5171" t="str" cm="1">
        <f t="array" ref="H5171">IF(HymnIN[[#This Row],[Verse]]=0,_xlfn.XLOOKUP(HymnIN[[#This Row],[Text]],Table17[[#All],[Meter]],Table17[[#All],[ID]],"**",0,1),"")</f>
        <v/>
      </c>
      <c r="I5171" t="str" cm="1">
        <f t="array" ref="I5171">IF(HymnIN[[#This Row],[Verse]]=0,_xlfn.XLOOKUP(HymnIN[[#This Row],[Text]],Table17[[#All],[Meter]],Table17[[#All],[Correct Full Meter]],"**",0,1),"")</f>
        <v/>
      </c>
    </row>
    <row r="5172" spans="1:9" x14ac:dyDescent="0.3">
      <c r="A5172">
        <v>254</v>
      </c>
      <c r="B5172">
        <v>4</v>
      </c>
      <c r="C5172">
        <v>3</v>
      </c>
      <c r="D5172">
        <v>5972</v>
      </c>
      <c r="E5172" t="s">
        <v>4965</v>
      </c>
      <c r="F5172" t="str">
        <f>IF(HymnIN[[#This Row],[Verse]]&lt;&gt;0,"",_xlfn.XLOOKUP(HymnIN[[#This Row],[Hymn]],HymnEN[[#All],[hymn_no]],HymnEN[[#All],[author_id]],"0",0,1))</f>
        <v/>
      </c>
      <c r="G5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'4', '3', 'Ma per lo Spirto siamo a Te elevati,');</v>
      </c>
      <c r="H5172" t="str" cm="1">
        <f t="array" ref="H5172">IF(HymnIN[[#This Row],[Verse]]=0,_xlfn.XLOOKUP(HymnIN[[#This Row],[Text]],Table17[[#All],[Meter]],Table17[[#All],[ID]],"**",0,1),"")</f>
        <v/>
      </c>
      <c r="I5172" t="str" cm="1">
        <f t="array" ref="I5172">IF(HymnIN[[#This Row],[Verse]]=0,_xlfn.XLOOKUP(HymnIN[[#This Row],[Text]],Table17[[#All],[Meter]],Table17[[#All],[Correct Full Meter]],"**",0,1),"")</f>
        <v/>
      </c>
    </row>
    <row r="5173" spans="1:9" x14ac:dyDescent="0.3">
      <c r="A5173">
        <v>254</v>
      </c>
      <c r="B5173">
        <v>4</v>
      </c>
      <c r="C5173">
        <v>4</v>
      </c>
      <c r="D5173">
        <v>5973</v>
      </c>
      <c r="E5173" t="s">
        <v>4966</v>
      </c>
      <c r="F5173" t="str">
        <f>IF(HymnIN[[#This Row],[Verse]]&lt;&gt;0,"",_xlfn.XLOOKUP(HymnIN[[#This Row],[Hymn]],HymnEN[[#All],[hymn_no]],HymnEN[[#All],[author_id]],"0",0,1))</f>
        <v/>
      </c>
      <c r="G5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('254', '4', '4', 'A Te che i nostri cuori sai colmar.');</v>
      </c>
      <c r="H5173" t="str" cm="1">
        <f t="array" ref="H5173">IF(HymnIN[[#This Row],[Verse]]=0,_xlfn.XLOOKUP(HymnIN[[#This Row],[Text]],Table17[[#All],[Meter]],Table17[[#All],[ID]],"**",0,1),"")</f>
        <v/>
      </c>
      <c r="I5173" t="str" cm="1">
        <f t="array" ref="I5173">IF(HymnIN[[#This Row],[Verse]]=0,_xlfn.XLOOKUP(HymnIN[[#This Row],[Text]],Table17[[#All],[Meter]],Table17[[#All],[Correct Full Meter]],"**",0,1),"")</f>
        <v/>
      </c>
    </row>
    <row r="5174" spans="1:9" x14ac:dyDescent="0.3">
      <c r="A5174">
        <v>255</v>
      </c>
      <c r="B5174">
        <v>0</v>
      </c>
      <c r="C5174">
        <v>0</v>
      </c>
      <c r="D5174">
        <v>5977</v>
      </c>
      <c r="E5174" t="s">
        <v>4967</v>
      </c>
      <c r="F5174">
        <f>IF(HymnIN[[#This Row],[Verse]]&lt;&gt;0,"",_xlfn.XLOOKUP(HymnIN[[#This Row],[Hymn]],HymnEN[[#All],[hymn_no]],HymnEN[[#All],[author_id]],"0",0,1))</f>
        <v>188</v>
      </c>
      <c r="G5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('255', '13.13.14.14.', '201', '188');</v>
      </c>
      <c r="H5174" cm="1">
        <f t="array" ref="H5174">IF(HymnIN[[#This Row],[Verse]]=0,_xlfn.XLOOKUP(HymnIN[[#This Row],[Text]],Table17[[#All],[Meter]],Table17[[#All],[ID]],"**",0,1),"")</f>
        <v>201</v>
      </c>
      <c r="I5174" t="str" cm="1">
        <f t="array" ref="I5174">IF(HymnIN[[#This Row],[Verse]]=0,_xlfn.XLOOKUP(HymnIN[[#This Row],[Text]],Table17[[#All],[Meter]],Table17[[#All],[Correct Full Meter]],"**",0,1),"")</f>
        <v>13.13.14.14.</v>
      </c>
    </row>
    <row r="5175" spans="1:9" x14ac:dyDescent="0.3">
      <c r="A5175">
        <v>255</v>
      </c>
      <c r="B5175">
        <v>1</v>
      </c>
      <c r="C5175">
        <v>1</v>
      </c>
      <c r="D5175">
        <v>5978</v>
      </c>
      <c r="E5175" t="s">
        <v>4968</v>
      </c>
      <c r="F5175" t="str">
        <f>IF(HymnIN[[#This Row],[Verse]]&lt;&gt;0,"",_xlfn.XLOOKUP(HymnIN[[#This Row],[Hymn]],HymnEN[[#All],[hymn_no]],HymnEN[[#All],[author_id]],"0",0,1))</f>
        <v/>
      </c>
      <c r="G5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'1', '1', 'SEI degno, nostro Dio, di lode e d\'ogni onore,');</v>
      </c>
      <c r="H5175" t="str" cm="1">
        <f t="array" ref="H5175">IF(HymnIN[[#This Row],[Verse]]=0,_xlfn.XLOOKUP(HymnIN[[#This Row],[Text]],Table17[[#All],[Meter]],Table17[[#All],[ID]],"**",0,1),"")</f>
        <v/>
      </c>
      <c r="I5175" t="str" cm="1">
        <f t="array" ref="I5175">IF(HymnIN[[#This Row],[Verse]]=0,_xlfn.XLOOKUP(HymnIN[[#This Row],[Text]],Table17[[#All],[Meter]],Table17[[#All],[Correct Full Meter]],"**",0,1),"")</f>
        <v/>
      </c>
    </row>
    <row r="5176" spans="1:9" x14ac:dyDescent="0.3">
      <c r="A5176">
        <v>255</v>
      </c>
      <c r="B5176">
        <v>1</v>
      </c>
      <c r="C5176">
        <v>2</v>
      </c>
      <c r="D5176">
        <v>5979</v>
      </c>
      <c r="E5176" t="s">
        <v>4969</v>
      </c>
      <c r="F5176" t="str">
        <f>IF(HymnIN[[#This Row],[Verse]]&lt;&gt;0,"",_xlfn.XLOOKUP(HymnIN[[#This Row],[Hymn]],HymnEN[[#All],[hymn_no]],HymnEN[[#All],[author_id]],"0",0,1))</f>
        <v/>
      </c>
      <c r="G5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'1', '2', 'Tu che ci fai entrar insiem nel Tuo riposo!');</v>
      </c>
      <c r="H5176" t="str" cm="1">
        <f t="array" ref="H5176">IF(HymnIN[[#This Row],[Verse]]=0,_xlfn.XLOOKUP(HymnIN[[#This Row],[Text]],Table17[[#All],[Meter]],Table17[[#All],[ID]],"**",0,1),"")</f>
        <v/>
      </c>
      <c r="I5176" t="str" cm="1">
        <f t="array" ref="I5176">IF(HymnIN[[#This Row],[Verse]]=0,_xlfn.XLOOKUP(HymnIN[[#This Row],[Text]],Table17[[#All],[Meter]],Table17[[#All],[Correct Full Meter]],"**",0,1),"")</f>
        <v/>
      </c>
    </row>
    <row r="5177" spans="1:9" x14ac:dyDescent="0.3">
      <c r="A5177">
        <v>255</v>
      </c>
      <c r="B5177">
        <v>1</v>
      </c>
      <c r="C5177">
        <v>3</v>
      </c>
      <c r="D5177">
        <v>5980</v>
      </c>
      <c r="E5177" t="s">
        <v>4970</v>
      </c>
      <c r="F5177" t="str">
        <f>IF(HymnIN[[#This Row],[Verse]]&lt;&gt;0,"",_xlfn.XLOOKUP(HymnIN[[#This Row],[Hymn]],HymnEN[[#All],[hymn_no]],HymnEN[[#All],[author_id]],"0",0,1))</f>
        <v/>
      </c>
      <c r="G5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'1', '3', 'Tu vuoi riunire in uno e posseder coloro');</v>
      </c>
      <c r="H5177" t="str" cm="1">
        <f t="array" ref="H5177">IF(HymnIN[[#This Row],[Verse]]=0,_xlfn.XLOOKUP(HymnIN[[#This Row],[Text]],Table17[[#All],[Meter]],Table17[[#All],[ID]],"**",0,1),"")</f>
        <v/>
      </c>
      <c r="I5177" t="str" cm="1">
        <f t="array" ref="I5177">IF(HymnIN[[#This Row],[Verse]]=0,_xlfn.XLOOKUP(HymnIN[[#This Row],[Text]],Table17[[#All],[Meter]],Table17[[#All],[Correct Full Meter]],"**",0,1),"")</f>
        <v/>
      </c>
    </row>
    <row r="5178" spans="1:9" x14ac:dyDescent="0.3">
      <c r="A5178">
        <v>255</v>
      </c>
      <c r="B5178">
        <v>1</v>
      </c>
      <c r="C5178">
        <v>4</v>
      </c>
      <c r="D5178">
        <v>5981</v>
      </c>
      <c r="E5178" t="s">
        <v>8806</v>
      </c>
      <c r="F5178" t="str">
        <f>IF(HymnIN[[#This Row],[Verse]]&lt;&gt;0,"",_xlfn.XLOOKUP(HymnIN[[#This Row],[Hymn]],HymnEN[[#All],[hymn_no]],HymnEN[[#All],[author_id]],"0",0,1))</f>
        <v/>
      </c>
      <c r="G5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'1', '4', 'Che sono l\'opra Tua-piano meraviglioso!');</v>
      </c>
      <c r="H5178" t="str" cm="1">
        <f t="array" ref="H5178">IF(HymnIN[[#This Row],[Verse]]=0,_xlfn.XLOOKUP(HymnIN[[#This Row],[Text]],Table17[[#All],[Meter]],Table17[[#All],[ID]],"**",0,1),"")</f>
        <v/>
      </c>
      <c r="I5178" t="str" cm="1">
        <f t="array" ref="I5178">IF(HymnIN[[#This Row],[Verse]]=0,_xlfn.XLOOKUP(HymnIN[[#This Row],[Text]],Table17[[#All],[Meter]],Table17[[#All],[Correct Full Meter]],"**",0,1),"")</f>
        <v/>
      </c>
    </row>
    <row r="5179" spans="1:9" x14ac:dyDescent="0.3">
      <c r="A5179">
        <v>255</v>
      </c>
      <c r="B5179">
        <v>2</v>
      </c>
      <c r="C5179">
        <v>1</v>
      </c>
      <c r="D5179">
        <v>5982</v>
      </c>
      <c r="E5179" t="s">
        <v>4972</v>
      </c>
      <c r="F5179" t="str">
        <f>IF(HymnIN[[#This Row],[Verse]]&lt;&gt;0,"",_xlfn.XLOOKUP(HymnIN[[#This Row],[Hymn]],HymnEN[[#All],[hymn_no]],HymnEN[[#All],[author_id]],"0",0,1))</f>
        <v/>
      </c>
      <c r="G5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'2', '1', 'L\'amore, in libertà, ricaccia ogni timore,');</v>
      </c>
      <c r="H5179" t="str" cm="1">
        <f t="array" ref="H5179">IF(HymnIN[[#This Row],[Verse]]=0,_xlfn.XLOOKUP(HymnIN[[#This Row],[Text]],Table17[[#All],[Meter]],Table17[[#All],[ID]],"**",0,1),"")</f>
        <v/>
      </c>
      <c r="I5179" t="str" cm="1">
        <f t="array" ref="I5179">IF(HymnIN[[#This Row],[Verse]]=0,_xlfn.XLOOKUP(HymnIN[[#This Row],[Text]],Table17[[#All],[Meter]],Table17[[#All],[Correct Full Meter]],"**",0,1),"")</f>
        <v/>
      </c>
    </row>
    <row r="5180" spans="1:9" x14ac:dyDescent="0.3">
      <c r="A5180">
        <v>255</v>
      </c>
      <c r="B5180">
        <v>2</v>
      </c>
      <c r="C5180">
        <v>2</v>
      </c>
      <c r="D5180">
        <v>5983</v>
      </c>
      <c r="E5180" t="s">
        <v>4973</v>
      </c>
      <c r="F5180" t="str">
        <f>IF(HymnIN[[#This Row],[Verse]]&lt;&gt;0,"",_xlfn.XLOOKUP(HymnIN[[#This Row],[Hymn]],HymnEN[[#All],[hymn_no]],HymnEN[[#All],[author_id]],"0",0,1))</f>
        <v/>
      </c>
      <c r="G5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'2', '2', 'In nuovi accenti a Te la lode scaturisce.');</v>
      </c>
      <c r="H5180" t="str" cm="1">
        <f t="array" ref="H5180">IF(HymnIN[[#This Row],[Verse]]=0,_xlfn.XLOOKUP(HymnIN[[#This Row],[Text]],Table17[[#All],[Meter]],Table17[[#All],[ID]],"**",0,1),"")</f>
        <v/>
      </c>
      <c r="I5180" t="str" cm="1">
        <f t="array" ref="I5180">IF(HymnIN[[#This Row],[Verse]]=0,_xlfn.XLOOKUP(HymnIN[[#This Row],[Text]],Table17[[#All],[Meter]],Table17[[#All],[Correct Full Meter]],"**",0,1),"")</f>
        <v/>
      </c>
    </row>
    <row r="5181" spans="1:9" x14ac:dyDescent="0.3">
      <c r="A5181">
        <v>255</v>
      </c>
      <c r="B5181">
        <v>2</v>
      </c>
      <c r="C5181">
        <v>3</v>
      </c>
      <c r="D5181">
        <v>5984</v>
      </c>
      <c r="E5181" t="s">
        <v>4974</v>
      </c>
      <c r="F5181" t="str">
        <f>IF(HymnIN[[#This Row],[Verse]]&lt;&gt;0,"",_xlfn.XLOOKUP(HymnIN[[#This Row],[Hymn]],HymnEN[[#All],[hymn_no]],HymnEN[[#All],[author_id]],"0",0,1))</f>
        <v/>
      </c>
      <c r="G5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'2', '3', 'Come un\'offerta santa eleva il nostro cuore');</v>
      </c>
      <c r="H5181" t="str" cm="1">
        <f t="array" ref="H5181">IF(HymnIN[[#This Row],[Verse]]=0,_xlfn.XLOOKUP(HymnIN[[#This Row],[Text]],Table17[[#All],[Meter]],Table17[[#All],[ID]],"**",0,1),"")</f>
        <v/>
      </c>
      <c r="I5181" t="str" cm="1">
        <f t="array" ref="I5181">IF(HymnIN[[#This Row],[Verse]]=0,_xlfn.XLOOKUP(HymnIN[[#This Row],[Text]],Table17[[#All],[Meter]],Table17[[#All],[Correct Full Meter]],"**",0,1),"")</f>
        <v/>
      </c>
    </row>
    <row r="5182" spans="1:9" x14ac:dyDescent="0.3">
      <c r="A5182">
        <v>255</v>
      </c>
      <c r="B5182">
        <v>2</v>
      </c>
      <c r="C5182">
        <v>4</v>
      </c>
      <c r="D5182">
        <v>5985</v>
      </c>
      <c r="E5182" t="s">
        <v>4975</v>
      </c>
      <c r="F5182" t="str">
        <f>IF(HymnIN[[#This Row],[Verse]]&lt;&gt;0,"",_xlfn.XLOOKUP(HymnIN[[#This Row],[Hymn]],HymnEN[[#All],[hymn_no]],HymnEN[[#All],[author_id]],"0",0,1))</f>
        <v/>
      </c>
      <c r="G5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'2', '4', 'L\'adorazion, che quale incenso Tu gradisci.');</v>
      </c>
      <c r="H5182" t="str" cm="1">
        <f t="array" ref="H5182">IF(HymnIN[[#This Row],[Verse]]=0,_xlfn.XLOOKUP(HymnIN[[#This Row],[Text]],Table17[[#All],[Meter]],Table17[[#All],[ID]],"**",0,1),"")</f>
        <v/>
      </c>
      <c r="I5182" t="str" cm="1">
        <f t="array" ref="I5182">IF(HymnIN[[#This Row],[Verse]]=0,_xlfn.XLOOKUP(HymnIN[[#This Row],[Text]],Table17[[#All],[Meter]],Table17[[#All],[Correct Full Meter]],"**",0,1),"")</f>
        <v/>
      </c>
    </row>
    <row r="5183" spans="1:9" x14ac:dyDescent="0.3">
      <c r="A5183">
        <v>255</v>
      </c>
      <c r="B5183">
        <v>3</v>
      </c>
      <c r="C5183">
        <v>1</v>
      </c>
      <c r="D5183">
        <v>5986</v>
      </c>
      <c r="E5183" t="s">
        <v>4976</v>
      </c>
      <c r="F5183" t="str">
        <f>IF(HymnIN[[#This Row],[Verse]]&lt;&gt;0,"",_xlfn.XLOOKUP(HymnIN[[#This Row],[Hymn]],HymnEN[[#All],[hymn_no]],HymnEN[[#All],[author_id]],"0",0,1))</f>
        <v/>
      </c>
      <c r="G5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'3', '1', 'Ognor riluce, O Dio, la Tua magnificenza');</v>
      </c>
      <c r="H5183" t="str" cm="1">
        <f t="array" ref="H5183">IF(HymnIN[[#This Row],[Verse]]=0,_xlfn.XLOOKUP(HymnIN[[#This Row],[Text]],Table17[[#All],[Meter]],Table17[[#All],[ID]],"**",0,1),"")</f>
        <v/>
      </c>
      <c r="I5183" t="str" cm="1">
        <f t="array" ref="I5183">IF(HymnIN[[#This Row],[Verse]]=0,_xlfn.XLOOKUP(HymnIN[[#This Row],[Text]],Table17[[#All],[Meter]],Table17[[#All],[Correct Full Meter]],"**",0,1),"")</f>
        <v/>
      </c>
    </row>
    <row r="5184" spans="1:9" x14ac:dyDescent="0.3">
      <c r="A5184">
        <v>255</v>
      </c>
      <c r="B5184">
        <v>3</v>
      </c>
      <c r="C5184">
        <v>2</v>
      </c>
      <c r="D5184">
        <v>5987</v>
      </c>
      <c r="E5184" t="s">
        <v>4977</v>
      </c>
      <c r="F5184" t="str">
        <f>IF(HymnIN[[#This Row],[Verse]]&lt;&gt;0,"",_xlfn.XLOOKUP(HymnIN[[#This Row],[Hymn]],HymnEN[[#All],[hymn_no]],HymnEN[[#All],[author_id]],"0",0,1))</f>
        <v/>
      </c>
      <c r="G5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'3', '2', 'E il volto di Gesù illumina radioso.');</v>
      </c>
      <c r="H5184" t="str" cm="1">
        <f t="array" ref="H5184">IF(HymnIN[[#This Row],[Verse]]=0,_xlfn.XLOOKUP(HymnIN[[#This Row],[Text]],Table17[[#All],[Meter]],Table17[[#All],[ID]],"**",0,1),"")</f>
        <v/>
      </c>
      <c r="I5184" t="str" cm="1">
        <f t="array" ref="I5184">IF(HymnIN[[#This Row],[Verse]]=0,_xlfn.XLOOKUP(HymnIN[[#This Row],[Text]],Table17[[#All],[Meter]],Table17[[#All],[Correct Full Meter]],"**",0,1),"")</f>
        <v/>
      </c>
    </row>
    <row r="5185" spans="1:9" x14ac:dyDescent="0.3">
      <c r="A5185">
        <v>255</v>
      </c>
      <c r="B5185">
        <v>3</v>
      </c>
      <c r="C5185">
        <v>3</v>
      </c>
      <c r="D5185">
        <v>5988</v>
      </c>
      <c r="E5185" t="s">
        <v>4978</v>
      </c>
      <c r="F5185" t="str">
        <f>IF(HymnIN[[#This Row],[Verse]]&lt;&gt;0,"",_xlfn.XLOOKUP(HymnIN[[#This Row],[Hymn]],HymnEN[[#All],[hymn_no]],HymnEN[[#All],[author_id]],"0",0,1))</f>
        <v/>
      </c>
      <c r="G5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'3', '3', 'Con gioia, l\'alma nostra s\'inchina in Tua presenza');</v>
      </c>
      <c r="H5185" t="str" cm="1">
        <f t="array" ref="H5185">IF(HymnIN[[#This Row],[Verse]]=0,_xlfn.XLOOKUP(HymnIN[[#This Row],[Text]],Table17[[#All],[Meter]],Table17[[#All],[ID]],"**",0,1),"")</f>
        <v/>
      </c>
      <c r="I5185" t="str" cm="1">
        <f t="array" ref="I5185">IF(HymnIN[[#This Row],[Verse]]=0,_xlfn.XLOOKUP(HymnIN[[#This Row],[Text]],Table17[[#All],[Meter]],Table17[[#All],[Correct Full Meter]],"**",0,1),"")</f>
        <v/>
      </c>
    </row>
    <row r="5186" spans="1:9" x14ac:dyDescent="0.3">
      <c r="A5186">
        <v>255</v>
      </c>
      <c r="B5186">
        <v>3</v>
      </c>
      <c r="C5186">
        <v>4</v>
      </c>
      <c r="D5186">
        <v>5989</v>
      </c>
      <c r="E5186" t="s">
        <v>8807</v>
      </c>
      <c r="F5186" t="str">
        <f>IF(HymnIN[[#This Row],[Verse]]&lt;&gt;0,"",_xlfn.XLOOKUP(HymnIN[[#This Row],[Hymn]],HymnEN[[#All],[hymn_no]],HymnEN[[#All],[author_id]],"0",0,1))</f>
        <v/>
      </c>
      <c r="G5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'3', '4', 'Per benedire sempre Te, Dio glorïoso.');</v>
      </c>
      <c r="H5186" t="str" cm="1">
        <f t="array" ref="H5186">IF(HymnIN[[#This Row],[Verse]]=0,_xlfn.XLOOKUP(HymnIN[[#This Row],[Text]],Table17[[#All],[Meter]],Table17[[#All],[ID]],"**",0,1),"")</f>
        <v/>
      </c>
      <c r="I5186" t="str" cm="1">
        <f t="array" ref="I5186">IF(HymnIN[[#This Row],[Verse]]=0,_xlfn.XLOOKUP(HymnIN[[#This Row],[Text]],Table17[[#All],[Meter]],Table17[[#All],[Correct Full Meter]],"**",0,1),"")</f>
        <v/>
      </c>
    </row>
    <row r="5187" spans="1:9" x14ac:dyDescent="0.3">
      <c r="A5187">
        <v>255</v>
      </c>
      <c r="B5187">
        <v>4</v>
      </c>
      <c r="C5187">
        <v>1</v>
      </c>
      <c r="D5187">
        <v>5990</v>
      </c>
      <c r="E5187" t="s">
        <v>4980</v>
      </c>
      <c r="F5187" t="str">
        <f>IF(HymnIN[[#This Row],[Verse]]&lt;&gt;0,"",_xlfn.XLOOKUP(HymnIN[[#This Row],[Hymn]],HymnEN[[#All],[hymn_no]],HymnEN[[#All],[author_id]],"0",0,1))</f>
        <v/>
      </c>
      <c r="G5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'4', '1', 'Beato e sol Sovran, lo Stesso, il Dio vivente,');</v>
      </c>
      <c r="H5187" t="str" cm="1">
        <f t="array" ref="H5187">IF(HymnIN[[#This Row],[Verse]]=0,_xlfn.XLOOKUP(HymnIN[[#This Row],[Text]],Table17[[#All],[Meter]],Table17[[#All],[ID]],"**",0,1),"")</f>
        <v/>
      </c>
      <c r="I5187" t="str" cm="1">
        <f t="array" ref="I5187">IF(HymnIN[[#This Row],[Verse]]=0,_xlfn.XLOOKUP(HymnIN[[#This Row],[Text]],Table17[[#All],[Meter]],Table17[[#All],[Correct Full Meter]],"**",0,1),"")</f>
        <v/>
      </c>
    </row>
    <row r="5188" spans="1:9" x14ac:dyDescent="0.3">
      <c r="A5188">
        <v>255</v>
      </c>
      <c r="B5188">
        <v>4</v>
      </c>
      <c r="C5188">
        <v>2</v>
      </c>
      <c r="D5188">
        <v>5991</v>
      </c>
      <c r="E5188" t="s">
        <v>4981</v>
      </c>
      <c r="F5188" t="str">
        <f>IF(HymnIN[[#This Row],[Verse]]&lt;&gt;0,"",_xlfn.XLOOKUP(HymnIN[[#This Row],[Hymn]],HymnEN[[#All],[hymn_no]],HymnEN[[#All],[author_id]],"0",0,1))</f>
        <v/>
      </c>
      <c r="G5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'4', '2', 'Tua gloria e Tua maestà risplendon su di noi.');</v>
      </c>
      <c r="H5188" t="str" cm="1">
        <f t="array" ref="H5188">IF(HymnIN[[#This Row],[Verse]]=0,_xlfn.XLOOKUP(HymnIN[[#This Row],[Text]],Table17[[#All],[Meter]],Table17[[#All],[ID]],"**",0,1),"")</f>
        <v/>
      </c>
      <c r="I5188" t="str" cm="1">
        <f t="array" ref="I5188">IF(HymnIN[[#This Row],[Verse]]=0,_xlfn.XLOOKUP(HymnIN[[#This Row],[Text]],Table17[[#All],[Meter]],Table17[[#All],[Correct Full Meter]],"**",0,1),"")</f>
        <v/>
      </c>
    </row>
    <row r="5189" spans="1:9" x14ac:dyDescent="0.3">
      <c r="A5189">
        <v>255</v>
      </c>
      <c r="B5189">
        <v>4</v>
      </c>
      <c r="C5189">
        <v>3</v>
      </c>
      <c r="D5189">
        <v>5992</v>
      </c>
      <c r="E5189" t="s">
        <v>4982</v>
      </c>
      <c r="F5189" t="str">
        <f>IF(HymnIN[[#This Row],[Verse]]&lt;&gt;0,"",_xlfn.XLOOKUP(HymnIN[[#This Row],[Hymn]],HymnEN[[#All],[hymn_no]],HymnEN[[#All],[author_id]],"0",0,1))</f>
        <v/>
      </c>
      <c r="G5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'4', '3', 'In noi Tu Ti compiaci, poiché sovranamente');</v>
      </c>
      <c r="H5189" t="str" cm="1">
        <f t="array" ref="H5189">IF(HymnIN[[#This Row],[Verse]]=0,_xlfn.XLOOKUP(HymnIN[[#This Row],[Text]],Table17[[#All],[Meter]],Table17[[#All],[ID]],"**",0,1),"")</f>
        <v/>
      </c>
      <c r="I5189" t="str" cm="1">
        <f t="array" ref="I5189">IF(HymnIN[[#This Row],[Verse]]=0,_xlfn.XLOOKUP(HymnIN[[#This Row],[Text]],Table17[[#All],[Meter]],Table17[[#All],[Correct Full Meter]],"**",0,1),"")</f>
        <v/>
      </c>
    </row>
    <row r="5190" spans="1:9" x14ac:dyDescent="0.3">
      <c r="A5190">
        <v>255</v>
      </c>
      <c r="B5190">
        <v>4</v>
      </c>
      <c r="C5190">
        <v>4</v>
      </c>
      <c r="D5190">
        <v>5993</v>
      </c>
      <c r="E5190" t="s">
        <v>4983</v>
      </c>
      <c r="F5190" t="str">
        <f>IF(HymnIN[[#This Row],[Verse]]&lt;&gt;0,"",_xlfn.XLOOKUP(HymnIN[[#This Row],[Hymn]],HymnEN[[#All],[hymn_no]],HymnEN[[#All],[author_id]],"0",0,1))</f>
        <v/>
      </c>
      <c r="G5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('255', '4', '4', 'Per esser tutto in tutti, in Cristo unisci i Tuoi.');</v>
      </c>
      <c r="H5190" t="str" cm="1">
        <f t="array" ref="H5190">IF(HymnIN[[#This Row],[Verse]]=0,_xlfn.XLOOKUP(HymnIN[[#This Row],[Text]],Table17[[#All],[Meter]],Table17[[#All],[ID]],"**",0,1),"")</f>
        <v/>
      </c>
      <c r="I5190" t="str" cm="1">
        <f t="array" ref="I5190">IF(HymnIN[[#This Row],[Verse]]=0,_xlfn.XLOOKUP(HymnIN[[#This Row],[Text]],Table17[[#All],[Meter]],Table17[[#All],[Correct Full Meter]],"**",0,1),"")</f>
        <v/>
      </c>
    </row>
    <row r="5191" spans="1:9" x14ac:dyDescent="0.3">
      <c r="A5191">
        <v>256</v>
      </c>
      <c r="B5191">
        <v>0</v>
      </c>
      <c r="C5191">
        <v>0</v>
      </c>
      <c r="D5191">
        <v>5997</v>
      </c>
      <c r="E5191" t="s">
        <v>325</v>
      </c>
      <c r="F5191">
        <f>IF(HymnIN[[#This Row],[Verse]]&lt;&gt;0,"",_xlfn.XLOOKUP(HymnIN[[#This Row],[Hymn]],HymnEN[[#All],[hymn_no]],HymnEN[[#All],[author_id]],"0",0,1))</f>
        <v>97</v>
      </c>
      <c r="G5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('256', '7.6.7.6.7.6.7.6.', '34', '97');</v>
      </c>
      <c r="H5191" cm="1">
        <f t="array" ref="H5191">IF(HymnIN[[#This Row],[Verse]]=0,_xlfn.XLOOKUP(HymnIN[[#This Row],[Text]],Table17[[#All],[Meter]],Table17[[#All],[ID]],"**",0,1),"")</f>
        <v>34</v>
      </c>
      <c r="I5191" t="str" cm="1">
        <f t="array" ref="I5191">IF(HymnIN[[#This Row],[Verse]]=0,_xlfn.XLOOKUP(HymnIN[[#This Row],[Text]],Table17[[#All],[Meter]],Table17[[#All],[Correct Full Meter]],"**",0,1),"")</f>
        <v>7.6.7.6.7.6.7.6.</v>
      </c>
    </row>
    <row r="5192" spans="1:9" x14ac:dyDescent="0.3">
      <c r="A5192">
        <v>256</v>
      </c>
      <c r="B5192">
        <v>1</v>
      </c>
      <c r="C5192">
        <v>1</v>
      </c>
      <c r="D5192">
        <v>5998</v>
      </c>
      <c r="E5192" t="s">
        <v>4984</v>
      </c>
      <c r="F5192" t="str">
        <f>IF(HymnIN[[#This Row],[Verse]]&lt;&gt;0,"",_xlfn.XLOOKUP(HymnIN[[#This Row],[Hymn]],HymnEN[[#All],[hymn_no]],HymnEN[[#All],[author_id]],"0",0,1))</f>
        <v/>
      </c>
      <c r="G5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'1', 'AL fianco Tuo trafitto');</v>
      </c>
      <c r="H5192" t="str" cm="1">
        <f t="array" ref="H5192">IF(HymnIN[[#This Row],[Verse]]=0,_xlfn.XLOOKUP(HymnIN[[#This Row],[Text]],Table17[[#All],[Meter]],Table17[[#All],[ID]],"**",0,1),"")</f>
        <v/>
      </c>
      <c r="I5192" t="str" cm="1">
        <f t="array" ref="I5192">IF(HymnIN[[#This Row],[Verse]]=0,_xlfn.XLOOKUP(HymnIN[[#This Row],[Text]],Table17[[#All],[Meter]],Table17[[#All],[Correct Full Meter]],"**",0,1),"")</f>
        <v/>
      </c>
    </row>
    <row r="5193" spans="1:9" x14ac:dyDescent="0.3">
      <c r="A5193">
        <v>256</v>
      </c>
      <c r="B5193">
        <v>1</v>
      </c>
      <c r="C5193">
        <v>2</v>
      </c>
      <c r="D5193">
        <v>5999</v>
      </c>
      <c r="E5193" t="s">
        <v>4985</v>
      </c>
      <c r="F5193" t="str">
        <f>IF(HymnIN[[#This Row],[Verse]]&lt;&gt;0,"",_xlfn.XLOOKUP(HymnIN[[#This Row],[Hymn]],HymnEN[[#All],[hymn_no]],HymnEN[[#All],[author_id]],"0",0,1))</f>
        <v/>
      </c>
      <c r="G5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'2', 'Ci tieni ognor vicin:');</v>
      </c>
      <c r="H5193" t="str" cm="1">
        <f t="array" ref="H5193">IF(HymnIN[[#This Row],[Verse]]=0,_xlfn.XLOOKUP(HymnIN[[#This Row],[Text]],Table17[[#All],[Meter]],Table17[[#All],[ID]],"**",0,1),"")</f>
        <v/>
      </c>
      <c r="I5193" t="str" cm="1">
        <f t="array" ref="I5193">IF(HymnIN[[#This Row],[Verse]]=0,_xlfn.XLOOKUP(HymnIN[[#This Row],[Text]],Table17[[#All],[Meter]],Table17[[#All],[Correct Full Meter]],"**",0,1),"")</f>
        <v/>
      </c>
    </row>
    <row r="5194" spans="1:9" x14ac:dyDescent="0.3">
      <c r="A5194">
        <v>256</v>
      </c>
      <c r="B5194">
        <v>1</v>
      </c>
      <c r="C5194">
        <v>3</v>
      </c>
      <c r="D5194">
        <v>6000</v>
      </c>
      <c r="E5194" t="s">
        <v>4986</v>
      </c>
      <c r="F5194" t="str">
        <f>IF(HymnIN[[#This Row],[Verse]]&lt;&gt;0,"",_xlfn.XLOOKUP(HymnIN[[#This Row],[Hymn]],HymnEN[[#All],[hymn_no]],HymnEN[[#All],[author_id]],"0",0,1))</f>
        <v/>
      </c>
      <c r="G5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'3', 'Là sol rifugio e pace');</v>
      </c>
      <c r="H5194" t="str" cm="1">
        <f t="array" ref="H5194">IF(HymnIN[[#This Row],[Verse]]=0,_xlfn.XLOOKUP(HymnIN[[#This Row],[Text]],Table17[[#All],[Meter]],Table17[[#All],[ID]],"**",0,1),"")</f>
        <v/>
      </c>
      <c r="I5194" t="str" cm="1">
        <f t="array" ref="I5194">IF(HymnIN[[#This Row],[Verse]]=0,_xlfn.XLOOKUP(HymnIN[[#This Row],[Text]],Table17[[#All],[Meter]],Table17[[#All],[Correct Full Meter]],"**",0,1),"")</f>
        <v/>
      </c>
    </row>
    <row r="5195" spans="1:9" x14ac:dyDescent="0.3">
      <c r="A5195">
        <v>256</v>
      </c>
      <c r="B5195">
        <v>1</v>
      </c>
      <c r="C5195">
        <v>4</v>
      </c>
      <c r="D5195">
        <v>6001</v>
      </c>
      <c r="E5195" t="s">
        <v>4987</v>
      </c>
      <c r="F5195" t="str">
        <f>IF(HymnIN[[#This Row],[Verse]]&lt;&gt;0,"",_xlfn.XLOOKUP(HymnIN[[#This Row],[Hymn]],HymnEN[[#All],[hymn_no]],HymnEN[[#All],[author_id]],"0",0,1))</f>
        <v/>
      </c>
      <c r="G5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'4', 'Troviam, Agnel divin.');</v>
      </c>
      <c r="H5195" t="str" cm="1">
        <f t="array" ref="H5195">IF(HymnIN[[#This Row],[Verse]]=0,_xlfn.XLOOKUP(HymnIN[[#This Row],[Text]],Table17[[#All],[Meter]],Table17[[#All],[ID]],"**",0,1),"")</f>
        <v/>
      </c>
      <c r="I5195" t="str" cm="1">
        <f t="array" ref="I5195">IF(HymnIN[[#This Row],[Verse]]=0,_xlfn.XLOOKUP(HymnIN[[#This Row],[Text]],Table17[[#All],[Meter]],Table17[[#All],[Correct Full Meter]],"**",0,1),"")</f>
        <v/>
      </c>
    </row>
    <row r="5196" spans="1:9" x14ac:dyDescent="0.3">
      <c r="A5196">
        <v>256</v>
      </c>
      <c r="B5196">
        <v>1</v>
      </c>
      <c r="C5196">
        <v>5</v>
      </c>
      <c r="D5196">
        <v>6002</v>
      </c>
      <c r="E5196" t="s">
        <v>4988</v>
      </c>
      <c r="F5196" t="str">
        <f>IF(HymnIN[[#This Row],[Verse]]&lt;&gt;0,"",_xlfn.XLOOKUP(HymnIN[[#This Row],[Hymn]],HymnEN[[#All],[hymn_no]],HymnEN[[#All],[author_id]],"0",0,1))</f>
        <v/>
      </c>
      <c r="G5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'5', 'Intorno v\'è il nemico,');</v>
      </c>
      <c r="H5196" t="str" cm="1">
        <f t="array" ref="H5196">IF(HymnIN[[#This Row],[Verse]]=0,_xlfn.XLOOKUP(HymnIN[[#This Row],[Text]],Table17[[#All],[Meter]],Table17[[#All],[ID]],"**",0,1),"")</f>
        <v/>
      </c>
      <c r="I5196" t="str" cm="1">
        <f t="array" ref="I5196">IF(HymnIN[[#This Row],[Verse]]=0,_xlfn.XLOOKUP(HymnIN[[#This Row],[Text]],Table17[[#All],[Meter]],Table17[[#All],[Correct Full Meter]],"**",0,1),"")</f>
        <v/>
      </c>
    </row>
    <row r="5197" spans="1:9" x14ac:dyDescent="0.3">
      <c r="A5197">
        <v>256</v>
      </c>
      <c r="B5197">
        <v>1</v>
      </c>
      <c r="C5197">
        <v>6</v>
      </c>
      <c r="D5197">
        <v>6003</v>
      </c>
      <c r="E5197" t="s">
        <v>4989</v>
      </c>
      <c r="F5197" t="str">
        <f>IF(HymnIN[[#This Row],[Verse]]&lt;&gt;0,"",_xlfn.XLOOKUP(HymnIN[[#This Row],[Hymn]],HymnEN[[#All],[hymn_no]],HymnEN[[#All],[author_id]],"0",0,1))</f>
        <v/>
      </c>
      <c r="G5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'6', 'Fallace è il nostro cuor,');</v>
      </c>
      <c r="H5197" t="str" cm="1">
        <f t="array" ref="H5197">IF(HymnIN[[#This Row],[Verse]]=0,_xlfn.XLOOKUP(HymnIN[[#This Row],[Text]],Table17[[#All],[Meter]],Table17[[#All],[ID]],"**",0,1),"")</f>
        <v/>
      </c>
      <c r="I5197" t="str" cm="1">
        <f t="array" ref="I5197">IF(HymnIN[[#This Row],[Verse]]=0,_xlfn.XLOOKUP(HymnIN[[#This Row],[Text]],Table17[[#All],[Meter]],Table17[[#All],[Correct Full Meter]],"**",0,1),"")</f>
        <v/>
      </c>
    </row>
    <row r="5198" spans="1:9" x14ac:dyDescent="0.3">
      <c r="A5198">
        <v>256</v>
      </c>
      <c r="B5198">
        <v>1</v>
      </c>
      <c r="C5198">
        <v>7</v>
      </c>
      <c r="D5198">
        <v>6004</v>
      </c>
      <c r="E5198" t="s">
        <v>4990</v>
      </c>
      <c r="F5198" t="str">
        <f>IF(HymnIN[[#This Row],[Verse]]&lt;&gt;0,"",_xlfn.XLOOKUP(HymnIN[[#This Row],[Hymn]],HymnEN[[#All],[hymn_no]],HymnEN[[#All],[author_id]],"0",0,1))</f>
        <v/>
      </c>
      <c r="G5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'7', 'Ma sol la grazia Tua');</v>
      </c>
      <c r="H5198" t="str" cm="1">
        <f t="array" ref="H5198">IF(HymnIN[[#This Row],[Verse]]=0,_xlfn.XLOOKUP(HymnIN[[#This Row],[Text]],Table17[[#All],[Meter]],Table17[[#All],[ID]],"**",0,1),"")</f>
        <v/>
      </c>
      <c r="I5198" t="str" cm="1">
        <f t="array" ref="I5198">IF(HymnIN[[#This Row],[Verse]]=0,_xlfn.XLOOKUP(HymnIN[[#This Row],[Text]],Table17[[#All],[Meter]],Table17[[#All],[Correct Full Meter]],"**",0,1),"")</f>
        <v/>
      </c>
    </row>
    <row r="5199" spans="1:9" x14ac:dyDescent="0.3">
      <c r="A5199">
        <v>256</v>
      </c>
      <c r="B5199">
        <v>1</v>
      </c>
      <c r="C5199">
        <v>8</v>
      </c>
      <c r="D5199">
        <v>6005</v>
      </c>
      <c r="E5199" t="s">
        <v>4991</v>
      </c>
      <c r="F5199" t="str">
        <f>IF(HymnIN[[#This Row],[Verse]]&lt;&gt;0,"",_xlfn.XLOOKUP(HymnIN[[#This Row],[Hymn]],HymnEN[[#All],[hymn_no]],HymnEN[[#All],[author_id]],"0",0,1))</f>
        <v/>
      </c>
      <c r="G5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'1', '8', 'Serbarci può, Signor.');</v>
      </c>
      <c r="H5199" t="str" cm="1">
        <f t="array" ref="H5199">IF(HymnIN[[#This Row],[Verse]]=0,_xlfn.XLOOKUP(HymnIN[[#This Row],[Text]],Table17[[#All],[Meter]],Table17[[#All],[ID]],"**",0,1),"")</f>
        <v/>
      </c>
      <c r="I5199" t="str" cm="1">
        <f t="array" ref="I5199">IF(HymnIN[[#This Row],[Verse]]=0,_xlfn.XLOOKUP(HymnIN[[#This Row],[Text]],Table17[[#All],[Meter]],Table17[[#All],[Correct Full Meter]],"**",0,1),"")</f>
        <v/>
      </c>
    </row>
    <row r="5200" spans="1:9" x14ac:dyDescent="0.3">
      <c r="A5200">
        <v>256</v>
      </c>
      <c r="B5200">
        <v>2</v>
      </c>
      <c r="C5200">
        <v>1</v>
      </c>
      <c r="D5200">
        <v>6006</v>
      </c>
      <c r="E5200" t="s">
        <v>4992</v>
      </c>
      <c r="F5200" t="str">
        <f>IF(HymnIN[[#This Row],[Verse]]&lt;&gt;0,"",_xlfn.XLOOKUP(HymnIN[[#This Row],[Hymn]],HymnEN[[#All],[hymn_no]],HymnEN[[#All],[author_id]],"0",0,1))</f>
        <v/>
      </c>
      <c r="G5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'1', 'Se in Te ci nascondiamo');</v>
      </c>
      <c r="H5200" t="str" cm="1">
        <f t="array" ref="H5200">IF(HymnIN[[#This Row],[Verse]]=0,_xlfn.XLOOKUP(HymnIN[[#This Row],[Text]],Table17[[#All],[Meter]],Table17[[#All],[ID]],"**",0,1),"")</f>
        <v/>
      </c>
      <c r="I5200" t="str" cm="1">
        <f t="array" ref="I5200">IF(HymnIN[[#This Row],[Verse]]=0,_xlfn.XLOOKUP(HymnIN[[#This Row],[Text]],Table17[[#All],[Meter]],Table17[[#All],[Correct Full Meter]],"**",0,1),"")</f>
        <v/>
      </c>
    </row>
    <row r="5201" spans="1:9" x14ac:dyDescent="0.3">
      <c r="A5201">
        <v>256</v>
      </c>
      <c r="B5201">
        <v>2</v>
      </c>
      <c r="C5201">
        <v>2</v>
      </c>
      <c r="D5201">
        <v>6007</v>
      </c>
      <c r="E5201" t="s">
        <v>4993</v>
      </c>
      <c r="F5201" t="str">
        <f>IF(HymnIN[[#This Row],[Verse]]&lt;&gt;0,"",_xlfn.XLOOKUP(HymnIN[[#This Row],[Hymn]],HymnEN[[#All],[hymn_no]],HymnEN[[#All],[author_id]],"0",0,1))</f>
        <v/>
      </c>
      <c r="G5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'2', 'Sicuri ci sentiam,');</v>
      </c>
      <c r="H5201" t="str" cm="1">
        <f t="array" ref="H5201">IF(HymnIN[[#This Row],[Verse]]=0,_xlfn.XLOOKUP(HymnIN[[#This Row],[Text]],Table17[[#All],[Meter]],Table17[[#All],[ID]],"**",0,1),"")</f>
        <v/>
      </c>
      <c r="I5201" t="str" cm="1">
        <f t="array" ref="I5201">IF(HymnIN[[#This Row],[Verse]]=0,_xlfn.XLOOKUP(HymnIN[[#This Row],[Text]],Table17[[#All],[Meter]],Table17[[#All],[Correct Full Meter]],"**",0,1),"")</f>
        <v/>
      </c>
    </row>
    <row r="5202" spans="1:9" x14ac:dyDescent="0.3">
      <c r="A5202">
        <v>256</v>
      </c>
      <c r="B5202">
        <v>2</v>
      </c>
      <c r="C5202">
        <v>3</v>
      </c>
      <c r="D5202">
        <v>6008</v>
      </c>
      <c r="E5202" t="s">
        <v>4994</v>
      </c>
      <c r="F5202" t="str">
        <f>IF(HymnIN[[#This Row],[Verse]]&lt;&gt;0,"",_xlfn.XLOOKUP(HymnIN[[#This Row],[Hymn]],HymnEN[[#All],[hymn_no]],HymnEN[[#All],[author_id]],"0",0,1))</f>
        <v/>
      </c>
      <c r="G5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'3', 'In Te sol dimorando');</v>
      </c>
      <c r="H5202" t="str" cm="1">
        <f t="array" ref="H5202">IF(HymnIN[[#This Row],[Verse]]=0,_xlfn.XLOOKUP(HymnIN[[#This Row],[Text]],Table17[[#All],[Meter]],Table17[[#All],[ID]],"**",0,1),"")</f>
        <v/>
      </c>
      <c r="I5202" t="str" cm="1">
        <f t="array" ref="I5202">IF(HymnIN[[#This Row],[Verse]]=0,_xlfn.XLOOKUP(HymnIN[[#This Row],[Text]],Table17[[#All],[Meter]],Table17[[#All],[Correct Full Meter]],"**",0,1),"")</f>
        <v/>
      </c>
    </row>
    <row r="5203" spans="1:9" x14ac:dyDescent="0.3">
      <c r="A5203">
        <v>256</v>
      </c>
      <c r="B5203">
        <v>2</v>
      </c>
      <c r="C5203">
        <v>4</v>
      </c>
      <c r="D5203">
        <v>6009</v>
      </c>
      <c r="E5203" t="s">
        <v>4995</v>
      </c>
      <c r="F5203" t="str">
        <f>IF(HymnIN[[#This Row],[Verse]]&lt;&gt;0,"",_xlfn.XLOOKUP(HymnIN[[#This Row],[Hymn]],HymnEN[[#All],[hymn_no]],HymnEN[[#All],[author_id]],"0",0,1))</f>
        <v/>
      </c>
      <c r="G5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'4', 'La lotta sosteniam.');</v>
      </c>
      <c r="H5203" t="str" cm="1">
        <f t="array" ref="H5203">IF(HymnIN[[#This Row],[Verse]]=0,_xlfn.XLOOKUP(HymnIN[[#This Row],[Text]],Table17[[#All],[Meter]],Table17[[#All],[ID]],"**",0,1),"")</f>
        <v/>
      </c>
      <c r="I5203" t="str" cm="1">
        <f t="array" ref="I5203">IF(HymnIN[[#This Row],[Verse]]=0,_xlfn.XLOOKUP(HymnIN[[#This Row],[Text]],Table17[[#All],[Meter]],Table17[[#All],[Correct Full Meter]],"**",0,1),"")</f>
        <v/>
      </c>
    </row>
    <row r="5204" spans="1:9" x14ac:dyDescent="0.3">
      <c r="A5204">
        <v>256</v>
      </c>
      <c r="B5204">
        <v>2</v>
      </c>
      <c r="C5204">
        <v>5</v>
      </c>
      <c r="D5204">
        <v>6010</v>
      </c>
      <c r="E5204" t="s">
        <v>4996</v>
      </c>
      <c r="F5204" t="str">
        <f>IF(HymnIN[[#This Row],[Verse]]&lt;&gt;0,"",_xlfn.XLOOKUP(HymnIN[[#This Row],[Hymn]],HymnEN[[#All],[hymn_no]],HymnEN[[#All],[author_id]],"0",0,1))</f>
        <v/>
      </c>
      <c r="G5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'5', 'Il braccio Tuo riporta');</v>
      </c>
      <c r="H5204" t="str" cm="1">
        <f t="array" ref="H5204">IF(HymnIN[[#This Row],[Verse]]=0,_xlfn.XLOOKUP(HymnIN[[#This Row],[Text]],Table17[[#All],[Meter]],Table17[[#All],[ID]],"**",0,1),"")</f>
        <v/>
      </c>
      <c r="I5204" t="str" cm="1">
        <f t="array" ref="I5204">IF(HymnIN[[#This Row],[Verse]]=0,_xlfn.XLOOKUP(HymnIN[[#This Row],[Text]],Table17[[#All],[Meter]],Table17[[#All],[Correct Full Meter]],"**",0,1),"")</f>
        <v/>
      </c>
    </row>
    <row r="5205" spans="1:9" x14ac:dyDescent="0.3">
      <c r="A5205">
        <v>256</v>
      </c>
      <c r="B5205">
        <v>2</v>
      </c>
      <c r="C5205">
        <v>6</v>
      </c>
      <c r="D5205">
        <v>6011</v>
      </c>
      <c r="E5205" t="s">
        <v>4997</v>
      </c>
      <c r="F5205" t="str">
        <f>IF(HymnIN[[#This Row],[Verse]]&lt;&gt;0,"",_xlfn.XLOOKUP(HymnIN[[#This Row],[Hymn]],HymnEN[[#All],[hymn_no]],HymnEN[[#All],[author_id]],"0",0,1))</f>
        <v/>
      </c>
      <c r="G5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'6', 'Per noi vittoria ognor');</v>
      </c>
      <c r="H5205" t="str" cm="1">
        <f t="array" ref="H5205">IF(HymnIN[[#This Row],[Verse]]=0,_xlfn.XLOOKUP(HymnIN[[#This Row],[Text]],Table17[[#All],[Meter]],Table17[[#All],[ID]],"**",0,1),"")</f>
        <v/>
      </c>
      <c r="I5205" t="str" cm="1">
        <f t="array" ref="I5205">IF(HymnIN[[#This Row],[Verse]]=0,_xlfn.XLOOKUP(HymnIN[[#This Row],[Text]],Table17[[#All],[Meter]],Table17[[#All],[Correct Full Meter]],"**",0,1),"")</f>
        <v/>
      </c>
    </row>
    <row r="5206" spans="1:9" x14ac:dyDescent="0.3">
      <c r="A5206">
        <v>256</v>
      </c>
      <c r="B5206">
        <v>2</v>
      </c>
      <c r="C5206">
        <v>7</v>
      </c>
      <c r="D5206">
        <v>6012</v>
      </c>
      <c r="E5206" t="s">
        <v>4998</v>
      </c>
      <c r="F5206" t="str">
        <f>IF(HymnIN[[#This Row],[Verse]]&lt;&gt;0,"",_xlfn.XLOOKUP(HymnIN[[#This Row],[Hymn]],HymnEN[[#All],[hymn_no]],HymnEN[[#All],[author_id]],"0",0,1))</f>
        <v/>
      </c>
      <c r="G5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'7', 'E, dal Tuo amor sorretto,');</v>
      </c>
      <c r="H5206" t="str" cm="1">
        <f t="array" ref="H5206">IF(HymnIN[[#This Row],[Verse]]=0,_xlfn.XLOOKUP(HymnIN[[#This Row],[Text]],Table17[[#All],[Meter]],Table17[[#All],[ID]],"**",0,1),"")</f>
        <v/>
      </c>
      <c r="I5206" t="str" cm="1">
        <f t="array" ref="I5206">IF(HymnIN[[#This Row],[Verse]]=0,_xlfn.XLOOKUP(HymnIN[[#This Row],[Text]],Table17[[#All],[Meter]],Table17[[#All],[Correct Full Meter]],"**",0,1),"")</f>
        <v/>
      </c>
    </row>
    <row r="5207" spans="1:9" x14ac:dyDescent="0.3">
      <c r="A5207">
        <v>256</v>
      </c>
      <c r="B5207">
        <v>2</v>
      </c>
      <c r="C5207">
        <v>8</v>
      </c>
      <c r="D5207">
        <v>6013</v>
      </c>
      <c r="E5207" t="s">
        <v>4999</v>
      </c>
      <c r="F5207" t="str">
        <f>IF(HymnIN[[#This Row],[Verse]]&lt;&gt;0,"",_xlfn.XLOOKUP(HymnIN[[#This Row],[Hymn]],HymnEN[[#All],[hymn_no]],HymnEN[[#All],[author_id]],"0",0,1))</f>
        <v/>
      </c>
      <c r="G5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'2', '8', 'Conforto ha il nostro cuor.');</v>
      </c>
      <c r="H5207" t="str" cm="1">
        <f t="array" ref="H5207">IF(HymnIN[[#This Row],[Verse]]=0,_xlfn.XLOOKUP(HymnIN[[#This Row],[Text]],Table17[[#All],[Meter]],Table17[[#All],[ID]],"**",0,1),"")</f>
        <v/>
      </c>
      <c r="I5207" t="str" cm="1">
        <f t="array" ref="I5207">IF(HymnIN[[#This Row],[Verse]]=0,_xlfn.XLOOKUP(HymnIN[[#This Row],[Text]],Table17[[#All],[Meter]],Table17[[#All],[Correct Full Meter]],"**",0,1),"")</f>
        <v/>
      </c>
    </row>
    <row r="5208" spans="1:9" x14ac:dyDescent="0.3">
      <c r="A5208">
        <v>256</v>
      </c>
      <c r="B5208">
        <v>3</v>
      </c>
      <c r="C5208">
        <v>1</v>
      </c>
      <c r="D5208">
        <v>6014</v>
      </c>
      <c r="E5208" t="s">
        <v>5000</v>
      </c>
      <c r="F5208" t="str">
        <f>IF(HymnIN[[#This Row],[Verse]]&lt;&gt;0,"",_xlfn.XLOOKUP(HymnIN[[#This Row],[Hymn]],HymnEN[[#All],[hymn_no]],HymnEN[[#All],[author_id]],"0",0,1))</f>
        <v/>
      </c>
      <c r="G5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'1', 'Ben presto faccia a faccia');</v>
      </c>
      <c r="H5208" t="str" cm="1">
        <f t="array" ref="H5208">IF(HymnIN[[#This Row],[Verse]]=0,_xlfn.XLOOKUP(HymnIN[[#This Row],[Text]],Table17[[#All],[Meter]],Table17[[#All],[ID]],"**",0,1),"")</f>
        <v/>
      </c>
      <c r="I5208" t="str" cm="1">
        <f t="array" ref="I5208">IF(HymnIN[[#This Row],[Verse]]=0,_xlfn.XLOOKUP(HymnIN[[#This Row],[Text]],Table17[[#All],[Meter]],Table17[[#All],[Correct Full Meter]],"**",0,1),"")</f>
        <v/>
      </c>
    </row>
    <row r="5209" spans="1:9" x14ac:dyDescent="0.3">
      <c r="A5209">
        <v>256</v>
      </c>
      <c r="B5209">
        <v>3</v>
      </c>
      <c r="C5209">
        <v>2</v>
      </c>
      <c r="D5209">
        <v>6015</v>
      </c>
      <c r="E5209" t="s">
        <v>5001</v>
      </c>
      <c r="F5209" t="str">
        <f>IF(HymnIN[[#This Row],[Verse]]&lt;&gt;0,"",_xlfn.XLOOKUP(HymnIN[[#This Row],[Hymn]],HymnEN[[#All],[hymn_no]],HymnEN[[#All],[author_id]],"0",0,1))</f>
        <v/>
      </c>
      <c r="G5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'2', 'Noi Te contemplerem;');</v>
      </c>
      <c r="H5209" t="str" cm="1">
        <f t="array" ref="H5209">IF(HymnIN[[#This Row],[Verse]]=0,_xlfn.XLOOKUP(HymnIN[[#This Row],[Text]],Table17[[#All],[Meter]],Table17[[#All],[ID]],"**",0,1),"")</f>
        <v/>
      </c>
      <c r="I5209" t="str" cm="1">
        <f t="array" ref="I5209">IF(HymnIN[[#This Row],[Verse]]=0,_xlfn.XLOOKUP(HymnIN[[#This Row],[Text]],Table17[[#All],[Meter]],Table17[[#All],[Correct Full Meter]],"**",0,1),"")</f>
        <v/>
      </c>
    </row>
    <row r="5210" spans="1:9" x14ac:dyDescent="0.3">
      <c r="A5210">
        <v>256</v>
      </c>
      <c r="B5210">
        <v>3</v>
      </c>
      <c r="C5210">
        <v>3</v>
      </c>
      <c r="D5210">
        <v>6016</v>
      </c>
      <c r="E5210" t="s">
        <v>5002</v>
      </c>
      <c r="F5210" t="str">
        <f>IF(HymnIN[[#This Row],[Verse]]&lt;&gt;0,"",_xlfn.XLOOKUP(HymnIN[[#This Row],[Hymn]],HymnEN[[#All],[hymn_no]],HymnEN[[#All],[author_id]],"0",0,1))</f>
        <v/>
      </c>
      <c r="G5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'3', 'Tua gloria, Tua potenza,');</v>
      </c>
      <c r="H5210" t="str" cm="1">
        <f t="array" ref="H5210">IF(HymnIN[[#This Row],[Verse]]=0,_xlfn.XLOOKUP(HymnIN[[#This Row],[Text]],Table17[[#All],[Meter]],Table17[[#All],[ID]],"**",0,1),"")</f>
        <v/>
      </c>
      <c r="I5210" t="str" cm="1">
        <f t="array" ref="I5210">IF(HymnIN[[#This Row],[Verse]]=0,_xlfn.XLOOKUP(HymnIN[[#This Row],[Text]],Table17[[#All],[Meter]],Table17[[#All],[Correct Full Meter]],"**",0,1),"")</f>
        <v/>
      </c>
    </row>
    <row r="5211" spans="1:9" x14ac:dyDescent="0.3">
      <c r="A5211">
        <v>256</v>
      </c>
      <c r="B5211">
        <v>3</v>
      </c>
      <c r="C5211">
        <v>4</v>
      </c>
      <c r="D5211">
        <v>6017</v>
      </c>
      <c r="E5211" t="s">
        <v>5003</v>
      </c>
      <c r="F5211" t="str">
        <f>IF(HymnIN[[#This Row],[Verse]]&lt;&gt;0,"",_xlfn.XLOOKUP(HymnIN[[#This Row],[Hymn]],HymnEN[[#All],[hymn_no]],HymnEN[[#All],[author_id]],"0",0,1))</f>
        <v/>
      </c>
      <c r="G5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'4', 'Tua grazia canterem.');</v>
      </c>
      <c r="H5211" t="str" cm="1">
        <f t="array" ref="H5211">IF(HymnIN[[#This Row],[Verse]]=0,_xlfn.XLOOKUP(HymnIN[[#This Row],[Text]],Table17[[#All],[Meter]],Table17[[#All],[ID]],"**",0,1),"")</f>
        <v/>
      </c>
      <c r="I5211" t="str" cm="1">
        <f t="array" ref="I5211">IF(HymnIN[[#This Row],[Verse]]=0,_xlfn.XLOOKUP(HymnIN[[#This Row],[Text]],Table17[[#All],[Meter]],Table17[[#All],[Correct Full Meter]],"**",0,1),"")</f>
        <v/>
      </c>
    </row>
    <row r="5212" spans="1:9" x14ac:dyDescent="0.3">
      <c r="A5212">
        <v>256</v>
      </c>
      <c r="B5212">
        <v>3</v>
      </c>
      <c r="C5212">
        <v>5</v>
      </c>
      <c r="D5212">
        <v>6018</v>
      </c>
      <c r="E5212" t="s">
        <v>5004</v>
      </c>
      <c r="F5212" t="str">
        <f>IF(HymnIN[[#This Row],[Verse]]&lt;&gt;0,"",_xlfn.XLOOKUP(HymnIN[[#This Row],[Hymn]],HymnEN[[#All],[hymn_no]],HymnEN[[#All],[author_id]],"0",0,1))</f>
        <v/>
      </c>
      <c r="G5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'5', 'Signor, la Tua bellezza,');</v>
      </c>
      <c r="H5212" t="str" cm="1">
        <f t="array" ref="H5212">IF(HymnIN[[#This Row],[Verse]]=0,_xlfn.XLOOKUP(HymnIN[[#This Row],[Text]],Table17[[#All],[Meter]],Table17[[#All],[ID]],"**",0,1),"")</f>
        <v/>
      </c>
      <c r="I5212" t="str" cm="1">
        <f t="array" ref="I5212">IF(HymnIN[[#This Row],[Verse]]=0,_xlfn.XLOOKUP(HymnIN[[#This Row],[Text]],Table17[[#All],[Meter]],Table17[[#All],[Correct Full Meter]],"**",0,1),"")</f>
        <v/>
      </c>
    </row>
    <row r="5213" spans="1:9" x14ac:dyDescent="0.3">
      <c r="A5213">
        <v>256</v>
      </c>
      <c r="B5213">
        <v>3</v>
      </c>
      <c r="C5213">
        <v>6</v>
      </c>
      <c r="D5213">
        <v>6019</v>
      </c>
      <c r="E5213" t="s">
        <v>5005</v>
      </c>
      <c r="F5213" t="str">
        <f>IF(HymnIN[[#This Row],[Verse]]&lt;&gt;0,"",_xlfn.XLOOKUP(HymnIN[[#This Row],[Hymn]],HymnEN[[#All],[hymn_no]],HymnEN[[#All],[author_id]],"0",0,1))</f>
        <v/>
      </c>
      <c r="G5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'6', 'H Tuo divino amor');</v>
      </c>
      <c r="H5213" t="str" cm="1">
        <f t="array" ref="H5213">IF(HymnIN[[#This Row],[Verse]]=0,_xlfn.XLOOKUP(HymnIN[[#This Row],[Text]],Table17[[#All],[Meter]],Table17[[#All],[ID]],"**",0,1),"")</f>
        <v/>
      </c>
      <c r="I5213" t="str" cm="1">
        <f t="array" ref="I5213">IF(HymnIN[[#This Row],[Verse]]=0,_xlfn.XLOOKUP(HymnIN[[#This Row],[Text]],Table17[[#All],[Meter]],Table17[[#All],[Correct Full Meter]],"**",0,1),"")</f>
        <v/>
      </c>
    </row>
    <row r="5214" spans="1:9" x14ac:dyDescent="0.3">
      <c r="A5214">
        <v>256</v>
      </c>
      <c r="B5214">
        <v>3</v>
      </c>
      <c r="C5214">
        <v>7</v>
      </c>
      <c r="D5214">
        <v>6020</v>
      </c>
      <c r="E5214" t="s">
        <v>5006</v>
      </c>
      <c r="F5214" t="str">
        <f>IF(HymnIN[[#This Row],[Verse]]&lt;&gt;0,"",_xlfn.XLOOKUP(HymnIN[[#This Row],[Hymn]],HymnEN[[#All],[hymn_no]],HymnEN[[#All],[author_id]],"0",0,1))</f>
        <v/>
      </c>
      <c r="G5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'7', 'Celebreran con gioia');</v>
      </c>
      <c r="H5214" t="str" cm="1">
        <f t="array" ref="H5214">IF(HymnIN[[#This Row],[Verse]]=0,_xlfn.XLOOKUP(HymnIN[[#This Row],[Text]],Table17[[#All],[Meter]],Table17[[#All],[ID]],"**",0,1),"")</f>
        <v/>
      </c>
      <c r="I5214" t="str" cm="1">
        <f t="array" ref="I5214">IF(HymnIN[[#This Row],[Verse]]=0,_xlfn.XLOOKUP(HymnIN[[#This Row],[Text]],Table17[[#All],[Meter]],Table17[[#All],[Correct Full Meter]],"**",0,1),"")</f>
        <v/>
      </c>
    </row>
    <row r="5215" spans="1:9" x14ac:dyDescent="0.3">
      <c r="A5215">
        <v>256</v>
      </c>
      <c r="B5215">
        <v>3</v>
      </c>
      <c r="C5215">
        <v>8</v>
      </c>
      <c r="D5215">
        <v>6021</v>
      </c>
      <c r="E5215" t="s">
        <v>5007</v>
      </c>
      <c r="F5215" t="str">
        <f>IF(HymnIN[[#This Row],[Verse]]&lt;&gt;0,"",_xlfn.XLOOKUP(HymnIN[[#This Row],[Hymn]],HymnEN[[#All],[hymn_no]],HymnEN[[#All],[author_id]],"0",0,1))</f>
        <v/>
      </c>
      <c r="G5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('256', '3', '8', 'I santi Tuoi ognor.');</v>
      </c>
      <c r="H5215" t="str" cm="1">
        <f t="array" ref="H5215">IF(HymnIN[[#This Row],[Verse]]=0,_xlfn.XLOOKUP(HymnIN[[#This Row],[Text]],Table17[[#All],[Meter]],Table17[[#All],[ID]],"**",0,1),"")</f>
        <v/>
      </c>
      <c r="I5215" t="str" cm="1">
        <f t="array" ref="I5215">IF(HymnIN[[#This Row],[Verse]]=0,_xlfn.XLOOKUP(HymnIN[[#This Row],[Text]],Table17[[#All],[Meter]],Table17[[#All],[Correct Full Meter]],"**",0,1),"")</f>
        <v/>
      </c>
    </row>
    <row r="5216" spans="1:9" x14ac:dyDescent="0.3">
      <c r="A5216">
        <v>257</v>
      </c>
      <c r="B5216">
        <v>0</v>
      </c>
      <c r="C5216">
        <v>0</v>
      </c>
      <c r="D5216">
        <v>6025</v>
      </c>
      <c r="E5216" t="s">
        <v>542</v>
      </c>
      <c r="F5216">
        <f>IF(HymnIN[[#This Row],[Verse]]&lt;&gt;0,"",_xlfn.XLOOKUP(HymnIN[[#This Row],[Hymn]],HymnEN[[#All],[hymn_no]],HymnEN[[#All],[author_id]],"0",0,1))</f>
        <v>69</v>
      </c>
      <c r="G5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('257', '12.11.12.11.', '33', '69');</v>
      </c>
      <c r="H5216" cm="1">
        <f t="array" ref="H5216">IF(HymnIN[[#This Row],[Verse]]=0,_xlfn.XLOOKUP(HymnIN[[#This Row],[Text]],Table17[[#All],[Meter]],Table17[[#All],[ID]],"**",0,1),"")</f>
        <v>33</v>
      </c>
      <c r="I5216" t="str" cm="1">
        <f t="array" ref="I5216">IF(HymnIN[[#This Row],[Verse]]=0,_xlfn.XLOOKUP(HymnIN[[#This Row],[Text]],Table17[[#All],[Meter]],Table17[[#All],[Correct Full Meter]],"**",0,1),"")</f>
        <v>12.11.12.11.</v>
      </c>
    </row>
    <row r="5217" spans="1:9" x14ac:dyDescent="0.3">
      <c r="A5217">
        <v>257</v>
      </c>
      <c r="B5217">
        <v>1</v>
      </c>
      <c r="C5217">
        <v>1</v>
      </c>
      <c r="D5217">
        <v>6026</v>
      </c>
      <c r="E5217" t="s">
        <v>5008</v>
      </c>
      <c r="F5217" t="str">
        <f>IF(HymnIN[[#This Row],[Verse]]&lt;&gt;0,"",_xlfn.XLOOKUP(HymnIN[[#This Row],[Hymn]],HymnEN[[#All],[hymn_no]],HymnEN[[#All],[author_id]],"0",0,1))</f>
        <v/>
      </c>
      <c r="G5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'1', '1', 'OH, come il Dio nostro compiacesi a dare');</v>
      </c>
      <c r="H5217" t="str" cm="1">
        <f t="array" ref="H5217">IF(HymnIN[[#This Row],[Verse]]=0,_xlfn.XLOOKUP(HymnIN[[#This Row],[Text]],Table17[[#All],[Meter]],Table17[[#All],[ID]],"**",0,1),"")</f>
        <v/>
      </c>
      <c r="I5217" t="str" cm="1">
        <f t="array" ref="I5217">IF(HymnIN[[#This Row],[Verse]]=0,_xlfn.XLOOKUP(HymnIN[[#This Row],[Text]],Table17[[#All],[Meter]],Table17[[#All],[Correct Full Meter]],"**",0,1),"")</f>
        <v/>
      </c>
    </row>
    <row r="5218" spans="1:9" x14ac:dyDescent="0.3">
      <c r="A5218">
        <v>257</v>
      </c>
      <c r="B5218">
        <v>1</v>
      </c>
      <c r="C5218">
        <v>2</v>
      </c>
      <c r="D5218">
        <v>6027</v>
      </c>
      <c r="E5218" t="s">
        <v>5009</v>
      </c>
      <c r="F5218" t="str">
        <f>IF(HymnIN[[#This Row],[Verse]]&lt;&gt;0,"",_xlfn.XLOOKUP(HymnIN[[#This Row],[Hymn]],HymnEN[[#All],[hymn_no]],HymnEN[[#All],[author_id]],"0",0,1))</f>
        <v/>
      </c>
      <c r="G5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'1', '2', 'Le benedizioni Sue ricche, in amor,');</v>
      </c>
      <c r="H5218" t="str" cm="1">
        <f t="array" ref="H5218">IF(HymnIN[[#This Row],[Verse]]=0,_xlfn.XLOOKUP(HymnIN[[#This Row],[Text]],Table17[[#All],[Meter]],Table17[[#All],[ID]],"**",0,1),"")</f>
        <v/>
      </c>
      <c r="I5218" t="str" cm="1">
        <f t="array" ref="I5218">IF(HymnIN[[#This Row],[Verse]]=0,_xlfn.XLOOKUP(HymnIN[[#This Row],[Text]],Table17[[#All],[Meter]],Table17[[#All],[Correct Full Meter]],"**",0,1),"")</f>
        <v/>
      </c>
    </row>
    <row r="5219" spans="1:9" x14ac:dyDescent="0.3">
      <c r="A5219">
        <v>257</v>
      </c>
      <c r="B5219">
        <v>1</v>
      </c>
      <c r="C5219">
        <v>3</v>
      </c>
      <c r="D5219">
        <v>6028</v>
      </c>
      <c r="E5219" t="s">
        <v>5010</v>
      </c>
      <c r="F5219" t="str">
        <f>IF(HymnIN[[#This Row],[Verse]]&lt;&gt;0,"",_xlfn.XLOOKUP(HymnIN[[#This Row],[Hymn]],HymnEN[[#All],[hymn_no]],HymnEN[[#All],[author_id]],"0",0,1))</f>
        <v/>
      </c>
      <c r="G5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'1', '3', 'Ché, per sodisfare i diritti del trono,');</v>
      </c>
      <c r="H5219" t="str" cm="1">
        <f t="array" ref="H5219">IF(HymnIN[[#This Row],[Verse]]=0,_xlfn.XLOOKUP(HymnIN[[#This Row],[Text]],Table17[[#All],[Meter]],Table17[[#All],[ID]],"**",0,1),"")</f>
        <v/>
      </c>
      <c r="I5219" t="str" cm="1">
        <f t="array" ref="I5219">IF(HymnIN[[#This Row],[Verse]]=0,_xlfn.XLOOKUP(HymnIN[[#This Row],[Text]],Table17[[#All],[Meter]],Table17[[#All],[Correct Full Meter]],"**",0,1),"")</f>
        <v/>
      </c>
    </row>
    <row r="5220" spans="1:9" x14ac:dyDescent="0.3">
      <c r="A5220">
        <v>257</v>
      </c>
      <c r="B5220">
        <v>1</v>
      </c>
      <c r="C5220">
        <v>4</v>
      </c>
      <c r="D5220">
        <v>6029</v>
      </c>
      <c r="E5220" t="s">
        <v>5011</v>
      </c>
      <c r="F5220" t="str">
        <f>IF(HymnIN[[#This Row],[Verse]]&lt;&gt;0,"",_xlfn.XLOOKUP(HymnIN[[#This Row],[Hymn]],HymnEN[[#All],[hymn_no]],HymnEN[[#All],[author_id]],"0",0,1))</f>
        <v/>
      </c>
      <c r="G5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'1', '4', 'Il Suo sangue Cristo sul legno versò!');</v>
      </c>
      <c r="H5220" t="str" cm="1">
        <f t="array" ref="H5220">IF(HymnIN[[#This Row],[Verse]]=0,_xlfn.XLOOKUP(HymnIN[[#This Row],[Text]],Table17[[#All],[Meter]],Table17[[#All],[ID]],"**",0,1),"")</f>
        <v/>
      </c>
      <c r="I5220" t="str" cm="1">
        <f t="array" ref="I5220">IF(HymnIN[[#This Row],[Verse]]=0,_xlfn.XLOOKUP(HymnIN[[#This Row],[Text]],Table17[[#All],[Meter]],Table17[[#All],[Correct Full Meter]],"**",0,1),"")</f>
        <v/>
      </c>
    </row>
    <row r="5221" spans="1:9" x14ac:dyDescent="0.3">
      <c r="A5221">
        <v>257</v>
      </c>
      <c r="B5221">
        <v>2</v>
      </c>
      <c r="C5221">
        <v>1</v>
      </c>
      <c r="D5221">
        <v>6030</v>
      </c>
      <c r="E5221" t="s">
        <v>5012</v>
      </c>
      <c r="F5221" t="str">
        <f>IF(HymnIN[[#This Row],[Verse]]&lt;&gt;0,"",_xlfn.XLOOKUP(HymnIN[[#This Row],[Hymn]],HymnEN[[#All],[hymn_no]],HymnEN[[#All],[author_id]],"0",0,1))</f>
        <v/>
      </c>
      <c r="G5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'2', '1', 'Le buone novelle di pace e perdono');</v>
      </c>
      <c r="H5221" t="str" cm="1">
        <f t="array" ref="H5221">IF(HymnIN[[#This Row],[Verse]]=0,_xlfn.XLOOKUP(HymnIN[[#This Row],[Text]],Table17[[#All],[Meter]],Table17[[#All],[ID]],"**",0,1),"")</f>
        <v/>
      </c>
      <c r="I5221" t="str" cm="1">
        <f t="array" ref="I5221">IF(HymnIN[[#This Row],[Verse]]=0,_xlfn.XLOOKUP(HymnIN[[#This Row],[Text]],Table17[[#All],[Meter]],Table17[[#All],[Correct Full Meter]],"**",0,1),"")</f>
        <v/>
      </c>
    </row>
    <row r="5222" spans="1:9" x14ac:dyDescent="0.3">
      <c r="A5222">
        <v>257</v>
      </c>
      <c r="B5222">
        <v>2</v>
      </c>
      <c r="C5222">
        <v>2</v>
      </c>
      <c r="D5222">
        <v>6031</v>
      </c>
      <c r="E5222" t="s">
        <v>8808</v>
      </c>
      <c r="F5222" t="str">
        <f>IF(HymnIN[[#This Row],[Verse]]&lt;&gt;0,"",_xlfn.XLOOKUP(HymnIN[[#This Row],[Hymn]],HymnEN[[#All],[hymn_no]],HymnEN[[#All],[author_id]],"0",0,1))</f>
        <v/>
      </c>
      <c r="G5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'2', '2', 'In Sua parola Dio stesso fa udir;');</v>
      </c>
      <c r="H5222" t="str" cm="1">
        <f t="array" ref="H5222">IF(HymnIN[[#This Row],[Verse]]=0,_xlfn.XLOOKUP(HymnIN[[#This Row],[Text]],Table17[[#All],[Meter]],Table17[[#All],[ID]],"**",0,1),"")</f>
        <v/>
      </c>
      <c r="I5222" t="str" cm="1">
        <f t="array" ref="I5222">IF(HymnIN[[#This Row],[Verse]]=0,_xlfn.XLOOKUP(HymnIN[[#This Row],[Text]],Table17[[#All],[Meter]],Table17[[#All],[Correct Full Meter]],"**",0,1),"")</f>
        <v/>
      </c>
    </row>
    <row r="5223" spans="1:9" x14ac:dyDescent="0.3">
      <c r="A5223">
        <v>257</v>
      </c>
      <c r="B5223">
        <v>2</v>
      </c>
      <c r="C5223">
        <v>3</v>
      </c>
      <c r="D5223">
        <v>6032</v>
      </c>
      <c r="E5223" t="s">
        <v>8809</v>
      </c>
      <c r="F5223" t="str">
        <f>IF(HymnIN[[#This Row],[Verse]]&lt;&gt;0,"",_xlfn.XLOOKUP(HymnIN[[#This Row],[Hymn]],HymnEN[[#All],[hymn_no]],HymnEN[[#All],[author_id]],"0",0,1))</f>
        <v/>
      </c>
      <c r="G5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'2', '3', 'Aperta è la via pel ravvedimento:');</v>
      </c>
      <c r="H5223" t="str" cm="1">
        <f t="array" ref="H5223">IF(HymnIN[[#This Row],[Verse]]=0,_xlfn.XLOOKUP(HymnIN[[#This Row],[Text]],Table17[[#All],[Meter]],Table17[[#All],[ID]],"**",0,1),"")</f>
        <v/>
      </c>
      <c r="I5223" t="str" cm="1">
        <f t="array" ref="I5223">IF(HymnIN[[#This Row],[Verse]]=0,_xlfn.XLOOKUP(HymnIN[[#This Row],[Text]],Table17[[#All],[Meter]],Table17[[#All],[Correct Full Meter]],"**",0,1),"")</f>
        <v/>
      </c>
    </row>
    <row r="5224" spans="1:9" x14ac:dyDescent="0.3">
      <c r="A5224">
        <v>257</v>
      </c>
      <c r="B5224">
        <v>2</v>
      </c>
      <c r="C5224">
        <v>4</v>
      </c>
      <c r="D5224">
        <v>6033</v>
      </c>
      <c r="E5224" t="s">
        <v>5015</v>
      </c>
      <c r="F5224" t="str">
        <f>IF(HymnIN[[#This Row],[Verse]]&lt;&gt;0,"",_xlfn.XLOOKUP(HymnIN[[#This Row],[Hymn]],HymnEN[[#All],[hymn_no]],HymnEN[[#All],[author_id]],"0",0,1))</f>
        <v/>
      </c>
      <c r="G5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'2', '4', 'Ricchezze di grazia può in Cristo largir.');</v>
      </c>
      <c r="H5224" t="str" cm="1">
        <f t="array" ref="H5224">IF(HymnIN[[#This Row],[Verse]]=0,_xlfn.XLOOKUP(HymnIN[[#This Row],[Text]],Table17[[#All],[Meter]],Table17[[#All],[ID]],"**",0,1),"")</f>
        <v/>
      </c>
      <c r="I5224" t="str" cm="1">
        <f t="array" ref="I5224">IF(HymnIN[[#This Row],[Verse]]=0,_xlfn.XLOOKUP(HymnIN[[#This Row],[Text]],Table17[[#All],[Meter]],Table17[[#All],[Correct Full Meter]],"**",0,1),"")</f>
        <v/>
      </c>
    </row>
    <row r="5225" spans="1:9" x14ac:dyDescent="0.3">
      <c r="A5225">
        <v>257</v>
      </c>
      <c r="B5225">
        <v>3</v>
      </c>
      <c r="C5225">
        <v>1</v>
      </c>
      <c r="D5225">
        <v>6034</v>
      </c>
      <c r="E5225" t="s">
        <v>5016</v>
      </c>
      <c r="F5225" t="str">
        <f>IF(HymnIN[[#This Row],[Verse]]&lt;&gt;0,"",_xlfn.XLOOKUP(HymnIN[[#This Row],[Hymn]],HymnEN[[#All],[hymn_no]],HymnEN[[#All],[author_id]],"0",0,1))</f>
        <v/>
      </c>
      <c r="G5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'3', '1', 'E pur conosciam, per il don dello Spirto,');</v>
      </c>
      <c r="H5225" t="str" cm="1">
        <f t="array" ref="H5225">IF(HymnIN[[#This Row],[Verse]]=0,_xlfn.XLOOKUP(HymnIN[[#This Row],[Text]],Table17[[#All],[Meter]],Table17[[#All],[ID]],"**",0,1),"")</f>
        <v/>
      </c>
      <c r="I5225" t="str" cm="1">
        <f t="array" ref="I5225">IF(HymnIN[[#This Row],[Verse]]=0,_xlfn.XLOOKUP(HymnIN[[#This Row],[Text]],Table17[[#All],[Meter]],Table17[[#All],[Correct Full Meter]],"**",0,1),"")</f>
        <v/>
      </c>
    </row>
    <row r="5226" spans="1:9" x14ac:dyDescent="0.3">
      <c r="A5226">
        <v>257</v>
      </c>
      <c r="B5226">
        <v>3</v>
      </c>
      <c r="C5226">
        <v>2</v>
      </c>
      <c r="D5226">
        <v>6035</v>
      </c>
      <c r="E5226" t="s">
        <v>5017</v>
      </c>
      <c r="F5226" t="str">
        <f>IF(HymnIN[[#This Row],[Verse]]&lt;&gt;0,"",_xlfn.XLOOKUP(HymnIN[[#This Row],[Hymn]],HymnEN[[#All],[hymn_no]],HymnEN[[#All],[author_id]],"0",0,1))</f>
        <v/>
      </c>
      <c r="G5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'3', '2', 'La fonte di gioia e di forza quaggiù.');</v>
      </c>
      <c r="H5226" t="str" cm="1">
        <f t="array" ref="H5226">IF(HymnIN[[#This Row],[Verse]]=0,_xlfn.XLOOKUP(HymnIN[[#This Row],[Text]],Table17[[#All],[Meter]],Table17[[#All],[ID]],"**",0,1),"")</f>
        <v/>
      </c>
      <c r="I5226" t="str" cm="1">
        <f t="array" ref="I5226">IF(HymnIN[[#This Row],[Verse]]=0,_xlfn.XLOOKUP(HymnIN[[#This Row],[Text]],Table17[[#All],[Meter]],Table17[[#All],[Correct Full Meter]],"**",0,1),"")</f>
        <v/>
      </c>
    </row>
    <row r="5227" spans="1:9" x14ac:dyDescent="0.3">
      <c r="A5227">
        <v>257</v>
      </c>
      <c r="B5227">
        <v>3</v>
      </c>
      <c r="C5227">
        <v>3</v>
      </c>
      <c r="D5227">
        <v>6036</v>
      </c>
      <c r="E5227" t="s">
        <v>5018</v>
      </c>
      <c r="F5227" t="str">
        <f>IF(HymnIN[[#This Row],[Verse]]&lt;&gt;0,"",_xlfn.XLOOKUP(HymnIN[[#This Row],[Hymn]],HymnEN[[#All],[hymn_no]],HymnEN[[#All],[author_id]],"0",0,1))</f>
        <v/>
      </c>
      <c r="G5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'3', '3', 'Così, liberati dal mondo, eleviamo');</v>
      </c>
      <c r="H5227" t="str" cm="1">
        <f t="array" ref="H5227">IF(HymnIN[[#This Row],[Verse]]=0,_xlfn.XLOOKUP(HymnIN[[#This Row],[Text]],Table17[[#All],[Meter]],Table17[[#All],[ID]],"**",0,1),"")</f>
        <v/>
      </c>
      <c r="I5227" t="str" cm="1">
        <f t="array" ref="I5227">IF(HymnIN[[#This Row],[Verse]]=0,_xlfn.XLOOKUP(HymnIN[[#This Row],[Text]],Table17[[#All],[Meter]],Table17[[#All],[Correct Full Meter]],"**",0,1),"")</f>
        <v/>
      </c>
    </row>
    <row r="5228" spans="1:9" x14ac:dyDescent="0.3">
      <c r="A5228">
        <v>257</v>
      </c>
      <c r="B5228">
        <v>3</v>
      </c>
      <c r="C5228">
        <v>4</v>
      </c>
      <c r="D5228">
        <v>6037</v>
      </c>
      <c r="E5228" t="s">
        <v>5019</v>
      </c>
      <c r="F5228" t="str">
        <f>IF(HymnIN[[#This Row],[Verse]]&lt;&gt;0,"",_xlfn.XLOOKUP(HymnIN[[#This Row],[Hymn]],HymnEN[[#All],[hymn_no]],HymnEN[[#All],[author_id]],"0",0,1))</f>
        <v/>
      </c>
      <c r="G5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('257', '3', '4', 'Di cuor la Sua lode, mediante Gesù.');</v>
      </c>
      <c r="H5228" t="str" cm="1">
        <f t="array" ref="H5228">IF(HymnIN[[#This Row],[Verse]]=0,_xlfn.XLOOKUP(HymnIN[[#This Row],[Text]],Table17[[#All],[Meter]],Table17[[#All],[ID]],"**",0,1),"")</f>
        <v/>
      </c>
      <c r="I5228" t="str" cm="1">
        <f t="array" ref="I5228">IF(HymnIN[[#This Row],[Verse]]=0,_xlfn.XLOOKUP(HymnIN[[#This Row],[Text]],Table17[[#All],[Meter]],Table17[[#All],[Correct Full Meter]],"**",0,1),"")</f>
        <v/>
      </c>
    </row>
    <row r="5229" spans="1:9" x14ac:dyDescent="0.3">
      <c r="A5229">
        <v>258</v>
      </c>
      <c r="B5229">
        <v>0</v>
      </c>
      <c r="C5229">
        <v>0</v>
      </c>
      <c r="D5229">
        <v>6041</v>
      </c>
      <c r="E5229" t="s">
        <v>1163</v>
      </c>
      <c r="F5229">
        <f>IF(HymnIN[[#This Row],[Verse]]&lt;&gt;0,"",_xlfn.XLOOKUP(HymnIN[[#This Row],[Hymn]],HymnEN[[#All],[hymn_no]],HymnEN[[#All],[author_id]],"0",0,1))</f>
        <v>32</v>
      </c>
      <c r="G5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('258', '11.11.6.11.11.6.', '195', '32');</v>
      </c>
      <c r="H5229" cm="1">
        <f t="array" ref="H5229">IF(HymnIN[[#This Row],[Verse]]=0,_xlfn.XLOOKUP(HymnIN[[#This Row],[Text]],Table17[[#All],[Meter]],Table17[[#All],[ID]],"**",0,1),"")</f>
        <v>195</v>
      </c>
      <c r="I5229" t="str" cm="1">
        <f t="array" ref="I5229">IF(HymnIN[[#This Row],[Verse]]=0,_xlfn.XLOOKUP(HymnIN[[#This Row],[Text]],Table17[[#All],[Meter]],Table17[[#All],[Correct Full Meter]],"**",0,1),"")</f>
        <v>11.11.6.11.11.6.</v>
      </c>
    </row>
    <row r="5230" spans="1:9" x14ac:dyDescent="0.3">
      <c r="A5230">
        <v>258</v>
      </c>
      <c r="B5230">
        <v>1</v>
      </c>
      <c r="C5230">
        <v>1</v>
      </c>
      <c r="D5230">
        <v>6042</v>
      </c>
      <c r="E5230" t="s">
        <v>5020</v>
      </c>
      <c r="F5230" t="str">
        <f>IF(HymnIN[[#This Row],[Verse]]&lt;&gt;0,"",_xlfn.XLOOKUP(HymnIN[[#This Row],[Hymn]],HymnEN[[#All],[hymn_no]],HymnEN[[#All],[author_id]],"0",0,1))</f>
        <v/>
      </c>
      <c r="G5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'1', '1', 'O NOSTRO Dio, da Te in divino amore');</v>
      </c>
      <c r="H5230" t="str" cm="1">
        <f t="array" ref="H5230">IF(HymnIN[[#This Row],[Verse]]=0,_xlfn.XLOOKUP(HymnIN[[#This Row],[Text]],Table17[[#All],[Meter]],Table17[[#All],[ID]],"**",0,1),"")</f>
        <v/>
      </c>
      <c r="I5230" t="str" cm="1">
        <f t="array" ref="I5230">IF(HymnIN[[#This Row],[Verse]]=0,_xlfn.XLOOKUP(HymnIN[[#This Row],[Text]],Table17[[#All],[Meter]],Table17[[#All],[Correct Full Meter]],"**",0,1),"")</f>
        <v/>
      </c>
    </row>
    <row r="5231" spans="1:9" x14ac:dyDescent="0.3">
      <c r="A5231">
        <v>258</v>
      </c>
      <c r="B5231">
        <v>1</v>
      </c>
      <c r="C5231">
        <v>2</v>
      </c>
      <c r="D5231">
        <v>6043</v>
      </c>
      <c r="E5231" t="s">
        <v>5021</v>
      </c>
      <c r="F5231" t="str">
        <f>IF(HymnIN[[#This Row],[Verse]]&lt;&gt;0,"",_xlfn.XLOOKUP(HymnIN[[#This Row],[Hymn]],HymnEN[[#All],[hymn_no]],HymnEN[[#All],[author_id]],"0",0,1))</f>
        <v/>
      </c>
      <c r="G5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'1', '2', 'Grandezza e gloria brillano, e splendore,');</v>
      </c>
      <c r="H5231" t="str" cm="1">
        <f t="array" ref="H5231">IF(HymnIN[[#This Row],[Verse]]=0,_xlfn.XLOOKUP(HymnIN[[#This Row],[Text]],Table17[[#All],[Meter]],Table17[[#All],[ID]],"**",0,1),"")</f>
        <v/>
      </c>
      <c r="I5231" t="str" cm="1">
        <f t="array" ref="I5231">IF(HymnIN[[#This Row],[Verse]]=0,_xlfn.XLOOKUP(HymnIN[[#This Row],[Text]],Table17[[#All],[Meter]],Table17[[#All],[Correct Full Meter]],"**",0,1),"")</f>
        <v/>
      </c>
    </row>
    <row r="5232" spans="1:9" x14ac:dyDescent="0.3">
      <c r="A5232">
        <v>258</v>
      </c>
      <c r="B5232">
        <v>1</v>
      </c>
      <c r="C5232">
        <v>3</v>
      </c>
      <c r="D5232">
        <v>6044</v>
      </c>
      <c r="E5232" t="s">
        <v>5022</v>
      </c>
      <c r="F5232" t="str">
        <f>IF(HymnIN[[#This Row],[Verse]]&lt;&gt;0,"",_xlfn.XLOOKUP(HymnIN[[#This Row],[Hymn]],HymnEN[[#All],[hymn_no]],HymnEN[[#All],[author_id]],"0",0,1))</f>
        <v/>
      </c>
      <c r="G5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'1', '3', 'Potenza e maestà!');</v>
      </c>
      <c r="H5232" t="str" cm="1">
        <f t="array" ref="H5232">IF(HymnIN[[#This Row],[Verse]]=0,_xlfn.XLOOKUP(HymnIN[[#This Row],[Text]],Table17[[#All],[Meter]],Table17[[#All],[ID]],"**",0,1),"")</f>
        <v/>
      </c>
      <c r="I5232" t="str" cm="1">
        <f t="array" ref="I5232">IF(HymnIN[[#This Row],[Verse]]=0,_xlfn.XLOOKUP(HymnIN[[#This Row],[Text]],Table17[[#All],[Meter]],Table17[[#All],[Correct Full Meter]],"**",0,1),"")</f>
        <v/>
      </c>
    </row>
    <row r="5233" spans="1:9" x14ac:dyDescent="0.3">
      <c r="A5233">
        <v>258</v>
      </c>
      <c r="B5233">
        <v>1</v>
      </c>
      <c r="C5233">
        <v>4</v>
      </c>
      <c r="D5233">
        <v>6045</v>
      </c>
      <c r="E5233" t="s">
        <v>5023</v>
      </c>
      <c r="F5233" t="str">
        <f>IF(HymnIN[[#This Row],[Verse]]&lt;&gt;0,"",_xlfn.XLOOKUP(HymnIN[[#This Row],[Hymn]],HymnEN[[#All],[hymn_no]],HymnEN[[#All],[author_id]],"0",0,1))</f>
        <v/>
      </c>
      <c r="G5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'1', '4', 'Capo supremo, il Nome Tuo lodiamo');</v>
      </c>
      <c r="H5233" t="str" cm="1">
        <f t="array" ref="H5233">IF(HymnIN[[#This Row],[Verse]]=0,_xlfn.XLOOKUP(HymnIN[[#This Row],[Text]],Table17[[#All],[Meter]],Table17[[#All],[ID]],"**",0,1),"")</f>
        <v/>
      </c>
      <c r="I5233" t="str" cm="1">
        <f t="array" ref="I5233">IF(HymnIN[[#This Row],[Verse]]=0,_xlfn.XLOOKUP(HymnIN[[#This Row],[Text]],Table17[[#All],[Meter]],Table17[[#All],[Correct Full Meter]],"**",0,1),"")</f>
        <v/>
      </c>
    </row>
    <row r="5234" spans="1:9" x14ac:dyDescent="0.3">
      <c r="A5234">
        <v>258</v>
      </c>
      <c r="B5234">
        <v>1</v>
      </c>
      <c r="C5234">
        <v>5</v>
      </c>
      <c r="D5234">
        <v>6046</v>
      </c>
      <c r="E5234" t="s">
        <v>5024</v>
      </c>
      <c r="F5234" t="str">
        <f>IF(HymnIN[[#This Row],[Verse]]&lt;&gt;0,"",_xlfn.XLOOKUP(HymnIN[[#This Row],[Hymn]],HymnEN[[#All],[hymn_no]],HymnEN[[#All],[author_id]],"0",0,1))</f>
        <v/>
      </c>
      <c r="G5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'1', '5', 'E con volonterosi cuori diamo');</v>
      </c>
      <c r="H5234" t="str" cm="1">
        <f t="array" ref="H5234">IF(HymnIN[[#This Row],[Verse]]=0,_xlfn.XLOOKUP(HymnIN[[#This Row],[Text]],Table17[[#All],[Meter]],Table17[[#All],[ID]],"**",0,1),"")</f>
        <v/>
      </c>
      <c r="I5234" t="str" cm="1">
        <f t="array" ref="I5234">IF(HymnIN[[#This Row],[Verse]]=0,_xlfn.XLOOKUP(HymnIN[[#This Row],[Text]],Table17[[#All],[Meter]],Table17[[#All],[Correct Full Meter]],"**",0,1),"")</f>
        <v/>
      </c>
    </row>
    <row r="5235" spans="1:9" x14ac:dyDescent="0.3">
      <c r="A5235">
        <v>258</v>
      </c>
      <c r="B5235">
        <v>1</v>
      </c>
      <c r="C5235">
        <v>6</v>
      </c>
      <c r="D5235">
        <v>6047</v>
      </c>
      <c r="E5235" t="s">
        <v>5025</v>
      </c>
      <c r="F5235" t="str">
        <f>IF(HymnIN[[#This Row],[Verse]]&lt;&gt;0,"",_xlfn.XLOOKUP(HymnIN[[#This Row],[Hymn]],HymnEN[[#All],[hymn_no]],HymnEN[[#All],[author_id]],"0",0,1))</f>
        <v/>
      </c>
      <c r="G5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'1', '6', 'Adorazione a Te.');</v>
      </c>
      <c r="H5235" t="str" cm="1">
        <f t="array" ref="H5235">IF(HymnIN[[#This Row],[Verse]]=0,_xlfn.XLOOKUP(HymnIN[[#This Row],[Text]],Table17[[#All],[Meter]],Table17[[#All],[ID]],"**",0,1),"")</f>
        <v/>
      </c>
      <c r="I5235" t="str" cm="1">
        <f t="array" ref="I5235">IF(HymnIN[[#This Row],[Verse]]=0,_xlfn.XLOOKUP(HymnIN[[#This Row],[Text]],Table17[[#All],[Meter]],Table17[[#All],[Correct Full Meter]],"**",0,1),"")</f>
        <v/>
      </c>
    </row>
    <row r="5236" spans="1:9" x14ac:dyDescent="0.3">
      <c r="A5236">
        <v>258</v>
      </c>
      <c r="B5236">
        <v>2</v>
      </c>
      <c r="C5236">
        <v>1</v>
      </c>
      <c r="D5236">
        <v>6049</v>
      </c>
      <c r="E5236" t="s">
        <v>5026</v>
      </c>
      <c r="F5236" t="str">
        <f>IF(HymnIN[[#This Row],[Verse]]&lt;&gt;0,"",_xlfn.XLOOKUP(HymnIN[[#This Row],[Hymn]],HymnEN[[#All],[hymn_no]],HymnEN[[#All],[author_id]],"0",0,1))</f>
        <v/>
      </c>
      <c r="G5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'2', '1', 'In verità e spirto noi cantiamo;');</v>
      </c>
      <c r="H5236" t="str" cm="1">
        <f t="array" ref="H5236">IF(HymnIN[[#This Row],[Verse]]=0,_xlfn.XLOOKUP(HymnIN[[#This Row],[Text]],Table17[[#All],[Meter]],Table17[[#All],[ID]],"**",0,1),"")</f>
        <v/>
      </c>
      <c r="I5236" t="str" cm="1">
        <f t="array" ref="I5236">IF(HymnIN[[#This Row],[Verse]]=0,_xlfn.XLOOKUP(HymnIN[[#This Row],[Text]],Table17[[#All],[Meter]],Table17[[#All],[Correct Full Meter]],"**",0,1),"")</f>
        <v/>
      </c>
    </row>
    <row r="5237" spans="1:9" x14ac:dyDescent="0.3">
      <c r="A5237">
        <v>258</v>
      </c>
      <c r="B5237">
        <v>2</v>
      </c>
      <c r="C5237">
        <v>2</v>
      </c>
      <c r="D5237">
        <v>6050</v>
      </c>
      <c r="E5237" t="s">
        <v>5027</v>
      </c>
      <c r="F5237" t="str">
        <f>IF(HymnIN[[#This Row],[Verse]]&lt;&gt;0,"",_xlfn.XLOOKUP(HymnIN[[#This Row],[Hymn]],HymnEN[[#All],[hymn_no]],HymnEN[[#All],[author_id]],"0",0,1))</f>
        <v/>
      </c>
      <c r="G5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'2', '2', 'L\'adorazione nostra a Te apportiamo');</v>
      </c>
      <c r="H5237" t="str" cm="1">
        <f t="array" ref="H5237">IF(HymnIN[[#This Row],[Verse]]=0,_xlfn.XLOOKUP(HymnIN[[#This Row],[Text]],Table17[[#All],[Meter]],Table17[[#All],[ID]],"**",0,1),"")</f>
        <v/>
      </c>
      <c r="I5237" t="str" cm="1">
        <f t="array" ref="I5237">IF(HymnIN[[#This Row],[Verse]]=0,_xlfn.XLOOKUP(HymnIN[[#This Row],[Text]],Table17[[#All],[Meter]],Table17[[#All],[Correct Full Meter]],"**",0,1),"")</f>
        <v/>
      </c>
    </row>
    <row r="5238" spans="1:9" x14ac:dyDescent="0.3">
      <c r="A5238">
        <v>258</v>
      </c>
      <c r="B5238">
        <v>2</v>
      </c>
      <c r="C5238">
        <v>3</v>
      </c>
      <c r="D5238">
        <v>6051</v>
      </c>
      <c r="E5238" t="s">
        <v>5028</v>
      </c>
      <c r="F5238" t="str">
        <f>IF(HymnIN[[#This Row],[Verse]]&lt;&gt;0,"",_xlfn.XLOOKUP(HymnIN[[#This Row],[Hymn]],HymnEN[[#All],[hymn_no]],HymnEN[[#All],[author_id]],"0",0,1))</f>
        <v/>
      </c>
      <c r="G5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'2', '3', 'Perfetta in santità.');</v>
      </c>
      <c r="H5238" t="str" cm="1">
        <f t="array" ref="H5238">IF(HymnIN[[#This Row],[Verse]]=0,_xlfn.XLOOKUP(HymnIN[[#This Row],[Text]],Table17[[#All],[Meter]],Table17[[#All],[ID]],"**",0,1),"")</f>
        <v/>
      </c>
      <c r="I5238" t="str" cm="1">
        <f t="array" ref="I5238">IF(HymnIN[[#This Row],[Verse]]=0,_xlfn.XLOOKUP(HymnIN[[#This Row],[Text]],Table17[[#All],[Meter]],Table17[[#All],[Correct Full Meter]],"**",0,1),"")</f>
        <v/>
      </c>
    </row>
    <row r="5239" spans="1:9" x14ac:dyDescent="0.3">
      <c r="A5239">
        <v>258</v>
      </c>
      <c r="B5239">
        <v>2</v>
      </c>
      <c r="C5239">
        <v>4</v>
      </c>
      <c r="D5239">
        <v>6052</v>
      </c>
      <c r="E5239" t="s">
        <v>5029</v>
      </c>
      <c r="F5239" t="str">
        <f>IF(HymnIN[[#This Row],[Verse]]&lt;&gt;0,"",_xlfn.XLOOKUP(HymnIN[[#This Row],[Hymn]],HymnEN[[#All],[hymn_no]],HymnEN[[#All],[author_id]],"0",0,1))</f>
        <v/>
      </c>
      <c r="G5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'2', '4', 'Nello splendor divino del Tuo volto');</v>
      </c>
      <c r="H5239" t="str" cm="1">
        <f t="array" ref="H5239">IF(HymnIN[[#This Row],[Verse]]=0,_xlfn.XLOOKUP(HymnIN[[#This Row],[Text]],Table17[[#All],[Meter]],Table17[[#All],[ID]],"**",0,1),"")</f>
        <v/>
      </c>
      <c r="I5239" t="str" cm="1">
        <f t="array" ref="I5239">IF(HymnIN[[#This Row],[Verse]]=0,_xlfn.XLOOKUP(HymnIN[[#This Row],[Text]],Table17[[#All],[Meter]],Table17[[#All],[Correct Full Meter]],"**",0,1),"")</f>
        <v/>
      </c>
    </row>
    <row r="5240" spans="1:9" x14ac:dyDescent="0.3">
      <c r="A5240">
        <v>258</v>
      </c>
      <c r="B5240">
        <v>2</v>
      </c>
      <c r="C5240">
        <v>5</v>
      </c>
      <c r="D5240">
        <v>6053</v>
      </c>
      <c r="E5240" t="s">
        <v>5030</v>
      </c>
      <c r="F5240" t="str">
        <f>IF(HymnIN[[#This Row],[Verse]]&lt;&gt;0,"",_xlfn.XLOOKUP(HymnIN[[#This Row],[Hymn]],HymnEN[[#All],[hymn_no]],HymnEN[[#All],[author_id]],"0",0,1))</f>
        <v/>
      </c>
      <c r="G5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'2', '5', 'Noi, conoscendo in Cristo il nostro posto,');</v>
      </c>
      <c r="H5240" t="str" cm="1">
        <f t="array" ref="H5240">IF(HymnIN[[#This Row],[Verse]]=0,_xlfn.XLOOKUP(HymnIN[[#This Row],[Text]],Table17[[#All],[Meter]],Table17[[#All],[ID]],"**",0,1),"")</f>
        <v/>
      </c>
      <c r="I5240" t="str" cm="1">
        <f t="array" ref="I5240">IF(HymnIN[[#This Row],[Verse]]=0,_xlfn.XLOOKUP(HymnIN[[#This Row],[Text]],Table17[[#All],[Meter]],Table17[[#All],[Correct Full Meter]],"**",0,1),"")</f>
        <v/>
      </c>
    </row>
    <row r="5241" spans="1:9" x14ac:dyDescent="0.3">
      <c r="A5241">
        <v>258</v>
      </c>
      <c r="B5241">
        <v>2</v>
      </c>
      <c r="C5241">
        <v>6</v>
      </c>
      <c r="D5241">
        <v>6054</v>
      </c>
      <c r="E5241" t="s">
        <v>5031</v>
      </c>
      <c r="F5241" t="str">
        <f>IF(HymnIN[[#This Row],[Verse]]&lt;&gt;0,"",_xlfn.XLOOKUP(HymnIN[[#This Row],[Hymn]],HymnEN[[#All],[hymn_no]],HymnEN[[#All],[author_id]],"0",0,1))</f>
        <v/>
      </c>
      <c r="G5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'2', '6', 'Nel Nome Tuo esultiam.');</v>
      </c>
      <c r="H5241" t="str" cm="1">
        <f t="array" ref="H5241">IF(HymnIN[[#This Row],[Verse]]=0,_xlfn.XLOOKUP(HymnIN[[#This Row],[Text]],Table17[[#All],[Meter]],Table17[[#All],[ID]],"**",0,1),"")</f>
        <v/>
      </c>
      <c r="I5241" t="str" cm="1">
        <f t="array" ref="I5241">IF(HymnIN[[#This Row],[Verse]]=0,_xlfn.XLOOKUP(HymnIN[[#This Row],[Text]],Table17[[#All],[Meter]],Table17[[#All],[Correct Full Meter]],"**",0,1),"")</f>
        <v/>
      </c>
    </row>
    <row r="5242" spans="1:9" x14ac:dyDescent="0.3">
      <c r="A5242">
        <v>258</v>
      </c>
      <c r="B5242">
        <v>3</v>
      </c>
      <c r="C5242">
        <v>1</v>
      </c>
      <c r="D5242">
        <v>6055</v>
      </c>
      <c r="E5242" t="s">
        <v>5032</v>
      </c>
      <c r="F5242" t="str">
        <f>IF(HymnIN[[#This Row],[Verse]]&lt;&gt;0,"",_xlfn.XLOOKUP(HymnIN[[#This Row],[Hymn]],HymnEN[[#All],[hymn_no]],HymnEN[[#All],[author_id]],"0",0,1))</f>
        <v/>
      </c>
      <c r="G5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'3', '1', 'In sua bellezza e luce prezïosa,');</v>
      </c>
      <c r="H5242" t="str" cm="1">
        <f t="array" ref="H5242">IF(HymnIN[[#This Row],[Verse]]=0,_xlfn.XLOOKUP(HymnIN[[#This Row],[Text]],Table17[[#All],[Meter]],Table17[[#All],[ID]],"**",0,1),"")</f>
        <v/>
      </c>
      <c r="I5242" t="str" cm="1">
        <f t="array" ref="I5242">IF(HymnIN[[#This Row],[Verse]]=0,_xlfn.XLOOKUP(HymnIN[[#This Row],[Text]],Table17[[#All],[Meter]],Table17[[#All],[Correct Full Meter]],"**",0,1),"")</f>
        <v/>
      </c>
    </row>
    <row r="5243" spans="1:9" x14ac:dyDescent="0.3">
      <c r="A5243">
        <v>258</v>
      </c>
      <c r="B5243">
        <v>3</v>
      </c>
      <c r="C5243">
        <v>2</v>
      </c>
      <c r="D5243">
        <v>6056</v>
      </c>
      <c r="E5243" t="s">
        <v>5033</v>
      </c>
      <c r="F5243" t="str">
        <f>IF(HymnIN[[#This Row],[Verse]]&lt;&gt;0,"",_xlfn.XLOOKUP(HymnIN[[#This Row],[Hymn]],HymnEN[[#All],[hymn_no]],HymnEN[[#All],[author_id]],"0",0,1))</f>
        <v/>
      </c>
      <c r="G5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'3', '2', 'Adorna in gloria fulgida qual sposa,');</v>
      </c>
      <c r="H5243" t="str" cm="1">
        <f t="array" ref="H5243">IF(HymnIN[[#This Row],[Verse]]=0,_xlfn.XLOOKUP(HymnIN[[#This Row],[Text]],Table17[[#All],[Meter]],Table17[[#All],[ID]],"**",0,1),"")</f>
        <v/>
      </c>
      <c r="I5243" t="str" cm="1">
        <f t="array" ref="I5243">IF(HymnIN[[#This Row],[Verse]]=0,_xlfn.XLOOKUP(HymnIN[[#This Row],[Text]],Table17[[#All],[Meter]],Table17[[#All],[Correct Full Meter]],"**",0,1),"")</f>
        <v/>
      </c>
    </row>
    <row r="5244" spans="1:9" x14ac:dyDescent="0.3">
      <c r="A5244">
        <v>258</v>
      </c>
      <c r="B5244">
        <v>3</v>
      </c>
      <c r="C5244">
        <v>3</v>
      </c>
      <c r="D5244">
        <v>6057</v>
      </c>
      <c r="E5244" t="s">
        <v>5034</v>
      </c>
      <c r="F5244" t="str">
        <f>IF(HymnIN[[#This Row],[Verse]]&lt;&gt;0,"",_xlfn.XLOOKUP(HymnIN[[#This Row],[Hymn]],HymnEN[[#All],[hymn_no]],HymnEN[[#All],[author_id]],"0",0,1))</f>
        <v/>
      </c>
      <c r="G5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'3', '3', 'Risplende la città.');</v>
      </c>
      <c r="H5244" t="str" cm="1">
        <f t="array" ref="H5244">IF(HymnIN[[#This Row],[Verse]]=0,_xlfn.XLOOKUP(HymnIN[[#This Row],[Text]],Table17[[#All],[Meter]],Table17[[#All],[ID]],"**",0,1),"")</f>
        <v/>
      </c>
      <c r="I5244" t="str" cm="1">
        <f t="array" ref="I5244">IF(HymnIN[[#This Row],[Verse]]=0,_xlfn.XLOOKUP(HymnIN[[#This Row],[Text]],Table17[[#All],[Meter]],Table17[[#All],[Correct Full Meter]],"**",0,1),"")</f>
        <v/>
      </c>
    </row>
    <row r="5245" spans="1:9" x14ac:dyDescent="0.3">
      <c r="A5245">
        <v>258</v>
      </c>
      <c r="B5245">
        <v>3</v>
      </c>
      <c r="C5245">
        <v>4</v>
      </c>
      <c r="D5245">
        <v>6058</v>
      </c>
      <c r="E5245" t="s">
        <v>5035</v>
      </c>
      <c r="F5245" t="str">
        <f>IF(HymnIN[[#This Row],[Verse]]&lt;&gt;0,"",_xlfn.XLOOKUP(HymnIN[[#This Row],[Hymn]],HymnEN[[#All],[hymn_no]],HymnEN[[#All],[author_id]],"0",0,1))</f>
        <v/>
      </c>
      <c r="G5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'3', '4', 'L\'eternità è in vista, e Tu che puoi');</v>
      </c>
      <c r="H5245" t="str" cm="1">
        <f t="array" ref="H5245">IF(HymnIN[[#This Row],[Verse]]=0,_xlfn.XLOOKUP(HymnIN[[#This Row],[Text]],Table17[[#All],[Meter]],Table17[[#All],[ID]],"**",0,1),"")</f>
        <v/>
      </c>
      <c r="I5245" t="str" cm="1">
        <f t="array" ref="I5245">IF(HymnIN[[#This Row],[Verse]]=0,_xlfn.XLOOKUP(HymnIN[[#This Row],[Text]],Table17[[#All],[Meter]],Table17[[#All],[Correct Full Meter]],"**",0,1),"")</f>
        <v/>
      </c>
    </row>
    <row r="5246" spans="1:9" x14ac:dyDescent="0.3">
      <c r="A5246">
        <v>258</v>
      </c>
      <c r="B5246">
        <v>3</v>
      </c>
      <c r="C5246">
        <v>5</v>
      </c>
      <c r="D5246">
        <v>6059</v>
      </c>
      <c r="E5246" t="s">
        <v>5036</v>
      </c>
      <c r="F5246" t="str">
        <f>IF(HymnIN[[#This Row],[Verse]]&lt;&gt;0,"",_xlfn.XLOOKUP(HymnIN[[#This Row],[Hymn]],HymnEN[[#All],[hymn_no]],HymnEN[[#All],[author_id]],"0",0,1))</f>
        <v/>
      </c>
      <c r="G5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'3', '5', 'Far ogni cosa nuova, tutto vuoi');</v>
      </c>
      <c r="H5246" t="str" cm="1">
        <f t="array" ref="H5246">IF(HymnIN[[#This Row],[Verse]]=0,_xlfn.XLOOKUP(HymnIN[[#This Row],[Text]],Table17[[#All],[Meter]],Table17[[#All],[ID]],"**",0,1),"")</f>
        <v/>
      </c>
      <c r="I5246" t="str" cm="1">
        <f t="array" ref="I5246">IF(HymnIN[[#This Row],[Verse]]=0,_xlfn.XLOOKUP(HymnIN[[#This Row],[Text]],Table17[[#All],[Meter]],Table17[[#All],[Correct Full Meter]],"**",0,1),"")</f>
        <v/>
      </c>
    </row>
    <row r="5247" spans="1:9" x14ac:dyDescent="0.3">
      <c r="A5247">
        <v>258</v>
      </c>
      <c r="B5247">
        <v>3</v>
      </c>
      <c r="C5247">
        <v>6</v>
      </c>
      <c r="D5247">
        <v>6060</v>
      </c>
      <c r="E5247" t="s">
        <v>5037</v>
      </c>
      <c r="F5247" t="str">
        <f>IF(HymnIN[[#This Row],[Verse]]&lt;&gt;0,"",_xlfn.XLOOKUP(HymnIN[[#This Row],[Hymn]],HymnEN[[#All],[hymn_no]],HymnEN[[#All],[author_id]],"0",0,1))</f>
        <v/>
      </c>
      <c r="G5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('258', '3', '6', 'In sommo amor scrutar.');</v>
      </c>
      <c r="H5247" t="str" cm="1">
        <f t="array" ref="H5247">IF(HymnIN[[#This Row],[Verse]]=0,_xlfn.XLOOKUP(HymnIN[[#This Row],[Text]],Table17[[#All],[Meter]],Table17[[#All],[ID]],"**",0,1),"")</f>
        <v/>
      </c>
      <c r="I5247" t="str" cm="1">
        <f t="array" ref="I5247">IF(HymnIN[[#This Row],[Verse]]=0,_xlfn.XLOOKUP(HymnIN[[#This Row],[Text]],Table17[[#All],[Meter]],Table17[[#All],[Correct Full Meter]],"**",0,1),"")</f>
        <v/>
      </c>
    </row>
    <row r="5248" spans="1:9" x14ac:dyDescent="0.3">
      <c r="A5248">
        <v>259</v>
      </c>
      <c r="B5248">
        <v>0</v>
      </c>
      <c r="C5248">
        <v>0</v>
      </c>
      <c r="D5248">
        <v>6064</v>
      </c>
      <c r="E5248" t="s">
        <v>325</v>
      </c>
      <c r="F5248">
        <f>IF(HymnIN[[#This Row],[Verse]]&lt;&gt;0,"",_xlfn.XLOOKUP(HymnIN[[#This Row],[Hymn]],HymnEN[[#All],[hymn_no]],HymnEN[[#All],[author_id]],"0",0,1))</f>
        <v>126</v>
      </c>
      <c r="G5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('259', '7.6.7.6.7.6.7.6.', '34', '126');</v>
      </c>
      <c r="H5248" cm="1">
        <f t="array" ref="H5248">IF(HymnIN[[#This Row],[Verse]]=0,_xlfn.XLOOKUP(HymnIN[[#This Row],[Text]],Table17[[#All],[Meter]],Table17[[#All],[ID]],"**",0,1),"")</f>
        <v>34</v>
      </c>
      <c r="I5248" t="str" cm="1">
        <f t="array" ref="I5248">IF(HymnIN[[#This Row],[Verse]]=0,_xlfn.XLOOKUP(HymnIN[[#This Row],[Text]],Table17[[#All],[Meter]],Table17[[#All],[Correct Full Meter]],"**",0,1),"")</f>
        <v>7.6.7.6.7.6.7.6.</v>
      </c>
    </row>
    <row r="5249" spans="1:9" x14ac:dyDescent="0.3">
      <c r="A5249">
        <v>259</v>
      </c>
      <c r="B5249">
        <v>1</v>
      </c>
      <c r="C5249">
        <v>1</v>
      </c>
      <c r="D5249">
        <v>6065</v>
      </c>
      <c r="E5249" t="s">
        <v>5038</v>
      </c>
      <c r="F5249" t="str">
        <f>IF(HymnIN[[#This Row],[Verse]]&lt;&gt;0,"",_xlfn.XLOOKUP(HymnIN[[#This Row],[Hymn]],HymnEN[[#All],[hymn_no]],HymnEN[[#All],[author_id]],"0",0,1))</f>
        <v/>
      </c>
      <c r="G5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'1', 'SIGNOR Gesù, se\' il Centro');</v>
      </c>
      <c r="H5249" t="str" cm="1">
        <f t="array" ref="H5249">IF(HymnIN[[#This Row],[Verse]]=0,_xlfn.XLOOKUP(HymnIN[[#This Row],[Text]],Table17[[#All],[Meter]],Table17[[#All],[ID]],"**",0,1),"")</f>
        <v/>
      </c>
      <c r="I5249" t="str" cm="1">
        <f t="array" ref="I5249">IF(HymnIN[[#This Row],[Verse]]=0,_xlfn.XLOOKUP(HymnIN[[#This Row],[Text]],Table17[[#All],[Meter]],Table17[[#All],[Correct Full Meter]],"**",0,1),"")</f>
        <v/>
      </c>
    </row>
    <row r="5250" spans="1:9" x14ac:dyDescent="0.3">
      <c r="A5250">
        <v>259</v>
      </c>
      <c r="B5250">
        <v>1</v>
      </c>
      <c r="C5250">
        <v>2</v>
      </c>
      <c r="D5250">
        <v>6066</v>
      </c>
      <c r="E5250" t="s">
        <v>5039</v>
      </c>
      <c r="F5250" t="str">
        <f>IF(HymnIN[[#This Row],[Verse]]&lt;&gt;0,"",_xlfn.XLOOKUP(HymnIN[[#This Row],[Hymn]],HymnEN[[#All],[hymn_no]],HymnEN[[#All],[author_id]],"0",0,1))</f>
        <v/>
      </c>
      <c r="G5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'2', 'Del mondo di splendor');</v>
      </c>
      <c r="H5250" t="str" cm="1">
        <f t="array" ref="H5250">IF(HymnIN[[#This Row],[Verse]]=0,_xlfn.XLOOKUP(HymnIN[[#This Row],[Text]],Table17[[#All],[Meter]],Table17[[#All],[ID]],"**",0,1),"")</f>
        <v/>
      </c>
      <c r="I5250" t="str" cm="1">
        <f t="array" ref="I5250">IF(HymnIN[[#This Row],[Verse]]=0,_xlfn.XLOOKUP(HymnIN[[#This Row],[Text]],Table17[[#All],[Meter]],Table17[[#All],[Correct Full Meter]],"**",0,1),"")</f>
        <v/>
      </c>
    </row>
    <row r="5251" spans="1:9" x14ac:dyDescent="0.3">
      <c r="A5251">
        <v>259</v>
      </c>
      <c r="B5251">
        <v>1</v>
      </c>
      <c r="C5251">
        <v>3</v>
      </c>
      <c r="D5251">
        <v>6067</v>
      </c>
      <c r="E5251" t="s">
        <v>5040</v>
      </c>
      <c r="F5251" t="str">
        <f>IF(HymnIN[[#This Row],[Verse]]&lt;&gt;0,"",_xlfn.XLOOKUP(HymnIN[[#This Row],[Hymn]],HymnEN[[#All],[hymn_no]],HymnEN[[#All],[author_id]],"0",0,1))</f>
        <v/>
      </c>
      <c r="G5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'3', 'Ove non è peccato');</v>
      </c>
      <c r="H5251" t="str" cm="1">
        <f t="array" ref="H5251">IF(HymnIN[[#This Row],[Verse]]=0,_xlfn.XLOOKUP(HymnIN[[#This Row],[Text]],Table17[[#All],[Meter]],Table17[[#All],[ID]],"**",0,1),"")</f>
        <v/>
      </c>
      <c r="I5251" t="str" cm="1">
        <f t="array" ref="I5251">IF(HymnIN[[#This Row],[Verse]]=0,_xlfn.XLOOKUP(HymnIN[[#This Row],[Text]],Table17[[#All],[Meter]],Table17[[#All],[Correct Full Meter]],"**",0,1),"")</f>
        <v/>
      </c>
    </row>
    <row r="5252" spans="1:9" x14ac:dyDescent="0.3">
      <c r="A5252">
        <v>259</v>
      </c>
      <c r="B5252">
        <v>1</v>
      </c>
      <c r="C5252">
        <v>4</v>
      </c>
      <c r="D5252">
        <v>6068</v>
      </c>
      <c r="E5252" t="s">
        <v>5041</v>
      </c>
      <c r="F5252" t="str">
        <f>IF(HymnIN[[#This Row],[Verse]]&lt;&gt;0,"",_xlfn.XLOOKUP(HymnIN[[#This Row],[Hymn]],HymnEN[[#All],[hymn_no]],HymnEN[[#All],[author_id]],"0",0,1))</f>
        <v/>
      </c>
      <c r="G5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'4', 'Non pianto né dolor,');</v>
      </c>
      <c r="H5252" t="str" cm="1">
        <f t="array" ref="H5252">IF(HymnIN[[#This Row],[Verse]]=0,_xlfn.XLOOKUP(HymnIN[[#This Row],[Text]],Table17[[#All],[Meter]],Table17[[#All],[ID]],"**",0,1),"")</f>
        <v/>
      </c>
      <c r="I5252" t="str" cm="1">
        <f t="array" ref="I5252">IF(HymnIN[[#This Row],[Verse]]=0,_xlfn.XLOOKUP(HymnIN[[#This Row],[Text]],Table17[[#All],[Meter]],Table17[[#All],[Correct Full Meter]],"**",0,1),"")</f>
        <v/>
      </c>
    </row>
    <row r="5253" spans="1:9" x14ac:dyDescent="0.3">
      <c r="A5253">
        <v>259</v>
      </c>
      <c r="B5253">
        <v>1</v>
      </c>
      <c r="C5253">
        <v>5</v>
      </c>
      <c r="D5253">
        <v>6069</v>
      </c>
      <c r="E5253" t="s">
        <v>5042</v>
      </c>
      <c r="F5253" t="str">
        <f>IF(HymnIN[[#This Row],[Verse]]&lt;&gt;0,"",_xlfn.XLOOKUP(HymnIN[[#This Row],[Hymn]],HymnEN[[#All],[hymn_no]],HymnEN[[#All],[author_id]],"0",0,1))</f>
        <v/>
      </c>
      <c r="G5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'5', 'Ma dove regna amore');</v>
      </c>
      <c r="H5253" t="str" cm="1">
        <f t="array" ref="H5253">IF(HymnIN[[#This Row],[Verse]]=0,_xlfn.XLOOKUP(HymnIN[[#This Row],[Text]],Table17[[#All],[Meter]],Table17[[#All],[ID]],"**",0,1),"")</f>
        <v/>
      </c>
      <c r="I5253" t="str" cm="1">
        <f t="array" ref="I5253">IF(HymnIN[[#This Row],[Verse]]=0,_xlfn.XLOOKUP(HymnIN[[#This Row],[Text]],Table17[[#All],[Meter]],Table17[[#All],[Correct Full Meter]],"**",0,1),"")</f>
        <v/>
      </c>
    </row>
    <row r="5254" spans="1:9" x14ac:dyDescent="0.3">
      <c r="A5254">
        <v>259</v>
      </c>
      <c r="B5254">
        <v>1</v>
      </c>
      <c r="C5254">
        <v>6</v>
      </c>
      <c r="D5254">
        <v>6070</v>
      </c>
      <c r="E5254" t="s">
        <v>5043</v>
      </c>
      <c r="F5254" t="str">
        <f>IF(HymnIN[[#This Row],[Verse]]&lt;&gt;0,"",_xlfn.XLOOKUP(HymnIN[[#This Row],[Hymn]],HymnEN[[#All],[hymn_no]],HymnEN[[#All],[author_id]],"0",0,1))</f>
        <v/>
      </c>
      <c r="G5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'6', 'E gioia senza fin:');</v>
      </c>
      <c r="H5254" t="str" cm="1">
        <f t="array" ref="H5254">IF(HymnIN[[#This Row],[Verse]]=0,_xlfn.XLOOKUP(HymnIN[[#This Row],[Text]],Table17[[#All],[Meter]],Table17[[#All],[ID]],"**",0,1),"")</f>
        <v/>
      </c>
      <c r="I5254" t="str" cm="1">
        <f t="array" ref="I5254">IF(HymnIN[[#This Row],[Verse]]=0,_xlfn.XLOOKUP(HymnIN[[#This Row],[Text]],Table17[[#All],[Meter]],Table17[[#All],[Correct Full Meter]],"**",0,1),"")</f>
        <v/>
      </c>
    </row>
    <row r="5255" spans="1:9" x14ac:dyDescent="0.3">
      <c r="A5255">
        <v>259</v>
      </c>
      <c r="B5255">
        <v>1</v>
      </c>
      <c r="C5255">
        <v>7</v>
      </c>
      <c r="D5255">
        <v>6071</v>
      </c>
      <c r="E5255" t="s">
        <v>5044</v>
      </c>
      <c r="F5255" t="str">
        <f>IF(HymnIN[[#This Row],[Verse]]&lt;&gt;0,"",_xlfn.XLOOKUP(HymnIN[[#This Row],[Hymn]],HymnEN[[#All],[hymn_no]],HymnEN[[#All],[author_id]],"0",0,1))</f>
        <v/>
      </c>
      <c r="G5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'7', 'Tu sei di tutto il Capo,');</v>
      </c>
      <c r="H5255" t="str" cm="1">
        <f t="array" ref="H5255">IF(HymnIN[[#This Row],[Verse]]=0,_xlfn.XLOOKUP(HymnIN[[#This Row],[Text]],Table17[[#All],[Meter]],Table17[[#All],[ID]],"**",0,1),"")</f>
        <v/>
      </c>
      <c r="I5255" t="str" cm="1">
        <f t="array" ref="I5255">IF(HymnIN[[#This Row],[Verse]]=0,_xlfn.XLOOKUP(HymnIN[[#This Row],[Text]],Table17[[#All],[Meter]],Table17[[#All],[Correct Full Meter]],"**",0,1),"")</f>
        <v/>
      </c>
    </row>
    <row r="5256" spans="1:9" x14ac:dyDescent="0.3">
      <c r="A5256">
        <v>259</v>
      </c>
      <c r="B5256">
        <v>1</v>
      </c>
      <c r="C5256">
        <v>8</v>
      </c>
      <c r="D5256">
        <v>6072</v>
      </c>
      <c r="E5256" t="s">
        <v>5045</v>
      </c>
      <c r="F5256" t="str">
        <f>IF(HymnIN[[#This Row],[Verse]]&lt;&gt;0,"",_xlfn.XLOOKUP(HymnIN[[#This Row],[Hymn]],HymnEN[[#All],[hymn_no]],HymnEN[[#All],[author_id]],"0",0,1))</f>
        <v/>
      </c>
      <c r="G5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'1', '8', 'Tu che soffristi qui.');</v>
      </c>
      <c r="H5256" t="str" cm="1">
        <f t="array" ref="H5256">IF(HymnIN[[#This Row],[Verse]]=0,_xlfn.XLOOKUP(HymnIN[[#This Row],[Text]],Table17[[#All],[Meter]],Table17[[#All],[ID]],"**",0,1),"")</f>
        <v/>
      </c>
      <c r="I5256" t="str" cm="1">
        <f t="array" ref="I5256">IF(HymnIN[[#This Row],[Verse]]=0,_xlfn.XLOOKUP(HymnIN[[#This Row],[Text]],Table17[[#All],[Meter]],Table17[[#All],[Correct Full Meter]],"**",0,1),"")</f>
        <v/>
      </c>
    </row>
    <row r="5257" spans="1:9" x14ac:dyDescent="0.3">
      <c r="A5257">
        <v>259</v>
      </c>
      <c r="B5257">
        <v>2</v>
      </c>
      <c r="C5257">
        <v>1</v>
      </c>
      <c r="D5257">
        <v>6073</v>
      </c>
      <c r="E5257" t="s">
        <v>5046</v>
      </c>
      <c r="F5257" t="str">
        <f>IF(HymnIN[[#This Row],[Verse]]&lt;&gt;0,"",_xlfn.XLOOKUP(HymnIN[[#This Row],[Hymn]],HymnEN[[#All],[hymn_no]],HymnEN[[#All],[author_id]],"0",0,1))</f>
        <v/>
      </c>
      <c r="G5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'1', 'Di Deità pienezza,');</v>
      </c>
      <c r="H5257" t="str" cm="1">
        <f t="array" ref="H5257">IF(HymnIN[[#This Row],[Verse]]=0,_xlfn.XLOOKUP(HymnIN[[#This Row],[Text]],Table17[[#All],[Meter]],Table17[[#All],[ID]],"**",0,1),"")</f>
        <v/>
      </c>
      <c r="I5257" t="str" cm="1">
        <f t="array" ref="I5257">IF(HymnIN[[#This Row],[Verse]]=0,_xlfn.XLOOKUP(HymnIN[[#This Row],[Text]],Table17[[#All],[Meter]],Table17[[#All],[Correct Full Meter]],"**",0,1),"")</f>
        <v/>
      </c>
    </row>
    <row r="5258" spans="1:9" x14ac:dyDescent="0.3">
      <c r="A5258">
        <v>259</v>
      </c>
      <c r="B5258">
        <v>2</v>
      </c>
      <c r="C5258">
        <v>2</v>
      </c>
      <c r="D5258">
        <v>6074</v>
      </c>
      <c r="E5258" t="s">
        <v>5047</v>
      </c>
      <c r="F5258" t="str">
        <f>IF(HymnIN[[#This Row],[Verse]]&lt;&gt;0,"",_xlfn.XLOOKUP(HymnIN[[#This Row],[Hymn]],HymnEN[[#All],[hymn_no]],HymnEN[[#All],[author_id]],"0",0,1))</f>
        <v/>
      </c>
      <c r="G5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'2', 'Gesù, dimora in Te');</v>
      </c>
      <c r="H5258" t="str" cm="1">
        <f t="array" ref="H5258">IF(HymnIN[[#This Row],[Verse]]=0,_xlfn.XLOOKUP(HymnIN[[#This Row],[Text]],Table17[[#All],[Meter]],Table17[[#All],[ID]],"**",0,1),"")</f>
        <v/>
      </c>
      <c r="I5258" t="str" cm="1">
        <f t="array" ref="I5258">IF(HymnIN[[#This Row],[Verse]]=0,_xlfn.XLOOKUP(HymnIN[[#This Row],[Text]],Table17[[#All],[Meter]],Table17[[#All],[Correct Full Meter]],"**",0,1),"")</f>
        <v/>
      </c>
    </row>
    <row r="5259" spans="1:9" x14ac:dyDescent="0.3">
      <c r="A5259">
        <v>259</v>
      </c>
      <c r="B5259">
        <v>2</v>
      </c>
      <c r="C5259">
        <v>3</v>
      </c>
      <c r="D5259">
        <v>6075</v>
      </c>
      <c r="E5259" t="s">
        <v>5048</v>
      </c>
      <c r="F5259" t="str">
        <f>IF(HymnIN[[#This Row],[Verse]]&lt;&gt;0,"",_xlfn.XLOOKUP(HymnIN[[#This Row],[Hymn]],HymnEN[[#All],[hymn_no]],HymnEN[[#All],[author_id]],"0",0,1))</f>
        <v/>
      </c>
      <c r="G5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'3', 'E dell\'eccelsa gloria,');</v>
      </c>
      <c r="H5259" t="str" cm="1">
        <f t="array" ref="H5259">IF(HymnIN[[#This Row],[Verse]]=0,_xlfn.XLOOKUP(HymnIN[[#This Row],[Text]],Table17[[#All],[Meter]],Table17[[#All],[ID]],"**",0,1),"")</f>
        <v/>
      </c>
      <c r="I5259" t="str" cm="1">
        <f t="array" ref="I5259">IF(HymnIN[[#This Row],[Verse]]=0,_xlfn.XLOOKUP(HymnIN[[#This Row],[Text]],Table17[[#All],[Meter]],Table17[[#All],[Correct Full Meter]],"**",0,1),"")</f>
        <v/>
      </c>
    </row>
    <row r="5260" spans="1:9" x14ac:dyDescent="0.3">
      <c r="A5260">
        <v>259</v>
      </c>
      <c r="B5260">
        <v>2</v>
      </c>
      <c r="C5260">
        <v>4</v>
      </c>
      <c r="D5260">
        <v>6076</v>
      </c>
      <c r="E5260" t="s">
        <v>5049</v>
      </c>
      <c r="F5260" t="str">
        <f>IF(HymnIN[[#This Row],[Verse]]&lt;&gt;0,"",_xlfn.XLOOKUP(HymnIN[[#This Row],[Hymn]],HymnEN[[#All],[hymn_no]],HymnEN[[#All],[author_id]],"0",0,1))</f>
        <v/>
      </c>
      <c r="G5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'4', 'Signor, ben degno se\'.');</v>
      </c>
      <c r="H5260" t="str" cm="1">
        <f t="array" ref="H5260">IF(HymnIN[[#This Row],[Verse]]=0,_xlfn.XLOOKUP(HymnIN[[#This Row],[Text]],Table17[[#All],[Meter]],Table17[[#All],[ID]],"**",0,1),"")</f>
        <v/>
      </c>
      <c r="I5260" t="str" cm="1">
        <f t="array" ref="I5260">IF(HymnIN[[#This Row],[Verse]]=0,_xlfn.XLOOKUP(HymnIN[[#This Row],[Text]],Table17[[#All],[Meter]],Table17[[#All],[Correct Full Meter]],"**",0,1),"")</f>
        <v/>
      </c>
    </row>
    <row r="5261" spans="1:9" x14ac:dyDescent="0.3">
      <c r="A5261">
        <v>259</v>
      </c>
      <c r="B5261">
        <v>2</v>
      </c>
      <c r="C5261">
        <v>5</v>
      </c>
      <c r="D5261">
        <v>6077</v>
      </c>
      <c r="E5261" t="s">
        <v>5050</v>
      </c>
      <c r="F5261" t="str">
        <f>IF(HymnIN[[#This Row],[Verse]]&lt;&gt;0,"",_xlfn.XLOOKUP(HymnIN[[#This Row],[Hymn]],HymnEN[[#All],[hymn_no]],HymnEN[[#All],[author_id]],"0",0,1))</f>
        <v/>
      </c>
      <c r="G5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'5', 'Negli alti cieli asceso');</v>
      </c>
      <c r="H5261" t="str" cm="1">
        <f t="array" ref="H5261">IF(HymnIN[[#This Row],[Verse]]=0,_xlfn.XLOOKUP(HymnIN[[#This Row],[Text]],Table17[[#All],[Meter]],Table17[[#All],[ID]],"**",0,1),"")</f>
        <v/>
      </c>
      <c r="I5261" t="str" cm="1">
        <f t="array" ref="I5261">IF(HymnIN[[#This Row],[Verse]]=0,_xlfn.XLOOKUP(HymnIN[[#This Row],[Text]],Table17[[#All],[Meter]],Table17[[#All],[Correct Full Meter]],"**",0,1),"")</f>
        <v/>
      </c>
    </row>
    <row r="5262" spans="1:9" x14ac:dyDescent="0.3">
      <c r="A5262">
        <v>259</v>
      </c>
      <c r="B5262">
        <v>2</v>
      </c>
      <c r="C5262">
        <v>6</v>
      </c>
      <c r="D5262">
        <v>6078</v>
      </c>
      <c r="E5262" t="s">
        <v>5051</v>
      </c>
      <c r="F5262" t="str">
        <f>IF(HymnIN[[#This Row],[Verse]]&lt;&gt;0,"",_xlfn.XLOOKUP(HymnIN[[#This Row],[Hymn]],HymnEN[[#All],[hymn_no]],HymnEN[[#All],[author_id]],"0",0,1))</f>
        <v/>
      </c>
      <c r="G5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'6', 'Sul trono Ti vediam;');</v>
      </c>
      <c r="H5262" t="str" cm="1">
        <f t="array" ref="H5262">IF(HymnIN[[#This Row],[Verse]]=0,_xlfn.XLOOKUP(HymnIN[[#This Row],[Text]],Table17[[#All],[Meter]],Table17[[#All],[ID]],"**",0,1),"")</f>
        <v/>
      </c>
      <c r="I5262" t="str" cm="1">
        <f t="array" ref="I5262">IF(HymnIN[[#This Row],[Verse]]=0,_xlfn.XLOOKUP(HymnIN[[#This Row],[Text]],Table17[[#All],[Meter]],Table17[[#All],[Correct Full Meter]],"**",0,1),"")</f>
        <v/>
      </c>
    </row>
    <row r="5263" spans="1:9" x14ac:dyDescent="0.3">
      <c r="A5263">
        <v>259</v>
      </c>
      <c r="B5263">
        <v>2</v>
      </c>
      <c r="C5263">
        <v>7</v>
      </c>
      <c r="D5263">
        <v>6079</v>
      </c>
      <c r="E5263" t="s">
        <v>5052</v>
      </c>
      <c r="F5263" t="str">
        <f>IF(HymnIN[[#This Row],[Verse]]&lt;&gt;0,"",_xlfn.XLOOKUP(HymnIN[[#This Row],[Hymn]],HymnEN[[#All],[hymn_no]],HymnEN[[#All],[author_id]],"0",0,1))</f>
        <v/>
      </c>
      <c r="G5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'7', 'Sei Capo d\'ogni cosa:');</v>
      </c>
      <c r="H5263" t="str" cm="1">
        <f t="array" ref="H5263">IF(HymnIN[[#This Row],[Verse]]=0,_xlfn.XLOOKUP(HymnIN[[#This Row],[Text]],Table17[[#All],[Meter]],Table17[[#All],[ID]],"**",0,1),"")</f>
        <v/>
      </c>
      <c r="I5263" t="str" cm="1">
        <f t="array" ref="I5263">IF(HymnIN[[#This Row],[Verse]]=0,_xlfn.XLOOKUP(HymnIN[[#This Row],[Text]],Table17[[#All],[Meter]],Table17[[#All],[Correct Full Meter]],"**",0,1),"")</f>
        <v/>
      </c>
    </row>
    <row r="5264" spans="1:9" x14ac:dyDescent="0.3">
      <c r="A5264">
        <v>259</v>
      </c>
      <c r="B5264">
        <v>2</v>
      </c>
      <c r="C5264">
        <v>8</v>
      </c>
      <c r="D5264">
        <v>6080</v>
      </c>
      <c r="E5264" t="s">
        <v>5053</v>
      </c>
      <c r="F5264" t="str">
        <f>IF(HymnIN[[#This Row],[Verse]]&lt;&gt;0,"",_xlfn.XLOOKUP(HymnIN[[#This Row],[Hymn]],HymnEN[[#All],[hymn_no]],HymnEN[[#All],[author_id]],"0",0,1))</f>
        <v/>
      </c>
      <c r="G5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'2', '8', 'In Te compiuti siam.');</v>
      </c>
      <c r="H5264" t="str" cm="1">
        <f t="array" ref="H5264">IF(HymnIN[[#This Row],[Verse]]=0,_xlfn.XLOOKUP(HymnIN[[#This Row],[Text]],Table17[[#All],[Meter]],Table17[[#All],[ID]],"**",0,1),"")</f>
        <v/>
      </c>
      <c r="I5264" t="str" cm="1">
        <f t="array" ref="I5264">IF(HymnIN[[#This Row],[Verse]]=0,_xlfn.XLOOKUP(HymnIN[[#This Row],[Text]],Table17[[#All],[Meter]],Table17[[#All],[Correct Full Meter]],"**",0,1),"")</f>
        <v/>
      </c>
    </row>
    <row r="5265" spans="1:9" x14ac:dyDescent="0.3">
      <c r="A5265">
        <v>259</v>
      </c>
      <c r="B5265">
        <v>3</v>
      </c>
      <c r="C5265">
        <v>1</v>
      </c>
      <c r="D5265">
        <v>6081</v>
      </c>
      <c r="E5265" t="s">
        <v>5054</v>
      </c>
      <c r="F5265" t="str">
        <f>IF(HymnIN[[#This Row],[Verse]]&lt;&gt;0,"",_xlfn.XLOOKUP(HymnIN[[#This Row],[Hymn]],HymnEN[[#All],[hymn_no]],HymnEN[[#All],[author_id]],"0",0,1))</f>
        <v/>
      </c>
      <c r="G5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'1', 'Con Te, Signore e Capo,');</v>
      </c>
      <c r="H5265" t="str" cm="1">
        <f t="array" ref="H5265">IF(HymnIN[[#This Row],[Verse]]=0,_xlfn.XLOOKUP(HymnIN[[#This Row],[Text]],Table17[[#All],[Meter]],Table17[[#All],[ID]],"**",0,1),"")</f>
        <v/>
      </c>
      <c r="I5265" t="str" cm="1">
        <f t="array" ref="I5265">IF(HymnIN[[#This Row],[Verse]]=0,_xlfn.XLOOKUP(HymnIN[[#This Row],[Text]],Table17[[#All],[Meter]],Table17[[#All],[Correct Full Meter]],"**",0,1),"")</f>
        <v/>
      </c>
    </row>
    <row r="5266" spans="1:9" x14ac:dyDescent="0.3">
      <c r="A5266">
        <v>259</v>
      </c>
      <c r="B5266">
        <v>3</v>
      </c>
      <c r="C5266">
        <v>2</v>
      </c>
      <c r="D5266">
        <v>6082</v>
      </c>
      <c r="E5266" t="s">
        <v>5055</v>
      </c>
      <c r="F5266" t="str">
        <f>IF(HymnIN[[#This Row],[Verse]]&lt;&gt;0,"",_xlfn.XLOOKUP(HymnIN[[#This Row],[Hymn]],HymnEN[[#All],[hymn_no]],HymnEN[[#All],[author_id]],"0",0,1))</f>
        <v/>
      </c>
      <c r="G5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'2', 'Per grazia parte abbiam,');</v>
      </c>
      <c r="H5266" t="str" cm="1">
        <f t="array" ref="H5266">IF(HymnIN[[#This Row],[Verse]]=0,_xlfn.XLOOKUP(HymnIN[[#This Row],[Text]],Table17[[#All],[Meter]],Table17[[#All],[ID]],"**",0,1),"")</f>
        <v/>
      </c>
      <c r="I5266" t="str" cm="1">
        <f t="array" ref="I5266">IF(HymnIN[[#This Row],[Verse]]=0,_xlfn.XLOOKUP(HymnIN[[#This Row],[Text]],Table17[[#All],[Meter]],Table17[[#All],[Correct Full Meter]],"**",0,1),"")</f>
        <v/>
      </c>
    </row>
    <row r="5267" spans="1:9" x14ac:dyDescent="0.3">
      <c r="A5267">
        <v>259</v>
      </c>
      <c r="B5267">
        <v>3</v>
      </c>
      <c r="C5267">
        <v>3</v>
      </c>
      <c r="D5267">
        <v>6083</v>
      </c>
      <c r="E5267" t="s">
        <v>5056</v>
      </c>
      <c r="F5267" t="str">
        <f>IF(HymnIN[[#This Row],[Verse]]&lt;&gt;0,"",_xlfn.XLOOKUP(HymnIN[[#This Row],[Hymn]],HymnEN[[#All],[hymn_no]],HymnEN[[#All],[author_id]],"0",0,1))</f>
        <v/>
      </c>
      <c r="G5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'3', 'A Te la chiesa è unita,');</v>
      </c>
      <c r="H5267" t="str" cm="1">
        <f t="array" ref="H5267">IF(HymnIN[[#This Row],[Verse]]=0,_xlfn.XLOOKUP(HymnIN[[#This Row],[Text]],Table17[[#All],[Meter]],Table17[[#All],[ID]],"**",0,1),"")</f>
        <v/>
      </c>
      <c r="I5267" t="str" cm="1">
        <f t="array" ref="I5267">IF(HymnIN[[#This Row],[Verse]]=0,_xlfn.XLOOKUP(HymnIN[[#This Row],[Text]],Table17[[#All],[Meter]],Table17[[#All],[Correct Full Meter]],"**",0,1),"")</f>
        <v/>
      </c>
    </row>
    <row r="5268" spans="1:9" x14ac:dyDescent="0.3">
      <c r="A5268">
        <v>259</v>
      </c>
      <c r="B5268">
        <v>3</v>
      </c>
      <c r="C5268">
        <v>4</v>
      </c>
      <c r="D5268">
        <v>6084</v>
      </c>
      <c r="E5268" t="s">
        <v>5057</v>
      </c>
      <c r="F5268" t="str">
        <f>IF(HymnIN[[#This Row],[Verse]]&lt;&gt;0,"",_xlfn.XLOOKUP(HymnIN[[#This Row],[Hymn]],HymnEN[[#All],[hymn_no]],HymnEN[[#All],[author_id]],"0",0,1))</f>
        <v/>
      </c>
      <c r="G5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'4', 'Sì, uno Teco siam.');</v>
      </c>
      <c r="H5268" t="str" cm="1">
        <f t="array" ref="H5268">IF(HymnIN[[#This Row],[Verse]]=0,_xlfn.XLOOKUP(HymnIN[[#This Row],[Text]],Table17[[#All],[Meter]],Table17[[#All],[ID]],"**",0,1),"")</f>
        <v/>
      </c>
      <c r="I5268" t="str" cm="1">
        <f t="array" ref="I5268">IF(HymnIN[[#This Row],[Verse]]=0,_xlfn.XLOOKUP(HymnIN[[#This Row],[Text]],Table17[[#All],[Meter]],Table17[[#All],[Correct Full Meter]],"**",0,1),"")</f>
        <v/>
      </c>
    </row>
    <row r="5269" spans="1:9" x14ac:dyDescent="0.3">
      <c r="A5269">
        <v>259</v>
      </c>
      <c r="B5269">
        <v>3</v>
      </c>
      <c r="C5269">
        <v>5</v>
      </c>
      <c r="D5269">
        <v>6085</v>
      </c>
      <c r="E5269" t="s">
        <v>5058</v>
      </c>
      <c r="F5269" t="str">
        <f>IF(HymnIN[[#This Row],[Verse]]&lt;&gt;0,"",_xlfn.XLOOKUP(HymnIN[[#This Row],[Hymn]],HymnEN[[#All],[hymn_no]],HymnEN[[#All],[author_id]],"0",0,1))</f>
        <v/>
      </c>
      <c r="G5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'5', 'Qual Uomo nella gloria,');</v>
      </c>
      <c r="H5269" t="str" cm="1">
        <f t="array" ref="H5269">IF(HymnIN[[#This Row],[Verse]]=0,_xlfn.XLOOKUP(HymnIN[[#This Row],[Text]],Table17[[#All],[Meter]],Table17[[#All],[ID]],"**",0,1),"")</f>
        <v/>
      </c>
      <c r="I5269" t="str" cm="1">
        <f t="array" ref="I5269">IF(HymnIN[[#This Row],[Verse]]=0,_xlfn.XLOOKUP(HymnIN[[#This Row],[Text]],Table17[[#All],[Meter]],Table17[[#All],[Correct Full Meter]],"**",0,1),"")</f>
        <v/>
      </c>
    </row>
    <row r="5270" spans="1:9" x14ac:dyDescent="0.3">
      <c r="A5270">
        <v>259</v>
      </c>
      <c r="B5270">
        <v>3</v>
      </c>
      <c r="C5270">
        <v>6</v>
      </c>
      <c r="D5270">
        <v>6086</v>
      </c>
      <c r="E5270" t="s">
        <v>5059</v>
      </c>
      <c r="F5270" t="str">
        <f>IF(HymnIN[[#This Row],[Verse]]&lt;&gt;0,"",_xlfn.XLOOKUP(HymnIN[[#This Row],[Hymn]],HymnEN[[#All],[hymn_no]],HymnEN[[#All],[author_id]],"0",0,1))</f>
        <v/>
      </c>
      <c r="G5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'6', 'Asceso, sei suprem.');</v>
      </c>
      <c r="H5270" t="str" cm="1">
        <f t="array" ref="H5270">IF(HymnIN[[#This Row],[Verse]]=0,_xlfn.XLOOKUP(HymnIN[[#This Row],[Text]],Table17[[#All],[Meter]],Table17[[#All],[ID]],"**",0,1),"")</f>
        <v/>
      </c>
      <c r="I5270" t="str" cm="1">
        <f t="array" ref="I5270">IF(HymnIN[[#This Row],[Verse]]=0,_xlfn.XLOOKUP(HymnIN[[#This Row],[Text]],Table17[[#All],[Meter]],Table17[[#All],[Correct Full Meter]],"**",0,1),"")</f>
        <v/>
      </c>
    </row>
    <row r="5271" spans="1:9" x14ac:dyDescent="0.3">
      <c r="A5271">
        <v>259</v>
      </c>
      <c r="B5271">
        <v>3</v>
      </c>
      <c r="C5271">
        <v>7</v>
      </c>
      <c r="D5271">
        <v>6087</v>
      </c>
      <c r="E5271" t="s">
        <v>5060</v>
      </c>
      <c r="F5271" t="str">
        <f>IF(HymnIN[[#This Row],[Verse]]&lt;&gt;0,"",_xlfn.XLOOKUP(HymnIN[[#This Row],[Hymn]],HymnEN[[#All],[hymn_no]],HymnEN[[#All],[author_id]],"0",0,1))</f>
        <v/>
      </c>
      <c r="G5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'7', 'Tue glorie e Tua Persona');</v>
      </c>
      <c r="H5271" t="str" cm="1">
        <f t="array" ref="H5271">IF(HymnIN[[#This Row],[Verse]]=0,_xlfn.XLOOKUP(HymnIN[[#This Row],[Text]],Table17[[#All],[Meter]],Table17[[#All],[ID]],"**",0,1),"")</f>
        <v/>
      </c>
      <c r="I5271" t="str" cm="1">
        <f t="array" ref="I5271">IF(HymnIN[[#This Row],[Verse]]=0,_xlfn.XLOOKUP(HymnIN[[#This Row],[Text]],Table17[[#All],[Meter]],Table17[[#All],[Correct Full Meter]],"**",0,1),"")</f>
        <v/>
      </c>
    </row>
    <row r="5272" spans="1:9" x14ac:dyDescent="0.3">
      <c r="A5272">
        <v>259</v>
      </c>
      <c r="B5272">
        <v>3</v>
      </c>
      <c r="C5272">
        <v>8</v>
      </c>
      <c r="D5272">
        <v>6088</v>
      </c>
      <c r="E5272" t="s">
        <v>5061</v>
      </c>
      <c r="F5272" t="str">
        <f>IF(HymnIN[[#This Row],[Verse]]&lt;&gt;0,"",_xlfn.XLOOKUP(HymnIN[[#This Row],[Hymn]],HymnEN[[#All],[hymn_no]],HymnEN[[#All],[author_id]],"0",0,1))</f>
        <v/>
      </c>
      <c r="G5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('259', '3', '8', 'Per sempre canterem.');</v>
      </c>
      <c r="H5272" t="str" cm="1">
        <f t="array" ref="H5272">IF(HymnIN[[#This Row],[Verse]]=0,_xlfn.XLOOKUP(HymnIN[[#This Row],[Text]],Table17[[#All],[Meter]],Table17[[#All],[ID]],"**",0,1),"")</f>
        <v/>
      </c>
      <c r="I5272" t="str" cm="1">
        <f t="array" ref="I5272">IF(HymnIN[[#This Row],[Verse]]=0,_xlfn.XLOOKUP(HymnIN[[#This Row],[Text]],Table17[[#All],[Meter]],Table17[[#All],[Correct Full Meter]],"**",0,1),"")</f>
        <v/>
      </c>
    </row>
    <row r="5273" spans="1:9" x14ac:dyDescent="0.3">
      <c r="A5273">
        <v>260</v>
      </c>
      <c r="B5273">
        <v>0</v>
      </c>
      <c r="C5273">
        <v>0</v>
      </c>
      <c r="D5273">
        <v>6092</v>
      </c>
      <c r="E5273" t="s">
        <v>4</v>
      </c>
      <c r="F5273">
        <f>IF(HymnIN[[#This Row],[Verse]]&lt;&gt;0,"",_xlfn.XLOOKUP(HymnIN[[#This Row],[Hymn]],HymnEN[[#All],[hymn_no]],HymnEN[[#All],[author_id]],"0",0,1))</f>
        <v>78</v>
      </c>
      <c r="G5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('260', '11.10.11.10.', '52', '78');</v>
      </c>
      <c r="H5273" cm="1">
        <f t="array" ref="H5273">IF(HymnIN[[#This Row],[Verse]]=0,_xlfn.XLOOKUP(HymnIN[[#This Row],[Text]],Table17[[#All],[Meter]],Table17[[#All],[ID]],"**",0,1),"")</f>
        <v>52</v>
      </c>
      <c r="I5273" t="str" cm="1">
        <f t="array" ref="I5273">IF(HymnIN[[#This Row],[Verse]]=0,_xlfn.XLOOKUP(HymnIN[[#This Row],[Text]],Table17[[#All],[Meter]],Table17[[#All],[Correct Full Meter]],"**",0,1),"")</f>
        <v>11.10.11.10.</v>
      </c>
    </row>
    <row r="5274" spans="1:9" x14ac:dyDescent="0.3">
      <c r="A5274">
        <v>260</v>
      </c>
      <c r="B5274">
        <v>1</v>
      </c>
      <c r="C5274">
        <v>1</v>
      </c>
      <c r="D5274">
        <v>6093</v>
      </c>
      <c r="E5274" t="s">
        <v>5062</v>
      </c>
      <c r="F5274" t="str">
        <f>IF(HymnIN[[#This Row],[Verse]]&lt;&gt;0,"",_xlfn.XLOOKUP(HymnIN[[#This Row],[Hymn]],HymnEN[[#All],[hymn_no]],HymnEN[[#All],[author_id]],"0",0,1))</f>
        <v/>
      </c>
      <c r="G5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'1', '1', 'O BENEDETTO Spirto, Ti lodiamo,');</v>
      </c>
      <c r="H5274" t="str" cm="1">
        <f t="array" ref="H5274">IF(HymnIN[[#This Row],[Verse]]=0,_xlfn.XLOOKUP(HymnIN[[#This Row],[Text]],Table17[[#All],[Meter]],Table17[[#All],[ID]],"**",0,1),"")</f>
        <v/>
      </c>
      <c r="I5274" t="str" cm="1">
        <f t="array" ref="I5274">IF(HymnIN[[#This Row],[Verse]]=0,_xlfn.XLOOKUP(HymnIN[[#This Row],[Text]],Table17[[#All],[Meter]],Table17[[#All],[Correct Full Meter]],"**",0,1),"")</f>
        <v/>
      </c>
    </row>
    <row r="5275" spans="1:9" x14ac:dyDescent="0.3">
      <c r="A5275">
        <v>260</v>
      </c>
      <c r="B5275">
        <v>1</v>
      </c>
      <c r="C5275">
        <v>2</v>
      </c>
      <c r="D5275">
        <v>6094</v>
      </c>
      <c r="E5275" t="s">
        <v>5063</v>
      </c>
      <c r="F5275" t="str">
        <f>IF(HymnIN[[#This Row],[Verse]]&lt;&gt;0,"",_xlfn.XLOOKUP(HymnIN[[#This Row],[Hymn]],HymnEN[[#All],[hymn_no]],HymnEN[[#All],[author_id]],"0",0,1))</f>
        <v/>
      </c>
      <c r="G5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'1', '2', 'Un inno a Te veniamo ad inalzar:');</v>
      </c>
      <c r="H5275" t="str" cm="1">
        <f t="array" ref="H5275">IF(HymnIN[[#This Row],[Verse]]=0,_xlfn.XLOOKUP(HymnIN[[#This Row],[Text]],Table17[[#All],[Meter]],Table17[[#All],[ID]],"**",0,1),"")</f>
        <v/>
      </c>
      <c r="I5275" t="str" cm="1">
        <f t="array" ref="I5275">IF(HymnIN[[#This Row],[Verse]]=0,_xlfn.XLOOKUP(HymnIN[[#This Row],[Text]],Table17[[#All],[Meter]],Table17[[#All],[Correct Full Meter]],"**",0,1),"")</f>
        <v/>
      </c>
    </row>
    <row r="5276" spans="1:9" x14ac:dyDescent="0.3">
      <c r="A5276">
        <v>260</v>
      </c>
      <c r="B5276">
        <v>1</v>
      </c>
      <c r="C5276">
        <v>3</v>
      </c>
      <c r="D5276">
        <v>6095</v>
      </c>
      <c r="E5276" t="s">
        <v>5064</v>
      </c>
      <c r="F5276" t="str">
        <f>IF(HymnIN[[#This Row],[Verse]]&lt;&gt;0,"",_xlfn.XLOOKUP(HymnIN[[#This Row],[Hymn]],HymnEN[[#All],[hymn_no]],HymnEN[[#All],[author_id]],"0",0,1))</f>
        <v/>
      </c>
      <c r="G5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'1', '3', 'Tu con noi sei, ognor in noi dimori');</v>
      </c>
      <c r="H5276" t="str" cm="1">
        <f t="array" ref="H5276">IF(HymnIN[[#This Row],[Verse]]=0,_xlfn.XLOOKUP(HymnIN[[#This Row],[Text]],Table17[[#All],[Meter]],Table17[[#All],[ID]],"**",0,1),"")</f>
        <v/>
      </c>
      <c r="I5276" t="str" cm="1">
        <f t="array" ref="I5276">IF(HymnIN[[#This Row],[Verse]]=0,_xlfn.XLOOKUP(HymnIN[[#This Row],[Text]],Table17[[#All],[Meter]],Table17[[#All],[Correct Full Meter]],"**",0,1),"")</f>
        <v/>
      </c>
    </row>
    <row r="5277" spans="1:9" x14ac:dyDescent="0.3">
      <c r="A5277">
        <v>260</v>
      </c>
      <c r="B5277">
        <v>1</v>
      </c>
      <c r="C5277">
        <v>4</v>
      </c>
      <c r="D5277">
        <v>6096</v>
      </c>
      <c r="E5277" t="s">
        <v>5065</v>
      </c>
      <c r="F5277" t="str">
        <f>IF(HymnIN[[#This Row],[Verse]]&lt;&gt;0,"",_xlfn.XLOOKUP(HymnIN[[#This Row],[Hymn]],HymnEN[[#All],[hymn_no]],HymnEN[[#All],[author_id]],"0",0,1))</f>
        <v/>
      </c>
      <c r="G5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'1', '4', 'E i nostri cuori guidi ad adorar.');</v>
      </c>
      <c r="H5277" t="str" cm="1">
        <f t="array" ref="H5277">IF(HymnIN[[#This Row],[Verse]]=0,_xlfn.XLOOKUP(HymnIN[[#This Row],[Text]],Table17[[#All],[Meter]],Table17[[#All],[ID]],"**",0,1),"")</f>
        <v/>
      </c>
      <c r="I5277" t="str" cm="1">
        <f t="array" ref="I5277">IF(HymnIN[[#This Row],[Verse]]=0,_xlfn.XLOOKUP(HymnIN[[#This Row],[Text]],Table17[[#All],[Meter]],Table17[[#All],[Correct Full Meter]],"**",0,1),"")</f>
        <v/>
      </c>
    </row>
    <row r="5278" spans="1:9" x14ac:dyDescent="0.3">
      <c r="A5278">
        <v>260</v>
      </c>
      <c r="B5278">
        <v>2</v>
      </c>
      <c r="C5278">
        <v>1</v>
      </c>
      <c r="D5278">
        <v>6097</v>
      </c>
      <c r="E5278" t="s">
        <v>5066</v>
      </c>
      <c r="F5278" t="str">
        <f>IF(HymnIN[[#This Row],[Verse]]&lt;&gt;0,"",_xlfn.XLOOKUP(HymnIN[[#This Row],[Hymn]],HymnEN[[#All],[hymn_no]],HymnEN[[#All],[author_id]],"0",0,1))</f>
        <v/>
      </c>
      <c r="G5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'2', '1', 'La Tua presenza l\'alme nostre muove');</v>
      </c>
      <c r="H5278" t="str" cm="1">
        <f t="array" ref="H5278">IF(HymnIN[[#This Row],[Verse]]=0,_xlfn.XLOOKUP(HymnIN[[#This Row],[Text]],Table17[[#All],[Meter]],Table17[[#All],[ID]],"**",0,1),"")</f>
        <v/>
      </c>
      <c r="I5278" t="str" cm="1">
        <f t="array" ref="I5278">IF(HymnIN[[#This Row],[Verse]]=0,_xlfn.XLOOKUP(HymnIN[[#This Row],[Text]],Table17[[#All],[Meter]],Table17[[#All],[Correct Full Meter]],"**",0,1),"")</f>
        <v/>
      </c>
    </row>
    <row r="5279" spans="1:9" x14ac:dyDescent="0.3">
      <c r="A5279">
        <v>260</v>
      </c>
      <c r="B5279">
        <v>2</v>
      </c>
      <c r="C5279">
        <v>2</v>
      </c>
      <c r="D5279">
        <v>6098</v>
      </c>
      <c r="E5279" t="s">
        <v>5067</v>
      </c>
      <c r="F5279" t="str">
        <f>IF(HymnIN[[#This Row],[Verse]]&lt;&gt;0,"",_xlfn.XLOOKUP(HymnIN[[#This Row],[Hymn]],HymnEN[[#All],[hymn_no]],HymnEN[[#All],[author_id]],"0",0,1))</f>
        <v/>
      </c>
      <c r="G5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'2', '2', 'E quali figli al Padre noi veniam;');</v>
      </c>
      <c r="H5279" t="str" cm="1">
        <f t="array" ref="H5279">IF(HymnIN[[#This Row],[Verse]]=0,_xlfn.XLOOKUP(HymnIN[[#This Row],[Text]],Table17[[#All],[Meter]],Table17[[#All],[ID]],"**",0,1),"")</f>
        <v/>
      </c>
      <c r="I5279" t="str" cm="1">
        <f t="array" ref="I5279">IF(HymnIN[[#This Row],[Verse]]=0,_xlfn.XLOOKUP(HymnIN[[#This Row],[Text]],Table17[[#All],[Meter]],Table17[[#All],[Correct Full Meter]],"**",0,1),"")</f>
        <v/>
      </c>
    </row>
    <row r="5280" spans="1:9" x14ac:dyDescent="0.3">
      <c r="A5280">
        <v>260</v>
      </c>
      <c r="B5280">
        <v>2</v>
      </c>
      <c r="C5280">
        <v>3</v>
      </c>
      <c r="D5280">
        <v>6099</v>
      </c>
      <c r="E5280" t="s">
        <v>5068</v>
      </c>
      <c r="F5280" t="str">
        <f>IF(HymnIN[[#This Row],[Verse]]&lt;&gt;0,"",_xlfn.XLOOKUP(HymnIN[[#This Row],[Hymn]],HymnEN[[#All],[hymn_no]],HymnEN[[#All],[author_id]],"0",0,1))</f>
        <v/>
      </c>
      <c r="G5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'2', '3', 'Adito a Lui in Cristo ci vien dato');</v>
      </c>
      <c r="H5280" t="str" cm="1">
        <f t="array" ref="H5280">IF(HymnIN[[#This Row],[Verse]]=0,_xlfn.XLOOKUP(HymnIN[[#This Row],[Text]],Table17[[#All],[Meter]],Table17[[#All],[ID]],"**",0,1),"")</f>
        <v/>
      </c>
      <c r="I5280" t="str" cm="1">
        <f t="array" ref="I5280">IF(HymnIN[[#This Row],[Verse]]=0,_xlfn.XLOOKUP(HymnIN[[#This Row],[Text]],Table17[[#All],[Meter]],Table17[[#All],[Correct Full Meter]],"**",0,1),"")</f>
        <v/>
      </c>
    </row>
    <row r="5281" spans="1:9" x14ac:dyDescent="0.3">
      <c r="A5281">
        <v>260</v>
      </c>
      <c r="B5281">
        <v>2</v>
      </c>
      <c r="C5281">
        <v>4</v>
      </c>
      <c r="D5281">
        <v>6100</v>
      </c>
      <c r="E5281" t="s">
        <v>5069</v>
      </c>
      <c r="F5281" t="str">
        <f>IF(HymnIN[[#This Row],[Verse]]&lt;&gt;0,"",_xlfn.XLOOKUP(HymnIN[[#This Row],[Hymn]],HymnEN[[#All],[hymn_no]],HymnEN[[#All],[author_id]],"0",0,1))</f>
        <v/>
      </c>
      <c r="G5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('260', '2', '4', 'Ed or con Cristo al Padre noi cantiam.');</v>
      </c>
      <c r="H5281" t="str" cm="1">
        <f t="array" ref="H5281">IF(HymnIN[[#This Row],[Verse]]=0,_xlfn.XLOOKUP(HymnIN[[#This Row],[Text]],Table17[[#All],[Meter]],Table17[[#All],[ID]],"**",0,1),"")</f>
        <v/>
      </c>
      <c r="I5281" t="str" cm="1">
        <f t="array" ref="I5281">IF(HymnIN[[#This Row],[Verse]]=0,_xlfn.XLOOKUP(HymnIN[[#This Row],[Text]],Table17[[#All],[Meter]],Table17[[#All],[Correct Full Meter]],"**",0,1),"")</f>
        <v/>
      </c>
    </row>
    <row r="5282" spans="1:9" x14ac:dyDescent="0.3">
      <c r="A5282">
        <v>261</v>
      </c>
      <c r="B5282">
        <v>0</v>
      </c>
      <c r="C5282">
        <v>0</v>
      </c>
      <c r="D5282">
        <v>6104</v>
      </c>
      <c r="E5282" t="s">
        <v>5070</v>
      </c>
      <c r="F5282">
        <f>IF(HymnIN[[#This Row],[Verse]]&lt;&gt;0,"",_xlfn.XLOOKUP(HymnIN[[#This Row],[Hymn]],HymnEN[[#All],[hymn_no]],HymnEN[[#All],[author_id]],"0",0,1))</f>
        <v>191</v>
      </c>
      <c r="G5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('261', '10.10.10.10.6.', '167', '191');</v>
      </c>
      <c r="H5282" cm="1">
        <f t="array" ref="H5282">IF(HymnIN[[#This Row],[Verse]]=0,_xlfn.XLOOKUP(HymnIN[[#This Row],[Text]],Table17[[#All],[Meter]],Table17[[#All],[ID]],"**",0,1),"")</f>
        <v>167</v>
      </c>
      <c r="I5282" t="str" cm="1">
        <f t="array" ref="I5282">IF(HymnIN[[#This Row],[Verse]]=0,_xlfn.XLOOKUP(HymnIN[[#This Row],[Text]],Table17[[#All],[Meter]],Table17[[#All],[Correct Full Meter]],"**",0,1),"")</f>
        <v>10.10.10.10.6.</v>
      </c>
    </row>
    <row r="5283" spans="1:9" x14ac:dyDescent="0.3">
      <c r="A5283">
        <v>261</v>
      </c>
      <c r="B5283">
        <v>1</v>
      </c>
      <c r="C5283">
        <v>1</v>
      </c>
      <c r="D5283">
        <v>6105</v>
      </c>
      <c r="E5283" t="s">
        <v>5071</v>
      </c>
      <c r="F5283" t="str">
        <f>IF(HymnIN[[#This Row],[Verse]]&lt;&gt;0,"",_xlfn.XLOOKUP(HymnIN[[#This Row],[Hymn]],HymnEN[[#All],[hymn_no]],HymnEN[[#All],[author_id]],"0",0,1))</f>
        <v/>
      </c>
      <c r="G5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'1', '1', 'O SPIRTO benedetto, a Te cantiam:');</v>
      </c>
      <c r="H5283" t="str" cm="1">
        <f t="array" ref="H5283">IF(HymnIN[[#This Row],[Verse]]=0,_xlfn.XLOOKUP(HymnIN[[#This Row],[Text]],Table17[[#All],[Meter]],Table17[[#All],[ID]],"**",0,1),"")</f>
        <v/>
      </c>
      <c r="I5283" t="str" cm="1">
        <f t="array" ref="I5283">IF(HymnIN[[#This Row],[Verse]]=0,_xlfn.XLOOKUP(HymnIN[[#This Row],[Text]],Table17[[#All],[Meter]],Table17[[#All],[Correct Full Meter]],"**",0,1),"")</f>
        <v/>
      </c>
    </row>
    <row r="5284" spans="1:9" x14ac:dyDescent="0.3">
      <c r="A5284">
        <v>261</v>
      </c>
      <c r="B5284">
        <v>1</v>
      </c>
      <c r="C5284">
        <v>2</v>
      </c>
      <c r="D5284">
        <v>6106</v>
      </c>
      <c r="E5284" t="s">
        <v>5072</v>
      </c>
      <c r="F5284" t="str">
        <f>IF(HymnIN[[#This Row],[Verse]]&lt;&gt;0,"",_xlfn.XLOOKUP(HymnIN[[#This Row],[Hymn]],HymnEN[[#All],[hymn_no]],HymnEN[[#All],[author_id]],"0",0,1))</f>
        <v/>
      </c>
      <c r="G5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'1', '2', 'Tu fonte sei di vita e libertà;');</v>
      </c>
      <c r="H5284" t="str" cm="1">
        <f t="array" ref="H5284">IF(HymnIN[[#This Row],[Verse]]=0,_xlfn.XLOOKUP(HymnIN[[#This Row],[Text]],Table17[[#All],[Meter]],Table17[[#All],[ID]],"**",0,1),"")</f>
        <v/>
      </c>
      <c r="I5284" t="str" cm="1">
        <f t="array" ref="I5284">IF(HymnIN[[#This Row],[Verse]]=0,_xlfn.XLOOKUP(HymnIN[[#This Row],[Text]],Table17[[#All],[Meter]],Table17[[#All],[Correct Full Meter]],"**",0,1),"")</f>
        <v/>
      </c>
    </row>
    <row r="5285" spans="1:9" x14ac:dyDescent="0.3">
      <c r="A5285">
        <v>261</v>
      </c>
      <c r="B5285">
        <v>1</v>
      </c>
      <c r="C5285">
        <v>3</v>
      </c>
      <c r="D5285">
        <v>6107</v>
      </c>
      <c r="E5285" t="s">
        <v>5073</v>
      </c>
      <c r="F5285" t="str">
        <f>IF(HymnIN[[#This Row],[Verse]]&lt;&gt;0,"",_xlfn.XLOOKUP(HymnIN[[#This Row],[Hymn]],HymnEN[[#All],[hymn_no]],HymnEN[[#All],[author_id]],"0",0,1))</f>
        <v/>
      </c>
      <c r="G5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'1', '3', 'Sorgenti di rinfresco noi gustiam');</v>
      </c>
      <c r="H5285" t="str" cm="1">
        <f t="array" ref="H5285">IF(HymnIN[[#This Row],[Verse]]=0,_xlfn.XLOOKUP(HymnIN[[#This Row],[Text]],Table17[[#All],[Meter]],Table17[[#All],[ID]],"**",0,1),"")</f>
        <v/>
      </c>
      <c r="I5285" t="str" cm="1">
        <f t="array" ref="I5285">IF(HymnIN[[#This Row],[Verse]]=0,_xlfn.XLOOKUP(HymnIN[[#This Row],[Text]],Table17[[#All],[Meter]],Table17[[#All],[Correct Full Meter]],"**",0,1),"")</f>
        <v/>
      </c>
    </row>
    <row r="5286" spans="1:9" x14ac:dyDescent="0.3">
      <c r="A5286">
        <v>261</v>
      </c>
      <c r="B5286">
        <v>1</v>
      </c>
      <c r="C5286">
        <v>4</v>
      </c>
      <c r="D5286">
        <v>6108</v>
      </c>
      <c r="E5286" t="s">
        <v>5074</v>
      </c>
      <c r="F5286" t="str">
        <f>IF(HymnIN[[#This Row],[Verse]]&lt;&gt;0,"",_xlfn.XLOOKUP(HymnIN[[#This Row],[Hymn]],HymnEN[[#All],[hymn_no]],HymnEN[[#All],[author_id]],"0",0,1))</f>
        <v/>
      </c>
      <c r="G5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'1', '4', 'Che son dal ciel; Tua grazia conosciam,');</v>
      </c>
      <c r="H5286" t="str" cm="1">
        <f t="array" ref="H5286">IF(HymnIN[[#This Row],[Verse]]=0,_xlfn.XLOOKUP(HymnIN[[#This Row],[Text]],Table17[[#All],[Meter]],Table17[[#All],[ID]],"**",0,1),"")</f>
        <v/>
      </c>
      <c r="I5286" t="str" cm="1">
        <f t="array" ref="I5286">IF(HymnIN[[#This Row],[Verse]]=0,_xlfn.XLOOKUP(HymnIN[[#This Row],[Text]],Table17[[#All],[Meter]],Table17[[#All],[Correct Full Meter]],"**",0,1),"")</f>
        <v/>
      </c>
    </row>
    <row r="5287" spans="1:9" x14ac:dyDescent="0.3">
      <c r="A5287">
        <v>261</v>
      </c>
      <c r="B5287">
        <v>1</v>
      </c>
      <c r="C5287">
        <v>5</v>
      </c>
      <c r="D5287">
        <v>6109</v>
      </c>
      <c r="E5287" t="s">
        <v>5075</v>
      </c>
      <c r="F5287" t="str">
        <f>IF(HymnIN[[#This Row],[Verse]]&lt;&gt;0,"",_xlfn.XLOOKUP(HymnIN[[#This Row],[Hymn]],HymnEN[[#All],[hymn_no]],HymnEN[[#All],[author_id]],"0",0,1))</f>
        <v/>
      </c>
      <c r="G5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'1', '5', 'Inesprimibil Don!');</v>
      </c>
      <c r="H5287" t="str" cm="1">
        <f t="array" ref="H5287">IF(HymnIN[[#This Row],[Verse]]=0,_xlfn.XLOOKUP(HymnIN[[#This Row],[Text]],Table17[[#All],[Meter]],Table17[[#All],[ID]],"**",0,1),"")</f>
        <v/>
      </c>
      <c r="I5287" t="str" cm="1">
        <f t="array" ref="I5287">IF(HymnIN[[#This Row],[Verse]]=0,_xlfn.XLOOKUP(HymnIN[[#This Row],[Text]],Table17[[#All],[Meter]],Table17[[#All],[Correct Full Meter]],"**",0,1),"")</f>
        <v/>
      </c>
    </row>
    <row r="5288" spans="1:9" x14ac:dyDescent="0.3">
      <c r="A5288">
        <v>261</v>
      </c>
      <c r="B5288">
        <v>2</v>
      </c>
      <c r="C5288">
        <v>1</v>
      </c>
      <c r="D5288">
        <v>6110</v>
      </c>
      <c r="E5288" t="s">
        <v>5076</v>
      </c>
      <c r="F5288" t="str">
        <f>IF(HymnIN[[#This Row],[Verse]]&lt;&gt;0,"",_xlfn.XLOOKUP(HymnIN[[#This Row],[Hymn]],HymnEN[[#All],[hymn_no]],HymnEN[[#All],[author_id]],"0",0,1))</f>
        <v/>
      </c>
      <c r="G5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'2', '1', 'Tu nella gloria della Deità');</v>
      </c>
      <c r="H5288" t="str" cm="1">
        <f t="array" ref="H5288">IF(HymnIN[[#This Row],[Verse]]=0,_xlfn.XLOOKUP(HymnIN[[#This Row],[Text]],Table17[[#All],[Meter]],Table17[[#All],[ID]],"**",0,1),"")</f>
        <v/>
      </c>
      <c r="I5288" t="str" cm="1">
        <f t="array" ref="I5288">IF(HymnIN[[#This Row],[Verse]]=0,_xlfn.XLOOKUP(HymnIN[[#This Row],[Text]],Table17[[#All],[Meter]],Table17[[#All],[Correct Full Meter]],"**",0,1),"")</f>
        <v/>
      </c>
    </row>
    <row r="5289" spans="1:9" x14ac:dyDescent="0.3">
      <c r="A5289">
        <v>261</v>
      </c>
      <c r="B5289">
        <v>2</v>
      </c>
      <c r="C5289">
        <v>2</v>
      </c>
      <c r="D5289">
        <v>6111</v>
      </c>
      <c r="E5289" t="s">
        <v>5077</v>
      </c>
      <c r="F5289" t="str">
        <f>IF(HymnIN[[#This Row],[Verse]]&lt;&gt;0,"",_xlfn.XLOOKUP(HymnIN[[#This Row],[Hymn]],HymnEN[[#All],[hymn_no]],HymnEN[[#All],[author_id]],"0",0,1))</f>
        <v/>
      </c>
      <c r="G5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'2', '2', 'Sei uno con il Padre e col Figliol,');</v>
      </c>
      <c r="H5289" t="str" cm="1">
        <f t="array" ref="H5289">IF(HymnIN[[#This Row],[Verse]]=0,_xlfn.XLOOKUP(HymnIN[[#This Row],[Text]],Table17[[#All],[Meter]],Table17[[#All],[ID]],"**",0,1),"")</f>
        <v/>
      </c>
      <c r="I5289" t="str" cm="1">
        <f t="array" ref="I5289">IF(HymnIN[[#This Row],[Verse]]=0,_xlfn.XLOOKUP(HymnIN[[#This Row],[Text]],Table17[[#All],[Meter]],Table17[[#All],[Correct Full Meter]],"**",0,1),"")</f>
        <v/>
      </c>
    </row>
    <row r="5290" spans="1:9" x14ac:dyDescent="0.3">
      <c r="A5290">
        <v>261</v>
      </c>
      <c r="B5290">
        <v>2</v>
      </c>
      <c r="C5290">
        <v>3</v>
      </c>
      <c r="D5290">
        <v>6112</v>
      </c>
      <c r="E5290" t="s">
        <v>5078</v>
      </c>
      <c r="F5290" t="str">
        <f>IF(HymnIN[[#This Row],[Verse]]&lt;&gt;0,"",_xlfn.XLOOKUP(HymnIN[[#This Row],[Hymn]],HymnEN[[#All],[hymn_no]],HymnEN[[#All],[author_id]],"0",0,1))</f>
        <v/>
      </c>
      <c r="G5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'2', '3', 'In luce non creata Tu a Lor');</v>
      </c>
      <c r="H5290" t="str" cm="1">
        <f t="array" ref="H5290">IF(HymnIN[[#This Row],[Verse]]=0,_xlfn.XLOOKUP(HymnIN[[#This Row],[Text]],Table17[[#All],[Meter]],Table17[[#All],[ID]],"**",0,1),"")</f>
        <v/>
      </c>
      <c r="I5290" t="str" cm="1">
        <f t="array" ref="I5290">IF(HymnIN[[#This Row],[Verse]]=0,_xlfn.XLOOKUP(HymnIN[[#This Row],[Text]],Table17[[#All],[Meter]],Table17[[#All],[Correct Full Meter]],"**",0,1),"")</f>
        <v/>
      </c>
    </row>
    <row r="5291" spans="1:9" x14ac:dyDescent="0.3">
      <c r="A5291">
        <v>261</v>
      </c>
      <c r="B5291">
        <v>2</v>
      </c>
      <c r="C5291">
        <v>4</v>
      </c>
      <c r="D5291">
        <v>6113</v>
      </c>
      <c r="E5291" t="s">
        <v>5079</v>
      </c>
      <c r="F5291" t="str">
        <f>IF(HymnIN[[#This Row],[Verse]]&lt;&gt;0,"",_xlfn.XLOOKUP(HymnIN[[#This Row],[Hymn]],HymnEN[[#All],[hymn_no]],HymnEN[[#All],[author_id]],"0",0,1))</f>
        <v/>
      </c>
      <c r="G5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'2', '4', 'Eguale sei di gloria nel fulgor-');</v>
      </c>
      <c r="H5291" t="str" cm="1">
        <f t="array" ref="H5291">IF(HymnIN[[#This Row],[Verse]]=0,_xlfn.XLOOKUP(HymnIN[[#This Row],[Text]],Table17[[#All],[Meter]],Table17[[#All],[ID]],"**",0,1),"")</f>
        <v/>
      </c>
      <c r="I5291" t="str" cm="1">
        <f t="array" ref="I5291">IF(HymnIN[[#This Row],[Verse]]=0,_xlfn.XLOOKUP(HymnIN[[#This Row],[Text]],Table17[[#All],[Meter]],Table17[[#All],[Correct Full Meter]],"**",0,1),"")</f>
        <v/>
      </c>
    </row>
    <row r="5292" spans="1:9" x14ac:dyDescent="0.3">
      <c r="A5292">
        <v>261</v>
      </c>
      <c r="B5292">
        <v>2</v>
      </c>
      <c r="C5292">
        <v>5</v>
      </c>
      <c r="D5292">
        <v>6114</v>
      </c>
      <c r="E5292" t="s">
        <v>5080</v>
      </c>
      <c r="F5292" t="str">
        <f>IF(HymnIN[[#This Row],[Verse]]&lt;&gt;0,"",_xlfn.XLOOKUP(HymnIN[[#This Row],[Hymn]],HymnEN[[#All],[hymn_no]],HymnEN[[#All],[author_id]],"0",0,1))</f>
        <v/>
      </c>
      <c r="G5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'2', '5', 'Sei Dio: noi T\'adoriam.');</v>
      </c>
      <c r="H5292" t="str" cm="1">
        <f t="array" ref="H5292">IF(HymnIN[[#This Row],[Verse]]=0,_xlfn.XLOOKUP(HymnIN[[#This Row],[Text]],Table17[[#All],[Meter]],Table17[[#All],[ID]],"**",0,1),"")</f>
        <v/>
      </c>
      <c r="I5292" t="str" cm="1">
        <f t="array" ref="I5292">IF(HymnIN[[#This Row],[Verse]]=0,_xlfn.XLOOKUP(HymnIN[[#This Row],[Text]],Table17[[#All],[Meter]],Table17[[#All],[Correct Full Meter]],"**",0,1),"")</f>
        <v/>
      </c>
    </row>
    <row r="5293" spans="1:9" x14ac:dyDescent="0.3">
      <c r="A5293">
        <v>261</v>
      </c>
      <c r="B5293">
        <v>3</v>
      </c>
      <c r="C5293">
        <v>1</v>
      </c>
      <c r="D5293">
        <v>6115</v>
      </c>
      <c r="E5293" t="s">
        <v>5081</v>
      </c>
      <c r="F5293" t="str">
        <f>IF(HymnIN[[#This Row],[Verse]]&lt;&gt;0,"",_xlfn.XLOOKUP(HymnIN[[#This Row],[Hymn]],HymnEN[[#All],[hymn_no]],HymnEN[[#All],[author_id]],"0",0,1))</f>
        <v/>
      </c>
      <c r="G5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'3', '1', 'Prezioso è il Tuo servizio che l\'amor');</v>
      </c>
      <c r="H5293" t="str" cm="1">
        <f t="array" ref="H5293">IF(HymnIN[[#This Row],[Verse]]=0,_xlfn.XLOOKUP(HymnIN[[#This Row],[Text]],Table17[[#All],[Meter]],Table17[[#All],[ID]],"**",0,1),"")</f>
        <v/>
      </c>
      <c r="I5293" t="str" cm="1">
        <f t="array" ref="I5293">IF(HymnIN[[#This Row],[Verse]]=0,_xlfn.XLOOKUP(HymnIN[[#This Row],[Text]],Table17[[#All],[Meter]],Table17[[#All],[Correct Full Meter]],"**",0,1),"")</f>
        <v/>
      </c>
    </row>
    <row r="5294" spans="1:9" x14ac:dyDescent="0.3">
      <c r="A5294">
        <v>261</v>
      </c>
      <c r="B5294">
        <v>3</v>
      </c>
      <c r="C5294">
        <v>2</v>
      </c>
      <c r="D5294">
        <v>6116</v>
      </c>
      <c r="E5294" t="s">
        <v>5082</v>
      </c>
      <c r="F5294" t="str">
        <f>IF(HymnIN[[#This Row],[Verse]]&lt;&gt;0,"",_xlfn.XLOOKUP(HymnIN[[#This Row],[Hymn]],HymnEN[[#All],[hymn_no]],HymnEN[[#All],[author_id]],"0",0,1))</f>
        <v/>
      </c>
      <c r="G5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'3', '2', 'Di Dio effonde dentro ai nostri cuor;');</v>
      </c>
      <c r="H5294" t="str" cm="1">
        <f t="array" ref="H5294">IF(HymnIN[[#This Row],[Verse]]=0,_xlfn.XLOOKUP(HymnIN[[#This Row],[Text]],Table17[[#All],[Meter]],Table17[[#All],[ID]],"**",0,1),"")</f>
        <v/>
      </c>
      <c r="I5294" t="str" cm="1">
        <f t="array" ref="I5294">IF(HymnIN[[#This Row],[Verse]]=0,_xlfn.XLOOKUP(HymnIN[[#This Row],[Text]],Table17[[#All],[Meter]],Table17[[#All],[Correct Full Meter]],"**",0,1),"")</f>
        <v/>
      </c>
    </row>
    <row r="5295" spans="1:9" x14ac:dyDescent="0.3">
      <c r="A5295">
        <v>261</v>
      </c>
      <c r="B5295">
        <v>3</v>
      </c>
      <c r="C5295">
        <v>3</v>
      </c>
      <c r="D5295">
        <v>6117</v>
      </c>
      <c r="E5295" t="s">
        <v>5083</v>
      </c>
      <c r="F5295" t="str">
        <f>IF(HymnIN[[#This Row],[Verse]]&lt;&gt;0,"",_xlfn.XLOOKUP(HymnIN[[#This Row],[Hymn]],HymnEN[[#All],[hymn_no]],HymnEN[[#All],[author_id]],"0",0,1))</f>
        <v/>
      </c>
      <c r="G5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'3', '3', 'Fra i molti che Tu guidi, noi possiam');</v>
      </c>
      <c r="H5295" t="str" cm="1">
        <f t="array" ref="H5295">IF(HymnIN[[#This Row],[Verse]]=0,_xlfn.XLOOKUP(HymnIN[[#This Row],[Text]],Table17[[#All],[Meter]],Table17[[#All],[ID]],"**",0,1),"")</f>
        <v/>
      </c>
      <c r="I5295" t="str" cm="1">
        <f t="array" ref="I5295">IF(HymnIN[[#This Row],[Verse]]=0,_xlfn.XLOOKUP(HymnIN[[#This Row],[Text]],Table17[[#All],[Meter]],Table17[[#All],[Correct Full Meter]],"**",0,1),"")</f>
        <v/>
      </c>
    </row>
    <row r="5296" spans="1:9" x14ac:dyDescent="0.3">
      <c r="A5296">
        <v>261</v>
      </c>
      <c r="B5296">
        <v>3</v>
      </c>
      <c r="C5296">
        <v>4</v>
      </c>
      <c r="D5296">
        <v>6118</v>
      </c>
      <c r="E5296" t="s">
        <v>5084</v>
      </c>
      <c r="F5296" t="str">
        <f>IF(HymnIN[[#This Row],[Verse]]&lt;&gt;0,"",_xlfn.XLOOKUP(HymnIN[[#This Row],[Hymn]],HymnEN[[#All],[hymn_no]],HymnEN[[#All],[author_id]],"0",0,1))</f>
        <v/>
      </c>
      <c r="G5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'3', '4', 'Trovar la nostra parte in libertà:');</v>
      </c>
      <c r="H5296" t="str" cm="1">
        <f t="array" ref="H5296">IF(HymnIN[[#This Row],[Verse]]=0,_xlfn.XLOOKUP(HymnIN[[#This Row],[Text]],Table17[[#All],[Meter]],Table17[[#All],[ID]],"**",0,1),"")</f>
        <v/>
      </c>
      <c r="I5296" t="str" cm="1">
        <f t="array" ref="I5296">IF(HymnIN[[#This Row],[Verse]]=0,_xlfn.XLOOKUP(HymnIN[[#This Row],[Text]],Table17[[#All],[Meter]],Table17[[#All],[Correct Full Meter]],"**",0,1),"")</f>
        <v/>
      </c>
    </row>
    <row r="5297" spans="1:9" x14ac:dyDescent="0.3">
      <c r="A5297">
        <v>261</v>
      </c>
      <c r="B5297">
        <v>3</v>
      </c>
      <c r="C5297">
        <v>5</v>
      </c>
      <c r="D5297">
        <v>6119</v>
      </c>
      <c r="E5297" t="s">
        <v>5085</v>
      </c>
      <c r="F5297" t="str">
        <f>IF(HymnIN[[#This Row],[Verse]]&lt;&gt;0,"",_xlfn.XLOOKUP(HymnIN[[#This Row],[Hymn]],HymnEN[[#All],[hymn_no]],HymnEN[[#All],[author_id]],"0",0,1))</f>
        <v/>
      </c>
      <c r="G5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('261', '3', '5', 'Di Dio figlioli siam.');</v>
      </c>
      <c r="H5297" t="str" cm="1">
        <f t="array" ref="H5297">IF(HymnIN[[#This Row],[Verse]]=0,_xlfn.XLOOKUP(HymnIN[[#This Row],[Text]],Table17[[#All],[Meter]],Table17[[#All],[ID]],"**",0,1),"")</f>
        <v/>
      </c>
      <c r="I5297" t="str" cm="1">
        <f t="array" ref="I5297">IF(HymnIN[[#This Row],[Verse]]=0,_xlfn.XLOOKUP(HymnIN[[#This Row],[Text]],Table17[[#All],[Meter]],Table17[[#All],[Correct Full Meter]],"**",0,1),"")</f>
        <v/>
      </c>
    </row>
    <row r="5298" spans="1:9" x14ac:dyDescent="0.3">
      <c r="A5298">
        <v>262</v>
      </c>
      <c r="B5298">
        <v>0</v>
      </c>
      <c r="C5298">
        <v>0</v>
      </c>
      <c r="D5298">
        <v>6123</v>
      </c>
      <c r="E5298" t="s">
        <v>306</v>
      </c>
      <c r="F5298">
        <f>IF(HymnIN[[#This Row],[Verse]]&lt;&gt;0,"",_xlfn.XLOOKUP(HymnIN[[#This Row],[Hymn]],HymnEN[[#All],[hymn_no]],HymnEN[[#All],[author_id]],"0",0,1))</f>
        <v>189</v>
      </c>
      <c r="G5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('262', '11.10.11.10.10.10.', '180', '189');</v>
      </c>
      <c r="H5298" cm="1">
        <f t="array" ref="H5298">IF(HymnIN[[#This Row],[Verse]]=0,_xlfn.XLOOKUP(HymnIN[[#This Row],[Text]],Table17[[#All],[Meter]],Table17[[#All],[ID]],"**",0,1),"")</f>
        <v>180</v>
      </c>
      <c r="I5298" t="str" cm="1">
        <f t="array" ref="I5298">IF(HymnIN[[#This Row],[Verse]]=0,_xlfn.XLOOKUP(HymnIN[[#This Row],[Text]],Table17[[#All],[Meter]],Table17[[#All],[Correct Full Meter]],"**",0,1),"")</f>
        <v>11.10.11.10.10.10.</v>
      </c>
    </row>
    <row r="5299" spans="1:9" x14ac:dyDescent="0.3">
      <c r="A5299">
        <v>262</v>
      </c>
      <c r="B5299">
        <v>1</v>
      </c>
      <c r="C5299">
        <v>1</v>
      </c>
      <c r="D5299">
        <v>6124</v>
      </c>
      <c r="E5299" t="s">
        <v>5086</v>
      </c>
      <c r="F5299" t="str">
        <f>IF(HymnIN[[#This Row],[Verse]]&lt;&gt;0,"",_xlfn.XLOOKUP(HymnIN[[#This Row],[Hymn]],HymnEN[[#All],[hymn_no]],HymnEN[[#All],[author_id]],"0",0,1))</f>
        <v/>
      </c>
      <c r="G5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'1', '1', 'O SOMMO Dio che opri meraviglie,');</v>
      </c>
      <c r="H5299" t="str" cm="1">
        <f t="array" ref="H5299">IF(HymnIN[[#This Row],[Verse]]=0,_xlfn.XLOOKUP(HymnIN[[#This Row],[Text]],Table17[[#All],[Meter]],Table17[[#All],[ID]],"**",0,1),"")</f>
        <v/>
      </c>
      <c r="I5299" t="str" cm="1">
        <f t="array" ref="I5299">IF(HymnIN[[#This Row],[Verse]]=0,_xlfn.XLOOKUP(HymnIN[[#This Row],[Text]],Table17[[#All],[Meter]],Table17[[#All],[Correct Full Meter]],"**",0,1),"")</f>
        <v/>
      </c>
    </row>
    <row r="5300" spans="1:9" x14ac:dyDescent="0.3">
      <c r="A5300">
        <v>262</v>
      </c>
      <c r="B5300">
        <v>1</v>
      </c>
      <c r="C5300">
        <v>2</v>
      </c>
      <c r="D5300">
        <v>6125</v>
      </c>
      <c r="E5300" t="s">
        <v>5087</v>
      </c>
      <c r="F5300" t="str">
        <f>IF(HymnIN[[#This Row],[Verse]]&lt;&gt;0,"",_xlfn.XLOOKUP(HymnIN[[#This Row],[Hymn]],HymnEN[[#All],[hymn_no]],HymnEN[[#All],[author_id]],"0",0,1))</f>
        <v/>
      </c>
      <c r="G5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'1', '2', 'Tua gloria brilla nel creato inter,');</v>
      </c>
      <c r="H5300" t="str" cm="1">
        <f t="array" ref="H5300">IF(HymnIN[[#This Row],[Verse]]=0,_xlfn.XLOOKUP(HymnIN[[#This Row],[Text]],Table17[[#All],[Meter]],Table17[[#All],[ID]],"**",0,1),"")</f>
        <v/>
      </c>
      <c r="I5300" t="str" cm="1">
        <f t="array" ref="I5300">IF(HymnIN[[#This Row],[Verse]]=0,_xlfn.XLOOKUP(HymnIN[[#This Row],[Text]],Table17[[#All],[Meter]],Table17[[#All],[Correct Full Meter]],"**",0,1),"")</f>
        <v/>
      </c>
    </row>
    <row r="5301" spans="1:9" x14ac:dyDescent="0.3">
      <c r="A5301">
        <v>262</v>
      </c>
      <c r="B5301">
        <v>1</v>
      </c>
      <c r="C5301">
        <v>3</v>
      </c>
      <c r="D5301">
        <v>6126</v>
      </c>
      <c r="E5301" t="s">
        <v>5088</v>
      </c>
      <c r="F5301" t="str">
        <f>IF(HymnIN[[#This Row],[Verse]]&lt;&gt;0,"",_xlfn.XLOOKUP(HymnIN[[#This Row],[Hymn]],HymnEN[[#All],[hymn_no]],HymnEN[[#All],[author_id]],"0",0,1))</f>
        <v/>
      </c>
      <c r="G5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'1', '3', 'Ma nella grazia Tua che dà il perdono');</v>
      </c>
      <c r="H5301" t="str" cm="1">
        <f t="array" ref="H5301">IF(HymnIN[[#This Row],[Verse]]=0,_xlfn.XLOOKUP(HymnIN[[#This Row],[Text]],Table17[[#All],[Meter]],Table17[[#All],[ID]],"**",0,1),"")</f>
        <v/>
      </c>
      <c r="I5301" t="str" cm="1">
        <f t="array" ref="I5301">IF(HymnIN[[#This Row],[Verse]]=0,_xlfn.XLOOKUP(HymnIN[[#This Row],[Text]],Table17[[#All],[Meter]],Table17[[#All],[Correct Full Meter]],"**",0,1),"")</f>
        <v/>
      </c>
    </row>
    <row r="5302" spans="1:9" x14ac:dyDescent="0.3">
      <c r="A5302">
        <v>262</v>
      </c>
      <c r="B5302">
        <v>1</v>
      </c>
      <c r="C5302">
        <v>4</v>
      </c>
      <c r="D5302">
        <v>6127</v>
      </c>
      <c r="E5302" t="s">
        <v>5089</v>
      </c>
      <c r="F5302" t="str">
        <f>IF(HymnIN[[#This Row],[Verse]]&lt;&gt;0,"",_xlfn.XLOOKUP(HymnIN[[#This Row],[Hymn]],HymnEN[[#All],[hymn_no]],HymnEN[[#All],[author_id]],"0",0,1))</f>
        <v/>
      </c>
      <c r="G5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'1', '4', 'Più vediam splender la Tua gloria inver.');</v>
      </c>
      <c r="H5302" t="str" cm="1">
        <f t="array" ref="H5302">IF(HymnIN[[#This Row],[Verse]]=0,_xlfn.XLOOKUP(HymnIN[[#This Row],[Text]],Table17[[#All],[Meter]],Table17[[#All],[ID]],"**",0,1),"")</f>
        <v/>
      </c>
      <c r="I5302" t="str" cm="1">
        <f t="array" ref="I5302">IF(HymnIN[[#This Row],[Verse]]=0,_xlfn.XLOOKUP(HymnIN[[#This Row],[Text]],Table17[[#All],[Meter]],Table17[[#All],[Correct Full Meter]],"**",0,1),"")</f>
        <v/>
      </c>
    </row>
    <row r="5303" spans="1:9" x14ac:dyDescent="0.3">
      <c r="A5303">
        <v>262</v>
      </c>
      <c r="B5303">
        <v>1</v>
      </c>
      <c r="C5303">
        <v>5</v>
      </c>
      <c r="D5303">
        <v>6128</v>
      </c>
      <c r="E5303" t="s">
        <v>5090</v>
      </c>
      <c r="F5303" t="str">
        <f>IF(HymnIN[[#This Row],[Verse]]&lt;&gt;0,"",_xlfn.XLOOKUP(HymnIN[[#This Row],[Hymn]],HymnEN[[#All],[hymn_no]],HymnEN[[#All],[author_id]],"0",0,1))</f>
        <v/>
      </c>
      <c r="G5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'1', '5', 'Chi come Te, o Dio, sa perdonar?');</v>
      </c>
      <c r="H5303" t="str" cm="1">
        <f t="array" ref="H5303">IF(HymnIN[[#This Row],[Verse]]=0,_xlfn.XLOOKUP(HymnIN[[#This Row],[Text]],Table17[[#All],[Meter]],Table17[[#All],[ID]],"**",0,1),"")</f>
        <v/>
      </c>
      <c r="I5303" t="str" cm="1">
        <f t="array" ref="I5303">IF(HymnIN[[#This Row],[Verse]]=0,_xlfn.XLOOKUP(HymnIN[[#This Row],[Text]],Table17[[#All],[Meter]],Table17[[#All],[Correct Full Meter]],"**",0,1),"")</f>
        <v/>
      </c>
    </row>
    <row r="5304" spans="1:9" x14ac:dyDescent="0.3">
      <c r="A5304">
        <v>262</v>
      </c>
      <c r="B5304">
        <v>1</v>
      </c>
      <c r="C5304">
        <v>6</v>
      </c>
      <c r="D5304">
        <v>6129</v>
      </c>
      <c r="E5304" t="s">
        <v>5091</v>
      </c>
      <c r="F5304" t="str">
        <f>IF(HymnIN[[#This Row],[Verse]]&lt;&gt;0,"",_xlfn.XLOOKUP(HymnIN[[#This Row],[Hymn]],HymnEN[[#All],[hymn_no]],HymnEN[[#All],[author_id]],"0",0,1))</f>
        <v/>
      </c>
      <c r="G5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'1', '6', 'Nella Tua grazia la Tua gloria appar!');</v>
      </c>
      <c r="H5304" t="str" cm="1">
        <f t="array" ref="H5304">IF(HymnIN[[#This Row],[Verse]]=0,_xlfn.XLOOKUP(HymnIN[[#This Row],[Text]],Table17[[#All],[Meter]],Table17[[#All],[ID]],"**",0,1),"")</f>
        <v/>
      </c>
      <c r="I5304" t="str" cm="1">
        <f t="array" ref="I5304">IF(HymnIN[[#This Row],[Verse]]=0,_xlfn.XLOOKUP(HymnIN[[#This Row],[Text]],Table17[[#All],[Meter]],Table17[[#All],[Correct Full Meter]],"**",0,1),"")</f>
        <v/>
      </c>
    </row>
    <row r="5305" spans="1:9" x14ac:dyDescent="0.3">
      <c r="A5305">
        <v>262</v>
      </c>
      <c r="B5305">
        <v>2</v>
      </c>
      <c r="C5305">
        <v>1</v>
      </c>
      <c r="D5305">
        <v>6130</v>
      </c>
      <c r="E5305" t="s">
        <v>5092</v>
      </c>
      <c r="F5305" t="str">
        <f>IF(HymnIN[[#This Row],[Verse]]&lt;&gt;0,"",_xlfn.XLOOKUP(HymnIN[[#This Row],[Hymn]],HymnEN[[#All],[hymn_no]],HymnEN[[#All],[author_id]],"0",0,1))</f>
        <v/>
      </c>
      <c r="G5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'2', '1', 'Pieni di santa gioia e meraviglia,');</v>
      </c>
      <c r="H5305" t="str" cm="1">
        <f t="array" ref="H5305">IF(HymnIN[[#This Row],[Verse]]=0,_xlfn.XLOOKUP(HymnIN[[#This Row],[Text]],Table17[[#All],[Meter]],Table17[[#All],[ID]],"**",0,1),"")</f>
        <v/>
      </c>
      <c r="I5305" t="str" cm="1">
        <f t="array" ref="I5305">IF(HymnIN[[#This Row],[Verse]]=0,_xlfn.XLOOKUP(HymnIN[[#This Row],[Text]],Table17[[#All],[Meter]],Table17[[#All],[Correct Full Meter]],"**",0,1),"")</f>
        <v/>
      </c>
    </row>
    <row r="5306" spans="1:9" x14ac:dyDescent="0.3">
      <c r="A5306">
        <v>262</v>
      </c>
      <c r="B5306">
        <v>2</v>
      </c>
      <c r="C5306">
        <v>2</v>
      </c>
      <c r="D5306">
        <v>6131</v>
      </c>
      <c r="E5306" t="s">
        <v>5093</v>
      </c>
      <c r="F5306" t="str">
        <f>IF(HymnIN[[#This Row],[Verse]]&lt;&gt;0,"",_xlfn.XLOOKUP(HymnIN[[#This Row],[Hymn]],HymnEN[[#All],[hymn_no]],HymnEN[[#All],[author_id]],"0",0,1))</f>
        <v/>
      </c>
      <c r="G5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'2', '2', 'O Dio, il Tuo perdono celebriam:');</v>
      </c>
      <c r="H5306" t="str" cm="1">
        <f t="array" ref="H5306">IF(HymnIN[[#This Row],[Verse]]=0,_xlfn.XLOOKUP(HymnIN[[#This Row],[Text]],Table17[[#All],[Meter]],Table17[[#All],[ID]],"**",0,1),"")</f>
        <v/>
      </c>
      <c r="I5306" t="str" cm="1">
        <f t="array" ref="I5306">IF(HymnIN[[#This Row],[Verse]]=0,_xlfn.XLOOKUP(HymnIN[[#This Row],[Text]],Table17[[#All],[Meter]],Table17[[#All],[Correct Full Meter]],"**",0,1),"")</f>
        <v/>
      </c>
    </row>
    <row r="5307" spans="1:9" x14ac:dyDescent="0.3">
      <c r="A5307">
        <v>262</v>
      </c>
      <c r="B5307">
        <v>2</v>
      </c>
      <c r="C5307">
        <v>3</v>
      </c>
      <c r="D5307">
        <v>6132</v>
      </c>
      <c r="E5307" t="s">
        <v>5094</v>
      </c>
      <c r="F5307" t="str">
        <f>IF(HymnIN[[#This Row],[Verse]]&lt;&gt;0,"",_xlfn.XLOOKUP(HymnIN[[#This Row],[Hymn]],HymnEN[[#All],[hymn_no]],HymnEN[[#All],[author_id]],"0",0,1))</f>
        <v/>
      </c>
      <c r="G5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'2', '3', 'Nel sangue da Gesù per noi versato');</v>
      </c>
      <c r="H5307" t="str" cm="1">
        <f t="array" ref="H5307">IF(HymnIN[[#This Row],[Verse]]=0,_xlfn.XLOOKUP(HymnIN[[#This Row],[Text]],Table17[[#All],[Meter]],Table17[[#All],[ID]],"**",0,1),"")</f>
        <v/>
      </c>
      <c r="I5307" t="str" cm="1">
        <f t="array" ref="I5307">IF(HymnIN[[#This Row],[Verse]]=0,_xlfn.XLOOKUP(HymnIN[[#This Row],[Text]],Table17[[#All],[Meter]],Table17[[#All],[Correct Full Meter]],"**",0,1),"")</f>
        <v/>
      </c>
    </row>
    <row r="5308" spans="1:9" x14ac:dyDescent="0.3">
      <c r="A5308">
        <v>262</v>
      </c>
      <c r="B5308">
        <v>2</v>
      </c>
      <c r="C5308">
        <v>4</v>
      </c>
      <c r="D5308">
        <v>6133</v>
      </c>
      <c r="E5308" t="s">
        <v>5095</v>
      </c>
      <c r="F5308" t="str">
        <f>IF(HymnIN[[#This Row],[Verse]]&lt;&gt;0,"",_xlfn.XLOOKUP(HymnIN[[#This Row],[Hymn]],HymnEN[[#All],[hymn_no]],HymnEN[[#All],[author_id]],"0",0,1))</f>
        <v/>
      </c>
      <c r="G5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'2', '4', 'Perdon per ogni colpa riceviam.');</v>
      </c>
      <c r="H5308" t="str" cm="1">
        <f t="array" ref="H5308">IF(HymnIN[[#This Row],[Verse]]=0,_xlfn.XLOOKUP(HymnIN[[#This Row],[Text]],Table17[[#All],[Meter]],Table17[[#All],[ID]],"**",0,1),"")</f>
        <v/>
      </c>
      <c r="I5308" t="str" cm="1">
        <f t="array" ref="I5308">IF(HymnIN[[#This Row],[Verse]]=0,_xlfn.XLOOKUP(HymnIN[[#This Row],[Text]],Table17[[#All],[Meter]],Table17[[#All],[Correct Full Meter]],"**",0,1),"")</f>
        <v/>
      </c>
    </row>
    <row r="5309" spans="1:9" x14ac:dyDescent="0.3">
      <c r="A5309">
        <v>262</v>
      </c>
      <c r="B5309">
        <v>2</v>
      </c>
      <c r="C5309">
        <v>5</v>
      </c>
      <c r="D5309">
        <v>6134</v>
      </c>
      <c r="E5309" t="s">
        <v>5096</v>
      </c>
      <c r="F5309" t="str">
        <f>IF(HymnIN[[#This Row],[Verse]]&lt;&gt;0,"",_xlfn.XLOOKUP(HymnIN[[#This Row],[Hymn]],HymnEN[[#All],[hymn_no]],HymnEN[[#All],[author_id]],"0",0,1))</f>
        <v/>
      </c>
      <c r="G5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'2', '5', 'Misericordia e grazia sono in Te:');</v>
      </c>
      <c r="H5309" t="str" cm="1">
        <f t="array" ref="H5309">IF(HymnIN[[#This Row],[Verse]]=0,_xlfn.XLOOKUP(HymnIN[[#This Row],[Text]],Table17[[#All],[Meter]],Table17[[#All],[ID]],"**",0,1),"")</f>
        <v/>
      </c>
      <c r="I5309" t="str" cm="1">
        <f t="array" ref="I5309">IF(HymnIN[[#This Row],[Verse]]=0,_xlfn.XLOOKUP(HymnIN[[#This Row],[Text]],Table17[[#All],[Meter]],Table17[[#All],[Correct Full Meter]],"**",0,1),"")</f>
        <v/>
      </c>
    </row>
    <row r="5310" spans="1:9" x14ac:dyDescent="0.3">
      <c r="A5310">
        <v>262</v>
      </c>
      <c r="B5310">
        <v>2</v>
      </c>
      <c r="C5310">
        <v>6</v>
      </c>
      <c r="D5310">
        <v>6135</v>
      </c>
      <c r="E5310" t="s">
        <v>5097</v>
      </c>
      <c r="F5310" t="str">
        <f>IF(HymnIN[[#This Row],[Verse]]&lt;&gt;0,"",_xlfn.XLOOKUP(HymnIN[[#This Row],[Hymn]],HymnEN[[#All],[hymn_no]],HymnEN[[#All],[author_id]],"0",0,1))</f>
        <v/>
      </c>
      <c r="G5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'2', '6', 'Tu sol dài tal perdono per la fé.');</v>
      </c>
      <c r="H5310" t="str" cm="1">
        <f t="array" ref="H5310">IF(HymnIN[[#This Row],[Verse]]=0,_xlfn.XLOOKUP(HymnIN[[#This Row],[Text]],Table17[[#All],[Meter]],Table17[[#All],[ID]],"**",0,1),"")</f>
        <v/>
      </c>
      <c r="I5310" t="str" cm="1">
        <f t="array" ref="I5310">IF(HymnIN[[#This Row],[Verse]]=0,_xlfn.XLOOKUP(HymnIN[[#This Row],[Text]],Table17[[#All],[Meter]],Table17[[#All],[Correct Full Meter]],"**",0,1),"")</f>
        <v/>
      </c>
    </row>
    <row r="5311" spans="1:9" x14ac:dyDescent="0.3">
      <c r="A5311">
        <v>262</v>
      </c>
      <c r="B5311">
        <v>3</v>
      </c>
      <c r="C5311">
        <v>1</v>
      </c>
      <c r="D5311">
        <v>6136</v>
      </c>
      <c r="E5311" t="s">
        <v>5098</v>
      </c>
      <c r="F5311" t="str">
        <f>IF(HymnIN[[#This Row],[Verse]]&lt;&gt;0,"",_xlfn.XLOOKUP(HymnIN[[#This Row],[Hymn]],HymnEN[[#All],[hymn_no]],HymnEN[[#All],[author_id]],"0",0,1))</f>
        <v/>
      </c>
      <c r="G5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'3', '1', 'Presto sarà la terra tutta piena');</v>
      </c>
      <c r="H5311" t="str" cm="1">
        <f t="array" ref="H5311">IF(HymnIN[[#This Row],[Verse]]=0,_xlfn.XLOOKUP(HymnIN[[#This Row],[Text]],Table17[[#All],[Meter]],Table17[[#All],[ID]],"**",0,1),"")</f>
        <v/>
      </c>
      <c r="I5311" t="str" cm="1">
        <f t="array" ref="I5311">IF(HymnIN[[#This Row],[Verse]]=0,_xlfn.XLOOKUP(HymnIN[[#This Row],[Text]],Table17[[#All],[Meter]],Table17[[#All],[Correct Full Meter]],"**",0,1),"")</f>
        <v/>
      </c>
    </row>
    <row r="5312" spans="1:9" x14ac:dyDescent="0.3">
      <c r="A5312">
        <v>262</v>
      </c>
      <c r="B5312">
        <v>3</v>
      </c>
      <c r="C5312">
        <v>2</v>
      </c>
      <c r="D5312">
        <v>6137</v>
      </c>
      <c r="E5312" t="s">
        <v>5099</v>
      </c>
      <c r="F5312" t="str">
        <f>IF(HymnIN[[#This Row],[Verse]]&lt;&gt;0,"",_xlfn.XLOOKUP(HymnIN[[#This Row],[Hymn]],HymnEN[[#All],[hymn_no]],HymnEN[[#All],[author_id]],"0",0,1))</f>
        <v/>
      </c>
      <c r="G5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'3', '2', 'Di questo Tuo miracolo d\'amor');</v>
      </c>
      <c r="H5312" t="str" cm="1">
        <f t="array" ref="H5312">IF(HymnIN[[#This Row],[Verse]]=0,_xlfn.XLOOKUP(HymnIN[[#This Row],[Text]],Table17[[#All],[Meter]],Table17[[#All],[ID]],"**",0,1),"")</f>
        <v/>
      </c>
      <c r="I5312" t="str" cm="1">
        <f t="array" ref="I5312">IF(HymnIN[[#This Row],[Verse]]=0,_xlfn.XLOOKUP(HymnIN[[#This Row],[Text]],Table17[[#All],[Meter]],Table17[[#All],[Correct Full Meter]],"**",0,1),"")</f>
        <v/>
      </c>
    </row>
    <row r="5313" spans="1:9" x14ac:dyDescent="0.3">
      <c r="A5313">
        <v>262</v>
      </c>
      <c r="B5313">
        <v>3</v>
      </c>
      <c r="C5313">
        <v>3</v>
      </c>
      <c r="D5313">
        <v>6138</v>
      </c>
      <c r="E5313" t="s">
        <v>5100</v>
      </c>
      <c r="F5313" t="str">
        <f>IF(HymnIN[[#This Row],[Verse]]&lt;&gt;0,"",_xlfn.XLOOKUP(HymnIN[[#This Row],[Hymn]],HymnEN[[#All],[hymn_no]],HymnEN[[#All],[author_id]],"0",0,1))</f>
        <v/>
      </c>
      <c r="G5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'3', '3', 'Mentre i Tuoi santi, in cielo radunati,');</v>
      </c>
      <c r="H5313" t="str" cm="1">
        <f t="array" ref="H5313">IF(HymnIN[[#This Row],[Verse]]=0,_xlfn.XLOOKUP(HymnIN[[#This Row],[Text]],Table17[[#All],[Meter]],Table17[[#All],[ID]],"**",0,1),"")</f>
        <v/>
      </c>
      <c r="I5313" t="str" cm="1">
        <f t="array" ref="I5313">IF(HymnIN[[#This Row],[Verse]]=0,_xlfn.XLOOKUP(HymnIN[[#This Row],[Text]],Table17[[#All],[Meter]],Table17[[#All],[Correct Full Meter]],"**",0,1),"")</f>
        <v/>
      </c>
    </row>
    <row r="5314" spans="1:9" x14ac:dyDescent="0.3">
      <c r="A5314">
        <v>262</v>
      </c>
      <c r="B5314">
        <v>3</v>
      </c>
      <c r="C5314">
        <v>4</v>
      </c>
      <c r="D5314">
        <v>6139</v>
      </c>
      <c r="E5314" t="s">
        <v>5101</v>
      </c>
      <c r="F5314" t="str">
        <f>IF(HymnIN[[#This Row],[Verse]]&lt;&gt;0,"",_xlfn.XLOOKUP(HymnIN[[#This Row],[Hymn]],HymnEN[[#All],[hymn_no]],HymnEN[[#All],[author_id]],"0",0,1))</f>
        <v/>
      </c>
      <c r="G5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'3', '4', 'Tue lodi canteranno in lieto cor.');</v>
      </c>
      <c r="H5314" t="str" cm="1">
        <f t="array" ref="H5314">IF(HymnIN[[#This Row],[Verse]]=0,_xlfn.XLOOKUP(HymnIN[[#This Row],[Text]],Table17[[#All],[Meter]],Table17[[#All],[ID]],"**",0,1),"")</f>
        <v/>
      </c>
      <c r="I5314" t="str" cm="1">
        <f t="array" ref="I5314">IF(HymnIN[[#This Row],[Verse]]=0,_xlfn.XLOOKUP(HymnIN[[#This Row],[Text]],Table17[[#All],[Meter]],Table17[[#All],[Correct Full Meter]],"**",0,1),"")</f>
        <v/>
      </c>
    </row>
    <row r="5315" spans="1:9" x14ac:dyDescent="0.3">
      <c r="A5315">
        <v>262</v>
      </c>
      <c r="B5315">
        <v>3</v>
      </c>
      <c r="C5315">
        <v>5</v>
      </c>
      <c r="D5315">
        <v>6140</v>
      </c>
      <c r="E5315" t="s">
        <v>5090</v>
      </c>
      <c r="F5315" t="str">
        <f>IF(HymnIN[[#This Row],[Verse]]&lt;&gt;0,"",_xlfn.XLOOKUP(HymnIN[[#This Row],[Hymn]],HymnEN[[#All],[hymn_no]],HymnEN[[#All],[author_id]],"0",0,1))</f>
        <v/>
      </c>
      <c r="G5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'3', '5', 'Chi come Te, o Dio, sa perdonar?');</v>
      </c>
      <c r="H5315" t="str" cm="1">
        <f t="array" ref="H5315">IF(HymnIN[[#This Row],[Verse]]=0,_xlfn.XLOOKUP(HymnIN[[#This Row],[Text]],Table17[[#All],[Meter]],Table17[[#All],[ID]],"**",0,1),"")</f>
        <v/>
      </c>
      <c r="I5315" t="str" cm="1">
        <f t="array" ref="I5315">IF(HymnIN[[#This Row],[Verse]]=0,_xlfn.XLOOKUP(HymnIN[[#This Row],[Text]],Table17[[#All],[Meter]],Table17[[#All],[Correct Full Meter]],"**",0,1),"")</f>
        <v/>
      </c>
    </row>
    <row r="5316" spans="1:9" x14ac:dyDescent="0.3">
      <c r="A5316">
        <v>262</v>
      </c>
      <c r="B5316">
        <v>3</v>
      </c>
      <c r="C5316">
        <v>6</v>
      </c>
      <c r="D5316">
        <v>6141</v>
      </c>
      <c r="E5316" t="s">
        <v>5091</v>
      </c>
      <c r="F5316" t="str">
        <f>IF(HymnIN[[#This Row],[Verse]]&lt;&gt;0,"",_xlfn.XLOOKUP(HymnIN[[#This Row],[Hymn]],HymnEN[[#All],[hymn_no]],HymnEN[[#All],[author_id]],"0",0,1))</f>
        <v/>
      </c>
      <c r="G5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('262', '3', '6', 'Nella Tua grazia la Tua gloria appar!');</v>
      </c>
      <c r="H5316" t="str" cm="1">
        <f t="array" ref="H5316">IF(HymnIN[[#This Row],[Verse]]=0,_xlfn.XLOOKUP(HymnIN[[#This Row],[Text]],Table17[[#All],[Meter]],Table17[[#All],[ID]],"**",0,1),"")</f>
        <v/>
      </c>
      <c r="I5316" t="str" cm="1">
        <f t="array" ref="I5316">IF(HymnIN[[#This Row],[Verse]]=0,_xlfn.XLOOKUP(HymnIN[[#This Row],[Text]],Table17[[#All],[Meter]],Table17[[#All],[Correct Full Meter]],"**",0,1),"")</f>
        <v/>
      </c>
    </row>
    <row r="5317" spans="1:9" x14ac:dyDescent="0.3">
      <c r="A5317">
        <v>263</v>
      </c>
      <c r="B5317">
        <v>0</v>
      </c>
      <c r="C5317">
        <v>0</v>
      </c>
      <c r="D5317">
        <v>6145</v>
      </c>
      <c r="E5317" t="s">
        <v>202</v>
      </c>
      <c r="F5317">
        <f>IF(HymnIN[[#This Row],[Verse]]&lt;&gt;0,"",_xlfn.XLOOKUP(HymnIN[[#This Row],[Hymn]],HymnEN[[#All],[hymn_no]],HymnEN[[#All],[author_id]],"0",0,1))</f>
        <v>126</v>
      </c>
      <c r="G5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('263', '9.8.9.8.9.8.9.8. Dattilico.', '125', '126');</v>
      </c>
      <c r="H5317" cm="1">
        <f t="array" ref="H5317">IF(HymnIN[[#This Row],[Verse]]=0,_xlfn.XLOOKUP(HymnIN[[#This Row],[Text]],Table17[[#All],[Meter]],Table17[[#All],[ID]],"**",0,1),"")</f>
        <v>125</v>
      </c>
      <c r="I5317" t="str" cm="1">
        <f t="array" ref="I5317">IF(HymnIN[[#This Row],[Verse]]=0,_xlfn.XLOOKUP(HymnIN[[#This Row],[Text]],Table17[[#All],[Meter]],Table17[[#All],[Correct Full Meter]],"**",0,1),"")</f>
        <v>9.8.9.8.9.8.9.8. Dattilico.</v>
      </c>
    </row>
    <row r="5318" spans="1:9" x14ac:dyDescent="0.3">
      <c r="A5318">
        <v>263</v>
      </c>
      <c r="B5318">
        <v>1</v>
      </c>
      <c r="C5318">
        <v>1</v>
      </c>
      <c r="D5318">
        <v>6146</v>
      </c>
      <c r="E5318" t="s">
        <v>5102</v>
      </c>
      <c r="F5318" t="str">
        <f>IF(HymnIN[[#This Row],[Verse]]&lt;&gt;0,"",_xlfn.XLOOKUP(HymnIN[[#This Row],[Hymn]],HymnEN[[#All],[hymn_no]],HymnEN[[#All],[author_id]],"0",0,1))</f>
        <v/>
      </c>
      <c r="G5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'1', 'TUA morte, Signor, le Tue pene');</v>
      </c>
      <c r="H5318" t="str" cm="1">
        <f t="array" ref="H5318">IF(HymnIN[[#This Row],[Verse]]=0,_xlfn.XLOOKUP(HymnIN[[#This Row],[Text]],Table17[[#All],[Meter]],Table17[[#All],[ID]],"**",0,1),"")</f>
        <v/>
      </c>
      <c r="I5318" t="str" cm="1">
        <f t="array" ref="I5318">IF(HymnIN[[#This Row],[Verse]]=0,_xlfn.XLOOKUP(HymnIN[[#This Row],[Text]],Table17[[#All],[Meter]],Table17[[#All],[Correct Full Meter]],"**",0,1),"")</f>
        <v/>
      </c>
    </row>
    <row r="5319" spans="1:9" x14ac:dyDescent="0.3">
      <c r="A5319">
        <v>263</v>
      </c>
      <c r="B5319">
        <v>1</v>
      </c>
      <c r="C5319">
        <v>2</v>
      </c>
      <c r="D5319">
        <v>6147</v>
      </c>
      <c r="E5319" t="s">
        <v>5103</v>
      </c>
      <c r="F5319" t="str">
        <f>IF(HymnIN[[#This Row],[Verse]]&lt;&gt;0,"",_xlfn.XLOOKUP(HymnIN[[#This Row],[Hymn]],HymnEN[[#All],[hymn_no]],HymnEN[[#All],[author_id]],"0",0,1))</f>
        <v/>
      </c>
      <c r="G5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'2', 'Han detto il divino Tuo amor;');</v>
      </c>
      <c r="H5319" t="str" cm="1">
        <f t="array" ref="H5319">IF(HymnIN[[#This Row],[Verse]]=0,_xlfn.XLOOKUP(HymnIN[[#This Row],[Text]],Table17[[#All],[Meter]],Table17[[#All],[ID]],"**",0,1),"")</f>
        <v/>
      </c>
      <c r="I5319" t="str" cm="1">
        <f t="array" ref="I5319">IF(HymnIN[[#This Row],[Verse]]=0,_xlfn.XLOOKUP(HymnIN[[#This Row],[Text]],Table17[[#All],[Meter]],Table17[[#All],[Correct Full Meter]],"**",0,1),"")</f>
        <v/>
      </c>
    </row>
    <row r="5320" spans="1:9" x14ac:dyDescent="0.3">
      <c r="A5320">
        <v>263</v>
      </c>
      <c r="B5320">
        <v>1</v>
      </c>
      <c r="C5320">
        <v>3</v>
      </c>
      <c r="D5320">
        <v>6148</v>
      </c>
      <c r="E5320" t="s">
        <v>5104</v>
      </c>
      <c r="F5320" t="str">
        <f>IF(HymnIN[[#This Row],[Verse]]&lt;&gt;0,"",_xlfn.XLOOKUP(HymnIN[[#This Row],[Hymn]],HymnEN[[#All],[hymn_no]],HymnEN[[#All],[author_id]],"0",0,1))</f>
        <v/>
      </c>
      <c r="G5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'3', 'Gli abissi profondi sondasti');</v>
      </c>
      <c r="H5320" t="str" cm="1">
        <f t="array" ref="H5320">IF(HymnIN[[#This Row],[Verse]]=0,_xlfn.XLOOKUP(HymnIN[[#This Row],[Text]],Table17[[#All],[Meter]],Table17[[#All],[ID]],"**",0,1),"")</f>
        <v/>
      </c>
      <c r="I5320" t="str" cm="1">
        <f t="array" ref="I5320">IF(HymnIN[[#This Row],[Verse]]=0,_xlfn.XLOOKUP(HymnIN[[#This Row],[Text]],Table17[[#All],[Meter]],Table17[[#All],[Correct Full Meter]],"**",0,1),"")</f>
        <v/>
      </c>
    </row>
    <row r="5321" spans="1:9" x14ac:dyDescent="0.3">
      <c r="A5321">
        <v>263</v>
      </c>
      <c r="B5321">
        <v>1</v>
      </c>
      <c r="C5321">
        <v>4</v>
      </c>
      <c r="D5321">
        <v>6149</v>
      </c>
      <c r="E5321" t="s">
        <v>5105</v>
      </c>
      <c r="F5321" t="str">
        <f>IF(HymnIN[[#This Row],[Verse]]&lt;&gt;0,"",_xlfn.XLOOKUP(HymnIN[[#This Row],[Hymn]],HymnEN[[#All],[hymn_no]],HymnEN[[#All],[author_id]],"0",0,1))</f>
        <v/>
      </c>
      <c r="G5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'4', 'Nel Tuo abbassamento, Signor.');</v>
      </c>
      <c r="H5321" t="str" cm="1">
        <f t="array" ref="H5321">IF(HymnIN[[#This Row],[Verse]]=0,_xlfn.XLOOKUP(HymnIN[[#This Row],[Text]],Table17[[#All],[Meter]],Table17[[#All],[ID]],"**",0,1),"")</f>
        <v/>
      </c>
      <c r="I5321" t="str" cm="1">
        <f t="array" ref="I5321">IF(HymnIN[[#This Row],[Verse]]=0,_xlfn.XLOOKUP(HymnIN[[#This Row],[Text]],Table17[[#All],[Meter]],Table17[[#All],[Correct Full Meter]],"**",0,1),"")</f>
        <v/>
      </c>
    </row>
    <row r="5322" spans="1:9" x14ac:dyDescent="0.3">
      <c r="A5322">
        <v>263</v>
      </c>
      <c r="B5322">
        <v>1</v>
      </c>
      <c r="C5322">
        <v>5</v>
      </c>
      <c r="D5322">
        <v>6150</v>
      </c>
      <c r="E5322" t="s">
        <v>5106</v>
      </c>
      <c r="F5322" t="str">
        <f>IF(HymnIN[[#This Row],[Verse]]&lt;&gt;0,"",_xlfn.XLOOKUP(HymnIN[[#This Row],[Hymn]],HymnEN[[#All],[hymn_no]],HymnEN[[#All],[author_id]],"0",0,1))</f>
        <v/>
      </c>
      <c r="G5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'5', 'L\'immenso, insondato Tuo amore');</v>
      </c>
      <c r="H5322" t="str" cm="1">
        <f t="array" ref="H5322">IF(HymnIN[[#This Row],[Verse]]=0,_xlfn.XLOOKUP(HymnIN[[#This Row],[Text]],Table17[[#All],[Meter]],Table17[[#All],[ID]],"**",0,1),"")</f>
        <v/>
      </c>
      <c r="I5322" t="str" cm="1">
        <f t="array" ref="I5322">IF(HymnIN[[#This Row],[Verse]]=0,_xlfn.XLOOKUP(HymnIN[[#This Row],[Text]],Table17[[#All],[Meter]],Table17[[#All],[Correct Full Meter]],"**",0,1),"")</f>
        <v/>
      </c>
    </row>
    <row r="5323" spans="1:9" x14ac:dyDescent="0.3">
      <c r="A5323">
        <v>263</v>
      </c>
      <c r="B5323">
        <v>1</v>
      </c>
      <c r="C5323">
        <v>6</v>
      </c>
      <c r="D5323">
        <v>6151</v>
      </c>
      <c r="E5323" t="s">
        <v>5107</v>
      </c>
      <c r="F5323" t="str">
        <f>IF(HymnIN[[#This Row],[Verse]]&lt;&gt;0,"",_xlfn.XLOOKUP(HymnIN[[#This Row],[Hymn]],HymnEN[[#All],[hymn_no]],HymnEN[[#All],[author_id]],"0",0,1))</f>
        <v/>
      </c>
      <c r="G5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'6', 'L\'obbrobrio al Calvario mostrò:');</v>
      </c>
      <c r="H5323" t="str" cm="1">
        <f t="array" ref="H5323">IF(HymnIN[[#This Row],[Verse]]=0,_xlfn.XLOOKUP(HymnIN[[#This Row],[Text]],Table17[[#All],[Meter]],Table17[[#All],[ID]],"**",0,1),"")</f>
        <v/>
      </c>
      <c r="I5323" t="str" cm="1">
        <f t="array" ref="I5323">IF(HymnIN[[#This Row],[Verse]]=0,_xlfn.XLOOKUP(HymnIN[[#This Row],[Text]],Table17[[#All],[Meter]],Table17[[#All],[Correct Full Meter]],"**",0,1),"")</f>
        <v/>
      </c>
    </row>
    <row r="5324" spans="1:9" x14ac:dyDescent="0.3">
      <c r="A5324">
        <v>263</v>
      </c>
      <c r="B5324">
        <v>1</v>
      </c>
      <c r="C5324">
        <v>7</v>
      </c>
      <c r="D5324">
        <v>6152</v>
      </c>
      <c r="E5324" t="s">
        <v>5108</v>
      </c>
      <c r="F5324" t="str">
        <f>IF(HymnIN[[#This Row],[Verse]]&lt;&gt;0,"",_xlfn.XLOOKUP(HymnIN[[#This Row],[Hymn]],HymnEN[[#All],[hymn_no]],HymnEN[[#All],[author_id]],"0",0,1))</f>
        <v/>
      </c>
      <c r="G5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'7', 'A noi qual unguento è il Tuo Nome,');</v>
      </c>
      <c r="H5324" t="str" cm="1">
        <f t="array" ref="H5324">IF(HymnIN[[#This Row],[Verse]]=0,_xlfn.XLOOKUP(HymnIN[[#This Row],[Text]],Table17[[#All],[Meter]],Table17[[#All],[ID]],"**",0,1),"")</f>
        <v/>
      </c>
      <c r="I5324" t="str" cm="1">
        <f t="array" ref="I5324">IF(HymnIN[[#This Row],[Verse]]=0,_xlfn.XLOOKUP(HymnIN[[#This Row],[Text]],Table17[[#All],[Meter]],Table17[[#All],[Correct Full Meter]],"**",0,1),"")</f>
        <v/>
      </c>
    </row>
    <row r="5325" spans="1:9" x14ac:dyDescent="0.3">
      <c r="A5325">
        <v>263</v>
      </c>
      <c r="B5325">
        <v>1</v>
      </c>
      <c r="C5325">
        <v>8</v>
      </c>
      <c r="D5325">
        <v>6153</v>
      </c>
      <c r="E5325" t="s">
        <v>5109</v>
      </c>
      <c r="F5325" t="str">
        <f>IF(HymnIN[[#This Row],[Verse]]&lt;&gt;0,"",_xlfn.XLOOKUP(HymnIN[[#This Row],[Hymn]],HymnEN[[#All],[hymn_no]],HymnEN[[#All],[author_id]],"0",0,1))</f>
        <v/>
      </c>
      <c r="G5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'1', '8', 'Preziosa la via Tua d\'amor.');</v>
      </c>
      <c r="H5325" t="str" cm="1">
        <f t="array" ref="H5325">IF(HymnIN[[#This Row],[Verse]]=0,_xlfn.XLOOKUP(HymnIN[[#This Row],[Text]],Table17[[#All],[Meter]],Table17[[#All],[ID]],"**",0,1),"")</f>
        <v/>
      </c>
      <c r="I5325" t="str" cm="1">
        <f t="array" ref="I5325">IF(HymnIN[[#This Row],[Verse]]=0,_xlfn.XLOOKUP(HymnIN[[#This Row],[Text]],Table17[[#All],[Meter]],Table17[[#All],[Correct Full Meter]],"**",0,1),"")</f>
        <v/>
      </c>
    </row>
    <row r="5326" spans="1:9" x14ac:dyDescent="0.3">
      <c r="A5326">
        <v>263</v>
      </c>
      <c r="B5326">
        <v>2</v>
      </c>
      <c r="C5326">
        <v>1</v>
      </c>
      <c r="D5326">
        <v>6154</v>
      </c>
      <c r="E5326" t="s">
        <v>5110</v>
      </c>
      <c r="F5326" t="str">
        <f>IF(HymnIN[[#This Row],[Verse]]&lt;&gt;0,"",_xlfn.XLOOKUP(HymnIN[[#This Row],[Hymn]],HymnEN[[#All],[hymn_no]],HymnEN[[#All],[author_id]],"0",0,1))</f>
        <v/>
      </c>
      <c r="G5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'1', 'Ed or che Tu sei nella gloria,');</v>
      </c>
      <c r="H5326" t="str" cm="1">
        <f t="array" ref="H5326">IF(HymnIN[[#This Row],[Verse]]=0,_xlfn.XLOOKUP(HymnIN[[#This Row],[Text]],Table17[[#All],[Meter]],Table17[[#All],[ID]],"**",0,1),"")</f>
        <v/>
      </c>
      <c r="I5326" t="str" cm="1">
        <f t="array" ref="I5326">IF(HymnIN[[#This Row],[Verse]]=0,_xlfn.XLOOKUP(HymnIN[[#This Row],[Text]],Table17[[#All],[Meter]],Table17[[#All],[Correct Full Meter]],"**",0,1),"")</f>
        <v/>
      </c>
    </row>
    <row r="5327" spans="1:9" x14ac:dyDescent="0.3">
      <c r="A5327">
        <v>263</v>
      </c>
      <c r="B5327">
        <v>2</v>
      </c>
      <c r="C5327">
        <v>2</v>
      </c>
      <c r="D5327">
        <v>6155</v>
      </c>
      <c r="E5327" t="s">
        <v>5111</v>
      </c>
      <c r="F5327" t="str">
        <f>IF(HymnIN[[#This Row],[Verse]]&lt;&gt;0,"",_xlfn.XLOOKUP(HymnIN[[#This Row],[Hymn]],HymnEN[[#All],[hymn_no]],HymnEN[[#All],[author_id]],"0",0,1))</f>
        <v/>
      </c>
      <c r="G5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'2', 'Rimane lo stesso il Tuo amor');</v>
      </c>
      <c r="H5327" t="str" cm="1">
        <f t="array" ref="H5327">IF(HymnIN[[#This Row],[Verse]]=0,_xlfn.XLOOKUP(HymnIN[[#This Row],[Text]],Table17[[#All],[Meter]],Table17[[#All],[ID]],"**",0,1),"")</f>
        <v/>
      </c>
      <c r="I5327" t="str" cm="1">
        <f t="array" ref="I5327">IF(HymnIN[[#This Row],[Verse]]=0,_xlfn.XLOOKUP(HymnIN[[#This Row],[Text]],Table17[[#All],[Meter]],Table17[[#All],[Correct Full Meter]],"**",0,1),"")</f>
        <v/>
      </c>
    </row>
    <row r="5328" spans="1:9" x14ac:dyDescent="0.3">
      <c r="A5328">
        <v>263</v>
      </c>
      <c r="B5328">
        <v>2</v>
      </c>
      <c r="C5328">
        <v>3</v>
      </c>
      <c r="D5328">
        <v>6156</v>
      </c>
      <c r="E5328" t="s">
        <v>5112</v>
      </c>
      <c r="F5328" t="str">
        <f>IF(HymnIN[[#This Row],[Verse]]&lt;&gt;0,"",_xlfn.XLOOKUP(HymnIN[[#This Row],[Hymn]],HymnEN[[#All],[hymn_no]],HymnEN[[#All],[author_id]],"0",0,1))</f>
        <v/>
      </c>
      <c r="G5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'3', 'Come allor che la sua pienezza');</v>
      </c>
      <c r="H5328" t="str" cm="1">
        <f t="array" ref="H5328">IF(HymnIN[[#This Row],[Verse]]=0,_xlfn.XLOOKUP(HymnIN[[#This Row],[Text]],Table17[[#All],[Meter]],Table17[[#All],[ID]],"**",0,1),"")</f>
        <v/>
      </c>
      <c r="I5328" t="str" cm="1">
        <f t="array" ref="I5328">IF(HymnIN[[#This Row],[Verse]]=0,_xlfn.XLOOKUP(HymnIN[[#This Row],[Text]],Table17[[#All],[Meter]],Table17[[#All],[Correct Full Meter]],"**",0,1),"")</f>
        <v/>
      </c>
    </row>
    <row r="5329" spans="1:9" x14ac:dyDescent="0.3">
      <c r="A5329">
        <v>263</v>
      </c>
      <c r="B5329">
        <v>2</v>
      </c>
      <c r="C5329">
        <v>4</v>
      </c>
      <c r="D5329">
        <v>6157</v>
      </c>
      <c r="E5329" t="s">
        <v>5113</v>
      </c>
      <c r="F5329" t="str">
        <f>IF(HymnIN[[#This Row],[Verse]]&lt;&gt;0,"",_xlfn.XLOOKUP(HymnIN[[#This Row],[Hymn]],HymnEN[[#All],[hymn_no]],HymnEN[[#All],[author_id]],"0",0,1))</f>
        <v/>
      </c>
      <c r="G5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'4', 'In mezzo al peccato brillò.');</v>
      </c>
      <c r="H5329" t="str" cm="1">
        <f t="array" ref="H5329">IF(HymnIN[[#This Row],[Verse]]=0,_xlfn.XLOOKUP(HymnIN[[#This Row],[Text]],Table17[[#All],[Meter]],Table17[[#All],[ID]],"**",0,1),"")</f>
        <v/>
      </c>
      <c r="I5329" t="str" cm="1">
        <f t="array" ref="I5329">IF(HymnIN[[#This Row],[Verse]]=0,_xlfn.XLOOKUP(HymnIN[[#This Row],[Text]],Table17[[#All],[Meter]],Table17[[#All],[Correct Full Meter]],"**",0,1),"")</f>
        <v/>
      </c>
    </row>
    <row r="5330" spans="1:9" x14ac:dyDescent="0.3">
      <c r="A5330">
        <v>263</v>
      </c>
      <c r="B5330">
        <v>2</v>
      </c>
      <c r="C5330">
        <v>5</v>
      </c>
      <c r="D5330">
        <v>6158</v>
      </c>
      <c r="E5330" t="s">
        <v>5114</v>
      </c>
      <c r="F5330" t="str">
        <f>IF(HymnIN[[#This Row],[Verse]]&lt;&gt;0,"",_xlfn.XLOOKUP(HymnIN[[#This Row],[Hymn]],HymnEN[[#All],[hymn_no]],HymnEN[[#All],[author_id]],"0",0,1))</f>
        <v/>
      </c>
      <c r="G5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'5', 'L\'amor Tuo su tutto trionfante');</v>
      </c>
      <c r="H5330" t="str" cm="1">
        <f t="array" ref="H5330">IF(HymnIN[[#This Row],[Verse]]=0,_xlfn.XLOOKUP(HymnIN[[#This Row],[Text]],Table17[[#All],[Meter]],Table17[[#All],[ID]],"**",0,1),"")</f>
        <v/>
      </c>
      <c r="I5330" t="str" cm="1">
        <f t="array" ref="I5330">IF(HymnIN[[#This Row],[Verse]]=0,_xlfn.XLOOKUP(HymnIN[[#This Row],[Text]],Table17[[#All],[Meter]],Table17[[#All],[Correct Full Meter]],"**",0,1),"")</f>
        <v/>
      </c>
    </row>
    <row r="5331" spans="1:9" x14ac:dyDescent="0.3">
      <c r="A5331">
        <v>263</v>
      </c>
      <c r="B5331">
        <v>2</v>
      </c>
      <c r="C5331">
        <v>6</v>
      </c>
      <c r="D5331">
        <v>6159</v>
      </c>
      <c r="E5331" t="s">
        <v>5115</v>
      </c>
      <c r="F5331" t="str">
        <f>IF(HymnIN[[#This Row],[Verse]]&lt;&gt;0,"",_xlfn.XLOOKUP(HymnIN[[#This Row],[Hymn]],HymnEN[[#All],[hymn_no]],HymnEN[[#All],[author_id]],"0",0,1))</f>
        <v/>
      </c>
      <c r="G5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'6', 'Di essere Tuoi ci donò,');</v>
      </c>
      <c r="H5331" t="str" cm="1">
        <f t="array" ref="H5331">IF(HymnIN[[#This Row],[Verse]]=0,_xlfn.XLOOKUP(HymnIN[[#This Row],[Text]],Table17[[#All],[Meter]],Table17[[#All],[ID]],"**",0,1),"")</f>
        <v/>
      </c>
      <c r="I5331" t="str" cm="1">
        <f t="array" ref="I5331">IF(HymnIN[[#This Row],[Verse]]=0,_xlfn.XLOOKUP(HymnIN[[#This Row],[Text]],Table17[[#All],[Meter]],Table17[[#All],[Correct Full Meter]],"**",0,1),"")</f>
        <v/>
      </c>
    </row>
    <row r="5332" spans="1:9" x14ac:dyDescent="0.3">
      <c r="A5332">
        <v>263</v>
      </c>
      <c r="B5332">
        <v>2</v>
      </c>
      <c r="C5332">
        <v>7</v>
      </c>
      <c r="D5332">
        <v>6160</v>
      </c>
      <c r="E5332" t="s">
        <v>5116</v>
      </c>
      <c r="F5332" t="str">
        <f>IF(HymnIN[[#This Row],[Verse]]&lt;&gt;0,"",_xlfn.XLOOKUP(HymnIN[[#This Row],[Hymn]],HymnEN[[#All],[hymn_no]],HymnEN[[#All],[author_id]],"0",0,1))</f>
        <v/>
      </c>
      <c r="G5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'7', 'Ché fu nella morte provato');</v>
      </c>
      <c r="H5332" t="str" cm="1">
        <f t="array" ref="H5332">IF(HymnIN[[#This Row],[Verse]]=0,_xlfn.XLOOKUP(HymnIN[[#This Row],[Text]],Table17[[#All],[Meter]],Table17[[#All],[ID]],"**",0,1),"")</f>
        <v/>
      </c>
      <c r="I5332" t="str" cm="1">
        <f t="array" ref="I5332">IF(HymnIN[[#This Row],[Verse]]=0,_xlfn.XLOOKUP(HymnIN[[#This Row],[Text]],Table17[[#All],[Meter]],Table17[[#All],[Correct Full Meter]],"**",0,1),"")</f>
        <v/>
      </c>
    </row>
    <row r="5333" spans="1:9" x14ac:dyDescent="0.3">
      <c r="A5333">
        <v>263</v>
      </c>
      <c r="B5333">
        <v>2</v>
      </c>
      <c r="C5333">
        <v>8</v>
      </c>
      <c r="D5333">
        <v>6161</v>
      </c>
      <c r="E5333" t="s">
        <v>5117</v>
      </c>
      <c r="F5333" t="str">
        <f>IF(HymnIN[[#This Row],[Verse]]&lt;&gt;0,"",_xlfn.XLOOKUP(HymnIN[[#This Row],[Hymn]],HymnEN[[#All],[hymn_no]],HymnEN[[#All],[author_id]],"0",0,1))</f>
        <v/>
      </c>
      <c r="G5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('263', '2', '8', 'D\'amore divino il valor.');</v>
      </c>
      <c r="H5333" t="str" cm="1">
        <f t="array" ref="H5333">IF(HymnIN[[#This Row],[Verse]]=0,_xlfn.XLOOKUP(HymnIN[[#This Row],[Text]],Table17[[#All],[Meter]],Table17[[#All],[ID]],"**",0,1),"")</f>
        <v/>
      </c>
      <c r="I5333" t="str" cm="1">
        <f t="array" ref="I5333">IF(HymnIN[[#This Row],[Verse]]=0,_xlfn.XLOOKUP(HymnIN[[#This Row],[Text]],Table17[[#All],[Meter]],Table17[[#All],[Correct Full Meter]],"**",0,1),"")</f>
        <v/>
      </c>
    </row>
    <row r="5334" spans="1:9" x14ac:dyDescent="0.3">
      <c r="A5334">
        <v>264</v>
      </c>
      <c r="B5334">
        <v>0</v>
      </c>
      <c r="C5334">
        <v>0</v>
      </c>
      <c r="D5334">
        <v>6165</v>
      </c>
      <c r="E5334" t="s">
        <v>679</v>
      </c>
      <c r="F5334">
        <f>IF(HymnIN[[#This Row],[Verse]]&lt;&gt;0,"",_xlfn.XLOOKUP(HymnIN[[#This Row],[Hymn]],HymnEN[[#All],[hymn_no]],HymnEN[[#All],[author_id]],"0",0,1))</f>
        <v>83</v>
      </c>
      <c r="G5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('264', '10.10.10.10.', '21', '83');</v>
      </c>
      <c r="H5334" cm="1">
        <f t="array" ref="H5334">IF(HymnIN[[#This Row],[Verse]]=0,_xlfn.XLOOKUP(HymnIN[[#This Row],[Text]],Table17[[#All],[Meter]],Table17[[#All],[ID]],"**",0,1),"")</f>
        <v>21</v>
      </c>
      <c r="I5334" t="str" cm="1">
        <f t="array" ref="I5334">IF(HymnIN[[#This Row],[Verse]]=0,_xlfn.XLOOKUP(HymnIN[[#This Row],[Text]],Table17[[#All],[Meter]],Table17[[#All],[Correct Full Meter]],"**",0,1),"")</f>
        <v>10.10.10.10.</v>
      </c>
    </row>
    <row r="5335" spans="1:9" x14ac:dyDescent="0.3">
      <c r="A5335">
        <v>264</v>
      </c>
      <c r="B5335">
        <v>1</v>
      </c>
      <c r="C5335">
        <v>1</v>
      </c>
      <c r="D5335">
        <v>6166</v>
      </c>
      <c r="E5335" t="s">
        <v>5118</v>
      </c>
      <c r="F5335" t="str">
        <f>IF(HymnIN[[#This Row],[Verse]]&lt;&gt;0,"",_xlfn.XLOOKUP(HymnIN[[#This Row],[Hymn]],HymnEN[[#All],[hymn_no]],HymnEN[[#All],[author_id]],"0",0,1))</f>
        <v/>
      </c>
      <c r="G5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'1', '1', '"TU sei lo Stesso", nostro Dio, che stai');</v>
      </c>
      <c r="H5335" t="str" cm="1">
        <f t="array" ref="H5335">IF(HymnIN[[#This Row],[Verse]]=0,_xlfn.XLOOKUP(HymnIN[[#This Row],[Text]],Table17[[#All],[Meter]],Table17[[#All],[ID]],"**",0,1),"")</f>
        <v/>
      </c>
      <c r="I5335" t="str" cm="1">
        <f t="array" ref="I5335">IF(HymnIN[[#This Row],[Verse]]=0,_xlfn.XLOOKUP(HymnIN[[#This Row],[Text]],Table17[[#All],[Meter]],Table17[[#All],[Correct Full Meter]],"**",0,1),"")</f>
        <v/>
      </c>
    </row>
    <row r="5336" spans="1:9" x14ac:dyDescent="0.3">
      <c r="A5336">
        <v>264</v>
      </c>
      <c r="B5336">
        <v>1</v>
      </c>
      <c r="C5336">
        <v>2</v>
      </c>
      <c r="D5336">
        <v>6167</v>
      </c>
      <c r="E5336" t="s">
        <v>5119</v>
      </c>
      <c r="F5336" t="str">
        <f>IF(HymnIN[[#This Row],[Verse]]&lt;&gt;0,"",_xlfn.XLOOKUP(HymnIN[[#This Row],[Hymn]],HymnEN[[#All],[hymn_no]],HymnEN[[#All],[author_id]],"0",0,1))</f>
        <v/>
      </c>
      <c r="G5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'1', '2', 'Tanto al di sopra del ruggente mar;');</v>
      </c>
      <c r="H5336" t="str" cm="1">
        <f t="array" ref="H5336">IF(HymnIN[[#This Row],[Verse]]=0,_xlfn.XLOOKUP(HymnIN[[#This Row],[Text]],Table17[[#All],[Meter]],Table17[[#All],[ID]],"**",0,1),"")</f>
        <v/>
      </c>
      <c r="I5336" t="str" cm="1">
        <f t="array" ref="I5336">IF(HymnIN[[#This Row],[Verse]]=0,_xlfn.XLOOKUP(HymnIN[[#This Row],[Text]],Table17[[#All],[Meter]],Table17[[#All],[Correct Full Meter]],"**",0,1),"")</f>
        <v/>
      </c>
    </row>
    <row r="5337" spans="1:9" x14ac:dyDescent="0.3">
      <c r="A5337">
        <v>264</v>
      </c>
      <c r="B5337">
        <v>1</v>
      </c>
      <c r="C5337">
        <v>3</v>
      </c>
      <c r="D5337">
        <v>6168</v>
      </c>
      <c r="E5337" t="s">
        <v>5120</v>
      </c>
      <c r="F5337" t="str">
        <f>IF(HymnIN[[#This Row],[Verse]]&lt;&gt;0,"",_xlfn.XLOOKUP(HymnIN[[#This Row],[Hymn]],HymnEN[[#All],[hymn_no]],HymnEN[[#All],[author_id]],"0",0,1))</f>
        <v/>
      </c>
      <c r="G5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'1', '3', 'Con Te per rocca e forza, noi potrem,');</v>
      </c>
      <c r="H5337" t="str" cm="1">
        <f t="array" ref="H5337">IF(HymnIN[[#This Row],[Verse]]=0,_xlfn.XLOOKUP(HymnIN[[#This Row],[Text]],Table17[[#All],[Meter]],Table17[[#All],[ID]],"**",0,1),"")</f>
        <v/>
      </c>
      <c r="I5337" t="str" cm="1">
        <f t="array" ref="I5337">IF(HymnIN[[#This Row],[Verse]]=0,_xlfn.XLOOKUP(HymnIN[[#This Row],[Text]],Table17[[#All],[Meter]],Table17[[#All],[Correct Full Meter]],"**",0,1),"")</f>
        <v/>
      </c>
    </row>
    <row r="5338" spans="1:9" x14ac:dyDescent="0.3">
      <c r="A5338">
        <v>264</v>
      </c>
      <c r="B5338">
        <v>1</v>
      </c>
      <c r="C5338">
        <v>4</v>
      </c>
      <c r="D5338">
        <v>6169</v>
      </c>
      <c r="E5338" t="s">
        <v>5121</v>
      </c>
      <c r="F5338" t="str">
        <f>IF(HymnIN[[#This Row],[Verse]]&lt;&gt;0,"",_xlfn.XLOOKUP(HymnIN[[#This Row],[Hymn]],HymnEN[[#All],[hymn_no]],HymnEN[[#All],[author_id]],"0",0,1))</f>
        <v/>
      </c>
      <c r="G5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'1', '4', 'Malgrado i flutti, il porto alfin toccar.');</v>
      </c>
      <c r="H5338" t="str" cm="1">
        <f t="array" ref="H5338">IF(HymnIN[[#This Row],[Verse]]=0,_xlfn.XLOOKUP(HymnIN[[#This Row],[Text]],Table17[[#All],[Meter]],Table17[[#All],[ID]],"**",0,1),"")</f>
        <v/>
      </c>
      <c r="I5338" t="str" cm="1">
        <f t="array" ref="I5338">IF(HymnIN[[#This Row],[Verse]]=0,_xlfn.XLOOKUP(HymnIN[[#This Row],[Text]],Table17[[#All],[Meter]],Table17[[#All],[Correct Full Meter]],"**",0,1),"")</f>
        <v/>
      </c>
    </row>
    <row r="5339" spans="1:9" x14ac:dyDescent="0.3">
      <c r="A5339">
        <v>264</v>
      </c>
      <c r="B5339">
        <v>2</v>
      </c>
      <c r="C5339">
        <v>1</v>
      </c>
      <c r="D5339">
        <v>6170</v>
      </c>
      <c r="E5339" t="s">
        <v>5122</v>
      </c>
      <c r="F5339" t="str">
        <f>IF(HymnIN[[#This Row],[Verse]]&lt;&gt;0,"",_xlfn.XLOOKUP(HymnIN[[#This Row],[Hymn]],HymnEN[[#All],[hymn_no]],HymnEN[[#All],[author_id]],"0",0,1))</f>
        <v/>
      </c>
      <c r="G5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'2', '1', 'Se per la via le lacrime, il dolor');</v>
      </c>
      <c r="H5339" t="str" cm="1">
        <f t="array" ref="H5339">IF(HymnIN[[#This Row],[Verse]]=0,_xlfn.XLOOKUP(HymnIN[[#This Row],[Text]],Table17[[#All],[Meter]],Table17[[#All],[ID]],"**",0,1),"")</f>
        <v/>
      </c>
      <c r="I5339" t="str" cm="1">
        <f t="array" ref="I5339">IF(HymnIN[[#This Row],[Verse]]=0,_xlfn.XLOOKUP(HymnIN[[#This Row],[Text]],Table17[[#All],[Meter]],Table17[[#All],[Correct Full Meter]],"**",0,1),"")</f>
        <v/>
      </c>
    </row>
    <row r="5340" spans="1:9" x14ac:dyDescent="0.3">
      <c r="A5340">
        <v>264</v>
      </c>
      <c r="B5340">
        <v>2</v>
      </c>
      <c r="C5340">
        <v>2</v>
      </c>
      <c r="D5340">
        <v>6171</v>
      </c>
      <c r="E5340" t="s">
        <v>5123</v>
      </c>
      <c r="F5340" t="str">
        <f>IF(HymnIN[[#This Row],[Verse]]&lt;&gt;0,"",_xlfn.XLOOKUP(HymnIN[[#This Row],[Hymn]],HymnEN[[#All],[hymn_no]],HymnEN[[#All],[author_id]],"0",0,1))</f>
        <v/>
      </c>
      <c r="G5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'2', '2', 'E scene di tristezza noi troviam,');</v>
      </c>
      <c r="H5340" t="str" cm="1">
        <f t="array" ref="H5340">IF(HymnIN[[#This Row],[Verse]]=0,_xlfn.XLOOKUP(HymnIN[[#This Row],[Text]],Table17[[#All],[Meter]],Table17[[#All],[ID]],"**",0,1),"")</f>
        <v/>
      </c>
      <c r="I5340" t="str" cm="1">
        <f t="array" ref="I5340">IF(HymnIN[[#This Row],[Verse]]=0,_xlfn.XLOOKUP(HymnIN[[#This Row],[Text]],Table17[[#All],[Meter]],Table17[[#All],[Correct Full Meter]],"**",0,1),"")</f>
        <v/>
      </c>
    </row>
    <row r="5341" spans="1:9" x14ac:dyDescent="0.3">
      <c r="A5341">
        <v>264</v>
      </c>
      <c r="B5341">
        <v>2</v>
      </c>
      <c r="C5341">
        <v>3</v>
      </c>
      <c r="D5341">
        <v>6172</v>
      </c>
      <c r="E5341" t="s">
        <v>5124</v>
      </c>
      <c r="F5341" t="str">
        <f>IF(HymnIN[[#This Row],[Verse]]&lt;&gt;0,"",_xlfn.XLOOKUP(HymnIN[[#This Row],[Hymn]],HymnEN[[#All],[hymn_no]],HymnEN[[#All],[author_id]],"0",0,1))</f>
        <v/>
      </c>
      <c r="G5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'2', '3', 'Sappiam che il tempo sarà breve ancor');</v>
      </c>
      <c r="H5341" t="str" cm="1">
        <f t="array" ref="H5341">IF(HymnIN[[#This Row],[Verse]]=0,_xlfn.XLOOKUP(HymnIN[[#This Row],[Text]],Table17[[#All],[Meter]],Table17[[#All],[ID]],"**",0,1),"")</f>
        <v/>
      </c>
      <c r="I5341" t="str" cm="1">
        <f t="array" ref="I5341">IF(HymnIN[[#This Row],[Verse]]=0,_xlfn.XLOOKUP(HymnIN[[#This Row],[Text]],Table17[[#All],[Meter]],Table17[[#All],[Correct Full Meter]],"**",0,1),"")</f>
        <v/>
      </c>
    </row>
    <row r="5342" spans="1:9" x14ac:dyDescent="0.3">
      <c r="A5342">
        <v>264</v>
      </c>
      <c r="B5342">
        <v>2</v>
      </c>
      <c r="C5342">
        <v>4</v>
      </c>
      <c r="D5342">
        <v>6173</v>
      </c>
      <c r="E5342" t="s">
        <v>5125</v>
      </c>
      <c r="F5342" t="str">
        <f>IF(HymnIN[[#This Row],[Verse]]&lt;&gt;0,"",_xlfn.XLOOKUP(HymnIN[[#This Row],[Hymn]],HymnEN[[#All],[hymn_no]],HymnEN[[#All],[author_id]],"0",0,1))</f>
        <v/>
      </c>
      <c r="G5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'2', '4', 'E la mestizia in canti volgerà.');</v>
      </c>
      <c r="H5342" t="str" cm="1">
        <f t="array" ref="H5342">IF(HymnIN[[#This Row],[Verse]]=0,_xlfn.XLOOKUP(HymnIN[[#This Row],[Text]],Table17[[#All],[Meter]],Table17[[#All],[ID]],"**",0,1),"")</f>
        <v/>
      </c>
      <c r="I5342" t="str" cm="1">
        <f t="array" ref="I5342">IF(HymnIN[[#This Row],[Verse]]=0,_xlfn.XLOOKUP(HymnIN[[#This Row],[Text]],Table17[[#All],[Meter]],Table17[[#All],[Correct Full Meter]],"**",0,1),"")</f>
        <v/>
      </c>
    </row>
    <row r="5343" spans="1:9" x14ac:dyDescent="0.3">
      <c r="A5343">
        <v>264</v>
      </c>
      <c r="B5343">
        <v>3</v>
      </c>
      <c r="C5343">
        <v>1</v>
      </c>
      <c r="D5343">
        <v>6174</v>
      </c>
      <c r="E5343" t="s">
        <v>5126</v>
      </c>
      <c r="F5343" t="str">
        <f>IF(HymnIN[[#This Row],[Verse]]&lt;&gt;0,"",_xlfn.XLOOKUP(HymnIN[[#This Row],[Hymn]],HymnEN[[#All],[hymn_no]],HymnEN[[#All],[author_id]],"0",0,1))</f>
        <v/>
      </c>
      <c r="G5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'3', '1', 'Quaggiù soffriam, e pur Ti ringraziam');</v>
      </c>
      <c r="H5343" t="str" cm="1">
        <f t="array" ref="H5343">IF(HymnIN[[#This Row],[Verse]]=0,_xlfn.XLOOKUP(HymnIN[[#This Row],[Text]],Table17[[#All],[Meter]],Table17[[#All],[ID]],"**",0,1),"")</f>
        <v/>
      </c>
      <c r="I5343" t="str" cm="1">
        <f t="array" ref="I5343">IF(HymnIN[[#This Row],[Verse]]=0,_xlfn.XLOOKUP(HymnIN[[#This Row],[Text]],Table17[[#All],[Meter]],Table17[[#All],[Correct Full Meter]],"**",0,1),"")</f>
        <v/>
      </c>
    </row>
    <row r="5344" spans="1:9" x14ac:dyDescent="0.3">
      <c r="A5344">
        <v>264</v>
      </c>
      <c r="B5344">
        <v>3</v>
      </c>
      <c r="C5344">
        <v>2</v>
      </c>
      <c r="D5344">
        <v>6175</v>
      </c>
      <c r="E5344" t="s">
        <v>5127</v>
      </c>
      <c r="F5344" t="str">
        <f>IF(HymnIN[[#This Row],[Verse]]&lt;&gt;0,"",_xlfn.XLOOKUP(HymnIN[[#This Row],[Hymn]],HymnEN[[#All],[hymn_no]],HymnEN[[#All],[author_id]],"0",0,1))</f>
        <v/>
      </c>
      <c r="G5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'3', '2', 'Ché, nelle pene, Tu sei più vicin:');</v>
      </c>
      <c r="H5344" t="str" cm="1">
        <f t="array" ref="H5344">IF(HymnIN[[#This Row],[Verse]]=0,_xlfn.XLOOKUP(HymnIN[[#This Row],[Text]],Table17[[#All],[Meter]],Table17[[#All],[ID]],"**",0,1),"")</f>
        <v/>
      </c>
      <c r="I5344" t="str" cm="1">
        <f t="array" ref="I5344">IF(HymnIN[[#This Row],[Verse]]=0,_xlfn.XLOOKUP(HymnIN[[#This Row],[Text]],Table17[[#All],[Meter]],Table17[[#All],[Correct Full Meter]],"**",0,1),"")</f>
        <v/>
      </c>
    </row>
    <row r="5345" spans="1:9" x14ac:dyDescent="0.3">
      <c r="A5345">
        <v>264</v>
      </c>
      <c r="B5345">
        <v>3</v>
      </c>
      <c r="C5345">
        <v>3</v>
      </c>
      <c r="D5345">
        <v>6176</v>
      </c>
      <c r="E5345" t="s">
        <v>5128</v>
      </c>
      <c r="F5345" t="str">
        <f>IF(HymnIN[[#This Row],[Verse]]&lt;&gt;0,"",_xlfn.XLOOKUP(HymnIN[[#This Row],[Hymn]],HymnEN[[#All],[hymn_no]],HymnEN[[#All],[author_id]],"0",0,1))</f>
        <v/>
      </c>
      <c r="G5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'3', '3', 'Tu tocchi i Tuoi con la Tua dolce man');</v>
      </c>
      <c r="H5345" t="str" cm="1">
        <f t="array" ref="H5345">IF(HymnIN[[#This Row],[Verse]]=0,_xlfn.XLOOKUP(HymnIN[[#This Row],[Text]],Table17[[#All],[Meter]],Table17[[#All],[ID]],"**",0,1),"")</f>
        <v/>
      </c>
      <c r="I5345" t="str" cm="1">
        <f t="array" ref="I5345">IF(HymnIN[[#This Row],[Verse]]=0,_xlfn.XLOOKUP(HymnIN[[#This Row],[Text]],Table17[[#All],[Meter]],Table17[[#All],[Correct Full Meter]],"**",0,1),"")</f>
        <v/>
      </c>
    </row>
    <row r="5346" spans="1:9" x14ac:dyDescent="0.3">
      <c r="A5346">
        <v>264</v>
      </c>
      <c r="B5346">
        <v>3</v>
      </c>
      <c r="C5346">
        <v>4</v>
      </c>
      <c r="D5346">
        <v>6177</v>
      </c>
      <c r="E5346" t="s">
        <v>5129</v>
      </c>
      <c r="F5346" t="str">
        <f>IF(HymnIN[[#This Row],[Verse]]&lt;&gt;0,"",_xlfn.XLOOKUP(HymnIN[[#This Row],[Hymn]],HymnEN[[#All],[hymn_no]],HymnEN[[#All],[author_id]],"0",0,1))</f>
        <v/>
      </c>
      <c r="G5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'3', '4', 'E volgi la lor notte nel mattin.');</v>
      </c>
      <c r="H5346" t="str" cm="1">
        <f t="array" ref="H5346">IF(HymnIN[[#This Row],[Verse]]=0,_xlfn.XLOOKUP(HymnIN[[#This Row],[Text]],Table17[[#All],[Meter]],Table17[[#All],[ID]],"**",0,1),"")</f>
        <v/>
      </c>
      <c r="I5346" t="str" cm="1">
        <f t="array" ref="I5346">IF(HymnIN[[#This Row],[Verse]]=0,_xlfn.XLOOKUP(HymnIN[[#This Row],[Text]],Table17[[#All],[Meter]],Table17[[#All],[Correct Full Meter]],"**",0,1),"")</f>
        <v/>
      </c>
    </row>
    <row r="5347" spans="1:9" x14ac:dyDescent="0.3">
      <c r="A5347">
        <v>264</v>
      </c>
      <c r="B5347">
        <v>4</v>
      </c>
      <c r="C5347">
        <v>1</v>
      </c>
      <c r="D5347">
        <v>6178</v>
      </c>
      <c r="E5347" t="s">
        <v>5130</v>
      </c>
      <c r="F5347" t="str">
        <f>IF(HymnIN[[#This Row],[Verse]]&lt;&gt;0,"",_xlfn.XLOOKUP(HymnIN[[#This Row],[Hymn]],HymnEN[[#All],[hymn_no]],HymnEN[[#All],[author_id]],"0",0,1))</f>
        <v/>
      </c>
      <c r="G5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'4', '1', 'Come potrem le lodi Tue cantar?');</v>
      </c>
      <c r="H5347" t="str" cm="1">
        <f t="array" ref="H5347">IF(HymnIN[[#This Row],[Verse]]=0,_xlfn.XLOOKUP(HymnIN[[#This Row],[Text]],Table17[[#All],[Meter]],Table17[[#All],[ID]],"**",0,1),"")</f>
        <v/>
      </c>
      <c r="I5347" t="str" cm="1">
        <f t="array" ref="I5347">IF(HymnIN[[#This Row],[Verse]]=0,_xlfn.XLOOKUP(HymnIN[[#This Row],[Text]],Table17[[#All],[Meter]],Table17[[#All],[Correct Full Meter]],"**",0,1),"")</f>
        <v/>
      </c>
    </row>
    <row r="5348" spans="1:9" x14ac:dyDescent="0.3">
      <c r="A5348">
        <v>264</v>
      </c>
      <c r="B5348">
        <v>4</v>
      </c>
      <c r="C5348">
        <v>2</v>
      </c>
      <c r="D5348">
        <v>6179</v>
      </c>
      <c r="E5348" t="s">
        <v>5131</v>
      </c>
      <c r="F5348" t="str">
        <f>IF(HymnIN[[#This Row],[Verse]]&lt;&gt;0,"",_xlfn.XLOOKUP(HymnIN[[#This Row],[Hymn]],HymnEN[[#All],[hymn_no]],HymnEN[[#All],[author_id]],"0",0,1))</f>
        <v/>
      </c>
      <c r="G5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'4', '2', 'Ne son indegni i nostri umani cuor!');</v>
      </c>
      <c r="H5348" t="str" cm="1">
        <f t="array" ref="H5348">IF(HymnIN[[#This Row],[Verse]]=0,_xlfn.XLOOKUP(HymnIN[[#This Row],[Text]],Table17[[#All],[Meter]],Table17[[#All],[ID]],"**",0,1),"")</f>
        <v/>
      </c>
      <c r="I5348" t="str" cm="1">
        <f t="array" ref="I5348">IF(HymnIN[[#This Row],[Verse]]=0,_xlfn.XLOOKUP(HymnIN[[#This Row],[Text]],Table17[[#All],[Meter]],Table17[[#All],[Correct Full Meter]],"**",0,1),"")</f>
        <v/>
      </c>
    </row>
    <row r="5349" spans="1:9" x14ac:dyDescent="0.3">
      <c r="A5349">
        <v>264</v>
      </c>
      <c r="B5349">
        <v>4</v>
      </c>
      <c r="C5349">
        <v>3</v>
      </c>
      <c r="D5349">
        <v>6180</v>
      </c>
      <c r="E5349" t="s">
        <v>5132</v>
      </c>
      <c r="F5349" t="str">
        <f>IF(HymnIN[[#This Row],[Verse]]&lt;&gt;0,"",_xlfn.XLOOKUP(HymnIN[[#This Row],[Hymn]],HymnEN[[#All],[hymn_no]],HymnEN[[#All],[author_id]],"0",0,1))</f>
        <v/>
      </c>
      <c r="G5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'4', '3', 'Pur per lo Spirto a Te ci avviciniam');</v>
      </c>
      <c r="H5349" t="str" cm="1">
        <f t="array" ref="H5349">IF(HymnIN[[#This Row],[Verse]]=0,_xlfn.XLOOKUP(HymnIN[[#This Row],[Text]],Table17[[#All],[Meter]],Table17[[#All],[ID]],"**",0,1),"")</f>
        <v/>
      </c>
      <c r="I5349" t="str" cm="1">
        <f t="array" ref="I5349">IF(HymnIN[[#This Row],[Verse]]=0,_xlfn.XLOOKUP(HymnIN[[#This Row],[Text]],Table17[[#All],[Meter]],Table17[[#All],[Correct Full Meter]],"**",0,1),"")</f>
        <v/>
      </c>
    </row>
    <row r="5350" spans="1:9" x14ac:dyDescent="0.3">
      <c r="A5350">
        <v>264</v>
      </c>
      <c r="B5350">
        <v>4</v>
      </c>
      <c r="C5350">
        <v>4</v>
      </c>
      <c r="D5350">
        <v>6181</v>
      </c>
      <c r="E5350" t="s">
        <v>5133</v>
      </c>
      <c r="F5350" t="str">
        <f>IF(HymnIN[[#This Row],[Verse]]&lt;&gt;0,"",_xlfn.XLOOKUP(HymnIN[[#This Row],[Hymn]],HymnEN[[#All],[hymn_no]],HymnEN[[#All],[author_id]],"0",0,1))</f>
        <v/>
      </c>
      <c r="G5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('264', '4', '4', 'E Ti rechiam la nostra adorazion.');</v>
      </c>
      <c r="H5350" t="str" cm="1">
        <f t="array" ref="H5350">IF(HymnIN[[#This Row],[Verse]]=0,_xlfn.XLOOKUP(HymnIN[[#This Row],[Text]],Table17[[#All],[Meter]],Table17[[#All],[ID]],"**",0,1),"")</f>
        <v/>
      </c>
      <c r="I5350" t="str" cm="1">
        <f t="array" ref="I5350">IF(HymnIN[[#This Row],[Verse]]=0,_xlfn.XLOOKUP(HymnIN[[#This Row],[Text]],Table17[[#All],[Meter]],Table17[[#All],[Correct Full Meter]],"**",0,1),"")</f>
        <v/>
      </c>
    </row>
    <row r="5351" spans="1:9" x14ac:dyDescent="0.3">
      <c r="A5351">
        <v>265</v>
      </c>
      <c r="B5351">
        <v>0</v>
      </c>
      <c r="C5351">
        <v>0</v>
      </c>
      <c r="D5351">
        <v>6185</v>
      </c>
      <c r="E5351" t="s">
        <v>5134</v>
      </c>
      <c r="F5351">
        <f>IF(HymnIN[[#This Row],[Verse]]&lt;&gt;0,"",_xlfn.XLOOKUP(HymnIN[[#This Row],[Hymn]],HymnEN[[#All],[hymn_no]],HymnEN[[#All],[author_id]],"0",0,1))</f>
        <v>73</v>
      </c>
      <c r="G5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('265', '8.8.8,8.8.8.8.7.', '150', '73');</v>
      </c>
      <c r="H5351" cm="1">
        <f t="array" ref="H5351">IF(HymnIN[[#This Row],[Verse]]=0,_xlfn.XLOOKUP(HymnIN[[#This Row],[Text]],Table17[[#All],[Meter]],Table17[[#All],[ID]],"**",0,1),"")</f>
        <v>150</v>
      </c>
      <c r="I5351" t="str" cm="1">
        <f t="array" ref="I5351">IF(HymnIN[[#This Row],[Verse]]=0,_xlfn.XLOOKUP(HymnIN[[#This Row],[Text]],Table17[[#All],[Meter]],Table17[[#All],[Correct Full Meter]],"**",0,1),"")</f>
        <v>8.8.8,8.8.8.8.7.</v>
      </c>
    </row>
    <row r="5352" spans="1:9" x14ac:dyDescent="0.3">
      <c r="A5352">
        <v>265</v>
      </c>
      <c r="B5352">
        <v>1</v>
      </c>
      <c r="C5352">
        <v>1</v>
      </c>
      <c r="D5352">
        <v>6186</v>
      </c>
      <c r="E5352" t="s">
        <v>5135</v>
      </c>
      <c r="F5352" t="str">
        <f>IF(HymnIN[[#This Row],[Verse]]&lt;&gt;0,"",_xlfn.XLOOKUP(HymnIN[[#This Row],[Hymn]],HymnEN[[#All],[hymn_no]],HymnEN[[#All],[author_id]],"0",0,1))</f>
        <v/>
      </c>
      <c r="G5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'1', 'DIO di grazia, Padre nostro,');</v>
      </c>
      <c r="H5352" t="str" cm="1">
        <f t="array" ref="H5352">IF(HymnIN[[#This Row],[Verse]]=0,_xlfn.XLOOKUP(HymnIN[[#This Row],[Text]],Table17[[#All],[Meter]],Table17[[#All],[ID]],"**",0,1),"")</f>
        <v/>
      </c>
      <c r="I5352" t="str" cm="1">
        <f t="array" ref="I5352">IF(HymnIN[[#This Row],[Verse]]=0,_xlfn.XLOOKUP(HymnIN[[#This Row],[Text]],Table17[[#All],[Meter]],Table17[[#All],[Correct Full Meter]],"**",0,1),"")</f>
        <v/>
      </c>
    </row>
    <row r="5353" spans="1:9" x14ac:dyDescent="0.3">
      <c r="A5353">
        <v>265</v>
      </c>
      <c r="B5353">
        <v>1</v>
      </c>
      <c r="C5353">
        <v>2</v>
      </c>
      <c r="D5353">
        <v>6187</v>
      </c>
      <c r="E5353" t="s">
        <v>5136</v>
      </c>
      <c r="F5353" t="str">
        <f>IF(HymnIN[[#This Row],[Verse]]&lt;&gt;0,"",_xlfn.XLOOKUP(HymnIN[[#This Row],[Hymn]],HymnEN[[#All],[hymn_no]],HymnEN[[#All],[author_id]],"0",0,1))</f>
        <v/>
      </c>
      <c r="G5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'2', 'Il \'l‘uo Nome noi lodiamo');</v>
      </c>
      <c r="H5353" t="str" cm="1">
        <f t="array" ref="H5353">IF(HymnIN[[#This Row],[Verse]]=0,_xlfn.XLOOKUP(HymnIN[[#This Row],[Text]],Table17[[#All],[Meter]],Table17[[#All],[ID]],"**",0,1),"")</f>
        <v/>
      </c>
      <c r="I5353" t="str" cm="1">
        <f t="array" ref="I5353">IF(HymnIN[[#This Row],[Verse]]=0,_xlfn.XLOOKUP(HymnIN[[#This Row],[Text]],Table17[[#All],[Meter]],Table17[[#All],[Correct Full Meter]],"**",0,1),"")</f>
        <v/>
      </c>
    </row>
    <row r="5354" spans="1:9" x14ac:dyDescent="0.3">
      <c r="A5354">
        <v>265</v>
      </c>
      <c r="B5354">
        <v>1</v>
      </c>
      <c r="C5354">
        <v>3</v>
      </c>
      <c r="D5354">
        <v>6188</v>
      </c>
      <c r="E5354" t="s">
        <v>5137</v>
      </c>
      <c r="F5354" t="str">
        <f>IF(HymnIN[[#This Row],[Verse]]&lt;&gt;0,"",_xlfn.XLOOKUP(HymnIN[[#This Row],[Hymn]],HymnEN[[#All],[hymn_no]],HymnEN[[#All],[author_id]],"0",0,1))</f>
        <v/>
      </c>
      <c r="G5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'3', 'E da Te santificati');</v>
      </c>
      <c r="H5354" t="str" cm="1">
        <f t="array" ref="H5354">IF(HymnIN[[#This Row],[Verse]]=0,_xlfn.XLOOKUP(HymnIN[[#This Row],[Text]],Table17[[#All],[Meter]],Table17[[#All],[ID]],"**",0,1),"")</f>
        <v/>
      </c>
      <c r="I5354" t="str" cm="1">
        <f t="array" ref="I5354">IF(HymnIN[[#This Row],[Verse]]=0,_xlfn.XLOOKUP(HymnIN[[#This Row],[Text]],Table17[[#All],[Meter]],Table17[[#All],[Correct Full Meter]],"**",0,1),"")</f>
        <v/>
      </c>
    </row>
    <row r="5355" spans="1:9" x14ac:dyDescent="0.3">
      <c r="A5355">
        <v>265</v>
      </c>
      <c r="B5355">
        <v>1</v>
      </c>
      <c r="C5355">
        <v>4</v>
      </c>
      <c r="D5355">
        <v>6189</v>
      </c>
      <c r="E5355" t="s">
        <v>5138</v>
      </c>
      <c r="F5355" t="str">
        <f>IF(HymnIN[[#This Row],[Verse]]&lt;&gt;0,"",_xlfn.XLOOKUP(HymnIN[[#This Row],[Hymn]],HymnEN[[#All],[hymn_no]],HymnEN[[#All],[author_id]],"0",0,1))</f>
        <v/>
      </c>
      <c r="G5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'4', 'Il favore Tuo godiamo.');</v>
      </c>
      <c r="H5355" t="str" cm="1">
        <f t="array" ref="H5355">IF(HymnIN[[#This Row],[Verse]]=0,_xlfn.XLOOKUP(HymnIN[[#This Row],[Text]],Table17[[#All],[Meter]],Table17[[#All],[ID]],"**",0,1),"")</f>
        <v/>
      </c>
      <c r="I5355" t="str" cm="1">
        <f t="array" ref="I5355">IF(HymnIN[[#This Row],[Verse]]=0,_xlfn.XLOOKUP(HymnIN[[#This Row],[Text]],Table17[[#All],[Meter]],Table17[[#All],[Correct Full Meter]],"**",0,1),"")</f>
        <v/>
      </c>
    </row>
    <row r="5356" spans="1:9" x14ac:dyDescent="0.3">
      <c r="A5356">
        <v>265</v>
      </c>
      <c r="B5356">
        <v>1</v>
      </c>
      <c r="C5356">
        <v>5</v>
      </c>
      <c r="D5356">
        <v>6190</v>
      </c>
      <c r="E5356" t="s">
        <v>5139</v>
      </c>
      <c r="F5356" t="str">
        <f>IF(HymnIN[[#This Row],[Verse]]&lt;&gt;0,"",_xlfn.XLOOKUP(HymnIN[[#This Row],[Hymn]],HymnEN[[#All],[hymn_no]],HymnEN[[#All],[author_id]],"0",0,1))</f>
        <v/>
      </c>
      <c r="G5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'5', 'Tu, nel Tuo profondo amore,');</v>
      </c>
      <c r="H5356" t="str" cm="1">
        <f t="array" ref="H5356">IF(HymnIN[[#This Row],[Verse]]=0,_xlfn.XLOOKUP(HymnIN[[#This Row],[Text]],Table17[[#All],[Meter]],Table17[[#All],[ID]],"**",0,1),"")</f>
        <v/>
      </c>
      <c r="I5356" t="str" cm="1">
        <f t="array" ref="I5356">IF(HymnIN[[#This Row],[Verse]]=0,_xlfn.XLOOKUP(HymnIN[[#This Row],[Text]],Table17[[#All],[Meter]],Table17[[#All],[Correct Full Meter]],"**",0,1),"")</f>
        <v/>
      </c>
    </row>
    <row r="5357" spans="1:9" x14ac:dyDescent="0.3">
      <c r="A5357">
        <v>265</v>
      </c>
      <c r="B5357">
        <v>1</v>
      </c>
      <c r="C5357">
        <v>6</v>
      </c>
      <c r="D5357">
        <v>6191</v>
      </c>
      <c r="E5357" t="s">
        <v>5140</v>
      </c>
      <c r="F5357" t="str">
        <f>IF(HymnIN[[#This Row],[Verse]]&lt;&gt;0,"",_xlfn.XLOOKUP(HymnIN[[#This Row],[Hymn]],HymnEN[[#All],[hymn_no]],HymnEN[[#All],[author_id]],"0",0,1))</f>
        <v/>
      </c>
      <c r="G5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'6', 'Nel deserto ci hai cercati');</v>
      </c>
      <c r="H5357" t="str" cm="1">
        <f t="array" ref="H5357">IF(HymnIN[[#This Row],[Verse]]=0,_xlfn.XLOOKUP(HymnIN[[#This Row],[Text]],Table17[[#All],[Meter]],Table17[[#All],[ID]],"**",0,1),"")</f>
        <v/>
      </c>
      <c r="I5357" t="str" cm="1">
        <f t="array" ref="I5357">IF(HymnIN[[#This Row],[Verse]]=0,_xlfn.XLOOKUP(HymnIN[[#This Row],[Text]],Table17[[#All],[Meter]],Table17[[#All],[Correct Full Meter]],"**",0,1),"")</f>
        <v/>
      </c>
    </row>
    <row r="5358" spans="1:9" x14ac:dyDescent="0.3">
      <c r="A5358">
        <v>265</v>
      </c>
      <c r="B5358">
        <v>1</v>
      </c>
      <c r="C5358">
        <v>7</v>
      </c>
      <c r="D5358">
        <v>6192</v>
      </c>
      <c r="E5358" t="s">
        <v>5141</v>
      </c>
      <c r="F5358" t="str">
        <f>IF(HymnIN[[#This Row],[Verse]]&lt;&gt;0,"",_xlfn.XLOOKUP(HymnIN[[#This Row],[Hymn]],HymnEN[[#All],[hymn_no]],HymnEN[[#All],[author_id]],"0",0,1))</f>
        <v/>
      </c>
      <c r="G5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'7', 'E al riposo ci hai portati');</v>
      </c>
      <c r="H5358" t="str" cm="1">
        <f t="array" ref="H5358">IF(HymnIN[[#This Row],[Verse]]=0,_xlfn.XLOOKUP(HymnIN[[#This Row],[Text]],Table17[[#All],[Meter]],Table17[[#All],[ID]],"**",0,1),"")</f>
        <v/>
      </c>
      <c r="I5358" t="str" cm="1">
        <f t="array" ref="I5358">IF(HymnIN[[#This Row],[Verse]]=0,_xlfn.XLOOKUP(HymnIN[[#This Row],[Text]],Table17[[#All],[Meter]],Table17[[#All],[Correct Full Meter]],"**",0,1),"")</f>
        <v/>
      </c>
    </row>
    <row r="5359" spans="1:9" x14ac:dyDescent="0.3">
      <c r="A5359">
        <v>265</v>
      </c>
      <c r="B5359">
        <v>1</v>
      </c>
      <c r="C5359">
        <v>8</v>
      </c>
      <c r="D5359">
        <v>6193</v>
      </c>
      <c r="E5359" t="s">
        <v>5142</v>
      </c>
      <c r="F5359" t="str">
        <f>IF(HymnIN[[#This Row],[Verse]]&lt;&gt;0,"",_xlfn.XLOOKUP(HymnIN[[#This Row],[Hymn]],HymnEN[[#All],[hymn_no]],HymnEN[[#All],[author_id]],"0",0,1))</f>
        <v/>
      </c>
      <c r="G5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'1', '8', 'Della casa Tua nel ciel.');</v>
      </c>
      <c r="H5359" t="str" cm="1">
        <f t="array" ref="H5359">IF(HymnIN[[#This Row],[Verse]]=0,_xlfn.XLOOKUP(HymnIN[[#This Row],[Text]],Table17[[#All],[Meter]],Table17[[#All],[ID]],"**",0,1),"")</f>
        <v/>
      </c>
      <c r="I5359" t="str" cm="1">
        <f t="array" ref="I5359">IF(HymnIN[[#This Row],[Verse]]=0,_xlfn.XLOOKUP(HymnIN[[#This Row],[Text]],Table17[[#All],[Meter]],Table17[[#All],[Correct Full Meter]],"**",0,1),"")</f>
        <v/>
      </c>
    </row>
    <row r="5360" spans="1:9" x14ac:dyDescent="0.3">
      <c r="A5360">
        <v>265</v>
      </c>
      <c r="B5360">
        <v>2</v>
      </c>
      <c r="C5360">
        <v>1</v>
      </c>
      <c r="D5360">
        <v>6194</v>
      </c>
      <c r="E5360" t="s">
        <v>5143</v>
      </c>
      <c r="F5360" t="str">
        <f>IF(HymnIN[[#This Row],[Verse]]&lt;&gt;0,"",_xlfn.XLOOKUP(HymnIN[[#This Row],[Hymn]],HymnEN[[#All],[hymn_no]],HymnEN[[#All],[author_id]],"0",0,1))</f>
        <v/>
      </c>
      <c r="G5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'1', 'Prima ancor che il mondo fosse');</v>
      </c>
      <c r="H5360" t="str" cm="1">
        <f t="array" ref="H5360">IF(HymnIN[[#This Row],[Verse]]=0,_xlfn.XLOOKUP(HymnIN[[#This Row],[Text]],Table17[[#All],[Meter]],Table17[[#All],[ID]],"**",0,1),"")</f>
        <v/>
      </c>
      <c r="I5360" t="str" cm="1">
        <f t="array" ref="I5360">IF(HymnIN[[#This Row],[Verse]]=0,_xlfn.XLOOKUP(HymnIN[[#This Row],[Text]],Table17[[#All],[Meter]],Table17[[#All],[Correct Full Meter]],"**",0,1),"")</f>
        <v/>
      </c>
    </row>
    <row r="5361" spans="1:9" x14ac:dyDescent="0.3">
      <c r="A5361">
        <v>265</v>
      </c>
      <c r="B5361">
        <v>2</v>
      </c>
      <c r="C5361">
        <v>2</v>
      </c>
      <c r="D5361">
        <v>6195</v>
      </c>
      <c r="E5361" t="s">
        <v>5144</v>
      </c>
      <c r="F5361" t="str">
        <f>IF(HymnIN[[#This Row],[Verse]]&lt;&gt;0,"",_xlfn.XLOOKUP(HymnIN[[#This Row],[Hymn]],HymnEN[[#All],[hymn_no]],HymnEN[[#All],[author_id]],"0",0,1))</f>
        <v/>
      </c>
      <c r="G5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'2', 'Nel Tuo Cristo ci scegliesti');</v>
      </c>
      <c r="H5361" t="str" cm="1">
        <f t="array" ref="H5361">IF(HymnIN[[#This Row],[Verse]]=0,_xlfn.XLOOKUP(HymnIN[[#This Row],[Text]],Table17[[#All],[Meter]],Table17[[#All],[ID]],"**",0,1),"")</f>
        <v/>
      </c>
      <c r="I5361" t="str" cm="1">
        <f t="array" ref="I5361">IF(HymnIN[[#This Row],[Verse]]=0,_xlfn.XLOOKUP(HymnIN[[#This Row],[Text]],Table17[[#All],[Meter]],Table17[[#All],[Correct Full Meter]],"**",0,1),"")</f>
        <v/>
      </c>
    </row>
    <row r="5362" spans="1:9" x14ac:dyDescent="0.3">
      <c r="A5362">
        <v>265</v>
      </c>
      <c r="B5362">
        <v>2</v>
      </c>
      <c r="C5362">
        <v>3</v>
      </c>
      <c r="D5362">
        <v>6196</v>
      </c>
      <c r="E5362" t="s">
        <v>5145</v>
      </c>
      <c r="F5362" t="str">
        <f>IF(HymnIN[[#This Row],[Verse]]&lt;&gt;0,"",_xlfn.XLOOKUP(HymnIN[[#This Row],[Hymn]],HymnEN[[#All],[hymn_no]],HymnEN[[#All],[author_id]],"0",0,1))</f>
        <v/>
      </c>
      <c r="G5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'3', 'E, svolgendo i Tuoi consigli,');</v>
      </c>
      <c r="H5362" t="str" cm="1">
        <f t="array" ref="H5362">IF(HymnIN[[#This Row],[Verse]]=0,_xlfn.XLOOKUP(HymnIN[[#This Row],[Text]],Table17[[#All],[Meter]],Table17[[#All],[ID]],"**",0,1),"")</f>
        <v/>
      </c>
      <c r="I5362" t="str" cm="1">
        <f t="array" ref="I5362">IF(HymnIN[[#This Row],[Verse]]=0,_xlfn.XLOOKUP(HymnIN[[#This Row],[Text]],Table17[[#All],[Meter]],Table17[[#All],[Correct Full Meter]],"**",0,1),"")</f>
        <v/>
      </c>
    </row>
    <row r="5363" spans="1:9" x14ac:dyDescent="0.3">
      <c r="A5363">
        <v>265</v>
      </c>
      <c r="B5363">
        <v>2</v>
      </c>
      <c r="C5363">
        <v>4</v>
      </c>
      <c r="D5363">
        <v>6197</v>
      </c>
      <c r="E5363" t="s">
        <v>5146</v>
      </c>
      <c r="F5363" t="str">
        <f>IF(HymnIN[[#This Row],[Verse]]&lt;&gt;0,"",_xlfn.XLOOKUP(HymnIN[[#This Row],[Hymn]],HymnEN[[#All],[hymn_no]],HymnEN[[#All],[author_id]],"0",0,1))</f>
        <v/>
      </c>
      <c r="G5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'4', 'Tuoi figlioli ci facesti.');</v>
      </c>
      <c r="H5363" t="str" cm="1">
        <f t="array" ref="H5363">IF(HymnIN[[#This Row],[Verse]]=0,_xlfn.XLOOKUP(HymnIN[[#This Row],[Text]],Table17[[#All],[Meter]],Table17[[#All],[ID]],"**",0,1),"")</f>
        <v/>
      </c>
      <c r="I5363" t="str" cm="1">
        <f t="array" ref="I5363">IF(HymnIN[[#This Row],[Verse]]=0,_xlfn.XLOOKUP(HymnIN[[#This Row],[Text]],Table17[[#All],[Meter]],Table17[[#All],[Correct Full Meter]],"**",0,1),"")</f>
        <v/>
      </c>
    </row>
    <row r="5364" spans="1:9" x14ac:dyDescent="0.3">
      <c r="A5364">
        <v>265</v>
      </c>
      <c r="B5364">
        <v>2</v>
      </c>
      <c r="C5364">
        <v>5</v>
      </c>
      <c r="D5364">
        <v>6198</v>
      </c>
      <c r="E5364" t="s">
        <v>5147</v>
      </c>
      <c r="F5364" t="str">
        <f>IF(HymnIN[[#This Row],[Verse]]&lt;&gt;0,"",_xlfn.XLOOKUP(HymnIN[[#This Row],[Hymn]],HymnEN[[#All],[hymn_no]],HymnEN[[#All],[author_id]],"0",0,1))</f>
        <v/>
      </c>
      <c r="G5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'5', 'Nel diletto Tuo Figliolo');</v>
      </c>
      <c r="H5364" t="str" cm="1">
        <f t="array" ref="H5364">IF(HymnIN[[#This Row],[Verse]]=0,_xlfn.XLOOKUP(HymnIN[[#This Row],[Text]],Table17[[#All],[Meter]],Table17[[#All],[ID]],"**",0,1),"")</f>
        <v/>
      </c>
      <c r="I5364" t="str" cm="1">
        <f t="array" ref="I5364">IF(HymnIN[[#This Row],[Verse]]=0,_xlfn.XLOOKUP(HymnIN[[#This Row],[Text]],Table17[[#All],[Meter]],Table17[[#All],[Correct Full Meter]],"**",0,1),"")</f>
        <v/>
      </c>
    </row>
    <row r="5365" spans="1:9" x14ac:dyDescent="0.3">
      <c r="A5365">
        <v>265</v>
      </c>
      <c r="B5365">
        <v>2</v>
      </c>
      <c r="C5365">
        <v>6</v>
      </c>
      <c r="D5365">
        <v>6199</v>
      </c>
      <c r="E5365" t="s">
        <v>5148</v>
      </c>
      <c r="F5365" t="str">
        <f>IF(HymnIN[[#This Row],[Verse]]&lt;&gt;0,"",_xlfn.XLOOKUP(HymnIN[[#This Row],[Hymn]],HymnEN[[#All],[hymn_no]],HymnEN[[#All],[author_id]],"0",0,1))</f>
        <v/>
      </c>
      <c r="G5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'6', 'Or a Te vicini siamo');</v>
      </c>
      <c r="H5365" t="str" cm="1">
        <f t="array" ref="H5365">IF(HymnIN[[#This Row],[Verse]]=0,_xlfn.XLOOKUP(HymnIN[[#This Row],[Text]],Table17[[#All],[Meter]],Table17[[#All],[ID]],"**",0,1),"")</f>
        <v/>
      </c>
      <c r="I5365" t="str" cm="1">
        <f t="array" ref="I5365">IF(HymnIN[[#This Row],[Verse]]=0,_xlfn.XLOOKUP(HymnIN[[#This Row],[Text]],Table17[[#All],[Meter]],Table17[[#All],[Correct Full Meter]],"**",0,1),"")</f>
        <v/>
      </c>
    </row>
    <row r="5366" spans="1:9" x14ac:dyDescent="0.3">
      <c r="A5366">
        <v>265</v>
      </c>
      <c r="B5366">
        <v>2</v>
      </c>
      <c r="C5366">
        <v>7</v>
      </c>
      <c r="D5366">
        <v>6200</v>
      </c>
      <c r="E5366" t="s">
        <v>5149</v>
      </c>
      <c r="F5366" t="str">
        <f>IF(HymnIN[[#This Row],[Verse]]&lt;&gt;0,"",_xlfn.XLOOKUP(HymnIN[[#This Row],[Hymn]],HymnEN[[#All],[hymn_no]],HymnEN[[#All],[author_id]],"0",0,1))</f>
        <v/>
      </c>
      <c r="G5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'7', 'E con Lui noi Ti lodiamo,');</v>
      </c>
      <c r="H5366" t="str" cm="1">
        <f t="array" ref="H5366">IF(HymnIN[[#This Row],[Verse]]=0,_xlfn.XLOOKUP(HymnIN[[#This Row],[Text]],Table17[[#All],[Meter]],Table17[[#All],[ID]],"**",0,1),"")</f>
        <v/>
      </c>
      <c r="I5366" t="str" cm="1">
        <f t="array" ref="I5366">IF(HymnIN[[#This Row],[Verse]]=0,_xlfn.XLOOKUP(HymnIN[[#This Row],[Text]],Table17[[#All],[Meter]],Table17[[#All],[Correct Full Meter]],"**",0,1),"")</f>
        <v/>
      </c>
    </row>
    <row r="5367" spans="1:9" x14ac:dyDescent="0.3">
      <c r="A5367">
        <v>265</v>
      </c>
      <c r="B5367">
        <v>2</v>
      </c>
      <c r="C5367">
        <v>8</v>
      </c>
      <c r="D5367">
        <v>6201</v>
      </c>
      <c r="E5367" t="s">
        <v>5150</v>
      </c>
      <c r="F5367" t="str">
        <f>IF(HymnIN[[#This Row],[Verse]]&lt;&gt;0,"",_xlfn.XLOOKUP(HymnIN[[#This Row],[Hymn]],HymnEN[[#All],[hymn_no]],HymnEN[[#All],[author_id]],"0",0,1))</f>
        <v/>
      </c>
      <c r="G5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'2', '8', 'Da Lui resi degni appien.');</v>
      </c>
      <c r="H5367" t="str" cm="1">
        <f t="array" ref="H5367">IF(HymnIN[[#This Row],[Verse]]=0,_xlfn.XLOOKUP(HymnIN[[#This Row],[Text]],Table17[[#All],[Meter]],Table17[[#All],[ID]],"**",0,1),"")</f>
        <v/>
      </c>
      <c r="I5367" t="str" cm="1">
        <f t="array" ref="I5367">IF(HymnIN[[#This Row],[Verse]]=0,_xlfn.XLOOKUP(HymnIN[[#This Row],[Text]],Table17[[#All],[Meter]],Table17[[#All],[Correct Full Meter]],"**",0,1),"")</f>
        <v/>
      </c>
    </row>
    <row r="5368" spans="1:9" x14ac:dyDescent="0.3">
      <c r="A5368">
        <v>265</v>
      </c>
      <c r="B5368">
        <v>3</v>
      </c>
      <c r="C5368">
        <v>1</v>
      </c>
      <c r="D5368">
        <v>6202</v>
      </c>
      <c r="E5368" t="s">
        <v>5151</v>
      </c>
      <c r="F5368" t="str">
        <f>IF(HymnIN[[#This Row],[Verse]]&lt;&gt;0,"",_xlfn.XLOOKUP(HymnIN[[#This Row],[Hymn]],HymnEN[[#All],[hymn_no]],HymnEN[[#All],[author_id]],"0",0,1))</f>
        <v/>
      </c>
      <c r="G5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'1', 'Padre nostro, T\'adoriamo:');</v>
      </c>
      <c r="H5368" t="str" cm="1">
        <f t="array" ref="H5368">IF(HymnIN[[#This Row],[Verse]]=0,_xlfn.XLOOKUP(HymnIN[[#This Row],[Text]],Table17[[#All],[Meter]],Table17[[#All],[ID]],"**",0,1),"")</f>
        <v/>
      </c>
      <c r="I5368" t="str" cm="1">
        <f t="array" ref="I5368">IF(HymnIN[[#This Row],[Verse]]=0,_xlfn.XLOOKUP(HymnIN[[#This Row],[Text]],Table17[[#All],[Meter]],Table17[[#All],[Correct Full Meter]],"**",0,1),"")</f>
        <v/>
      </c>
    </row>
    <row r="5369" spans="1:9" x14ac:dyDescent="0.3">
      <c r="A5369">
        <v>265</v>
      </c>
      <c r="B5369">
        <v>3</v>
      </c>
      <c r="C5369">
        <v>2</v>
      </c>
      <c r="D5369">
        <v>6203</v>
      </c>
      <c r="E5369" t="s">
        <v>5152</v>
      </c>
      <c r="F5369" t="str">
        <f>IF(HymnIN[[#This Row],[Verse]]&lt;&gt;0,"",_xlfn.XLOOKUP(HymnIN[[#This Row],[Hymn]],HymnEN[[#All],[hymn_no]],HymnEN[[#All],[author_id]],"0",0,1))</f>
        <v/>
      </c>
      <c r="G5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'2', 'Presto tutti i Tuoi saranno');</v>
      </c>
      <c r="H5369" t="str" cm="1">
        <f t="array" ref="H5369">IF(HymnIN[[#This Row],[Verse]]=0,_xlfn.XLOOKUP(HymnIN[[#This Row],[Text]],Table17[[#All],[Meter]],Table17[[#All],[ID]],"**",0,1),"")</f>
        <v/>
      </c>
      <c r="I5369" t="str" cm="1">
        <f t="array" ref="I5369">IF(HymnIN[[#This Row],[Verse]]=0,_xlfn.XLOOKUP(HymnIN[[#This Row],[Text]],Table17[[#All],[Meter]],Table17[[#All],[Correct Full Meter]],"**",0,1),"")</f>
        <v/>
      </c>
    </row>
    <row r="5370" spans="1:9" x14ac:dyDescent="0.3">
      <c r="A5370">
        <v>265</v>
      </c>
      <c r="B5370">
        <v>3</v>
      </c>
      <c r="C5370">
        <v>3</v>
      </c>
      <c r="D5370">
        <v>6204</v>
      </c>
      <c r="E5370" t="s">
        <v>5153</v>
      </c>
      <c r="F5370" t="str">
        <f>IF(HymnIN[[#This Row],[Verse]]&lt;&gt;0,"",_xlfn.XLOOKUP(HymnIN[[#This Row],[Hymn]],HymnEN[[#All],[hymn_no]],HymnEN[[#All],[author_id]],"0",0,1))</f>
        <v/>
      </c>
      <c r="G5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'3', 'Nella casa Tua gloriosa');</v>
      </c>
      <c r="H5370" t="str" cm="1">
        <f t="array" ref="H5370">IF(HymnIN[[#This Row],[Verse]]=0,_xlfn.XLOOKUP(HymnIN[[#This Row],[Text]],Table17[[#All],[Meter]],Table17[[#All],[ID]],"**",0,1),"")</f>
        <v/>
      </c>
      <c r="I5370" t="str" cm="1">
        <f t="array" ref="I5370">IF(HymnIN[[#This Row],[Verse]]=0,_xlfn.XLOOKUP(HymnIN[[#This Row],[Text]],Table17[[#All],[Meter]],Table17[[#All],[Correct Full Meter]],"**",0,1),"")</f>
        <v/>
      </c>
    </row>
    <row r="5371" spans="1:9" x14ac:dyDescent="0.3">
      <c r="A5371">
        <v>265</v>
      </c>
      <c r="B5371">
        <v>3</v>
      </c>
      <c r="C5371">
        <v>4</v>
      </c>
      <c r="D5371">
        <v>6205</v>
      </c>
      <c r="E5371" t="s">
        <v>5154</v>
      </c>
      <c r="F5371" t="str">
        <f>IF(HymnIN[[#This Row],[Verse]]&lt;&gt;0,"",_xlfn.XLOOKUP(HymnIN[[#This Row],[Hymn]],HymnEN[[#All],[hymn_no]],HymnEN[[#All],[author_id]],"0",0,1))</f>
        <v/>
      </c>
      <c r="G5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'4', 'Ove gioia piena avranno;');</v>
      </c>
      <c r="H5371" t="str" cm="1">
        <f t="array" ref="H5371">IF(HymnIN[[#This Row],[Verse]]=0,_xlfn.XLOOKUP(HymnIN[[#This Row],[Text]],Table17[[#All],[Meter]],Table17[[#All],[ID]],"**",0,1),"")</f>
        <v/>
      </c>
      <c r="I5371" t="str" cm="1">
        <f t="array" ref="I5371">IF(HymnIN[[#This Row],[Verse]]=0,_xlfn.XLOOKUP(HymnIN[[#This Row],[Text]],Table17[[#All],[Meter]],Table17[[#All],[Correct Full Meter]],"**",0,1),"")</f>
        <v/>
      </c>
    </row>
    <row r="5372" spans="1:9" x14ac:dyDescent="0.3">
      <c r="A5372">
        <v>265</v>
      </c>
      <c r="B5372">
        <v>3</v>
      </c>
      <c r="C5372">
        <v>5</v>
      </c>
      <c r="D5372">
        <v>6206</v>
      </c>
      <c r="E5372" t="s">
        <v>5155</v>
      </c>
      <c r="F5372" t="str">
        <f>IF(HymnIN[[#This Row],[Verse]]&lt;&gt;0,"",_xlfn.XLOOKUP(HymnIN[[#This Row],[Hymn]],HymnEN[[#All],[hymn_no]],HymnEN[[#All],[author_id]],"0",0,1))</f>
        <v/>
      </c>
      <c r="G5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'5', 'Or in santa adorazione,');</v>
      </c>
      <c r="H5372" t="str" cm="1">
        <f t="array" ref="H5372">IF(HymnIN[[#This Row],[Verse]]=0,_xlfn.XLOOKUP(HymnIN[[#This Row],[Text]],Table17[[#All],[Meter]],Table17[[#All],[ID]],"**",0,1),"")</f>
        <v/>
      </c>
      <c r="I5372" t="str" cm="1">
        <f t="array" ref="I5372">IF(HymnIN[[#This Row],[Verse]]=0,_xlfn.XLOOKUP(HymnIN[[#This Row],[Text]],Table17[[#All],[Meter]],Table17[[#All],[Correct Full Meter]],"**",0,1),"")</f>
        <v/>
      </c>
    </row>
    <row r="5373" spans="1:9" x14ac:dyDescent="0.3">
      <c r="A5373">
        <v>265</v>
      </c>
      <c r="B5373">
        <v>3</v>
      </c>
      <c r="C5373">
        <v>6</v>
      </c>
      <c r="D5373">
        <v>6207</v>
      </c>
      <c r="E5373" t="s">
        <v>5156</v>
      </c>
      <c r="F5373" t="str">
        <f>IF(HymnIN[[#This Row],[Verse]]&lt;&gt;0,"",_xlfn.XLOOKUP(HymnIN[[#This Row],[Hymn]],HymnEN[[#All],[hymn_no]],HymnEN[[#All],[author_id]],"0",0,1))</f>
        <v/>
      </c>
      <c r="G5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'6', 'Mentre noi quel dì attendiamo,');</v>
      </c>
      <c r="H5373" t="str" cm="1">
        <f t="array" ref="H5373">IF(HymnIN[[#This Row],[Verse]]=0,_xlfn.XLOOKUP(HymnIN[[#This Row],[Text]],Table17[[#All],[Meter]],Table17[[#All],[ID]],"**",0,1),"")</f>
        <v/>
      </c>
      <c r="I5373" t="str" cm="1">
        <f t="array" ref="I5373">IF(HymnIN[[#This Row],[Verse]]=0,_xlfn.XLOOKUP(HymnIN[[#This Row],[Text]],Table17[[#All],[Meter]],Table17[[#All],[Correct Full Meter]],"**",0,1),"")</f>
        <v/>
      </c>
    </row>
    <row r="5374" spans="1:9" x14ac:dyDescent="0.3">
      <c r="A5374">
        <v>265</v>
      </c>
      <c r="B5374">
        <v>3</v>
      </c>
      <c r="C5374">
        <v>7</v>
      </c>
      <c r="D5374">
        <v>6208</v>
      </c>
      <c r="E5374" t="s">
        <v>5157</v>
      </c>
      <c r="F5374" t="str">
        <f>IF(HymnIN[[#This Row],[Verse]]&lt;&gt;0,"",_xlfn.XLOOKUP(HymnIN[[#This Row],[Hymn]],HymnEN[[#All],[hymn_no]],HymnEN[[#All],[author_id]],"0",0,1))</f>
        <v/>
      </c>
      <c r="G5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'7', 'Le Tue lodi già cantiamo');</v>
      </c>
      <c r="H5374" t="str" cm="1">
        <f t="array" ref="H5374">IF(HymnIN[[#This Row],[Verse]]=0,_xlfn.XLOOKUP(HymnIN[[#This Row],[Text]],Table17[[#All],[Meter]],Table17[[#All],[ID]],"**",0,1),"")</f>
        <v/>
      </c>
      <c r="I5374" t="str" cm="1">
        <f t="array" ref="I5374">IF(HymnIN[[#This Row],[Verse]]=0,_xlfn.XLOOKUP(HymnIN[[#This Row],[Text]],Table17[[#All],[Meter]],Table17[[#All],[Correct Full Meter]],"**",0,1),"")</f>
        <v/>
      </c>
    </row>
    <row r="5375" spans="1:9" x14ac:dyDescent="0.3">
      <c r="A5375">
        <v>265</v>
      </c>
      <c r="B5375">
        <v>3</v>
      </c>
      <c r="C5375">
        <v>8</v>
      </c>
      <c r="D5375">
        <v>6209</v>
      </c>
      <c r="E5375" t="s">
        <v>5158</v>
      </c>
      <c r="F5375" t="str">
        <f>IF(HymnIN[[#This Row],[Verse]]&lt;&gt;0,"",_xlfn.XLOOKUP(HymnIN[[#This Row],[Hymn]],HymnEN[[#All],[hymn_no]],HymnEN[[#All],[author_id]],"0",0,1))</f>
        <v/>
      </c>
      <c r="G5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('265', '3', '8', 'E gioiamo nel Tuo amor.');</v>
      </c>
      <c r="H5375" t="str" cm="1">
        <f t="array" ref="H5375">IF(HymnIN[[#This Row],[Verse]]=0,_xlfn.XLOOKUP(HymnIN[[#This Row],[Text]],Table17[[#All],[Meter]],Table17[[#All],[ID]],"**",0,1),"")</f>
        <v/>
      </c>
      <c r="I5375" t="str" cm="1">
        <f t="array" ref="I5375">IF(HymnIN[[#This Row],[Verse]]=0,_xlfn.XLOOKUP(HymnIN[[#This Row],[Text]],Table17[[#All],[Meter]],Table17[[#All],[Correct Full Meter]],"**",0,1),"")</f>
        <v/>
      </c>
    </row>
    <row r="5376" spans="1:9" x14ac:dyDescent="0.3">
      <c r="A5376">
        <v>266</v>
      </c>
      <c r="B5376">
        <v>0</v>
      </c>
      <c r="C5376">
        <v>0</v>
      </c>
      <c r="D5376">
        <v>6213</v>
      </c>
      <c r="E5376" t="s">
        <v>542</v>
      </c>
      <c r="F5376">
        <f>IF(HymnIN[[#This Row],[Verse]]&lt;&gt;0,"",_xlfn.XLOOKUP(HymnIN[[#This Row],[Hymn]],HymnEN[[#All],[hymn_no]],HymnEN[[#All],[author_id]],"0",0,1))</f>
        <v>15</v>
      </c>
      <c r="G5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('266', '12.11.12.11.', '33', '15');</v>
      </c>
      <c r="H5376" cm="1">
        <f t="array" ref="H5376">IF(HymnIN[[#This Row],[Verse]]=0,_xlfn.XLOOKUP(HymnIN[[#This Row],[Text]],Table17[[#All],[Meter]],Table17[[#All],[ID]],"**",0,1),"")</f>
        <v>33</v>
      </c>
      <c r="I5376" t="str" cm="1">
        <f t="array" ref="I5376">IF(HymnIN[[#This Row],[Verse]]=0,_xlfn.XLOOKUP(HymnIN[[#This Row],[Text]],Table17[[#All],[Meter]],Table17[[#All],[Correct Full Meter]],"**",0,1),"")</f>
        <v>12.11.12.11.</v>
      </c>
    </row>
    <row r="5377" spans="1:9" x14ac:dyDescent="0.3">
      <c r="A5377">
        <v>266</v>
      </c>
      <c r="B5377">
        <v>1</v>
      </c>
      <c r="C5377">
        <v>1</v>
      </c>
      <c r="D5377">
        <v>6214</v>
      </c>
      <c r="E5377" t="s">
        <v>5159</v>
      </c>
      <c r="F5377" t="str">
        <f>IF(HymnIN[[#This Row],[Verse]]&lt;&gt;0,"",_xlfn.XLOOKUP(HymnIN[[#This Row],[Hymn]],HymnEN[[#All],[hymn_no]],HymnEN[[#All],[author_id]],"0",0,1))</f>
        <v/>
      </c>
      <c r="G5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'1', '1', 'O STANCHI, aggravati, udite la voce');</v>
      </c>
      <c r="H5377" t="str" cm="1">
        <f t="array" ref="H5377">IF(HymnIN[[#This Row],[Verse]]=0,_xlfn.XLOOKUP(HymnIN[[#This Row],[Text]],Table17[[#All],[Meter]],Table17[[#All],[ID]],"**",0,1),"")</f>
        <v/>
      </c>
      <c r="I5377" t="str" cm="1">
        <f t="array" ref="I5377">IF(HymnIN[[#This Row],[Verse]]=0,_xlfn.XLOOKUP(HymnIN[[#This Row],[Text]],Table17[[#All],[Meter]],Table17[[#All],[Correct Full Meter]],"**",0,1),"")</f>
        <v/>
      </c>
    </row>
    <row r="5378" spans="1:9" x14ac:dyDescent="0.3">
      <c r="A5378">
        <v>266</v>
      </c>
      <c r="B5378">
        <v>1</v>
      </c>
      <c r="C5378">
        <v>2</v>
      </c>
      <c r="D5378">
        <v>6215</v>
      </c>
      <c r="E5378" t="s">
        <v>8810</v>
      </c>
      <c r="F5378" t="str">
        <f>IF(HymnIN[[#This Row],[Verse]]&lt;&gt;0,"",_xlfn.XLOOKUP(HymnIN[[#This Row],[Hymn]],HymnEN[[#All],[hymn_no]],HymnEN[[#All],[author_id]],"0",0,1))</f>
        <v/>
      </c>
      <c r="G5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'1', '2', 'Di Cristo che chiama: Venite a Me,');</v>
      </c>
      <c r="H5378" t="str" cm="1">
        <f t="array" ref="H5378">IF(HymnIN[[#This Row],[Verse]]=0,_xlfn.XLOOKUP(HymnIN[[#This Row],[Text]],Table17[[#All],[Meter]],Table17[[#All],[ID]],"**",0,1),"")</f>
        <v/>
      </c>
      <c r="I5378" t="str" cm="1">
        <f t="array" ref="I5378">IF(HymnIN[[#This Row],[Verse]]=0,_xlfn.XLOOKUP(HymnIN[[#This Row],[Text]],Table17[[#All],[Meter]],Table17[[#All],[Correct Full Meter]],"**",0,1),"")</f>
        <v/>
      </c>
    </row>
    <row r="5379" spans="1:9" x14ac:dyDescent="0.3">
      <c r="A5379">
        <v>266</v>
      </c>
      <c r="B5379">
        <v>1</v>
      </c>
      <c r="C5379">
        <v>3</v>
      </c>
      <c r="D5379">
        <v>6216</v>
      </c>
      <c r="E5379" t="s">
        <v>5161</v>
      </c>
      <c r="F5379" t="str">
        <f>IF(HymnIN[[#This Row],[Verse]]&lt;&gt;0,"",_xlfn.XLOOKUP(HymnIN[[#This Row],[Hymn]],HymnEN[[#All],[hymn_no]],HymnEN[[#All],[author_id]],"0",0,1))</f>
        <v/>
      </c>
      <c r="G5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'1', '3', 'Io v\'offro il riposo, la gioia, la pace.');</v>
      </c>
      <c r="H5379" t="str" cm="1">
        <f t="array" ref="H5379">IF(HymnIN[[#This Row],[Verse]]=0,_xlfn.XLOOKUP(HymnIN[[#This Row],[Text]],Table17[[#All],[Meter]],Table17[[#All],[ID]],"**",0,1),"")</f>
        <v/>
      </c>
      <c r="I5379" t="str" cm="1">
        <f t="array" ref="I5379">IF(HymnIN[[#This Row],[Verse]]=0,_xlfn.XLOOKUP(HymnIN[[#This Row],[Text]],Table17[[#All],[Meter]],Table17[[#All],[Correct Full Meter]],"**",0,1),"")</f>
        <v/>
      </c>
    </row>
    <row r="5380" spans="1:9" x14ac:dyDescent="0.3">
      <c r="A5380">
        <v>266</v>
      </c>
      <c r="B5380">
        <v>1</v>
      </c>
      <c r="C5380">
        <v>4</v>
      </c>
      <c r="D5380">
        <v>6217</v>
      </c>
      <c r="E5380" t="s">
        <v>5162</v>
      </c>
      <c r="F5380" t="str">
        <f>IF(HymnIN[[#This Row],[Verse]]&lt;&gt;0,"",_xlfn.XLOOKUP(HymnIN[[#This Row],[Hymn]],HymnEN[[#All],[hymn_no]],HymnEN[[#All],[author_id]],"0",0,1))</f>
        <v/>
      </c>
      <c r="G5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'1', '4', 'O anima stanca, l\'invito è per te.');</v>
      </c>
      <c r="H5380" t="str" cm="1">
        <f t="array" ref="H5380">IF(HymnIN[[#This Row],[Verse]]=0,_xlfn.XLOOKUP(HymnIN[[#This Row],[Text]],Table17[[#All],[Meter]],Table17[[#All],[ID]],"**",0,1),"")</f>
        <v/>
      </c>
      <c r="I5380" t="str" cm="1">
        <f t="array" ref="I5380">IF(HymnIN[[#This Row],[Verse]]=0,_xlfn.XLOOKUP(HymnIN[[#This Row],[Text]],Table17[[#All],[Meter]],Table17[[#All],[Correct Full Meter]],"**",0,1),"")</f>
        <v/>
      </c>
    </row>
    <row r="5381" spans="1:9" x14ac:dyDescent="0.3">
      <c r="A5381">
        <v>266</v>
      </c>
      <c r="B5381">
        <v>2</v>
      </c>
      <c r="C5381">
        <v>1</v>
      </c>
      <c r="D5381">
        <v>6218</v>
      </c>
      <c r="E5381" t="s">
        <v>5163</v>
      </c>
      <c r="F5381" t="str">
        <f>IF(HymnIN[[#This Row],[Verse]]&lt;&gt;0,"",_xlfn.XLOOKUP(HymnIN[[#This Row],[Hymn]],HymnEN[[#All],[hymn_no]],HymnEN[[#All],[author_id]],"0",0,1))</f>
        <v/>
      </c>
      <c r="G5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'2', '1', 'In gloria Egli siede sul trono nel cielo,');</v>
      </c>
      <c r="H5381" t="str" cm="1">
        <f t="array" ref="H5381">IF(HymnIN[[#This Row],[Verse]]=0,_xlfn.XLOOKUP(HymnIN[[#This Row],[Text]],Table17[[#All],[Meter]],Table17[[#All],[ID]],"**",0,1),"")</f>
        <v/>
      </c>
      <c r="I5381" t="str" cm="1">
        <f t="array" ref="I5381">IF(HymnIN[[#This Row],[Verse]]=0,_xlfn.XLOOKUP(HymnIN[[#This Row],[Text]],Table17[[#All],[Meter]],Table17[[#All],[Correct Full Meter]],"**",0,1),"")</f>
        <v/>
      </c>
    </row>
    <row r="5382" spans="1:9" x14ac:dyDescent="0.3">
      <c r="A5382">
        <v>266</v>
      </c>
      <c r="B5382">
        <v>2</v>
      </c>
      <c r="C5382">
        <v>2</v>
      </c>
      <c r="D5382">
        <v>6219</v>
      </c>
      <c r="E5382" t="s">
        <v>5164</v>
      </c>
      <c r="F5382" t="str">
        <f>IF(HymnIN[[#This Row],[Verse]]&lt;&gt;0,"",_xlfn.XLOOKUP(HymnIN[[#This Row],[Hymn]],HymnEN[[#All],[hymn_no]],HymnEN[[#All],[author_id]],"0",0,1))</f>
        <v/>
      </c>
      <c r="G5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'2', '2', 'Ma pure ti parla con voce d\'amor,');</v>
      </c>
      <c r="H5382" t="str" cm="1">
        <f t="array" ref="H5382">IF(HymnIN[[#This Row],[Verse]]=0,_xlfn.XLOOKUP(HymnIN[[#This Row],[Text]],Table17[[#All],[Meter]],Table17[[#All],[ID]],"**",0,1),"")</f>
        <v/>
      </c>
      <c r="I5382" t="str" cm="1">
        <f t="array" ref="I5382">IF(HymnIN[[#This Row],[Verse]]=0,_xlfn.XLOOKUP(HymnIN[[#This Row],[Text]],Table17[[#All],[Meter]],Table17[[#All],[Correct Full Meter]],"**",0,1),"")</f>
        <v/>
      </c>
    </row>
    <row r="5383" spans="1:9" x14ac:dyDescent="0.3">
      <c r="A5383">
        <v>266</v>
      </c>
      <c r="B5383">
        <v>2</v>
      </c>
      <c r="C5383">
        <v>3</v>
      </c>
      <c r="D5383">
        <v>6220</v>
      </c>
      <c r="E5383" t="s">
        <v>5165</v>
      </c>
      <c r="F5383" t="str">
        <f>IF(HymnIN[[#This Row],[Verse]]&lt;&gt;0,"",_xlfn.XLOOKUP(HymnIN[[#This Row],[Hymn]],HymnEN[[#All],[hymn_no]],HymnEN[[#All],[author_id]],"0",0,1))</f>
        <v/>
      </c>
      <c r="G5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'2', '3', 'Se presti l\'orecchio per fede udirai');</v>
      </c>
      <c r="H5383" t="str" cm="1">
        <f t="array" ref="H5383">IF(HymnIN[[#This Row],[Verse]]=0,_xlfn.XLOOKUP(HymnIN[[#This Row],[Text]],Table17[[#All],[Meter]],Table17[[#All],[ID]],"**",0,1),"")</f>
        <v/>
      </c>
      <c r="I5383" t="str" cm="1">
        <f t="array" ref="I5383">IF(HymnIN[[#This Row],[Verse]]=0,_xlfn.XLOOKUP(HymnIN[[#This Row],[Text]],Table17[[#All],[Meter]],Table17[[#All],[Correct Full Meter]],"**",0,1),"")</f>
        <v/>
      </c>
    </row>
    <row r="5384" spans="1:9" x14ac:dyDescent="0.3">
      <c r="A5384">
        <v>266</v>
      </c>
      <c r="B5384">
        <v>2</v>
      </c>
      <c r="C5384">
        <v>4</v>
      </c>
      <c r="D5384">
        <v>6221</v>
      </c>
      <c r="E5384" t="s">
        <v>5166</v>
      </c>
      <c r="F5384" t="str">
        <f>IF(HymnIN[[#This Row],[Verse]]&lt;&gt;0,"",_xlfn.XLOOKUP(HymnIN[[#This Row],[Hymn]],HymnEN[[#All],[hymn_no]],HymnEN[[#All],[author_id]],"0",0,1))</f>
        <v/>
      </c>
      <c r="G5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'2', '4', 'Gli accenti di grazia del Dio Salvator.');</v>
      </c>
      <c r="H5384" t="str" cm="1">
        <f t="array" ref="H5384">IF(HymnIN[[#This Row],[Verse]]=0,_xlfn.XLOOKUP(HymnIN[[#This Row],[Text]],Table17[[#All],[Meter]],Table17[[#All],[ID]],"**",0,1),"")</f>
        <v/>
      </c>
      <c r="I5384" t="str" cm="1">
        <f t="array" ref="I5384">IF(HymnIN[[#This Row],[Verse]]=0,_xlfn.XLOOKUP(HymnIN[[#This Row],[Text]],Table17[[#All],[Meter]],Table17[[#All],[Correct Full Meter]],"**",0,1),"")</f>
        <v/>
      </c>
    </row>
    <row r="5385" spans="1:9" x14ac:dyDescent="0.3">
      <c r="A5385">
        <v>266</v>
      </c>
      <c r="B5385">
        <v>3</v>
      </c>
      <c r="C5385">
        <v>1</v>
      </c>
      <c r="D5385">
        <v>6222</v>
      </c>
      <c r="E5385" t="s">
        <v>5167</v>
      </c>
      <c r="F5385" t="str">
        <f>IF(HymnIN[[#This Row],[Verse]]&lt;&gt;0,"",_xlfn.XLOOKUP(HymnIN[[#This Row],[Hymn]],HymnEN[[#All],[hymn_no]],HymnEN[[#All],[author_id]],"0",0,1))</f>
        <v/>
      </c>
      <c r="G5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'3', '1', 'Ei t\'offre il perdono, Ei t\'offre la vita,');</v>
      </c>
      <c r="H5385" t="str" cm="1">
        <f t="array" ref="H5385">IF(HymnIN[[#This Row],[Verse]]=0,_xlfn.XLOOKUP(HymnIN[[#This Row],[Text]],Table17[[#All],[Meter]],Table17[[#All],[ID]],"**",0,1),"")</f>
        <v/>
      </c>
      <c r="I5385" t="str" cm="1">
        <f t="array" ref="I5385">IF(HymnIN[[#This Row],[Verse]]=0,_xlfn.XLOOKUP(HymnIN[[#This Row],[Text]],Table17[[#All],[Meter]],Table17[[#All],[Correct Full Meter]],"**",0,1),"")</f>
        <v/>
      </c>
    </row>
    <row r="5386" spans="1:9" x14ac:dyDescent="0.3">
      <c r="A5386">
        <v>266</v>
      </c>
      <c r="B5386">
        <v>3</v>
      </c>
      <c r="C5386">
        <v>2</v>
      </c>
      <c r="D5386">
        <v>6223</v>
      </c>
      <c r="E5386" t="s">
        <v>5168</v>
      </c>
      <c r="F5386" t="str">
        <f>IF(HymnIN[[#This Row],[Verse]]&lt;&gt;0,"",_xlfn.XLOOKUP(HymnIN[[#This Row],[Hymn]],HymnEN[[#All],[hymn_no]],HymnEN[[#All],[author_id]],"0",0,1))</f>
        <v/>
      </c>
      <c r="G5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'3', '2', 'La gioia e la pace che sono in Gesù.');</v>
      </c>
      <c r="H5386" t="str" cm="1">
        <f t="array" ref="H5386">IF(HymnIN[[#This Row],[Verse]]=0,_xlfn.XLOOKUP(HymnIN[[#This Row],[Text]],Table17[[#All],[Meter]],Table17[[#All],[ID]],"**",0,1),"")</f>
        <v/>
      </c>
      <c r="I5386" t="str" cm="1">
        <f t="array" ref="I5386">IF(HymnIN[[#This Row],[Verse]]=0,_xlfn.XLOOKUP(HymnIN[[#This Row],[Text]],Table17[[#All],[Meter]],Table17[[#All],[Correct Full Meter]],"**",0,1),"")</f>
        <v/>
      </c>
    </row>
    <row r="5387" spans="1:9" x14ac:dyDescent="0.3">
      <c r="A5387">
        <v>266</v>
      </c>
      <c r="B5387">
        <v>3</v>
      </c>
      <c r="C5387">
        <v>3</v>
      </c>
      <c r="D5387">
        <v>6224</v>
      </c>
      <c r="E5387" t="s">
        <v>5169</v>
      </c>
      <c r="F5387" t="str">
        <f>IF(HymnIN[[#This Row],[Verse]]&lt;&gt;0,"",_xlfn.XLOOKUP(HymnIN[[#This Row],[Hymn]],HymnEN[[#All],[hymn_no]],HymnEN[[#All],[author_id]],"0",0,1))</f>
        <v/>
      </c>
      <c r="G5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'3', '3', 'Per te non vi è costo, è il dono di Dio,');</v>
      </c>
      <c r="H5387" t="str" cm="1">
        <f t="array" ref="H5387">IF(HymnIN[[#This Row],[Verse]]=0,_xlfn.XLOOKUP(HymnIN[[#This Row],[Text]],Table17[[#All],[Meter]],Table17[[#All],[ID]],"**",0,1),"")</f>
        <v/>
      </c>
      <c r="I5387" t="str" cm="1">
        <f t="array" ref="I5387">IF(HymnIN[[#This Row],[Verse]]=0,_xlfn.XLOOKUP(HymnIN[[#This Row],[Text]],Table17[[#All],[Meter]],Table17[[#All],[Correct Full Meter]],"**",0,1),"")</f>
        <v/>
      </c>
    </row>
    <row r="5388" spans="1:9" x14ac:dyDescent="0.3">
      <c r="A5388">
        <v>266</v>
      </c>
      <c r="B5388">
        <v>3</v>
      </c>
      <c r="C5388">
        <v>4</v>
      </c>
      <c r="D5388">
        <v>6225</v>
      </c>
      <c r="E5388" t="s">
        <v>5170</v>
      </c>
      <c r="F5388" t="str">
        <f>IF(HymnIN[[#This Row],[Verse]]&lt;&gt;0,"",_xlfn.XLOOKUP(HymnIN[[#This Row],[Hymn]],HymnEN[[#All],[hymn_no]],HymnEN[[#All],[author_id]],"0",0,1))</f>
        <v/>
      </c>
      <c r="G5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'3', '4', 'Più nulla rimane che possa far tu.');</v>
      </c>
      <c r="H5388" t="str" cm="1">
        <f t="array" ref="H5388">IF(HymnIN[[#This Row],[Verse]]=0,_xlfn.XLOOKUP(HymnIN[[#This Row],[Text]],Table17[[#All],[Meter]],Table17[[#All],[ID]],"**",0,1),"")</f>
        <v/>
      </c>
      <c r="I5388" t="str" cm="1">
        <f t="array" ref="I5388">IF(HymnIN[[#This Row],[Verse]]=0,_xlfn.XLOOKUP(HymnIN[[#This Row],[Text]],Table17[[#All],[Meter]],Table17[[#All],[Correct Full Meter]],"**",0,1),"")</f>
        <v/>
      </c>
    </row>
    <row r="5389" spans="1:9" x14ac:dyDescent="0.3">
      <c r="A5389">
        <v>266</v>
      </c>
      <c r="B5389">
        <v>4</v>
      </c>
      <c r="C5389">
        <v>1</v>
      </c>
      <c r="D5389">
        <v>6226</v>
      </c>
      <c r="E5389" t="s">
        <v>5171</v>
      </c>
      <c r="F5389" t="str">
        <f>IF(HymnIN[[#This Row],[Verse]]&lt;&gt;0,"",_xlfn.XLOOKUP(HymnIN[[#This Row],[Hymn]],HymnEN[[#All],[hymn_no]],HymnEN[[#All],[author_id]],"0",0,1))</f>
        <v/>
      </c>
      <c r="G5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'4', '1', 'Ascolta la voce che ancora ti chiama,');</v>
      </c>
      <c r="H5389" t="str" cm="1">
        <f t="array" ref="H5389">IF(HymnIN[[#This Row],[Verse]]=0,_xlfn.XLOOKUP(HymnIN[[#This Row],[Text]],Table17[[#All],[Meter]],Table17[[#All],[ID]],"**",0,1),"")</f>
        <v/>
      </c>
      <c r="I5389" t="str" cm="1">
        <f t="array" ref="I5389">IF(HymnIN[[#This Row],[Verse]]=0,_xlfn.XLOOKUP(HymnIN[[#This Row],[Text]],Table17[[#All],[Meter]],Table17[[#All],[Correct Full Meter]],"**",0,1),"")</f>
        <v/>
      </c>
    </row>
    <row r="5390" spans="1:9" x14ac:dyDescent="0.3">
      <c r="A5390">
        <v>266</v>
      </c>
      <c r="B5390">
        <v>4</v>
      </c>
      <c r="C5390">
        <v>2</v>
      </c>
      <c r="D5390">
        <v>6227</v>
      </c>
      <c r="E5390" t="s">
        <v>5172</v>
      </c>
      <c r="F5390" t="str">
        <f>IF(HymnIN[[#This Row],[Verse]]&lt;&gt;0,"",_xlfn.XLOOKUP(HymnIN[[#This Row],[Hymn]],HymnEN[[#All],[hymn_no]],HymnEN[[#All],[author_id]],"0",0,1))</f>
        <v/>
      </c>
      <c r="G5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'4', '2', 'Ben presto l\'invito cessare dovrà.');</v>
      </c>
      <c r="H5390" t="str" cm="1">
        <f t="array" ref="H5390">IF(HymnIN[[#This Row],[Verse]]=0,_xlfn.XLOOKUP(HymnIN[[#This Row],[Text]],Table17[[#All],[Meter]],Table17[[#All],[ID]],"**",0,1),"")</f>
        <v/>
      </c>
      <c r="I5390" t="str" cm="1">
        <f t="array" ref="I5390">IF(HymnIN[[#This Row],[Verse]]=0,_xlfn.XLOOKUP(HymnIN[[#This Row],[Text]],Table17[[#All],[Meter]],Table17[[#All],[Correct Full Meter]],"**",0,1),"")</f>
        <v/>
      </c>
    </row>
    <row r="5391" spans="1:9" x14ac:dyDescent="0.3">
      <c r="A5391">
        <v>266</v>
      </c>
      <c r="B5391">
        <v>4</v>
      </c>
      <c r="C5391">
        <v>3</v>
      </c>
      <c r="D5391">
        <v>6228</v>
      </c>
      <c r="E5391" t="s">
        <v>5173</v>
      </c>
      <c r="F5391" t="str">
        <f>IF(HymnIN[[#This Row],[Verse]]&lt;&gt;0,"",_xlfn.XLOOKUP(HymnIN[[#This Row],[Hymn]],HymnEN[[#All],[hymn_no]],HymnEN[[#All],[author_id]],"0",0,1))</f>
        <v/>
      </c>
      <c r="G5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'4', '3', 'Se tu prontamente ti volgi al Signore,');</v>
      </c>
      <c r="H5391" t="str" cm="1">
        <f t="array" ref="H5391">IF(HymnIN[[#This Row],[Verse]]=0,_xlfn.XLOOKUP(HymnIN[[#This Row],[Text]],Table17[[#All],[Meter]],Table17[[#All],[ID]],"**",0,1),"")</f>
        <v/>
      </c>
      <c r="I5391" t="str" cm="1">
        <f t="array" ref="I5391">IF(HymnIN[[#This Row],[Verse]]=0,_xlfn.XLOOKUP(HymnIN[[#This Row],[Text]],Table17[[#All],[Meter]],Table17[[#All],[Correct Full Meter]],"**",0,1),"")</f>
        <v/>
      </c>
    </row>
    <row r="5392" spans="1:9" x14ac:dyDescent="0.3">
      <c r="A5392">
        <v>266</v>
      </c>
      <c r="B5392">
        <v>4</v>
      </c>
      <c r="C5392">
        <v>4</v>
      </c>
      <c r="D5392">
        <v>6229</v>
      </c>
      <c r="E5392" t="s">
        <v>5174</v>
      </c>
      <c r="F5392" t="str">
        <f>IF(HymnIN[[#This Row],[Verse]]&lt;&gt;0,"",_xlfn.XLOOKUP(HymnIN[[#This Row],[Hymn]],HymnEN[[#All],[hymn_no]],HymnEN[[#All],[author_id]],"0",0,1))</f>
        <v/>
      </c>
      <c r="G5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('266', '4', '4', 'Eterno rifugio il tuo cuor troverà.');</v>
      </c>
      <c r="H5392" t="str" cm="1">
        <f t="array" ref="H5392">IF(HymnIN[[#This Row],[Verse]]=0,_xlfn.XLOOKUP(HymnIN[[#This Row],[Text]],Table17[[#All],[Meter]],Table17[[#All],[ID]],"**",0,1),"")</f>
        <v/>
      </c>
      <c r="I5392" t="str" cm="1">
        <f t="array" ref="I5392">IF(HymnIN[[#This Row],[Verse]]=0,_xlfn.XLOOKUP(HymnIN[[#This Row],[Text]],Table17[[#All],[Meter]],Table17[[#All],[Correct Full Meter]],"**",0,1),"")</f>
        <v/>
      </c>
    </row>
    <row r="5393" spans="1:9" x14ac:dyDescent="0.3">
      <c r="A5393">
        <v>267</v>
      </c>
      <c r="B5393">
        <v>0</v>
      </c>
      <c r="C5393">
        <v>0</v>
      </c>
      <c r="D5393">
        <v>6233</v>
      </c>
      <c r="E5393" t="s">
        <v>482</v>
      </c>
      <c r="F5393">
        <f>IF(HymnIN[[#This Row],[Verse]]&lt;&gt;0,"",_xlfn.XLOOKUP(HymnIN[[#This Row],[Hymn]],HymnEN[[#All],[hymn_no]],HymnEN[[#All],[author_id]],"0",0,1))</f>
        <v>214</v>
      </c>
      <c r="G5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('267', '10.9.10.9.10.9.10.9.', '177', '214');</v>
      </c>
      <c r="H5393" cm="1">
        <f t="array" ref="H5393">IF(HymnIN[[#This Row],[Verse]]=0,_xlfn.XLOOKUP(HymnIN[[#This Row],[Text]],Table17[[#All],[Meter]],Table17[[#All],[ID]],"**",0,1),"")</f>
        <v>177</v>
      </c>
      <c r="I5393" t="str" cm="1">
        <f t="array" ref="I5393">IF(HymnIN[[#This Row],[Verse]]=0,_xlfn.XLOOKUP(HymnIN[[#This Row],[Text]],Table17[[#All],[Meter]],Table17[[#All],[Correct Full Meter]],"**",0,1),"")</f>
        <v>10.9.10.9.10.9.10.9.</v>
      </c>
    </row>
    <row r="5394" spans="1:9" x14ac:dyDescent="0.3">
      <c r="A5394">
        <v>267</v>
      </c>
      <c r="B5394">
        <v>1</v>
      </c>
      <c r="C5394">
        <v>1</v>
      </c>
      <c r="D5394">
        <v>6234</v>
      </c>
      <c r="E5394" t="s">
        <v>5175</v>
      </c>
      <c r="F5394" t="str">
        <f>IF(HymnIN[[#This Row],[Verse]]&lt;&gt;0,"",_xlfn.XLOOKUP(HymnIN[[#This Row],[Hymn]],HymnEN[[#All],[hymn_no]],HymnEN[[#All],[author_id]],"0",0,1))</f>
        <v/>
      </c>
      <c r="G5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'1', 'A TE gloria ed adorazione');</v>
      </c>
      <c r="H5394" t="str" cm="1">
        <f t="array" ref="H5394">IF(HymnIN[[#This Row],[Verse]]=0,_xlfn.XLOOKUP(HymnIN[[#This Row],[Text]],Table17[[#All],[Meter]],Table17[[#All],[ID]],"**",0,1),"")</f>
        <v/>
      </c>
      <c r="I5394" t="str" cm="1">
        <f t="array" ref="I5394">IF(HymnIN[[#This Row],[Verse]]=0,_xlfn.XLOOKUP(HymnIN[[#This Row],[Text]],Table17[[#All],[Meter]],Table17[[#All],[Correct Full Meter]],"**",0,1),"")</f>
        <v/>
      </c>
    </row>
    <row r="5395" spans="1:9" x14ac:dyDescent="0.3">
      <c r="A5395">
        <v>267</v>
      </c>
      <c r="B5395">
        <v>1</v>
      </c>
      <c r="C5395">
        <v>2</v>
      </c>
      <c r="D5395">
        <v>6235</v>
      </c>
      <c r="E5395" t="s">
        <v>5176</v>
      </c>
      <c r="F5395" t="str">
        <f>IF(HymnIN[[#This Row],[Verse]]&lt;&gt;0,"",_xlfn.XLOOKUP(HymnIN[[#This Row],[Hymn]],HymnEN[[#All],[hymn_no]],HymnEN[[#All],[author_id]],"0",0,1))</f>
        <v/>
      </c>
      <c r="G5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'2', 'Sempre sian, divino Signor:');</v>
      </c>
      <c r="H5395" t="str" cm="1">
        <f t="array" ref="H5395">IF(HymnIN[[#This Row],[Verse]]=0,_xlfn.XLOOKUP(HymnIN[[#This Row],[Text]],Table17[[#All],[Meter]],Table17[[#All],[ID]],"**",0,1),"")</f>
        <v/>
      </c>
      <c r="I5395" t="str" cm="1">
        <f t="array" ref="I5395">IF(HymnIN[[#This Row],[Verse]]=0,_xlfn.XLOOKUP(HymnIN[[#This Row],[Text]],Table17[[#All],[Meter]],Table17[[#All],[Correct Full Meter]],"**",0,1),"")</f>
        <v/>
      </c>
    </row>
    <row r="5396" spans="1:9" x14ac:dyDescent="0.3">
      <c r="A5396">
        <v>267</v>
      </c>
      <c r="B5396">
        <v>1</v>
      </c>
      <c r="C5396">
        <v>3</v>
      </c>
      <c r="D5396">
        <v>6236</v>
      </c>
      <c r="E5396" t="s">
        <v>5177</v>
      </c>
      <c r="F5396" t="str">
        <f>IF(HymnIN[[#This Row],[Verse]]&lt;&gt;0,"",_xlfn.XLOOKUP(HymnIN[[#This Row],[Hymn]],HymnEN[[#All],[hymn_no]],HymnEN[[#All],[author_id]],"0",0,1))</f>
        <v/>
      </c>
      <c r="G5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'3', 'Noi, primizie di Tua creazione,');</v>
      </c>
      <c r="H5396" t="str" cm="1">
        <f t="array" ref="H5396">IF(HymnIN[[#This Row],[Verse]]=0,_xlfn.XLOOKUP(HymnIN[[#This Row],[Text]],Table17[[#All],[Meter]],Table17[[#All],[ID]],"**",0,1),"")</f>
        <v/>
      </c>
      <c r="I5396" t="str" cm="1">
        <f t="array" ref="I5396">IF(HymnIN[[#This Row],[Verse]]=0,_xlfn.XLOOKUP(HymnIN[[#This Row],[Text]],Table17[[#All],[Meter]],Table17[[#All],[Correct Full Meter]],"**",0,1),"")</f>
        <v/>
      </c>
    </row>
    <row r="5397" spans="1:9" x14ac:dyDescent="0.3">
      <c r="A5397">
        <v>267</v>
      </c>
      <c r="B5397">
        <v>1</v>
      </c>
      <c r="C5397">
        <v>4</v>
      </c>
      <c r="D5397">
        <v>6237</v>
      </c>
      <c r="E5397" t="s">
        <v>5178</v>
      </c>
      <c r="F5397" t="str">
        <f>IF(HymnIN[[#This Row],[Verse]]&lt;&gt;0,"",_xlfn.XLOOKUP(HymnIN[[#This Row],[Hymn]],HymnEN[[#All],[hymn_no]],HymnEN[[#All],[author_id]],"0",0,1))</f>
        <v/>
      </c>
      <c r="G5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'4', 'A Te lode rendiam ed onor.');</v>
      </c>
      <c r="H5397" t="str" cm="1">
        <f t="array" ref="H5397">IF(HymnIN[[#This Row],[Verse]]=0,_xlfn.XLOOKUP(HymnIN[[#This Row],[Text]],Table17[[#All],[Meter]],Table17[[#All],[ID]],"**",0,1),"")</f>
        <v/>
      </c>
      <c r="I5397" t="str" cm="1">
        <f t="array" ref="I5397">IF(HymnIN[[#This Row],[Verse]]=0,_xlfn.XLOOKUP(HymnIN[[#This Row],[Text]],Table17[[#All],[Meter]],Table17[[#All],[Correct Full Meter]],"**",0,1),"")</f>
        <v/>
      </c>
    </row>
    <row r="5398" spans="1:9" x14ac:dyDescent="0.3">
      <c r="A5398">
        <v>267</v>
      </c>
      <c r="B5398">
        <v>1</v>
      </c>
      <c r="C5398">
        <v>5</v>
      </c>
      <c r="D5398">
        <v>6238</v>
      </c>
      <c r="E5398" t="s">
        <v>5179</v>
      </c>
      <c r="F5398" t="str">
        <f>IF(HymnIN[[#This Row],[Verse]]&lt;&gt;0,"",_xlfn.XLOOKUP(HymnIN[[#This Row],[Hymn]],HymnEN[[#All],[hymn_no]],HymnEN[[#All],[author_id]],"0",0,1))</f>
        <v/>
      </c>
      <c r="G5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'5', 'Re di gloria, possente Signore,');</v>
      </c>
      <c r="H5398" t="str" cm="1">
        <f t="array" ref="H5398">IF(HymnIN[[#This Row],[Verse]]=0,_xlfn.XLOOKUP(HymnIN[[#This Row],[Text]],Table17[[#All],[Meter]],Table17[[#All],[ID]],"**",0,1),"")</f>
        <v/>
      </c>
      <c r="I5398" t="str" cm="1">
        <f t="array" ref="I5398">IF(HymnIN[[#This Row],[Verse]]=0,_xlfn.XLOOKUP(HymnIN[[#This Row],[Text]],Table17[[#All],[Meter]],Table17[[#All],[Correct Full Meter]],"**",0,1),"")</f>
        <v/>
      </c>
    </row>
    <row r="5399" spans="1:9" x14ac:dyDescent="0.3">
      <c r="A5399">
        <v>267</v>
      </c>
      <c r="B5399">
        <v>1</v>
      </c>
      <c r="C5399">
        <v>6</v>
      </c>
      <c r="D5399">
        <v>6239</v>
      </c>
      <c r="E5399" t="s">
        <v>5180</v>
      </c>
      <c r="F5399" t="str">
        <f>IF(HymnIN[[#This Row],[Verse]]&lt;&gt;0,"",_xlfn.XLOOKUP(HymnIN[[#This Row],[Hymn]],HymnEN[[#All],[hymn_no]],HymnEN[[#All],[author_id]],"0",0,1))</f>
        <v/>
      </c>
      <c r="G5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'6', 'Della morte Tu sei Vincitor;');</v>
      </c>
      <c r="H5399" t="str" cm="1">
        <f t="array" ref="H5399">IF(HymnIN[[#This Row],[Verse]]=0,_xlfn.XLOOKUP(HymnIN[[#This Row],[Text]],Table17[[#All],[Meter]],Table17[[#All],[ID]],"**",0,1),"")</f>
        <v/>
      </c>
      <c r="I5399" t="str" cm="1">
        <f t="array" ref="I5399">IF(HymnIN[[#This Row],[Verse]]=0,_xlfn.XLOOKUP(HymnIN[[#This Row],[Text]],Table17[[#All],[Meter]],Table17[[#All],[Correct Full Meter]],"**",0,1),"")</f>
        <v/>
      </c>
    </row>
    <row r="5400" spans="1:9" x14ac:dyDescent="0.3">
      <c r="A5400">
        <v>267</v>
      </c>
      <c r="B5400">
        <v>1</v>
      </c>
      <c r="C5400">
        <v>7</v>
      </c>
      <c r="D5400">
        <v>6240</v>
      </c>
      <c r="E5400" t="s">
        <v>5181</v>
      </c>
      <c r="F5400" t="str">
        <f>IF(HymnIN[[#This Row],[Verse]]&lt;&gt;0,"",_xlfn.XLOOKUP(HymnIN[[#This Row],[Hymn]],HymnEN[[#All],[hymn_no]],HymnEN[[#All],[author_id]],"0",0,1))</f>
        <v/>
      </c>
      <c r="G5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'7', 'Vaste schiere a Te cadon davanti,');</v>
      </c>
      <c r="H5400" t="str" cm="1">
        <f t="array" ref="H5400">IF(HymnIN[[#This Row],[Verse]]=0,_xlfn.XLOOKUP(HymnIN[[#This Row],[Text]],Table17[[#All],[Meter]],Table17[[#All],[ID]],"**",0,1),"")</f>
        <v/>
      </c>
      <c r="I5400" t="str" cm="1">
        <f t="array" ref="I5400">IF(HymnIN[[#This Row],[Verse]]=0,_xlfn.XLOOKUP(HymnIN[[#This Row],[Text]],Table17[[#All],[Meter]],Table17[[#All],[Correct Full Meter]],"**",0,1),"")</f>
        <v/>
      </c>
    </row>
    <row r="5401" spans="1:9" x14ac:dyDescent="0.3">
      <c r="A5401">
        <v>267</v>
      </c>
      <c r="B5401">
        <v>1</v>
      </c>
      <c r="C5401">
        <v>8</v>
      </c>
      <c r="D5401">
        <v>6241</v>
      </c>
      <c r="E5401" t="s">
        <v>5182</v>
      </c>
      <c r="F5401" t="str">
        <f>IF(HymnIN[[#This Row],[Verse]]&lt;&gt;0,"",_xlfn.XLOOKUP(HymnIN[[#This Row],[Hymn]],HymnEN[[#All],[hymn_no]],HymnEN[[#All],[author_id]],"0",0,1))</f>
        <v/>
      </c>
      <c r="G5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'1', '8', 'Presto tutti diran Te Signor.');</v>
      </c>
      <c r="H5401" t="str" cm="1">
        <f t="array" ref="H5401">IF(HymnIN[[#This Row],[Verse]]=0,_xlfn.XLOOKUP(HymnIN[[#This Row],[Text]],Table17[[#All],[Meter]],Table17[[#All],[ID]],"**",0,1),"")</f>
        <v/>
      </c>
      <c r="I5401" t="str" cm="1">
        <f t="array" ref="I5401">IF(HymnIN[[#This Row],[Verse]]=0,_xlfn.XLOOKUP(HymnIN[[#This Row],[Text]],Table17[[#All],[Meter]],Table17[[#All],[Correct Full Meter]],"**",0,1),"")</f>
        <v/>
      </c>
    </row>
    <row r="5402" spans="1:9" x14ac:dyDescent="0.3">
      <c r="A5402">
        <v>267</v>
      </c>
      <c r="B5402">
        <v>2</v>
      </c>
      <c r="C5402">
        <v>1</v>
      </c>
      <c r="D5402">
        <v>6242</v>
      </c>
      <c r="E5402" t="s">
        <v>5183</v>
      </c>
      <c r="F5402" t="str">
        <f>IF(HymnIN[[#This Row],[Verse]]&lt;&gt;0,"",_xlfn.XLOOKUP(HymnIN[[#This Row],[Hymn]],HymnEN[[#All],[hymn_no]],HymnEN[[#All],[author_id]],"0",0,1))</f>
        <v/>
      </c>
      <c r="G5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'1', 'L\'Invisibile ci hai dichiarato,');</v>
      </c>
      <c r="H5402" t="str" cm="1">
        <f t="array" ref="H5402">IF(HymnIN[[#This Row],[Verse]]=0,_xlfn.XLOOKUP(HymnIN[[#This Row],[Text]],Table17[[#All],[Meter]],Table17[[#All],[ID]],"**",0,1),"")</f>
        <v/>
      </c>
      <c r="I5402" t="str" cm="1">
        <f t="array" ref="I5402">IF(HymnIN[[#This Row],[Verse]]=0,_xlfn.XLOOKUP(HymnIN[[#This Row],[Text]],Table17[[#All],[Meter]],Table17[[#All],[Correct Full Meter]],"**",0,1),"")</f>
        <v/>
      </c>
    </row>
    <row r="5403" spans="1:9" x14ac:dyDescent="0.3">
      <c r="A5403">
        <v>267</v>
      </c>
      <c r="B5403">
        <v>2</v>
      </c>
      <c r="C5403">
        <v>2</v>
      </c>
      <c r="D5403">
        <v>6243</v>
      </c>
      <c r="E5403" t="s">
        <v>5184</v>
      </c>
      <c r="F5403" t="str">
        <f>IF(HymnIN[[#This Row],[Verse]]&lt;&gt;0,"",_xlfn.XLOOKUP(HymnIN[[#This Row],[Hymn]],HymnEN[[#All],[hymn_no]],HymnEN[[#All],[author_id]],"0",0,1))</f>
        <v/>
      </c>
      <c r="G5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'2', 'In Te piena dimora Deità;');</v>
      </c>
      <c r="H5403" t="str" cm="1">
        <f t="array" ref="H5403">IF(HymnIN[[#This Row],[Verse]]=0,_xlfn.XLOOKUP(HymnIN[[#This Row],[Text]],Table17[[#All],[Meter]],Table17[[#All],[ID]],"**",0,1),"")</f>
        <v/>
      </c>
      <c r="I5403" t="str" cm="1">
        <f t="array" ref="I5403">IF(HymnIN[[#This Row],[Verse]]=0,_xlfn.XLOOKUP(HymnIN[[#This Row],[Text]],Table17[[#All],[Meter]],Table17[[#All],[Correct Full Meter]],"**",0,1),"")</f>
        <v/>
      </c>
    </row>
    <row r="5404" spans="1:9" x14ac:dyDescent="0.3">
      <c r="A5404">
        <v>267</v>
      </c>
      <c r="B5404">
        <v>2</v>
      </c>
      <c r="C5404">
        <v>3</v>
      </c>
      <c r="D5404">
        <v>6244</v>
      </c>
      <c r="E5404" t="s">
        <v>5185</v>
      </c>
      <c r="F5404" t="str">
        <f>IF(HymnIN[[#This Row],[Verse]]&lt;&gt;0,"",_xlfn.XLOOKUP(HymnIN[[#This Row],[Hymn]],HymnEN[[#All],[hymn_no]],HymnEN[[#All],[author_id]],"0",0,1))</f>
        <v/>
      </c>
      <c r="G5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'3', 'Tuo soltanto è quel posto di gloria');</v>
      </c>
      <c r="H5404" t="str" cm="1">
        <f t="array" ref="H5404">IF(HymnIN[[#This Row],[Verse]]=0,_xlfn.XLOOKUP(HymnIN[[#This Row],[Text]],Table17[[#All],[Meter]],Table17[[#All],[ID]],"**",0,1),"")</f>
        <v/>
      </c>
      <c r="I5404" t="str" cm="1">
        <f t="array" ref="I5404">IF(HymnIN[[#This Row],[Verse]]=0,_xlfn.XLOOKUP(HymnIN[[#This Row],[Text]],Table17[[#All],[Meter]],Table17[[#All],[Correct Full Meter]],"**",0,1),"")</f>
        <v/>
      </c>
    </row>
    <row r="5405" spans="1:9" x14ac:dyDescent="0.3">
      <c r="A5405">
        <v>267</v>
      </c>
      <c r="B5405">
        <v>2</v>
      </c>
      <c r="C5405">
        <v>4</v>
      </c>
      <c r="D5405">
        <v>6245</v>
      </c>
      <c r="E5405" t="s">
        <v>5186</v>
      </c>
      <c r="F5405" t="str">
        <f>IF(HymnIN[[#This Row],[Verse]]&lt;&gt;0,"",_xlfn.XLOOKUP(HymnIN[[#This Row],[Hymn]],HymnEN[[#All],[hymn_no]],HymnEN[[#All],[author_id]],"0",0,1))</f>
        <v/>
      </c>
      <c r="G5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'4', 'Alla destra dell\'alta Maestà.');</v>
      </c>
      <c r="H5405" t="str" cm="1">
        <f t="array" ref="H5405">IF(HymnIN[[#This Row],[Verse]]=0,_xlfn.XLOOKUP(HymnIN[[#This Row],[Text]],Table17[[#All],[Meter]],Table17[[#All],[ID]],"**",0,1),"")</f>
        <v/>
      </c>
      <c r="I5405" t="str" cm="1">
        <f t="array" ref="I5405">IF(HymnIN[[#This Row],[Verse]]=0,_xlfn.XLOOKUP(HymnIN[[#This Row],[Text]],Table17[[#All],[Meter]],Table17[[#All],[Correct Full Meter]],"**",0,1),"")</f>
        <v/>
      </c>
    </row>
    <row r="5406" spans="1:9" x14ac:dyDescent="0.3">
      <c r="A5406">
        <v>267</v>
      </c>
      <c r="B5406">
        <v>2</v>
      </c>
      <c r="C5406">
        <v>5</v>
      </c>
      <c r="D5406">
        <v>6246</v>
      </c>
      <c r="E5406" t="s">
        <v>5187</v>
      </c>
      <c r="F5406" t="str">
        <f>IF(HymnIN[[#This Row],[Verse]]&lt;&gt;0,"",_xlfn.XLOOKUP(HymnIN[[#This Row],[Hymn]],HymnEN[[#All],[hymn_no]],HymnEN[[#All],[author_id]],"0",0,1))</f>
        <v/>
      </c>
      <c r="G5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'5', 'Circondato di adoratori,');</v>
      </c>
      <c r="H5406" t="str" cm="1">
        <f t="array" ref="H5406">IF(HymnIN[[#This Row],[Verse]]=0,_xlfn.XLOOKUP(HymnIN[[#This Row],[Text]],Table17[[#All],[Meter]],Table17[[#All],[ID]],"**",0,1),"")</f>
        <v/>
      </c>
      <c r="I5406" t="str" cm="1">
        <f t="array" ref="I5406">IF(HymnIN[[#This Row],[Verse]]=0,_xlfn.XLOOKUP(HymnIN[[#This Row],[Text]],Table17[[#All],[Meter]],Table17[[#All],[Correct Full Meter]],"**",0,1),"")</f>
        <v/>
      </c>
    </row>
    <row r="5407" spans="1:9" x14ac:dyDescent="0.3">
      <c r="A5407">
        <v>267</v>
      </c>
      <c r="B5407">
        <v>2</v>
      </c>
      <c r="C5407">
        <v>6</v>
      </c>
      <c r="D5407">
        <v>6247</v>
      </c>
      <c r="E5407" t="s">
        <v>5188</v>
      </c>
      <c r="F5407" t="str">
        <f>IF(HymnIN[[#This Row],[Verse]]&lt;&gt;0,"",_xlfn.XLOOKUP(HymnIN[[#This Row],[Hymn]],HymnEN[[#All],[hymn_no]],HymnEN[[#All],[author_id]],"0",0,1))</f>
        <v/>
      </c>
      <c r="G5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'6', 'Sei supremo, Signore, fin d\'or:');</v>
      </c>
      <c r="H5407" t="str" cm="1">
        <f t="array" ref="H5407">IF(HymnIN[[#This Row],[Verse]]=0,_xlfn.XLOOKUP(HymnIN[[#This Row],[Text]],Table17[[#All],[Meter]],Table17[[#All],[ID]],"**",0,1),"")</f>
        <v/>
      </c>
      <c r="I5407" t="str" cm="1">
        <f t="array" ref="I5407">IF(HymnIN[[#This Row],[Verse]]=0,_xlfn.XLOOKUP(HymnIN[[#This Row],[Text]],Table17[[#All],[Meter]],Table17[[#All],[Correct Full Meter]],"**",0,1),"")</f>
        <v/>
      </c>
    </row>
    <row r="5408" spans="1:9" x14ac:dyDescent="0.3">
      <c r="A5408">
        <v>267</v>
      </c>
      <c r="B5408">
        <v>2</v>
      </c>
      <c r="C5408">
        <v>7</v>
      </c>
      <c r="D5408">
        <v>6248</v>
      </c>
      <c r="E5408" t="s">
        <v>5189</v>
      </c>
      <c r="F5408" t="str">
        <f>IF(HymnIN[[#This Row],[Verse]]&lt;&gt;0,"",_xlfn.XLOOKUP(HymnIN[[#This Row],[Hymn]],HymnEN[[#All],[hymn_no]],HymnEN[[#All],[author_id]],"0",0,1))</f>
        <v/>
      </c>
      <c r="G5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'7', 'Primo sempre sarai sulla stirpe');</v>
      </c>
      <c r="H5408" t="str" cm="1">
        <f t="array" ref="H5408">IF(HymnIN[[#This Row],[Verse]]=0,_xlfn.XLOOKUP(HymnIN[[#This Row],[Text]],Table17[[#All],[Meter]],Table17[[#All],[ID]],"**",0,1),"")</f>
        <v/>
      </c>
      <c r="I5408" t="str" cm="1">
        <f t="array" ref="I5408">IF(HymnIN[[#This Row],[Verse]]=0,_xlfn.XLOOKUP(HymnIN[[#This Row],[Text]],Table17[[#All],[Meter]],Table17[[#All],[Correct Full Meter]],"**",0,1),"")</f>
        <v/>
      </c>
    </row>
    <row r="5409" spans="1:9" x14ac:dyDescent="0.3">
      <c r="A5409">
        <v>267</v>
      </c>
      <c r="B5409">
        <v>2</v>
      </c>
      <c r="C5409">
        <v>8</v>
      </c>
      <c r="D5409">
        <v>6249</v>
      </c>
      <c r="E5409" t="s">
        <v>5190</v>
      </c>
      <c r="F5409" t="str">
        <f>IF(HymnIN[[#This Row],[Verse]]&lt;&gt;0,"",_xlfn.XLOOKUP(HymnIN[[#This Row],[Hymn]],HymnEN[[#All],[hymn_no]],HymnEN[[#All],[author_id]],"0",0,1))</f>
        <v/>
      </c>
      <c r="G5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('267', '2', '8', 'Celestial che a Te rende l\'onor.');</v>
      </c>
      <c r="H5409" t="str" cm="1">
        <f t="array" ref="H5409">IF(HymnIN[[#This Row],[Verse]]=0,_xlfn.XLOOKUP(HymnIN[[#This Row],[Text]],Table17[[#All],[Meter]],Table17[[#All],[ID]],"**",0,1),"")</f>
        <v/>
      </c>
      <c r="I5409" t="str" cm="1">
        <f t="array" ref="I5409">IF(HymnIN[[#This Row],[Verse]]=0,_xlfn.XLOOKUP(HymnIN[[#This Row],[Text]],Table17[[#All],[Meter]],Table17[[#All],[Correct Full Meter]],"**",0,1),"")</f>
        <v/>
      </c>
    </row>
    <row r="5410" spans="1:9" x14ac:dyDescent="0.3">
      <c r="A5410">
        <v>268</v>
      </c>
      <c r="B5410">
        <v>0</v>
      </c>
      <c r="C5410">
        <v>0</v>
      </c>
      <c r="D5410">
        <v>6253</v>
      </c>
      <c r="E5410" t="s">
        <v>4</v>
      </c>
      <c r="F5410">
        <f>IF(HymnIN[[#This Row],[Verse]]&lt;&gt;0,"",_xlfn.XLOOKUP(HymnIN[[#This Row],[Hymn]],HymnEN[[#All],[hymn_no]],HymnEN[[#All],[author_id]],"0",0,1))</f>
        <v>121</v>
      </c>
      <c r="G5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('268', '11.10.11.10.', '52', '121');</v>
      </c>
      <c r="H5410" cm="1">
        <f t="array" ref="H5410">IF(HymnIN[[#This Row],[Verse]]=0,_xlfn.XLOOKUP(HymnIN[[#This Row],[Text]],Table17[[#All],[Meter]],Table17[[#All],[ID]],"**",0,1),"")</f>
        <v>52</v>
      </c>
      <c r="I5410" t="str" cm="1">
        <f t="array" ref="I5410">IF(HymnIN[[#This Row],[Verse]]=0,_xlfn.XLOOKUP(HymnIN[[#This Row],[Text]],Table17[[#All],[Meter]],Table17[[#All],[Correct Full Meter]],"**",0,1),"")</f>
        <v>11.10.11.10.</v>
      </c>
    </row>
    <row r="5411" spans="1:9" x14ac:dyDescent="0.3">
      <c r="A5411">
        <v>268</v>
      </c>
      <c r="B5411">
        <v>1</v>
      </c>
      <c r="C5411">
        <v>1</v>
      </c>
      <c r="D5411">
        <v>6254</v>
      </c>
      <c r="E5411" t="s">
        <v>5191</v>
      </c>
      <c r="F5411" t="str">
        <f>IF(HymnIN[[#This Row],[Verse]]&lt;&gt;0,"",_xlfn.XLOOKUP(HymnIN[[#This Row],[Hymn]],HymnEN[[#All],[hymn_no]],HymnEN[[#All],[author_id]],"0",0,1))</f>
        <v/>
      </c>
      <c r="G5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'1', '1', 'SIGNORE, Tu fissasti fermamente');</v>
      </c>
      <c r="H5411" t="str" cm="1">
        <f t="array" ref="H5411">IF(HymnIN[[#This Row],[Verse]]=0,_xlfn.XLOOKUP(HymnIN[[#This Row],[Text]],Table17[[#All],[Meter]],Table17[[#All],[ID]],"**",0,1),"")</f>
        <v/>
      </c>
      <c r="I5411" t="str" cm="1">
        <f t="array" ref="I5411">IF(HymnIN[[#This Row],[Verse]]=0,_xlfn.XLOOKUP(HymnIN[[#This Row],[Text]],Table17[[#All],[Meter]],Table17[[#All],[Correct Full Meter]],"**",0,1),"")</f>
        <v/>
      </c>
    </row>
    <row r="5412" spans="1:9" x14ac:dyDescent="0.3">
      <c r="A5412">
        <v>268</v>
      </c>
      <c r="B5412">
        <v>1</v>
      </c>
      <c r="C5412">
        <v>2</v>
      </c>
      <c r="D5412">
        <v>6255</v>
      </c>
      <c r="E5412" t="s">
        <v>5192</v>
      </c>
      <c r="F5412" t="str">
        <f>IF(HymnIN[[#This Row],[Verse]]&lt;&gt;0,"",_xlfn.XLOOKUP(HymnIN[[#This Row],[Hymn]],HymnEN[[#All],[hymn_no]],HymnEN[[#All],[author_id]],"0",0,1))</f>
        <v/>
      </c>
      <c r="G5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'1', '2', 'Il volto Tuo la morte ad incontmr');</v>
      </c>
      <c r="H5412" t="str" cm="1">
        <f t="array" ref="H5412">IF(HymnIN[[#This Row],[Verse]]=0,_xlfn.XLOOKUP(HymnIN[[#This Row],[Text]],Table17[[#All],[Meter]],Table17[[#All],[ID]],"**",0,1),"")</f>
        <v/>
      </c>
      <c r="I5412" t="str" cm="1">
        <f t="array" ref="I5412">IF(HymnIN[[#This Row],[Verse]]=0,_xlfn.XLOOKUP(HymnIN[[#This Row],[Text]],Table17[[#All],[Meter]],Table17[[#All],[Correct Full Meter]],"**",0,1),"")</f>
        <v/>
      </c>
    </row>
    <row r="5413" spans="1:9" x14ac:dyDescent="0.3">
      <c r="A5413">
        <v>268</v>
      </c>
      <c r="B5413">
        <v>1</v>
      </c>
      <c r="C5413">
        <v>3</v>
      </c>
      <c r="D5413">
        <v>6256</v>
      </c>
      <c r="E5413" t="s">
        <v>5193</v>
      </c>
      <c r="F5413" t="str">
        <f>IF(HymnIN[[#This Row],[Verse]]&lt;&gt;0,"",_xlfn.XLOOKUP(HymnIN[[#This Row],[Hymn]],HymnEN[[#All],[hymn_no]],HymnEN[[#All],[author_id]],"0",0,1))</f>
        <v/>
      </c>
      <c r="G5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'1', '3', 'E, in mezzo all\'odio che dall\'uom avesti,');</v>
      </c>
      <c r="H5413" t="str" cm="1">
        <f t="array" ref="H5413">IF(HymnIN[[#This Row],[Verse]]=0,_xlfn.XLOOKUP(HymnIN[[#This Row],[Text]],Table17[[#All],[Meter]],Table17[[#All],[ID]],"**",0,1),"")</f>
        <v/>
      </c>
      <c r="I5413" t="str" cm="1">
        <f t="array" ref="I5413">IF(HymnIN[[#This Row],[Verse]]=0,_xlfn.XLOOKUP(HymnIN[[#This Row],[Text]],Table17[[#All],[Meter]],Table17[[#All],[Correct Full Meter]],"**",0,1),"")</f>
        <v/>
      </c>
    </row>
    <row r="5414" spans="1:9" x14ac:dyDescent="0.3">
      <c r="A5414">
        <v>268</v>
      </c>
      <c r="B5414">
        <v>1</v>
      </c>
      <c r="C5414">
        <v>4</v>
      </c>
      <c r="D5414">
        <v>6257</v>
      </c>
      <c r="E5414" t="s">
        <v>5194</v>
      </c>
      <c r="F5414" t="str">
        <f>IF(HymnIN[[#This Row],[Verse]]&lt;&gt;0,"",_xlfn.XLOOKUP(HymnIN[[#This Row],[Hymn]],HymnEN[[#All],[hymn_no]],HymnEN[[#All],[author_id]],"0",0,1))</f>
        <v/>
      </c>
      <c r="G5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'1', '4', 'Di Dio la volontà volesti far.');</v>
      </c>
      <c r="H5414" t="str" cm="1">
        <f t="array" ref="H5414">IF(HymnIN[[#This Row],[Verse]]=0,_xlfn.XLOOKUP(HymnIN[[#This Row],[Text]],Table17[[#All],[Meter]],Table17[[#All],[ID]],"**",0,1),"")</f>
        <v/>
      </c>
      <c r="I5414" t="str" cm="1">
        <f t="array" ref="I5414">IF(HymnIN[[#This Row],[Verse]]=0,_xlfn.XLOOKUP(HymnIN[[#This Row],[Text]],Table17[[#All],[Meter]],Table17[[#All],[Correct Full Meter]],"**",0,1),"")</f>
        <v/>
      </c>
    </row>
    <row r="5415" spans="1:9" x14ac:dyDescent="0.3">
      <c r="A5415">
        <v>268</v>
      </c>
      <c r="B5415">
        <v>2</v>
      </c>
      <c r="C5415">
        <v>1</v>
      </c>
      <c r="D5415">
        <v>6258</v>
      </c>
      <c r="E5415" t="s">
        <v>5195</v>
      </c>
      <c r="F5415" t="str">
        <f>IF(HymnIN[[#This Row],[Verse]]&lt;&gt;0,"",_xlfn.XLOOKUP(HymnIN[[#This Row],[Hymn]],HymnEN[[#All],[hymn_no]],HymnEN[[#All],[author_id]],"0",0,1))</f>
        <v/>
      </c>
      <c r="G5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'2', '1', 'Offerta pura, tutto Ti donasti');</v>
      </c>
      <c r="H5415" t="str" cm="1">
        <f t="array" ref="H5415">IF(HymnIN[[#This Row],[Verse]]=0,_xlfn.XLOOKUP(HymnIN[[#This Row],[Text]],Table17[[#All],[Meter]],Table17[[#All],[ID]],"**",0,1),"")</f>
        <v/>
      </c>
      <c r="I5415" t="str" cm="1">
        <f t="array" ref="I5415">IF(HymnIN[[#This Row],[Verse]]=0,_xlfn.XLOOKUP(HymnIN[[#This Row],[Text]],Table17[[#All],[Meter]],Table17[[#All],[Correct Full Meter]],"**",0,1),"")</f>
        <v/>
      </c>
    </row>
    <row r="5416" spans="1:9" x14ac:dyDescent="0.3">
      <c r="A5416">
        <v>268</v>
      </c>
      <c r="B5416">
        <v>2</v>
      </c>
      <c r="C5416">
        <v>2</v>
      </c>
      <c r="D5416">
        <v>6259</v>
      </c>
      <c r="E5416" t="s">
        <v>5196</v>
      </c>
      <c r="F5416" t="str">
        <f>IF(HymnIN[[#This Row],[Verse]]&lt;&gt;0,"",_xlfn.XLOOKUP(HymnIN[[#This Row],[Hymn]],HymnEN[[#All],[hymn_no]],HymnEN[[#All],[author_id]],"0",0,1))</f>
        <v/>
      </c>
      <c r="G5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'2', '2', 'Là dove l\'uom ribelle si mostrò');</v>
      </c>
      <c r="H5416" t="str" cm="1">
        <f t="array" ref="H5416">IF(HymnIN[[#This Row],[Verse]]=0,_xlfn.XLOOKUP(HymnIN[[#This Row],[Text]],Table17[[#All],[Meter]],Table17[[#All],[ID]],"**",0,1),"")</f>
        <v/>
      </c>
      <c r="I5416" t="str" cm="1">
        <f t="array" ref="I5416">IF(HymnIN[[#This Row],[Verse]]=0,_xlfn.XLOOKUP(HymnIN[[#This Row],[Text]],Table17[[#All],[Meter]],Table17[[#All],[Correct Full Meter]],"**",0,1),"")</f>
        <v/>
      </c>
    </row>
    <row r="5417" spans="1:9" x14ac:dyDescent="0.3">
      <c r="A5417">
        <v>268</v>
      </c>
      <c r="B5417">
        <v>2</v>
      </c>
      <c r="C5417">
        <v>3</v>
      </c>
      <c r="D5417">
        <v>6260</v>
      </c>
      <c r="E5417" t="s">
        <v>5197</v>
      </c>
      <c r="F5417" t="str">
        <f>IF(HymnIN[[#This Row],[Verse]]&lt;&gt;0,"",_xlfn.XLOOKUP(HymnIN[[#This Row],[Hymn]],HymnEN[[#All],[hymn_no]],HymnEN[[#All],[author_id]],"0",0,1))</f>
        <v/>
      </c>
      <c r="G5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'2', '3', 'E qual fragrante incenso ascese a Dio');</v>
      </c>
      <c r="H5417" t="str" cm="1">
        <f t="array" ref="H5417">IF(HymnIN[[#This Row],[Verse]]=0,_xlfn.XLOOKUP(HymnIN[[#This Row],[Text]],Table17[[#All],[Meter]],Table17[[#All],[ID]],"**",0,1),"")</f>
        <v/>
      </c>
      <c r="I5417" t="str" cm="1">
        <f t="array" ref="I5417">IF(HymnIN[[#This Row],[Verse]]=0,_xlfn.XLOOKUP(HymnIN[[#This Row],[Text]],Table17[[#All],[Meter]],Table17[[#All],[Correct Full Meter]],"**",0,1),"")</f>
        <v/>
      </c>
    </row>
    <row r="5418" spans="1:9" x14ac:dyDescent="0.3">
      <c r="A5418">
        <v>268</v>
      </c>
      <c r="B5418">
        <v>2</v>
      </c>
      <c r="C5418">
        <v>4</v>
      </c>
      <c r="D5418">
        <v>6261</v>
      </c>
      <c r="E5418" t="s">
        <v>5198</v>
      </c>
      <c r="F5418" t="str">
        <f>IF(HymnIN[[#This Row],[Verse]]&lt;&gt;0,"",_xlfn.XLOOKUP(HymnIN[[#This Row],[Hymn]],HymnEN[[#All],[hymn_no]],HymnEN[[#All],[author_id]],"0",0,1))</f>
        <v/>
      </c>
      <c r="G5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'2', '4', 'Del sacrificio Tuo il soave odor.');</v>
      </c>
      <c r="H5418" t="str" cm="1">
        <f t="array" ref="H5418">IF(HymnIN[[#This Row],[Verse]]=0,_xlfn.XLOOKUP(HymnIN[[#This Row],[Text]],Table17[[#All],[Meter]],Table17[[#All],[ID]],"**",0,1),"")</f>
        <v/>
      </c>
      <c r="I5418" t="str" cm="1">
        <f t="array" ref="I5418">IF(HymnIN[[#This Row],[Verse]]=0,_xlfn.XLOOKUP(HymnIN[[#This Row],[Text]],Table17[[#All],[Meter]],Table17[[#All],[Correct Full Meter]],"**",0,1),"")</f>
        <v/>
      </c>
    </row>
    <row r="5419" spans="1:9" x14ac:dyDescent="0.3">
      <c r="A5419">
        <v>268</v>
      </c>
      <c r="B5419">
        <v>3</v>
      </c>
      <c r="C5419">
        <v>1</v>
      </c>
      <c r="D5419">
        <v>6262</v>
      </c>
      <c r="E5419" t="s">
        <v>5199</v>
      </c>
      <c r="F5419" t="str">
        <f>IF(HymnIN[[#This Row],[Verse]]&lt;&gt;0,"",_xlfn.XLOOKUP(HymnIN[[#This Row],[Hymn]],HymnEN[[#All],[hymn_no]],HymnEN[[#All],[author_id]],"0",0,1))</f>
        <v/>
      </c>
      <c r="G5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'3', '1', 'La coppa d\'amarezza Tu bevesti,');</v>
      </c>
      <c r="H5419" t="str" cm="1">
        <f t="array" ref="H5419">IF(HymnIN[[#This Row],[Verse]]=0,_xlfn.XLOOKUP(HymnIN[[#This Row],[Text]],Table17[[#All],[Meter]],Table17[[#All],[ID]],"**",0,1),"")</f>
        <v/>
      </c>
      <c r="I5419" t="str" cm="1">
        <f t="array" ref="I5419">IF(HymnIN[[#This Row],[Verse]]=0,_xlfn.XLOOKUP(HymnIN[[#This Row],[Text]],Table17[[#All],[Meter]],Table17[[#All],[Correct Full Meter]],"**",0,1),"")</f>
        <v/>
      </c>
    </row>
    <row r="5420" spans="1:9" x14ac:dyDescent="0.3">
      <c r="A5420">
        <v>268</v>
      </c>
      <c r="B5420">
        <v>3</v>
      </c>
      <c r="C5420">
        <v>2</v>
      </c>
      <c r="D5420">
        <v>6263</v>
      </c>
      <c r="E5420" t="s">
        <v>5200</v>
      </c>
      <c r="F5420" t="str">
        <f>IF(HymnIN[[#This Row],[Verse]]&lt;&gt;0,"",_xlfn.XLOOKUP(HymnIN[[#This Row],[Hymn]],HymnEN[[#All],[hymn_no]],HymnEN[[#All],[author_id]],"0",0,1))</f>
        <v/>
      </c>
      <c r="G5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'3', '2', 'Ognun dei Tuoi seguaci Ti lasciò;');</v>
      </c>
      <c r="H5420" t="str" cm="1">
        <f t="array" ref="H5420">IF(HymnIN[[#This Row],[Verse]]=0,_xlfn.XLOOKUP(HymnIN[[#This Row],[Text]],Table17[[#All],[Meter]],Table17[[#All],[ID]],"**",0,1),"")</f>
        <v/>
      </c>
      <c r="I5420" t="str" cm="1">
        <f t="array" ref="I5420">IF(HymnIN[[#This Row],[Verse]]=0,_xlfn.XLOOKUP(HymnIN[[#This Row],[Text]],Table17[[#All],[Meter]],Table17[[#All],[Correct Full Meter]],"**",0,1),"")</f>
        <v/>
      </c>
    </row>
    <row r="5421" spans="1:9" x14ac:dyDescent="0.3">
      <c r="A5421">
        <v>268</v>
      </c>
      <c r="B5421">
        <v>3</v>
      </c>
      <c r="C5421">
        <v>3</v>
      </c>
      <c r="D5421">
        <v>6264</v>
      </c>
      <c r="E5421" t="s">
        <v>5201</v>
      </c>
      <c r="F5421" t="str">
        <f>IF(HymnIN[[#This Row],[Verse]]&lt;&gt;0,"",_xlfn.XLOOKUP(HymnIN[[#This Row],[Hymn]],HymnEN[[#All],[hymn_no]],HymnEN[[#All],[author_id]],"0",0,1))</f>
        <v/>
      </c>
      <c r="G5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'3', '3', 'Del tutto solo Tu sul legno fosti');</v>
      </c>
      <c r="H5421" t="str" cm="1">
        <f t="array" ref="H5421">IF(HymnIN[[#This Row],[Verse]]=0,_xlfn.XLOOKUP(HymnIN[[#This Row],[Text]],Table17[[#All],[Meter]],Table17[[#All],[ID]],"**",0,1),"")</f>
        <v/>
      </c>
      <c r="I5421" t="str" cm="1">
        <f t="array" ref="I5421">IF(HymnIN[[#This Row],[Verse]]=0,_xlfn.XLOOKUP(HymnIN[[#This Row],[Text]],Table17[[#All],[Meter]],Table17[[#All],[Correct Full Meter]],"**",0,1),"")</f>
        <v/>
      </c>
    </row>
    <row r="5422" spans="1:9" x14ac:dyDescent="0.3">
      <c r="A5422">
        <v>268</v>
      </c>
      <c r="B5422">
        <v>3</v>
      </c>
      <c r="C5422">
        <v>4</v>
      </c>
      <c r="D5422">
        <v>6265</v>
      </c>
      <c r="E5422" t="s">
        <v>5202</v>
      </c>
      <c r="F5422" t="str">
        <f>IF(HymnIN[[#This Row],[Verse]]&lt;&gt;0,"",_xlfn.XLOOKUP(HymnIN[[#This Row],[Hymn]],HymnEN[[#All],[hymn_no]],HymnEN[[#All],[author_id]],"0",0,1))</f>
        <v/>
      </c>
      <c r="G5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'3', '4', 'Quando il Suo volto Dio da Te celò!');</v>
      </c>
      <c r="H5422" t="str" cm="1">
        <f t="array" ref="H5422">IF(HymnIN[[#This Row],[Verse]]=0,_xlfn.XLOOKUP(HymnIN[[#This Row],[Text]],Table17[[#All],[Meter]],Table17[[#All],[ID]],"**",0,1),"")</f>
        <v/>
      </c>
      <c r="I5422" t="str" cm="1">
        <f t="array" ref="I5422">IF(HymnIN[[#This Row],[Verse]]=0,_xlfn.XLOOKUP(HymnIN[[#This Row],[Text]],Table17[[#All],[Meter]],Table17[[#All],[Correct Full Meter]],"**",0,1),"")</f>
        <v/>
      </c>
    </row>
    <row r="5423" spans="1:9" x14ac:dyDescent="0.3">
      <c r="A5423">
        <v>268</v>
      </c>
      <c r="B5423">
        <v>4</v>
      </c>
      <c r="C5423">
        <v>1</v>
      </c>
      <c r="D5423">
        <v>6266</v>
      </c>
      <c r="E5423" t="s">
        <v>5203</v>
      </c>
      <c r="F5423" t="str">
        <f>IF(HymnIN[[#This Row],[Verse]]&lt;&gt;0,"",_xlfn.XLOOKUP(HymnIN[[#This Row],[Hymn]],HymnEN[[#All],[hymn_no]],HymnEN[[#All],[author_id]],"0",0,1))</f>
        <v/>
      </c>
      <c r="G5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'4', '1', 'In Te, divino Uomo glorïoso,');</v>
      </c>
      <c r="H5423" t="str" cm="1">
        <f t="array" ref="H5423">IF(HymnIN[[#This Row],[Verse]]=0,_xlfn.XLOOKUP(HymnIN[[#This Row],[Text]],Table17[[#All],[Meter]],Table17[[#All],[ID]],"**",0,1),"")</f>
        <v/>
      </c>
      <c r="I5423" t="str" cm="1">
        <f t="array" ref="I5423">IF(HymnIN[[#This Row],[Verse]]=0,_xlfn.XLOOKUP(HymnIN[[#This Row],[Text]],Table17[[#All],[Meter]],Table17[[#All],[Correct Full Meter]],"**",0,1),"")</f>
        <v/>
      </c>
    </row>
    <row r="5424" spans="1:9" x14ac:dyDescent="0.3">
      <c r="A5424">
        <v>268</v>
      </c>
      <c r="B5424">
        <v>4</v>
      </c>
      <c r="C5424">
        <v>2</v>
      </c>
      <c r="D5424">
        <v>6267</v>
      </c>
      <c r="E5424" t="s">
        <v>5204</v>
      </c>
      <c r="F5424" t="str">
        <f>IF(HymnIN[[#This Row],[Verse]]&lt;&gt;0,"",_xlfn.XLOOKUP(HymnIN[[#This Row],[Hymn]],HymnEN[[#All],[hymn_no]],HymnEN[[#All],[author_id]],"0",0,1))</f>
        <v/>
      </c>
      <c r="G5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'4', '2', 'Di Dio compito tutto il piano fu;');</v>
      </c>
      <c r="H5424" t="str" cm="1">
        <f t="array" ref="H5424">IF(HymnIN[[#This Row],[Verse]]=0,_xlfn.XLOOKUP(HymnIN[[#This Row],[Text]],Table17[[#All],[Meter]],Table17[[#All],[ID]],"**",0,1),"")</f>
        <v/>
      </c>
      <c r="I5424" t="str" cm="1">
        <f t="array" ref="I5424">IF(HymnIN[[#This Row],[Verse]]=0,_xlfn.XLOOKUP(HymnIN[[#This Row],[Text]],Table17[[#All],[Meter]],Table17[[#All],[Correct Full Meter]],"**",0,1),"")</f>
        <v/>
      </c>
    </row>
    <row r="5425" spans="1:9" x14ac:dyDescent="0.3">
      <c r="A5425">
        <v>268</v>
      </c>
      <c r="B5425">
        <v>4</v>
      </c>
      <c r="C5425">
        <v>3</v>
      </c>
      <c r="D5425">
        <v>6268</v>
      </c>
      <c r="E5425" t="s">
        <v>5205</v>
      </c>
      <c r="F5425" t="str">
        <f>IF(HymnIN[[#This Row],[Verse]]&lt;&gt;0,"",_xlfn.XLOOKUP(HymnIN[[#This Row],[Hymn]],HymnEN[[#All],[hymn_no]],HymnEN[[#All],[author_id]],"0",0,1))</f>
        <v/>
      </c>
      <c r="G5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'4', '3', 'Ché tutto quello ch\'Ei dall\'uom cercava');</v>
      </c>
      <c r="H5425" t="str" cm="1">
        <f t="array" ref="H5425">IF(HymnIN[[#This Row],[Verse]]=0,_xlfn.XLOOKUP(HymnIN[[#This Row],[Text]],Table17[[#All],[Meter]],Table17[[#All],[ID]],"**",0,1),"")</f>
        <v/>
      </c>
      <c r="I5425" t="str" cm="1">
        <f t="array" ref="I5425">IF(HymnIN[[#This Row],[Verse]]=0,_xlfn.XLOOKUP(HymnIN[[#This Row],[Text]],Table17[[#All],[Meter]],Table17[[#All],[Correct Full Meter]],"**",0,1),"")</f>
        <v/>
      </c>
    </row>
    <row r="5426" spans="1:9" x14ac:dyDescent="0.3">
      <c r="A5426">
        <v>268</v>
      </c>
      <c r="B5426">
        <v>4</v>
      </c>
      <c r="C5426">
        <v>4</v>
      </c>
      <c r="D5426">
        <v>6269</v>
      </c>
      <c r="E5426" t="s">
        <v>5206</v>
      </c>
      <c r="F5426" t="str">
        <f>IF(HymnIN[[#This Row],[Verse]]&lt;&gt;0,"",_xlfn.XLOOKUP(HymnIN[[#This Row],[Hymn]],HymnEN[[#All],[hymn_no]],HymnEN[[#All],[author_id]],"0",0,1))</f>
        <v/>
      </c>
      <c r="G5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('268', '4', '4', 'Gli assicurasti Tu, Signor Gesù.');</v>
      </c>
      <c r="H5426" t="str" cm="1">
        <f t="array" ref="H5426">IF(HymnIN[[#This Row],[Verse]]=0,_xlfn.XLOOKUP(HymnIN[[#This Row],[Text]],Table17[[#All],[Meter]],Table17[[#All],[ID]],"**",0,1),"")</f>
        <v/>
      </c>
      <c r="I5426" t="str" cm="1">
        <f t="array" ref="I5426">IF(HymnIN[[#This Row],[Verse]]=0,_xlfn.XLOOKUP(HymnIN[[#This Row],[Text]],Table17[[#All],[Meter]],Table17[[#All],[Correct Full Meter]],"**",0,1),"")</f>
        <v/>
      </c>
    </row>
    <row r="5427" spans="1:9" x14ac:dyDescent="0.3">
      <c r="A5427">
        <v>269</v>
      </c>
      <c r="B5427">
        <v>0</v>
      </c>
      <c r="C5427">
        <v>0</v>
      </c>
      <c r="D5427">
        <v>6273</v>
      </c>
      <c r="E5427" t="s">
        <v>4</v>
      </c>
      <c r="F5427">
        <f>IF(HymnIN[[#This Row],[Verse]]&lt;&gt;0,"",_xlfn.XLOOKUP(HymnIN[[#This Row],[Hymn]],HymnEN[[#All],[hymn_no]],HymnEN[[#All],[author_id]],"0",0,1))</f>
        <v>211</v>
      </c>
      <c r="G5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('269', '11.10.11.10.', '52', '211');</v>
      </c>
      <c r="H5427" cm="1">
        <f t="array" ref="H5427">IF(HymnIN[[#This Row],[Verse]]=0,_xlfn.XLOOKUP(HymnIN[[#This Row],[Text]],Table17[[#All],[Meter]],Table17[[#All],[ID]],"**",0,1),"")</f>
        <v>52</v>
      </c>
      <c r="I5427" t="str" cm="1">
        <f t="array" ref="I5427">IF(HymnIN[[#This Row],[Verse]]=0,_xlfn.XLOOKUP(HymnIN[[#This Row],[Text]],Table17[[#All],[Meter]],Table17[[#All],[Correct Full Meter]],"**",0,1),"")</f>
        <v>11.10.11.10.</v>
      </c>
    </row>
    <row r="5428" spans="1:9" x14ac:dyDescent="0.3">
      <c r="A5428">
        <v>269</v>
      </c>
      <c r="B5428">
        <v>1</v>
      </c>
      <c r="C5428">
        <v>1</v>
      </c>
      <c r="D5428">
        <v>6274</v>
      </c>
      <c r="E5428" t="s">
        <v>5207</v>
      </c>
      <c r="F5428" t="str">
        <f>IF(HymnIN[[#This Row],[Verse]]&lt;&gt;0,"",_xlfn.XLOOKUP(HymnIN[[#This Row],[Hymn]],HymnEN[[#All],[hymn_no]],HymnEN[[#All],[author_id]],"0",0,1))</f>
        <v/>
      </c>
      <c r="G5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'1', '1', 'A TE, Gesù, dall\'arido deserto,');</v>
      </c>
      <c r="H5428" t="str" cm="1">
        <f t="array" ref="H5428">IF(HymnIN[[#This Row],[Verse]]=0,_xlfn.XLOOKUP(HymnIN[[#This Row],[Text]],Table17[[#All],[Meter]],Table17[[#All],[ID]],"**",0,1),"")</f>
        <v/>
      </c>
      <c r="I5428" t="str" cm="1">
        <f t="array" ref="I5428">IF(HymnIN[[#This Row],[Verse]]=0,_xlfn.XLOOKUP(HymnIN[[#This Row],[Text]],Table17[[#All],[Meter]],Table17[[#All],[Correct Full Meter]],"**",0,1),"")</f>
        <v/>
      </c>
    </row>
    <row r="5429" spans="1:9" x14ac:dyDescent="0.3">
      <c r="A5429">
        <v>269</v>
      </c>
      <c r="B5429">
        <v>1</v>
      </c>
      <c r="C5429">
        <v>2</v>
      </c>
      <c r="D5429">
        <v>6275</v>
      </c>
      <c r="E5429" t="s">
        <v>5208</v>
      </c>
      <c r="F5429" t="str">
        <f>IF(HymnIN[[#This Row],[Verse]]&lt;&gt;0,"",_xlfn.XLOOKUP(HymnIN[[#This Row],[Hymn]],HymnEN[[#All],[hymn_no]],HymnEN[[#All],[author_id]],"0",0,1))</f>
        <v/>
      </c>
      <c r="G5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'1', '2', 'Tu ci hai chiamati nel divin Tuo amor;');</v>
      </c>
      <c r="H5429" t="str" cm="1">
        <f t="array" ref="H5429">IF(HymnIN[[#This Row],[Verse]]=0,_xlfn.XLOOKUP(HymnIN[[#This Row],[Text]],Table17[[#All],[Meter]],Table17[[#All],[ID]],"**",0,1),"")</f>
        <v/>
      </c>
      <c r="I5429" t="str" cm="1">
        <f t="array" ref="I5429">IF(HymnIN[[#This Row],[Verse]]=0,_xlfn.XLOOKUP(HymnIN[[#This Row],[Text]],Table17[[#All],[Meter]],Table17[[#All],[Correct Full Meter]],"**",0,1),"")</f>
        <v/>
      </c>
    </row>
    <row r="5430" spans="1:9" x14ac:dyDescent="0.3">
      <c r="A5430">
        <v>269</v>
      </c>
      <c r="B5430">
        <v>1</v>
      </c>
      <c r="C5430">
        <v>3</v>
      </c>
      <c r="D5430">
        <v>6276</v>
      </c>
      <c r="E5430" t="s">
        <v>5209</v>
      </c>
      <c r="F5430" t="str">
        <f>IF(HymnIN[[#This Row],[Verse]]&lt;&gt;0,"",_xlfn.XLOOKUP(HymnIN[[#This Row],[Hymn]],HymnEN[[#All],[hymn_no]],HymnEN[[#All],[author_id]],"0",0,1))</f>
        <v/>
      </c>
      <c r="G5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'1', '3', 'Di pan vivente le nostr\'alme cibi,');</v>
      </c>
      <c r="H5430" t="str" cm="1">
        <f t="array" ref="H5430">IF(HymnIN[[#This Row],[Verse]]=0,_xlfn.XLOOKUP(HymnIN[[#This Row],[Text]],Table17[[#All],[Meter]],Table17[[#All],[ID]],"**",0,1),"")</f>
        <v/>
      </c>
      <c r="I5430" t="str" cm="1">
        <f t="array" ref="I5430">IF(HymnIN[[#This Row],[Verse]]=0,_xlfn.XLOOKUP(HymnIN[[#This Row],[Text]],Table17[[#All],[Meter]],Table17[[#All],[Correct Full Meter]],"**",0,1),"")</f>
        <v/>
      </c>
    </row>
    <row r="5431" spans="1:9" x14ac:dyDescent="0.3">
      <c r="A5431">
        <v>269</v>
      </c>
      <c r="B5431">
        <v>1</v>
      </c>
      <c r="C5431">
        <v>4</v>
      </c>
      <c r="D5431">
        <v>6277</v>
      </c>
      <c r="E5431" t="s">
        <v>5210</v>
      </c>
      <c r="F5431" t="str">
        <f>IF(HymnIN[[#This Row],[Verse]]&lt;&gt;0,"",_xlfn.XLOOKUP(HymnIN[[#This Row],[Hymn]],HymnEN[[#All],[hymn_no]],HymnEN[[#All],[author_id]],"0",0,1))</f>
        <v/>
      </c>
      <c r="G5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'1', '4', 'A noi Tu sei Maestro e sei Signor.');</v>
      </c>
      <c r="H5431" t="str" cm="1">
        <f t="array" ref="H5431">IF(HymnIN[[#This Row],[Verse]]=0,_xlfn.XLOOKUP(HymnIN[[#This Row],[Text]],Table17[[#All],[Meter]],Table17[[#All],[ID]],"**",0,1),"")</f>
        <v/>
      </c>
      <c r="I5431" t="str" cm="1">
        <f t="array" ref="I5431">IF(HymnIN[[#This Row],[Verse]]=0,_xlfn.XLOOKUP(HymnIN[[#This Row],[Text]],Table17[[#All],[Meter]],Table17[[#All],[Correct Full Meter]],"**",0,1),"")</f>
        <v/>
      </c>
    </row>
    <row r="5432" spans="1:9" x14ac:dyDescent="0.3">
      <c r="A5432">
        <v>269</v>
      </c>
      <c r="B5432">
        <v>2</v>
      </c>
      <c r="C5432">
        <v>1</v>
      </c>
      <c r="D5432">
        <v>6278</v>
      </c>
      <c r="E5432" t="s">
        <v>5211</v>
      </c>
      <c r="F5432" t="str">
        <f>IF(HymnIN[[#This Row],[Verse]]&lt;&gt;0,"",_xlfn.XLOOKUP(HymnIN[[#This Row],[Hymn]],HymnEN[[#All],[hymn_no]],HymnEN[[#All],[author_id]],"0",0,1))</f>
        <v/>
      </c>
      <c r="G5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'2', '1', 'Signore e Cristo Ti riconosciamo;');</v>
      </c>
      <c r="H5432" t="str" cm="1">
        <f t="array" ref="H5432">IF(HymnIN[[#This Row],[Verse]]=0,_xlfn.XLOOKUP(HymnIN[[#This Row],[Text]],Table17[[#All],[Meter]],Table17[[#All],[ID]],"**",0,1),"")</f>
        <v/>
      </c>
      <c r="I5432" t="str" cm="1">
        <f t="array" ref="I5432">IF(HymnIN[[#This Row],[Verse]]=0,_xlfn.XLOOKUP(HymnIN[[#This Row],[Text]],Table17[[#All],[Meter]],Table17[[#All],[Correct Full Meter]],"**",0,1),"")</f>
        <v/>
      </c>
    </row>
    <row r="5433" spans="1:9" x14ac:dyDescent="0.3">
      <c r="A5433">
        <v>269</v>
      </c>
      <c r="B5433">
        <v>2</v>
      </c>
      <c r="C5433">
        <v>2</v>
      </c>
      <c r="D5433">
        <v>6279</v>
      </c>
      <c r="E5433" t="s">
        <v>5212</v>
      </c>
      <c r="F5433" t="str">
        <f>IF(HymnIN[[#This Row],[Verse]]&lt;&gt;0,"",_xlfn.XLOOKUP(HymnIN[[#This Row],[Hymn]],HymnEN[[#All],[hymn_no]],HymnEN[[#All],[author_id]],"0",0,1))</f>
        <v/>
      </c>
      <c r="G5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'2', '2', 'Tu nel bisogno ci soccorri ognor:');</v>
      </c>
      <c r="H5433" t="str" cm="1">
        <f t="array" ref="H5433">IF(HymnIN[[#This Row],[Verse]]=0,_xlfn.XLOOKUP(HymnIN[[#This Row],[Text]],Table17[[#All],[Meter]],Table17[[#All],[ID]],"**",0,1),"")</f>
        <v/>
      </c>
      <c r="I5433" t="str" cm="1">
        <f t="array" ref="I5433">IF(HymnIN[[#This Row],[Verse]]=0,_xlfn.XLOOKUP(HymnIN[[#This Row],[Text]],Table17[[#All],[Meter]],Table17[[#All],[Correct Full Meter]],"**",0,1),"")</f>
        <v/>
      </c>
    </row>
    <row r="5434" spans="1:9" x14ac:dyDescent="0.3">
      <c r="A5434">
        <v>269</v>
      </c>
      <c r="B5434">
        <v>2</v>
      </c>
      <c r="C5434">
        <v>3</v>
      </c>
      <c r="D5434">
        <v>6280</v>
      </c>
      <c r="E5434" t="s">
        <v>5213</v>
      </c>
      <c r="F5434" t="str">
        <f>IF(HymnIN[[#This Row],[Verse]]&lt;&gt;0,"",_xlfn.XLOOKUP(HymnIN[[#This Row],[Hymn]],HymnEN[[#All],[hymn_no]],HymnEN[[#All],[author_id]],"0",0,1))</f>
        <v/>
      </c>
      <c r="G5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'2', '3', 'Deh, lungo le acque vive ognor ci guida');</v>
      </c>
      <c r="H5434" t="str" cm="1">
        <f t="array" ref="H5434">IF(HymnIN[[#This Row],[Verse]]=0,_xlfn.XLOOKUP(HymnIN[[#This Row],[Text]],Table17[[#All],[Meter]],Table17[[#All],[ID]],"**",0,1),"")</f>
        <v/>
      </c>
      <c r="I5434" t="str" cm="1">
        <f t="array" ref="I5434">IF(HymnIN[[#This Row],[Verse]]=0,_xlfn.XLOOKUP(HymnIN[[#This Row],[Text]],Table17[[#All],[Meter]],Table17[[#All],[Correct Full Meter]],"**",0,1),"")</f>
        <v/>
      </c>
    </row>
    <row r="5435" spans="1:9" x14ac:dyDescent="0.3">
      <c r="A5435">
        <v>269</v>
      </c>
      <c r="B5435">
        <v>2</v>
      </c>
      <c r="C5435">
        <v>4</v>
      </c>
      <c r="D5435">
        <v>6281</v>
      </c>
      <c r="E5435" t="s">
        <v>5214</v>
      </c>
      <c r="F5435" t="str">
        <f>IF(HymnIN[[#This Row],[Verse]]&lt;&gt;0,"",_xlfn.XLOOKUP(HymnIN[[#This Row],[Hymn]],HymnEN[[#All],[hymn_no]],HymnEN[[#All],[author_id]],"0",0,1))</f>
        <v/>
      </c>
      <c r="G5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'2', '4', 'E tienci a Te vicini, buon Pastor!');</v>
      </c>
      <c r="H5435" t="str" cm="1">
        <f t="array" ref="H5435">IF(HymnIN[[#This Row],[Verse]]=0,_xlfn.XLOOKUP(HymnIN[[#This Row],[Text]],Table17[[#All],[Meter]],Table17[[#All],[ID]],"**",0,1),"")</f>
        <v/>
      </c>
      <c r="I5435" t="str" cm="1">
        <f t="array" ref="I5435">IF(HymnIN[[#This Row],[Verse]]=0,_xlfn.XLOOKUP(HymnIN[[#This Row],[Text]],Table17[[#All],[Meter]],Table17[[#All],[Correct Full Meter]],"**",0,1),"")</f>
        <v/>
      </c>
    </row>
    <row r="5436" spans="1:9" x14ac:dyDescent="0.3">
      <c r="A5436">
        <v>269</v>
      </c>
      <c r="B5436">
        <v>3</v>
      </c>
      <c r="C5436">
        <v>1</v>
      </c>
      <c r="D5436">
        <v>6282</v>
      </c>
      <c r="E5436" t="s">
        <v>5215</v>
      </c>
      <c r="F5436" t="str">
        <f>IF(HymnIN[[#This Row],[Verse]]&lt;&gt;0,"",_xlfn.XLOOKUP(HymnIN[[#This Row],[Hymn]],HymnEN[[#All],[hymn_no]],HymnEN[[#All],[author_id]],"0",0,1))</f>
        <v/>
      </c>
      <c r="G5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'3', '1', 'Ed ora nel santuario Tuo, Signore,');</v>
      </c>
      <c r="H5436" t="str" cm="1">
        <f t="array" ref="H5436">IF(HymnIN[[#This Row],[Verse]]=0,_xlfn.XLOOKUP(HymnIN[[#This Row],[Text]],Table17[[#All],[Meter]],Table17[[#All],[ID]],"**",0,1),"")</f>
        <v/>
      </c>
      <c r="I5436" t="str" cm="1">
        <f t="array" ref="I5436">IF(HymnIN[[#This Row],[Verse]]=0,_xlfn.XLOOKUP(HymnIN[[#This Row],[Text]],Table17[[#All],[Meter]],Table17[[#All],[Correct Full Meter]],"**",0,1),"")</f>
        <v/>
      </c>
    </row>
    <row r="5437" spans="1:9" x14ac:dyDescent="0.3">
      <c r="A5437">
        <v>269</v>
      </c>
      <c r="B5437">
        <v>3</v>
      </c>
      <c r="C5437">
        <v>2</v>
      </c>
      <c r="D5437">
        <v>6283</v>
      </c>
      <c r="E5437" t="s">
        <v>5216</v>
      </c>
      <c r="F5437" t="str">
        <f>IF(HymnIN[[#This Row],[Verse]]&lt;&gt;0,"",_xlfn.XLOOKUP(HymnIN[[#This Row],[Hymn]],HymnEN[[#All],[hymn_no]],HymnEN[[#All],[author_id]],"0",0,1))</f>
        <v/>
      </c>
      <c r="G5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'3', '2', 'Apprender noi bramiamo il Tuo voler');</v>
      </c>
      <c r="H5437" t="str" cm="1">
        <f t="array" ref="H5437">IF(HymnIN[[#This Row],[Verse]]=0,_xlfn.XLOOKUP(HymnIN[[#This Row],[Text]],Table17[[#All],[Meter]],Table17[[#All],[ID]],"**",0,1),"")</f>
        <v/>
      </c>
      <c r="I5437" t="str" cm="1">
        <f t="array" ref="I5437">IF(HymnIN[[#This Row],[Verse]]=0,_xlfn.XLOOKUP(HymnIN[[#This Row],[Text]],Table17[[#All],[Meter]],Table17[[#All],[Correct Full Meter]],"**",0,1),"")</f>
        <v/>
      </c>
    </row>
    <row r="5438" spans="1:9" x14ac:dyDescent="0.3">
      <c r="A5438">
        <v>269</v>
      </c>
      <c r="B5438">
        <v>3</v>
      </c>
      <c r="C5438">
        <v>3</v>
      </c>
      <c r="D5438">
        <v>6284</v>
      </c>
      <c r="E5438" t="s">
        <v>5217</v>
      </c>
      <c r="F5438" t="str">
        <f>IF(HymnIN[[#This Row],[Verse]]&lt;&gt;0,"",_xlfn.XLOOKUP(HymnIN[[#This Row],[Hymn]],HymnEN[[#All],[hymn_no]],HymnEN[[#All],[author_id]],"0",0,1))</f>
        <v/>
      </c>
      <c r="G5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'3', '3', 'Con cuori al Santo Spirito soggetti:');</v>
      </c>
      <c r="H5438" t="str" cm="1">
        <f t="array" ref="H5438">IF(HymnIN[[#This Row],[Verse]]=0,_xlfn.XLOOKUP(HymnIN[[#This Row],[Text]],Table17[[#All],[Meter]],Table17[[#All],[ID]],"**",0,1),"")</f>
        <v/>
      </c>
      <c r="I5438" t="str" cm="1">
        <f t="array" ref="I5438">IF(HymnIN[[#This Row],[Verse]]=0,_xlfn.XLOOKUP(HymnIN[[#This Row],[Text]],Table17[[#All],[Meter]],Table17[[#All],[Correct Full Meter]],"**",0,1),"")</f>
        <v/>
      </c>
    </row>
    <row r="5439" spans="1:9" x14ac:dyDescent="0.3">
      <c r="A5439">
        <v>269</v>
      </c>
      <c r="B5439">
        <v>3</v>
      </c>
      <c r="C5439">
        <v>4</v>
      </c>
      <c r="D5439">
        <v>6285</v>
      </c>
      <c r="E5439" t="s">
        <v>5218</v>
      </c>
      <c r="F5439" t="str">
        <f>IF(HymnIN[[#This Row],[Verse]]&lt;&gt;0,"",_xlfn.XLOOKUP(HymnIN[[#This Row],[Hymn]],HymnEN[[#All],[hymn_no]],HymnEN[[#All],[author_id]],"0",0,1))</f>
        <v/>
      </c>
      <c r="G5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('269', '3', '4', 'Ci dona la Tua faccia di veder.');</v>
      </c>
      <c r="H5439" t="str" cm="1">
        <f t="array" ref="H5439">IF(HymnIN[[#This Row],[Verse]]=0,_xlfn.XLOOKUP(HymnIN[[#This Row],[Text]],Table17[[#All],[Meter]],Table17[[#All],[ID]],"**",0,1),"")</f>
        <v/>
      </c>
      <c r="I5439" t="str" cm="1">
        <f t="array" ref="I5439">IF(HymnIN[[#This Row],[Verse]]=0,_xlfn.XLOOKUP(HymnIN[[#This Row],[Text]],Table17[[#All],[Meter]],Table17[[#All],[Correct Full Meter]],"**",0,1),"")</f>
        <v/>
      </c>
    </row>
    <row r="5440" spans="1:9" x14ac:dyDescent="0.3">
      <c r="A5440">
        <v>270</v>
      </c>
      <c r="B5440">
        <v>0</v>
      </c>
      <c r="C5440">
        <v>0</v>
      </c>
      <c r="D5440">
        <v>6289</v>
      </c>
      <c r="E5440" t="s">
        <v>5219</v>
      </c>
      <c r="F5440">
        <f>IF(HymnIN[[#This Row],[Verse]]&lt;&gt;0,"",_xlfn.XLOOKUP(HymnIN[[#This Row],[Hymn]],HymnEN[[#All],[hymn_no]],HymnEN[[#All],[author_id]],"0",0,1))</f>
        <v>107</v>
      </c>
      <c r="G5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('270', '9.8.9.8. Giambico.', '161', '107');</v>
      </c>
      <c r="H5440" cm="1">
        <f t="array" ref="H5440">IF(HymnIN[[#This Row],[Verse]]=0,_xlfn.XLOOKUP(HymnIN[[#This Row],[Text]],Table17[[#All],[Meter]],Table17[[#All],[ID]],"**",0,1),"")</f>
        <v>161</v>
      </c>
      <c r="I5440" t="str" cm="1">
        <f t="array" ref="I5440">IF(HymnIN[[#This Row],[Verse]]=0,_xlfn.XLOOKUP(HymnIN[[#This Row],[Text]],Table17[[#All],[Meter]],Table17[[#All],[Correct Full Meter]],"**",0,1),"")</f>
        <v>9.8.9.8. Giambico.</v>
      </c>
    </row>
    <row r="5441" spans="1:9" x14ac:dyDescent="0.3">
      <c r="A5441">
        <v>270</v>
      </c>
      <c r="B5441">
        <v>1</v>
      </c>
      <c r="C5441">
        <v>1</v>
      </c>
      <c r="D5441">
        <v>6290</v>
      </c>
      <c r="E5441" t="s">
        <v>5220</v>
      </c>
      <c r="F5441" t="str">
        <f>IF(HymnIN[[#This Row],[Verse]]&lt;&gt;0,"",_xlfn.XLOOKUP(HymnIN[[#This Row],[Hymn]],HymnEN[[#All],[hymn_no]],HymnEN[[#All],[author_id]],"0",0,1))</f>
        <v/>
      </c>
      <c r="G5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'1', '1', 'DUNQUE il Tuo volto un dì vedremo,');</v>
      </c>
      <c r="H5441" t="str" cm="1">
        <f t="array" ref="H5441">IF(HymnIN[[#This Row],[Verse]]=0,_xlfn.XLOOKUP(HymnIN[[#This Row],[Text]],Table17[[#All],[Meter]],Table17[[#All],[ID]],"**",0,1),"")</f>
        <v/>
      </c>
      <c r="I5441" t="str" cm="1">
        <f t="array" ref="I5441">IF(HymnIN[[#This Row],[Verse]]=0,_xlfn.XLOOKUP(HymnIN[[#This Row],[Text]],Table17[[#All],[Meter]],Table17[[#All],[Correct Full Meter]],"**",0,1),"")</f>
        <v/>
      </c>
    </row>
    <row r="5442" spans="1:9" x14ac:dyDescent="0.3">
      <c r="A5442">
        <v>270</v>
      </c>
      <c r="B5442">
        <v>1</v>
      </c>
      <c r="C5442">
        <v>2</v>
      </c>
      <c r="D5442">
        <v>6291</v>
      </c>
      <c r="E5442" t="s">
        <v>5221</v>
      </c>
      <c r="F5442" t="str">
        <f>IF(HymnIN[[#This Row],[Verse]]&lt;&gt;0,"",_xlfn.XLOOKUP(HymnIN[[#This Row],[Hymn]],HymnEN[[#All],[hymn_no]],HymnEN[[#All],[author_id]],"0",0,1))</f>
        <v/>
      </c>
      <c r="G5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'1', '2', 'La voce Tua potremo udir');</v>
      </c>
      <c r="H5442" t="str" cm="1">
        <f t="array" ref="H5442">IF(HymnIN[[#This Row],[Verse]]=0,_xlfn.XLOOKUP(HymnIN[[#This Row],[Text]],Table17[[#All],[Meter]],Table17[[#All],[ID]],"**",0,1),"")</f>
        <v/>
      </c>
      <c r="I5442" t="str" cm="1">
        <f t="array" ref="I5442">IF(HymnIN[[#This Row],[Verse]]=0,_xlfn.XLOOKUP(HymnIN[[#This Row],[Text]],Table17[[#All],[Meter]],Table17[[#All],[Correct Full Meter]],"**",0,1),"")</f>
        <v/>
      </c>
    </row>
    <row r="5443" spans="1:9" x14ac:dyDescent="0.3">
      <c r="A5443">
        <v>270</v>
      </c>
      <c r="B5443">
        <v>1</v>
      </c>
      <c r="C5443">
        <v>3</v>
      </c>
      <c r="D5443">
        <v>6292</v>
      </c>
      <c r="E5443" t="s">
        <v>5222</v>
      </c>
      <c r="F5443" t="str">
        <f>IF(HymnIN[[#This Row],[Verse]]&lt;&gt;0,"",_xlfn.XLOOKUP(HymnIN[[#This Row],[Hymn]],HymnEN[[#All],[hymn_no]],HymnEN[[#All],[author_id]],"0",0,1))</f>
        <v/>
      </c>
      <c r="G5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'1', '3', 'Che già, Signor, qui conosciamo?');</v>
      </c>
      <c r="H5443" t="str" cm="1">
        <f t="array" ref="H5443">IF(HymnIN[[#This Row],[Verse]]=0,_xlfn.XLOOKUP(HymnIN[[#This Row],[Text]],Table17[[#All],[Meter]],Table17[[#All],[ID]],"**",0,1),"")</f>
        <v/>
      </c>
      <c r="I5443" t="str" cm="1">
        <f t="array" ref="I5443">IF(HymnIN[[#This Row],[Verse]]=0,_xlfn.XLOOKUP(HymnIN[[#This Row],[Text]],Table17[[#All],[Meter]],Table17[[#All],[Correct Full Meter]],"**",0,1),"")</f>
        <v/>
      </c>
    </row>
    <row r="5444" spans="1:9" x14ac:dyDescent="0.3">
      <c r="A5444">
        <v>270</v>
      </c>
      <c r="B5444">
        <v>1</v>
      </c>
      <c r="C5444">
        <v>4</v>
      </c>
      <c r="D5444">
        <v>6293</v>
      </c>
      <c r="E5444" t="s">
        <v>5223</v>
      </c>
      <c r="F5444" t="str">
        <f>IF(HymnIN[[#This Row],[Verse]]&lt;&gt;0,"",_xlfn.XLOOKUP(HymnIN[[#This Row],[Hymn]],HymnEN[[#All],[hymn_no]],HymnEN[[#All],[author_id]],"0",0,1))</f>
        <v/>
      </c>
      <c r="G5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'1', '4', 'Il nostro cuor può ben gioir!');</v>
      </c>
      <c r="H5444" t="str" cm="1">
        <f t="array" ref="H5444">IF(HymnIN[[#This Row],[Verse]]=0,_xlfn.XLOOKUP(HymnIN[[#This Row],[Text]],Table17[[#All],[Meter]],Table17[[#All],[ID]],"**",0,1),"")</f>
        <v/>
      </c>
      <c r="I5444" t="str" cm="1">
        <f t="array" ref="I5444">IF(HymnIN[[#This Row],[Verse]]=0,_xlfn.XLOOKUP(HymnIN[[#This Row],[Text]],Table17[[#All],[Meter]],Table17[[#All],[Correct Full Meter]],"**",0,1),"")</f>
        <v/>
      </c>
    </row>
    <row r="5445" spans="1:9" x14ac:dyDescent="0.3">
      <c r="A5445">
        <v>270</v>
      </c>
      <c r="B5445">
        <v>2</v>
      </c>
      <c r="C5445">
        <v>1</v>
      </c>
      <c r="D5445">
        <v>6294</v>
      </c>
      <c r="E5445" t="s">
        <v>5224</v>
      </c>
      <c r="F5445" t="str">
        <f>IF(HymnIN[[#This Row],[Verse]]&lt;&gt;0,"",_xlfn.XLOOKUP(HymnIN[[#This Row],[Hymn]],HymnEN[[#All],[hymn_no]],HymnEN[[#All],[author_id]],"0",0,1))</f>
        <v/>
      </c>
      <c r="G5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'2', '1', 'Allor con Te cammineremo');</v>
      </c>
      <c r="H5445" t="str" cm="1">
        <f t="array" ref="H5445">IF(HymnIN[[#This Row],[Verse]]=0,_xlfn.XLOOKUP(HymnIN[[#This Row],[Text]],Table17[[#All],[Meter]],Table17[[#All],[ID]],"**",0,1),"")</f>
        <v/>
      </c>
      <c r="I5445" t="str" cm="1">
        <f t="array" ref="I5445">IF(HymnIN[[#This Row],[Verse]]=0,_xlfn.XLOOKUP(HymnIN[[#This Row],[Text]],Table17[[#All],[Meter]],Table17[[#All],[Correct Full Meter]],"**",0,1),"")</f>
        <v/>
      </c>
    </row>
    <row r="5446" spans="1:9" x14ac:dyDescent="0.3">
      <c r="A5446">
        <v>270</v>
      </c>
      <c r="B5446">
        <v>2</v>
      </c>
      <c r="C5446">
        <v>2</v>
      </c>
      <c r="D5446">
        <v>6295</v>
      </c>
      <c r="E5446" t="s">
        <v>5225</v>
      </c>
      <c r="F5446" t="str">
        <f>IF(HymnIN[[#This Row],[Verse]]&lt;&gt;0,"",_xlfn.XLOOKUP(HymnIN[[#This Row],[Hymn]],HymnEN[[#All],[hymn_no]],HymnEN[[#All],[author_id]],"0",0,1))</f>
        <v/>
      </c>
      <c r="G5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'2', '2', 'In bianche vesti, e in quel fulgor');</v>
      </c>
      <c r="H5446" t="str" cm="1">
        <f t="array" ref="H5446">IF(HymnIN[[#This Row],[Verse]]=0,_xlfn.XLOOKUP(HymnIN[[#This Row],[Text]],Table17[[#All],[Meter]],Table17[[#All],[ID]],"**",0,1),"")</f>
        <v/>
      </c>
      <c r="I5446" t="str" cm="1">
        <f t="array" ref="I5446">IF(HymnIN[[#This Row],[Verse]]=0,_xlfn.XLOOKUP(HymnIN[[#This Row],[Text]],Table17[[#All],[Meter]],Table17[[#All],[Correct Full Meter]],"**",0,1),"")</f>
        <v/>
      </c>
    </row>
    <row r="5447" spans="1:9" x14ac:dyDescent="0.3">
      <c r="A5447">
        <v>270</v>
      </c>
      <c r="B5447">
        <v>2</v>
      </c>
      <c r="C5447">
        <v>3</v>
      </c>
      <c r="D5447">
        <v>6296</v>
      </c>
      <c r="E5447" t="s">
        <v>5226</v>
      </c>
      <c r="F5447" t="str">
        <f>IF(HymnIN[[#This Row],[Verse]]&lt;&gt;0,"",_xlfn.XLOOKUP(HymnIN[[#This Row],[Hymn]],HymnEN[[#All],[hymn_no]],HymnEN[[#All],[author_id]],"0",0,1))</f>
        <v/>
      </c>
      <c r="G5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'2', '3', 'Di tutte le Tue sofferenze');</v>
      </c>
      <c r="H5447" t="str" cm="1">
        <f t="array" ref="H5447">IF(HymnIN[[#This Row],[Verse]]=0,_xlfn.XLOOKUP(HymnIN[[#This Row],[Text]],Table17[[#All],[Meter]],Table17[[#All],[ID]],"**",0,1),"")</f>
        <v/>
      </c>
      <c r="I5447" t="str" cm="1">
        <f t="array" ref="I5447">IF(HymnIN[[#This Row],[Verse]]=0,_xlfn.XLOOKUP(HymnIN[[#This Row],[Text]],Table17[[#All],[Meter]],Table17[[#All],[Correct Full Meter]],"**",0,1),"")</f>
        <v/>
      </c>
    </row>
    <row r="5448" spans="1:9" x14ac:dyDescent="0.3">
      <c r="A5448">
        <v>270</v>
      </c>
      <c r="B5448">
        <v>2</v>
      </c>
      <c r="C5448">
        <v>4</v>
      </c>
      <c r="D5448">
        <v>6297</v>
      </c>
      <c r="E5448" t="s">
        <v>5227</v>
      </c>
      <c r="F5448" t="str">
        <f>IF(HymnIN[[#This Row],[Verse]]&lt;&gt;0,"",_xlfn.XLOOKUP(HymnIN[[#This Row],[Hymn]],HymnEN[[#All],[hymn_no]],HymnEN[[#All],[author_id]],"0",0,1))</f>
        <v/>
      </c>
      <c r="G5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'2', '4', 'Con Te converserem, Signor.');</v>
      </c>
      <c r="H5448" t="str" cm="1">
        <f t="array" ref="H5448">IF(HymnIN[[#This Row],[Verse]]=0,_xlfn.XLOOKUP(HymnIN[[#This Row],[Text]],Table17[[#All],[Meter]],Table17[[#All],[ID]],"**",0,1),"")</f>
        <v/>
      </c>
      <c r="I5448" t="str" cm="1">
        <f t="array" ref="I5448">IF(HymnIN[[#This Row],[Verse]]=0,_xlfn.XLOOKUP(HymnIN[[#This Row],[Text]],Table17[[#All],[Meter]],Table17[[#All],[Correct Full Meter]],"**",0,1),"")</f>
        <v/>
      </c>
    </row>
    <row r="5449" spans="1:9" x14ac:dyDescent="0.3">
      <c r="A5449">
        <v>270</v>
      </c>
      <c r="B5449">
        <v>3</v>
      </c>
      <c r="C5449">
        <v>1</v>
      </c>
      <c r="D5449">
        <v>6298</v>
      </c>
      <c r="E5449" t="s">
        <v>5228</v>
      </c>
      <c r="F5449" t="str">
        <f>IF(HymnIN[[#This Row],[Verse]]&lt;&gt;0,"",_xlfn.XLOOKUP(HymnIN[[#This Row],[Hymn]],HymnEN[[#All],[hymn_no]],HymnEN[[#All],[author_id]],"0",0,1))</f>
        <v/>
      </c>
      <c r="G5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'3', '1', 'Stretti al Tuo fianco in comunione');</v>
      </c>
      <c r="H5449" t="str" cm="1">
        <f t="array" ref="H5449">IF(HymnIN[[#This Row],[Verse]]=0,_xlfn.XLOOKUP(HymnIN[[#This Row],[Text]],Table17[[#All],[Meter]],Table17[[#All],[ID]],"**",0,1),"")</f>
        <v/>
      </c>
      <c r="I5449" t="str" cm="1">
        <f t="array" ref="I5449">IF(HymnIN[[#This Row],[Verse]]=0,_xlfn.XLOOKUP(HymnIN[[#This Row],[Text]],Table17[[#All],[Meter]],Table17[[#All],[Correct Full Meter]],"**",0,1),"")</f>
        <v/>
      </c>
    </row>
    <row r="5450" spans="1:9" x14ac:dyDescent="0.3">
      <c r="A5450">
        <v>270</v>
      </c>
      <c r="B5450">
        <v>3</v>
      </c>
      <c r="C5450">
        <v>2</v>
      </c>
      <c r="D5450">
        <v>6299</v>
      </c>
      <c r="E5450" t="s">
        <v>5229</v>
      </c>
      <c r="F5450" t="str">
        <f>IF(HymnIN[[#This Row],[Verse]]&lt;&gt;0,"",_xlfn.XLOOKUP(HymnIN[[#This Row],[Hymn]],HymnEN[[#All],[hymn_no]],HymnEN[[#All],[author_id]],"0",0,1))</f>
        <v/>
      </c>
      <c r="G5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'3', '2', 'Divina, che mai fine avrà,');</v>
      </c>
      <c r="H5450" t="str" cm="1">
        <f t="array" ref="H5450">IF(HymnIN[[#This Row],[Verse]]=0,_xlfn.XLOOKUP(HymnIN[[#This Row],[Text]],Table17[[#All],[Meter]],Table17[[#All],[ID]],"**",0,1),"")</f>
        <v/>
      </c>
      <c r="I5450" t="str" cm="1">
        <f t="array" ref="I5450">IF(HymnIN[[#This Row],[Verse]]=0,_xlfn.XLOOKUP(HymnIN[[#This Row],[Text]],Table17[[#All],[Meter]],Table17[[#All],[Correct Full Meter]],"**",0,1),"")</f>
        <v/>
      </c>
    </row>
    <row r="5451" spans="1:9" x14ac:dyDescent="0.3">
      <c r="A5451">
        <v>270</v>
      </c>
      <c r="B5451">
        <v>3</v>
      </c>
      <c r="C5451">
        <v>3</v>
      </c>
      <c r="D5451">
        <v>6300</v>
      </c>
      <c r="E5451" t="s">
        <v>5230</v>
      </c>
      <c r="F5451" t="str">
        <f>IF(HymnIN[[#This Row],[Verse]]&lt;&gt;0,"",_xlfn.XLOOKUP(HymnIN[[#This Row],[Hymn]],HymnEN[[#All],[hymn_no]],HymnEN[[#All],[author_id]],"0",0,1))</f>
        <v/>
      </c>
      <c r="G5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'3', '3', 'Le glorie Tue contempleremo');</v>
      </c>
      <c r="H5451" t="str" cm="1">
        <f t="array" ref="H5451">IF(HymnIN[[#This Row],[Verse]]=0,_xlfn.XLOOKUP(HymnIN[[#This Row],[Text]],Table17[[#All],[Meter]],Table17[[#All],[ID]],"**",0,1),"")</f>
        <v/>
      </c>
      <c r="I5451" t="str" cm="1">
        <f t="array" ref="I5451">IF(HymnIN[[#This Row],[Verse]]=0,_xlfn.XLOOKUP(HymnIN[[#This Row],[Text]],Table17[[#All],[Meter]],Table17[[#All],[Correct Full Meter]],"**",0,1),"")</f>
        <v/>
      </c>
    </row>
    <row r="5452" spans="1:9" x14ac:dyDescent="0.3">
      <c r="A5452">
        <v>270</v>
      </c>
      <c r="B5452">
        <v>3</v>
      </c>
      <c r="C5452">
        <v>4</v>
      </c>
      <c r="D5452">
        <v>6301</v>
      </c>
      <c r="E5452" t="s">
        <v>5231</v>
      </c>
      <c r="F5452" t="str">
        <f>IF(HymnIN[[#This Row],[Verse]]&lt;&gt;0,"",_xlfn.XLOOKUP(HymnIN[[#This Row],[Hymn]],HymnEN[[#All],[hymn_no]],HymnEN[[#All],[author_id]],"0",0,1))</f>
        <v/>
      </c>
      <c r="G5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'3', '4', 'Che niuna nube oscurerà.');</v>
      </c>
      <c r="H5452" t="str" cm="1">
        <f t="array" ref="H5452">IF(HymnIN[[#This Row],[Verse]]=0,_xlfn.XLOOKUP(HymnIN[[#This Row],[Text]],Table17[[#All],[Meter]],Table17[[#All],[ID]],"**",0,1),"")</f>
        <v/>
      </c>
      <c r="I5452" t="str" cm="1">
        <f t="array" ref="I5452">IF(HymnIN[[#This Row],[Verse]]=0,_xlfn.XLOOKUP(HymnIN[[#This Row],[Text]],Table17[[#All],[Meter]],Table17[[#All],[Correct Full Meter]],"**",0,1),"")</f>
        <v/>
      </c>
    </row>
    <row r="5453" spans="1:9" x14ac:dyDescent="0.3">
      <c r="A5453">
        <v>270</v>
      </c>
      <c r="B5453">
        <v>4</v>
      </c>
      <c r="C5453">
        <v>1</v>
      </c>
      <c r="D5453">
        <v>6302</v>
      </c>
      <c r="E5453" t="s">
        <v>5232</v>
      </c>
      <c r="F5453" t="str">
        <f>IF(HymnIN[[#This Row],[Verse]]&lt;&gt;0,"",_xlfn.XLOOKUP(HymnIN[[#This Row],[Hymn]],HymnEN[[#All],[hymn_no]],HymnEN[[#All],[author_id]],"0",0,1))</f>
        <v/>
      </c>
      <c r="G5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'4', '1', 'Noi siamo i frutti del Tuo amore');</v>
      </c>
      <c r="H5453" t="str" cm="1">
        <f t="array" ref="H5453">IF(HymnIN[[#This Row],[Verse]]=0,_xlfn.XLOOKUP(HymnIN[[#This Row],[Text]],Table17[[#All],[Meter]],Table17[[#All],[ID]],"**",0,1),"")</f>
        <v/>
      </c>
      <c r="I5453" t="str" cm="1">
        <f t="array" ref="I5453">IF(HymnIN[[#This Row],[Verse]]=0,_xlfn.XLOOKUP(HymnIN[[#This Row],[Text]],Table17[[#All],[Meter]],Table17[[#All],[Correct Full Meter]],"**",0,1),"")</f>
        <v/>
      </c>
    </row>
    <row r="5454" spans="1:9" x14ac:dyDescent="0.3">
      <c r="A5454">
        <v>270</v>
      </c>
      <c r="B5454">
        <v>4</v>
      </c>
      <c r="C5454">
        <v>2</v>
      </c>
      <c r="D5454">
        <v>6303</v>
      </c>
      <c r="E5454" t="s">
        <v>5233</v>
      </c>
      <c r="F5454" t="str">
        <f>IF(HymnIN[[#This Row],[Verse]]&lt;&gt;0,"",_xlfn.XLOOKUP(HymnIN[[#This Row],[Hymn]],HymnEN[[#All],[hymn_no]],HymnEN[[#All],[author_id]],"0",0,1))</f>
        <v/>
      </c>
      <c r="G5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'4', '2', 'Che Ti condusse qui a morir,');</v>
      </c>
      <c r="H5454" t="str" cm="1">
        <f t="array" ref="H5454">IF(HymnIN[[#This Row],[Verse]]=0,_xlfn.XLOOKUP(HymnIN[[#This Row],[Text]],Table17[[#All],[Meter]],Table17[[#All],[ID]],"**",0,1),"")</f>
        <v/>
      </c>
      <c r="I5454" t="str" cm="1">
        <f t="array" ref="I5454">IF(HymnIN[[#This Row],[Verse]]=0,_xlfn.XLOOKUP(HymnIN[[#This Row],[Text]],Table17[[#All],[Meter]],Table17[[#All],[Correct Full Meter]],"**",0,1),"")</f>
        <v/>
      </c>
    </row>
    <row r="5455" spans="1:9" x14ac:dyDescent="0.3">
      <c r="A5455">
        <v>270</v>
      </c>
      <c r="B5455">
        <v>4</v>
      </c>
      <c r="C5455">
        <v>3</v>
      </c>
      <c r="D5455">
        <v>6304</v>
      </c>
      <c r="E5455" t="s">
        <v>5234</v>
      </c>
      <c r="F5455" t="str">
        <f>IF(HymnIN[[#This Row],[Verse]]&lt;&gt;0,"",_xlfn.XLOOKUP(HymnIN[[#This Row],[Hymn]],HymnEN[[#All],[hymn_no]],HymnEN[[#All],[author_id]],"0",0,1))</f>
        <v/>
      </c>
      <c r="G5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'4', '3', 'Ed a Te accanto proveremo');</v>
      </c>
      <c r="H5455" t="str" cm="1">
        <f t="array" ref="H5455">IF(HymnIN[[#This Row],[Verse]]=0,_xlfn.XLOOKUP(HymnIN[[#This Row],[Text]],Table17[[#All],[Meter]],Table17[[#All],[ID]],"**",0,1),"")</f>
        <v/>
      </c>
      <c r="I5455" t="str" cm="1">
        <f t="array" ref="I5455">IF(HymnIN[[#This Row],[Verse]]=0,_xlfn.XLOOKUP(HymnIN[[#This Row],[Text]],Table17[[#All],[Meter]],Table17[[#All],[Correct Full Meter]],"**",0,1),"")</f>
        <v/>
      </c>
    </row>
    <row r="5456" spans="1:9" x14ac:dyDescent="0.3">
      <c r="A5456">
        <v>270</v>
      </c>
      <c r="B5456">
        <v>4</v>
      </c>
      <c r="C5456">
        <v>4</v>
      </c>
      <c r="D5456">
        <v>6305</v>
      </c>
      <c r="E5456" t="s">
        <v>5235</v>
      </c>
      <c r="F5456" t="str">
        <f>IF(HymnIN[[#This Row],[Verse]]&lt;&gt;0,"",_xlfn.XLOOKUP(HymnIN[[#This Row],[Hymn]],HymnEN[[#All],[hymn_no]],HymnEN[[#All],[author_id]],"0",0,1))</f>
        <v/>
      </c>
      <c r="G5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'4', '4', 'Che Tu ci ami ancor così;');</v>
      </c>
      <c r="H5456" t="str" cm="1">
        <f t="array" ref="H5456">IF(HymnIN[[#This Row],[Verse]]=0,_xlfn.XLOOKUP(HymnIN[[#This Row],[Text]],Table17[[#All],[Meter]],Table17[[#All],[ID]],"**",0,1),"")</f>
        <v/>
      </c>
      <c r="I5456" t="str" cm="1">
        <f t="array" ref="I5456">IF(HymnIN[[#This Row],[Verse]]=0,_xlfn.XLOOKUP(HymnIN[[#This Row],[Text]],Table17[[#All],[Meter]],Table17[[#All],[Correct Full Meter]],"**",0,1),"")</f>
        <v/>
      </c>
    </row>
    <row r="5457" spans="1:9" x14ac:dyDescent="0.3">
      <c r="A5457">
        <v>270</v>
      </c>
      <c r="B5457">
        <v>5</v>
      </c>
      <c r="C5457">
        <v>1</v>
      </c>
      <c r="D5457">
        <v>6306</v>
      </c>
      <c r="E5457" t="s">
        <v>5236</v>
      </c>
      <c r="F5457" t="str">
        <f>IF(HymnIN[[#This Row],[Verse]]&lt;&gt;0,"",_xlfn.XLOOKUP(HymnIN[[#This Row],[Hymn]],HymnEN[[#All],[hymn_no]],HymnEN[[#All],[author_id]],"0",0,1))</f>
        <v/>
      </c>
      <c r="G5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'5', '1', 'E benché deboli, fin d\'ora');</v>
      </c>
      <c r="H5457" t="str" cm="1">
        <f t="array" ref="H5457">IF(HymnIN[[#This Row],[Verse]]=0,_xlfn.XLOOKUP(HymnIN[[#This Row],[Text]],Table17[[#All],[Meter]],Table17[[#All],[ID]],"**",0,1),"")</f>
        <v/>
      </c>
      <c r="I5457" t="str" cm="1">
        <f t="array" ref="I5457">IF(HymnIN[[#This Row],[Verse]]=0,_xlfn.XLOOKUP(HymnIN[[#This Row],[Text]],Table17[[#All],[Meter]],Table17[[#All],[Correct Full Meter]],"**",0,1),"")</f>
        <v/>
      </c>
    </row>
    <row r="5458" spans="1:9" x14ac:dyDescent="0.3">
      <c r="A5458">
        <v>270</v>
      </c>
      <c r="B5458">
        <v>5</v>
      </c>
      <c r="C5458">
        <v>2</v>
      </c>
      <c r="D5458">
        <v>6307</v>
      </c>
      <c r="E5458" t="s">
        <v>5237</v>
      </c>
      <c r="F5458" t="str">
        <f>IF(HymnIN[[#This Row],[Verse]]&lt;&gt;0,"",_xlfn.XLOOKUP(HymnIN[[#This Row],[Hymn]],HymnEN[[#All],[hymn_no]],HymnEN[[#All],[author_id]],"0",0,1))</f>
        <v/>
      </c>
      <c r="G5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'5', '2', 'All\'amor Tuo noi rispondiam:');</v>
      </c>
      <c r="H5458" t="str" cm="1">
        <f t="array" ref="H5458">IF(HymnIN[[#This Row],[Verse]]=0,_xlfn.XLOOKUP(HymnIN[[#This Row],[Text]],Table17[[#All],[Meter]],Table17[[#All],[ID]],"**",0,1),"")</f>
        <v/>
      </c>
      <c r="I5458" t="str" cm="1">
        <f t="array" ref="I5458">IF(HymnIN[[#This Row],[Verse]]=0,_xlfn.XLOOKUP(HymnIN[[#This Row],[Text]],Table17[[#All],[Meter]],Table17[[#All],[Correct Full Meter]],"**",0,1),"")</f>
        <v/>
      </c>
    </row>
    <row r="5459" spans="1:9" x14ac:dyDescent="0.3">
      <c r="A5459">
        <v>270</v>
      </c>
      <c r="B5459">
        <v>5</v>
      </c>
      <c r="C5459">
        <v>3</v>
      </c>
      <c r="D5459">
        <v>6308</v>
      </c>
      <c r="E5459" t="s">
        <v>5238</v>
      </c>
      <c r="F5459" t="str">
        <f>IF(HymnIN[[#This Row],[Verse]]&lt;&gt;0,"",_xlfn.XLOOKUP(HymnIN[[#This Row],[Hymn]],HymnEN[[#All],[hymn_no]],HymnEN[[#All],[author_id]],"0",0,1))</f>
        <v/>
      </c>
      <c r="G5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'5', '3', 'Pel Tuo dolor e la Tua croce');</v>
      </c>
      <c r="H5459" t="str" cm="1">
        <f t="array" ref="H5459">IF(HymnIN[[#This Row],[Verse]]=0,_xlfn.XLOOKUP(HymnIN[[#This Row],[Text]],Table17[[#All],[Meter]],Table17[[#All],[ID]],"**",0,1),"")</f>
        <v/>
      </c>
      <c r="I5459" t="str" cm="1">
        <f t="array" ref="I5459">IF(HymnIN[[#This Row],[Verse]]=0,_xlfn.XLOOKUP(HymnIN[[#This Row],[Text]],Table17[[#All],[Meter]],Table17[[#All],[Correct Full Meter]],"**",0,1),"")</f>
        <v/>
      </c>
    </row>
    <row r="5460" spans="1:9" x14ac:dyDescent="0.3">
      <c r="A5460">
        <v>270</v>
      </c>
      <c r="B5460">
        <v>5</v>
      </c>
      <c r="C5460">
        <v>4</v>
      </c>
      <c r="D5460">
        <v>6309</v>
      </c>
      <c r="E5460" t="s">
        <v>5239</v>
      </c>
      <c r="F5460" t="str">
        <f>IF(HymnIN[[#This Row],[Verse]]&lt;&gt;0,"",_xlfn.XLOOKUP(HymnIN[[#This Row],[Hymn]],HymnEN[[#All],[hymn_no]],HymnEN[[#All],[author_id]],"0",0,1))</f>
        <v/>
      </c>
      <c r="G5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'5', '4', 'Portati a Te vicini siam.');</v>
      </c>
      <c r="H5460" t="str" cm="1">
        <f t="array" ref="H5460">IF(HymnIN[[#This Row],[Verse]]=0,_xlfn.XLOOKUP(HymnIN[[#This Row],[Text]],Table17[[#All],[Meter]],Table17[[#All],[ID]],"**",0,1),"")</f>
        <v/>
      </c>
      <c r="I5460" t="str" cm="1">
        <f t="array" ref="I5460">IF(HymnIN[[#This Row],[Verse]]=0,_xlfn.XLOOKUP(HymnIN[[#This Row],[Text]],Table17[[#All],[Meter]],Table17[[#All],[Correct Full Meter]],"**",0,1),"")</f>
        <v/>
      </c>
    </row>
    <row r="5461" spans="1:9" x14ac:dyDescent="0.3">
      <c r="A5461">
        <v>270</v>
      </c>
      <c r="B5461">
        <v>6</v>
      </c>
      <c r="C5461">
        <v>1</v>
      </c>
      <c r="D5461">
        <v>6310</v>
      </c>
      <c r="E5461" t="s">
        <v>5240</v>
      </c>
      <c r="F5461" t="str">
        <f>IF(HymnIN[[#This Row],[Verse]]&lt;&gt;0,"",_xlfn.XLOOKUP(HymnIN[[#This Row],[Hymn]],HymnEN[[#All],[hymn_no]],HymnEN[[#All],[author_id]],"0",0,1))</f>
        <v/>
      </c>
      <c r="G5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'6', '1', 'Il Tuo ritorno noi bramiamo,');</v>
      </c>
      <c r="H5461" t="str" cm="1">
        <f t="array" ref="H5461">IF(HymnIN[[#This Row],[Verse]]=0,_xlfn.XLOOKUP(HymnIN[[#This Row],[Text]],Table17[[#All],[Meter]],Table17[[#All],[ID]],"**",0,1),"")</f>
        <v/>
      </c>
      <c r="I5461" t="str" cm="1">
        <f t="array" ref="I5461">IF(HymnIN[[#This Row],[Verse]]=0,_xlfn.XLOOKUP(HymnIN[[#This Row],[Text]],Table17[[#All],[Meter]],Table17[[#All],[Correct Full Meter]],"**",0,1),"")</f>
        <v/>
      </c>
    </row>
    <row r="5462" spans="1:9" x14ac:dyDescent="0.3">
      <c r="A5462">
        <v>270</v>
      </c>
      <c r="B5462">
        <v>6</v>
      </c>
      <c r="C5462">
        <v>2</v>
      </c>
      <c r="D5462">
        <v>6311</v>
      </c>
      <c r="E5462" t="s">
        <v>5241</v>
      </c>
      <c r="F5462" t="str">
        <f>IF(HymnIN[[#This Row],[Verse]]&lt;&gt;0,"",_xlfn.XLOOKUP(HymnIN[[#This Row],[Hymn]],HymnEN[[#All],[hymn_no]],HymnEN[[#All],[author_id]],"0",0,1))</f>
        <v/>
      </c>
      <c r="G5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'6', '2', 'Ma già quaggiù Ti conosciam,');</v>
      </c>
      <c r="H5462" t="str" cm="1">
        <f t="array" ref="H5462">IF(HymnIN[[#This Row],[Verse]]=0,_xlfn.XLOOKUP(HymnIN[[#This Row],[Text]],Table17[[#All],[Meter]],Table17[[#All],[ID]],"**",0,1),"")</f>
        <v/>
      </c>
      <c r="I5462" t="str" cm="1">
        <f t="array" ref="I5462">IF(HymnIN[[#This Row],[Verse]]=0,_xlfn.XLOOKUP(HymnIN[[#This Row],[Text]],Table17[[#All],[Meter]],Table17[[#All],[Correct Full Meter]],"**",0,1),"")</f>
        <v/>
      </c>
    </row>
    <row r="5463" spans="1:9" x14ac:dyDescent="0.3">
      <c r="A5463">
        <v>270</v>
      </c>
      <c r="B5463">
        <v>6</v>
      </c>
      <c r="C5463">
        <v>3</v>
      </c>
      <c r="D5463">
        <v>6312</v>
      </c>
      <c r="E5463" t="s">
        <v>5242</v>
      </c>
      <c r="F5463" t="str">
        <f>IF(HymnIN[[#This Row],[Verse]]&lt;&gt;0,"",_xlfn.XLOOKUP(HymnIN[[#This Row],[Hymn]],HymnEN[[#All],[hymn_no]],HymnEN[[#All],[author_id]],"0",0,1))</f>
        <v/>
      </c>
      <c r="G5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'6', '3', 'Ché nei cuor nostri Tu dimori-');</v>
      </c>
      <c r="H5463" t="str" cm="1">
        <f t="array" ref="H5463">IF(HymnIN[[#This Row],[Verse]]=0,_xlfn.XLOOKUP(HymnIN[[#This Row],[Text]],Table17[[#All],[Meter]],Table17[[#All],[ID]],"**",0,1),"")</f>
        <v/>
      </c>
      <c r="I5463" t="str" cm="1">
        <f t="array" ref="I5463">IF(HymnIN[[#This Row],[Verse]]=0,_xlfn.XLOOKUP(HymnIN[[#This Row],[Text]],Table17[[#All],[Meter]],Table17[[#All],[Correct Full Meter]],"**",0,1),"")</f>
        <v/>
      </c>
    </row>
    <row r="5464" spans="1:9" x14ac:dyDescent="0.3">
      <c r="A5464">
        <v>270</v>
      </c>
      <c r="B5464">
        <v>6</v>
      </c>
      <c r="C5464">
        <v>4</v>
      </c>
      <c r="D5464">
        <v>6313</v>
      </c>
      <c r="E5464" t="s">
        <v>5243</v>
      </c>
      <c r="F5464" t="str">
        <f>IF(HymnIN[[#This Row],[Verse]]&lt;&gt;0,"",_xlfn.XLOOKUP(HymnIN[[#This Row],[Hymn]],HymnEN[[#All],[hymn_no]],HymnEN[[#All],[author_id]],"0",0,1))</f>
        <v/>
      </c>
      <c r="G5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'6', '4', 'La gioia del Tuo amor gustiam.');</v>
      </c>
      <c r="H5464" t="str" cm="1">
        <f t="array" ref="H5464">IF(HymnIN[[#This Row],[Verse]]=0,_xlfn.XLOOKUP(HymnIN[[#This Row],[Text]],Table17[[#All],[Meter]],Table17[[#All],[ID]],"**",0,1),"")</f>
        <v/>
      </c>
      <c r="I5464" t="str" cm="1">
        <f t="array" ref="I5464">IF(HymnIN[[#This Row],[Verse]]=0,_xlfn.XLOOKUP(HymnIN[[#This Row],[Text]],Table17[[#All],[Meter]],Table17[[#All],[Correct Full Meter]],"**",0,1),"")</f>
        <v/>
      </c>
    </row>
    <row r="5465" spans="1:9" x14ac:dyDescent="0.3">
      <c r="A5465">
        <v>270</v>
      </c>
      <c r="B5465">
        <v>7</v>
      </c>
      <c r="C5465">
        <v>1</v>
      </c>
      <c r="D5465">
        <v>6314</v>
      </c>
      <c r="E5465" t="s">
        <v>5244</v>
      </c>
      <c r="F5465" t="str">
        <f>IF(HymnIN[[#This Row],[Verse]]&lt;&gt;0,"",_xlfn.XLOOKUP(HymnIN[[#This Row],[Hymn]],HymnEN[[#All],[hymn_no]],HymnEN[[#All],[author_id]],"0",0,1))</f>
        <v/>
      </c>
      <c r="G5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'7', '1', 'Ma pur bramiamo di vederti');</v>
      </c>
      <c r="H5465" t="str" cm="1">
        <f t="array" ref="H5465">IF(HymnIN[[#This Row],[Verse]]=0,_xlfn.XLOOKUP(HymnIN[[#This Row],[Text]],Table17[[#All],[Meter]],Table17[[#All],[ID]],"**",0,1),"")</f>
        <v/>
      </c>
      <c r="I5465" t="str" cm="1">
        <f t="array" ref="I5465">IF(HymnIN[[#This Row],[Verse]]=0,_xlfn.XLOOKUP(HymnIN[[#This Row],[Text]],Table17[[#All],[Meter]],Table17[[#All],[Correct Full Meter]],"**",0,1),"")</f>
        <v/>
      </c>
    </row>
    <row r="5466" spans="1:9" x14ac:dyDescent="0.3">
      <c r="A5466">
        <v>270</v>
      </c>
      <c r="B5466">
        <v>7</v>
      </c>
      <c r="C5466">
        <v>2</v>
      </c>
      <c r="D5466">
        <v>6315</v>
      </c>
      <c r="E5466" t="s">
        <v>5245</v>
      </c>
      <c r="F5466" t="str">
        <f>IF(HymnIN[[#This Row],[Verse]]&lt;&gt;0,"",_xlfn.XLOOKUP(HymnIN[[#This Row],[Hymn]],HymnEN[[#All],[hymn_no]],HymnEN[[#All],[author_id]],"0",0,1))</f>
        <v/>
      </c>
      <c r="G5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'7', '2', 'Così qual sei, Gesù Signor:');</v>
      </c>
      <c r="H5466" t="str" cm="1">
        <f t="array" ref="H5466">IF(HymnIN[[#This Row],[Verse]]=0,_xlfn.XLOOKUP(HymnIN[[#This Row],[Text]],Table17[[#All],[Meter]],Table17[[#All],[ID]],"**",0,1),"")</f>
        <v/>
      </c>
      <c r="I5466" t="str" cm="1">
        <f t="array" ref="I5466">IF(HymnIN[[#This Row],[Verse]]=0,_xlfn.XLOOKUP(HymnIN[[#This Row],[Text]],Table17[[#All],[Meter]],Table17[[#All],[Correct Full Meter]],"**",0,1),"")</f>
        <v/>
      </c>
    </row>
    <row r="5467" spans="1:9" x14ac:dyDescent="0.3">
      <c r="A5467">
        <v>270</v>
      </c>
      <c r="B5467">
        <v>7</v>
      </c>
      <c r="C5467">
        <v>3</v>
      </c>
      <c r="D5467">
        <v>6316</v>
      </c>
      <c r="E5467" t="s">
        <v>5246</v>
      </c>
      <c r="F5467" t="str">
        <f>IF(HymnIN[[#This Row],[Verse]]&lt;&gt;0,"",_xlfn.XLOOKUP(HymnIN[[#This Row],[Hymn]],HymnEN[[#All],[hymn_no]],HymnEN[[#All],[author_id]],"0",0,1))</f>
        <v/>
      </c>
      <c r="G5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'7', '3', 'Allor con Te saremo sempre');</v>
      </c>
      <c r="H5467" t="str" cm="1">
        <f t="array" ref="H5467">IF(HymnIN[[#This Row],[Verse]]=0,_xlfn.XLOOKUP(HymnIN[[#This Row],[Text]],Table17[[#All],[Meter]],Table17[[#All],[ID]],"**",0,1),"")</f>
        <v/>
      </c>
      <c r="I5467" t="str" cm="1">
        <f t="array" ref="I5467">IF(HymnIN[[#This Row],[Verse]]=0,_xlfn.XLOOKUP(HymnIN[[#This Row],[Text]],Table17[[#All],[Meter]],Table17[[#All],[Correct Full Meter]],"**",0,1),"")</f>
        <v/>
      </c>
    </row>
    <row r="5468" spans="1:9" x14ac:dyDescent="0.3">
      <c r="A5468">
        <v>270</v>
      </c>
      <c r="B5468">
        <v>7</v>
      </c>
      <c r="C5468">
        <v>4</v>
      </c>
      <c r="D5468">
        <v>6317</v>
      </c>
      <c r="E5468" t="s">
        <v>5247</v>
      </c>
      <c r="F5468" t="str">
        <f>IF(HymnIN[[#This Row],[Verse]]&lt;&gt;0,"",_xlfn.XLOOKUP(HymnIN[[#This Row],[Hymn]],HymnEN[[#All],[hymn_no]],HymnEN[[#All],[author_id]],"0",0,1))</f>
        <v/>
      </c>
      <c r="G5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('270', '7', '4', 'E T\'amerem con tutto il cuor.');</v>
      </c>
      <c r="H5468" t="str" cm="1">
        <f t="array" ref="H5468">IF(HymnIN[[#This Row],[Verse]]=0,_xlfn.XLOOKUP(HymnIN[[#This Row],[Text]],Table17[[#All],[Meter]],Table17[[#All],[ID]],"**",0,1),"")</f>
        <v/>
      </c>
      <c r="I5468" t="str" cm="1">
        <f t="array" ref="I5468">IF(HymnIN[[#This Row],[Verse]]=0,_xlfn.XLOOKUP(HymnIN[[#This Row],[Text]],Table17[[#All],[Meter]],Table17[[#All],[Correct Full Meter]],"**",0,1),"")</f>
        <v/>
      </c>
    </row>
    <row r="5469" spans="1:9" x14ac:dyDescent="0.3">
      <c r="A5469">
        <v>271</v>
      </c>
      <c r="B5469">
        <v>0</v>
      </c>
      <c r="C5469">
        <v>0</v>
      </c>
      <c r="D5469">
        <v>6321</v>
      </c>
      <c r="E5469" t="s">
        <v>4</v>
      </c>
      <c r="F5469">
        <f>IF(HymnIN[[#This Row],[Verse]]&lt;&gt;0,"",_xlfn.XLOOKUP(HymnIN[[#This Row],[Hymn]],HymnEN[[#All],[hymn_no]],HymnEN[[#All],[author_id]],"0",0,1))</f>
        <v>146</v>
      </c>
      <c r="G5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('271', '11.10.11.10.', '52', '146');</v>
      </c>
      <c r="H5469" cm="1">
        <f t="array" ref="H5469">IF(HymnIN[[#This Row],[Verse]]=0,_xlfn.XLOOKUP(HymnIN[[#This Row],[Text]],Table17[[#All],[Meter]],Table17[[#All],[ID]],"**",0,1),"")</f>
        <v>52</v>
      </c>
      <c r="I5469" t="str" cm="1">
        <f t="array" ref="I5469">IF(HymnIN[[#This Row],[Verse]]=0,_xlfn.XLOOKUP(HymnIN[[#This Row],[Text]],Table17[[#All],[Meter]],Table17[[#All],[Correct Full Meter]],"**",0,1),"")</f>
        <v>11.10.11.10.</v>
      </c>
    </row>
    <row r="5470" spans="1:9" x14ac:dyDescent="0.3">
      <c r="A5470">
        <v>271</v>
      </c>
      <c r="B5470">
        <v>1</v>
      </c>
      <c r="C5470">
        <v>1</v>
      </c>
      <c r="D5470">
        <v>6322</v>
      </c>
      <c r="E5470" t="s">
        <v>5248</v>
      </c>
      <c r="F5470" t="str">
        <f>IF(HymnIN[[#This Row],[Verse]]&lt;&gt;0,"",_xlfn.XLOOKUP(HymnIN[[#This Row],[Hymn]],HymnEN[[#All],[hymn_no]],HymnEN[[#All],[author_id]],"0",0,1))</f>
        <v/>
      </c>
      <c r="G5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'1', '1', 'MENTRE il deserto ardente traversiamo');</v>
      </c>
      <c r="H5470" t="str" cm="1">
        <f t="array" ref="H5470">IF(HymnIN[[#This Row],[Verse]]=0,_xlfn.XLOOKUP(HymnIN[[#This Row],[Text]],Table17[[#All],[Meter]],Table17[[#All],[ID]],"**",0,1),"")</f>
        <v/>
      </c>
      <c r="I5470" t="str" cm="1">
        <f t="array" ref="I5470">IF(HymnIN[[#This Row],[Verse]]=0,_xlfn.XLOOKUP(HymnIN[[#This Row],[Text]],Table17[[#All],[Meter]],Table17[[#All],[Correct Full Meter]],"**",0,1),"")</f>
        <v/>
      </c>
    </row>
    <row r="5471" spans="1:9" x14ac:dyDescent="0.3">
      <c r="A5471">
        <v>271</v>
      </c>
      <c r="B5471">
        <v>1</v>
      </c>
      <c r="C5471">
        <v>2</v>
      </c>
      <c r="D5471">
        <v>6323</v>
      </c>
      <c r="E5471" t="s">
        <v>5249</v>
      </c>
      <c r="F5471" t="str">
        <f>IF(HymnIN[[#This Row],[Verse]]&lt;&gt;0,"",_xlfn.XLOOKUP(HymnIN[[#This Row],[Hymn]],HymnEN[[#All],[hymn_no]],HymnEN[[#All],[author_id]],"0",0,1))</f>
        <v/>
      </c>
      <c r="G5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'1', '2', 'Le orme Tue troviam, Signor Gesù,');</v>
      </c>
      <c r="H5471" t="str" cm="1">
        <f t="array" ref="H5471">IF(HymnIN[[#This Row],[Verse]]=0,_xlfn.XLOOKUP(HymnIN[[#This Row],[Text]],Table17[[#All],[Meter]],Table17[[#All],[ID]],"**",0,1),"")</f>
        <v/>
      </c>
      <c r="I5471" t="str" cm="1">
        <f t="array" ref="I5471">IF(HymnIN[[#This Row],[Verse]]=0,_xlfn.XLOOKUP(HymnIN[[#This Row],[Text]],Table17[[#All],[Meter]],Table17[[#All],[Correct Full Meter]],"**",0,1),"")</f>
        <v/>
      </c>
    </row>
    <row r="5472" spans="1:9" x14ac:dyDescent="0.3">
      <c r="A5472">
        <v>271</v>
      </c>
      <c r="B5472">
        <v>1</v>
      </c>
      <c r="C5472">
        <v>3</v>
      </c>
      <c r="D5472">
        <v>6324</v>
      </c>
      <c r="E5472" t="s">
        <v>5250</v>
      </c>
      <c r="F5472" t="str">
        <f>IF(HymnIN[[#This Row],[Verse]]&lt;&gt;0,"",_xlfn.XLOOKUP(HymnIN[[#This Row],[Hymn]],HymnEN[[#All],[hymn_no]],HymnEN[[#All],[author_id]],"0",0,1))</f>
        <v/>
      </c>
      <c r="G5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'1', '3', 'E conoscendo che il Dio nostro è luce,');</v>
      </c>
      <c r="H5472" t="str" cm="1">
        <f t="array" ref="H5472">IF(HymnIN[[#This Row],[Verse]]=0,_xlfn.XLOOKUP(HymnIN[[#This Row],[Text]],Table17[[#All],[Meter]],Table17[[#All],[ID]],"**",0,1),"")</f>
        <v/>
      </c>
      <c r="I5472" t="str" cm="1">
        <f t="array" ref="I5472">IF(HymnIN[[#This Row],[Verse]]=0,_xlfn.XLOOKUP(HymnIN[[#This Row],[Text]],Table17[[#All],[Meter]],Table17[[#All],[Correct Full Meter]],"**",0,1),"")</f>
        <v/>
      </c>
    </row>
    <row r="5473" spans="1:9" x14ac:dyDescent="0.3">
      <c r="A5473">
        <v>271</v>
      </c>
      <c r="B5473">
        <v>1</v>
      </c>
      <c r="C5473">
        <v>4</v>
      </c>
      <c r="D5473">
        <v>6325</v>
      </c>
      <c r="E5473" t="s">
        <v>5251</v>
      </c>
      <c r="F5473" t="str">
        <f>IF(HymnIN[[#This Row],[Verse]]&lt;&gt;0,"",_xlfn.XLOOKUP(HymnIN[[#This Row],[Hymn]],HymnEN[[#All],[hymn_no]],HymnEN[[#All],[author_id]],"0",0,1))</f>
        <v/>
      </c>
      <c r="G5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'1', '4', 'Verso la méta Ti seguiam lassù.');</v>
      </c>
      <c r="H5473" t="str" cm="1">
        <f t="array" ref="H5473">IF(HymnIN[[#This Row],[Verse]]=0,_xlfn.XLOOKUP(HymnIN[[#This Row],[Text]],Table17[[#All],[Meter]],Table17[[#All],[ID]],"**",0,1),"")</f>
        <v/>
      </c>
      <c r="I5473" t="str" cm="1">
        <f t="array" ref="I5473">IF(HymnIN[[#This Row],[Verse]]=0,_xlfn.XLOOKUP(HymnIN[[#This Row],[Text]],Table17[[#All],[Meter]],Table17[[#All],[Correct Full Meter]],"**",0,1),"")</f>
        <v/>
      </c>
    </row>
    <row r="5474" spans="1:9" x14ac:dyDescent="0.3">
      <c r="A5474">
        <v>271</v>
      </c>
      <c r="B5474">
        <v>2</v>
      </c>
      <c r="C5474">
        <v>1</v>
      </c>
      <c r="D5474">
        <v>6327</v>
      </c>
      <c r="E5474" t="s">
        <v>5252</v>
      </c>
      <c r="F5474" t="str">
        <f>IF(HymnIN[[#This Row],[Verse]]&lt;&gt;0,"",_xlfn.XLOOKUP(HymnIN[[#This Row],[Hymn]],HymnEN[[#All],[hymn_no]],HymnEN[[#All],[author_id]],"0",0,1))</f>
        <v/>
      </c>
      <c r="G5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'2', '1', 'Tu ci conduci pel cammin scabroso,');</v>
      </c>
      <c r="H5474" t="str" cm="1">
        <f t="array" ref="H5474">IF(HymnIN[[#This Row],[Verse]]=0,_xlfn.XLOOKUP(HymnIN[[#This Row],[Text]],Table17[[#All],[Meter]],Table17[[#All],[ID]],"**",0,1),"")</f>
        <v/>
      </c>
      <c r="I5474" t="str" cm="1">
        <f t="array" ref="I5474">IF(HymnIN[[#This Row],[Verse]]=0,_xlfn.XLOOKUP(HymnIN[[#This Row],[Text]],Table17[[#All],[Meter]],Table17[[#All],[Correct Full Meter]],"**",0,1),"")</f>
        <v/>
      </c>
    </row>
    <row r="5475" spans="1:9" x14ac:dyDescent="0.3">
      <c r="A5475">
        <v>271</v>
      </c>
      <c r="B5475">
        <v>2</v>
      </c>
      <c r="C5475">
        <v>2</v>
      </c>
      <c r="D5475">
        <v>6328</v>
      </c>
      <c r="E5475" t="s">
        <v>5253</v>
      </c>
      <c r="F5475" t="str">
        <f>IF(HymnIN[[#This Row],[Verse]]&lt;&gt;0,"",_xlfn.XLOOKUP(HymnIN[[#This Row],[Hymn]],HymnEN[[#All],[hymn_no]],HymnEN[[#All],[author_id]],"0",0,1))</f>
        <v/>
      </c>
      <c r="G5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'2', '2', 'Ad ogni passo consci del Tuo amor,');</v>
      </c>
      <c r="H5475" t="str" cm="1">
        <f t="array" ref="H5475">IF(HymnIN[[#This Row],[Verse]]=0,_xlfn.XLOOKUP(HymnIN[[#This Row],[Text]],Table17[[#All],[Meter]],Table17[[#All],[ID]],"**",0,1),"")</f>
        <v/>
      </c>
      <c r="I5475" t="str" cm="1">
        <f t="array" ref="I5475">IF(HymnIN[[#This Row],[Verse]]=0,_xlfn.XLOOKUP(HymnIN[[#This Row],[Text]],Table17[[#All],[Meter]],Table17[[#All],[Correct Full Meter]],"**",0,1),"")</f>
        <v/>
      </c>
    </row>
    <row r="5476" spans="1:9" x14ac:dyDescent="0.3">
      <c r="A5476">
        <v>271</v>
      </c>
      <c r="B5476">
        <v>2</v>
      </c>
      <c r="C5476">
        <v>3</v>
      </c>
      <c r="D5476">
        <v>6329</v>
      </c>
      <c r="E5476" t="s">
        <v>5254</v>
      </c>
      <c r="F5476" t="str">
        <f>IF(HymnIN[[#This Row],[Verse]]&lt;&gt;0,"",_xlfn.XLOOKUP(HymnIN[[#This Row],[Hymn]],HymnEN[[#All],[hymn_no]],HymnEN[[#All],[author_id]],"0",0,1))</f>
        <v/>
      </c>
      <c r="G5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'2', '3', 'Amor fedel, che nulla può cambiare-');</v>
      </c>
      <c r="H5476" t="str" cm="1">
        <f t="array" ref="H5476">IF(HymnIN[[#This Row],[Verse]]=0,_xlfn.XLOOKUP(HymnIN[[#This Row],[Text]],Table17[[#All],[Meter]],Table17[[#All],[ID]],"**",0,1),"")</f>
        <v/>
      </c>
      <c r="I5476" t="str" cm="1">
        <f t="array" ref="I5476">IF(HymnIN[[#This Row],[Verse]]=0,_xlfn.XLOOKUP(HymnIN[[#This Row],[Text]],Table17[[#All],[Meter]],Table17[[#All],[Correct Full Meter]],"**",0,1),"")</f>
        <v/>
      </c>
    </row>
    <row r="5477" spans="1:9" x14ac:dyDescent="0.3">
      <c r="A5477">
        <v>271</v>
      </c>
      <c r="B5477">
        <v>2</v>
      </c>
      <c r="C5477">
        <v>4</v>
      </c>
      <c r="D5477">
        <v>6330</v>
      </c>
      <c r="E5477" t="s">
        <v>5255</v>
      </c>
      <c r="F5477" t="str">
        <f>IF(HymnIN[[#This Row],[Verse]]&lt;&gt;0,"",_xlfn.XLOOKUP(HymnIN[[#This Row],[Hymn]],HymnEN[[#All],[hymn_no]],HymnEN[[#All],[author_id]],"0",0,1))</f>
        <v/>
      </c>
      <c r="G5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'2', '4', 'Tu ci sorreggi con Tua man, Signor.');</v>
      </c>
      <c r="H5477" t="str" cm="1">
        <f t="array" ref="H5477">IF(HymnIN[[#This Row],[Verse]]=0,_xlfn.XLOOKUP(HymnIN[[#This Row],[Text]],Table17[[#All],[Meter]],Table17[[#All],[ID]],"**",0,1),"")</f>
        <v/>
      </c>
      <c r="I5477" t="str" cm="1">
        <f t="array" ref="I5477">IF(HymnIN[[#This Row],[Verse]]=0,_xlfn.XLOOKUP(HymnIN[[#This Row],[Text]],Table17[[#All],[Meter]],Table17[[#All],[Correct Full Meter]],"**",0,1),"")</f>
        <v/>
      </c>
    </row>
    <row r="5478" spans="1:9" x14ac:dyDescent="0.3">
      <c r="A5478">
        <v>271</v>
      </c>
      <c r="B5478">
        <v>3</v>
      </c>
      <c r="C5478">
        <v>1</v>
      </c>
      <c r="D5478">
        <v>6331</v>
      </c>
      <c r="E5478" t="s">
        <v>5256</v>
      </c>
      <c r="F5478" t="str">
        <f>IF(HymnIN[[#This Row],[Verse]]&lt;&gt;0,"",_xlfn.XLOOKUP(HymnIN[[#This Row],[Hymn]],HymnEN[[#All],[hymn_no]],HymnEN[[#All],[author_id]],"0",0,1))</f>
        <v/>
      </c>
      <c r="G5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'3', '1', 'Se pure noi sovente ci stanchiamo,');</v>
      </c>
      <c r="H5478" t="str" cm="1">
        <f t="array" ref="H5478">IF(HymnIN[[#This Row],[Verse]]=0,_xlfn.XLOOKUP(HymnIN[[#This Row],[Text]],Table17[[#All],[Meter]],Table17[[#All],[ID]],"**",0,1),"")</f>
        <v/>
      </c>
      <c r="I5478" t="str" cm="1">
        <f t="array" ref="I5478">IF(HymnIN[[#This Row],[Verse]]=0,_xlfn.XLOOKUP(HymnIN[[#This Row],[Text]],Table17[[#All],[Meter]],Table17[[#All],[Correct Full Meter]],"**",0,1),"")</f>
        <v/>
      </c>
    </row>
    <row r="5479" spans="1:9" x14ac:dyDescent="0.3">
      <c r="A5479">
        <v>271</v>
      </c>
      <c r="B5479">
        <v>3</v>
      </c>
      <c r="C5479">
        <v>2</v>
      </c>
      <c r="D5479">
        <v>6332</v>
      </c>
      <c r="E5479" t="s">
        <v>5257</v>
      </c>
      <c r="F5479" t="str">
        <f>IF(HymnIN[[#This Row],[Verse]]&lt;&gt;0,"",_xlfn.XLOOKUP(HymnIN[[#This Row],[Hymn]],HymnEN[[#All],[hymn_no]],HymnEN[[#All],[author_id]],"0",0,1))</f>
        <v/>
      </c>
      <c r="G5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'3', '2', 'Tu non Ti stanchi mai, divin Signor,');</v>
      </c>
      <c r="H5479" t="str" cm="1">
        <f t="array" ref="H5479">IF(HymnIN[[#This Row],[Verse]]=0,_xlfn.XLOOKUP(HymnIN[[#This Row],[Text]],Table17[[#All],[Meter]],Table17[[#All],[ID]],"**",0,1),"")</f>
        <v/>
      </c>
      <c r="I5479" t="str" cm="1">
        <f t="array" ref="I5479">IF(HymnIN[[#This Row],[Verse]]=0,_xlfn.XLOOKUP(HymnIN[[#This Row],[Text]],Table17[[#All],[Meter]],Table17[[#All],[Correct Full Meter]],"**",0,1),"")</f>
        <v/>
      </c>
    </row>
    <row r="5480" spans="1:9" x14ac:dyDescent="0.3">
      <c r="A5480">
        <v>271</v>
      </c>
      <c r="B5480">
        <v>3</v>
      </c>
      <c r="C5480">
        <v>3</v>
      </c>
      <c r="D5480">
        <v>6333</v>
      </c>
      <c r="E5480" t="s">
        <v>5258</v>
      </c>
      <c r="F5480" t="str">
        <f>IF(HymnIN[[#This Row],[Verse]]&lt;&gt;0,"",_xlfn.XLOOKUP(HymnIN[[#This Row],[Hymn]],HymnEN[[#All],[hymn_no]],HymnEN[[#All],[author_id]],"0",0,1))</f>
        <v/>
      </c>
      <c r="G5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'3', '3', 'E ci sostieni con la Tua parola');</v>
      </c>
      <c r="H5480" t="str" cm="1">
        <f t="array" ref="H5480">IF(HymnIN[[#This Row],[Verse]]=0,_xlfn.XLOOKUP(HymnIN[[#This Row],[Text]],Table17[[#All],[Meter]],Table17[[#All],[ID]],"**",0,1),"")</f>
        <v/>
      </c>
      <c r="I5480" t="str" cm="1">
        <f t="array" ref="I5480">IF(HymnIN[[#This Row],[Verse]]=0,_xlfn.XLOOKUP(HymnIN[[#This Row],[Text]],Table17[[#All],[Meter]],Table17[[#All],[Correct Full Meter]],"**",0,1),"")</f>
        <v/>
      </c>
    </row>
    <row r="5481" spans="1:9" x14ac:dyDescent="0.3">
      <c r="A5481">
        <v>271</v>
      </c>
      <c r="B5481">
        <v>3</v>
      </c>
      <c r="C5481">
        <v>4</v>
      </c>
      <c r="D5481">
        <v>6334</v>
      </c>
      <c r="E5481" t="s">
        <v>5259</v>
      </c>
      <c r="F5481" t="str">
        <f>IF(HymnIN[[#This Row],[Verse]]&lt;&gt;0,"",_xlfn.XLOOKUP(HymnIN[[#This Row],[Hymn]],HymnEN[[#All],[hymn_no]],HymnEN[[#All],[author_id]],"0",0,1))</f>
        <v/>
      </c>
      <c r="G5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'3', '4', 'Fresca ogni giorno per il nostro cuor.');</v>
      </c>
      <c r="H5481" t="str" cm="1">
        <f t="array" ref="H5481">IF(HymnIN[[#This Row],[Verse]]=0,_xlfn.XLOOKUP(HymnIN[[#This Row],[Text]],Table17[[#All],[Meter]],Table17[[#All],[ID]],"**",0,1),"")</f>
        <v/>
      </c>
      <c r="I5481" t="str" cm="1">
        <f t="array" ref="I5481">IF(HymnIN[[#This Row],[Verse]]=0,_xlfn.XLOOKUP(HymnIN[[#This Row],[Text]],Table17[[#All],[Meter]],Table17[[#All],[Correct Full Meter]],"**",0,1),"")</f>
        <v/>
      </c>
    </row>
    <row r="5482" spans="1:9" x14ac:dyDescent="0.3">
      <c r="A5482">
        <v>271</v>
      </c>
      <c r="B5482">
        <v>4</v>
      </c>
      <c r="C5482">
        <v>1</v>
      </c>
      <c r="D5482">
        <v>6335</v>
      </c>
      <c r="E5482" t="s">
        <v>5260</v>
      </c>
      <c r="F5482" t="str">
        <f>IF(HymnIN[[#This Row],[Verse]]&lt;&gt;0,"",_xlfn.XLOOKUP(HymnIN[[#This Row],[Hymn]],HymnEN[[#All],[hymn_no]],HymnEN[[#All],[author_id]],"0",0,1))</f>
        <v/>
      </c>
      <c r="G5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'4', '1', 'Pur l\'acque della morte, a noi sì amare,');</v>
      </c>
      <c r="H5482" t="str" cm="1">
        <f t="array" ref="H5482">IF(HymnIN[[#This Row],[Verse]]=0,_xlfn.XLOOKUP(HymnIN[[#This Row],[Text]],Table17[[#All],[Meter]],Table17[[#All],[ID]],"**",0,1),"")</f>
        <v/>
      </c>
      <c r="I5482" t="str" cm="1">
        <f t="array" ref="I5482">IF(HymnIN[[#This Row],[Verse]]=0,_xlfn.XLOOKUP(HymnIN[[#This Row],[Text]],Table17[[#All],[Meter]],Table17[[#All],[Correct Full Meter]],"**",0,1),"")</f>
        <v/>
      </c>
    </row>
    <row r="5483" spans="1:9" x14ac:dyDescent="0.3">
      <c r="A5483">
        <v>271</v>
      </c>
      <c r="B5483">
        <v>4</v>
      </c>
      <c r="C5483">
        <v>2</v>
      </c>
      <c r="D5483">
        <v>6336</v>
      </c>
      <c r="E5483" t="s">
        <v>5261</v>
      </c>
      <c r="F5483" t="str">
        <f>IF(HymnIN[[#This Row],[Verse]]&lt;&gt;0,"",_xlfn.XLOOKUP(HymnIN[[#This Row],[Hymn]],HymnEN[[#All],[hymn_no]],HymnEN[[#All],[author_id]],"0",0,1))</f>
        <v/>
      </c>
      <c r="G5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'4', '2', 'Con la Tua morte raddolcisti Tu;');</v>
      </c>
      <c r="H5483" t="str" cm="1">
        <f t="array" ref="H5483">IF(HymnIN[[#This Row],[Verse]]=0,_xlfn.XLOOKUP(HymnIN[[#This Row],[Text]],Table17[[#All],[Meter]],Table17[[#All],[ID]],"**",0,1),"")</f>
        <v/>
      </c>
      <c r="I5483" t="str" cm="1">
        <f t="array" ref="I5483">IF(HymnIN[[#This Row],[Verse]]=0,_xlfn.XLOOKUP(HymnIN[[#This Row],[Text]],Table17[[#All],[Meter]],Table17[[#All],[Correct Full Meter]],"**",0,1),"")</f>
        <v/>
      </c>
    </row>
    <row r="5484" spans="1:9" x14ac:dyDescent="0.3">
      <c r="A5484">
        <v>271</v>
      </c>
      <c r="B5484">
        <v>4</v>
      </c>
      <c r="C5484">
        <v>3</v>
      </c>
      <c r="D5484">
        <v>6337</v>
      </c>
      <c r="E5484" t="s">
        <v>5262</v>
      </c>
      <c r="F5484" t="str">
        <f>IF(HymnIN[[#This Row],[Verse]]&lt;&gt;0,"",_xlfn.XLOOKUP(HymnIN[[#This Row],[Hymn]],HymnEN[[#All],[hymn_no]],HymnEN[[#All],[author_id]],"0",0,1))</f>
        <v/>
      </c>
      <c r="G5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'4', '3', 'Puro e divin rinfresco Tu ci dài');</v>
      </c>
      <c r="H5484" t="str" cm="1">
        <f t="array" ref="H5484">IF(HymnIN[[#This Row],[Verse]]=0,_xlfn.XLOOKUP(HymnIN[[#This Row],[Text]],Table17[[#All],[Meter]],Table17[[#All],[ID]],"**",0,1),"")</f>
        <v/>
      </c>
      <c r="I5484" t="str" cm="1">
        <f t="array" ref="I5484">IF(HymnIN[[#This Row],[Verse]]=0,_xlfn.XLOOKUP(HymnIN[[#This Row],[Text]],Table17[[#All],[Meter]],Table17[[#All],[Correct Full Meter]],"**",0,1),"")</f>
        <v/>
      </c>
    </row>
    <row r="5485" spans="1:9" x14ac:dyDescent="0.3">
      <c r="A5485">
        <v>271</v>
      </c>
      <c r="B5485">
        <v>4</v>
      </c>
      <c r="C5485">
        <v>4</v>
      </c>
      <c r="D5485">
        <v>6338</v>
      </c>
      <c r="E5485" t="s">
        <v>5263</v>
      </c>
      <c r="F5485" t="str">
        <f>IF(HymnIN[[#This Row],[Verse]]&lt;&gt;0,"",_xlfn.XLOOKUP(HymnIN[[#This Row],[Hymn]],HymnEN[[#All],[hymn_no]],HymnEN[[#All],[author_id]],"0",0,1))</f>
        <v/>
      </c>
      <c r="G5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'4', '4', 'Che noi godiam con Te, Signor Gesù.');</v>
      </c>
      <c r="H5485" t="str" cm="1">
        <f t="array" ref="H5485">IF(HymnIN[[#This Row],[Verse]]=0,_xlfn.XLOOKUP(HymnIN[[#This Row],[Text]],Table17[[#All],[Meter]],Table17[[#All],[ID]],"**",0,1),"")</f>
        <v/>
      </c>
      <c r="I5485" t="str" cm="1">
        <f t="array" ref="I5485">IF(HymnIN[[#This Row],[Verse]]=0,_xlfn.XLOOKUP(HymnIN[[#This Row],[Text]],Table17[[#All],[Meter]],Table17[[#All],[Correct Full Meter]],"**",0,1),"")</f>
        <v/>
      </c>
    </row>
    <row r="5486" spans="1:9" x14ac:dyDescent="0.3">
      <c r="A5486">
        <v>271</v>
      </c>
      <c r="B5486">
        <v>5</v>
      </c>
      <c r="C5486">
        <v>1</v>
      </c>
      <c r="D5486">
        <v>6339</v>
      </c>
      <c r="E5486" t="s">
        <v>5264</v>
      </c>
      <c r="F5486" t="str">
        <f>IF(HymnIN[[#This Row],[Verse]]&lt;&gt;0,"",_xlfn.XLOOKUP(HymnIN[[#This Row],[Hymn]],HymnEN[[#All],[hymn_no]],HymnEN[[#All],[author_id]],"0",0,1))</f>
        <v/>
      </c>
      <c r="G5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'5', '1', 'Quel che ci occorre tutto Tu provvedi:');</v>
      </c>
      <c r="H5486" t="str" cm="1">
        <f t="array" ref="H5486">IF(HymnIN[[#This Row],[Verse]]=0,_xlfn.XLOOKUP(HymnIN[[#This Row],[Text]],Table17[[#All],[Meter]],Table17[[#All],[ID]],"**",0,1),"")</f>
        <v/>
      </c>
      <c r="I5486" t="str" cm="1">
        <f t="array" ref="I5486">IF(HymnIN[[#This Row],[Verse]]=0,_xlfn.XLOOKUP(HymnIN[[#This Row],[Text]],Table17[[#All],[Meter]],Table17[[#All],[Correct Full Meter]],"**",0,1),"")</f>
        <v/>
      </c>
    </row>
    <row r="5487" spans="1:9" x14ac:dyDescent="0.3">
      <c r="A5487">
        <v>271</v>
      </c>
      <c r="B5487">
        <v>5</v>
      </c>
      <c r="C5487">
        <v>2</v>
      </c>
      <c r="D5487">
        <v>6340</v>
      </c>
      <c r="E5487" t="s">
        <v>5265</v>
      </c>
      <c r="F5487" t="str">
        <f>IF(HymnIN[[#This Row],[Verse]]&lt;&gt;0,"",_xlfn.XLOOKUP(HymnIN[[#This Row],[Hymn]],HymnEN[[#All],[hymn_no]],HymnEN[[#All],[author_id]],"0",0,1))</f>
        <v/>
      </c>
      <c r="G5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'5', '2', 'La manna e il pozzo che zampilla ognor');</v>
      </c>
      <c r="H5487" t="str" cm="1">
        <f t="array" ref="H5487">IF(HymnIN[[#This Row],[Verse]]=0,_xlfn.XLOOKUP(HymnIN[[#This Row],[Text]],Table17[[#All],[Meter]],Table17[[#All],[ID]],"**",0,1),"")</f>
        <v/>
      </c>
      <c r="I5487" t="str" cm="1">
        <f t="array" ref="I5487">IF(HymnIN[[#This Row],[Verse]]=0,_xlfn.XLOOKUP(HymnIN[[#This Row],[Text]],Table17[[#All],[Meter]],Table17[[#All],[Correct Full Meter]],"**",0,1),"")</f>
        <v/>
      </c>
    </row>
    <row r="5488" spans="1:9" x14ac:dyDescent="0.3">
      <c r="A5488">
        <v>271</v>
      </c>
      <c r="B5488">
        <v>5</v>
      </c>
      <c r="C5488">
        <v>3</v>
      </c>
      <c r="D5488">
        <v>6341</v>
      </c>
      <c r="E5488" t="s">
        <v>5266</v>
      </c>
      <c r="F5488" t="str">
        <f>IF(HymnIN[[#This Row],[Verse]]&lt;&gt;0,"",_xlfn.XLOOKUP(HymnIN[[#This Row],[Hymn]],HymnEN[[#All],[hymn_no]],HymnEN[[#All],[author_id]],"0",0,1))</f>
        <v/>
      </c>
      <c r="G5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'5', '3', 'E a noi d\'Escol il grappolo rivela');</v>
      </c>
      <c r="H5488" t="str" cm="1">
        <f t="array" ref="H5488">IF(HymnIN[[#This Row],[Verse]]=0,_xlfn.XLOOKUP(HymnIN[[#This Row],[Text]],Table17[[#All],[Meter]],Table17[[#All],[ID]],"**",0,1),"")</f>
        <v/>
      </c>
      <c r="I5488" t="str" cm="1">
        <f t="array" ref="I5488">IF(HymnIN[[#This Row],[Verse]]=0,_xlfn.XLOOKUP(HymnIN[[#This Row],[Text]],Table17[[#All],[Meter]],Table17[[#All],[Correct Full Meter]],"**",0,1),"")</f>
        <v/>
      </c>
    </row>
    <row r="5489" spans="1:9" x14ac:dyDescent="0.3">
      <c r="A5489">
        <v>271</v>
      </c>
      <c r="B5489">
        <v>5</v>
      </c>
      <c r="C5489">
        <v>4</v>
      </c>
      <c r="D5489">
        <v>6342</v>
      </c>
      <c r="E5489" t="s">
        <v>5267</v>
      </c>
      <c r="F5489" t="str">
        <f>IF(HymnIN[[#This Row],[Verse]]&lt;&gt;0,"",_xlfn.XLOOKUP(HymnIN[[#This Row],[Hymn]],HymnEN[[#All],[hymn_no]],HymnEN[[#All],[author_id]],"0",0,1))</f>
        <v/>
      </c>
      <c r="G5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('271', '5', '4', 'Dove la via conduce, Salvator.');</v>
      </c>
      <c r="H5489" t="str" cm="1">
        <f t="array" ref="H5489">IF(HymnIN[[#This Row],[Verse]]=0,_xlfn.XLOOKUP(HymnIN[[#This Row],[Text]],Table17[[#All],[Meter]],Table17[[#All],[ID]],"**",0,1),"")</f>
        <v/>
      </c>
      <c r="I5489" t="str" cm="1">
        <f t="array" ref="I5489">IF(HymnIN[[#This Row],[Verse]]=0,_xlfn.XLOOKUP(HymnIN[[#This Row],[Text]],Table17[[#All],[Meter]],Table17[[#All],[Correct Full Meter]],"**",0,1),"")</f>
        <v/>
      </c>
    </row>
    <row r="5490" spans="1:9" x14ac:dyDescent="0.3">
      <c r="A5490">
        <v>272</v>
      </c>
      <c r="B5490">
        <v>0</v>
      </c>
      <c r="C5490">
        <v>0</v>
      </c>
      <c r="D5490">
        <v>6346</v>
      </c>
      <c r="E5490" t="s">
        <v>4</v>
      </c>
      <c r="F5490">
        <f>IF(HymnIN[[#This Row],[Verse]]&lt;&gt;0,"",_xlfn.XLOOKUP(HymnIN[[#This Row],[Hymn]],HymnEN[[#All],[hymn_no]],HymnEN[[#All],[author_id]],"0",0,1))</f>
        <v>86</v>
      </c>
      <c r="G5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('272', '11.10.11.10.', '52', '86');</v>
      </c>
      <c r="H5490" cm="1">
        <f t="array" ref="H5490">IF(HymnIN[[#This Row],[Verse]]=0,_xlfn.XLOOKUP(HymnIN[[#This Row],[Text]],Table17[[#All],[Meter]],Table17[[#All],[ID]],"**",0,1),"")</f>
        <v>52</v>
      </c>
      <c r="I5490" t="str" cm="1">
        <f t="array" ref="I5490">IF(HymnIN[[#This Row],[Verse]]=0,_xlfn.XLOOKUP(HymnIN[[#This Row],[Text]],Table17[[#All],[Meter]],Table17[[#All],[Correct Full Meter]],"**",0,1),"")</f>
        <v>11.10.11.10.</v>
      </c>
    </row>
    <row r="5491" spans="1:9" x14ac:dyDescent="0.3">
      <c r="A5491">
        <v>272</v>
      </c>
      <c r="B5491">
        <v>1</v>
      </c>
      <c r="C5491">
        <v>1</v>
      </c>
      <c r="D5491">
        <v>6347</v>
      </c>
      <c r="E5491" t="s">
        <v>5268</v>
      </c>
      <c r="F5491" t="str">
        <f>IF(HymnIN[[#This Row],[Verse]]&lt;&gt;0,"",_xlfn.XLOOKUP(HymnIN[[#This Row],[Hymn]],HymnEN[[#All],[hymn_no]],HymnEN[[#All],[author_id]],"0",0,1))</f>
        <v/>
      </c>
      <c r="G5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'1', '1', 'ALLOR che la Tua croce, Salvatore,');</v>
      </c>
      <c r="H5491" t="str" cm="1">
        <f t="array" ref="H5491">IF(HymnIN[[#This Row],[Verse]]=0,_xlfn.XLOOKUP(HymnIN[[#This Row],[Text]],Table17[[#All],[Meter]],Table17[[#All],[ID]],"**",0,1),"")</f>
        <v/>
      </c>
      <c r="I5491" t="str" cm="1">
        <f t="array" ref="I5491">IF(HymnIN[[#This Row],[Verse]]=0,_xlfn.XLOOKUP(HymnIN[[#This Row],[Text]],Table17[[#All],[Meter]],Table17[[#All],[Correct Full Meter]],"**",0,1),"")</f>
        <v/>
      </c>
    </row>
    <row r="5492" spans="1:9" x14ac:dyDescent="0.3">
      <c r="A5492">
        <v>272</v>
      </c>
      <c r="B5492">
        <v>1</v>
      </c>
      <c r="C5492">
        <v>2</v>
      </c>
      <c r="D5492">
        <v>6348</v>
      </c>
      <c r="E5492" t="s">
        <v>5269</v>
      </c>
      <c r="F5492" t="str">
        <f>IF(HymnIN[[#This Row],[Verse]]&lt;&gt;0,"",_xlfn.XLOOKUP(HymnIN[[#This Row],[Hymn]],HymnEN[[#All],[hymn_no]],HymnEN[[#All],[author_id]],"0",0,1))</f>
        <v/>
      </c>
      <c r="G5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'1', '2', 'Contemplo con lo sguardo della fé,');</v>
      </c>
      <c r="H5492" t="str" cm="1">
        <f t="array" ref="H5492">IF(HymnIN[[#This Row],[Verse]]=0,_xlfn.XLOOKUP(HymnIN[[#This Row],[Text]],Table17[[#All],[Meter]],Table17[[#All],[ID]],"**",0,1),"")</f>
        <v/>
      </c>
      <c r="I5492" t="str" cm="1">
        <f t="array" ref="I5492">IF(HymnIN[[#This Row],[Verse]]=0,_xlfn.XLOOKUP(HymnIN[[#This Row],[Text]],Table17[[#All],[Meter]],Table17[[#All],[Correct Full Meter]],"**",0,1),"")</f>
        <v/>
      </c>
    </row>
    <row r="5493" spans="1:9" x14ac:dyDescent="0.3">
      <c r="A5493">
        <v>272</v>
      </c>
      <c r="B5493">
        <v>1</v>
      </c>
      <c r="C5493">
        <v>3</v>
      </c>
      <c r="D5493">
        <v>6349</v>
      </c>
      <c r="E5493" t="s">
        <v>5270</v>
      </c>
      <c r="F5493" t="str">
        <f>IF(HymnIN[[#This Row],[Verse]]&lt;&gt;0,"",_xlfn.XLOOKUP(HymnIN[[#This Row],[Hymn]],HymnEN[[#All],[hymn_no]],HymnEN[[#All],[author_id]],"0",0,1))</f>
        <v/>
      </c>
      <c r="G5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'1', '3', 'Tutta la gloria, tutta la ricchezza');</v>
      </c>
      <c r="H5493" t="str" cm="1">
        <f t="array" ref="H5493">IF(HymnIN[[#This Row],[Verse]]=0,_xlfn.XLOOKUP(HymnIN[[#This Row],[Text]],Table17[[#All],[Meter]],Table17[[#All],[ID]],"**",0,1),"")</f>
        <v/>
      </c>
      <c r="I5493" t="str" cm="1">
        <f t="array" ref="I5493">IF(HymnIN[[#This Row],[Verse]]=0,_xlfn.XLOOKUP(HymnIN[[#This Row],[Text]],Table17[[#All],[Meter]],Table17[[#All],[Correct Full Meter]],"**",0,1),"")</f>
        <v/>
      </c>
    </row>
    <row r="5494" spans="1:9" x14ac:dyDescent="0.3">
      <c r="A5494">
        <v>272</v>
      </c>
      <c r="B5494">
        <v>1</v>
      </c>
      <c r="C5494">
        <v>4</v>
      </c>
      <c r="D5494">
        <v>6350</v>
      </c>
      <c r="E5494" t="s">
        <v>5271</v>
      </c>
      <c r="F5494" t="str">
        <f>IF(HymnIN[[#This Row],[Verse]]&lt;&gt;0,"",_xlfn.XLOOKUP(HymnIN[[#This Row],[Hymn]],HymnEN[[#All],[hymn_no]],HymnEN[[#All],[author_id]],"0",0,1))</f>
        <v/>
      </c>
      <c r="G5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'1', '4', 'Del mondo impallidisce innanzi a Te.');</v>
      </c>
      <c r="H5494" t="str" cm="1">
        <f t="array" ref="H5494">IF(HymnIN[[#This Row],[Verse]]=0,_xlfn.XLOOKUP(HymnIN[[#This Row],[Text]],Table17[[#All],[Meter]],Table17[[#All],[ID]],"**",0,1),"")</f>
        <v/>
      </c>
      <c r="I5494" t="str" cm="1">
        <f t="array" ref="I5494">IF(HymnIN[[#This Row],[Verse]]=0,_xlfn.XLOOKUP(HymnIN[[#This Row],[Text]],Table17[[#All],[Meter]],Table17[[#All],[Correct Full Meter]],"**",0,1),"")</f>
        <v/>
      </c>
    </row>
    <row r="5495" spans="1:9" x14ac:dyDescent="0.3">
      <c r="A5495">
        <v>272</v>
      </c>
      <c r="B5495">
        <v>2</v>
      </c>
      <c r="C5495">
        <v>1</v>
      </c>
      <c r="D5495">
        <v>6351</v>
      </c>
      <c r="E5495" t="s">
        <v>5272</v>
      </c>
      <c r="F5495" t="str">
        <f>IF(HymnIN[[#This Row],[Verse]]&lt;&gt;0,"",_xlfn.XLOOKUP(HymnIN[[#This Row],[Hymn]],HymnEN[[#All],[hymn_no]],HymnEN[[#All],[author_id]],"0",0,1))</f>
        <v/>
      </c>
      <c r="G5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'2', '1', 'Oh, di che cosa mai potrei gloriarmi');</v>
      </c>
      <c r="H5495" t="str" cm="1">
        <f t="array" ref="H5495">IF(HymnIN[[#This Row],[Verse]]=0,_xlfn.XLOOKUP(HymnIN[[#This Row],[Text]],Table17[[#All],[Meter]],Table17[[#All],[ID]],"**",0,1),"")</f>
        <v/>
      </c>
      <c r="I5495" t="str" cm="1">
        <f t="array" ref="I5495">IF(HymnIN[[#This Row],[Verse]]=0,_xlfn.XLOOKUP(HymnIN[[#This Row],[Text]],Table17[[#All],[Meter]],Table17[[#All],[Correct Full Meter]],"**",0,1),"")</f>
        <v/>
      </c>
    </row>
    <row r="5496" spans="1:9" x14ac:dyDescent="0.3">
      <c r="A5496">
        <v>272</v>
      </c>
      <c r="B5496">
        <v>2</v>
      </c>
      <c r="C5496">
        <v>2</v>
      </c>
      <c r="D5496">
        <v>6352</v>
      </c>
      <c r="E5496" t="s">
        <v>5273</v>
      </c>
      <c r="F5496" t="str">
        <f>IF(HymnIN[[#This Row],[Verse]]&lt;&gt;0,"",_xlfn.XLOOKUP(HymnIN[[#This Row],[Hymn]],HymnEN[[#All],[hymn_no]],HymnEN[[#All],[author_id]],"0",0,1))</f>
        <v/>
      </c>
      <c r="G5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'2', '2', 'Se non della Tua croce, mio Signor?');</v>
      </c>
      <c r="H5496" t="str" cm="1">
        <f t="array" ref="H5496">IF(HymnIN[[#This Row],[Verse]]=0,_xlfn.XLOOKUP(HymnIN[[#This Row],[Text]],Table17[[#All],[Meter]],Table17[[#All],[ID]],"**",0,1),"")</f>
        <v/>
      </c>
      <c r="I5496" t="str" cm="1">
        <f t="array" ref="I5496">IF(HymnIN[[#This Row],[Verse]]=0,_xlfn.XLOOKUP(HymnIN[[#This Row],[Text]],Table17[[#All],[Meter]],Table17[[#All],[Correct Full Meter]],"**",0,1),"")</f>
        <v/>
      </c>
    </row>
    <row r="5497" spans="1:9" x14ac:dyDescent="0.3">
      <c r="A5497">
        <v>272</v>
      </c>
      <c r="B5497">
        <v>2</v>
      </c>
      <c r="C5497">
        <v>3</v>
      </c>
      <c r="D5497">
        <v>6353</v>
      </c>
      <c r="E5497" t="s">
        <v>5274</v>
      </c>
      <c r="F5497" t="str">
        <f>IF(HymnIN[[#This Row],[Verse]]&lt;&gt;0,"",_xlfn.XLOOKUP(HymnIN[[#This Row],[Hymn]],HymnEN[[#All],[hymn_no]],HymnEN[[#All],[author_id]],"0",0,1))</f>
        <v/>
      </c>
      <c r="G5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'2', '3', 'Tutto quel che ho più caro in questo mondo');</v>
      </c>
      <c r="H5497" t="str" cm="1">
        <f t="array" ref="H5497">IF(HymnIN[[#This Row],[Verse]]=0,_xlfn.XLOOKUP(HymnIN[[#This Row],[Text]],Table17[[#All],[Meter]],Table17[[#All],[ID]],"**",0,1),"")</f>
        <v/>
      </c>
      <c r="I5497" t="str" cm="1">
        <f t="array" ref="I5497">IF(HymnIN[[#This Row],[Verse]]=0,_xlfn.XLOOKUP(HymnIN[[#This Row],[Text]],Table17[[#All],[Meter]],Table17[[#All],[Correct Full Meter]],"**",0,1),"")</f>
        <v/>
      </c>
    </row>
    <row r="5498" spans="1:9" x14ac:dyDescent="0.3">
      <c r="A5498">
        <v>272</v>
      </c>
      <c r="B5498">
        <v>2</v>
      </c>
      <c r="C5498">
        <v>4</v>
      </c>
      <c r="D5498">
        <v>6354</v>
      </c>
      <c r="E5498" t="s">
        <v>5275</v>
      </c>
      <c r="F5498" t="str">
        <f>IF(HymnIN[[#This Row],[Verse]]&lt;&gt;0,"",_xlfn.XLOOKUP(HymnIN[[#This Row],[Hymn]],HymnEN[[#All],[hymn_no]],HymnEN[[#All],[author_id]],"0",0,1))</f>
        <v/>
      </c>
      <c r="G5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'2', '4', 'Al Tuo confronto non ha più valor.');</v>
      </c>
      <c r="H5498" t="str" cm="1">
        <f t="array" ref="H5498">IF(HymnIN[[#This Row],[Verse]]=0,_xlfn.XLOOKUP(HymnIN[[#This Row],[Text]],Table17[[#All],[Meter]],Table17[[#All],[ID]],"**",0,1),"")</f>
        <v/>
      </c>
      <c r="I5498" t="str" cm="1">
        <f t="array" ref="I5498">IF(HymnIN[[#This Row],[Verse]]=0,_xlfn.XLOOKUP(HymnIN[[#This Row],[Text]],Table17[[#All],[Meter]],Table17[[#All],[Correct Full Meter]],"**",0,1),"")</f>
        <v/>
      </c>
    </row>
    <row r="5499" spans="1:9" x14ac:dyDescent="0.3">
      <c r="A5499">
        <v>272</v>
      </c>
      <c r="B5499">
        <v>3</v>
      </c>
      <c r="C5499">
        <v>1</v>
      </c>
      <c r="D5499">
        <v>6355</v>
      </c>
      <c r="E5499" t="s">
        <v>5276</v>
      </c>
      <c r="F5499" t="str">
        <f>IF(HymnIN[[#This Row],[Verse]]&lt;&gt;0,"",_xlfn.XLOOKUP(HymnIN[[#This Row],[Hymn]],HymnEN[[#All],[hymn_no]],HymnEN[[#All],[author_id]],"0",0,1))</f>
        <v/>
      </c>
      <c r="G5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'3', '1', 'Dal fianco Tuo, dai piedi, dalle mani,');</v>
      </c>
      <c r="H5499" t="str" cm="1">
        <f t="array" ref="H5499">IF(HymnIN[[#This Row],[Verse]]=0,_xlfn.XLOOKUP(HymnIN[[#This Row],[Text]],Table17[[#All],[Meter]],Table17[[#All],[ID]],"**",0,1),"")</f>
        <v/>
      </c>
      <c r="I5499" t="str" cm="1">
        <f t="array" ref="I5499">IF(HymnIN[[#This Row],[Verse]]=0,_xlfn.XLOOKUP(HymnIN[[#This Row],[Text]],Table17[[#All],[Meter]],Table17[[#All],[Correct Full Meter]],"**",0,1),"")</f>
        <v/>
      </c>
    </row>
    <row r="5500" spans="1:9" x14ac:dyDescent="0.3">
      <c r="A5500">
        <v>272</v>
      </c>
      <c r="B5500">
        <v>3</v>
      </c>
      <c r="C5500">
        <v>2</v>
      </c>
      <c r="D5500">
        <v>6356</v>
      </c>
      <c r="E5500" t="s">
        <v>5277</v>
      </c>
      <c r="F5500" t="str">
        <f>IF(HymnIN[[#This Row],[Verse]]&lt;&gt;0,"",_xlfn.XLOOKUP(HymnIN[[#This Row],[Hymn]],HymnEN[[#All],[hymn_no]],HymnEN[[#All],[author_id]],"0",0,1))</f>
        <v/>
      </c>
      <c r="G5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'3', '2', 'Col sangue scorre l\'infinito amor');</v>
      </c>
      <c r="H5500" t="str" cm="1">
        <f t="array" ref="H5500">IF(HymnIN[[#This Row],[Verse]]=0,_xlfn.XLOOKUP(HymnIN[[#This Row],[Text]],Table17[[#All],[Meter]],Table17[[#All],[ID]],"**",0,1),"")</f>
        <v/>
      </c>
      <c r="I5500" t="str" cm="1">
        <f t="array" ref="I5500">IF(HymnIN[[#This Row],[Verse]]=0,_xlfn.XLOOKUP(HymnIN[[#This Row],[Text]],Table17[[#All],[Meter]],Table17[[#All],[Correct Full Meter]],"**",0,1),"")</f>
        <v/>
      </c>
    </row>
    <row r="5501" spans="1:9" x14ac:dyDescent="0.3">
      <c r="A5501">
        <v>272</v>
      </c>
      <c r="B5501">
        <v>3</v>
      </c>
      <c r="C5501">
        <v>3</v>
      </c>
      <c r="D5501">
        <v>6357</v>
      </c>
      <c r="E5501" t="s">
        <v>5278</v>
      </c>
      <c r="F5501" t="str">
        <f>IF(HymnIN[[#This Row],[Verse]]&lt;&gt;0,"",_xlfn.XLOOKUP(HymnIN[[#This Row],[Hymn]],HymnEN[[#All],[hymn_no]],HymnEN[[#All],[author_id]],"0",0,1))</f>
        <v/>
      </c>
      <c r="G5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'3', '3', 'E vedo una corona glorïosa');</v>
      </c>
      <c r="H5501" t="str" cm="1">
        <f t="array" ref="H5501">IF(HymnIN[[#This Row],[Verse]]=0,_xlfn.XLOOKUP(HymnIN[[#This Row],[Text]],Table17[[#All],[Meter]],Table17[[#All],[ID]],"**",0,1),"")</f>
        <v/>
      </c>
      <c r="I5501" t="str" cm="1">
        <f t="array" ref="I5501">IF(HymnIN[[#This Row],[Verse]]=0,_xlfn.XLOOKUP(HymnIN[[#This Row],[Text]],Table17[[#All],[Meter]],Table17[[#All],[Correct Full Meter]],"**",0,1),"")</f>
        <v/>
      </c>
    </row>
    <row r="5502" spans="1:9" x14ac:dyDescent="0.3">
      <c r="A5502">
        <v>272</v>
      </c>
      <c r="B5502">
        <v>3</v>
      </c>
      <c r="C5502">
        <v>4</v>
      </c>
      <c r="D5502">
        <v>6358</v>
      </c>
      <c r="E5502" t="s">
        <v>5279</v>
      </c>
      <c r="F5502" t="str">
        <f>IF(HymnIN[[#This Row],[Verse]]&lt;&gt;0,"",_xlfn.XLOOKUP(HymnIN[[#This Row],[Hymn]],HymnEN[[#All],[hymn_no]],HymnEN[[#All],[author_id]],"0",0,1))</f>
        <v/>
      </c>
      <c r="G5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'3', '4', 'Nel serto Tuo di spine e di dolor.');</v>
      </c>
      <c r="H5502" t="str" cm="1">
        <f t="array" ref="H5502">IF(HymnIN[[#This Row],[Verse]]=0,_xlfn.XLOOKUP(HymnIN[[#This Row],[Text]],Table17[[#All],[Meter]],Table17[[#All],[ID]],"**",0,1),"")</f>
        <v/>
      </c>
      <c r="I5502" t="str" cm="1">
        <f t="array" ref="I5502">IF(HymnIN[[#This Row],[Verse]]=0,_xlfn.XLOOKUP(HymnIN[[#This Row],[Text]],Table17[[#All],[Meter]],Table17[[#All],[Correct Full Meter]],"**",0,1),"")</f>
        <v/>
      </c>
    </row>
    <row r="5503" spans="1:9" x14ac:dyDescent="0.3">
      <c r="A5503">
        <v>272</v>
      </c>
      <c r="B5503">
        <v>4</v>
      </c>
      <c r="C5503">
        <v>1</v>
      </c>
      <c r="D5503">
        <v>6359</v>
      </c>
      <c r="E5503" t="s">
        <v>5280</v>
      </c>
      <c r="F5503" t="str">
        <f>IF(HymnIN[[#This Row],[Verse]]&lt;&gt;0,"",_xlfn.XLOOKUP(HymnIN[[#This Row],[Hymn]],HymnEN[[#All],[hymn_no]],HymnEN[[#All],[author_id]],"0",0,1))</f>
        <v/>
      </c>
      <c r="G5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'4', '1', 'Di Te un\'offerta degna non sarebbe');</v>
      </c>
      <c r="H5503" t="str" cm="1">
        <f t="array" ref="H5503">IF(HymnIN[[#This Row],[Verse]]=0,_xlfn.XLOOKUP(HymnIN[[#This Row],[Text]],Table17[[#All],[Meter]],Table17[[#All],[ID]],"**",0,1),"")</f>
        <v/>
      </c>
      <c r="I5503" t="str" cm="1">
        <f t="array" ref="I5503">IF(HymnIN[[#This Row],[Verse]]=0,_xlfn.XLOOKUP(HymnIN[[#This Row],[Text]],Table17[[#All],[Meter]],Table17[[#All],[Correct Full Meter]],"**",0,1),"")</f>
        <v/>
      </c>
    </row>
    <row r="5504" spans="1:9" x14ac:dyDescent="0.3">
      <c r="A5504">
        <v>272</v>
      </c>
      <c r="B5504">
        <v>4</v>
      </c>
      <c r="C5504">
        <v>2</v>
      </c>
      <c r="D5504">
        <v>6360</v>
      </c>
      <c r="E5504" t="s">
        <v>5281</v>
      </c>
      <c r="F5504" t="str">
        <f>IF(HymnIN[[#This Row],[Verse]]&lt;&gt;0,"",_xlfn.XLOOKUP(HymnIN[[#This Row],[Hymn]],HymnEN[[#All],[hymn_no]],HymnEN[[#All],[author_id]],"0",0,1))</f>
        <v/>
      </c>
      <c r="G5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'4', '2', 'Se fosse l\'universo in mio poter:');</v>
      </c>
      <c r="H5504" t="str" cm="1">
        <f t="array" ref="H5504">IF(HymnIN[[#This Row],[Verse]]=0,_xlfn.XLOOKUP(HymnIN[[#This Row],[Text]],Table17[[#All],[Meter]],Table17[[#All],[ID]],"**",0,1),"")</f>
        <v/>
      </c>
      <c r="I5504" t="str" cm="1">
        <f t="array" ref="I5504">IF(HymnIN[[#This Row],[Verse]]=0,_xlfn.XLOOKUP(HymnIN[[#This Row],[Text]],Table17[[#All],[Meter]],Table17[[#All],[Correct Full Meter]],"**",0,1),"")</f>
        <v/>
      </c>
    </row>
    <row r="5505" spans="1:9" x14ac:dyDescent="0.3">
      <c r="A5505">
        <v>272</v>
      </c>
      <c r="B5505">
        <v>4</v>
      </c>
      <c r="C5505">
        <v>3</v>
      </c>
      <c r="D5505">
        <v>6361</v>
      </c>
      <c r="E5505" t="s">
        <v>5282</v>
      </c>
      <c r="F5505" t="str">
        <f>IF(HymnIN[[#This Row],[Verse]]&lt;&gt;0,"",_xlfn.XLOOKUP(HymnIN[[#This Row],[Hymn]],HymnEN[[#All],[hymn_no]],HymnEN[[#All],[author_id]],"0",0,1))</f>
        <v/>
      </c>
      <c r="G5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'4', '3', 'La vita mia, la mente ed il mio tutto');</v>
      </c>
      <c r="H5505" t="str" cm="1">
        <f t="array" ref="H5505">IF(HymnIN[[#This Row],[Verse]]=0,_xlfn.XLOOKUP(HymnIN[[#This Row],[Text]],Table17[[#All],[Meter]],Table17[[#All],[ID]],"**",0,1),"")</f>
        <v/>
      </c>
      <c r="I5505" t="str" cm="1">
        <f t="array" ref="I5505">IF(HymnIN[[#This Row],[Verse]]=0,_xlfn.XLOOKUP(HymnIN[[#This Row],[Text]],Table17[[#All],[Meter]],Table17[[#All],[Correct Full Meter]],"**",0,1),"")</f>
        <v/>
      </c>
    </row>
    <row r="5506" spans="1:9" x14ac:dyDescent="0.3">
      <c r="A5506">
        <v>272</v>
      </c>
      <c r="B5506">
        <v>4</v>
      </c>
      <c r="C5506">
        <v>4</v>
      </c>
      <c r="D5506">
        <v>6362</v>
      </c>
      <c r="E5506" t="s">
        <v>5283</v>
      </c>
      <c r="F5506" t="str">
        <f>IF(HymnIN[[#This Row],[Verse]]&lt;&gt;0,"",_xlfn.XLOOKUP(HymnIN[[#This Row],[Hymn]],HymnEN[[#All],[hymn_no]],HymnEN[[#All],[author_id]],"0",0,1))</f>
        <v/>
      </c>
      <c r="G5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('272', '4', '4', 'L\'amor richiede, per il suo piacer.');</v>
      </c>
      <c r="H5506" t="str" cm="1">
        <f t="array" ref="H5506">IF(HymnIN[[#This Row],[Verse]]=0,_xlfn.XLOOKUP(HymnIN[[#This Row],[Text]],Table17[[#All],[Meter]],Table17[[#All],[ID]],"**",0,1),"")</f>
        <v/>
      </c>
      <c r="I5506" t="str" cm="1">
        <f t="array" ref="I5506">IF(HymnIN[[#This Row],[Verse]]=0,_xlfn.XLOOKUP(HymnIN[[#This Row],[Text]],Table17[[#All],[Meter]],Table17[[#All],[Correct Full Meter]],"**",0,1),"")</f>
        <v/>
      </c>
    </row>
    <row r="5507" spans="1:9" x14ac:dyDescent="0.3">
      <c r="A5507">
        <v>273</v>
      </c>
      <c r="B5507">
        <v>0</v>
      </c>
      <c r="C5507">
        <v>0</v>
      </c>
      <c r="D5507">
        <v>6366</v>
      </c>
      <c r="E5507" t="s">
        <v>297</v>
      </c>
      <c r="F5507">
        <f>IF(HymnIN[[#This Row],[Verse]]&lt;&gt;0,"",_xlfn.XLOOKUP(HymnIN[[#This Row],[Hymn]],HymnEN[[#All],[hymn_no]],HymnEN[[#All],[author_id]],"0",0,1))</f>
        <v>122</v>
      </c>
      <c r="G5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('273', '9.8.9.8.9.8.9.8. Giambico.', '137', '122');</v>
      </c>
      <c r="H5507" cm="1">
        <f t="array" ref="H5507">IF(HymnIN[[#This Row],[Verse]]=0,_xlfn.XLOOKUP(HymnIN[[#This Row],[Text]],Table17[[#All],[Meter]],Table17[[#All],[ID]],"**",0,1),"")</f>
        <v>137</v>
      </c>
      <c r="I5507" t="str" cm="1">
        <f t="array" ref="I5507">IF(HymnIN[[#This Row],[Verse]]=0,_xlfn.XLOOKUP(HymnIN[[#This Row],[Text]],Table17[[#All],[Meter]],Table17[[#All],[Correct Full Meter]],"**",0,1),"")</f>
        <v>9.8.9.8.9.8.9.8. Giambico.</v>
      </c>
    </row>
    <row r="5508" spans="1:9" x14ac:dyDescent="0.3">
      <c r="A5508">
        <v>273</v>
      </c>
      <c r="B5508">
        <v>1</v>
      </c>
      <c r="C5508">
        <v>1</v>
      </c>
      <c r="D5508">
        <v>6367</v>
      </c>
      <c r="E5508" t="s">
        <v>5284</v>
      </c>
      <c r="F5508" t="str">
        <f>IF(HymnIN[[#This Row],[Verse]]&lt;&gt;0,"",_xlfn.XLOOKUP(HymnIN[[#This Row],[Hymn]],HymnEN[[#All],[hymn_no]],HymnEN[[#All],[author_id]],"0",0,1))</f>
        <v/>
      </c>
      <c r="G5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'1', 'CHE Salvator meraviglioso');</v>
      </c>
      <c r="H5508" t="str" cm="1">
        <f t="array" ref="H5508">IF(HymnIN[[#This Row],[Verse]]=0,_xlfn.XLOOKUP(HymnIN[[#This Row],[Text]],Table17[[#All],[Meter]],Table17[[#All],[ID]],"**",0,1),"")</f>
        <v/>
      </c>
      <c r="I5508" t="str" cm="1">
        <f t="array" ref="I5508">IF(HymnIN[[#This Row],[Verse]]=0,_xlfn.XLOOKUP(HymnIN[[#This Row],[Text]],Table17[[#All],[Meter]],Table17[[#All],[Correct Full Meter]],"**",0,1),"")</f>
        <v/>
      </c>
    </row>
    <row r="5509" spans="1:9" x14ac:dyDescent="0.3">
      <c r="A5509">
        <v>273</v>
      </c>
      <c r="B5509">
        <v>1</v>
      </c>
      <c r="C5509">
        <v>2</v>
      </c>
      <c r="D5509">
        <v>6368</v>
      </c>
      <c r="E5509" t="s">
        <v>5285</v>
      </c>
      <c r="F5509" t="str">
        <f>IF(HymnIN[[#This Row],[Verse]]&lt;&gt;0,"",_xlfn.XLOOKUP(HymnIN[[#This Row],[Hymn]],HymnEN[[#All],[hymn_no]],HymnEN[[#All],[author_id]],"0",0,1))</f>
        <v/>
      </c>
      <c r="G5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'2', 'Abbiamo nel Signor Gesù,');</v>
      </c>
      <c r="H5509" t="str" cm="1">
        <f t="array" ref="H5509">IF(HymnIN[[#This Row],[Verse]]=0,_xlfn.XLOOKUP(HymnIN[[#This Row],[Text]],Table17[[#All],[Meter]],Table17[[#All],[ID]],"**",0,1),"")</f>
        <v/>
      </c>
      <c r="I5509" t="str" cm="1">
        <f t="array" ref="I5509">IF(HymnIN[[#This Row],[Verse]]=0,_xlfn.XLOOKUP(HymnIN[[#This Row],[Text]],Table17[[#All],[Meter]],Table17[[#All],[Correct Full Meter]],"**",0,1),"")</f>
        <v/>
      </c>
    </row>
    <row r="5510" spans="1:9" x14ac:dyDescent="0.3">
      <c r="A5510">
        <v>273</v>
      </c>
      <c r="B5510">
        <v>1</v>
      </c>
      <c r="C5510">
        <v>3</v>
      </c>
      <c r="D5510">
        <v>6369</v>
      </c>
      <c r="E5510" t="s">
        <v>8811</v>
      </c>
      <c r="F5510" t="str">
        <f>IF(HymnIN[[#This Row],[Verse]]&lt;&gt;0,"",_xlfn.XLOOKUP(HymnIN[[#This Row],[Hymn]],HymnEN[[#All],[hymn_no]],HymnEN[[#All],[author_id]],"0",0,1))</f>
        <v/>
      </c>
      <c r="G5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'3', 'Di Dio Figlio glorïoso');</v>
      </c>
      <c r="H5510" t="str" cm="1">
        <f t="array" ref="H5510">IF(HymnIN[[#This Row],[Verse]]=0,_xlfn.XLOOKUP(HymnIN[[#This Row],[Text]],Table17[[#All],[Meter]],Table17[[#All],[ID]],"**",0,1),"")</f>
        <v/>
      </c>
      <c r="I5510" t="str" cm="1">
        <f t="array" ref="I5510">IF(HymnIN[[#This Row],[Verse]]=0,_xlfn.XLOOKUP(HymnIN[[#This Row],[Text]],Table17[[#All],[Meter]],Table17[[#All],[Correct Full Meter]],"**",0,1),"")</f>
        <v/>
      </c>
    </row>
    <row r="5511" spans="1:9" x14ac:dyDescent="0.3">
      <c r="A5511">
        <v>273</v>
      </c>
      <c r="B5511">
        <v>1</v>
      </c>
      <c r="C5511">
        <v>4</v>
      </c>
      <c r="D5511">
        <v>6370</v>
      </c>
      <c r="E5511" t="s">
        <v>5287</v>
      </c>
      <c r="F5511" t="str">
        <f>IF(HymnIN[[#This Row],[Verse]]&lt;&gt;0,"",_xlfn.XLOOKUP(HymnIN[[#This Row],[Hymn]],HymnEN[[#All],[hymn_no]],HymnEN[[#All],[author_id]],"0",0,1))</f>
        <v/>
      </c>
      <c r="G5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'4', 'Che venne per morir quaggiù!');</v>
      </c>
      <c r="H5511" t="str" cm="1">
        <f t="array" ref="H5511">IF(HymnIN[[#This Row],[Verse]]=0,_xlfn.XLOOKUP(HymnIN[[#This Row],[Text]],Table17[[#All],[Meter]],Table17[[#All],[ID]],"**",0,1),"")</f>
        <v/>
      </c>
      <c r="I5511" t="str" cm="1">
        <f t="array" ref="I5511">IF(HymnIN[[#This Row],[Verse]]=0,_xlfn.XLOOKUP(HymnIN[[#This Row],[Text]],Table17[[#All],[Meter]],Table17[[#All],[Correct Full Meter]],"**",0,1),"")</f>
        <v/>
      </c>
    </row>
    <row r="5512" spans="1:9" x14ac:dyDescent="0.3">
      <c r="A5512">
        <v>273</v>
      </c>
      <c r="B5512">
        <v>1</v>
      </c>
      <c r="C5512">
        <v>5</v>
      </c>
      <c r="D5512">
        <v>6371</v>
      </c>
      <c r="E5512" t="s">
        <v>5288</v>
      </c>
      <c r="F5512" t="str">
        <f>IF(HymnIN[[#This Row],[Verse]]&lt;&gt;0,"",_xlfn.XLOOKUP(HymnIN[[#This Row],[Hymn]],HymnEN[[#All],[hymn_no]],HymnEN[[#All],[author_id]],"0",0,1))</f>
        <v/>
      </c>
      <c r="G5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'5', 'Di Dio la gloria Egli mantenne');</v>
      </c>
      <c r="H5512" t="str" cm="1">
        <f t="array" ref="H5512">IF(HymnIN[[#This Row],[Verse]]=0,_xlfn.XLOOKUP(HymnIN[[#This Row],[Text]],Table17[[#All],[Meter]],Table17[[#All],[ID]],"**",0,1),"")</f>
        <v/>
      </c>
      <c r="I5512" t="str" cm="1">
        <f t="array" ref="I5512">IF(HymnIN[[#This Row],[Verse]]=0,_xlfn.XLOOKUP(HymnIN[[#This Row],[Text]],Table17[[#All],[Meter]],Table17[[#All],[Correct Full Meter]],"**",0,1),"")</f>
        <v/>
      </c>
    </row>
    <row r="5513" spans="1:9" x14ac:dyDescent="0.3">
      <c r="A5513">
        <v>273</v>
      </c>
      <c r="B5513">
        <v>1</v>
      </c>
      <c r="C5513">
        <v>6</v>
      </c>
      <c r="D5513">
        <v>6372</v>
      </c>
      <c r="E5513" t="s">
        <v>5289</v>
      </c>
      <c r="F5513" t="str">
        <f>IF(HymnIN[[#This Row],[Verse]]&lt;&gt;0,"",_xlfn.XLOOKUP(HymnIN[[#This Row],[Hymn]],HymnEN[[#All],[hymn_no]],HymnEN[[#All],[author_id]],"0",0,1))</f>
        <v/>
      </c>
      <c r="G5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'6', 'Quando il Suo sangue per noi diè,');</v>
      </c>
      <c r="H5513" t="str" cm="1">
        <f t="array" ref="H5513">IF(HymnIN[[#This Row],[Verse]]=0,_xlfn.XLOOKUP(HymnIN[[#This Row],[Text]],Table17[[#All],[Meter]],Table17[[#All],[ID]],"**",0,1),"")</f>
        <v/>
      </c>
      <c r="I5513" t="str" cm="1">
        <f t="array" ref="I5513">IF(HymnIN[[#This Row],[Verse]]=0,_xlfn.XLOOKUP(HymnIN[[#This Row],[Text]],Table17[[#All],[Meter]],Table17[[#All],[Correct Full Meter]],"**",0,1),"")</f>
        <v/>
      </c>
    </row>
    <row r="5514" spans="1:9" x14ac:dyDescent="0.3">
      <c r="A5514">
        <v>273</v>
      </c>
      <c r="B5514">
        <v>1</v>
      </c>
      <c r="C5514">
        <v>7</v>
      </c>
      <c r="D5514">
        <v>6373</v>
      </c>
      <c r="E5514" t="s">
        <v>5290</v>
      </c>
      <c r="F5514" t="str">
        <f>IF(HymnIN[[#This Row],[Verse]]&lt;&gt;0,"",_xlfn.XLOOKUP(HymnIN[[#This Row],[Hymn]],HymnEN[[#All],[hymn_no]],HymnEN[[#All],[author_id]],"0",0,1))</f>
        <v/>
      </c>
      <c r="G5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'7', 'Eterna è l\'opra ch\'Egli fece,');</v>
      </c>
      <c r="H5514" t="str" cm="1">
        <f t="array" ref="H5514">IF(HymnIN[[#This Row],[Verse]]=0,_xlfn.XLOOKUP(HymnIN[[#This Row],[Text]],Table17[[#All],[Meter]],Table17[[#All],[ID]],"**",0,1),"")</f>
        <v/>
      </c>
      <c r="I5514" t="str" cm="1">
        <f t="array" ref="I5514">IF(HymnIN[[#This Row],[Verse]]=0,_xlfn.XLOOKUP(HymnIN[[#This Row],[Text]],Table17[[#All],[Meter]],Table17[[#All],[Correct Full Meter]],"**",0,1),"")</f>
        <v/>
      </c>
    </row>
    <row r="5515" spans="1:9" x14ac:dyDescent="0.3">
      <c r="A5515">
        <v>273</v>
      </c>
      <c r="B5515">
        <v>1</v>
      </c>
      <c r="C5515">
        <v>8</v>
      </c>
      <c r="D5515">
        <v>6374</v>
      </c>
      <c r="E5515" t="s">
        <v>5291</v>
      </c>
      <c r="F5515" t="str">
        <f>IF(HymnIN[[#This Row],[Verse]]&lt;&gt;0,"",_xlfn.XLOOKUP(HymnIN[[#This Row],[Hymn]],HymnEN[[#All],[hymn_no]],HymnEN[[#All],[author_id]],"0",0,1))</f>
        <v/>
      </c>
      <c r="G5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'1', '8', 'Che sempre liberi ci fe\'.');</v>
      </c>
      <c r="H5515" t="str" cm="1">
        <f t="array" ref="H5515">IF(HymnIN[[#This Row],[Verse]]=0,_xlfn.XLOOKUP(HymnIN[[#This Row],[Text]],Table17[[#All],[Meter]],Table17[[#All],[ID]],"**",0,1),"")</f>
        <v/>
      </c>
      <c r="I5515" t="str" cm="1">
        <f t="array" ref="I5515">IF(HymnIN[[#This Row],[Verse]]=0,_xlfn.XLOOKUP(HymnIN[[#This Row],[Text]],Table17[[#All],[Meter]],Table17[[#All],[Correct Full Meter]],"**",0,1),"")</f>
        <v/>
      </c>
    </row>
    <row r="5516" spans="1:9" x14ac:dyDescent="0.3">
      <c r="A5516">
        <v>273</v>
      </c>
      <c r="B5516">
        <v>2</v>
      </c>
      <c r="C5516">
        <v>1</v>
      </c>
      <c r="D5516">
        <v>6376</v>
      </c>
      <c r="E5516" t="s">
        <v>5292</v>
      </c>
      <c r="F5516" t="str">
        <f>IF(HymnIN[[#This Row],[Verse]]&lt;&gt;0,"",_xlfn.XLOOKUP(HymnIN[[#This Row],[Hymn]],HymnEN[[#All],[hymn_no]],HymnEN[[#All],[author_id]],"0",0,1))</f>
        <v/>
      </c>
      <c r="G5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'1', 'Or per quel sangue è offerto in dono,');</v>
      </c>
      <c r="H5516" t="str" cm="1">
        <f t="array" ref="H5516">IF(HymnIN[[#This Row],[Verse]]=0,_xlfn.XLOOKUP(HymnIN[[#This Row],[Text]],Table17[[#All],[Meter]],Table17[[#All],[ID]],"**",0,1),"")</f>
        <v/>
      </c>
      <c r="I5516" t="str" cm="1">
        <f t="array" ref="I5516">IF(HymnIN[[#This Row],[Verse]]=0,_xlfn.XLOOKUP(HymnIN[[#This Row],[Text]],Table17[[#All],[Meter]],Table17[[#All],[Correct Full Meter]],"**",0,1),"")</f>
        <v/>
      </c>
    </row>
    <row r="5517" spans="1:9" x14ac:dyDescent="0.3">
      <c r="A5517">
        <v>273</v>
      </c>
      <c r="B5517">
        <v>2</v>
      </c>
      <c r="C5517">
        <v>2</v>
      </c>
      <c r="D5517">
        <v>6377</v>
      </c>
      <c r="E5517" t="s">
        <v>5293</v>
      </c>
      <c r="F5517" t="str">
        <f>IF(HymnIN[[#This Row],[Verse]]&lt;&gt;0,"",_xlfn.XLOOKUP(HymnIN[[#This Row],[Hymn]],HymnEN[[#All],[hymn_no]],HymnEN[[#All],[author_id]],"0",0,1))</f>
        <v/>
      </c>
      <c r="G5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'2', 'Per fede in Cristo Salvator,');</v>
      </c>
      <c r="H5517" t="str" cm="1">
        <f t="array" ref="H5517">IF(HymnIN[[#This Row],[Verse]]=0,_xlfn.XLOOKUP(HymnIN[[#This Row],[Text]],Table17[[#All],[Meter]],Table17[[#All],[ID]],"**",0,1),"")</f>
        <v/>
      </c>
      <c r="I5517" t="str" cm="1">
        <f t="array" ref="I5517">IF(HymnIN[[#This Row],[Verse]]=0,_xlfn.XLOOKUP(HymnIN[[#This Row],[Text]],Table17[[#All],[Meter]],Table17[[#All],[Correct Full Meter]],"**",0,1),"")</f>
        <v/>
      </c>
    </row>
    <row r="5518" spans="1:9" x14ac:dyDescent="0.3">
      <c r="A5518">
        <v>273</v>
      </c>
      <c r="B5518">
        <v>2</v>
      </c>
      <c r="C5518">
        <v>3</v>
      </c>
      <c r="D5518">
        <v>6378</v>
      </c>
      <c r="E5518" t="s">
        <v>5294</v>
      </c>
      <c r="F5518" t="str">
        <f>IF(HymnIN[[#This Row],[Verse]]&lt;&gt;0,"",_xlfn.XLOOKUP(HymnIN[[#This Row],[Hymn]],HymnEN[[#All],[hymn_no]],HymnEN[[#All],[author_id]],"0",0,1))</f>
        <v/>
      </c>
      <c r="G5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'3', 'Il Suo favore e il Suo perdono');</v>
      </c>
      <c r="H5518" t="str" cm="1">
        <f t="array" ref="H5518">IF(HymnIN[[#This Row],[Verse]]=0,_xlfn.XLOOKUP(HymnIN[[#This Row],[Text]],Table17[[#All],[Meter]],Table17[[#All],[ID]],"**",0,1),"")</f>
        <v/>
      </c>
      <c r="I5518" t="str" cm="1">
        <f t="array" ref="I5518">IF(HymnIN[[#This Row],[Verse]]=0,_xlfn.XLOOKUP(HymnIN[[#This Row],[Text]],Table17[[#All],[Meter]],Table17[[#All],[Correct Full Meter]],"**",0,1),"")</f>
        <v/>
      </c>
    </row>
    <row r="5519" spans="1:9" x14ac:dyDescent="0.3">
      <c r="A5519">
        <v>273</v>
      </c>
      <c r="B5519">
        <v>2</v>
      </c>
      <c r="C5519">
        <v>4</v>
      </c>
      <c r="D5519">
        <v>6379</v>
      </c>
      <c r="E5519" t="s">
        <v>5295</v>
      </c>
      <c r="F5519" t="str">
        <f>IF(HymnIN[[#This Row],[Verse]]&lt;&gt;0,"",_xlfn.XLOOKUP(HymnIN[[#This Row],[Hymn]],HymnEN[[#All],[hymn_no]],HymnEN[[#All],[author_id]],"0",0,1))</f>
        <v/>
      </c>
      <c r="G5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'4', 'A chi confessa Lui Signor.');</v>
      </c>
      <c r="H5519" t="str" cm="1">
        <f t="array" ref="H5519">IF(HymnIN[[#This Row],[Verse]]=0,_xlfn.XLOOKUP(HymnIN[[#This Row],[Text]],Table17[[#All],[Meter]],Table17[[#All],[ID]],"**",0,1),"")</f>
        <v/>
      </c>
      <c r="I5519" t="str" cm="1">
        <f t="array" ref="I5519">IF(HymnIN[[#This Row],[Verse]]=0,_xlfn.XLOOKUP(HymnIN[[#This Row],[Text]],Table17[[#All],[Meter]],Table17[[#All],[Correct Full Meter]],"**",0,1),"")</f>
        <v/>
      </c>
    </row>
    <row r="5520" spans="1:9" x14ac:dyDescent="0.3">
      <c r="A5520">
        <v>273</v>
      </c>
      <c r="B5520">
        <v>2</v>
      </c>
      <c r="C5520">
        <v>5</v>
      </c>
      <c r="D5520">
        <v>6380</v>
      </c>
      <c r="E5520" t="s">
        <v>5296</v>
      </c>
      <c r="F5520" t="str">
        <f>IF(HymnIN[[#This Row],[Verse]]&lt;&gt;0,"",_xlfn.XLOOKUP(HymnIN[[#This Row],[Hymn]],HymnEN[[#All],[hymn_no]],HymnEN[[#All],[author_id]],"0",0,1))</f>
        <v/>
      </c>
      <c r="G5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'5', 'O peccator, guarda al Calvario');</v>
      </c>
      <c r="H5520" t="str" cm="1">
        <f t="array" ref="H5520">IF(HymnIN[[#This Row],[Verse]]=0,_xlfn.XLOOKUP(HymnIN[[#This Row],[Text]],Table17[[#All],[Meter]],Table17[[#All],[ID]],"**",0,1),"")</f>
        <v/>
      </c>
      <c r="I5520" t="str" cm="1">
        <f t="array" ref="I5520">IF(HymnIN[[#This Row],[Verse]]=0,_xlfn.XLOOKUP(HymnIN[[#This Row],[Text]],Table17[[#All],[Meter]],Table17[[#All],[Correct Full Meter]],"**",0,1),"")</f>
        <v/>
      </c>
    </row>
    <row r="5521" spans="1:9" x14ac:dyDescent="0.3">
      <c r="A5521">
        <v>273</v>
      </c>
      <c r="B5521">
        <v>2</v>
      </c>
      <c r="C5521">
        <v>6</v>
      </c>
      <c r="D5521">
        <v>6381</v>
      </c>
      <c r="E5521" t="s">
        <v>5297</v>
      </c>
      <c r="F5521" t="str">
        <f>IF(HymnIN[[#This Row],[Verse]]&lt;&gt;0,"",_xlfn.XLOOKUP(HymnIN[[#This Row],[Hymn]],HymnEN[[#All],[hymn_no]],HymnEN[[#All],[author_id]],"0",0,1))</f>
        <v/>
      </c>
      <c r="G5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'6', 'Ove il Signor per te morì,');</v>
      </c>
      <c r="H5521" t="str" cm="1">
        <f t="array" ref="H5521">IF(HymnIN[[#This Row],[Verse]]=0,_xlfn.XLOOKUP(HymnIN[[#This Row],[Text]],Table17[[#All],[Meter]],Table17[[#All],[ID]],"**",0,1),"")</f>
        <v/>
      </c>
      <c r="I5521" t="str" cm="1">
        <f t="array" ref="I5521">IF(HymnIN[[#This Row],[Verse]]=0,_xlfn.XLOOKUP(HymnIN[[#This Row],[Text]],Table17[[#All],[Meter]],Table17[[#All],[Correct Full Meter]],"**",0,1),"")</f>
        <v/>
      </c>
    </row>
    <row r="5522" spans="1:9" x14ac:dyDescent="0.3">
      <c r="A5522">
        <v>273</v>
      </c>
      <c r="B5522">
        <v>2</v>
      </c>
      <c r="C5522">
        <v>7</v>
      </c>
      <c r="D5522">
        <v>6382</v>
      </c>
      <c r="E5522" t="s">
        <v>5298</v>
      </c>
      <c r="F5522" t="str">
        <f>IF(HymnIN[[#This Row],[Verse]]&lt;&gt;0,"",_xlfn.XLOOKUP(HymnIN[[#This Row],[Hymn]],HymnEN[[#All],[hymn_no]],HymnEN[[#All],[author_id]],"0",0,1))</f>
        <v/>
      </c>
      <c r="G5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'7', 'Sopportò l\'ira a te dovuta');</v>
      </c>
      <c r="H5522" t="str" cm="1">
        <f t="array" ref="H5522">IF(HymnIN[[#This Row],[Verse]]=0,_xlfn.XLOOKUP(HymnIN[[#This Row],[Text]],Table17[[#All],[Meter]],Table17[[#All],[ID]],"**",0,1),"")</f>
        <v/>
      </c>
      <c r="I5522" t="str" cm="1">
        <f t="array" ref="I5522">IF(HymnIN[[#This Row],[Verse]]=0,_xlfn.XLOOKUP(HymnIN[[#This Row],[Text]],Table17[[#All],[Meter]],Table17[[#All],[Correct Full Meter]],"**",0,1),"")</f>
        <v/>
      </c>
    </row>
    <row r="5523" spans="1:9" x14ac:dyDescent="0.3">
      <c r="A5523">
        <v>273</v>
      </c>
      <c r="B5523">
        <v>2</v>
      </c>
      <c r="C5523">
        <v>8</v>
      </c>
      <c r="D5523">
        <v>6383</v>
      </c>
      <c r="E5523" t="s">
        <v>5299</v>
      </c>
      <c r="F5523" t="str">
        <f>IF(HymnIN[[#This Row],[Verse]]&lt;&gt;0,"",_xlfn.XLOOKUP(HymnIN[[#This Row],[Hymn]],HymnEN[[#All],[hymn_no]],HymnEN[[#All],[author_id]],"0",0,1))</f>
        <v/>
      </c>
      <c r="G5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'2', '8', 'E la vittoria conseguì.');</v>
      </c>
      <c r="H5523" t="str" cm="1">
        <f t="array" ref="H5523">IF(HymnIN[[#This Row],[Verse]]=0,_xlfn.XLOOKUP(HymnIN[[#This Row],[Text]],Table17[[#All],[Meter]],Table17[[#All],[ID]],"**",0,1),"")</f>
        <v/>
      </c>
      <c r="I5523" t="str" cm="1">
        <f t="array" ref="I5523">IF(HymnIN[[#This Row],[Verse]]=0,_xlfn.XLOOKUP(HymnIN[[#This Row],[Text]],Table17[[#All],[Meter]],Table17[[#All],[Correct Full Meter]],"**",0,1),"")</f>
        <v/>
      </c>
    </row>
    <row r="5524" spans="1:9" x14ac:dyDescent="0.3">
      <c r="A5524">
        <v>273</v>
      </c>
      <c r="B5524">
        <v>3</v>
      </c>
      <c r="C5524">
        <v>1</v>
      </c>
      <c r="D5524">
        <v>6384</v>
      </c>
      <c r="E5524" t="s">
        <v>5300</v>
      </c>
      <c r="F5524" t="str">
        <f>IF(HymnIN[[#This Row],[Verse]]&lt;&gt;0,"",_xlfn.XLOOKUP(HymnIN[[#This Row],[Hymn]],HymnEN[[#All],[hymn_no]],HymnEN[[#All],[author_id]],"0",0,1))</f>
        <v/>
      </c>
      <c r="G5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'1', 'Or Cristo è in ciel, glorificato,');</v>
      </c>
      <c r="H5524" t="str" cm="1">
        <f t="array" ref="H5524">IF(HymnIN[[#This Row],[Verse]]=0,_xlfn.XLOOKUP(HymnIN[[#This Row],[Text]],Table17[[#All],[Meter]],Table17[[#All],[ID]],"**",0,1),"")</f>
        <v/>
      </c>
      <c r="I5524" t="str" cm="1">
        <f t="array" ref="I5524">IF(HymnIN[[#This Row],[Verse]]=0,_xlfn.XLOOKUP(HymnIN[[#This Row],[Text]],Table17[[#All],[Meter]],Table17[[#All],[Correct Full Meter]],"**",0,1),"")</f>
        <v/>
      </c>
    </row>
    <row r="5525" spans="1:9" x14ac:dyDescent="0.3">
      <c r="A5525">
        <v>273</v>
      </c>
      <c r="B5525">
        <v>3</v>
      </c>
      <c r="C5525">
        <v>2</v>
      </c>
      <c r="D5525">
        <v>6385</v>
      </c>
      <c r="E5525" t="s">
        <v>5301</v>
      </c>
      <c r="F5525" t="str">
        <f>IF(HymnIN[[#This Row],[Verse]]&lt;&gt;0,"",_xlfn.XLOOKUP(HymnIN[[#This Row],[Hymn]],HymnEN[[#All],[hymn_no]],HymnEN[[#All],[author_id]],"0",0,1))</f>
        <v/>
      </c>
      <c r="G5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'2', 'E da quel luogo di splendor');</v>
      </c>
      <c r="H5525" t="str" cm="1">
        <f t="array" ref="H5525">IF(HymnIN[[#This Row],[Verse]]=0,_xlfn.XLOOKUP(HymnIN[[#This Row],[Text]],Table17[[#All],[Meter]],Table17[[#All],[ID]],"**",0,1),"")</f>
        <v/>
      </c>
      <c r="I5525" t="str" cm="1">
        <f t="array" ref="I5525">IF(HymnIN[[#This Row],[Verse]]=0,_xlfn.XLOOKUP(HymnIN[[#This Row],[Text]],Table17[[#All],[Meter]],Table17[[#All],[Correct Full Meter]],"**",0,1),"")</f>
        <v/>
      </c>
    </row>
    <row r="5526" spans="1:9" x14ac:dyDescent="0.3">
      <c r="A5526">
        <v>273</v>
      </c>
      <c r="B5526">
        <v>3</v>
      </c>
      <c r="C5526">
        <v>3</v>
      </c>
      <c r="D5526">
        <v>6386</v>
      </c>
      <c r="E5526" t="s">
        <v>5302</v>
      </c>
      <c r="F5526" t="str">
        <f>IF(HymnIN[[#This Row],[Verse]]&lt;&gt;0,"",_xlfn.XLOOKUP(HymnIN[[#This Row],[Hymn]],HymnEN[[#All],[hymn_no]],HymnEN[[#All],[author_id]],"0",0,1))</f>
        <v/>
      </c>
      <c r="G5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'3', 'Il Santo Spirito ha mandato');</v>
      </c>
      <c r="H5526" t="str" cm="1">
        <f t="array" ref="H5526">IF(HymnIN[[#This Row],[Verse]]=0,_xlfn.XLOOKUP(HymnIN[[#This Row],[Text]],Table17[[#All],[Meter]],Table17[[#All],[ID]],"**",0,1),"")</f>
        <v/>
      </c>
      <c r="I5526" t="str" cm="1">
        <f t="array" ref="I5526">IF(HymnIN[[#This Row],[Verse]]=0,_xlfn.XLOOKUP(HymnIN[[#This Row],[Text]],Table17[[#All],[Meter]],Table17[[#All],[Correct Full Meter]],"**",0,1),"")</f>
        <v/>
      </c>
    </row>
    <row r="5527" spans="1:9" x14ac:dyDescent="0.3">
      <c r="A5527">
        <v>273</v>
      </c>
      <c r="B5527">
        <v>3</v>
      </c>
      <c r="C5527">
        <v>4</v>
      </c>
      <c r="D5527">
        <v>6387</v>
      </c>
      <c r="E5527" t="s">
        <v>5303</v>
      </c>
      <c r="F5527" t="str">
        <f>IF(HymnIN[[#This Row],[Verse]]&lt;&gt;0,"",_xlfn.XLOOKUP(HymnIN[[#This Row],[Hymn]],HymnEN[[#All],[hymn_no]],HymnEN[[#All],[author_id]],"0",0,1))</f>
        <v/>
      </c>
      <c r="G5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'4', 'A dimorar nei nostri cuor,');</v>
      </c>
      <c r="H5527" t="str" cm="1">
        <f t="array" ref="H5527">IF(HymnIN[[#This Row],[Verse]]=0,_xlfn.XLOOKUP(HymnIN[[#This Row],[Text]],Table17[[#All],[Meter]],Table17[[#All],[ID]],"**",0,1),"")</f>
        <v/>
      </c>
      <c r="I5527" t="str" cm="1">
        <f t="array" ref="I5527">IF(HymnIN[[#This Row],[Verse]]=0,_xlfn.XLOOKUP(HymnIN[[#This Row],[Text]],Table17[[#All],[Meter]],Table17[[#All],[Correct Full Meter]],"**",0,1),"")</f>
        <v/>
      </c>
    </row>
    <row r="5528" spans="1:9" x14ac:dyDescent="0.3">
      <c r="A5528">
        <v>273</v>
      </c>
      <c r="B5528">
        <v>3</v>
      </c>
      <c r="C5528">
        <v>5</v>
      </c>
      <c r="D5528">
        <v>6388</v>
      </c>
      <c r="E5528" t="s">
        <v>5304</v>
      </c>
      <c r="F5528" t="str">
        <f>IF(HymnIN[[#This Row],[Verse]]&lt;&gt;0,"",_xlfn.XLOOKUP(HymnIN[[#This Row],[Hymn]],HymnEN[[#All],[hymn_no]],HymnEN[[#All],[author_id]],"0",0,1))</f>
        <v/>
      </c>
      <c r="G5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'5', 'Ed a chi crede ed ubbidisce');</v>
      </c>
      <c r="H5528" t="str" cm="1">
        <f t="array" ref="H5528">IF(HymnIN[[#This Row],[Verse]]=0,_xlfn.XLOOKUP(HymnIN[[#This Row],[Text]],Table17[[#All],[Meter]],Table17[[#All],[ID]],"**",0,1),"")</f>
        <v/>
      </c>
      <c r="I5528" t="str" cm="1">
        <f t="array" ref="I5528">IF(HymnIN[[#This Row],[Verse]]=0,_xlfn.XLOOKUP(HymnIN[[#This Row],[Text]],Table17[[#All],[Meter]],Table17[[#All],[Correct Full Meter]],"**",0,1),"")</f>
        <v/>
      </c>
    </row>
    <row r="5529" spans="1:9" x14ac:dyDescent="0.3">
      <c r="A5529">
        <v>273</v>
      </c>
      <c r="B5529">
        <v>3</v>
      </c>
      <c r="C5529">
        <v>6</v>
      </c>
      <c r="D5529">
        <v>6389</v>
      </c>
      <c r="E5529" t="s">
        <v>5305</v>
      </c>
      <c r="F5529" t="str">
        <f>IF(HymnIN[[#This Row],[Verse]]&lt;&gt;0,"",_xlfn.XLOOKUP(HymnIN[[#This Row],[Hymn]],HymnEN[[#All],[hymn_no]],HymnEN[[#All],[author_id]],"0",0,1))</f>
        <v/>
      </c>
      <c r="G5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'6', 'Dio questo Dono è pronto a dar,');</v>
      </c>
      <c r="H5529" t="str" cm="1">
        <f t="array" ref="H5529">IF(HymnIN[[#This Row],[Verse]]=0,_xlfn.XLOOKUP(HymnIN[[#This Row],[Text]],Table17[[#All],[Meter]],Table17[[#All],[ID]],"**",0,1),"")</f>
        <v/>
      </c>
      <c r="I5529" t="str" cm="1">
        <f t="array" ref="I5529">IF(HymnIN[[#This Row],[Verse]]=0,_xlfn.XLOOKUP(HymnIN[[#This Row],[Text]],Table17[[#All],[Meter]],Table17[[#All],[Correct Full Meter]],"**",0,1),"")</f>
        <v/>
      </c>
    </row>
    <row r="5530" spans="1:9" x14ac:dyDescent="0.3">
      <c r="A5530">
        <v>273</v>
      </c>
      <c r="B5530">
        <v>3</v>
      </c>
      <c r="C5530">
        <v>7</v>
      </c>
      <c r="D5530">
        <v>6390</v>
      </c>
      <c r="E5530" t="s">
        <v>5306</v>
      </c>
      <c r="F5530" t="str">
        <f>IF(HymnIN[[#This Row],[Verse]]&lt;&gt;0,"",_xlfn.XLOOKUP(HymnIN[[#This Row],[Hymn]],HymnEN[[#All],[hymn_no]],HymnEN[[#All],[author_id]],"0",0,1))</f>
        <v/>
      </c>
      <c r="G5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'7', 'Che a noi le glorie del Figliolo');</v>
      </c>
      <c r="H5530" t="str" cm="1">
        <f t="array" ref="H5530">IF(HymnIN[[#This Row],[Verse]]=0,_xlfn.XLOOKUP(HymnIN[[#This Row],[Text]],Table17[[#All],[Meter]],Table17[[#All],[ID]],"**",0,1),"")</f>
        <v/>
      </c>
      <c r="I5530" t="str" cm="1">
        <f t="array" ref="I5530">IF(HymnIN[[#This Row],[Verse]]=0,_xlfn.XLOOKUP(HymnIN[[#This Row],[Text]],Table17[[#All],[Meter]],Table17[[#All],[Correct Full Meter]],"**",0,1),"")</f>
        <v/>
      </c>
    </row>
    <row r="5531" spans="1:9" x14ac:dyDescent="0.3">
      <c r="A5531">
        <v>273</v>
      </c>
      <c r="B5531">
        <v>3</v>
      </c>
      <c r="C5531">
        <v>8</v>
      </c>
      <c r="D5531">
        <v>6391</v>
      </c>
      <c r="E5531" t="s">
        <v>5307</v>
      </c>
      <c r="F5531" t="str">
        <f>IF(HymnIN[[#This Row],[Verse]]&lt;&gt;0,"",_xlfn.XLOOKUP(HymnIN[[#This Row],[Hymn]],HymnEN[[#All],[hymn_no]],HymnEN[[#All],[author_id]],"0",0,1))</f>
        <v/>
      </c>
      <c r="G5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('273', '3', '8', 'Or Si compiace d\'annunziar.');</v>
      </c>
      <c r="H5531" t="str" cm="1">
        <f t="array" ref="H5531">IF(HymnIN[[#This Row],[Verse]]=0,_xlfn.XLOOKUP(HymnIN[[#This Row],[Text]],Table17[[#All],[Meter]],Table17[[#All],[ID]],"**",0,1),"")</f>
        <v/>
      </c>
      <c r="I5531" t="str" cm="1">
        <f t="array" ref="I5531">IF(HymnIN[[#This Row],[Verse]]=0,_xlfn.XLOOKUP(HymnIN[[#This Row],[Text]],Table17[[#All],[Meter]],Table17[[#All],[Correct Full Meter]],"**",0,1),"")</f>
        <v/>
      </c>
    </row>
    <row r="5532" spans="1:9" x14ac:dyDescent="0.3">
      <c r="A5532">
        <v>274</v>
      </c>
      <c r="B5532">
        <v>0</v>
      </c>
      <c r="C5532">
        <v>0</v>
      </c>
      <c r="D5532">
        <v>6395</v>
      </c>
      <c r="E5532" t="s">
        <v>5308</v>
      </c>
      <c r="F5532">
        <f>IF(HymnIN[[#This Row],[Verse]]&lt;&gt;0,"",_xlfn.XLOOKUP(HymnIN[[#This Row],[Hymn]],HymnEN[[#All],[hymn_no]],HymnEN[[#All],[author_id]],"0",0,1))</f>
        <v>149</v>
      </c>
      <c r="G5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('274', '6.7.11.11.6.', '139', '149');</v>
      </c>
      <c r="H5532" cm="1">
        <f t="array" ref="H5532">IF(HymnIN[[#This Row],[Verse]]=0,_xlfn.XLOOKUP(HymnIN[[#This Row],[Text]],Table17[[#All],[Meter]],Table17[[#All],[ID]],"**",0,1),"")</f>
        <v>139</v>
      </c>
      <c r="I5532" t="str" cm="1">
        <f t="array" ref="I5532">IF(HymnIN[[#This Row],[Verse]]=0,_xlfn.XLOOKUP(HymnIN[[#This Row],[Text]],Table17[[#All],[Meter]],Table17[[#All],[Correct Full Meter]],"**",0,1),"")</f>
        <v>6.7.11.11.6.</v>
      </c>
    </row>
    <row r="5533" spans="1:9" x14ac:dyDescent="0.3">
      <c r="A5533">
        <v>274</v>
      </c>
      <c r="B5533">
        <v>1</v>
      </c>
      <c r="C5533">
        <v>1</v>
      </c>
      <c r="D5533">
        <v>6396</v>
      </c>
      <c r="E5533" t="s">
        <v>5309</v>
      </c>
      <c r="F5533" t="str">
        <f>IF(HymnIN[[#This Row],[Verse]]&lt;&gt;0,"",_xlfn.XLOOKUP(HymnIN[[#This Row],[Hymn]],HymnEN[[#All],[hymn_no]],HymnEN[[#All],[author_id]],"0",0,1))</f>
        <v/>
      </c>
      <c r="G5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'1', '1', 'VIENI, Signor Gesù,');</v>
      </c>
      <c r="H5533" t="str" cm="1">
        <f t="array" ref="H5533">IF(HymnIN[[#This Row],[Verse]]=0,_xlfn.XLOOKUP(HymnIN[[#This Row],[Text]],Table17[[#All],[Meter]],Table17[[#All],[ID]],"**",0,1),"")</f>
        <v/>
      </c>
      <c r="I5533" t="str" cm="1">
        <f t="array" ref="I5533">IF(HymnIN[[#This Row],[Verse]]=0,_xlfn.XLOOKUP(HymnIN[[#This Row],[Text]],Table17[[#All],[Meter]],Table17[[#All],[Correct Full Meter]],"**",0,1),"")</f>
        <v/>
      </c>
    </row>
    <row r="5534" spans="1:9" x14ac:dyDescent="0.3">
      <c r="A5534">
        <v>274</v>
      </c>
      <c r="B5534">
        <v>1</v>
      </c>
      <c r="C5534">
        <v>2</v>
      </c>
      <c r="D5534">
        <v>6397</v>
      </c>
      <c r="E5534" t="s">
        <v>5310</v>
      </c>
      <c r="F5534" t="str">
        <f>IF(HymnIN[[#This Row],[Verse]]&lt;&gt;0,"",_xlfn.XLOOKUP(HymnIN[[#This Row],[Hymn]],HymnEN[[#All],[hymn_no]],HymnEN[[#All],[author_id]],"0",0,1))</f>
        <v/>
      </c>
      <c r="G5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'1', '2', 'A prendere il Tuo posto');</v>
      </c>
      <c r="H5534" t="str" cm="1">
        <f t="array" ref="H5534">IF(HymnIN[[#This Row],[Verse]]=0,_xlfn.XLOOKUP(HymnIN[[#This Row],[Text]],Table17[[#All],[Meter]],Table17[[#All],[ID]],"**",0,1),"")</f>
        <v/>
      </c>
      <c r="I5534" t="str" cm="1">
        <f t="array" ref="I5534">IF(HymnIN[[#This Row],[Verse]]=0,_xlfn.XLOOKUP(HymnIN[[#This Row],[Text]],Table17[[#All],[Meter]],Table17[[#All],[Correct Full Meter]],"**",0,1),"")</f>
        <v/>
      </c>
    </row>
    <row r="5535" spans="1:9" x14ac:dyDescent="0.3">
      <c r="A5535">
        <v>274</v>
      </c>
      <c r="B5535">
        <v>1</v>
      </c>
      <c r="C5535">
        <v>3</v>
      </c>
      <c r="D5535">
        <v>6398</v>
      </c>
      <c r="E5535" t="s">
        <v>5311</v>
      </c>
      <c r="F5535" t="str">
        <f>IF(HymnIN[[#This Row],[Verse]]&lt;&gt;0,"",_xlfn.XLOOKUP(HymnIN[[#This Row],[Hymn]],HymnEN[[#All],[hymn_no]],HymnEN[[#All],[author_id]],"0",0,1))</f>
        <v/>
      </c>
      <c r="G5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'1', '3', 'Di Figlio d\'uomo, d\'ogni canto tema!');</v>
      </c>
      <c r="H5535" t="str" cm="1">
        <f t="array" ref="H5535">IF(HymnIN[[#This Row],[Verse]]=0,_xlfn.XLOOKUP(HymnIN[[#This Row],[Text]],Table17[[#All],[Meter]],Table17[[#All],[ID]],"**",0,1),"")</f>
        <v/>
      </c>
      <c r="I5535" t="str" cm="1">
        <f t="array" ref="I5535">IF(HymnIN[[#This Row],[Verse]]=0,_xlfn.XLOOKUP(HymnIN[[#This Row],[Text]],Table17[[#All],[Meter]],Table17[[#All],[Correct Full Meter]],"**",0,1),"")</f>
        <v/>
      </c>
    </row>
    <row r="5536" spans="1:9" x14ac:dyDescent="0.3">
      <c r="A5536">
        <v>274</v>
      </c>
      <c r="B5536">
        <v>1</v>
      </c>
      <c r="C5536">
        <v>4</v>
      </c>
      <c r="D5536">
        <v>6399</v>
      </c>
      <c r="E5536" t="s">
        <v>5312</v>
      </c>
      <c r="F5536" t="str">
        <f>IF(HymnIN[[#This Row],[Verse]]&lt;&gt;0,"",_xlfn.XLOOKUP(HymnIN[[#This Row],[Hymn]],HymnEN[[#All],[hymn_no]],HymnEN[[#All],[author_id]],"0",0,1))</f>
        <v/>
      </c>
      <c r="G5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'1', '4', 'Vieni, Signore, per regnar supremo,');</v>
      </c>
      <c r="H5536" t="str" cm="1">
        <f t="array" ref="H5536">IF(HymnIN[[#This Row],[Verse]]=0,_xlfn.XLOOKUP(HymnIN[[#This Row],[Text]],Table17[[#All],[Meter]],Table17[[#All],[ID]],"**",0,1),"")</f>
        <v/>
      </c>
      <c r="I5536" t="str" cm="1">
        <f t="array" ref="I5536">IF(HymnIN[[#This Row],[Verse]]=0,_xlfn.XLOOKUP(HymnIN[[#This Row],[Text]],Table17[[#All],[Meter]],Table17[[#All],[Correct Full Meter]],"**",0,1),"")</f>
        <v/>
      </c>
    </row>
    <row r="5537" spans="1:9" x14ac:dyDescent="0.3">
      <c r="A5537">
        <v>274</v>
      </c>
      <c r="B5537">
        <v>1</v>
      </c>
      <c r="C5537">
        <v>5</v>
      </c>
      <c r="D5537">
        <v>6400</v>
      </c>
      <c r="E5537" t="s">
        <v>5313</v>
      </c>
      <c r="F5537" t="str">
        <f>IF(HymnIN[[#This Row],[Verse]]&lt;&gt;0,"",_xlfn.XLOOKUP(HymnIN[[#This Row],[Hymn]],HymnEN[[#All],[hymn_no]],HymnEN[[#All],[author_id]],"0",0,1))</f>
        <v/>
      </c>
      <c r="G5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'1', '5', 'Vieni, Signor Gesù!');</v>
      </c>
      <c r="H5537" t="str" cm="1">
        <f t="array" ref="H5537">IF(HymnIN[[#This Row],[Verse]]=0,_xlfn.XLOOKUP(HymnIN[[#This Row],[Text]],Table17[[#All],[Meter]],Table17[[#All],[ID]],"**",0,1),"")</f>
        <v/>
      </c>
      <c r="I5537" t="str" cm="1">
        <f t="array" ref="I5537">IF(HymnIN[[#This Row],[Verse]]=0,_xlfn.XLOOKUP(HymnIN[[#This Row],[Text]],Table17[[#All],[Meter]],Table17[[#All],[Correct Full Meter]],"**",0,1),"")</f>
        <v/>
      </c>
    </row>
    <row r="5538" spans="1:9" x14ac:dyDescent="0.3">
      <c r="A5538">
        <v>274</v>
      </c>
      <c r="B5538">
        <v>2</v>
      </c>
      <c r="C5538">
        <v>1</v>
      </c>
      <c r="D5538">
        <v>6401</v>
      </c>
      <c r="E5538" t="s">
        <v>5313</v>
      </c>
      <c r="F5538" t="str">
        <f>IF(HymnIN[[#This Row],[Verse]]&lt;&gt;0,"",_xlfn.XLOOKUP(HymnIN[[#This Row],[Hymn]],HymnEN[[#All],[hymn_no]],HymnEN[[#All],[author_id]],"0",0,1))</f>
        <v/>
      </c>
      <c r="G5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'2', '1', 'Vieni, Signor Gesù!');</v>
      </c>
      <c r="H5538" t="str" cm="1">
        <f t="array" ref="H5538">IF(HymnIN[[#This Row],[Verse]]=0,_xlfn.XLOOKUP(HymnIN[[#This Row],[Text]],Table17[[#All],[Meter]],Table17[[#All],[ID]],"**",0,1),"")</f>
        <v/>
      </c>
      <c r="I5538" t="str" cm="1">
        <f t="array" ref="I5538">IF(HymnIN[[#This Row],[Verse]]=0,_xlfn.XLOOKUP(HymnIN[[#This Row],[Text]],Table17[[#All],[Meter]],Table17[[#All],[Correct Full Meter]],"**",0,1),"")</f>
        <v/>
      </c>
    </row>
    <row r="5539" spans="1:9" x14ac:dyDescent="0.3">
      <c r="A5539">
        <v>274</v>
      </c>
      <c r="B5539">
        <v>2</v>
      </c>
      <c r="C5539">
        <v>2</v>
      </c>
      <c r="D5539">
        <v>6402</v>
      </c>
      <c r="E5539" t="s">
        <v>5314</v>
      </c>
      <c r="F5539" t="str">
        <f>IF(HymnIN[[#This Row],[Verse]]&lt;&gt;0,"",_xlfn.XLOOKUP(HymnIN[[#This Row],[Hymn]],HymnEN[[#All],[hymn_no]],HymnEN[[#All],[author_id]],"0",0,1))</f>
        <v/>
      </c>
      <c r="G5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'2', '2', 'Un dì Uom di dolori,');</v>
      </c>
      <c r="H5539" t="str" cm="1">
        <f t="array" ref="H5539">IF(HymnIN[[#This Row],[Verse]]=0,_xlfn.XLOOKUP(HymnIN[[#This Row],[Text]],Table17[[#All],[Meter]],Table17[[#All],[ID]],"**",0,1),"")</f>
        <v/>
      </c>
      <c r="I5539" t="str" cm="1">
        <f t="array" ref="I5539">IF(HymnIN[[#This Row],[Verse]]=0,_xlfn.XLOOKUP(HymnIN[[#This Row],[Text]],Table17[[#All],[Meter]],Table17[[#All],[Correct Full Meter]],"**",0,1),"")</f>
        <v/>
      </c>
    </row>
    <row r="5540" spans="1:9" x14ac:dyDescent="0.3">
      <c r="A5540">
        <v>274</v>
      </c>
      <c r="B5540">
        <v>2</v>
      </c>
      <c r="C5540">
        <v>3</v>
      </c>
      <c r="D5540">
        <v>6403</v>
      </c>
      <c r="E5540" t="s">
        <v>5315</v>
      </c>
      <c r="F5540" t="str">
        <f>IF(HymnIN[[#This Row],[Verse]]&lt;&gt;0,"",_xlfn.XLOOKUP(HymnIN[[#This Row],[Hymn]],HymnEN[[#All],[hymn_no]],HymnEN[[#All],[author_id]],"0",0,1))</f>
        <v/>
      </c>
      <c r="G5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'2', '3', 'Or, nell\'attesa, Uomo di pazienza,');</v>
      </c>
      <c r="H5540" t="str" cm="1">
        <f t="array" ref="H5540">IF(HymnIN[[#This Row],[Verse]]=0,_xlfn.XLOOKUP(HymnIN[[#This Row],[Text]],Table17[[#All],[Meter]],Table17[[#All],[ID]],"**",0,1),"")</f>
        <v/>
      </c>
      <c r="I5540" t="str" cm="1">
        <f t="array" ref="I5540">IF(HymnIN[[#This Row],[Verse]]=0,_xlfn.XLOOKUP(HymnIN[[#This Row],[Text]],Table17[[#All],[Meter]],Table17[[#All],[Correct Full Meter]],"**",0,1),"")</f>
        <v/>
      </c>
    </row>
    <row r="5541" spans="1:9" x14ac:dyDescent="0.3">
      <c r="A5541">
        <v>274</v>
      </c>
      <c r="B5541">
        <v>2</v>
      </c>
      <c r="C5541">
        <v>4</v>
      </c>
      <c r="D5541">
        <v>6404</v>
      </c>
      <c r="E5541" t="s">
        <v>5316</v>
      </c>
      <c r="F5541" t="str">
        <f>IF(HymnIN[[#This Row],[Verse]]&lt;&gt;0,"",_xlfn.XLOOKUP(HymnIN[[#This Row],[Hymn]],HymnEN[[#All],[hymn_no]],HymnEN[[#All],[author_id]],"0",0,1))</f>
        <v/>
      </c>
      <c r="G5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'2', '4', 'Uomo di gioia Tu sarai per sempre:');</v>
      </c>
      <c r="H5541" t="str" cm="1">
        <f t="array" ref="H5541">IF(HymnIN[[#This Row],[Verse]]=0,_xlfn.XLOOKUP(HymnIN[[#This Row],[Text]],Table17[[#All],[Meter]],Table17[[#All],[ID]],"**",0,1),"")</f>
        <v/>
      </c>
      <c r="I5541" t="str" cm="1">
        <f t="array" ref="I5541">IF(HymnIN[[#This Row],[Verse]]=0,_xlfn.XLOOKUP(HymnIN[[#This Row],[Text]],Table17[[#All],[Meter]],Table17[[#All],[Correct Full Meter]],"**",0,1),"")</f>
        <v/>
      </c>
    </row>
    <row r="5542" spans="1:9" x14ac:dyDescent="0.3">
      <c r="A5542">
        <v>274</v>
      </c>
      <c r="B5542">
        <v>2</v>
      </c>
      <c r="C5542">
        <v>5</v>
      </c>
      <c r="D5542">
        <v>6405</v>
      </c>
      <c r="E5542" t="s">
        <v>5313</v>
      </c>
      <c r="F5542" t="str">
        <f>IF(HymnIN[[#This Row],[Verse]]&lt;&gt;0,"",_xlfn.XLOOKUP(HymnIN[[#This Row],[Hymn]],HymnEN[[#All],[hymn_no]],HymnEN[[#All],[author_id]],"0",0,1))</f>
        <v/>
      </c>
      <c r="G5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'2', '5', 'Vieni, Signor Gesù!');</v>
      </c>
      <c r="H5542" t="str" cm="1">
        <f t="array" ref="H5542">IF(HymnIN[[#This Row],[Verse]]=0,_xlfn.XLOOKUP(HymnIN[[#This Row],[Text]],Table17[[#All],[Meter]],Table17[[#All],[ID]],"**",0,1),"")</f>
        <v/>
      </c>
      <c r="I5542" t="str" cm="1">
        <f t="array" ref="I5542">IF(HymnIN[[#This Row],[Verse]]=0,_xlfn.XLOOKUP(HymnIN[[#This Row],[Text]],Table17[[#All],[Meter]],Table17[[#All],[Correct Full Meter]],"**",0,1),"")</f>
        <v/>
      </c>
    </row>
    <row r="5543" spans="1:9" x14ac:dyDescent="0.3">
      <c r="A5543">
        <v>274</v>
      </c>
      <c r="B5543">
        <v>3</v>
      </c>
      <c r="C5543">
        <v>1</v>
      </c>
      <c r="D5543">
        <v>6406</v>
      </c>
      <c r="E5543" t="s">
        <v>5313</v>
      </c>
      <c r="F5543" t="str">
        <f>IF(HymnIN[[#This Row],[Verse]]&lt;&gt;0,"",_xlfn.XLOOKUP(HymnIN[[#This Row],[Hymn]],HymnEN[[#All],[hymn_no]],HymnEN[[#All],[author_id]],"0",0,1))</f>
        <v/>
      </c>
      <c r="G5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'3', '1', 'Vieni, Signor Gesù!');</v>
      </c>
      <c r="H5543" t="str" cm="1">
        <f t="array" ref="H5543">IF(HymnIN[[#This Row],[Verse]]=0,_xlfn.XLOOKUP(HymnIN[[#This Row],[Text]],Table17[[#All],[Meter]],Table17[[#All],[ID]],"**",0,1),"")</f>
        <v/>
      </c>
      <c r="I5543" t="str" cm="1">
        <f t="array" ref="I5543">IF(HymnIN[[#This Row],[Verse]]=0,_xlfn.XLOOKUP(HymnIN[[#This Row],[Text]],Table17[[#All],[Meter]],Table17[[#All],[Correct Full Meter]],"**",0,1),"")</f>
        <v/>
      </c>
    </row>
    <row r="5544" spans="1:9" x14ac:dyDescent="0.3">
      <c r="A5544">
        <v>274</v>
      </c>
      <c r="B5544">
        <v>3</v>
      </c>
      <c r="C5544">
        <v>2</v>
      </c>
      <c r="D5544">
        <v>6407</v>
      </c>
      <c r="E5544" t="s">
        <v>5317</v>
      </c>
      <c r="F5544" t="str">
        <f>IF(HymnIN[[#This Row],[Verse]]&lt;&gt;0,"",_xlfn.XLOOKUP(HymnIN[[#This Row],[Hymn]],HymnEN[[#All],[hymn_no]],HymnEN[[#All],[author_id]],"0",0,1))</f>
        <v/>
      </c>
      <c r="G5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'3', '2', 'Ogni ginocchio pieghi,');</v>
      </c>
      <c r="H5544" t="str" cm="1">
        <f t="array" ref="H5544">IF(HymnIN[[#This Row],[Verse]]=0,_xlfn.XLOOKUP(HymnIN[[#This Row],[Text]],Table17[[#All],[Meter]],Table17[[#All],[ID]],"**",0,1),"")</f>
        <v/>
      </c>
      <c r="I5544" t="str" cm="1">
        <f t="array" ref="I5544">IF(HymnIN[[#This Row],[Verse]]=0,_xlfn.XLOOKUP(HymnIN[[#This Row],[Text]],Table17[[#All],[Meter]],Table17[[#All],[Correct Full Meter]],"**",0,1),"")</f>
        <v/>
      </c>
    </row>
    <row r="5545" spans="1:9" x14ac:dyDescent="0.3">
      <c r="A5545">
        <v>274</v>
      </c>
      <c r="B5545">
        <v>3</v>
      </c>
      <c r="C5545">
        <v>3</v>
      </c>
      <c r="D5545">
        <v>6408</v>
      </c>
      <c r="E5545" t="s">
        <v>5318</v>
      </c>
      <c r="F5545" t="str">
        <f>IF(HymnIN[[#This Row],[Verse]]&lt;&gt;0,"",_xlfn.XLOOKUP(HymnIN[[#This Row],[Hymn]],HymnEN[[#All],[hymn_no]],HymnEN[[#All],[author_id]],"0",0,1))</f>
        <v/>
      </c>
      <c r="G5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'3', '3', 'Confessi ogni lingua Te il Signore');</v>
      </c>
      <c r="H5545" t="str" cm="1">
        <f t="array" ref="H5545">IF(HymnIN[[#This Row],[Verse]]=0,_xlfn.XLOOKUP(HymnIN[[#This Row],[Text]],Table17[[#All],[Meter]],Table17[[#All],[ID]],"**",0,1),"")</f>
        <v/>
      </c>
      <c r="I5545" t="str" cm="1">
        <f t="array" ref="I5545">IF(HymnIN[[#This Row],[Verse]]=0,_xlfn.XLOOKUP(HymnIN[[#This Row],[Text]],Table17[[#All],[Meter]],Table17[[#All],[Correct Full Meter]],"**",0,1),"")</f>
        <v/>
      </c>
    </row>
    <row r="5546" spans="1:9" x14ac:dyDescent="0.3">
      <c r="A5546">
        <v>274</v>
      </c>
      <c r="B5546">
        <v>3</v>
      </c>
      <c r="C5546">
        <v>4</v>
      </c>
      <c r="D5546">
        <v>6409</v>
      </c>
      <c r="E5546" t="s">
        <v>5319</v>
      </c>
      <c r="F5546" t="str">
        <f>IF(HymnIN[[#This Row],[Verse]]&lt;&gt;0,"",_xlfn.XLOOKUP(HymnIN[[#This Row],[Hymn]],HymnEN[[#All],[hymn_no]],HymnEN[[#All],[author_id]],"0",0,1))</f>
        <v/>
      </c>
      <c r="G5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'3', '4', 'Sopra ogni cosa, sceso a benedire:');</v>
      </c>
      <c r="H5546" t="str" cm="1">
        <f t="array" ref="H5546">IF(HymnIN[[#This Row],[Verse]]=0,_xlfn.XLOOKUP(HymnIN[[#This Row],[Text]],Table17[[#All],[Meter]],Table17[[#All],[ID]],"**",0,1),"")</f>
        <v/>
      </c>
      <c r="I5546" t="str" cm="1">
        <f t="array" ref="I5546">IF(HymnIN[[#This Row],[Verse]]=0,_xlfn.XLOOKUP(HymnIN[[#This Row],[Text]],Table17[[#All],[Meter]],Table17[[#All],[Correct Full Meter]],"**",0,1),"")</f>
        <v/>
      </c>
    </row>
    <row r="5547" spans="1:9" x14ac:dyDescent="0.3">
      <c r="A5547">
        <v>274</v>
      </c>
      <c r="B5547">
        <v>3</v>
      </c>
      <c r="C5547">
        <v>5</v>
      </c>
      <c r="D5547">
        <v>6410</v>
      </c>
      <c r="E5547" t="s">
        <v>5313</v>
      </c>
      <c r="F5547" t="str">
        <f>IF(HymnIN[[#This Row],[Verse]]&lt;&gt;0,"",_xlfn.XLOOKUP(HymnIN[[#This Row],[Hymn]],HymnEN[[#All],[hymn_no]],HymnEN[[#All],[author_id]],"0",0,1))</f>
        <v/>
      </c>
      <c r="G5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'3', '5', 'Vieni, Signor Gesù!');</v>
      </c>
      <c r="H5547" t="str" cm="1">
        <f t="array" ref="H5547">IF(HymnIN[[#This Row],[Verse]]=0,_xlfn.XLOOKUP(HymnIN[[#This Row],[Text]],Table17[[#All],[Meter]],Table17[[#All],[ID]],"**",0,1),"")</f>
        <v/>
      </c>
      <c r="I5547" t="str" cm="1">
        <f t="array" ref="I5547">IF(HymnIN[[#This Row],[Verse]]=0,_xlfn.XLOOKUP(HymnIN[[#This Row],[Text]],Table17[[#All],[Meter]],Table17[[#All],[Correct Full Meter]],"**",0,1),"")</f>
        <v/>
      </c>
    </row>
    <row r="5548" spans="1:9" x14ac:dyDescent="0.3">
      <c r="A5548">
        <v>274</v>
      </c>
      <c r="B5548">
        <v>4</v>
      </c>
      <c r="C5548">
        <v>1</v>
      </c>
      <c r="D5548">
        <v>6411</v>
      </c>
      <c r="E5548" t="s">
        <v>5313</v>
      </c>
      <c r="F5548" t="str">
        <f>IF(HymnIN[[#This Row],[Verse]]&lt;&gt;0,"",_xlfn.XLOOKUP(HymnIN[[#This Row],[Hymn]],HymnEN[[#All],[hymn_no]],HymnEN[[#All],[author_id]],"0",0,1))</f>
        <v/>
      </c>
      <c r="G5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'4', '1', 'Vieni, Signor Gesù!');</v>
      </c>
      <c r="H5548" t="str" cm="1">
        <f t="array" ref="H5548">IF(HymnIN[[#This Row],[Verse]]=0,_xlfn.XLOOKUP(HymnIN[[#This Row],[Text]],Table17[[#All],[Meter]],Table17[[#All],[ID]],"**",0,1),"")</f>
        <v/>
      </c>
      <c r="I5548" t="str" cm="1">
        <f t="array" ref="I5548">IF(HymnIN[[#This Row],[Verse]]=0,_xlfn.XLOOKUP(HymnIN[[#This Row],[Text]],Table17[[#All],[Meter]],Table17[[#All],[Correct Full Meter]],"**",0,1),"")</f>
        <v/>
      </c>
    </row>
    <row r="5549" spans="1:9" x14ac:dyDescent="0.3">
      <c r="A5549">
        <v>274</v>
      </c>
      <c r="B5549">
        <v>4</v>
      </c>
      <c r="C5549">
        <v>2</v>
      </c>
      <c r="D5549">
        <v>6412</v>
      </c>
      <c r="E5549" t="s">
        <v>4622</v>
      </c>
      <c r="F5549" t="str">
        <f>IF(HymnIN[[#This Row],[Verse]]&lt;&gt;0,"",_xlfn.XLOOKUP(HymnIN[[#This Row],[Hymn]],HymnEN[[#All],[hymn_no]],HymnEN[[#All],[author_id]],"0",0,1))</f>
        <v/>
      </c>
      <c r="G5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'4', '2', 'Lo Spirito e la sposa');</v>
      </c>
      <c r="H5549" t="str" cm="1">
        <f t="array" ref="H5549">IF(HymnIN[[#This Row],[Verse]]=0,_xlfn.XLOOKUP(HymnIN[[#This Row],[Text]],Table17[[#All],[Meter]],Table17[[#All],[ID]],"**",0,1),"")</f>
        <v/>
      </c>
      <c r="I5549" t="str" cm="1">
        <f t="array" ref="I5549">IF(HymnIN[[#This Row],[Verse]]=0,_xlfn.XLOOKUP(HymnIN[[#This Row],[Text]],Table17[[#All],[Meter]],Table17[[#All],[Correct Full Meter]],"**",0,1),"")</f>
        <v/>
      </c>
    </row>
    <row r="5550" spans="1:9" x14ac:dyDescent="0.3">
      <c r="A5550">
        <v>274</v>
      </c>
      <c r="B5550">
        <v>4</v>
      </c>
      <c r="C5550">
        <v>3</v>
      </c>
      <c r="D5550">
        <v>6413</v>
      </c>
      <c r="E5550" t="s">
        <v>5320</v>
      </c>
      <c r="F5550" t="str">
        <f>IF(HymnIN[[#This Row],[Verse]]&lt;&gt;0,"",_xlfn.XLOOKUP(HymnIN[[#This Row],[Hymn]],HymnEN[[#All],[hymn_no]],HymnEN[[#All],[author_id]],"0",0,1))</f>
        <v/>
      </c>
      <c r="G5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'4', '3', 'Insieme dicon: "Vieni! " e pur Tu stesso');</v>
      </c>
      <c r="H5550" t="str" cm="1">
        <f t="array" ref="H5550">IF(HymnIN[[#This Row],[Verse]]=0,_xlfn.XLOOKUP(HymnIN[[#This Row],[Text]],Table17[[#All],[Meter]],Table17[[#All],[ID]],"**",0,1),"")</f>
        <v/>
      </c>
      <c r="I5550" t="str" cm="1">
        <f t="array" ref="I5550">IF(HymnIN[[#This Row],[Verse]]=0,_xlfn.XLOOKUP(HymnIN[[#This Row],[Text]],Table17[[#All],[Meter]],Table17[[#All],[Correct Full Meter]],"**",0,1),"")</f>
        <v/>
      </c>
    </row>
    <row r="5551" spans="1:9" x14ac:dyDescent="0.3">
      <c r="A5551">
        <v>274</v>
      </c>
      <c r="B5551">
        <v>4</v>
      </c>
      <c r="C5551">
        <v>4</v>
      </c>
      <c r="D5551">
        <v>6414</v>
      </c>
      <c r="E5551" t="s">
        <v>5321</v>
      </c>
      <c r="F5551" t="str">
        <f>IF(HymnIN[[#This Row],[Verse]]&lt;&gt;0,"",_xlfn.XLOOKUP(HymnIN[[#This Row],[Hymn]],HymnEN[[#All],[hymn_no]],HymnEN[[#All],[author_id]],"0",0,1))</f>
        <v/>
      </c>
      <c r="G5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'4', '4', 'Dal cielo hai detto: "Ecco, vengo presto! "');</v>
      </c>
      <c r="H5551" t="str" cm="1">
        <f t="array" ref="H5551">IF(HymnIN[[#This Row],[Verse]]=0,_xlfn.XLOOKUP(HymnIN[[#This Row],[Text]],Table17[[#All],[Meter]],Table17[[#All],[ID]],"**",0,1),"")</f>
        <v/>
      </c>
      <c r="I5551" t="str" cm="1">
        <f t="array" ref="I5551">IF(HymnIN[[#This Row],[Verse]]=0,_xlfn.XLOOKUP(HymnIN[[#This Row],[Text]],Table17[[#All],[Meter]],Table17[[#All],[Correct Full Meter]],"**",0,1),"")</f>
        <v/>
      </c>
    </row>
    <row r="5552" spans="1:9" x14ac:dyDescent="0.3">
      <c r="A5552">
        <v>274</v>
      </c>
      <c r="B5552">
        <v>4</v>
      </c>
      <c r="C5552">
        <v>5</v>
      </c>
      <c r="D5552">
        <v>6415</v>
      </c>
      <c r="E5552" t="s">
        <v>5322</v>
      </c>
      <c r="F5552" t="str">
        <f>IF(HymnIN[[#This Row],[Verse]]&lt;&gt;0,"",_xlfn.XLOOKUP(HymnIN[[#This Row],[Hymn]],HymnEN[[#All],[hymn_no]],HymnEN[[#All],[author_id]],"0",0,1))</f>
        <v/>
      </c>
      <c r="G5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('274', '4', '5', 'Amen, Signor Gesù!');</v>
      </c>
      <c r="H5552" t="str" cm="1">
        <f t="array" ref="H5552">IF(HymnIN[[#This Row],[Verse]]=0,_xlfn.XLOOKUP(HymnIN[[#This Row],[Text]],Table17[[#All],[Meter]],Table17[[#All],[ID]],"**",0,1),"")</f>
        <v/>
      </c>
      <c r="I5552" t="str" cm="1">
        <f t="array" ref="I5552">IF(HymnIN[[#This Row],[Verse]]=0,_xlfn.XLOOKUP(HymnIN[[#This Row],[Text]],Table17[[#All],[Meter]],Table17[[#All],[Correct Full Meter]],"**",0,1),"")</f>
        <v/>
      </c>
    </row>
    <row r="5553" spans="1:9" x14ac:dyDescent="0.3">
      <c r="A5553">
        <v>275</v>
      </c>
      <c r="B5553">
        <v>0</v>
      </c>
      <c r="C5553">
        <v>0</v>
      </c>
      <c r="D5553">
        <v>6419</v>
      </c>
      <c r="E5553" t="s">
        <v>4</v>
      </c>
      <c r="F5553">
        <f>IF(HymnIN[[#This Row],[Verse]]&lt;&gt;0,"",_xlfn.XLOOKUP(HymnIN[[#This Row],[Hymn]],HymnEN[[#All],[hymn_no]],HymnEN[[#All],[author_id]],"0",0,1))</f>
        <v>51</v>
      </c>
      <c r="G5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('275', '11.10.11.10.', '52', '51');</v>
      </c>
      <c r="H5553" cm="1">
        <f t="array" ref="H5553">IF(HymnIN[[#This Row],[Verse]]=0,_xlfn.XLOOKUP(HymnIN[[#This Row],[Text]],Table17[[#All],[Meter]],Table17[[#All],[ID]],"**",0,1),"")</f>
        <v>52</v>
      </c>
      <c r="I5553" t="str" cm="1">
        <f t="array" ref="I5553">IF(HymnIN[[#This Row],[Verse]]=0,_xlfn.XLOOKUP(HymnIN[[#This Row],[Text]],Table17[[#All],[Meter]],Table17[[#All],[Correct Full Meter]],"**",0,1),"")</f>
        <v>11.10.11.10.</v>
      </c>
    </row>
    <row r="5554" spans="1:9" x14ac:dyDescent="0.3">
      <c r="A5554">
        <v>275</v>
      </c>
      <c r="B5554">
        <v>1</v>
      </c>
      <c r="C5554">
        <v>1</v>
      </c>
      <c r="D5554">
        <v>6420</v>
      </c>
      <c r="E5554" t="s">
        <v>5323</v>
      </c>
      <c r="F5554" t="str">
        <f>IF(HymnIN[[#This Row],[Verse]]&lt;&gt;0,"",_xlfn.XLOOKUP(HymnIN[[#This Row],[Hymn]],HymnEN[[#All],[hymn_no]],HymnEN[[#All],[author_id]],"0",0,1))</f>
        <v/>
      </c>
      <c r="G5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'1', '1', 'TUTTI han peccato, dice la Scrittura,');</v>
      </c>
      <c r="H5554" t="str" cm="1">
        <f t="array" ref="H5554">IF(HymnIN[[#This Row],[Verse]]=0,_xlfn.XLOOKUP(HymnIN[[#This Row],[Text]],Table17[[#All],[Meter]],Table17[[#All],[ID]],"**",0,1),"")</f>
        <v/>
      </c>
      <c r="I5554" t="str" cm="1">
        <f t="array" ref="I5554">IF(HymnIN[[#This Row],[Verse]]=0,_xlfn.XLOOKUP(HymnIN[[#This Row],[Text]],Table17[[#All],[Meter]],Table17[[#All],[Correct Full Meter]],"**",0,1),"")</f>
        <v/>
      </c>
    </row>
    <row r="5555" spans="1:9" x14ac:dyDescent="0.3">
      <c r="A5555">
        <v>275</v>
      </c>
      <c r="B5555">
        <v>1</v>
      </c>
      <c r="C5555">
        <v>2</v>
      </c>
      <c r="D5555">
        <v>6421</v>
      </c>
      <c r="E5555" t="s">
        <v>5324</v>
      </c>
      <c r="F5555" t="str">
        <f>IF(HymnIN[[#This Row],[Verse]]&lt;&gt;0,"",_xlfn.XLOOKUP(HymnIN[[#This Row],[Hymn]],HymnEN[[#All],[hymn_no]],HymnEN[[#All],[author_id]],"0",0,1))</f>
        <v/>
      </c>
      <c r="G5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'1', '2', 'Non v\'è nessuno giusto, neppur un,');</v>
      </c>
      <c r="H5555" t="str" cm="1">
        <f t="array" ref="H5555">IF(HymnIN[[#This Row],[Verse]]=0,_xlfn.XLOOKUP(HymnIN[[#This Row],[Text]],Table17[[#All],[Meter]],Table17[[#All],[ID]],"**",0,1),"")</f>
        <v/>
      </c>
      <c r="I5555" t="str" cm="1">
        <f t="array" ref="I5555">IF(HymnIN[[#This Row],[Verse]]=0,_xlfn.XLOOKUP(HymnIN[[#This Row],[Text]],Table17[[#All],[Meter]],Table17[[#All],[Correct Full Meter]],"**",0,1),"")</f>
        <v/>
      </c>
    </row>
    <row r="5556" spans="1:9" x14ac:dyDescent="0.3">
      <c r="A5556">
        <v>275</v>
      </c>
      <c r="B5556">
        <v>1</v>
      </c>
      <c r="C5556">
        <v>3</v>
      </c>
      <c r="D5556">
        <v>6422</v>
      </c>
      <c r="E5556" t="s">
        <v>5325</v>
      </c>
      <c r="F5556" t="str">
        <f>IF(HymnIN[[#This Row],[Verse]]&lt;&gt;0,"",_xlfn.XLOOKUP(HymnIN[[#This Row],[Hymn]],HymnEN[[#All],[hymn_no]],HymnEN[[#All],[author_id]],"0",0,1))</f>
        <v/>
      </c>
      <c r="G5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'1', '3', 'Il peso delle colpe e del peccato');</v>
      </c>
      <c r="H5556" t="str" cm="1">
        <f t="array" ref="H5556">IF(HymnIN[[#This Row],[Verse]]=0,_xlfn.XLOOKUP(HymnIN[[#This Row],[Text]],Table17[[#All],[Meter]],Table17[[#All],[ID]],"**",0,1),"")</f>
        <v/>
      </c>
      <c r="I5556" t="str" cm="1">
        <f t="array" ref="I5556">IF(HymnIN[[#This Row],[Verse]]=0,_xlfn.XLOOKUP(HymnIN[[#This Row],[Text]],Table17[[#All],[Meter]],Table17[[#All],[Correct Full Meter]],"**",0,1),"")</f>
        <v/>
      </c>
    </row>
    <row r="5557" spans="1:9" x14ac:dyDescent="0.3">
      <c r="A5557">
        <v>275</v>
      </c>
      <c r="B5557">
        <v>1</v>
      </c>
      <c r="C5557">
        <v>4</v>
      </c>
      <c r="D5557">
        <v>6423</v>
      </c>
      <c r="E5557" t="s">
        <v>5326</v>
      </c>
      <c r="F5557" t="str">
        <f>IF(HymnIN[[#This Row],[Verse]]&lt;&gt;0,"",_xlfn.XLOOKUP(HymnIN[[#This Row],[Hymn]],HymnEN[[#All],[hymn_no]],HymnEN[[#All],[author_id]],"0",0,1))</f>
        <v/>
      </c>
      <c r="G5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'1', '4', 'Grava sulla coscienza di ciascun.');</v>
      </c>
      <c r="H5557" t="str" cm="1">
        <f t="array" ref="H5557">IF(HymnIN[[#This Row],[Verse]]=0,_xlfn.XLOOKUP(HymnIN[[#This Row],[Text]],Table17[[#All],[Meter]],Table17[[#All],[ID]],"**",0,1),"")</f>
        <v/>
      </c>
      <c r="I5557" t="str" cm="1">
        <f t="array" ref="I5557">IF(HymnIN[[#This Row],[Verse]]=0,_xlfn.XLOOKUP(HymnIN[[#This Row],[Text]],Table17[[#All],[Meter]],Table17[[#All],[Correct Full Meter]],"**",0,1),"")</f>
        <v/>
      </c>
    </row>
    <row r="5558" spans="1:9" x14ac:dyDescent="0.3">
      <c r="A5558">
        <v>275</v>
      </c>
      <c r="B5558">
        <v>2</v>
      </c>
      <c r="C5558">
        <v>1</v>
      </c>
      <c r="D5558">
        <v>6424</v>
      </c>
      <c r="E5558" t="s">
        <v>5327</v>
      </c>
      <c r="F5558" t="str">
        <f>IF(HymnIN[[#This Row],[Verse]]&lt;&gt;0,"",_xlfn.XLOOKUP(HymnIN[[#This Row],[Hymn]],HymnEN[[#All],[hymn_no]],HymnEN[[#All],[author_id]],"0",0,1))</f>
        <v/>
      </c>
      <c r="G5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'2', '1', 'V\'è un solo Mediator fra Dio e l\'uomo,');</v>
      </c>
      <c r="H5558" t="str" cm="1">
        <f t="array" ref="H5558">IF(HymnIN[[#This Row],[Verse]]=0,_xlfn.XLOOKUP(HymnIN[[#This Row],[Text]],Table17[[#All],[Meter]],Table17[[#All],[ID]],"**",0,1),"")</f>
        <v/>
      </c>
      <c r="I5558" t="str" cm="1">
        <f t="array" ref="I5558">IF(HymnIN[[#This Row],[Verse]]=0,_xlfn.XLOOKUP(HymnIN[[#This Row],[Text]],Table17[[#All],[Meter]],Table17[[#All],[Correct Full Meter]],"**",0,1),"")</f>
        <v/>
      </c>
    </row>
    <row r="5559" spans="1:9" x14ac:dyDescent="0.3">
      <c r="A5559">
        <v>275</v>
      </c>
      <c r="B5559">
        <v>2</v>
      </c>
      <c r="C5559">
        <v>2</v>
      </c>
      <c r="D5559">
        <v>6425</v>
      </c>
      <c r="E5559" t="s">
        <v>5328</v>
      </c>
      <c r="F5559" t="str">
        <f>IF(HymnIN[[#This Row],[Verse]]&lt;&gt;0,"",_xlfn.XLOOKUP(HymnIN[[#This Row],[Hymn]],HymnEN[[#All],[hymn_no]],HymnEN[[#All],[author_id]],"0",0,1))</f>
        <v/>
      </c>
      <c r="G5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'2', '2', 'Cristo, che sulla morte trionfò:');</v>
      </c>
      <c r="H5559" t="str" cm="1">
        <f t="array" ref="H5559">IF(HymnIN[[#This Row],[Verse]]=0,_xlfn.XLOOKUP(HymnIN[[#This Row],[Text]],Table17[[#All],[Meter]],Table17[[#All],[ID]],"**",0,1),"")</f>
        <v/>
      </c>
      <c r="I5559" t="str" cm="1">
        <f t="array" ref="I5559">IF(HymnIN[[#This Row],[Verse]]=0,_xlfn.XLOOKUP(HymnIN[[#This Row],[Text]],Table17[[#All],[Meter]],Table17[[#All],[Correct Full Meter]],"**",0,1),"")</f>
        <v/>
      </c>
    </row>
    <row r="5560" spans="1:9" x14ac:dyDescent="0.3">
      <c r="A5560">
        <v>275</v>
      </c>
      <c r="B5560">
        <v>2</v>
      </c>
      <c r="C5560">
        <v>3</v>
      </c>
      <c r="D5560">
        <v>6426</v>
      </c>
      <c r="E5560" t="s">
        <v>5329</v>
      </c>
      <c r="F5560" t="str">
        <f>IF(HymnIN[[#This Row],[Verse]]&lt;&gt;0,"",_xlfn.XLOOKUP(HymnIN[[#This Row],[Hymn]],HymnEN[[#All],[hymn_no]],HymnEN[[#All],[author_id]],"0",0,1))</f>
        <v/>
      </c>
      <c r="G5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'2', '3', 'Egli morì e risorse, ed il Suo Nome');</v>
      </c>
      <c r="H5560" t="str" cm="1">
        <f t="array" ref="H5560">IF(HymnIN[[#This Row],[Verse]]=0,_xlfn.XLOOKUP(HymnIN[[#This Row],[Text]],Table17[[#All],[Meter]],Table17[[#All],[ID]],"**",0,1),"")</f>
        <v/>
      </c>
      <c r="I5560" t="str" cm="1">
        <f t="array" ref="I5560">IF(HymnIN[[#This Row],[Verse]]=0,_xlfn.XLOOKUP(HymnIN[[#This Row],[Text]],Table17[[#All],[Meter]],Table17[[#All],[Correct Full Meter]],"**",0,1),"")</f>
        <v/>
      </c>
    </row>
    <row r="5561" spans="1:9" x14ac:dyDescent="0.3">
      <c r="A5561">
        <v>275</v>
      </c>
      <c r="B5561">
        <v>2</v>
      </c>
      <c r="C5561">
        <v>4</v>
      </c>
      <c r="D5561">
        <v>6427</v>
      </c>
      <c r="E5561" t="s">
        <v>5330</v>
      </c>
      <c r="F5561" t="str">
        <f>IF(HymnIN[[#This Row],[Verse]]&lt;&gt;0,"",_xlfn.XLOOKUP(HymnIN[[#This Row],[Hymn]],HymnEN[[#All],[hymn_no]],HymnEN[[#All],[author_id]],"0",0,1))</f>
        <v/>
      </c>
      <c r="G5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'2', '4', 'E\' il sol che può salvare il peccator.');</v>
      </c>
      <c r="H5561" t="str" cm="1">
        <f t="array" ref="H5561">IF(HymnIN[[#This Row],[Verse]]=0,_xlfn.XLOOKUP(HymnIN[[#This Row],[Text]],Table17[[#All],[Meter]],Table17[[#All],[ID]],"**",0,1),"")</f>
        <v/>
      </c>
      <c r="I5561" t="str" cm="1">
        <f t="array" ref="I5561">IF(HymnIN[[#This Row],[Verse]]=0,_xlfn.XLOOKUP(HymnIN[[#This Row],[Text]],Table17[[#All],[Meter]],Table17[[#All],[Correct Full Meter]],"**",0,1),"")</f>
        <v/>
      </c>
    </row>
    <row r="5562" spans="1:9" x14ac:dyDescent="0.3">
      <c r="A5562">
        <v>275</v>
      </c>
      <c r="B5562">
        <v>3</v>
      </c>
      <c r="C5562">
        <v>1</v>
      </c>
      <c r="D5562">
        <v>6428</v>
      </c>
      <c r="E5562" t="s">
        <v>5331</v>
      </c>
      <c r="F5562" t="str">
        <f>IF(HymnIN[[#This Row],[Verse]]&lt;&gt;0,"",_xlfn.XLOOKUP(HymnIN[[#This Row],[Hymn]],HymnEN[[#All],[hymn_no]],HymnEN[[#All],[author_id]],"0",0,1))</f>
        <v/>
      </c>
      <c r="G5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'3', '1', 'Egli, il Signor di gloria, diè il Suo sangue');</v>
      </c>
      <c r="H5562" t="str" cm="1">
        <f t="array" ref="H5562">IF(HymnIN[[#This Row],[Verse]]=0,_xlfn.XLOOKUP(HymnIN[[#This Row],[Text]],Table17[[#All],[Meter]],Table17[[#All],[ID]],"**",0,1),"")</f>
        <v/>
      </c>
      <c r="I5562" t="str" cm="1">
        <f t="array" ref="I5562">IF(HymnIN[[#This Row],[Verse]]=0,_xlfn.XLOOKUP(HymnIN[[#This Row],[Text]],Table17[[#All],[Meter]],Table17[[#All],[Correct Full Meter]],"**",0,1),"")</f>
        <v/>
      </c>
    </row>
    <row r="5563" spans="1:9" x14ac:dyDescent="0.3">
      <c r="A5563">
        <v>275</v>
      </c>
      <c r="B5563">
        <v>3</v>
      </c>
      <c r="C5563">
        <v>2</v>
      </c>
      <c r="D5563">
        <v>6429</v>
      </c>
      <c r="E5563" t="s">
        <v>5332</v>
      </c>
      <c r="F5563" t="str">
        <f>IF(HymnIN[[#This Row],[Verse]]&lt;&gt;0,"",_xlfn.XLOOKUP(HymnIN[[#This Row],[Hymn]],HymnEN[[#All],[hymn_no]],HymnEN[[#All],[author_id]],"0",0,1))</f>
        <v/>
      </c>
      <c r="G5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'3', '2', 'Per compier l\'opra della redenzion');</v>
      </c>
      <c r="H5563" t="str" cm="1">
        <f t="array" ref="H5563">IF(HymnIN[[#This Row],[Verse]]=0,_xlfn.XLOOKUP(HymnIN[[#This Row],[Text]],Table17[[#All],[Meter]],Table17[[#All],[ID]],"**",0,1),"")</f>
        <v/>
      </c>
      <c r="I5563" t="str" cm="1">
        <f t="array" ref="I5563">IF(HymnIN[[#This Row],[Verse]]=0,_xlfn.XLOOKUP(HymnIN[[#This Row],[Text]],Table17[[#All],[Meter]],Table17[[#All],[Correct Full Meter]],"**",0,1),"")</f>
        <v/>
      </c>
    </row>
    <row r="5564" spans="1:9" x14ac:dyDescent="0.3">
      <c r="A5564">
        <v>275</v>
      </c>
      <c r="B5564">
        <v>3</v>
      </c>
      <c r="C5564">
        <v>3</v>
      </c>
      <c r="D5564">
        <v>6430</v>
      </c>
      <c r="E5564" t="s">
        <v>5333</v>
      </c>
      <c r="F5564" t="str">
        <f>IF(HymnIN[[#This Row],[Verse]]&lt;&gt;0,"",_xlfn.XLOOKUP(HymnIN[[#This Row],[Hymn]],HymnEN[[#All],[hymn_no]],HymnEN[[#All],[author_id]],"0",0,1))</f>
        <v/>
      </c>
      <c r="G5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'3', '3', 'Ed or chiunque viene a Lui per fede');</v>
      </c>
      <c r="H5564" t="str" cm="1">
        <f t="array" ref="H5564">IF(HymnIN[[#This Row],[Verse]]=0,_xlfn.XLOOKUP(HymnIN[[#This Row],[Text]],Table17[[#All],[Meter]],Table17[[#All],[ID]],"**",0,1),"")</f>
        <v/>
      </c>
      <c r="I5564" t="str" cm="1">
        <f t="array" ref="I5564">IF(HymnIN[[#This Row],[Verse]]=0,_xlfn.XLOOKUP(HymnIN[[#This Row],[Text]],Table17[[#All],[Meter]],Table17[[#All],[Correct Full Meter]],"**",0,1),"")</f>
        <v/>
      </c>
    </row>
    <row r="5565" spans="1:9" x14ac:dyDescent="0.3">
      <c r="A5565">
        <v>275</v>
      </c>
      <c r="B5565">
        <v>3</v>
      </c>
      <c r="C5565">
        <v>4</v>
      </c>
      <c r="D5565">
        <v>6431</v>
      </c>
      <c r="E5565" t="s">
        <v>5334</v>
      </c>
      <c r="F5565" t="str">
        <f>IF(HymnIN[[#This Row],[Verse]]&lt;&gt;0,"",_xlfn.XLOOKUP(HymnIN[[#This Row],[Hymn]],HymnEN[[#All],[hymn_no]],HymnEN[[#All],[author_id]],"0",0,1))</f>
        <v/>
      </c>
      <c r="G5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'3', '4', 'Riceve grazia ed il divin perdon.');</v>
      </c>
      <c r="H5565" t="str" cm="1">
        <f t="array" ref="H5565">IF(HymnIN[[#This Row],[Verse]]=0,_xlfn.XLOOKUP(HymnIN[[#This Row],[Text]],Table17[[#All],[Meter]],Table17[[#All],[ID]],"**",0,1),"")</f>
        <v/>
      </c>
      <c r="I5565" t="str" cm="1">
        <f t="array" ref="I5565">IF(HymnIN[[#This Row],[Verse]]=0,_xlfn.XLOOKUP(HymnIN[[#This Row],[Text]],Table17[[#All],[Meter]],Table17[[#All],[Correct Full Meter]],"**",0,1),"")</f>
        <v/>
      </c>
    </row>
    <row r="5566" spans="1:9" x14ac:dyDescent="0.3">
      <c r="A5566">
        <v>275</v>
      </c>
      <c r="B5566">
        <v>4</v>
      </c>
      <c r="C5566">
        <v>1</v>
      </c>
      <c r="D5566">
        <v>6432</v>
      </c>
      <c r="E5566" t="s">
        <v>5335</v>
      </c>
      <c r="F5566" t="str">
        <f>IF(HymnIN[[#This Row],[Verse]]&lt;&gt;0,"",_xlfn.XLOOKUP(HymnIN[[#This Row],[Hymn]],HymnEN[[#All],[hymn_no]],HymnEN[[#All],[author_id]],"0",0,1))</f>
        <v/>
      </c>
      <c r="G5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'4', '1', 'Or, suggellati dallo Spirto Santo,');</v>
      </c>
      <c r="H5566" t="str" cm="1">
        <f t="array" ref="H5566">IF(HymnIN[[#This Row],[Verse]]=0,_xlfn.XLOOKUP(HymnIN[[#This Row],[Text]],Table17[[#All],[Meter]],Table17[[#All],[ID]],"**",0,1),"")</f>
        <v/>
      </c>
      <c r="I5566" t="str" cm="1">
        <f t="array" ref="I5566">IF(HymnIN[[#This Row],[Verse]]=0,_xlfn.XLOOKUP(HymnIN[[#This Row],[Text]],Table17[[#All],[Meter]],Table17[[#All],[Correct Full Meter]],"**",0,1),"")</f>
        <v/>
      </c>
    </row>
    <row r="5567" spans="1:9" x14ac:dyDescent="0.3">
      <c r="A5567">
        <v>275</v>
      </c>
      <c r="B5567">
        <v>4</v>
      </c>
      <c r="C5567">
        <v>2</v>
      </c>
      <c r="D5567">
        <v>6433</v>
      </c>
      <c r="E5567" t="s">
        <v>5336</v>
      </c>
      <c r="F5567" t="str">
        <f>IF(HymnIN[[#This Row],[Verse]]&lt;&gt;0,"",_xlfn.XLOOKUP(HymnIN[[#This Row],[Hymn]],HymnEN[[#All],[hymn_no]],HymnEN[[#All],[author_id]],"0",0,1))</f>
        <v/>
      </c>
      <c r="G5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'4', '2', 'Cristo attendiam, lo Sposo, che verrà');</v>
      </c>
      <c r="H5567" t="str" cm="1">
        <f t="array" ref="H5567">IF(HymnIN[[#This Row],[Verse]]=0,_xlfn.XLOOKUP(HymnIN[[#This Row],[Text]],Table17[[#All],[Meter]],Table17[[#All],[ID]],"**",0,1),"")</f>
        <v/>
      </c>
      <c r="I5567" t="str" cm="1">
        <f t="array" ref="I5567">IF(HymnIN[[#This Row],[Verse]]=0,_xlfn.XLOOKUP(HymnIN[[#This Row],[Text]],Table17[[#All],[Meter]],Table17[[#All],[Correct Full Meter]],"**",0,1),"")</f>
        <v/>
      </c>
    </row>
    <row r="5568" spans="1:9" x14ac:dyDescent="0.3">
      <c r="A5568">
        <v>275</v>
      </c>
      <c r="B5568">
        <v>4</v>
      </c>
      <c r="C5568">
        <v>3</v>
      </c>
      <c r="D5568">
        <v>6434</v>
      </c>
      <c r="E5568" t="s">
        <v>5337</v>
      </c>
      <c r="F5568" t="str">
        <f>IF(HymnIN[[#This Row],[Verse]]&lt;&gt;0,"",_xlfn.XLOOKUP(HymnIN[[#This Row],[Hymn]],HymnEN[[#All],[hymn_no]],HymnEN[[#All],[author_id]],"0",0,1))</f>
        <v/>
      </c>
      <c r="G5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'4', '3', 'Prendendo a Sé la sposa Sua diletta');</v>
      </c>
      <c r="H5568" t="str" cm="1">
        <f t="array" ref="H5568">IF(HymnIN[[#This Row],[Verse]]=0,_xlfn.XLOOKUP(HymnIN[[#This Row],[Text]],Table17[[#All],[Meter]],Table17[[#All],[ID]],"**",0,1),"")</f>
        <v/>
      </c>
      <c r="I5568" t="str" cm="1">
        <f t="array" ref="I5568">IF(HymnIN[[#This Row],[Verse]]=0,_xlfn.XLOOKUP(HymnIN[[#This Row],[Text]],Table17[[#All],[Meter]],Table17[[#All],[Correct Full Meter]],"**",0,1),"")</f>
        <v/>
      </c>
    </row>
    <row r="5569" spans="1:9" x14ac:dyDescent="0.3">
      <c r="A5569">
        <v>275</v>
      </c>
      <c r="B5569">
        <v>4</v>
      </c>
      <c r="C5569">
        <v>4</v>
      </c>
      <c r="D5569">
        <v>6435</v>
      </c>
      <c r="E5569" t="s">
        <v>8812</v>
      </c>
      <c r="F5569" t="str">
        <f>IF(HymnIN[[#This Row],[Verse]]&lt;&gt;0,"",_xlfn.XLOOKUP(HymnIN[[#This Row],[Hymn]],HymnEN[[#All],[hymn_no]],HymnEN[[#All],[author_id]],"0",0,1))</f>
        <v/>
      </c>
      <c r="G5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('275', '4', '4', 'Che il trono Suo condividerà.');</v>
      </c>
      <c r="H5569" t="str" cm="1">
        <f t="array" ref="H5569">IF(HymnIN[[#This Row],[Verse]]=0,_xlfn.XLOOKUP(HymnIN[[#This Row],[Text]],Table17[[#All],[Meter]],Table17[[#All],[ID]],"**",0,1),"")</f>
        <v/>
      </c>
      <c r="I5569" t="str" cm="1">
        <f t="array" ref="I5569">IF(HymnIN[[#This Row],[Verse]]=0,_xlfn.XLOOKUP(HymnIN[[#This Row],[Text]],Table17[[#All],[Meter]],Table17[[#All],[Correct Full Meter]],"**",0,1),"")</f>
        <v/>
      </c>
    </row>
    <row r="5570" spans="1:9" x14ac:dyDescent="0.3">
      <c r="A5570">
        <v>276</v>
      </c>
      <c r="B5570">
        <v>0</v>
      </c>
      <c r="C5570">
        <v>0</v>
      </c>
      <c r="D5570">
        <v>6439</v>
      </c>
      <c r="E5570" t="s">
        <v>5339</v>
      </c>
      <c r="F5570">
        <f>IF(HymnIN[[#This Row],[Verse]]&lt;&gt;0,"",_xlfn.XLOOKUP(HymnIN[[#This Row],[Hymn]],HymnEN[[#All],[hymn_no]],HymnEN[[#All],[author_id]],"0",0,1))</f>
        <v>51</v>
      </c>
      <c r="G5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('276', '11.4.11.4.11.10.', '197', '51');</v>
      </c>
      <c r="H5570" cm="1">
        <f t="array" ref="H5570">IF(HymnIN[[#This Row],[Verse]]=0,_xlfn.XLOOKUP(HymnIN[[#This Row],[Text]],Table17[[#All],[Meter]],Table17[[#All],[ID]],"**",0,1),"")</f>
        <v>197</v>
      </c>
      <c r="I5570" t="str" cm="1">
        <f t="array" ref="I5570">IF(HymnIN[[#This Row],[Verse]]=0,_xlfn.XLOOKUP(HymnIN[[#This Row],[Text]],Table17[[#All],[Meter]],Table17[[#All],[Correct Full Meter]],"**",0,1),"")</f>
        <v>11.4.11.4.11.10.</v>
      </c>
    </row>
    <row r="5571" spans="1:9" x14ac:dyDescent="0.3">
      <c r="A5571">
        <v>276</v>
      </c>
      <c r="B5571">
        <v>1</v>
      </c>
      <c r="C5571">
        <v>1</v>
      </c>
      <c r="D5571">
        <v>6440</v>
      </c>
      <c r="E5571" t="s">
        <v>5340</v>
      </c>
      <c r="F5571" t="str">
        <f>IF(HymnIN[[#This Row],[Verse]]&lt;&gt;0,"",_xlfn.XLOOKUP(HymnIN[[#This Row],[Hymn]],HymnEN[[#All],[hymn_no]],HymnEN[[#All],[author_id]],"0",0,1))</f>
        <v/>
      </c>
      <c r="G5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'1', '1', 'NON hai udito il suono del vangelo');</v>
      </c>
      <c r="H5571" t="str" cm="1">
        <f t="array" ref="H5571">IF(HymnIN[[#This Row],[Verse]]=0,_xlfn.XLOOKUP(HymnIN[[#This Row],[Text]],Table17[[#All],[Meter]],Table17[[#All],[ID]],"**",0,1),"")</f>
        <v/>
      </c>
      <c r="I5571" t="str" cm="1">
        <f t="array" ref="I5571">IF(HymnIN[[#This Row],[Verse]]=0,_xlfn.XLOOKUP(HymnIN[[#This Row],[Text]],Table17[[#All],[Meter]],Table17[[#All],[Correct Full Meter]],"**",0,1),"")</f>
        <v/>
      </c>
    </row>
    <row r="5572" spans="1:9" x14ac:dyDescent="0.3">
      <c r="A5572">
        <v>276</v>
      </c>
      <c r="B5572">
        <v>1</v>
      </c>
      <c r="C5572">
        <v>2</v>
      </c>
      <c r="D5572">
        <v>6441</v>
      </c>
      <c r="E5572" t="s">
        <v>5341</v>
      </c>
      <c r="F5572" t="str">
        <f>IF(HymnIN[[#This Row],[Verse]]&lt;&gt;0,"",_xlfn.XLOOKUP(HymnIN[[#This Row],[Hymn]],HymnEN[[#All],[hymn_no]],HymnEN[[#All],[author_id]],"0",0,1))</f>
        <v/>
      </c>
      <c r="G5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'1', '2', 'Di carità,');</v>
      </c>
      <c r="H5572" t="str" cm="1">
        <f t="array" ref="H5572">IF(HymnIN[[#This Row],[Verse]]=0,_xlfn.XLOOKUP(HymnIN[[#This Row],[Text]],Table17[[#All],[Meter]],Table17[[#All],[ID]],"**",0,1),"")</f>
        <v/>
      </c>
      <c r="I5572" t="str" cm="1">
        <f t="array" ref="I5572">IF(HymnIN[[#This Row],[Verse]]=0,_xlfn.XLOOKUP(HymnIN[[#This Row],[Text]],Table17[[#All],[Meter]],Table17[[#All],[Correct Full Meter]],"**",0,1),"")</f>
        <v/>
      </c>
    </row>
    <row r="5573" spans="1:9" x14ac:dyDescent="0.3">
      <c r="A5573">
        <v>276</v>
      </c>
      <c r="B5573">
        <v>1</v>
      </c>
      <c r="C5573">
        <v>3</v>
      </c>
      <c r="D5573">
        <v>6442</v>
      </c>
      <c r="E5573" t="s">
        <v>5342</v>
      </c>
      <c r="F5573" t="str">
        <f>IF(HymnIN[[#This Row],[Verse]]&lt;&gt;0,"",_xlfn.XLOOKUP(HymnIN[[#This Row],[Hymn]],HymnEN[[#All],[hymn_no]],HymnEN[[#All],[author_id]],"0",0,1))</f>
        <v/>
      </c>
      <c r="G5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'1', '3', 'Di salvazion, di pace, di perdono,');</v>
      </c>
      <c r="H5573" t="str" cm="1">
        <f t="array" ref="H5573">IF(HymnIN[[#This Row],[Verse]]=0,_xlfn.XLOOKUP(HymnIN[[#This Row],[Text]],Table17[[#All],[Meter]],Table17[[#All],[ID]],"**",0,1),"")</f>
        <v/>
      </c>
      <c r="I5573" t="str" cm="1">
        <f t="array" ref="I5573">IF(HymnIN[[#This Row],[Verse]]=0,_xlfn.XLOOKUP(HymnIN[[#This Row],[Text]],Table17[[#All],[Meter]],Table17[[#All],[Correct Full Meter]],"**",0,1),"")</f>
        <v/>
      </c>
    </row>
    <row r="5574" spans="1:9" x14ac:dyDescent="0.3">
      <c r="A5574">
        <v>276</v>
      </c>
      <c r="B5574">
        <v>1</v>
      </c>
      <c r="C5574">
        <v>4</v>
      </c>
      <c r="D5574">
        <v>6443</v>
      </c>
      <c r="E5574" t="s">
        <v>5343</v>
      </c>
      <c r="F5574" t="str">
        <f>IF(HymnIN[[#This Row],[Verse]]&lt;&gt;0,"",_xlfn.XLOOKUP(HymnIN[[#This Row],[Hymn]],HymnEN[[#All],[hymn_no]],HymnEN[[#All],[author_id]],"0",0,1))</f>
        <v/>
      </c>
      <c r="G5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'1', '4', 'Di libertà?');</v>
      </c>
      <c r="H5574" t="str" cm="1">
        <f t="array" ref="H5574">IF(HymnIN[[#This Row],[Verse]]=0,_xlfn.XLOOKUP(HymnIN[[#This Row],[Text]],Table17[[#All],[Meter]],Table17[[#All],[ID]],"**",0,1),"")</f>
        <v/>
      </c>
      <c r="I5574" t="str" cm="1">
        <f t="array" ref="I5574">IF(HymnIN[[#This Row],[Verse]]=0,_xlfn.XLOOKUP(HymnIN[[#This Row],[Text]],Table17[[#All],[Meter]],Table17[[#All],[Correct Full Meter]],"**",0,1),"")</f>
        <v/>
      </c>
    </row>
    <row r="5575" spans="1:9" x14ac:dyDescent="0.3">
      <c r="A5575">
        <v>276</v>
      </c>
      <c r="B5575">
        <v>1</v>
      </c>
      <c r="C5575">
        <v>5</v>
      </c>
      <c r="D5575">
        <v>6444</v>
      </c>
      <c r="E5575" t="s">
        <v>8813</v>
      </c>
      <c r="F5575" t="str">
        <f>IF(HymnIN[[#This Row],[Verse]]&lt;&gt;0,"",_xlfn.XLOOKUP(HymnIN[[#This Row],[Hymn]],HymnEN[[#All],[hymn_no]],HymnEN[[#All],[author_id]],"0",0,1))</f>
        <v/>
      </c>
      <c r="G5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'1', '5', 'Di Dio la parola hai tu creduto');</v>
      </c>
      <c r="H5575" t="str" cm="1">
        <f t="array" ref="H5575">IF(HymnIN[[#This Row],[Verse]]=0,_xlfn.XLOOKUP(HymnIN[[#This Row],[Text]],Table17[[#All],[Meter]],Table17[[#All],[ID]],"**",0,1),"")</f>
        <v/>
      </c>
      <c r="I5575" t="str" cm="1">
        <f t="array" ref="I5575">IF(HymnIN[[#This Row],[Verse]]=0,_xlfn.XLOOKUP(HymnIN[[#This Row],[Text]],Table17[[#All],[Meter]],Table17[[#All],[Correct Full Meter]],"**",0,1),"")</f>
        <v/>
      </c>
    </row>
    <row r="5576" spans="1:9" x14ac:dyDescent="0.3">
      <c r="A5576">
        <v>276</v>
      </c>
      <c r="B5576">
        <v>1</v>
      </c>
      <c r="C5576">
        <v>6</v>
      </c>
      <c r="D5576">
        <v>6445</v>
      </c>
      <c r="E5576" t="s">
        <v>5345</v>
      </c>
      <c r="F5576" t="str">
        <f>IF(HymnIN[[#This Row],[Verse]]&lt;&gt;0,"",_xlfn.XLOOKUP(HymnIN[[#This Row],[Hymn]],HymnEN[[#All],[hymn_no]],HymnEN[[#All],[author_id]],"0",0,1))</f>
        <v/>
      </c>
      <c r="G5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'1', '6', 'Hai ricevuto il santo Suo Figliol?');</v>
      </c>
      <c r="H5576" t="str" cm="1">
        <f t="array" ref="H5576">IF(HymnIN[[#This Row],[Verse]]=0,_xlfn.XLOOKUP(HymnIN[[#This Row],[Text]],Table17[[#All],[Meter]],Table17[[#All],[ID]],"**",0,1),"")</f>
        <v/>
      </c>
      <c r="I5576" t="str" cm="1">
        <f t="array" ref="I5576">IF(HymnIN[[#This Row],[Verse]]=0,_xlfn.XLOOKUP(HymnIN[[#This Row],[Text]],Table17[[#All],[Meter]],Table17[[#All],[Correct Full Meter]],"**",0,1),"")</f>
        <v/>
      </c>
    </row>
    <row r="5577" spans="1:9" x14ac:dyDescent="0.3">
      <c r="A5577">
        <v>276</v>
      </c>
      <c r="B5577">
        <v>2</v>
      </c>
      <c r="C5577">
        <v>1</v>
      </c>
      <c r="D5577">
        <v>6446</v>
      </c>
      <c r="E5577" t="s">
        <v>5346</v>
      </c>
      <c r="F5577" t="str">
        <f>IF(HymnIN[[#This Row],[Verse]]&lt;&gt;0,"",_xlfn.XLOOKUP(HymnIN[[#This Row],[Hymn]],HymnEN[[#All],[hymn_no]],HymnEN[[#All],[author_id]],"0",0,1))</f>
        <v/>
      </c>
      <c r="G5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'2', '1', 'Non t\'attardar ché pieno di spavento');</v>
      </c>
      <c r="H5577" t="str" cm="1">
        <f t="array" ref="H5577">IF(HymnIN[[#This Row],[Verse]]=0,_xlfn.XLOOKUP(HymnIN[[#This Row],[Text]],Table17[[#All],[Meter]],Table17[[#All],[ID]],"**",0,1),"")</f>
        <v/>
      </c>
      <c r="I5577" t="str" cm="1">
        <f t="array" ref="I5577">IF(HymnIN[[#This Row],[Verse]]=0,_xlfn.XLOOKUP(HymnIN[[#This Row],[Text]],Table17[[#All],[Meter]],Table17[[#All],[Correct Full Meter]],"**",0,1),"")</f>
        <v/>
      </c>
    </row>
    <row r="5578" spans="1:9" x14ac:dyDescent="0.3">
      <c r="A5578">
        <v>276</v>
      </c>
      <c r="B5578">
        <v>2</v>
      </c>
      <c r="C5578">
        <v>2</v>
      </c>
      <c r="D5578">
        <v>6447</v>
      </c>
      <c r="E5578" t="s">
        <v>5347</v>
      </c>
      <c r="F5578" t="str">
        <f>IF(HymnIN[[#This Row],[Verse]]&lt;&gt;0,"",_xlfn.XLOOKUP(HymnIN[[#This Row],[Hymn]],HymnEN[[#All],[hymn_no]],HymnEN[[#All],[author_id]],"0",0,1))</f>
        <v/>
      </c>
      <c r="G5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'2', '2', 'S\'affretta un dì:');</v>
      </c>
      <c r="H5578" t="str" cm="1">
        <f t="array" ref="H5578">IF(HymnIN[[#This Row],[Verse]]=0,_xlfn.XLOOKUP(HymnIN[[#This Row],[Text]],Table17[[#All],[Meter]],Table17[[#All],[ID]],"**",0,1),"")</f>
        <v/>
      </c>
      <c r="I5578" t="str" cm="1">
        <f t="array" ref="I5578">IF(HymnIN[[#This Row],[Verse]]=0,_xlfn.XLOOKUP(HymnIN[[#This Row],[Text]],Table17[[#All],[Meter]],Table17[[#All],[Correct Full Meter]],"**",0,1),"")</f>
        <v/>
      </c>
    </row>
    <row r="5579" spans="1:9" x14ac:dyDescent="0.3">
      <c r="A5579">
        <v>276</v>
      </c>
      <c r="B5579">
        <v>2</v>
      </c>
      <c r="C5579">
        <v>3</v>
      </c>
      <c r="D5579">
        <v>6448</v>
      </c>
      <c r="E5579" t="s">
        <v>5348</v>
      </c>
      <c r="F5579" t="str">
        <f>IF(HymnIN[[#This Row],[Verse]]&lt;&gt;0,"",_xlfn.XLOOKUP(HymnIN[[#This Row],[Hymn]],HymnEN[[#All],[hymn_no]],HymnEN[[#All],[author_id]],"0",0,1))</f>
        <v/>
      </c>
      <c r="G5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'2', '3', 'Corri al rifugio che Gesù t\'ha dato');</v>
      </c>
      <c r="H5579" t="str" cm="1">
        <f t="array" ref="H5579">IF(HymnIN[[#This Row],[Verse]]=0,_xlfn.XLOOKUP(HymnIN[[#This Row],[Text]],Table17[[#All],[Meter]],Table17[[#All],[ID]],"**",0,1),"")</f>
        <v/>
      </c>
      <c r="I5579" t="str" cm="1">
        <f t="array" ref="I5579">IF(HymnIN[[#This Row],[Verse]]=0,_xlfn.XLOOKUP(HymnIN[[#This Row],[Text]],Table17[[#All],[Meter]],Table17[[#All],[Correct Full Meter]],"**",0,1),"")</f>
        <v/>
      </c>
    </row>
    <row r="5580" spans="1:9" x14ac:dyDescent="0.3">
      <c r="A5580">
        <v>276</v>
      </c>
      <c r="B5580">
        <v>2</v>
      </c>
      <c r="C5580">
        <v>4</v>
      </c>
      <c r="D5580">
        <v>6449</v>
      </c>
      <c r="E5580" t="s">
        <v>5349</v>
      </c>
      <c r="F5580" t="str">
        <f>IF(HymnIN[[#This Row],[Verse]]&lt;&gt;0,"",_xlfn.XLOOKUP(HymnIN[[#This Row],[Hymn]],HymnEN[[#All],[hymn_no]],HymnEN[[#All],[author_id]],"0",0,1))</f>
        <v/>
      </c>
      <c r="G5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'2', '4', 'Morendo qui.');</v>
      </c>
      <c r="H5580" t="str" cm="1">
        <f t="array" ref="H5580">IF(HymnIN[[#This Row],[Verse]]=0,_xlfn.XLOOKUP(HymnIN[[#This Row],[Text]],Table17[[#All],[Meter]],Table17[[#All],[ID]],"**",0,1),"")</f>
        <v/>
      </c>
      <c r="I5580" t="str" cm="1">
        <f t="array" ref="I5580">IF(HymnIN[[#This Row],[Verse]]=0,_xlfn.XLOOKUP(HymnIN[[#This Row],[Text]],Table17[[#All],[Meter]],Table17[[#All],[Correct Full Meter]],"**",0,1),"")</f>
        <v/>
      </c>
    </row>
    <row r="5581" spans="1:9" x14ac:dyDescent="0.3">
      <c r="A5581">
        <v>276</v>
      </c>
      <c r="B5581">
        <v>2</v>
      </c>
      <c r="C5581">
        <v>5</v>
      </c>
      <c r="D5581">
        <v>6450</v>
      </c>
      <c r="E5581" t="s">
        <v>5350</v>
      </c>
      <c r="F5581" t="str">
        <f>IF(HymnIN[[#This Row],[Verse]]&lt;&gt;0,"",_xlfn.XLOOKUP(HymnIN[[#This Row],[Hymn]],HymnEN[[#All],[hymn_no]],HymnEN[[#All],[author_id]],"0",0,1))</f>
        <v/>
      </c>
      <c r="G5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'2', '5', 'Salvezza è in Lui che il sangue Suo ha versato,');</v>
      </c>
      <c r="H5581" t="str" cm="1">
        <f t="array" ref="H5581">IF(HymnIN[[#This Row],[Verse]]=0,_xlfn.XLOOKUP(HymnIN[[#This Row],[Text]],Table17[[#All],[Meter]],Table17[[#All],[ID]],"**",0,1),"")</f>
        <v/>
      </c>
      <c r="I5581" t="str" cm="1">
        <f t="array" ref="I5581">IF(HymnIN[[#This Row],[Verse]]=0,_xlfn.XLOOKUP(HymnIN[[#This Row],[Text]],Table17[[#All],[Meter]],Table17[[#All],[Correct Full Meter]],"**",0,1),"")</f>
        <v/>
      </c>
    </row>
    <row r="5582" spans="1:9" x14ac:dyDescent="0.3">
      <c r="A5582">
        <v>276</v>
      </c>
      <c r="B5582">
        <v>2</v>
      </c>
      <c r="C5582">
        <v>6</v>
      </c>
      <c r="D5582">
        <v>6451</v>
      </c>
      <c r="E5582" t="s">
        <v>5351</v>
      </c>
      <c r="F5582" t="str">
        <f>IF(HymnIN[[#This Row],[Verse]]&lt;&gt;0,"",_xlfn.XLOOKUP(HymnIN[[#This Row],[Hymn]],HymnEN[[#All],[hymn_no]],HymnEN[[#All],[author_id]],"0",0,1))</f>
        <v/>
      </c>
      <c r="G5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'2', '6', 'Che glorïoso or è risorto in ciel.');</v>
      </c>
      <c r="H5582" t="str" cm="1">
        <f t="array" ref="H5582">IF(HymnIN[[#This Row],[Verse]]=0,_xlfn.XLOOKUP(HymnIN[[#This Row],[Text]],Table17[[#All],[Meter]],Table17[[#All],[ID]],"**",0,1),"")</f>
        <v/>
      </c>
      <c r="I5582" t="str" cm="1">
        <f t="array" ref="I5582">IF(HymnIN[[#This Row],[Verse]]=0,_xlfn.XLOOKUP(HymnIN[[#This Row],[Text]],Table17[[#All],[Meter]],Table17[[#All],[Correct Full Meter]],"**",0,1),"")</f>
        <v/>
      </c>
    </row>
    <row r="5583" spans="1:9" x14ac:dyDescent="0.3">
      <c r="A5583">
        <v>276</v>
      </c>
      <c r="B5583">
        <v>3</v>
      </c>
      <c r="C5583">
        <v>1</v>
      </c>
      <c r="D5583">
        <v>6452</v>
      </c>
      <c r="E5583" t="s">
        <v>5352</v>
      </c>
      <c r="F5583" t="str">
        <f>IF(HymnIN[[#This Row],[Verse]]&lt;&gt;0,"",_xlfn.XLOOKUP(HymnIN[[#This Row],[Hymn]],HymnEN[[#All],[hymn_no]],HymnEN[[#All],[author_id]],"0",0,1))</f>
        <v/>
      </c>
      <c r="G5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'3', '1', 'Non vuoi tu dunque in Cristo, ed in Lui solo,');</v>
      </c>
      <c r="H5583" t="str" cm="1">
        <f t="array" ref="H5583">IF(HymnIN[[#This Row],[Verse]]=0,_xlfn.XLOOKUP(HymnIN[[#This Row],[Text]],Table17[[#All],[Meter]],Table17[[#All],[ID]],"**",0,1),"")</f>
        <v/>
      </c>
      <c r="I5583" t="str" cm="1">
        <f t="array" ref="I5583">IF(HymnIN[[#This Row],[Verse]]=0,_xlfn.XLOOKUP(HymnIN[[#This Row],[Text]],Table17[[#All],[Meter]],Table17[[#All],[Correct Full Meter]],"**",0,1),"")</f>
        <v/>
      </c>
    </row>
    <row r="5584" spans="1:9" x14ac:dyDescent="0.3">
      <c r="A5584">
        <v>276</v>
      </c>
      <c r="B5584">
        <v>3</v>
      </c>
      <c r="C5584">
        <v>2</v>
      </c>
      <c r="D5584">
        <v>6453</v>
      </c>
      <c r="E5584" t="s">
        <v>5353</v>
      </c>
      <c r="F5584" t="str">
        <f>IF(HymnIN[[#This Row],[Verse]]&lt;&gt;0,"",_xlfn.XLOOKUP(HymnIN[[#This Row],[Hymn]],HymnEN[[#All],[hymn_no]],HymnEN[[#All],[author_id]],"0",0,1))</f>
        <v/>
      </c>
      <c r="G5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'3', '2', 'Appien fidar?');</v>
      </c>
      <c r="H5584" t="str" cm="1">
        <f t="array" ref="H5584">IF(HymnIN[[#This Row],[Verse]]=0,_xlfn.XLOOKUP(HymnIN[[#This Row],[Text]],Table17[[#All],[Meter]],Table17[[#All],[ID]],"**",0,1),"")</f>
        <v/>
      </c>
      <c r="I5584" t="str" cm="1">
        <f t="array" ref="I5584">IF(HymnIN[[#This Row],[Verse]]=0,_xlfn.XLOOKUP(HymnIN[[#This Row],[Text]],Table17[[#All],[Meter]],Table17[[#All],[Correct Full Meter]],"**",0,1),"")</f>
        <v/>
      </c>
    </row>
    <row r="5585" spans="1:9" x14ac:dyDescent="0.3">
      <c r="A5585">
        <v>276</v>
      </c>
      <c r="B5585">
        <v>3</v>
      </c>
      <c r="C5585">
        <v>3</v>
      </c>
      <c r="D5585">
        <v>6454</v>
      </c>
      <c r="E5585" t="s">
        <v>5354</v>
      </c>
      <c r="F5585" t="str">
        <f>IF(HymnIN[[#This Row],[Verse]]&lt;&gt;0,"",_xlfn.XLOOKUP(HymnIN[[#This Row],[Hymn]],HymnEN[[#All],[hymn_no]],HymnEN[[#All],[author_id]],"0",0,1))</f>
        <v/>
      </c>
      <c r="G5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'3', '3', 'Perché morire Lui se l\'opre tue');</v>
      </c>
      <c r="H5585" t="str" cm="1">
        <f t="array" ref="H5585">IF(HymnIN[[#This Row],[Verse]]=0,_xlfn.XLOOKUP(HymnIN[[#This Row],[Text]],Table17[[#All],[Meter]],Table17[[#All],[ID]],"**",0,1),"")</f>
        <v/>
      </c>
      <c r="I5585" t="str" cm="1">
        <f t="array" ref="I5585">IF(HymnIN[[#This Row],[Verse]]=0,_xlfn.XLOOKUP(HymnIN[[#This Row],[Text]],Table17[[#All],[Meter]],Table17[[#All],[Correct Full Meter]],"**",0,1),"")</f>
        <v/>
      </c>
    </row>
    <row r="5586" spans="1:9" x14ac:dyDescent="0.3">
      <c r="A5586">
        <v>276</v>
      </c>
      <c r="B5586">
        <v>3</v>
      </c>
      <c r="C5586">
        <v>4</v>
      </c>
      <c r="D5586">
        <v>6455</v>
      </c>
      <c r="E5586" t="s">
        <v>5355</v>
      </c>
      <c r="F5586" t="str">
        <f>IF(HymnIN[[#This Row],[Verse]]&lt;&gt;0,"",_xlfn.XLOOKUP(HymnIN[[#This Row],[Hymn]],HymnEN[[#All],[hymn_no]],HymnEN[[#All],[author_id]],"0",0,1))</f>
        <v/>
      </c>
      <c r="G5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'3', '4', 'Potean salvar?');</v>
      </c>
      <c r="H5586" t="str" cm="1">
        <f t="array" ref="H5586">IF(HymnIN[[#This Row],[Verse]]=0,_xlfn.XLOOKUP(HymnIN[[#This Row],[Text]],Table17[[#All],[Meter]],Table17[[#All],[ID]],"**",0,1),"")</f>
        <v/>
      </c>
      <c r="I5586" t="str" cm="1">
        <f t="array" ref="I5586">IF(HymnIN[[#This Row],[Verse]]=0,_xlfn.XLOOKUP(HymnIN[[#This Row],[Text]],Table17[[#All],[Meter]],Table17[[#All],[Correct Full Meter]],"**",0,1),"")</f>
        <v/>
      </c>
    </row>
    <row r="5587" spans="1:9" x14ac:dyDescent="0.3">
      <c r="A5587">
        <v>276</v>
      </c>
      <c r="B5587">
        <v>3</v>
      </c>
      <c r="C5587">
        <v>5</v>
      </c>
      <c r="D5587">
        <v>6456</v>
      </c>
      <c r="E5587" t="s">
        <v>5356</v>
      </c>
      <c r="F5587" t="str">
        <f>IF(HymnIN[[#This Row],[Verse]]&lt;&gt;0,"",_xlfn.XLOOKUP(HymnIN[[#This Row],[Hymn]],HymnEN[[#All],[hymn_no]],HymnEN[[#All],[author_id]],"0",0,1))</f>
        <v/>
      </c>
      <c r="G5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'3', '5', 'Riguarda a Lui: su Sé il giudizio prese,');</v>
      </c>
      <c r="H5587" t="str" cm="1">
        <f t="array" ref="H5587">IF(HymnIN[[#This Row],[Verse]]=0,_xlfn.XLOOKUP(HymnIN[[#This Row],[Text]],Table17[[#All],[Meter]],Table17[[#All],[ID]],"**",0,1),"")</f>
        <v/>
      </c>
      <c r="I5587" t="str" cm="1">
        <f t="array" ref="I5587">IF(HymnIN[[#This Row],[Verse]]=0,_xlfn.XLOOKUP(HymnIN[[#This Row],[Text]],Table17[[#All],[Meter]],Table17[[#All],[Correct Full Meter]],"**",0,1),"")</f>
        <v/>
      </c>
    </row>
    <row r="5588" spans="1:9" x14ac:dyDescent="0.3">
      <c r="A5588">
        <v>276</v>
      </c>
      <c r="B5588">
        <v>3</v>
      </c>
      <c r="C5588">
        <v>6</v>
      </c>
      <c r="D5588">
        <v>6457</v>
      </c>
      <c r="E5588" t="s">
        <v>5357</v>
      </c>
      <c r="F5588" t="str">
        <f>IF(HymnIN[[#This Row],[Verse]]&lt;&gt;0,"",_xlfn.XLOOKUP(HymnIN[[#This Row],[Hymn]],HymnEN[[#All],[hymn_no]],HymnEN[[#All],[author_id]],"0",0,1))</f>
        <v/>
      </c>
      <c r="G5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'3', '6', 'Disse: "E\' compiuto". Coronato è or!');</v>
      </c>
      <c r="H5588" t="str" cm="1">
        <f t="array" ref="H5588">IF(HymnIN[[#This Row],[Verse]]=0,_xlfn.XLOOKUP(HymnIN[[#This Row],[Text]],Table17[[#All],[Meter]],Table17[[#All],[ID]],"**",0,1),"")</f>
        <v/>
      </c>
      <c r="I5588" t="str" cm="1">
        <f t="array" ref="I5588">IF(HymnIN[[#This Row],[Verse]]=0,_xlfn.XLOOKUP(HymnIN[[#This Row],[Text]],Table17[[#All],[Meter]],Table17[[#All],[Correct Full Meter]],"**",0,1),"")</f>
        <v/>
      </c>
    </row>
    <row r="5589" spans="1:9" x14ac:dyDescent="0.3">
      <c r="A5589">
        <v>276</v>
      </c>
      <c r="B5589">
        <v>4</v>
      </c>
      <c r="C5589">
        <v>1</v>
      </c>
      <c r="D5589">
        <v>6458</v>
      </c>
      <c r="E5589" t="s">
        <v>5358</v>
      </c>
      <c r="F5589" t="str">
        <f>IF(HymnIN[[#This Row],[Verse]]&lt;&gt;0,"",_xlfn.XLOOKUP(HymnIN[[#This Row],[Hymn]],HymnEN[[#All],[hymn_no]],HymnEN[[#All],[author_id]],"0",0,1))</f>
        <v/>
      </c>
      <c r="G5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'4', '1', 'Or, pronto per la gloria, innanzi a Lui');</v>
      </c>
      <c r="H5589" t="str" cm="1">
        <f t="array" ref="H5589">IF(HymnIN[[#This Row],[Verse]]=0,_xlfn.XLOOKUP(HymnIN[[#This Row],[Text]],Table17[[#All],[Meter]],Table17[[#All],[ID]],"**",0,1),"")</f>
        <v/>
      </c>
      <c r="I5589" t="str" cm="1">
        <f t="array" ref="I5589">IF(HymnIN[[#This Row],[Verse]]=0,_xlfn.XLOOKUP(HymnIN[[#This Row],[Text]],Table17[[#All],[Meter]],Table17[[#All],[Correct Full Meter]],"**",0,1),"")</f>
        <v/>
      </c>
    </row>
    <row r="5590" spans="1:9" x14ac:dyDescent="0.3">
      <c r="A5590">
        <v>276</v>
      </c>
      <c r="B5590">
        <v>4</v>
      </c>
      <c r="C5590">
        <v>2</v>
      </c>
      <c r="D5590">
        <v>6459</v>
      </c>
      <c r="E5590" t="s">
        <v>5359</v>
      </c>
      <c r="F5590" t="str">
        <f>IF(HymnIN[[#This Row],[Verse]]&lt;&gt;0,"",_xlfn.XLOOKUP(HymnIN[[#This Row],[Hymn]],HymnEN[[#All],[hymn_no]],HymnEN[[#All],[author_id]],"0",0,1))</f>
        <v/>
      </c>
      <c r="G5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'4', '2', 'Puoi camminar-');</v>
      </c>
      <c r="H5590" t="str" cm="1">
        <f t="array" ref="H5590">IF(HymnIN[[#This Row],[Verse]]=0,_xlfn.XLOOKUP(HymnIN[[#This Row],[Text]],Table17[[#All],[Meter]],Table17[[#All],[ID]],"**",0,1),"")</f>
        <v/>
      </c>
      <c r="I5590" t="str" cm="1">
        <f t="array" ref="I5590">IF(HymnIN[[#This Row],[Verse]]=0,_xlfn.XLOOKUP(HymnIN[[#This Row],[Text]],Table17[[#All],[Meter]],Table17[[#All],[Correct Full Meter]],"**",0,1),"")</f>
        <v/>
      </c>
    </row>
    <row r="5591" spans="1:9" x14ac:dyDescent="0.3">
      <c r="A5591">
        <v>276</v>
      </c>
      <c r="B5591">
        <v>4</v>
      </c>
      <c r="C5591">
        <v>3</v>
      </c>
      <c r="D5591">
        <v>6460</v>
      </c>
      <c r="E5591" t="s">
        <v>5360</v>
      </c>
      <c r="F5591" t="str">
        <f>IF(HymnIN[[#This Row],[Verse]]&lt;&gt;0,"",_xlfn.XLOOKUP(HymnIN[[#This Row],[Hymn]],HymnEN[[#All],[hymn_no]],HymnEN[[#All],[author_id]],"0",0,1))</f>
        <v/>
      </c>
      <c r="G5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'4', '3', 'Compiuto in Lui, dal sangue avvicinato-');</v>
      </c>
      <c r="H5591" t="str" cm="1">
        <f t="array" ref="H5591">IF(HymnIN[[#This Row],[Verse]]=0,_xlfn.XLOOKUP(HymnIN[[#This Row],[Text]],Table17[[#All],[Meter]],Table17[[#All],[ID]],"**",0,1),"")</f>
        <v/>
      </c>
      <c r="I5591" t="str" cm="1">
        <f t="array" ref="I5591">IF(HymnIN[[#This Row],[Verse]]=0,_xlfn.XLOOKUP(HymnIN[[#This Row],[Text]],Table17[[#All],[Meter]],Table17[[#All],[Correct Full Meter]],"**",0,1),"")</f>
        <v/>
      </c>
    </row>
    <row r="5592" spans="1:9" x14ac:dyDescent="0.3">
      <c r="A5592">
        <v>276</v>
      </c>
      <c r="B5592">
        <v>4</v>
      </c>
      <c r="C5592">
        <v>4</v>
      </c>
      <c r="D5592">
        <v>6461</v>
      </c>
      <c r="E5592" t="s">
        <v>5361</v>
      </c>
      <c r="F5592" t="str">
        <f>IF(HymnIN[[#This Row],[Verse]]&lt;&gt;0,"",_xlfn.XLOOKUP(HymnIN[[#This Row],[Hymn]],HymnEN[[#All],[hymn_no]],HymnEN[[#All],[author_id]],"0",0,1))</f>
        <v/>
      </c>
      <c r="G5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'4', '4', 'Partecipar');</v>
      </c>
      <c r="H5592" t="str" cm="1">
        <f t="array" ref="H5592">IF(HymnIN[[#This Row],[Verse]]=0,_xlfn.XLOOKUP(HymnIN[[#This Row],[Text]],Table17[[#All],[Meter]],Table17[[#All],[ID]],"**",0,1),"")</f>
        <v/>
      </c>
      <c r="I5592" t="str" cm="1">
        <f t="array" ref="I5592">IF(HymnIN[[#This Row],[Verse]]=0,_xlfn.XLOOKUP(HymnIN[[#This Row],[Text]],Table17[[#All],[Meter]],Table17[[#All],[Correct Full Meter]],"**",0,1),"")</f>
        <v/>
      </c>
    </row>
    <row r="5593" spans="1:9" x14ac:dyDescent="0.3">
      <c r="A5593">
        <v>276</v>
      </c>
      <c r="B5593">
        <v>4</v>
      </c>
      <c r="C5593">
        <v>5</v>
      </c>
      <c r="D5593">
        <v>6462</v>
      </c>
      <c r="E5593" t="s">
        <v>5362</v>
      </c>
      <c r="F5593" t="str">
        <f>IF(HymnIN[[#This Row],[Verse]]&lt;&gt;0,"",_xlfn.XLOOKUP(HymnIN[[#This Row],[Hymn]],HymnEN[[#All],[hymn_no]],HymnEN[[#All],[author_id]],"0",0,1))</f>
        <v/>
      </c>
      <c r="G5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'4', '5', 'D\'una celeste stirpe; e, per Sua grazia,');</v>
      </c>
      <c r="H5593" t="str" cm="1">
        <f t="array" ref="H5593">IF(HymnIN[[#This Row],[Verse]]=0,_xlfn.XLOOKUP(HymnIN[[#This Row],[Text]],Table17[[#All],[Meter]],Table17[[#All],[ID]],"**",0,1),"")</f>
        <v/>
      </c>
      <c r="I5593" t="str" cm="1">
        <f t="array" ref="I5593">IF(HymnIN[[#This Row],[Verse]]=0,_xlfn.XLOOKUP(HymnIN[[#This Row],[Text]],Table17[[#All],[Meter]],Table17[[#All],[Correct Full Meter]],"**",0,1),"")</f>
        <v/>
      </c>
    </row>
    <row r="5594" spans="1:9" x14ac:dyDescent="0.3">
      <c r="A5594">
        <v>276</v>
      </c>
      <c r="B5594">
        <v>4</v>
      </c>
      <c r="C5594">
        <v>6</v>
      </c>
      <c r="D5594">
        <v>6463</v>
      </c>
      <c r="E5594" t="s">
        <v>5363</v>
      </c>
      <c r="F5594" t="str">
        <f>IF(HymnIN[[#This Row],[Verse]]&lt;&gt;0,"",_xlfn.XLOOKUP(HymnIN[[#This Row],[Hymn]],HymnEN[[#All],[hymn_no]],HymnEN[[#All],[author_id]],"0",0,1))</f>
        <v/>
      </c>
      <c r="G5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('276', '4', '6', 'Lo puoi servire qui con pio timor.');</v>
      </c>
      <c r="H5594" t="str" cm="1">
        <f t="array" ref="H5594">IF(HymnIN[[#This Row],[Verse]]=0,_xlfn.XLOOKUP(HymnIN[[#This Row],[Text]],Table17[[#All],[Meter]],Table17[[#All],[ID]],"**",0,1),"")</f>
        <v/>
      </c>
      <c r="I5594" t="str" cm="1">
        <f t="array" ref="I5594">IF(HymnIN[[#This Row],[Verse]]=0,_xlfn.XLOOKUP(HymnIN[[#This Row],[Text]],Table17[[#All],[Meter]],Table17[[#All],[Correct Full Meter]],"**",0,1),"")</f>
        <v/>
      </c>
    </row>
    <row r="5595" spans="1:9" x14ac:dyDescent="0.3">
      <c r="A5595">
        <v>277</v>
      </c>
      <c r="B5595">
        <v>0</v>
      </c>
      <c r="C5595">
        <v>0</v>
      </c>
      <c r="D5595">
        <v>6467</v>
      </c>
      <c r="E5595" t="s">
        <v>482</v>
      </c>
      <c r="F5595">
        <f>IF(HymnIN[[#This Row],[Verse]]&lt;&gt;0,"",_xlfn.XLOOKUP(HymnIN[[#This Row],[Hymn]],HymnEN[[#All],[hymn_no]],HymnEN[[#All],[author_id]],"0",0,1))</f>
        <v>51</v>
      </c>
      <c r="G5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('277', '10.9.10.9.10.9.10.9.', '177', '51');</v>
      </c>
      <c r="H5595" cm="1">
        <f t="array" ref="H5595">IF(HymnIN[[#This Row],[Verse]]=0,_xlfn.XLOOKUP(HymnIN[[#This Row],[Text]],Table17[[#All],[Meter]],Table17[[#All],[ID]],"**",0,1),"")</f>
        <v>177</v>
      </c>
      <c r="I5595" t="str" cm="1">
        <f t="array" ref="I5595">IF(HymnIN[[#This Row],[Verse]]=0,_xlfn.XLOOKUP(HymnIN[[#This Row],[Text]],Table17[[#All],[Meter]],Table17[[#All],[Correct Full Meter]],"**",0,1),"")</f>
        <v>10.9.10.9.10.9.10.9.</v>
      </c>
    </row>
    <row r="5596" spans="1:9" x14ac:dyDescent="0.3">
      <c r="A5596">
        <v>277</v>
      </c>
      <c r="B5596">
        <v>1</v>
      </c>
      <c r="C5596">
        <v>1</v>
      </c>
      <c r="D5596">
        <v>6468</v>
      </c>
      <c r="E5596" t="s">
        <v>5364</v>
      </c>
      <c r="F5596" t="str">
        <f>IF(HymnIN[[#This Row],[Verse]]&lt;&gt;0,"",_xlfn.XLOOKUP(HymnIN[[#This Row],[Hymn]],HymnEN[[#All],[hymn_no]],HymnEN[[#All],[author_id]],"0",0,1))</f>
        <v/>
      </c>
      <c r="G5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'1', 'DIO e Padre, di cuor T\'adoriamo');</v>
      </c>
      <c r="H5596" t="str" cm="1">
        <f t="array" ref="H5596">IF(HymnIN[[#This Row],[Verse]]=0,_xlfn.XLOOKUP(HymnIN[[#This Row],[Text]],Table17[[#All],[Meter]],Table17[[#All],[ID]],"**",0,1),"")</f>
        <v/>
      </c>
      <c r="I5596" t="str" cm="1">
        <f t="array" ref="I5596">IF(HymnIN[[#This Row],[Verse]]=0,_xlfn.XLOOKUP(HymnIN[[#This Row],[Text]],Table17[[#All],[Meter]],Table17[[#All],[Correct Full Meter]],"**",0,1),"")</f>
        <v/>
      </c>
    </row>
    <row r="5597" spans="1:9" x14ac:dyDescent="0.3">
      <c r="A5597">
        <v>277</v>
      </c>
      <c r="B5597">
        <v>1</v>
      </c>
      <c r="C5597">
        <v>2</v>
      </c>
      <c r="D5597">
        <v>6469</v>
      </c>
      <c r="E5597" t="s">
        <v>5365</v>
      </c>
      <c r="F5597" t="str">
        <f>IF(HymnIN[[#This Row],[Verse]]&lt;&gt;0,"",_xlfn.XLOOKUP(HymnIN[[#This Row],[Hymn]],HymnEN[[#All],[hymn_no]],HymnEN[[#All],[author_id]],"0",0,1))</f>
        <v/>
      </c>
      <c r="G5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'2', 'Rivelato in Cristo, il Figliol,');</v>
      </c>
      <c r="H5597" t="str" cm="1">
        <f t="array" ref="H5597">IF(HymnIN[[#This Row],[Verse]]=0,_xlfn.XLOOKUP(HymnIN[[#This Row],[Text]],Table17[[#All],[Meter]],Table17[[#All],[ID]],"**",0,1),"")</f>
        <v/>
      </c>
      <c r="I5597" t="str" cm="1">
        <f t="array" ref="I5597">IF(HymnIN[[#This Row],[Verse]]=0,_xlfn.XLOOKUP(HymnIN[[#This Row],[Text]],Table17[[#All],[Meter]],Table17[[#All],[Correct Full Meter]],"**",0,1),"")</f>
        <v/>
      </c>
    </row>
    <row r="5598" spans="1:9" x14ac:dyDescent="0.3">
      <c r="A5598">
        <v>277</v>
      </c>
      <c r="B5598">
        <v>1</v>
      </c>
      <c r="C5598">
        <v>3</v>
      </c>
      <c r="D5598">
        <v>6470</v>
      </c>
      <c r="E5598" t="s">
        <v>8814</v>
      </c>
      <c r="F5598" t="str">
        <f>IF(HymnIN[[#This Row],[Verse]]&lt;&gt;0,"",_xlfn.XLOOKUP(HymnIN[[#This Row],[Hymn]],HymnEN[[#All],[hymn_no]],HymnEN[[#All],[author_id]],"0",0,1))</f>
        <v/>
      </c>
      <c r="G5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'3', 'Nella Tua presenza esultiamo');</v>
      </c>
      <c r="H5598" t="str" cm="1">
        <f t="array" ref="H5598">IF(HymnIN[[#This Row],[Verse]]=0,_xlfn.XLOOKUP(HymnIN[[#This Row],[Text]],Table17[[#All],[Meter]],Table17[[#All],[ID]],"**",0,1),"")</f>
        <v/>
      </c>
      <c r="I5598" t="str" cm="1">
        <f t="array" ref="I5598">IF(HymnIN[[#This Row],[Verse]]=0,_xlfn.XLOOKUP(HymnIN[[#This Row],[Text]],Table17[[#All],[Meter]],Table17[[#All],[Correct Full Meter]],"**",0,1),"")</f>
        <v/>
      </c>
    </row>
    <row r="5599" spans="1:9" x14ac:dyDescent="0.3">
      <c r="A5599">
        <v>277</v>
      </c>
      <c r="B5599">
        <v>1</v>
      </c>
      <c r="C5599">
        <v>4</v>
      </c>
      <c r="D5599">
        <v>6471</v>
      </c>
      <c r="E5599" t="s">
        <v>5367</v>
      </c>
      <c r="F5599" t="str">
        <f>IF(HymnIN[[#This Row],[Verse]]&lt;&gt;0,"",_xlfn.XLOOKUP(HymnIN[[#This Row],[Hymn]],HymnEN[[#All],[hymn_no]],HymnEN[[#All],[author_id]],"0",0,1))</f>
        <v/>
      </c>
      <c r="G5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'4', 'Per quell\'opera ch\'Ei compì sol.');</v>
      </c>
      <c r="H5599" t="str" cm="1">
        <f t="array" ref="H5599">IF(HymnIN[[#This Row],[Verse]]=0,_xlfn.XLOOKUP(HymnIN[[#This Row],[Text]],Table17[[#All],[Meter]],Table17[[#All],[ID]],"**",0,1),"")</f>
        <v/>
      </c>
      <c r="I5599" t="str" cm="1">
        <f t="array" ref="I5599">IF(HymnIN[[#This Row],[Verse]]=0,_xlfn.XLOOKUP(HymnIN[[#This Row],[Text]],Table17[[#All],[Meter]],Table17[[#All],[Correct Full Meter]],"**",0,1),"")</f>
        <v/>
      </c>
    </row>
    <row r="5600" spans="1:9" x14ac:dyDescent="0.3">
      <c r="A5600">
        <v>277</v>
      </c>
      <c r="B5600">
        <v>1</v>
      </c>
      <c r="C5600">
        <v>5</v>
      </c>
      <c r="D5600">
        <v>6472</v>
      </c>
      <c r="E5600" t="s">
        <v>5368</v>
      </c>
      <c r="F5600" t="str">
        <f>IF(HymnIN[[#This Row],[Verse]]&lt;&gt;0,"",_xlfn.XLOOKUP(HymnIN[[#This Row],[Hymn]],HymnEN[[#All],[hymn_no]],HymnEN[[#All],[author_id]],"0",0,1))</f>
        <v/>
      </c>
      <c r="G5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'5', 'Sei l\'Eterno, per sempre lo Stesso,');</v>
      </c>
      <c r="H5600" t="str" cm="1">
        <f t="array" ref="H5600">IF(HymnIN[[#This Row],[Verse]]=0,_xlfn.XLOOKUP(HymnIN[[#This Row],[Text]],Table17[[#All],[Meter]],Table17[[#All],[ID]],"**",0,1),"")</f>
        <v/>
      </c>
      <c r="I5600" t="str" cm="1">
        <f t="array" ref="I5600">IF(HymnIN[[#This Row],[Verse]]=0,_xlfn.XLOOKUP(HymnIN[[#This Row],[Text]],Table17[[#All],[Meter]],Table17[[#All],[Correct Full Meter]],"**",0,1),"")</f>
        <v/>
      </c>
    </row>
    <row r="5601" spans="1:9" x14ac:dyDescent="0.3">
      <c r="A5601">
        <v>277</v>
      </c>
      <c r="B5601">
        <v>1</v>
      </c>
      <c r="C5601">
        <v>6</v>
      </c>
      <c r="D5601">
        <v>6473</v>
      </c>
      <c r="E5601" t="s">
        <v>5369</v>
      </c>
      <c r="F5601" t="str">
        <f>IF(HymnIN[[#This Row],[Verse]]&lt;&gt;0,"",_xlfn.XLOOKUP(HymnIN[[#This Row],[Hymn]],HymnEN[[#All],[hymn_no]],HymnEN[[#All],[author_id]],"0",0,1))</f>
        <v/>
      </c>
      <c r="G5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'6', 'Di Tua lode ricolmi noi siam,');</v>
      </c>
      <c r="H5601" t="str" cm="1">
        <f t="array" ref="H5601">IF(HymnIN[[#This Row],[Verse]]=0,_xlfn.XLOOKUP(HymnIN[[#This Row],[Text]],Table17[[#All],[Meter]],Table17[[#All],[ID]],"**",0,1),"")</f>
        <v/>
      </c>
      <c r="I5601" t="str" cm="1">
        <f t="array" ref="I5601">IF(HymnIN[[#This Row],[Verse]]=0,_xlfn.XLOOKUP(HymnIN[[#This Row],[Text]],Table17[[#All],[Meter]],Table17[[#All],[Correct Full Meter]],"**",0,1),"")</f>
        <v/>
      </c>
    </row>
    <row r="5602" spans="1:9" x14ac:dyDescent="0.3">
      <c r="A5602">
        <v>277</v>
      </c>
      <c r="B5602">
        <v>1</v>
      </c>
      <c r="C5602">
        <v>7</v>
      </c>
      <c r="D5602">
        <v>6474</v>
      </c>
      <c r="E5602" t="s">
        <v>5370</v>
      </c>
      <c r="F5602" t="str">
        <f>IF(HymnIN[[#This Row],[Verse]]&lt;&gt;0,"",_xlfn.XLOOKUP(HymnIN[[#This Row],[Hymn]],HymnEN[[#All],[hymn_no]],HymnEN[[#All],[author_id]],"0",0,1))</f>
        <v/>
      </c>
      <c r="G5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'7', 'E con cuori adoranti a Te innanzi');</v>
      </c>
      <c r="H5602" t="str" cm="1">
        <f t="array" ref="H5602">IF(HymnIN[[#This Row],[Verse]]=0,_xlfn.XLOOKUP(HymnIN[[#This Row],[Text]],Table17[[#All],[Meter]],Table17[[#All],[ID]],"**",0,1),"")</f>
        <v/>
      </c>
      <c r="I5602" t="str" cm="1">
        <f t="array" ref="I5602">IF(HymnIN[[#This Row],[Verse]]=0,_xlfn.XLOOKUP(HymnIN[[#This Row],[Text]],Table17[[#All],[Meter]],Table17[[#All],[Correct Full Meter]],"**",0,1),"")</f>
        <v/>
      </c>
    </row>
    <row r="5603" spans="1:9" x14ac:dyDescent="0.3">
      <c r="A5603">
        <v>277</v>
      </c>
      <c r="B5603">
        <v>1</v>
      </c>
      <c r="C5603">
        <v>8</v>
      </c>
      <c r="D5603">
        <v>6475</v>
      </c>
      <c r="E5603" t="s">
        <v>5371</v>
      </c>
      <c r="F5603" t="str">
        <f>IF(HymnIN[[#This Row],[Verse]]&lt;&gt;0,"",_xlfn.XLOOKUP(HymnIN[[#This Row],[Hymn]],HymnEN[[#All],[hymn_no]],HymnEN[[#All],[author_id]],"0",0,1))</f>
        <v/>
      </c>
      <c r="G5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'1', '8', 'Il Tuo Nome noi magnifichiam.');</v>
      </c>
      <c r="H5603" t="str" cm="1">
        <f t="array" ref="H5603">IF(HymnIN[[#This Row],[Verse]]=0,_xlfn.XLOOKUP(HymnIN[[#This Row],[Text]],Table17[[#All],[Meter]],Table17[[#All],[ID]],"**",0,1),"")</f>
        <v/>
      </c>
      <c r="I5603" t="str" cm="1">
        <f t="array" ref="I5603">IF(HymnIN[[#This Row],[Verse]]=0,_xlfn.XLOOKUP(HymnIN[[#This Row],[Text]],Table17[[#All],[Meter]],Table17[[#All],[Correct Full Meter]],"**",0,1),"")</f>
        <v/>
      </c>
    </row>
    <row r="5604" spans="1:9" x14ac:dyDescent="0.3">
      <c r="A5604">
        <v>277</v>
      </c>
      <c r="B5604">
        <v>2</v>
      </c>
      <c r="C5604">
        <v>1</v>
      </c>
      <c r="D5604">
        <v>6476</v>
      </c>
      <c r="E5604" t="s">
        <v>5372</v>
      </c>
      <c r="F5604" t="str">
        <f>IF(HymnIN[[#This Row],[Verse]]&lt;&gt;0,"",_xlfn.XLOOKUP(HymnIN[[#This Row],[Hymn]],HymnEN[[#All],[hymn_no]],HymnEN[[#All],[author_id]],"0",0,1))</f>
        <v/>
      </c>
      <c r="G5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'1', 'Lode, gloria ed adorazione');</v>
      </c>
      <c r="H5604" t="str" cm="1">
        <f t="array" ref="H5604">IF(HymnIN[[#This Row],[Verse]]=0,_xlfn.XLOOKUP(HymnIN[[#This Row],[Text]],Table17[[#All],[Meter]],Table17[[#All],[ID]],"**",0,1),"")</f>
        <v/>
      </c>
      <c r="I5604" t="str" cm="1">
        <f t="array" ref="I5604">IF(HymnIN[[#This Row],[Verse]]=0,_xlfn.XLOOKUP(HymnIN[[#This Row],[Text]],Table17[[#All],[Meter]],Table17[[#All],[Correct Full Meter]],"**",0,1),"")</f>
        <v/>
      </c>
    </row>
    <row r="5605" spans="1:9" x14ac:dyDescent="0.3">
      <c r="A5605">
        <v>277</v>
      </c>
      <c r="B5605">
        <v>2</v>
      </c>
      <c r="C5605">
        <v>2</v>
      </c>
      <c r="D5605">
        <v>6477</v>
      </c>
      <c r="E5605" t="s">
        <v>8815</v>
      </c>
      <c r="F5605" t="str">
        <f>IF(HymnIN[[#This Row],[Verse]]&lt;&gt;0,"",_xlfn.XLOOKUP(HymnIN[[#This Row],[Hymn]],HymnEN[[#All],[hymn_no]],HymnEN[[#All],[author_id]],"0",0,1))</f>
        <v/>
      </c>
      <c r="G5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'2', 'A Te render, O Dio, vogliam,');</v>
      </c>
      <c r="H5605" t="str" cm="1">
        <f t="array" ref="H5605">IF(HymnIN[[#This Row],[Verse]]=0,_xlfn.XLOOKUP(HymnIN[[#This Row],[Text]],Table17[[#All],[Meter]],Table17[[#All],[ID]],"**",0,1),"")</f>
        <v/>
      </c>
      <c r="I5605" t="str" cm="1">
        <f t="array" ref="I5605">IF(HymnIN[[#This Row],[Verse]]=0,_xlfn.XLOOKUP(HymnIN[[#This Row],[Text]],Table17[[#All],[Meter]],Table17[[#All],[Correct Full Meter]],"**",0,1),"")</f>
        <v/>
      </c>
    </row>
    <row r="5606" spans="1:9" x14ac:dyDescent="0.3">
      <c r="A5606">
        <v>277</v>
      </c>
      <c r="B5606">
        <v>2</v>
      </c>
      <c r="C5606">
        <v>3</v>
      </c>
      <c r="D5606">
        <v>6478</v>
      </c>
      <c r="E5606" t="s">
        <v>5374</v>
      </c>
      <c r="F5606" t="str">
        <f>IF(HymnIN[[#This Row],[Verse]]&lt;&gt;0,"",_xlfn.XLOOKUP(HymnIN[[#This Row],[Hymn]],HymnEN[[#All],[hymn_no]],HymnEN[[#All],[author_id]],"0",0,1))</f>
        <v/>
      </c>
      <c r="G5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'3', 'Ché la profondità e l\'altezza');</v>
      </c>
      <c r="H5606" t="str" cm="1">
        <f t="array" ref="H5606">IF(HymnIN[[#This Row],[Verse]]=0,_xlfn.XLOOKUP(HymnIN[[#This Row],[Text]],Table17[[#All],[Meter]],Table17[[#All],[ID]],"**",0,1),"")</f>
        <v/>
      </c>
      <c r="I5606" t="str" cm="1">
        <f t="array" ref="I5606">IF(HymnIN[[#This Row],[Verse]]=0,_xlfn.XLOOKUP(HymnIN[[#This Row],[Text]],Table17[[#All],[Meter]],Table17[[#All],[Correct Full Meter]],"**",0,1),"")</f>
        <v/>
      </c>
    </row>
    <row r="5607" spans="1:9" x14ac:dyDescent="0.3">
      <c r="A5607">
        <v>277</v>
      </c>
      <c r="B5607">
        <v>2</v>
      </c>
      <c r="C5607">
        <v>4</v>
      </c>
      <c r="D5607">
        <v>6479</v>
      </c>
      <c r="E5607" t="s">
        <v>5375</v>
      </c>
      <c r="F5607" t="str">
        <f>IF(HymnIN[[#This Row],[Verse]]&lt;&gt;0,"",_xlfn.XLOOKUP(HymnIN[[#This Row],[Hymn]],HymnEN[[#All],[hymn_no]],HymnEN[[#All],[author_id]],"0",0,1))</f>
        <v/>
      </c>
      <c r="G5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'4', 'Del Tuo amore supremo vediam.');</v>
      </c>
      <c r="H5607" t="str" cm="1">
        <f t="array" ref="H5607">IF(HymnIN[[#This Row],[Verse]]=0,_xlfn.XLOOKUP(HymnIN[[#This Row],[Text]],Table17[[#All],[Meter]],Table17[[#All],[ID]],"**",0,1),"")</f>
        <v/>
      </c>
      <c r="I5607" t="str" cm="1">
        <f t="array" ref="I5607">IF(HymnIN[[#This Row],[Verse]]=0,_xlfn.XLOOKUP(HymnIN[[#This Row],[Text]],Table17[[#All],[Meter]],Table17[[#All],[Correct Full Meter]],"**",0,1),"")</f>
        <v/>
      </c>
    </row>
    <row r="5608" spans="1:9" x14ac:dyDescent="0.3">
      <c r="A5608">
        <v>277</v>
      </c>
      <c r="B5608">
        <v>2</v>
      </c>
      <c r="C5608">
        <v>5</v>
      </c>
      <c r="D5608">
        <v>6480</v>
      </c>
      <c r="E5608" t="s">
        <v>5376</v>
      </c>
      <c r="F5608" t="str">
        <f>IF(HymnIN[[#This Row],[Verse]]&lt;&gt;0,"",_xlfn.XLOOKUP(HymnIN[[#This Row],[Hymn]],HymnEN[[#All],[hymn_no]],HymnEN[[#All],[author_id]],"0",0,1))</f>
        <v/>
      </c>
      <c r="G5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'5', 'La Tua gloria perfetta risplende');</v>
      </c>
      <c r="H5608" t="str" cm="1">
        <f t="array" ref="H5608">IF(HymnIN[[#This Row],[Verse]]=0,_xlfn.XLOOKUP(HymnIN[[#This Row],[Text]],Table17[[#All],[Meter]],Table17[[#All],[ID]],"**",0,1),"")</f>
        <v/>
      </c>
      <c r="I5608" t="str" cm="1">
        <f t="array" ref="I5608">IF(HymnIN[[#This Row],[Verse]]=0,_xlfn.XLOOKUP(HymnIN[[#This Row],[Text]],Table17[[#All],[Meter]],Table17[[#All],[Correct Full Meter]],"**",0,1),"")</f>
        <v/>
      </c>
    </row>
    <row r="5609" spans="1:9" x14ac:dyDescent="0.3">
      <c r="A5609">
        <v>277</v>
      </c>
      <c r="B5609">
        <v>2</v>
      </c>
      <c r="C5609">
        <v>6</v>
      </c>
      <c r="D5609">
        <v>6481</v>
      </c>
      <c r="E5609" t="s">
        <v>5377</v>
      </c>
      <c r="F5609" t="str">
        <f>IF(HymnIN[[#This Row],[Verse]]&lt;&gt;0,"",_xlfn.XLOOKUP(HymnIN[[#This Row],[Hymn]],HymnEN[[#All],[hymn_no]],HymnEN[[#All],[author_id]],"0",0,1))</f>
        <v/>
      </c>
      <c r="G5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'6', 'Nel Figliolo, nel Cristo Gesù,');</v>
      </c>
      <c r="H5609" t="str" cm="1">
        <f t="array" ref="H5609">IF(HymnIN[[#This Row],[Verse]]=0,_xlfn.XLOOKUP(HymnIN[[#This Row],[Text]],Table17[[#All],[Meter]],Table17[[#All],[ID]],"**",0,1),"")</f>
        <v/>
      </c>
      <c r="I5609" t="str" cm="1">
        <f t="array" ref="I5609">IF(HymnIN[[#This Row],[Verse]]=0,_xlfn.XLOOKUP(HymnIN[[#This Row],[Text]],Table17[[#All],[Meter]],Table17[[#All],[Correct Full Meter]],"**",0,1),"")</f>
        <v/>
      </c>
    </row>
    <row r="5610" spans="1:9" x14ac:dyDescent="0.3">
      <c r="A5610">
        <v>277</v>
      </c>
      <c r="B5610">
        <v>2</v>
      </c>
      <c r="C5610">
        <v>7</v>
      </c>
      <c r="D5610">
        <v>6482</v>
      </c>
      <c r="E5610" t="s">
        <v>5378</v>
      </c>
      <c r="F5610" t="str">
        <f>IF(HymnIN[[#This Row],[Verse]]&lt;&gt;0,"",_xlfn.XLOOKUP(HymnIN[[#This Row],[Hymn]],HymnEN[[#All],[hymn_no]],HymnEN[[#All],[author_id]],"0",0,1))</f>
        <v/>
      </c>
      <c r="G5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'7', 'Che di redenzïone la gloria');</v>
      </c>
      <c r="H5610" t="str" cm="1">
        <f t="array" ref="H5610">IF(HymnIN[[#This Row],[Verse]]=0,_xlfn.XLOOKUP(HymnIN[[#This Row],[Text]],Table17[[#All],[Meter]],Table17[[#All],[ID]],"**",0,1),"")</f>
        <v/>
      </c>
      <c r="I5610" t="str" cm="1">
        <f t="array" ref="I5610">IF(HymnIN[[#This Row],[Verse]]=0,_xlfn.XLOOKUP(HymnIN[[#This Row],[Text]],Table17[[#All],[Meter]],Table17[[#All],[Correct Full Meter]],"**",0,1),"")</f>
        <v/>
      </c>
    </row>
    <row r="5611" spans="1:9" x14ac:dyDescent="0.3">
      <c r="A5611">
        <v>277</v>
      </c>
      <c r="B5611">
        <v>2</v>
      </c>
      <c r="C5611">
        <v>8</v>
      </c>
      <c r="D5611">
        <v>6483</v>
      </c>
      <c r="E5611" t="s">
        <v>5379</v>
      </c>
      <c r="F5611" t="str">
        <f>IF(HymnIN[[#This Row],[Verse]]&lt;&gt;0,"",_xlfn.XLOOKUP(HymnIN[[#This Row],[Hymn]],HymnEN[[#All],[hymn_no]],HymnEN[[#All],[author_id]],"0",0,1))</f>
        <v/>
      </c>
      <c r="G5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'2', '8', 'Acquistò nel morire quaggiù.');</v>
      </c>
      <c r="H5611" t="str" cm="1">
        <f t="array" ref="H5611">IF(HymnIN[[#This Row],[Verse]]=0,_xlfn.XLOOKUP(HymnIN[[#This Row],[Text]],Table17[[#All],[Meter]],Table17[[#All],[ID]],"**",0,1),"")</f>
        <v/>
      </c>
      <c r="I5611" t="str" cm="1">
        <f t="array" ref="I5611">IF(HymnIN[[#This Row],[Verse]]=0,_xlfn.XLOOKUP(HymnIN[[#This Row],[Text]],Table17[[#All],[Meter]],Table17[[#All],[Correct Full Meter]],"**",0,1),"")</f>
        <v/>
      </c>
    </row>
    <row r="5612" spans="1:9" x14ac:dyDescent="0.3">
      <c r="A5612">
        <v>277</v>
      </c>
      <c r="B5612">
        <v>3</v>
      </c>
      <c r="C5612">
        <v>1</v>
      </c>
      <c r="D5612">
        <v>6484</v>
      </c>
      <c r="E5612" t="s">
        <v>5380</v>
      </c>
      <c r="F5612" t="str">
        <f>IF(HymnIN[[#This Row],[Verse]]&lt;&gt;0,"",_xlfn.XLOOKUP(HymnIN[[#This Row],[Hymn]],HymnEN[[#All],[hymn_no]],HymnEN[[#All],[author_id]],"0",0,1))</f>
        <v/>
      </c>
      <c r="G5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'1', 'Per lo Spirito già Lo vediamo,');</v>
      </c>
      <c r="H5612" t="str" cm="1">
        <f t="array" ref="H5612">IF(HymnIN[[#This Row],[Verse]]=0,_xlfn.XLOOKUP(HymnIN[[#This Row],[Text]],Table17[[#All],[Meter]],Table17[[#All],[ID]],"**",0,1),"")</f>
        <v/>
      </c>
      <c r="I5612" t="str" cm="1">
        <f t="array" ref="I5612">IF(HymnIN[[#This Row],[Verse]]=0,_xlfn.XLOOKUP(HymnIN[[#This Row],[Text]],Table17[[#All],[Meter]],Table17[[#All],[Correct Full Meter]],"**",0,1),"")</f>
        <v/>
      </c>
    </row>
    <row r="5613" spans="1:9" x14ac:dyDescent="0.3">
      <c r="A5613">
        <v>277</v>
      </c>
      <c r="B5613">
        <v>3</v>
      </c>
      <c r="C5613">
        <v>2</v>
      </c>
      <c r="D5613">
        <v>6485</v>
      </c>
      <c r="E5613" t="s">
        <v>5381</v>
      </c>
      <c r="F5613" t="str">
        <f>IF(HymnIN[[#This Row],[Verse]]&lt;&gt;0,"",_xlfn.XLOOKUP(HymnIN[[#This Row],[Hymn]],HymnEN[[#All],[hymn_no]],HymnEN[[#All],[author_id]],"0",0,1))</f>
        <v/>
      </c>
      <c r="G5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'2', 'Il Tuo oggetto d\'amore, Gesù,');</v>
      </c>
      <c r="H5613" t="str" cm="1">
        <f t="array" ref="H5613">IF(HymnIN[[#This Row],[Verse]]=0,_xlfn.XLOOKUP(HymnIN[[#This Row],[Text]],Table17[[#All],[Meter]],Table17[[#All],[ID]],"**",0,1),"")</f>
        <v/>
      </c>
      <c r="I5613" t="str" cm="1">
        <f t="array" ref="I5613">IF(HymnIN[[#This Row],[Verse]]=0,_xlfn.XLOOKUP(HymnIN[[#This Row],[Text]],Table17[[#All],[Meter]],Table17[[#All],[Correct Full Meter]],"**",0,1),"")</f>
        <v/>
      </c>
    </row>
    <row r="5614" spans="1:9" x14ac:dyDescent="0.3">
      <c r="A5614">
        <v>277</v>
      </c>
      <c r="B5614">
        <v>3</v>
      </c>
      <c r="C5614">
        <v>3</v>
      </c>
      <c r="D5614">
        <v>6486</v>
      </c>
      <c r="E5614" t="s">
        <v>5382</v>
      </c>
      <c r="F5614" t="str">
        <f>IF(HymnIN[[#This Row],[Verse]]&lt;&gt;0,"",_xlfn.XLOOKUP(HymnIN[[#This Row],[Hymn]],HymnEN[[#All],[hymn_no]],HymnEN[[#All],[author_id]],"0",0,1))</f>
        <v/>
      </c>
      <c r="G5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'3', 'Sommo tema dell\'adorazione');</v>
      </c>
      <c r="H5614" t="str" cm="1">
        <f t="array" ref="H5614">IF(HymnIN[[#This Row],[Verse]]=0,_xlfn.XLOOKUP(HymnIN[[#This Row],[Text]],Table17[[#All],[Meter]],Table17[[#All],[ID]],"**",0,1),"")</f>
        <v/>
      </c>
      <c r="I5614" t="str" cm="1">
        <f t="array" ref="I5614">IF(HymnIN[[#This Row],[Verse]]=0,_xlfn.XLOOKUP(HymnIN[[#This Row],[Text]],Table17[[#All],[Meter]],Table17[[#All],[Correct Full Meter]],"**",0,1),"")</f>
        <v/>
      </c>
    </row>
    <row r="5615" spans="1:9" x14ac:dyDescent="0.3">
      <c r="A5615">
        <v>277</v>
      </c>
      <c r="B5615">
        <v>3</v>
      </c>
      <c r="C5615">
        <v>4</v>
      </c>
      <c r="D5615">
        <v>6487</v>
      </c>
      <c r="E5615" t="s">
        <v>5383</v>
      </c>
      <c r="F5615" t="str">
        <f>IF(HymnIN[[#This Row],[Verse]]&lt;&gt;0,"",_xlfn.XLOOKUP(HymnIN[[#This Row],[Hymn]],HymnEN[[#All],[hymn_no]],HymnEN[[#All],[author_id]],"0",0,1))</f>
        <v/>
      </c>
      <c r="G5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'4', 'Nella scena di gioia lassù.');</v>
      </c>
      <c r="H5615" t="str" cm="1">
        <f t="array" ref="H5615">IF(HymnIN[[#This Row],[Verse]]=0,_xlfn.XLOOKUP(HymnIN[[#This Row],[Text]],Table17[[#All],[Meter]],Table17[[#All],[ID]],"**",0,1),"")</f>
        <v/>
      </c>
      <c r="I5615" t="str" cm="1">
        <f t="array" ref="I5615">IF(HymnIN[[#This Row],[Verse]]=0,_xlfn.XLOOKUP(HymnIN[[#This Row],[Text]],Table17[[#All],[Meter]],Table17[[#All],[Correct Full Meter]],"**",0,1),"")</f>
        <v/>
      </c>
    </row>
    <row r="5616" spans="1:9" x14ac:dyDescent="0.3">
      <c r="A5616">
        <v>277</v>
      </c>
      <c r="B5616">
        <v>3</v>
      </c>
      <c r="C5616">
        <v>5</v>
      </c>
      <c r="D5616">
        <v>6488</v>
      </c>
      <c r="E5616" t="s">
        <v>5384</v>
      </c>
      <c r="F5616" t="str">
        <f>IF(HymnIN[[#This Row],[Verse]]&lt;&gt;0,"",_xlfn.XLOOKUP(HymnIN[[#This Row],[Hymn]],HymnEN[[#All],[hymn_no]],HymnEN[[#All],[author_id]],"0",0,1))</f>
        <v/>
      </c>
      <c r="G5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'5', 'Per Tua grazia da Te siam chiamati');</v>
      </c>
      <c r="H5616" t="str" cm="1">
        <f t="array" ref="H5616">IF(HymnIN[[#This Row],[Verse]]=0,_xlfn.XLOOKUP(HymnIN[[#This Row],[Text]],Table17[[#All],[Meter]],Table17[[#All],[ID]],"**",0,1),"")</f>
        <v/>
      </c>
      <c r="I5616" t="str" cm="1">
        <f t="array" ref="I5616">IF(HymnIN[[#This Row],[Verse]]=0,_xlfn.XLOOKUP(HymnIN[[#This Row],[Text]],Table17[[#All],[Meter]],Table17[[#All],[Correct Full Meter]],"**",0,1),"")</f>
        <v/>
      </c>
    </row>
    <row r="5617" spans="1:9" x14ac:dyDescent="0.3">
      <c r="A5617">
        <v>277</v>
      </c>
      <c r="B5617">
        <v>3</v>
      </c>
      <c r="C5617">
        <v>6</v>
      </c>
      <c r="D5617">
        <v>6489</v>
      </c>
      <c r="E5617" t="s">
        <v>5385</v>
      </c>
      <c r="F5617" t="str">
        <f>IF(HymnIN[[#This Row],[Verse]]&lt;&gt;0,"",_xlfn.XLOOKUP(HymnIN[[#This Row],[Hymn]],HymnEN[[#All],[hymn_no]],HymnEN[[#All],[author_id]],"0",0,1))</f>
        <v/>
      </c>
      <c r="G5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'6', 'La Tua gioia a partecipar,');</v>
      </c>
      <c r="H5617" t="str" cm="1">
        <f t="array" ref="H5617">IF(HymnIN[[#This Row],[Verse]]=0,_xlfn.XLOOKUP(HymnIN[[#This Row],[Text]],Table17[[#All],[Meter]],Table17[[#All],[ID]],"**",0,1),"")</f>
        <v/>
      </c>
      <c r="I5617" t="str" cm="1">
        <f t="array" ref="I5617">IF(HymnIN[[#This Row],[Verse]]=0,_xlfn.XLOOKUP(HymnIN[[#This Row],[Text]],Table17[[#All],[Meter]],Table17[[#All],[Correct Full Meter]],"**",0,1),"")</f>
        <v/>
      </c>
    </row>
    <row r="5618" spans="1:9" x14ac:dyDescent="0.3">
      <c r="A5618">
        <v>277</v>
      </c>
      <c r="B5618">
        <v>3</v>
      </c>
      <c r="C5618">
        <v>7</v>
      </c>
      <c r="D5618">
        <v>6490</v>
      </c>
      <c r="E5618" t="s">
        <v>8816</v>
      </c>
      <c r="F5618" t="str">
        <f>IF(HymnIN[[#This Row],[Verse]]&lt;&gt;0,"",_xlfn.XLOOKUP(HymnIN[[#This Row],[Hymn]],HymnEN[[#All],[hymn_no]],HymnEN[[#All],[author_id]],"0",0,1))</f>
        <v/>
      </c>
      <c r="G5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'7', 'A conoscer il Tuo segreto');</v>
      </c>
      <c r="H5618" t="str" cm="1">
        <f t="array" ref="H5618">IF(HymnIN[[#This Row],[Verse]]=0,_xlfn.XLOOKUP(HymnIN[[#This Row],[Text]],Table17[[#All],[Meter]],Table17[[#All],[ID]],"**",0,1),"")</f>
        <v/>
      </c>
      <c r="I5618" t="str" cm="1">
        <f t="array" ref="I5618">IF(HymnIN[[#This Row],[Verse]]=0,_xlfn.XLOOKUP(HymnIN[[#This Row],[Text]],Table17[[#All],[Meter]],Table17[[#All],[Correct Full Meter]],"**",0,1),"")</f>
        <v/>
      </c>
    </row>
    <row r="5619" spans="1:9" x14ac:dyDescent="0.3">
      <c r="A5619">
        <v>277</v>
      </c>
      <c r="B5619">
        <v>3</v>
      </c>
      <c r="C5619">
        <v>8</v>
      </c>
      <c r="D5619">
        <v>6491</v>
      </c>
      <c r="E5619" t="s">
        <v>5387</v>
      </c>
      <c r="F5619" t="str">
        <f>IF(HymnIN[[#This Row],[Verse]]&lt;&gt;0,"",_xlfn.XLOOKUP(HymnIN[[#This Row],[Hymn]],HymnEN[[#All],[hymn_no]],HymnEN[[#All],[author_id]],"0",0,1))</f>
        <v/>
      </c>
      <c r="G5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('277', '3', '8', 'Che ora all\'uom Ti diletti svelar.');</v>
      </c>
      <c r="H5619" t="str" cm="1">
        <f t="array" ref="H5619">IF(HymnIN[[#This Row],[Verse]]=0,_xlfn.XLOOKUP(HymnIN[[#This Row],[Text]],Table17[[#All],[Meter]],Table17[[#All],[ID]],"**",0,1),"")</f>
        <v/>
      </c>
      <c r="I5619" t="str" cm="1">
        <f t="array" ref="I5619">IF(HymnIN[[#This Row],[Verse]]=0,_xlfn.XLOOKUP(HymnIN[[#This Row],[Text]],Table17[[#All],[Meter]],Table17[[#All],[Correct Full Meter]],"**",0,1),"")</f>
        <v/>
      </c>
    </row>
    <row r="5620" spans="1:9" x14ac:dyDescent="0.3">
      <c r="A5620">
        <v>278</v>
      </c>
      <c r="B5620">
        <v>0</v>
      </c>
      <c r="C5620">
        <v>0</v>
      </c>
      <c r="D5620">
        <v>6495</v>
      </c>
      <c r="E5620" t="s">
        <v>819</v>
      </c>
      <c r="F5620">
        <f>IF(HymnIN[[#This Row],[Verse]]&lt;&gt;0,"",_xlfn.XLOOKUP(HymnIN[[#This Row],[Hymn]],HymnEN[[#All],[hymn_no]],HymnEN[[#All],[author_id]],"0",0,1))</f>
        <v>97</v>
      </c>
      <c r="G5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('278', '10.9.10.9.', '114', '97');</v>
      </c>
      <c r="H5620" cm="1">
        <f t="array" ref="H5620">IF(HymnIN[[#This Row],[Verse]]=0,_xlfn.XLOOKUP(HymnIN[[#This Row],[Text]],Table17[[#All],[Meter]],Table17[[#All],[ID]],"**",0,1),"")</f>
        <v>114</v>
      </c>
      <c r="I5620" t="str" cm="1">
        <f t="array" ref="I5620">IF(HymnIN[[#This Row],[Verse]]=0,_xlfn.XLOOKUP(HymnIN[[#This Row],[Text]],Table17[[#All],[Meter]],Table17[[#All],[Correct Full Meter]],"**",0,1),"")</f>
        <v>10.9.10.9.</v>
      </c>
    </row>
    <row r="5621" spans="1:9" x14ac:dyDescent="0.3">
      <c r="A5621">
        <v>278</v>
      </c>
      <c r="B5621">
        <v>1</v>
      </c>
      <c r="C5621">
        <v>1</v>
      </c>
      <c r="D5621">
        <v>6496</v>
      </c>
      <c r="E5621" t="s">
        <v>5388</v>
      </c>
      <c r="F5621" t="str">
        <f>IF(HymnIN[[#This Row],[Verse]]&lt;&gt;0,"",_xlfn.XLOOKUP(HymnIN[[#This Row],[Hymn]],HymnEN[[#All],[hymn_no]],HymnEN[[#All],[author_id]],"0",0,1))</f>
        <v/>
      </c>
      <c r="G5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'1', '1', 'TE, Signore, vogliamo seguire:');</v>
      </c>
      <c r="H5621" t="str" cm="1">
        <f t="array" ref="H5621">IF(HymnIN[[#This Row],[Verse]]=0,_xlfn.XLOOKUP(HymnIN[[#This Row],[Text]],Table17[[#All],[Meter]],Table17[[#All],[ID]],"**",0,1),"")</f>
        <v/>
      </c>
      <c r="I5621" t="str" cm="1">
        <f t="array" ref="I5621">IF(HymnIN[[#This Row],[Verse]]=0,_xlfn.XLOOKUP(HymnIN[[#This Row],[Text]],Table17[[#All],[Meter]],Table17[[#All],[Correct Full Meter]],"**",0,1),"")</f>
        <v/>
      </c>
    </row>
    <row r="5622" spans="1:9" x14ac:dyDescent="0.3">
      <c r="A5622">
        <v>278</v>
      </c>
      <c r="B5622">
        <v>1</v>
      </c>
      <c r="C5622">
        <v>2</v>
      </c>
      <c r="D5622">
        <v>6497</v>
      </c>
      <c r="E5622" t="s">
        <v>5389</v>
      </c>
      <c r="F5622" t="str">
        <f>IF(HymnIN[[#This Row],[Verse]]&lt;&gt;0,"",_xlfn.XLOOKUP(HymnIN[[#This Row],[Hymn]],HymnEN[[#All],[hymn_no]],HymnEN[[#All],[author_id]],"0",0,1))</f>
        <v/>
      </c>
      <c r="G5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'1', '2', 'Nei cuor nostri, deh, opera Tu');</v>
      </c>
      <c r="H5622" t="str" cm="1">
        <f t="array" ref="H5622">IF(HymnIN[[#This Row],[Verse]]=0,_xlfn.XLOOKUP(HymnIN[[#This Row],[Text]],Table17[[#All],[Meter]],Table17[[#All],[ID]],"**",0,1),"")</f>
        <v/>
      </c>
      <c r="I5622" t="str" cm="1">
        <f t="array" ref="I5622">IF(HymnIN[[#This Row],[Verse]]=0,_xlfn.XLOOKUP(HymnIN[[#This Row],[Text]],Table17[[#All],[Meter]],Table17[[#All],[Correct Full Meter]],"**",0,1),"")</f>
        <v/>
      </c>
    </row>
    <row r="5623" spans="1:9" x14ac:dyDescent="0.3">
      <c r="A5623">
        <v>278</v>
      </c>
      <c r="B5623">
        <v>1</v>
      </c>
      <c r="C5623">
        <v>3</v>
      </c>
      <c r="D5623">
        <v>6498</v>
      </c>
      <c r="E5623" t="s">
        <v>5390</v>
      </c>
      <c r="F5623" t="str">
        <f>IF(HymnIN[[#This Row],[Verse]]&lt;&gt;0,"",_xlfn.XLOOKUP(HymnIN[[#This Row],[Hymn]],HymnEN[[#All],[hymn_no]],HymnEN[[#All],[author_id]],"0",0,1))</f>
        <v/>
      </c>
      <c r="G5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'1', '3', 'Sì che nulla qui in terra ci attiri');</v>
      </c>
      <c r="H5623" t="str" cm="1">
        <f t="array" ref="H5623">IF(HymnIN[[#This Row],[Verse]]=0,_xlfn.XLOOKUP(HymnIN[[#This Row],[Text]],Table17[[#All],[Meter]],Table17[[#All],[ID]],"**",0,1),"")</f>
        <v/>
      </c>
      <c r="I5623" t="str" cm="1">
        <f t="array" ref="I5623">IF(HymnIN[[#This Row],[Verse]]=0,_xlfn.XLOOKUP(HymnIN[[#This Row],[Text]],Table17[[#All],[Meter]],Table17[[#All],[Correct Full Meter]],"**",0,1),"")</f>
        <v/>
      </c>
    </row>
    <row r="5624" spans="1:9" x14ac:dyDescent="0.3">
      <c r="A5624">
        <v>278</v>
      </c>
      <c r="B5624">
        <v>1</v>
      </c>
      <c r="C5624">
        <v>4</v>
      </c>
      <c r="D5624">
        <v>6499</v>
      </c>
      <c r="E5624" t="s">
        <v>5391</v>
      </c>
      <c r="F5624" t="str">
        <f>IF(HymnIN[[#This Row],[Verse]]&lt;&gt;0,"",_xlfn.XLOOKUP(HymnIN[[#This Row],[Hymn]],HymnEN[[#All],[hymn_no]],HymnEN[[#All],[author_id]],"0",0,1))</f>
        <v/>
      </c>
      <c r="G5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'1', '4', 'E da Te ci allontani, Gesù.');</v>
      </c>
      <c r="H5624" t="str" cm="1">
        <f t="array" ref="H5624">IF(HymnIN[[#This Row],[Verse]]=0,_xlfn.XLOOKUP(HymnIN[[#This Row],[Text]],Table17[[#All],[Meter]],Table17[[#All],[ID]],"**",0,1),"")</f>
        <v/>
      </c>
      <c r="I5624" t="str" cm="1">
        <f t="array" ref="I5624">IF(HymnIN[[#This Row],[Verse]]=0,_xlfn.XLOOKUP(HymnIN[[#This Row],[Text]],Table17[[#All],[Meter]],Table17[[#All],[Correct Full Meter]],"**",0,1),"")</f>
        <v/>
      </c>
    </row>
    <row r="5625" spans="1:9" x14ac:dyDescent="0.3">
      <c r="A5625">
        <v>278</v>
      </c>
      <c r="B5625">
        <v>2</v>
      </c>
      <c r="C5625">
        <v>1</v>
      </c>
      <c r="D5625">
        <v>6500</v>
      </c>
      <c r="E5625" t="s">
        <v>5392</v>
      </c>
      <c r="F5625" t="str">
        <f>IF(HymnIN[[#This Row],[Verse]]&lt;&gt;0,"",_xlfn.XLOOKUP(HymnIN[[#This Row],[Hymn]],HymnEN[[#All],[hymn_no]],HymnEN[[#All],[author_id]],"0",0,1))</f>
        <v/>
      </c>
      <c r="G5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'2', '1', 'Dal Tuo sangue prezioso redenti,');</v>
      </c>
      <c r="H5625" t="str" cm="1">
        <f t="array" ref="H5625">IF(HymnIN[[#This Row],[Verse]]=0,_xlfn.XLOOKUP(HymnIN[[#This Row],[Text]],Table17[[#All],[Meter]],Table17[[#All],[ID]],"**",0,1),"")</f>
        <v/>
      </c>
      <c r="I5625" t="str" cm="1">
        <f t="array" ref="I5625">IF(HymnIN[[#This Row],[Verse]]=0,_xlfn.XLOOKUP(HymnIN[[#This Row],[Text]],Table17[[#All],[Meter]],Table17[[#All],[Correct Full Meter]],"**",0,1),"")</f>
        <v/>
      </c>
    </row>
    <row r="5626" spans="1:9" x14ac:dyDescent="0.3">
      <c r="A5626">
        <v>278</v>
      </c>
      <c r="B5626">
        <v>2</v>
      </c>
      <c r="C5626">
        <v>2</v>
      </c>
      <c r="D5626">
        <v>6501</v>
      </c>
      <c r="E5626" t="s">
        <v>5393</v>
      </c>
      <c r="F5626" t="str">
        <f>IF(HymnIN[[#This Row],[Verse]]&lt;&gt;0,"",_xlfn.XLOOKUP(HymnIN[[#This Row],[Hymn]],HymnEN[[#All],[hymn_no]],HymnEN[[#All],[author_id]],"0",0,1))</f>
        <v/>
      </c>
      <c r="G5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'2', '2', 'A Te sempre, Gesù, apparteniam');</v>
      </c>
      <c r="H5626" t="str" cm="1">
        <f t="array" ref="H5626">IF(HymnIN[[#This Row],[Verse]]=0,_xlfn.XLOOKUP(HymnIN[[#This Row],[Text]],Table17[[#All],[Meter]],Table17[[#All],[ID]],"**",0,1),"")</f>
        <v/>
      </c>
      <c r="I5626" t="str" cm="1">
        <f t="array" ref="I5626">IF(HymnIN[[#This Row],[Verse]]=0,_xlfn.XLOOKUP(HymnIN[[#This Row],[Text]],Table17[[#All],[Meter]],Table17[[#All],[Correct Full Meter]],"**",0,1),"")</f>
        <v/>
      </c>
    </row>
    <row r="5627" spans="1:9" x14ac:dyDescent="0.3">
      <c r="A5627">
        <v>278</v>
      </c>
      <c r="B5627">
        <v>2</v>
      </c>
      <c r="C5627">
        <v>3</v>
      </c>
      <c r="D5627">
        <v>6502</v>
      </c>
      <c r="E5627" t="s">
        <v>5394</v>
      </c>
      <c r="F5627" t="str">
        <f>IF(HymnIN[[#This Row],[Verse]]&lt;&gt;0,"",_xlfn.XLOOKUP(HymnIN[[#This Row],[Hymn]],HymnEN[[#All],[hymn_no]],HymnEN[[#All],[author_id]],"0",0,1))</f>
        <v/>
      </c>
      <c r="G5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'2', '3', 'E, per grazia ed amore divini,');</v>
      </c>
      <c r="H5627" t="str" cm="1">
        <f t="array" ref="H5627">IF(HymnIN[[#This Row],[Verse]]=0,_xlfn.XLOOKUP(HymnIN[[#This Row],[Text]],Table17[[#All],[Meter]],Table17[[#All],[ID]],"**",0,1),"")</f>
        <v/>
      </c>
      <c r="I5627" t="str" cm="1">
        <f t="array" ref="I5627">IF(HymnIN[[#This Row],[Verse]]=0,_xlfn.XLOOKUP(HymnIN[[#This Row],[Text]],Table17[[#All],[Meter]],Table17[[#All],[Correct Full Meter]],"**",0,1),"")</f>
        <v/>
      </c>
    </row>
    <row r="5628" spans="1:9" x14ac:dyDescent="0.3">
      <c r="A5628">
        <v>278</v>
      </c>
      <c r="B5628">
        <v>2</v>
      </c>
      <c r="C5628">
        <v>4</v>
      </c>
      <c r="D5628">
        <v>6503</v>
      </c>
      <c r="E5628" t="s">
        <v>5395</v>
      </c>
      <c r="F5628" t="str">
        <f>IF(HymnIN[[#This Row],[Verse]]&lt;&gt;0,"",_xlfn.XLOOKUP(HymnIN[[#This Row],[Hymn]],HymnEN[[#All],[hymn_no]],HymnEN[[#All],[author_id]],"0",0,1))</f>
        <v/>
      </c>
      <c r="G5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'2', '4', 'Di Dio figli ed eredi noi siam.');</v>
      </c>
      <c r="H5628" t="str" cm="1">
        <f t="array" ref="H5628">IF(HymnIN[[#This Row],[Verse]]=0,_xlfn.XLOOKUP(HymnIN[[#This Row],[Text]],Table17[[#All],[Meter]],Table17[[#All],[ID]],"**",0,1),"")</f>
        <v/>
      </c>
      <c r="I5628" t="str" cm="1">
        <f t="array" ref="I5628">IF(HymnIN[[#This Row],[Verse]]=0,_xlfn.XLOOKUP(HymnIN[[#This Row],[Text]],Table17[[#All],[Meter]],Table17[[#All],[Correct Full Meter]],"**",0,1),"")</f>
        <v/>
      </c>
    </row>
    <row r="5629" spans="1:9" x14ac:dyDescent="0.3">
      <c r="A5629">
        <v>278</v>
      </c>
      <c r="B5629">
        <v>3</v>
      </c>
      <c r="C5629">
        <v>1</v>
      </c>
      <c r="D5629">
        <v>6504</v>
      </c>
      <c r="E5629" t="s">
        <v>5396</v>
      </c>
      <c r="F5629" t="str">
        <f>IF(HymnIN[[#This Row],[Verse]]&lt;&gt;0,"",_xlfn.XLOOKUP(HymnIN[[#This Row],[Hymn]],HymnEN[[#All],[hymn_no]],HymnEN[[#All],[author_id]],"0",0,1))</f>
        <v/>
      </c>
      <c r="G5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'3', '1', 'Or lo Spirto, suggello d\'amore');</v>
      </c>
      <c r="H5629" t="str" cm="1">
        <f t="array" ref="H5629">IF(HymnIN[[#This Row],[Verse]]=0,_xlfn.XLOOKUP(HymnIN[[#This Row],[Text]],Table17[[#All],[Meter]],Table17[[#All],[ID]],"**",0,1),"")</f>
        <v/>
      </c>
      <c r="I5629" t="str" cm="1">
        <f t="array" ref="I5629">IF(HymnIN[[#This Row],[Verse]]=0,_xlfn.XLOOKUP(HymnIN[[#This Row],[Text]],Table17[[#All],[Meter]],Table17[[#All],[Correct Full Meter]],"**",0,1),"")</f>
        <v/>
      </c>
    </row>
    <row r="5630" spans="1:9" x14ac:dyDescent="0.3">
      <c r="A5630">
        <v>278</v>
      </c>
      <c r="B5630">
        <v>3</v>
      </c>
      <c r="C5630">
        <v>2</v>
      </c>
      <c r="D5630">
        <v>6505</v>
      </c>
      <c r="E5630" t="s">
        <v>5397</v>
      </c>
      <c r="F5630" t="str">
        <f>IF(HymnIN[[#This Row],[Verse]]&lt;&gt;0,"",_xlfn.XLOOKUP(HymnIN[[#This Row],[Hymn]],HymnEN[[#All],[hymn_no]],HymnEN[[#All],[author_id]],"0",0,1))</f>
        <v/>
      </c>
      <c r="G5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'3', '2', 'Che dal Padre mandato qui fu,');</v>
      </c>
      <c r="H5630" t="str" cm="1">
        <f t="array" ref="H5630">IF(HymnIN[[#This Row],[Verse]]=0,_xlfn.XLOOKUP(HymnIN[[#This Row],[Text]],Table17[[#All],[Meter]],Table17[[#All],[ID]],"**",0,1),"")</f>
        <v/>
      </c>
      <c r="I5630" t="str" cm="1">
        <f t="array" ref="I5630">IF(HymnIN[[#This Row],[Verse]]=0,_xlfn.XLOOKUP(HymnIN[[#This Row],[Text]],Table17[[#All],[Meter]],Table17[[#All],[Correct Full Meter]],"**",0,1),"")</f>
        <v/>
      </c>
    </row>
    <row r="5631" spans="1:9" x14ac:dyDescent="0.3">
      <c r="A5631">
        <v>278</v>
      </c>
      <c r="B5631">
        <v>3</v>
      </c>
      <c r="C5631">
        <v>3</v>
      </c>
      <c r="D5631">
        <v>6506</v>
      </c>
      <c r="E5631" t="s">
        <v>5398</v>
      </c>
      <c r="F5631" t="str">
        <f>IF(HymnIN[[#This Row],[Verse]]&lt;&gt;0,"",_xlfn.XLOOKUP(HymnIN[[#This Row],[Hymn]],HymnEN[[#All],[hymn_no]],HymnEN[[#All],[author_id]],"0",0,1))</f>
        <v/>
      </c>
      <c r="G5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'3', '3', 'Dimorando qui in noi, ci rivela');</v>
      </c>
      <c r="H5631" t="str" cm="1">
        <f t="array" ref="H5631">IF(HymnIN[[#This Row],[Verse]]=0,_xlfn.XLOOKUP(HymnIN[[#This Row],[Text]],Table17[[#All],[Meter]],Table17[[#All],[ID]],"**",0,1),"")</f>
        <v/>
      </c>
      <c r="I5631" t="str" cm="1">
        <f t="array" ref="I5631">IF(HymnIN[[#This Row],[Verse]]=0,_xlfn.XLOOKUP(HymnIN[[#This Row],[Text]],Table17[[#All],[Meter]],Table17[[#All],[Correct Full Meter]],"**",0,1),"")</f>
        <v/>
      </c>
    </row>
    <row r="5632" spans="1:9" x14ac:dyDescent="0.3">
      <c r="A5632">
        <v>278</v>
      </c>
      <c r="B5632">
        <v>3</v>
      </c>
      <c r="C5632">
        <v>4</v>
      </c>
      <c r="D5632">
        <v>6507</v>
      </c>
      <c r="E5632" t="s">
        <v>5399</v>
      </c>
      <c r="F5632" t="str">
        <f>IF(HymnIN[[#This Row],[Verse]]&lt;&gt;0,"",_xlfn.XLOOKUP(HymnIN[[#This Row],[Hymn]],HymnEN[[#All],[hymn_no]],HymnEN[[#All],[author_id]],"0",0,1))</f>
        <v/>
      </c>
      <c r="G5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'3', '4', 'Il riposo glorioso lassù.');</v>
      </c>
      <c r="H5632" t="str" cm="1">
        <f t="array" ref="H5632">IF(HymnIN[[#This Row],[Verse]]=0,_xlfn.XLOOKUP(HymnIN[[#This Row],[Text]],Table17[[#All],[Meter]],Table17[[#All],[ID]],"**",0,1),"")</f>
        <v/>
      </c>
      <c r="I5632" t="str" cm="1">
        <f t="array" ref="I5632">IF(HymnIN[[#This Row],[Verse]]=0,_xlfn.XLOOKUP(HymnIN[[#This Row],[Text]],Table17[[#All],[Meter]],Table17[[#All],[Correct Full Meter]],"**",0,1),"")</f>
        <v/>
      </c>
    </row>
    <row r="5633" spans="1:9" x14ac:dyDescent="0.3">
      <c r="A5633">
        <v>278</v>
      </c>
      <c r="B5633">
        <v>4</v>
      </c>
      <c r="C5633">
        <v>1</v>
      </c>
      <c r="D5633">
        <v>6508</v>
      </c>
      <c r="E5633" t="s">
        <v>5400</v>
      </c>
      <c r="F5633" t="str">
        <f>IF(HymnIN[[#This Row],[Verse]]&lt;&gt;0,"",_xlfn.XLOOKUP(HymnIN[[#This Row],[Hymn]],HymnEN[[#All],[hymn_no]],HymnEN[[#All],[author_id]],"0",0,1))</f>
        <v/>
      </c>
      <c r="G5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'4', '1', 'Or di là dalla tomba Tu vivi,');</v>
      </c>
      <c r="H5633" t="str" cm="1">
        <f t="array" ref="H5633">IF(HymnIN[[#This Row],[Verse]]=0,_xlfn.XLOOKUP(HymnIN[[#This Row],[Text]],Table17[[#All],[Meter]],Table17[[#All],[ID]],"**",0,1),"")</f>
        <v/>
      </c>
      <c r="I5633" t="str" cm="1">
        <f t="array" ref="I5633">IF(HymnIN[[#This Row],[Verse]]=0,_xlfn.XLOOKUP(HymnIN[[#This Row],[Text]],Table17[[#All],[Meter]],Table17[[#All],[Correct Full Meter]],"**",0,1),"")</f>
        <v/>
      </c>
    </row>
    <row r="5634" spans="1:9" x14ac:dyDescent="0.3">
      <c r="A5634">
        <v>278</v>
      </c>
      <c r="B5634">
        <v>4</v>
      </c>
      <c r="C5634">
        <v>2</v>
      </c>
      <c r="D5634">
        <v>6509</v>
      </c>
      <c r="E5634" t="s">
        <v>5401</v>
      </c>
      <c r="F5634" t="str">
        <f>IF(HymnIN[[#This Row],[Verse]]&lt;&gt;0,"",_xlfn.XLOOKUP(HymnIN[[#This Row],[Hymn]],HymnEN[[#All],[hymn_no]],HymnEN[[#All],[author_id]],"0",0,1))</f>
        <v/>
      </c>
      <c r="G5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'4', '2', 'In Te liberi siamo, Signor,');</v>
      </c>
      <c r="H5634" t="str" cm="1">
        <f t="array" ref="H5634">IF(HymnIN[[#This Row],[Verse]]=0,_xlfn.XLOOKUP(HymnIN[[#This Row],[Text]],Table17[[#All],[Meter]],Table17[[#All],[ID]],"**",0,1),"")</f>
        <v/>
      </c>
      <c r="I5634" t="str" cm="1">
        <f t="array" ref="I5634">IF(HymnIN[[#This Row],[Verse]]=0,_xlfn.XLOOKUP(HymnIN[[#This Row],[Text]],Table17[[#All],[Meter]],Table17[[#All],[Correct Full Meter]],"**",0,1),"")</f>
        <v/>
      </c>
    </row>
    <row r="5635" spans="1:9" x14ac:dyDescent="0.3">
      <c r="A5635">
        <v>278</v>
      </c>
      <c r="B5635">
        <v>4</v>
      </c>
      <c r="C5635">
        <v>3</v>
      </c>
      <c r="D5635">
        <v>6510</v>
      </c>
      <c r="E5635" t="s">
        <v>8817</v>
      </c>
      <c r="F5635" t="str">
        <f>IF(HymnIN[[#This Row],[Verse]]&lt;&gt;0,"",_xlfn.XLOOKUP(HymnIN[[#This Row],[Hymn]],HymnEN[[#All],[hymn_no]],HymnEN[[#All],[author_id]],"0",0,1))</f>
        <v/>
      </c>
      <c r="G5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'4', '3', 'Ed uniti a Te per Tua grazia,');</v>
      </c>
      <c r="H5635" t="str" cm="1">
        <f t="array" ref="H5635">IF(HymnIN[[#This Row],[Verse]]=0,_xlfn.XLOOKUP(HymnIN[[#This Row],[Text]],Table17[[#All],[Meter]],Table17[[#All],[ID]],"**",0,1),"")</f>
        <v/>
      </c>
      <c r="I5635" t="str" cm="1">
        <f t="array" ref="I5635">IF(HymnIN[[#This Row],[Verse]]=0,_xlfn.XLOOKUP(HymnIN[[#This Row],[Text]],Table17[[#All],[Meter]],Table17[[#All],[Correct Full Meter]],"**",0,1),"")</f>
        <v/>
      </c>
    </row>
    <row r="5636" spans="1:9" x14ac:dyDescent="0.3">
      <c r="A5636">
        <v>278</v>
      </c>
      <c r="B5636">
        <v>4</v>
      </c>
      <c r="C5636">
        <v>4</v>
      </c>
      <c r="D5636">
        <v>6511</v>
      </c>
      <c r="E5636" t="s">
        <v>5403</v>
      </c>
      <c r="F5636" t="str">
        <f>IF(HymnIN[[#This Row],[Verse]]&lt;&gt;0,"",_xlfn.XLOOKUP(HymnIN[[#This Row],[Hymn]],HymnEN[[#All],[hymn_no]],HymnEN[[#All],[author_id]],"0",0,1))</f>
        <v/>
      </c>
      <c r="G5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'4', '4', 'Vita abbiamo e pace e valor.');</v>
      </c>
      <c r="H5636" t="str" cm="1">
        <f t="array" ref="H5636">IF(HymnIN[[#This Row],[Verse]]=0,_xlfn.XLOOKUP(HymnIN[[#This Row],[Text]],Table17[[#All],[Meter]],Table17[[#All],[ID]],"**",0,1),"")</f>
        <v/>
      </c>
      <c r="I5636" t="str" cm="1">
        <f t="array" ref="I5636">IF(HymnIN[[#This Row],[Verse]]=0,_xlfn.XLOOKUP(HymnIN[[#This Row],[Text]],Table17[[#All],[Meter]],Table17[[#All],[Correct Full Meter]],"**",0,1),"")</f>
        <v/>
      </c>
    </row>
    <row r="5637" spans="1:9" x14ac:dyDescent="0.3">
      <c r="A5637">
        <v>278</v>
      </c>
      <c r="B5637">
        <v>5</v>
      </c>
      <c r="C5637">
        <v>1</v>
      </c>
      <c r="D5637">
        <v>6512</v>
      </c>
      <c r="E5637" t="s">
        <v>5404</v>
      </c>
      <c r="F5637" t="str">
        <f>IF(HymnIN[[#This Row],[Verse]]&lt;&gt;0,"",_xlfn.XLOOKUP(HymnIN[[#This Row],[Hymn]],HymnEN[[#All],[hymn_no]],HymnEN[[#All],[author_id]],"0",0,1))</f>
        <v/>
      </c>
      <c r="G5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'5', '1', 'Deh, c\'insegna a conoscerti meglio,');</v>
      </c>
      <c r="H5637" t="str" cm="1">
        <f t="array" ref="H5637">IF(HymnIN[[#This Row],[Verse]]=0,_xlfn.XLOOKUP(HymnIN[[#This Row],[Text]],Table17[[#All],[Meter]],Table17[[#All],[ID]],"**",0,1),"")</f>
        <v/>
      </c>
      <c r="I5637" t="str" cm="1">
        <f t="array" ref="I5637">IF(HymnIN[[#This Row],[Verse]]=0,_xlfn.XLOOKUP(HymnIN[[#This Row],[Text]],Table17[[#All],[Meter]],Table17[[#All],[Correct Full Meter]],"**",0,1),"")</f>
        <v/>
      </c>
    </row>
    <row r="5638" spans="1:9" x14ac:dyDescent="0.3">
      <c r="A5638">
        <v>278</v>
      </c>
      <c r="B5638">
        <v>5</v>
      </c>
      <c r="C5638">
        <v>2</v>
      </c>
      <c r="D5638">
        <v>6513</v>
      </c>
      <c r="E5638" t="s">
        <v>5405</v>
      </c>
      <c r="F5638" t="str">
        <f>IF(HymnIN[[#This Row],[Verse]]&lt;&gt;0,"",_xlfn.XLOOKUP(HymnIN[[#This Row],[Hymn]],HymnEN[[#All],[hymn_no]],HymnEN[[#All],[author_id]],"0",0,1))</f>
        <v/>
      </c>
      <c r="G5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'5', '2', 'Ché con Te siam risorti, Gesù,');</v>
      </c>
      <c r="H5638" t="str" cm="1">
        <f t="array" ref="H5638">IF(HymnIN[[#This Row],[Verse]]=0,_xlfn.XLOOKUP(HymnIN[[#This Row],[Text]],Table17[[#All],[Meter]],Table17[[#All],[ID]],"**",0,1),"")</f>
        <v/>
      </c>
      <c r="I5638" t="str" cm="1">
        <f t="array" ref="I5638">IF(HymnIN[[#This Row],[Verse]]=0,_xlfn.XLOOKUP(HymnIN[[#This Row],[Text]],Table17[[#All],[Meter]],Table17[[#All],[Correct Full Meter]],"**",0,1),"")</f>
        <v/>
      </c>
    </row>
    <row r="5639" spans="1:9" x14ac:dyDescent="0.3">
      <c r="A5639">
        <v>278</v>
      </c>
      <c r="B5639">
        <v>5</v>
      </c>
      <c r="C5639">
        <v>3</v>
      </c>
      <c r="D5639">
        <v>6514</v>
      </c>
      <c r="E5639" t="s">
        <v>5406</v>
      </c>
      <c r="F5639" t="str">
        <f>IF(HymnIN[[#This Row],[Verse]]&lt;&gt;0,"",_xlfn.XLOOKUP(HymnIN[[#This Row],[Hymn]],HymnEN[[#All],[hymn_no]],HymnEN[[#All],[author_id]],"0",0,1))</f>
        <v/>
      </c>
      <c r="G5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'5', '3', 'Sì che, mentre ancor qui sulla terra,');</v>
      </c>
      <c r="H5639" t="str" cm="1">
        <f t="array" ref="H5639">IF(HymnIN[[#This Row],[Verse]]=0,_xlfn.XLOOKUP(HymnIN[[#This Row],[Text]],Table17[[#All],[Meter]],Table17[[#All],[ID]],"**",0,1),"")</f>
        <v/>
      </c>
      <c r="I5639" t="str" cm="1">
        <f t="array" ref="I5639">IF(HymnIN[[#This Row],[Verse]]=0,_xlfn.XLOOKUP(HymnIN[[#This Row],[Text]],Table17[[#All],[Meter]],Table17[[#All],[Correct Full Meter]],"**",0,1),"")</f>
        <v/>
      </c>
    </row>
    <row r="5640" spans="1:9" x14ac:dyDescent="0.3">
      <c r="A5640">
        <v>278</v>
      </c>
      <c r="B5640">
        <v>5</v>
      </c>
      <c r="C5640">
        <v>4</v>
      </c>
      <c r="D5640">
        <v>6515</v>
      </c>
      <c r="E5640" t="s">
        <v>5407</v>
      </c>
      <c r="F5640" t="str">
        <f>IF(HymnIN[[#This Row],[Verse]]&lt;&gt;0,"",_xlfn.XLOOKUP(HymnIN[[#This Row],[Hymn]],HymnEN[[#All],[hymn_no]],HymnEN[[#All],[author_id]],"0",0,1))</f>
        <v/>
      </c>
      <c r="G5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('278', '5', '4', 'Nostra vita, Signore, sia Tu.');</v>
      </c>
      <c r="H5640" t="str" cm="1">
        <f t="array" ref="H5640">IF(HymnIN[[#This Row],[Verse]]=0,_xlfn.XLOOKUP(HymnIN[[#This Row],[Text]],Table17[[#All],[Meter]],Table17[[#All],[ID]],"**",0,1),"")</f>
        <v/>
      </c>
      <c r="I5640" t="str" cm="1">
        <f t="array" ref="I5640">IF(HymnIN[[#This Row],[Verse]]=0,_xlfn.XLOOKUP(HymnIN[[#This Row],[Text]],Table17[[#All],[Meter]],Table17[[#All],[Correct Full Meter]],"**",0,1),"")</f>
        <v/>
      </c>
    </row>
    <row r="5641" spans="1:9" x14ac:dyDescent="0.3">
      <c r="A5641">
        <v>279</v>
      </c>
      <c r="B5641">
        <v>0</v>
      </c>
      <c r="C5641">
        <v>0</v>
      </c>
      <c r="D5641">
        <v>6519</v>
      </c>
      <c r="E5641" t="s">
        <v>84</v>
      </c>
      <c r="F5641">
        <f>IF(HymnIN[[#This Row],[Verse]]&lt;&gt;0,"",_xlfn.XLOOKUP(HymnIN[[#This Row],[Hymn]],HymnEN[[#All],[hymn_no]],HymnEN[[#All],[author_id]],"0",0,1))</f>
        <v>27</v>
      </c>
      <c r="G5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('279', '9.8.9.8. Dattilico.', '112', '27');</v>
      </c>
      <c r="H5641" cm="1">
        <f t="array" ref="H5641">IF(HymnIN[[#This Row],[Verse]]=0,_xlfn.XLOOKUP(HymnIN[[#This Row],[Text]],Table17[[#All],[Meter]],Table17[[#All],[ID]],"**",0,1),"")</f>
        <v>112</v>
      </c>
      <c r="I5641" t="str" cm="1">
        <f t="array" ref="I5641">IF(HymnIN[[#This Row],[Verse]]=0,_xlfn.XLOOKUP(HymnIN[[#This Row],[Text]],Table17[[#All],[Meter]],Table17[[#All],[Correct Full Meter]],"**",0,1),"")</f>
        <v>9.8.9.8. Dattilico.</v>
      </c>
    </row>
    <row r="5642" spans="1:9" x14ac:dyDescent="0.3">
      <c r="A5642">
        <v>279</v>
      </c>
      <c r="B5642">
        <v>1</v>
      </c>
      <c r="C5642">
        <v>1</v>
      </c>
      <c r="D5642">
        <v>6520</v>
      </c>
      <c r="E5642" t="s">
        <v>5408</v>
      </c>
      <c r="F5642" t="str">
        <f>IF(HymnIN[[#This Row],[Verse]]&lt;&gt;0,"",_xlfn.XLOOKUP(HymnIN[[#This Row],[Hymn]],HymnEN[[#All],[hymn_no]],HymnEN[[#All],[author_id]],"0",0,1))</f>
        <v/>
      </c>
      <c r="G5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'1', '1', 'GESU\', di dolcezza ci colma');</v>
      </c>
      <c r="H5642" t="str" cm="1">
        <f t="array" ref="H5642">IF(HymnIN[[#This Row],[Verse]]=0,_xlfn.XLOOKUP(HymnIN[[#This Row],[Text]],Table17[[#All],[Meter]],Table17[[#All],[ID]],"**",0,1),"")</f>
        <v/>
      </c>
      <c r="I5642" t="str" cm="1">
        <f t="array" ref="I5642">IF(HymnIN[[#This Row],[Verse]]=0,_xlfn.XLOOKUP(HymnIN[[#This Row],[Text]],Table17[[#All],[Meter]],Table17[[#All],[Correct Full Meter]],"**",0,1),"")</f>
        <v/>
      </c>
    </row>
    <row r="5643" spans="1:9" x14ac:dyDescent="0.3">
      <c r="A5643">
        <v>279</v>
      </c>
      <c r="B5643">
        <v>1</v>
      </c>
      <c r="C5643">
        <v>2</v>
      </c>
      <c r="D5643">
        <v>6521</v>
      </c>
      <c r="E5643" t="s">
        <v>5409</v>
      </c>
      <c r="F5643" t="str">
        <f>IF(HymnIN[[#This Row],[Verse]]&lt;&gt;0,"",_xlfn.XLOOKUP(HymnIN[[#This Row],[Hymn]],HymnEN[[#All],[hymn_no]],HymnEN[[#All],[author_id]],"0",0,1))</f>
        <v/>
      </c>
      <c r="G5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'1', '2', 'A Te pur il solo pensar;');</v>
      </c>
      <c r="H5643" t="str" cm="1">
        <f t="array" ref="H5643">IF(HymnIN[[#This Row],[Verse]]=0,_xlfn.XLOOKUP(HymnIN[[#This Row],[Text]],Table17[[#All],[Meter]],Table17[[#All],[ID]],"**",0,1),"")</f>
        <v/>
      </c>
      <c r="I5643" t="str" cm="1">
        <f t="array" ref="I5643">IF(HymnIN[[#This Row],[Verse]]=0,_xlfn.XLOOKUP(HymnIN[[#This Row],[Text]],Table17[[#All],[Meter]],Table17[[#All],[Correct Full Meter]],"**",0,1),"")</f>
        <v/>
      </c>
    </row>
    <row r="5644" spans="1:9" x14ac:dyDescent="0.3">
      <c r="A5644">
        <v>279</v>
      </c>
      <c r="B5644">
        <v>1</v>
      </c>
      <c r="C5644">
        <v>3</v>
      </c>
      <c r="D5644">
        <v>6522</v>
      </c>
      <c r="E5644" t="s">
        <v>5410</v>
      </c>
      <c r="F5644" t="str">
        <f>IF(HymnIN[[#This Row],[Verse]]&lt;&gt;0,"",_xlfn.XLOOKUP(HymnIN[[#This Row],[Hymn]],HymnEN[[#All],[hymn_no]],HymnEN[[#All],[author_id]],"0",0,1))</f>
        <v/>
      </c>
      <c r="G5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'1', '3', 'Ma tanto più dolce è vederti');</v>
      </c>
      <c r="H5644" t="str" cm="1">
        <f t="array" ref="H5644">IF(HymnIN[[#This Row],[Verse]]=0,_xlfn.XLOOKUP(HymnIN[[#This Row],[Text]],Table17[[#All],[Meter]],Table17[[#All],[ID]],"**",0,1),"")</f>
        <v/>
      </c>
      <c r="I5644" t="str" cm="1">
        <f t="array" ref="I5644">IF(HymnIN[[#This Row],[Verse]]=0,_xlfn.XLOOKUP(HymnIN[[#This Row],[Text]],Table17[[#All],[Meter]],Table17[[#All],[Correct Full Meter]],"**",0,1),"")</f>
        <v/>
      </c>
    </row>
    <row r="5645" spans="1:9" x14ac:dyDescent="0.3">
      <c r="A5645">
        <v>279</v>
      </c>
      <c r="B5645">
        <v>1</v>
      </c>
      <c r="C5645">
        <v>4</v>
      </c>
      <c r="D5645">
        <v>6523</v>
      </c>
      <c r="E5645" t="s">
        <v>5411</v>
      </c>
      <c r="F5645" t="str">
        <f>IF(HymnIN[[#This Row],[Verse]]&lt;&gt;0,"",_xlfn.XLOOKUP(HymnIN[[#This Row],[Hymn]],HymnEN[[#All],[hymn_no]],HymnEN[[#All],[author_id]],"0",0,1))</f>
        <v/>
      </c>
      <c r="G5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'1', '4', 'E presso di Te riposar.');</v>
      </c>
      <c r="H5645" t="str" cm="1">
        <f t="array" ref="H5645">IF(HymnIN[[#This Row],[Verse]]=0,_xlfn.XLOOKUP(HymnIN[[#This Row],[Text]],Table17[[#All],[Meter]],Table17[[#All],[ID]],"**",0,1),"")</f>
        <v/>
      </c>
      <c r="I5645" t="str" cm="1">
        <f t="array" ref="I5645">IF(HymnIN[[#This Row],[Verse]]=0,_xlfn.XLOOKUP(HymnIN[[#This Row],[Text]],Table17[[#All],[Meter]],Table17[[#All],[Correct Full Meter]],"**",0,1),"")</f>
        <v/>
      </c>
    </row>
    <row r="5646" spans="1:9" x14ac:dyDescent="0.3">
      <c r="A5646">
        <v>279</v>
      </c>
      <c r="B5646">
        <v>2</v>
      </c>
      <c r="C5646">
        <v>1</v>
      </c>
      <c r="D5646">
        <v>6524</v>
      </c>
      <c r="E5646" t="s">
        <v>5412</v>
      </c>
      <c r="F5646" t="str">
        <f>IF(HymnIN[[#This Row],[Verse]]&lt;&gt;0,"",_xlfn.XLOOKUP(HymnIN[[#This Row],[Hymn]],HymnEN[[#All],[hymn_no]],HymnEN[[#All],[author_id]],"0",0,1))</f>
        <v/>
      </c>
      <c r="G5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'2', '1', 'Non può voce umana cantare,');</v>
      </c>
      <c r="H5646" t="str" cm="1">
        <f t="array" ref="H5646">IF(HymnIN[[#This Row],[Verse]]=0,_xlfn.XLOOKUP(HymnIN[[#This Row],[Text]],Table17[[#All],[Meter]],Table17[[#All],[ID]],"**",0,1),"")</f>
        <v/>
      </c>
      <c r="I5646" t="str" cm="1">
        <f t="array" ref="I5646">IF(HymnIN[[#This Row],[Verse]]=0,_xlfn.XLOOKUP(HymnIN[[#This Row],[Text]],Table17[[#All],[Meter]],Table17[[#All],[Correct Full Meter]],"**",0,1),"")</f>
        <v/>
      </c>
    </row>
    <row r="5647" spans="1:9" x14ac:dyDescent="0.3">
      <c r="A5647">
        <v>279</v>
      </c>
      <c r="B5647">
        <v>2</v>
      </c>
      <c r="C5647">
        <v>2</v>
      </c>
      <c r="D5647">
        <v>6525</v>
      </c>
      <c r="E5647" t="s">
        <v>5413</v>
      </c>
      <c r="F5647" t="str">
        <f>IF(HymnIN[[#This Row],[Verse]]&lt;&gt;0,"",_xlfn.XLOOKUP(HymnIN[[#This Row],[Hymn]],HymnEN[[#All],[hymn_no]],HymnEN[[#All],[author_id]],"0",0,1))</f>
        <v/>
      </c>
      <c r="G5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'2', '2', 'Né può immaginare alcun cuor');</v>
      </c>
      <c r="H5647" t="str" cm="1">
        <f t="array" ref="H5647">IF(HymnIN[[#This Row],[Verse]]=0,_xlfn.XLOOKUP(HymnIN[[#This Row],[Text]],Table17[[#All],[Meter]],Table17[[#All],[ID]],"**",0,1),"")</f>
        <v/>
      </c>
      <c r="I5647" t="str" cm="1">
        <f t="array" ref="I5647">IF(HymnIN[[#This Row],[Verse]]=0,_xlfn.XLOOKUP(HymnIN[[#This Row],[Text]],Table17[[#All],[Meter]],Table17[[#All],[Correct Full Meter]],"**",0,1),"")</f>
        <v/>
      </c>
    </row>
    <row r="5648" spans="1:9" x14ac:dyDescent="0.3">
      <c r="A5648">
        <v>279</v>
      </c>
      <c r="B5648">
        <v>2</v>
      </c>
      <c r="C5648">
        <v>3</v>
      </c>
      <c r="D5648">
        <v>6526</v>
      </c>
      <c r="E5648" t="s">
        <v>5414</v>
      </c>
      <c r="F5648" t="str">
        <f>IF(HymnIN[[#This Row],[Verse]]&lt;&gt;0,"",_xlfn.XLOOKUP(HymnIN[[#This Row],[Hymn]],HymnEN[[#All],[hymn_no]],HymnEN[[#All],[author_id]],"0",0,1))</f>
        <v/>
      </c>
      <c r="G5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'2', '3', 'Un suono più dolce del santo');</v>
      </c>
      <c r="H5648" t="str" cm="1">
        <f t="array" ref="H5648">IF(HymnIN[[#This Row],[Verse]]=0,_xlfn.XLOOKUP(HymnIN[[#This Row],[Text]],Table17[[#All],[Meter]],Table17[[#All],[ID]],"**",0,1),"")</f>
        <v/>
      </c>
      <c r="I5648" t="str" cm="1">
        <f t="array" ref="I5648">IF(HymnIN[[#This Row],[Verse]]=0,_xlfn.XLOOKUP(HymnIN[[#This Row],[Text]],Table17[[#All],[Meter]],Table17[[#All],[Correct Full Meter]],"**",0,1),"")</f>
        <v/>
      </c>
    </row>
    <row r="5649" spans="1:9" x14ac:dyDescent="0.3">
      <c r="A5649">
        <v>279</v>
      </c>
      <c r="B5649">
        <v>2</v>
      </c>
      <c r="C5649">
        <v>4</v>
      </c>
      <c r="D5649">
        <v>6527</v>
      </c>
      <c r="E5649" t="s">
        <v>5415</v>
      </c>
      <c r="F5649" t="str">
        <f>IF(HymnIN[[#This Row],[Verse]]&lt;&gt;0,"",_xlfn.XLOOKUP(HymnIN[[#This Row],[Hymn]],HymnEN[[#All],[hymn_no]],HymnEN[[#All],[author_id]],"0",0,1))</f>
        <v/>
      </c>
      <c r="G5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'2', '4', 'Tuo Nome, divin Salvator!');</v>
      </c>
      <c r="H5649" t="str" cm="1">
        <f t="array" ref="H5649">IF(HymnIN[[#This Row],[Verse]]=0,_xlfn.XLOOKUP(HymnIN[[#This Row],[Text]],Table17[[#All],[Meter]],Table17[[#All],[ID]],"**",0,1),"")</f>
        <v/>
      </c>
      <c r="I5649" t="str" cm="1">
        <f t="array" ref="I5649">IF(HymnIN[[#This Row],[Verse]]=0,_xlfn.XLOOKUP(HymnIN[[#This Row],[Text]],Table17[[#All],[Meter]],Table17[[#All],[Correct Full Meter]],"**",0,1),"")</f>
        <v/>
      </c>
    </row>
    <row r="5650" spans="1:9" x14ac:dyDescent="0.3">
      <c r="A5650">
        <v>279</v>
      </c>
      <c r="B5650">
        <v>3</v>
      </c>
      <c r="C5650">
        <v>1</v>
      </c>
      <c r="D5650">
        <v>6528</v>
      </c>
      <c r="E5650" t="s">
        <v>5416</v>
      </c>
      <c r="F5650" t="str">
        <f>IF(HymnIN[[#This Row],[Verse]]&lt;&gt;0,"",_xlfn.XLOOKUP(HymnIN[[#This Row],[Hymn]],HymnEN[[#All],[hymn_no]],HymnEN[[#All],[author_id]],"0",0,1))</f>
        <v/>
      </c>
      <c r="G5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'3', '1', 'La speme del cuore contrito,');</v>
      </c>
      <c r="H5650" t="str" cm="1">
        <f t="array" ref="H5650">IF(HymnIN[[#This Row],[Verse]]=0,_xlfn.XLOOKUP(HymnIN[[#This Row],[Text]],Table17[[#All],[Meter]],Table17[[#All],[ID]],"**",0,1),"")</f>
        <v/>
      </c>
      <c r="I5650" t="str" cm="1">
        <f t="array" ref="I5650">IF(HymnIN[[#This Row],[Verse]]=0,_xlfn.XLOOKUP(HymnIN[[#This Row],[Text]],Table17[[#All],[Meter]],Table17[[#All],[Correct Full Meter]],"**",0,1),"")</f>
        <v/>
      </c>
    </row>
    <row r="5651" spans="1:9" x14ac:dyDescent="0.3">
      <c r="A5651">
        <v>279</v>
      </c>
      <c r="B5651">
        <v>3</v>
      </c>
      <c r="C5651">
        <v>2</v>
      </c>
      <c r="D5651">
        <v>6529</v>
      </c>
      <c r="E5651" t="s">
        <v>5417</v>
      </c>
      <c r="F5651" t="str">
        <f>IF(HymnIN[[#This Row],[Verse]]&lt;&gt;0,"",_xlfn.XLOOKUP(HymnIN[[#This Row],[Hymn]],HymnEN[[#All],[hymn_no]],HymnEN[[#All],[author_id]],"0",0,1))</f>
        <v/>
      </c>
      <c r="G5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'3', '2', 'La gioia dell\'umile Tu,');</v>
      </c>
      <c r="H5651" t="str" cm="1">
        <f t="array" ref="H5651">IF(HymnIN[[#This Row],[Verse]]=0,_xlfn.XLOOKUP(HymnIN[[#This Row],[Text]],Table17[[#All],[Meter]],Table17[[#All],[ID]],"**",0,1),"")</f>
        <v/>
      </c>
      <c r="I5651" t="str" cm="1">
        <f t="array" ref="I5651">IF(HymnIN[[#This Row],[Verse]]=0,_xlfn.XLOOKUP(HymnIN[[#This Row],[Text]],Table17[[#All],[Meter]],Table17[[#All],[Correct Full Meter]],"**",0,1),"")</f>
        <v/>
      </c>
    </row>
    <row r="5652" spans="1:9" x14ac:dyDescent="0.3">
      <c r="A5652">
        <v>279</v>
      </c>
      <c r="B5652">
        <v>3</v>
      </c>
      <c r="C5652">
        <v>3</v>
      </c>
      <c r="D5652">
        <v>6530</v>
      </c>
      <c r="E5652" t="s">
        <v>5418</v>
      </c>
      <c r="F5652" t="str">
        <f>IF(HymnIN[[#This Row],[Verse]]&lt;&gt;0,"",_xlfn.XLOOKUP(HymnIN[[#This Row],[Hymn]],HymnEN[[#All],[hymn_no]],HymnEN[[#All],[author_id]],"0",0,1))</f>
        <v/>
      </c>
      <c r="G5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'3', '3', 'Con quale dolcezza rispondi');</v>
      </c>
      <c r="H5652" t="str" cm="1">
        <f t="array" ref="H5652">IF(HymnIN[[#This Row],[Verse]]=0,_xlfn.XLOOKUP(HymnIN[[#This Row],[Text]],Table17[[#All],[Meter]],Table17[[#All],[ID]],"**",0,1),"")</f>
        <v/>
      </c>
      <c r="I5652" t="str" cm="1">
        <f t="array" ref="I5652">IF(HymnIN[[#This Row],[Verse]]=0,_xlfn.XLOOKUP(HymnIN[[#This Row],[Text]],Table17[[#All],[Meter]],Table17[[#All],[Correct Full Meter]],"**",0,1),"")</f>
        <v/>
      </c>
    </row>
    <row r="5653" spans="1:9" x14ac:dyDescent="0.3">
      <c r="A5653">
        <v>279</v>
      </c>
      <c r="B5653">
        <v>3</v>
      </c>
      <c r="C5653">
        <v>4</v>
      </c>
      <c r="D5653">
        <v>6531</v>
      </c>
      <c r="E5653" t="s">
        <v>5419</v>
      </c>
      <c r="F5653" t="str">
        <f>IF(HymnIN[[#This Row],[Verse]]&lt;&gt;0,"",_xlfn.XLOOKUP(HymnIN[[#This Row],[Hymn]],HymnEN[[#All],[hymn_no]],HymnEN[[#All],[author_id]],"0",0,1))</f>
        <v/>
      </c>
      <c r="G5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'3', '4', 'A quei che Ti cercan, Gesù!');</v>
      </c>
      <c r="H5653" t="str" cm="1">
        <f t="array" ref="H5653">IF(HymnIN[[#This Row],[Verse]]=0,_xlfn.XLOOKUP(HymnIN[[#This Row],[Text]],Table17[[#All],[Meter]],Table17[[#All],[ID]],"**",0,1),"")</f>
        <v/>
      </c>
      <c r="I5653" t="str" cm="1">
        <f t="array" ref="I5653">IF(HymnIN[[#This Row],[Verse]]=0,_xlfn.XLOOKUP(HymnIN[[#This Row],[Text]],Table17[[#All],[Meter]],Table17[[#All],[Correct Full Meter]],"**",0,1),"")</f>
        <v/>
      </c>
    </row>
    <row r="5654" spans="1:9" x14ac:dyDescent="0.3">
      <c r="A5654">
        <v>279</v>
      </c>
      <c r="B5654">
        <v>4</v>
      </c>
      <c r="C5654">
        <v>1</v>
      </c>
      <c r="D5654">
        <v>6532</v>
      </c>
      <c r="E5654" t="s">
        <v>5420</v>
      </c>
      <c r="F5654" t="str">
        <f>IF(HymnIN[[#This Row],[Verse]]&lt;&gt;0,"",_xlfn.XLOOKUP(HymnIN[[#This Row],[Hymn]],HymnEN[[#All],[hymn_no]],HymnEN[[#All],[author_id]],"0",0,1))</f>
        <v/>
      </c>
      <c r="G5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'4', '1', 'Sol quelli che T\'hanno trovato');</v>
      </c>
      <c r="H5654" t="str" cm="1">
        <f t="array" ref="H5654">IF(HymnIN[[#This Row],[Verse]]=0,_xlfn.XLOOKUP(HymnIN[[#This Row],[Text]],Table17[[#All],[Meter]],Table17[[#All],[ID]],"**",0,1),"")</f>
        <v/>
      </c>
      <c r="I5654" t="str" cm="1">
        <f t="array" ref="I5654">IF(HymnIN[[#This Row],[Verse]]=0,_xlfn.XLOOKUP(HymnIN[[#This Row],[Text]],Table17[[#All],[Meter]],Table17[[#All],[Correct Full Meter]],"**",0,1),"")</f>
        <v/>
      </c>
    </row>
    <row r="5655" spans="1:9" x14ac:dyDescent="0.3">
      <c r="A5655">
        <v>279</v>
      </c>
      <c r="B5655">
        <v>4</v>
      </c>
      <c r="C5655">
        <v>2</v>
      </c>
      <c r="D5655">
        <v>6533</v>
      </c>
      <c r="E5655" t="s">
        <v>5421</v>
      </c>
      <c r="F5655" t="str">
        <f>IF(HymnIN[[#This Row],[Verse]]&lt;&gt;0,"",_xlfn.XLOOKUP(HymnIN[[#This Row],[Hymn]],HymnEN[[#All],[hymn_no]],HymnEN[[#All],[author_id]],"0",0,1))</f>
        <v/>
      </c>
      <c r="G5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'4', '2', 'Conoscon l\'immenso gioir');</v>
      </c>
      <c r="H5655" t="str" cm="1">
        <f t="array" ref="H5655">IF(HymnIN[[#This Row],[Verse]]=0,_xlfn.XLOOKUP(HymnIN[[#This Row],[Text]],Table17[[#All],[Meter]],Table17[[#All],[ID]],"**",0,1),"")</f>
        <v/>
      </c>
      <c r="I5655" t="str" cm="1">
        <f t="array" ref="I5655">IF(HymnIN[[#This Row],[Verse]]=0,_xlfn.XLOOKUP(HymnIN[[#This Row],[Text]],Table17[[#All],[Meter]],Table17[[#All],[Correct Full Meter]],"**",0,1),"")</f>
        <v/>
      </c>
    </row>
    <row r="5656" spans="1:9" x14ac:dyDescent="0.3">
      <c r="A5656">
        <v>279</v>
      </c>
      <c r="B5656">
        <v>4</v>
      </c>
      <c r="C5656">
        <v>3</v>
      </c>
      <c r="D5656">
        <v>6534</v>
      </c>
      <c r="E5656" t="s">
        <v>5422</v>
      </c>
      <c r="F5656" t="str">
        <f>IF(HymnIN[[#This Row],[Verse]]&lt;&gt;0,"",_xlfn.XLOOKUP(HymnIN[[#This Row],[Hymn]],HymnEN[[#All],[hymn_no]],HymnEN[[#All],[author_id]],"0",0,1))</f>
        <v/>
      </c>
      <c r="G5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'4', '3', 'Del don dell\'amor Tuo divino:');</v>
      </c>
      <c r="H5656" t="str" cm="1">
        <f t="array" ref="H5656">IF(HymnIN[[#This Row],[Verse]]=0,_xlfn.XLOOKUP(HymnIN[[#This Row],[Text]],Table17[[#All],[Meter]],Table17[[#All],[ID]],"**",0,1),"")</f>
        <v/>
      </c>
      <c r="I5656" t="str" cm="1">
        <f t="array" ref="I5656">IF(HymnIN[[#This Row],[Verse]]=0,_xlfn.XLOOKUP(HymnIN[[#This Row],[Text]],Table17[[#All],[Meter]],Table17[[#All],[Correct Full Meter]],"**",0,1),"")</f>
        <v/>
      </c>
    </row>
    <row r="5657" spans="1:9" x14ac:dyDescent="0.3">
      <c r="A5657">
        <v>279</v>
      </c>
      <c r="B5657">
        <v>4</v>
      </c>
      <c r="C5657">
        <v>4</v>
      </c>
      <c r="D5657">
        <v>6535</v>
      </c>
      <c r="E5657" t="s">
        <v>5423</v>
      </c>
      <c r="F5657" t="str">
        <f>IF(HymnIN[[#This Row],[Verse]]&lt;&gt;0,"",_xlfn.XLOOKUP(HymnIN[[#This Row],[Hymn]],HymnEN[[#All],[hymn_no]],HymnEN[[#All],[author_id]],"0",0,1))</f>
        <v/>
      </c>
      <c r="G5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'4', '4', 'Nessun quell\'amor può ridir!');</v>
      </c>
      <c r="H5657" t="str" cm="1">
        <f t="array" ref="H5657">IF(HymnIN[[#This Row],[Verse]]=0,_xlfn.XLOOKUP(HymnIN[[#This Row],[Text]],Table17[[#All],[Meter]],Table17[[#All],[ID]],"**",0,1),"")</f>
        <v/>
      </c>
      <c r="I5657" t="str" cm="1">
        <f t="array" ref="I5657">IF(HymnIN[[#This Row],[Verse]]=0,_xlfn.XLOOKUP(HymnIN[[#This Row],[Text]],Table17[[#All],[Meter]],Table17[[#All],[Correct Full Meter]],"**",0,1),"")</f>
        <v/>
      </c>
    </row>
    <row r="5658" spans="1:9" x14ac:dyDescent="0.3">
      <c r="A5658">
        <v>279</v>
      </c>
      <c r="B5658">
        <v>5</v>
      </c>
      <c r="C5658">
        <v>1</v>
      </c>
      <c r="D5658">
        <v>6536</v>
      </c>
      <c r="E5658" t="s">
        <v>5424</v>
      </c>
      <c r="F5658" t="str">
        <f>IF(HymnIN[[#This Row],[Verse]]&lt;&gt;0,"",_xlfn.XLOOKUP(HymnIN[[#This Row],[Hymn]],HymnEN[[#All],[hymn_no]],HymnEN[[#All],[author_id]],"0",0,1))</f>
        <v/>
      </c>
      <c r="G5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'5', '1', 'Gesù, nostra sola letizia,');</v>
      </c>
      <c r="H5658" t="str" cm="1">
        <f t="array" ref="H5658">IF(HymnIN[[#This Row],[Verse]]=0,_xlfn.XLOOKUP(HymnIN[[#This Row],[Text]],Table17[[#All],[Meter]],Table17[[#All],[ID]],"**",0,1),"")</f>
        <v/>
      </c>
      <c r="I5658" t="str" cm="1">
        <f t="array" ref="I5658">IF(HymnIN[[#This Row],[Verse]]=0,_xlfn.XLOOKUP(HymnIN[[#This Row],[Text]],Table17[[#All],[Meter]],Table17[[#All],[Correct Full Meter]],"**",0,1),"")</f>
        <v/>
      </c>
    </row>
    <row r="5659" spans="1:9" x14ac:dyDescent="0.3">
      <c r="A5659">
        <v>279</v>
      </c>
      <c r="B5659">
        <v>5</v>
      </c>
      <c r="C5659">
        <v>2</v>
      </c>
      <c r="D5659">
        <v>6537</v>
      </c>
      <c r="E5659" t="s">
        <v>5425</v>
      </c>
      <c r="F5659" t="str">
        <f>IF(HymnIN[[#This Row],[Verse]]&lt;&gt;0,"",_xlfn.XLOOKUP(HymnIN[[#This Row],[Hymn]],HymnEN[[#All],[hymn_no]],HymnEN[[#All],[author_id]],"0",0,1))</f>
        <v/>
      </c>
      <c r="G5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'5', '2', 'Il nostro sol premio in Te sta:');</v>
      </c>
      <c r="H5659" t="str" cm="1">
        <f t="array" ref="H5659">IF(HymnIN[[#This Row],[Verse]]=0,_xlfn.XLOOKUP(HymnIN[[#This Row],[Text]],Table17[[#All],[Meter]],Table17[[#All],[ID]],"**",0,1),"")</f>
        <v/>
      </c>
      <c r="I5659" t="str" cm="1">
        <f t="array" ref="I5659">IF(HymnIN[[#This Row],[Verse]]=0,_xlfn.XLOOKUP(HymnIN[[#This Row],[Text]],Table17[[#All],[Meter]],Table17[[#All],[Correct Full Meter]],"**",0,1),"")</f>
        <v/>
      </c>
    </row>
    <row r="5660" spans="1:9" x14ac:dyDescent="0.3">
      <c r="A5660">
        <v>279</v>
      </c>
      <c r="B5660">
        <v>5</v>
      </c>
      <c r="C5660">
        <v>3</v>
      </c>
      <c r="D5660">
        <v>6538</v>
      </c>
      <c r="E5660" t="s">
        <v>5426</v>
      </c>
      <c r="F5660" t="str">
        <f>IF(HymnIN[[#This Row],[Verse]]&lt;&gt;0,"",_xlfn.XLOOKUP(HymnIN[[#This Row],[Hymn]],HymnEN[[#All],[hymn_no]],HymnEN[[#All],[author_id]],"0",0,1))</f>
        <v/>
      </c>
      <c r="G5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'5', '3', 'Tu sei nostra gloria al presente');</v>
      </c>
      <c r="H5660" t="str" cm="1">
        <f t="array" ref="H5660">IF(HymnIN[[#This Row],[Verse]]=0,_xlfn.XLOOKUP(HymnIN[[#This Row],[Text]],Table17[[#All],[Meter]],Table17[[#All],[ID]],"**",0,1),"")</f>
        <v/>
      </c>
      <c r="I5660" t="str" cm="1">
        <f t="array" ref="I5660">IF(HymnIN[[#This Row],[Verse]]=0,_xlfn.XLOOKUP(HymnIN[[#This Row],[Text]],Table17[[#All],[Meter]],Table17[[#All],[Correct Full Meter]],"**",0,1),"")</f>
        <v/>
      </c>
    </row>
    <row r="5661" spans="1:9" x14ac:dyDescent="0.3">
      <c r="A5661">
        <v>279</v>
      </c>
      <c r="B5661">
        <v>5</v>
      </c>
      <c r="C5661">
        <v>4</v>
      </c>
      <c r="D5661">
        <v>6539</v>
      </c>
      <c r="E5661" t="s">
        <v>5427</v>
      </c>
      <c r="F5661" t="str">
        <f>IF(HymnIN[[#This Row],[Verse]]&lt;&gt;0,"",_xlfn.XLOOKUP(HymnIN[[#This Row],[Hymn]],HymnEN[[#All],[hymn_no]],HymnEN[[#All],[author_id]],"0",0,1))</f>
        <v/>
      </c>
      <c r="G5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('279', '5', '4', 'E sempre, per l\'eternità.');</v>
      </c>
      <c r="H5661" t="str" cm="1">
        <f t="array" ref="H5661">IF(HymnIN[[#This Row],[Verse]]=0,_xlfn.XLOOKUP(HymnIN[[#This Row],[Text]],Table17[[#All],[Meter]],Table17[[#All],[ID]],"**",0,1),"")</f>
        <v/>
      </c>
      <c r="I5661" t="str" cm="1">
        <f t="array" ref="I5661">IF(HymnIN[[#This Row],[Verse]]=0,_xlfn.XLOOKUP(HymnIN[[#This Row],[Text]],Table17[[#All],[Meter]],Table17[[#All],[Correct Full Meter]],"**",0,1),"")</f>
        <v/>
      </c>
    </row>
    <row r="5662" spans="1:9" x14ac:dyDescent="0.3">
      <c r="A5662">
        <v>280</v>
      </c>
      <c r="B5662">
        <v>0</v>
      </c>
      <c r="C5662">
        <v>0</v>
      </c>
      <c r="D5662">
        <v>6543</v>
      </c>
      <c r="E5662" t="s">
        <v>679</v>
      </c>
      <c r="F5662">
        <f>IF(HymnIN[[#This Row],[Verse]]&lt;&gt;0,"",_xlfn.XLOOKUP(HymnIN[[#This Row],[Hymn]],HymnEN[[#All],[hymn_no]],HymnEN[[#All],[author_id]],"0",0,1))</f>
        <v>214</v>
      </c>
      <c r="G5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('280', '10.10.10.10.', '21', '214');</v>
      </c>
      <c r="H5662" cm="1">
        <f t="array" ref="H5662">IF(HymnIN[[#This Row],[Verse]]=0,_xlfn.XLOOKUP(HymnIN[[#This Row],[Text]],Table17[[#All],[Meter]],Table17[[#All],[ID]],"**",0,1),"")</f>
        <v>21</v>
      </c>
      <c r="I5662" t="str" cm="1">
        <f t="array" ref="I5662">IF(HymnIN[[#This Row],[Verse]]=0,_xlfn.XLOOKUP(HymnIN[[#This Row],[Text]],Table17[[#All],[Meter]],Table17[[#All],[Correct Full Meter]],"**",0,1),"")</f>
        <v>10.10.10.10.</v>
      </c>
    </row>
    <row r="5663" spans="1:9" x14ac:dyDescent="0.3">
      <c r="A5663">
        <v>280</v>
      </c>
      <c r="B5663">
        <v>1</v>
      </c>
      <c r="C5663">
        <v>1</v>
      </c>
      <c r="D5663">
        <v>6544</v>
      </c>
      <c r="E5663" t="s">
        <v>5428</v>
      </c>
      <c r="F5663" t="str">
        <f>IF(HymnIN[[#This Row],[Verse]]&lt;&gt;0,"",_xlfn.XLOOKUP(HymnIN[[#This Row],[Hymn]],HymnEN[[#All],[hymn_no]],HymnEN[[#All],[author_id]],"0",0,1))</f>
        <v/>
      </c>
      <c r="G5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'1', '1', 'UN inno a Te, Signor Gesù, leviam,');</v>
      </c>
      <c r="H5663" t="str" cm="1">
        <f t="array" ref="H5663">IF(HymnIN[[#This Row],[Verse]]=0,_xlfn.XLOOKUP(HymnIN[[#This Row],[Text]],Table17[[#All],[Meter]],Table17[[#All],[ID]],"**",0,1),"")</f>
        <v/>
      </c>
      <c r="I5663" t="str" cm="1">
        <f t="array" ref="I5663">IF(HymnIN[[#This Row],[Verse]]=0,_xlfn.XLOOKUP(HymnIN[[#This Row],[Text]],Table17[[#All],[Meter]],Table17[[#All],[Correct Full Meter]],"**",0,1),"")</f>
        <v/>
      </c>
    </row>
    <row r="5664" spans="1:9" x14ac:dyDescent="0.3">
      <c r="A5664">
        <v>280</v>
      </c>
      <c r="B5664">
        <v>1</v>
      </c>
      <c r="C5664">
        <v>2</v>
      </c>
      <c r="D5664">
        <v>6545</v>
      </c>
      <c r="E5664" t="s">
        <v>5429</v>
      </c>
      <c r="F5664" t="str">
        <f>IF(HymnIN[[#This Row],[Verse]]&lt;&gt;0,"",_xlfn.XLOOKUP(HymnIN[[#This Row],[Hymn]],HymnEN[[#All],[hymn_no]],HymnEN[[#All],[author_id]],"0",0,1))</f>
        <v/>
      </c>
      <c r="G5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'1', '2', 'D\'un cuore e d\'una voce a Te cantiam,');</v>
      </c>
      <c r="H5664" t="str" cm="1">
        <f t="array" ref="H5664">IF(HymnIN[[#This Row],[Verse]]=0,_xlfn.XLOOKUP(HymnIN[[#This Row],[Text]],Table17[[#All],[Meter]],Table17[[#All],[ID]],"**",0,1),"")</f>
        <v/>
      </c>
      <c r="I5664" t="str" cm="1">
        <f t="array" ref="I5664">IF(HymnIN[[#This Row],[Verse]]=0,_xlfn.XLOOKUP(HymnIN[[#This Row],[Text]],Table17[[#All],[Meter]],Table17[[#All],[Correct Full Meter]],"**",0,1),"")</f>
        <v/>
      </c>
    </row>
    <row r="5665" spans="1:9" x14ac:dyDescent="0.3">
      <c r="A5665">
        <v>280</v>
      </c>
      <c r="B5665">
        <v>1</v>
      </c>
      <c r="C5665">
        <v>3</v>
      </c>
      <c r="D5665">
        <v>6546</v>
      </c>
      <c r="E5665" t="s">
        <v>5430</v>
      </c>
      <c r="F5665" t="str">
        <f>IF(HymnIN[[#This Row],[Verse]]&lt;&gt;0,"",_xlfn.XLOOKUP(HymnIN[[#This Row],[Hymn]],HymnEN[[#All],[hymn_no]],HymnEN[[#All],[author_id]],"0",0,1))</f>
        <v/>
      </c>
      <c r="G5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'1', '3', 'Assorti nella somma Tua beltà:');</v>
      </c>
      <c r="H5665" t="str" cm="1">
        <f t="array" ref="H5665">IF(HymnIN[[#This Row],[Verse]]=0,_xlfn.XLOOKUP(HymnIN[[#This Row],[Text]],Table17[[#All],[Meter]],Table17[[#All],[ID]],"**",0,1),"")</f>
        <v/>
      </c>
      <c r="I5665" t="str" cm="1">
        <f t="array" ref="I5665">IF(HymnIN[[#This Row],[Verse]]=0,_xlfn.XLOOKUP(HymnIN[[#This Row],[Text]],Table17[[#All],[Meter]],Table17[[#All],[Correct Full Meter]],"**",0,1),"")</f>
        <v/>
      </c>
    </row>
    <row r="5666" spans="1:9" x14ac:dyDescent="0.3">
      <c r="A5666">
        <v>280</v>
      </c>
      <c r="B5666">
        <v>1</v>
      </c>
      <c r="C5666">
        <v>4</v>
      </c>
      <c r="D5666">
        <v>6547</v>
      </c>
      <c r="E5666" t="s">
        <v>5431</v>
      </c>
      <c r="F5666" t="str">
        <f>IF(HymnIN[[#This Row],[Verse]]&lt;&gt;0,"",_xlfn.XLOOKUP(HymnIN[[#This Row],[Hymn]],HymnEN[[#All],[hymn_no]],HymnEN[[#All],[author_id]],"0",0,1))</f>
        <v/>
      </c>
      <c r="G5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'1', '4', 'A Te sia onor, potenza e maestà!');</v>
      </c>
      <c r="H5666" t="str" cm="1">
        <f t="array" ref="H5666">IF(HymnIN[[#This Row],[Verse]]=0,_xlfn.XLOOKUP(HymnIN[[#This Row],[Text]],Table17[[#All],[Meter]],Table17[[#All],[ID]],"**",0,1),"")</f>
        <v/>
      </c>
      <c r="I5666" t="str" cm="1">
        <f t="array" ref="I5666">IF(HymnIN[[#This Row],[Verse]]=0,_xlfn.XLOOKUP(HymnIN[[#This Row],[Text]],Table17[[#All],[Meter]],Table17[[#All],[Correct Full Meter]],"**",0,1),"")</f>
        <v/>
      </c>
    </row>
    <row r="5667" spans="1:9" x14ac:dyDescent="0.3">
      <c r="A5667">
        <v>280</v>
      </c>
      <c r="B5667">
        <v>2</v>
      </c>
      <c r="C5667">
        <v>1</v>
      </c>
      <c r="D5667">
        <v>6548</v>
      </c>
      <c r="E5667" t="s">
        <v>5432</v>
      </c>
      <c r="F5667" t="str">
        <f>IF(HymnIN[[#This Row],[Verse]]&lt;&gt;0,"",_xlfn.XLOOKUP(HymnIN[[#This Row],[Hymn]],HymnEN[[#All],[hymn_no]],HymnEN[[#All],[author_id]],"0",0,1))</f>
        <v/>
      </c>
      <c r="G5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'2', '1', 'Oh, quale amore provi Tu, Signor,');</v>
      </c>
      <c r="H5667" t="str" cm="1">
        <f t="array" ref="H5667">IF(HymnIN[[#This Row],[Verse]]=0,_xlfn.XLOOKUP(HymnIN[[#This Row],[Text]],Table17[[#All],[Meter]],Table17[[#All],[ID]],"**",0,1),"")</f>
        <v/>
      </c>
      <c r="I5667" t="str" cm="1">
        <f t="array" ref="I5667">IF(HymnIN[[#This Row],[Verse]]=0,_xlfn.XLOOKUP(HymnIN[[#This Row],[Text]],Table17[[#All],[Meter]],Table17[[#All],[Correct Full Meter]],"**",0,1),"")</f>
        <v/>
      </c>
    </row>
    <row r="5668" spans="1:9" x14ac:dyDescent="0.3">
      <c r="A5668">
        <v>280</v>
      </c>
      <c r="B5668">
        <v>2</v>
      </c>
      <c r="C5668">
        <v>2</v>
      </c>
      <c r="D5668">
        <v>6549</v>
      </c>
      <c r="E5668" t="s">
        <v>5433</v>
      </c>
      <c r="F5668" t="str">
        <f>IF(HymnIN[[#This Row],[Verse]]&lt;&gt;0,"",_xlfn.XLOOKUP(HymnIN[[#This Row],[Hymn]],HymnEN[[#All],[hymn_no]],HymnEN[[#All],[author_id]],"0",0,1))</f>
        <v/>
      </c>
      <c r="G5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'2', '2', 'Per la Tua sposa, oggetto del Tuo cuor!');</v>
      </c>
      <c r="H5668" t="str" cm="1">
        <f t="array" ref="H5668">IF(HymnIN[[#This Row],[Verse]]=0,_xlfn.XLOOKUP(HymnIN[[#This Row],[Text]],Table17[[#All],[Meter]],Table17[[#All],[ID]],"**",0,1),"")</f>
        <v/>
      </c>
      <c r="I5668" t="str" cm="1">
        <f t="array" ref="I5668">IF(HymnIN[[#This Row],[Verse]]=0,_xlfn.XLOOKUP(HymnIN[[#This Row],[Text]],Table17[[#All],[Meter]],Table17[[#All],[Correct Full Meter]],"**",0,1),"")</f>
        <v/>
      </c>
    </row>
    <row r="5669" spans="1:9" x14ac:dyDescent="0.3">
      <c r="A5669">
        <v>280</v>
      </c>
      <c r="B5669">
        <v>2</v>
      </c>
      <c r="C5669">
        <v>3</v>
      </c>
      <c r="D5669">
        <v>6550</v>
      </c>
      <c r="E5669" t="s">
        <v>5434</v>
      </c>
      <c r="F5669" t="str">
        <f>IF(HymnIN[[#This Row],[Verse]]&lt;&gt;0,"",_xlfn.XLOOKUP(HymnIN[[#This Row],[Hymn]],HymnEN[[#All],[hymn_no]],HymnEN[[#All],[author_id]],"0",0,1))</f>
        <v/>
      </c>
      <c r="G5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'2', '3', 'Per lei completa gioia è nel saper');</v>
      </c>
      <c r="H5669" t="str" cm="1">
        <f t="array" ref="H5669">IF(HymnIN[[#This Row],[Verse]]=0,_xlfn.XLOOKUP(HymnIN[[#This Row],[Text]],Table17[[#All],[Meter]],Table17[[#All],[ID]],"**",0,1),"")</f>
        <v/>
      </c>
      <c r="I5669" t="str" cm="1">
        <f t="array" ref="I5669">IF(HymnIN[[#This Row],[Verse]]=0,_xlfn.XLOOKUP(HymnIN[[#This Row],[Text]],Table17[[#All],[Meter]],Table17[[#All],[Correct Full Meter]],"**",0,1),"")</f>
        <v/>
      </c>
    </row>
    <row r="5670" spans="1:9" x14ac:dyDescent="0.3">
      <c r="A5670">
        <v>280</v>
      </c>
      <c r="B5670">
        <v>2</v>
      </c>
      <c r="C5670">
        <v>4</v>
      </c>
      <c r="D5670">
        <v>6551</v>
      </c>
      <c r="E5670" t="s">
        <v>5435</v>
      </c>
      <c r="F5670" t="str">
        <f>IF(HymnIN[[#This Row],[Verse]]&lt;&gt;0,"",_xlfn.XLOOKUP(HymnIN[[#This Row],[Hymn]],HymnEN[[#All],[hymn_no]],HymnEN[[#All],[author_id]],"0",0,1))</f>
        <v/>
      </c>
      <c r="G5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'2', '4', 'D\'esser per Te, pel solo Tuo piacer.');</v>
      </c>
      <c r="H5670" t="str" cm="1">
        <f t="array" ref="H5670">IF(HymnIN[[#This Row],[Verse]]=0,_xlfn.XLOOKUP(HymnIN[[#This Row],[Text]],Table17[[#All],[Meter]],Table17[[#All],[ID]],"**",0,1),"")</f>
        <v/>
      </c>
      <c r="I5670" t="str" cm="1">
        <f t="array" ref="I5670">IF(HymnIN[[#This Row],[Verse]]=0,_xlfn.XLOOKUP(HymnIN[[#This Row],[Text]],Table17[[#All],[Meter]],Table17[[#All],[Correct Full Meter]],"**",0,1),"")</f>
        <v/>
      </c>
    </row>
    <row r="5671" spans="1:9" x14ac:dyDescent="0.3">
      <c r="A5671">
        <v>280</v>
      </c>
      <c r="B5671">
        <v>3</v>
      </c>
      <c r="C5671">
        <v>1</v>
      </c>
      <c r="D5671">
        <v>6552</v>
      </c>
      <c r="E5671" t="s">
        <v>5436</v>
      </c>
      <c r="F5671" t="str">
        <f>IF(HymnIN[[#This Row],[Verse]]&lt;&gt;0,"",_xlfn.XLOOKUP(HymnIN[[#This Row],[Hymn]],HymnEN[[#All],[hymn_no]],HymnEN[[#All],[author_id]],"0",0,1))</f>
        <v/>
      </c>
      <c r="G5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'3', '1', 'Da Te proviene, al fianco Tuo sarà');</v>
      </c>
      <c r="H5671" t="str" cm="1">
        <f t="array" ref="H5671">IF(HymnIN[[#This Row],[Verse]]=0,_xlfn.XLOOKUP(HymnIN[[#This Row],[Text]],Table17[[#All],[Meter]],Table17[[#All],[ID]],"**",0,1),"")</f>
        <v/>
      </c>
      <c r="I5671" t="str" cm="1">
        <f t="array" ref="I5671">IF(HymnIN[[#This Row],[Verse]]=0,_xlfn.XLOOKUP(HymnIN[[#This Row],[Text]],Table17[[#All],[Meter]],Table17[[#All],[Correct Full Meter]],"**",0,1),"")</f>
        <v/>
      </c>
    </row>
    <row r="5672" spans="1:9" x14ac:dyDescent="0.3">
      <c r="A5672">
        <v>280</v>
      </c>
      <c r="B5672">
        <v>3</v>
      </c>
      <c r="C5672">
        <v>2</v>
      </c>
      <c r="D5672">
        <v>6553</v>
      </c>
      <c r="E5672" t="s">
        <v>5437</v>
      </c>
      <c r="F5672" t="str">
        <f>IF(HymnIN[[#This Row],[Verse]]&lt;&gt;0,"",_xlfn.XLOOKUP(HymnIN[[#This Row],[Hymn]],HymnEN[[#All],[hymn_no]],HymnEN[[#All],[author_id]],"0",0,1))</f>
        <v/>
      </c>
      <c r="G5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'3', '2', 'La Tua compagna in somma maestà,');</v>
      </c>
      <c r="H5672" t="str" cm="1">
        <f t="array" ref="H5672">IF(HymnIN[[#This Row],[Verse]]=0,_xlfn.XLOOKUP(HymnIN[[#This Row],[Text]],Table17[[#All],[Meter]],Table17[[#All],[ID]],"**",0,1),"")</f>
        <v/>
      </c>
      <c r="I5672" t="str" cm="1">
        <f t="array" ref="I5672">IF(HymnIN[[#This Row],[Verse]]=0,_xlfn.XLOOKUP(HymnIN[[#This Row],[Text]],Table17[[#All],[Meter]],Table17[[#All],[Correct Full Meter]],"**",0,1),"")</f>
        <v/>
      </c>
    </row>
    <row r="5673" spans="1:9" x14ac:dyDescent="0.3">
      <c r="A5673">
        <v>280</v>
      </c>
      <c r="B5673">
        <v>3</v>
      </c>
      <c r="C5673">
        <v>3</v>
      </c>
      <c r="D5673">
        <v>6554</v>
      </c>
      <c r="E5673" t="s">
        <v>5438</v>
      </c>
      <c r="F5673" t="str">
        <f>IF(HymnIN[[#This Row],[Verse]]&lt;&gt;0,"",_xlfn.XLOOKUP(HymnIN[[#This Row],[Hymn]],HymnEN[[#All],[hymn_no]],HymnEN[[#All],[author_id]],"0",0,1))</f>
        <v/>
      </c>
      <c r="G5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'3', '3', 'Nel pieno godimento del Tuo amor:');</v>
      </c>
      <c r="H5673" t="str" cm="1">
        <f t="array" ref="H5673">IF(HymnIN[[#This Row],[Verse]]=0,_xlfn.XLOOKUP(HymnIN[[#This Row],[Text]],Table17[[#All],[Meter]],Table17[[#All],[ID]],"**",0,1),"")</f>
        <v/>
      </c>
      <c r="I5673" t="str" cm="1">
        <f t="array" ref="I5673">IF(HymnIN[[#This Row],[Verse]]=0,_xlfn.XLOOKUP(HymnIN[[#This Row],[Text]],Table17[[#All],[Meter]],Table17[[#All],[Correct Full Meter]],"**",0,1),"")</f>
        <v/>
      </c>
    </row>
    <row r="5674" spans="1:9" x14ac:dyDescent="0.3">
      <c r="A5674">
        <v>280</v>
      </c>
      <c r="B5674">
        <v>3</v>
      </c>
      <c r="C5674">
        <v>4</v>
      </c>
      <c r="D5674">
        <v>6555</v>
      </c>
      <c r="E5674" t="s">
        <v>5439</v>
      </c>
      <c r="F5674" t="str">
        <f>IF(HymnIN[[#This Row],[Verse]]&lt;&gt;0,"",_xlfn.XLOOKUP(HymnIN[[#This Row],[Hymn]],HymnEN[[#All],[hymn_no]],HymnEN[[#All],[author_id]],"0",0,1))</f>
        <v/>
      </c>
      <c r="G5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('280', '3', '4', 'Per lei su tutto Capo sei, Signor.');</v>
      </c>
      <c r="H5674" t="str" cm="1">
        <f t="array" ref="H5674">IF(HymnIN[[#This Row],[Verse]]=0,_xlfn.XLOOKUP(HymnIN[[#This Row],[Text]],Table17[[#All],[Meter]],Table17[[#All],[ID]],"**",0,1),"")</f>
        <v/>
      </c>
      <c r="I5674" t="str" cm="1">
        <f t="array" ref="I5674">IF(HymnIN[[#This Row],[Verse]]=0,_xlfn.XLOOKUP(HymnIN[[#This Row],[Text]],Table17[[#All],[Meter]],Table17[[#All],[Correct Full Meter]],"**",0,1),"")</f>
        <v/>
      </c>
    </row>
    <row r="5675" spans="1:9" x14ac:dyDescent="0.3">
      <c r="A5675">
        <v>281</v>
      </c>
      <c r="B5675">
        <v>0</v>
      </c>
      <c r="C5675">
        <v>0</v>
      </c>
      <c r="D5675">
        <v>6559</v>
      </c>
      <c r="E5675" t="s">
        <v>84</v>
      </c>
      <c r="F5675">
        <f>IF(HymnIN[[#This Row],[Verse]]&lt;&gt;0,"",_xlfn.XLOOKUP(HymnIN[[#This Row],[Hymn]],HymnEN[[#All],[hymn_no]],HymnEN[[#All],[author_id]],"0",0,1))</f>
        <v>97</v>
      </c>
      <c r="G5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('281', '9.8.9.8. Dattilico.', '112', '97');</v>
      </c>
      <c r="H5675" cm="1">
        <f t="array" ref="H5675">IF(HymnIN[[#This Row],[Verse]]=0,_xlfn.XLOOKUP(HymnIN[[#This Row],[Text]],Table17[[#All],[Meter]],Table17[[#All],[ID]],"**",0,1),"")</f>
        <v>112</v>
      </c>
      <c r="I5675" t="str" cm="1">
        <f t="array" ref="I5675">IF(HymnIN[[#This Row],[Verse]]=0,_xlfn.XLOOKUP(HymnIN[[#This Row],[Text]],Table17[[#All],[Meter]],Table17[[#All],[Correct Full Meter]],"**",0,1),"")</f>
        <v>9.8.9.8. Dattilico.</v>
      </c>
    </row>
    <row r="5676" spans="1:9" x14ac:dyDescent="0.3">
      <c r="A5676">
        <v>281</v>
      </c>
      <c r="B5676">
        <v>1</v>
      </c>
      <c r="C5676">
        <v>1</v>
      </c>
      <c r="D5676">
        <v>6560</v>
      </c>
      <c r="E5676" t="s">
        <v>5440</v>
      </c>
      <c r="F5676" t="str">
        <f>IF(HymnIN[[#This Row],[Verse]]&lt;&gt;0,"",_xlfn.XLOOKUP(HymnIN[[#This Row],[Hymn]],HymnEN[[#All],[hymn_no]],HymnEN[[#All],[author_id]],"0",0,1))</f>
        <v/>
      </c>
      <c r="G5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'1', '1', 'GESU\', Salvatore, sei mio,');</v>
      </c>
      <c r="H5676" t="str" cm="1">
        <f t="array" ref="H5676">IF(HymnIN[[#This Row],[Verse]]=0,_xlfn.XLOOKUP(HymnIN[[#This Row],[Text]],Table17[[#All],[Meter]],Table17[[#All],[ID]],"**",0,1),"")</f>
        <v/>
      </c>
      <c r="I5676" t="str" cm="1">
        <f t="array" ref="I5676">IF(HymnIN[[#This Row],[Verse]]=0,_xlfn.XLOOKUP(HymnIN[[#This Row],[Text]],Table17[[#All],[Meter]],Table17[[#All],[Correct Full Meter]],"**",0,1),"")</f>
        <v/>
      </c>
    </row>
    <row r="5677" spans="1:9" x14ac:dyDescent="0.3">
      <c r="A5677">
        <v>281</v>
      </c>
      <c r="B5677">
        <v>1</v>
      </c>
      <c r="C5677">
        <v>2</v>
      </c>
      <c r="D5677">
        <v>6561</v>
      </c>
      <c r="E5677" t="s">
        <v>5441</v>
      </c>
      <c r="F5677" t="str">
        <f>IF(HymnIN[[#This Row],[Verse]]&lt;&gt;0,"",_xlfn.XLOOKUP(HymnIN[[#This Row],[Hymn]],HymnEN[[#All],[hymn_no]],HymnEN[[#All],[author_id]],"0",0,1))</f>
        <v/>
      </c>
      <c r="G5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'1', '2', 'Del Padre sei il dono d\'amor;');</v>
      </c>
      <c r="H5677" t="str" cm="1">
        <f t="array" ref="H5677">IF(HymnIN[[#This Row],[Verse]]=0,_xlfn.XLOOKUP(HymnIN[[#This Row],[Text]],Table17[[#All],[Meter]],Table17[[#All],[ID]],"**",0,1),"")</f>
        <v/>
      </c>
      <c r="I5677" t="str" cm="1">
        <f t="array" ref="I5677">IF(HymnIN[[#This Row],[Verse]]=0,_xlfn.XLOOKUP(HymnIN[[#This Row],[Text]],Table17[[#All],[Meter]],Table17[[#All],[Correct Full Meter]],"**",0,1),"")</f>
        <v/>
      </c>
    </row>
    <row r="5678" spans="1:9" x14ac:dyDescent="0.3">
      <c r="A5678">
        <v>281</v>
      </c>
      <c r="B5678">
        <v>1</v>
      </c>
      <c r="C5678">
        <v>3</v>
      </c>
      <c r="D5678">
        <v>6562</v>
      </c>
      <c r="E5678" t="s">
        <v>5442</v>
      </c>
      <c r="F5678" t="str">
        <f>IF(HymnIN[[#This Row],[Verse]]&lt;&gt;0,"",_xlfn.XLOOKUP(HymnIN[[#This Row],[Hymn]],HymnEN[[#All],[hymn_no]],HymnEN[[#All],[author_id]],"0",0,1))</f>
        <v/>
      </c>
      <c r="G5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'1', '3', 'Tu stesso, e l\'opera Tua,');</v>
      </c>
      <c r="H5678" t="str" cm="1">
        <f t="array" ref="H5678">IF(HymnIN[[#This Row],[Verse]]=0,_xlfn.XLOOKUP(HymnIN[[#This Row],[Text]],Table17[[#All],[Meter]],Table17[[#All],[ID]],"**",0,1),"")</f>
        <v/>
      </c>
      <c r="I5678" t="str" cm="1">
        <f t="array" ref="I5678">IF(HymnIN[[#This Row],[Verse]]=0,_xlfn.XLOOKUP(HymnIN[[#This Row],[Text]],Table17[[#All],[Meter]],Table17[[#All],[Correct Full Meter]],"**",0,1),"")</f>
        <v/>
      </c>
    </row>
    <row r="5679" spans="1:9" x14ac:dyDescent="0.3">
      <c r="A5679">
        <v>281</v>
      </c>
      <c r="B5679">
        <v>1</v>
      </c>
      <c r="C5679">
        <v>4</v>
      </c>
      <c r="D5679">
        <v>6563</v>
      </c>
      <c r="E5679" t="s">
        <v>5443</v>
      </c>
      <c r="F5679" t="str">
        <f>IF(HymnIN[[#This Row],[Verse]]&lt;&gt;0,"",_xlfn.XLOOKUP(HymnIN[[#This Row],[Hymn]],HymnEN[[#All],[hymn_no]],HymnEN[[#All],[author_id]],"0",0,1))</f>
        <v/>
      </c>
      <c r="G5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'1', '4', 'Mi colman di giubilo il cuor.');</v>
      </c>
      <c r="H5679" t="str" cm="1">
        <f t="array" ref="H5679">IF(HymnIN[[#This Row],[Verse]]=0,_xlfn.XLOOKUP(HymnIN[[#This Row],[Text]],Table17[[#All],[Meter]],Table17[[#All],[ID]],"**",0,1),"")</f>
        <v/>
      </c>
      <c r="I5679" t="str" cm="1">
        <f t="array" ref="I5679">IF(HymnIN[[#This Row],[Verse]]=0,_xlfn.XLOOKUP(HymnIN[[#This Row],[Text]],Table17[[#All],[Meter]],Table17[[#All],[Correct Full Meter]],"**",0,1),"")</f>
        <v/>
      </c>
    </row>
    <row r="5680" spans="1:9" x14ac:dyDescent="0.3">
      <c r="A5680">
        <v>281</v>
      </c>
      <c r="B5680">
        <v>2</v>
      </c>
      <c r="C5680">
        <v>1</v>
      </c>
      <c r="D5680">
        <v>6564</v>
      </c>
      <c r="E5680" t="s">
        <v>5444</v>
      </c>
      <c r="F5680" t="str">
        <f>IF(HymnIN[[#This Row],[Verse]]&lt;&gt;0,"",_xlfn.XLOOKUP(HymnIN[[#This Row],[Hymn]],HymnEN[[#All],[hymn_no]],HymnEN[[#All],[author_id]],"0",0,1))</f>
        <v/>
      </c>
      <c r="G5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'2', '1', 'Or, povero e debol qual sono,');</v>
      </c>
      <c r="H5680" t="str" cm="1">
        <f t="array" ref="H5680">IF(HymnIN[[#This Row],[Verse]]=0,_xlfn.XLOOKUP(HymnIN[[#This Row],[Text]],Table17[[#All],[Meter]],Table17[[#All],[ID]],"**",0,1),"")</f>
        <v/>
      </c>
      <c r="I5680" t="str" cm="1">
        <f t="array" ref="I5680">IF(HymnIN[[#This Row],[Verse]]=0,_xlfn.XLOOKUP(HymnIN[[#This Row],[Text]],Table17[[#All],[Meter]],Table17[[#All],[Correct Full Meter]],"**",0,1),"")</f>
        <v/>
      </c>
    </row>
    <row r="5681" spans="1:9" x14ac:dyDescent="0.3">
      <c r="A5681">
        <v>281</v>
      </c>
      <c r="B5681">
        <v>2</v>
      </c>
      <c r="C5681">
        <v>2</v>
      </c>
      <c r="D5681">
        <v>6565</v>
      </c>
      <c r="E5681" t="s">
        <v>5445</v>
      </c>
      <c r="F5681" t="str">
        <f>IF(HymnIN[[#This Row],[Verse]]&lt;&gt;0,"",_xlfn.XLOOKUP(HymnIN[[#This Row],[Hymn]],HymnEN[[#All],[hymn_no]],HymnEN[[#All],[author_id]],"0",0,1))</f>
        <v/>
      </c>
      <c r="G5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'2', '2', 'Mi glorio nel Tuo Nome ognor;');</v>
      </c>
      <c r="H5681" t="str" cm="1">
        <f t="array" ref="H5681">IF(HymnIN[[#This Row],[Verse]]=0,_xlfn.XLOOKUP(HymnIN[[#This Row],[Text]],Table17[[#All],[Meter]],Table17[[#All],[ID]],"**",0,1),"")</f>
        <v/>
      </c>
      <c r="I5681" t="str" cm="1">
        <f t="array" ref="I5681">IF(HymnIN[[#This Row],[Verse]]=0,_xlfn.XLOOKUP(HymnIN[[#This Row],[Text]],Table17[[#All],[Meter]],Table17[[#All],[Correct Full Meter]],"**",0,1),"")</f>
        <v/>
      </c>
    </row>
    <row r="5682" spans="1:9" x14ac:dyDescent="0.3">
      <c r="A5682">
        <v>281</v>
      </c>
      <c r="B5682">
        <v>2</v>
      </c>
      <c r="C5682">
        <v>3</v>
      </c>
      <c r="D5682">
        <v>6566</v>
      </c>
      <c r="E5682" t="s">
        <v>5446</v>
      </c>
      <c r="F5682" t="str">
        <f>IF(HymnIN[[#This Row],[Verse]]&lt;&gt;0,"",_xlfn.XLOOKUP(HymnIN[[#This Row],[Hymn]],HymnEN[[#All],[hymn_no]],HymnEN[[#All],[author_id]],"0",0,1))</f>
        <v/>
      </c>
      <c r="G5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'2', '3', 'Dal sangue Tuo purificato');</v>
      </c>
      <c r="H5682" t="str" cm="1">
        <f t="array" ref="H5682">IF(HymnIN[[#This Row],[Verse]]=0,_xlfn.XLOOKUP(HymnIN[[#This Row],[Text]],Table17[[#All],[Meter]],Table17[[#All],[ID]],"**",0,1),"")</f>
        <v/>
      </c>
      <c r="I5682" t="str" cm="1">
        <f t="array" ref="I5682">IF(HymnIN[[#This Row],[Verse]]=0,_xlfn.XLOOKUP(HymnIN[[#This Row],[Text]],Table17[[#All],[Meter]],Table17[[#All],[Correct Full Meter]],"**",0,1),"")</f>
        <v/>
      </c>
    </row>
    <row r="5683" spans="1:9" x14ac:dyDescent="0.3">
      <c r="A5683">
        <v>281</v>
      </c>
      <c r="B5683">
        <v>2</v>
      </c>
      <c r="C5683">
        <v>4</v>
      </c>
      <c r="D5683">
        <v>6567</v>
      </c>
      <c r="E5683" t="s">
        <v>5447</v>
      </c>
      <c r="F5683" t="str">
        <f>IF(HymnIN[[#This Row],[Verse]]&lt;&gt;0,"",_xlfn.XLOOKUP(HymnIN[[#This Row],[Hymn]],HymnEN[[#All],[hymn_no]],HymnEN[[#All],[author_id]],"0",0,1))</f>
        <v/>
      </c>
      <c r="G5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'2', '4', 'Son giusto per Dio, o Signor.');</v>
      </c>
      <c r="H5683" t="str" cm="1">
        <f t="array" ref="H5683">IF(HymnIN[[#This Row],[Verse]]=0,_xlfn.XLOOKUP(HymnIN[[#This Row],[Text]],Table17[[#All],[Meter]],Table17[[#All],[ID]],"**",0,1),"")</f>
        <v/>
      </c>
      <c r="I5683" t="str" cm="1">
        <f t="array" ref="I5683">IF(HymnIN[[#This Row],[Verse]]=0,_xlfn.XLOOKUP(HymnIN[[#This Row],[Text]],Table17[[#All],[Meter]],Table17[[#All],[Correct Full Meter]],"**",0,1),"")</f>
        <v/>
      </c>
    </row>
    <row r="5684" spans="1:9" x14ac:dyDescent="0.3">
      <c r="A5684">
        <v>281</v>
      </c>
      <c r="B5684">
        <v>3</v>
      </c>
      <c r="C5684">
        <v>1</v>
      </c>
      <c r="D5684">
        <v>6568</v>
      </c>
      <c r="E5684" t="s">
        <v>5448</v>
      </c>
      <c r="F5684" t="str">
        <f>IF(HymnIN[[#This Row],[Verse]]&lt;&gt;0,"",_xlfn.XLOOKUP(HymnIN[[#This Row],[Hymn]],HymnEN[[#All],[hymn_no]],HymnEN[[#All],[author_id]],"0",0,1))</f>
        <v/>
      </c>
      <c r="G5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'3', '1', 'In Te le mie fonti si trovan,');</v>
      </c>
      <c r="H5684" t="str" cm="1">
        <f t="array" ref="H5684">IF(HymnIN[[#This Row],[Verse]]=0,_xlfn.XLOOKUP(HymnIN[[#This Row],[Text]],Table17[[#All],[Meter]],Table17[[#All],[ID]],"**",0,1),"")</f>
        <v/>
      </c>
      <c r="I5684" t="str" cm="1">
        <f t="array" ref="I5684">IF(HymnIN[[#This Row],[Verse]]=0,_xlfn.XLOOKUP(HymnIN[[#This Row],[Text]],Table17[[#All],[Meter]],Table17[[#All],[Correct Full Meter]],"**",0,1),"")</f>
        <v/>
      </c>
    </row>
    <row r="5685" spans="1:9" x14ac:dyDescent="0.3">
      <c r="A5685">
        <v>281</v>
      </c>
      <c r="B5685">
        <v>3</v>
      </c>
      <c r="C5685">
        <v>2</v>
      </c>
      <c r="D5685">
        <v>6569</v>
      </c>
      <c r="E5685" t="s">
        <v>8818</v>
      </c>
      <c r="F5685" t="str">
        <f>IF(HymnIN[[#This Row],[Verse]]&lt;&gt;0,"",_xlfn.XLOOKUP(HymnIN[[#This Row],[Hymn]],HymnEN[[#All],[hymn_no]],HymnEN[[#All],[author_id]],"0",0,1))</f>
        <v/>
      </c>
      <c r="G5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'3', '2', 'La Tua pienezza è per me;');</v>
      </c>
      <c r="H5685" t="str" cm="1">
        <f t="array" ref="H5685">IF(HymnIN[[#This Row],[Verse]]=0,_xlfn.XLOOKUP(HymnIN[[#This Row],[Text]],Table17[[#All],[Meter]],Table17[[#All],[ID]],"**",0,1),"")</f>
        <v/>
      </c>
      <c r="I5685" t="str" cm="1">
        <f t="array" ref="I5685">IF(HymnIN[[#This Row],[Verse]]=0,_xlfn.XLOOKUP(HymnIN[[#This Row],[Text]],Table17[[#All],[Meter]],Table17[[#All],[Correct Full Meter]],"**",0,1),"")</f>
        <v/>
      </c>
    </row>
    <row r="5686" spans="1:9" x14ac:dyDescent="0.3">
      <c r="A5686">
        <v>281</v>
      </c>
      <c r="B5686">
        <v>3</v>
      </c>
      <c r="C5686">
        <v>3</v>
      </c>
      <c r="D5686">
        <v>6570</v>
      </c>
      <c r="E5686" t="s">
        <v>5450</v>
      </c>
      <c r="F5686" t="str">
        <f>IF(HymnIN[[#This Row],[Verse]]&lt;&gt;0,"",_xlfn.XLOOKUP(HymnIN[[#This Row],[Hymn]],HymnEN[[#All],[hymn_no]],HymnEN[[#All],[author_id]],"0",0,1))</f>
        <v/>
      </c>
      <c r="G5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'3', '3', 'In Te io possiedo ogni cosa');</v>
      </c>
      <c r="H5686" t="str" cm="1">
        <f t="array" ref="H5686">IF(HymnIN[[#This Row],[Verse]]=0,_xlfn.XLOOKUP(HymnIN[[#This Row],[Text]],Table17[[#All],[Meter]],Table17[[#All],[ID]],"**",0,1),"")</f>
        <v/>
      </c>
      <c r="I5686" t="str" cm="1">
        <f t="array" ref="I5686">IF(HymnIN[[#This Row],[Verse]]=0,_xlfn.XLOOKUP(HymnIN[[#This Row],[Text]],Table17[[#All],[Meter]],Table17[[#All],[Correct Full Meter]],"**",0,1),"")</f>
        <v/>
      </c>
    </row>
    <row r="5687" spans="1:9" x14ac:dyDescent="0.3">
      <c r="A5687">
        <v>281</v>
      </c>
      <c r="B5687">
        <v>3</v>
      </c>
      <c r="C5687">
        <v>4</v>
      </c>
      <c r="D5687">
        <v>6571</v>
      </c>
      <c r="E5687" t="s">
        <v>5451</v>
      </c>
      <c r="F5687" t="str">
        <f>IF(HymnIN[[#This Row],[Verse]]&lt;&gt;0,"",_xlfn.XLOOKUP(HymnIN[[#This Row],[Hymn]],HymnEN[[#All],[hymn_no]],HymnEN[[#All],[author_id]],"0",0,1))</f>
        <v/>
      </c>
      <c r="G5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'3', '4', 'E vivo soltanto per Te.');</v>
      </c>
      <c r="H5687" t="str" cm="1">
        <f t="array" ref="H5687">IF(HymnIN[[#This Row],[Verse]]=0,_xlfn.XLOOKUP(HymnIN[[#This Row],[Text]],Table17[[#All],[Meter]],Table17[[#All],[ID]],"**",0,1),"")</f>
        <v/>
      </c>
      <c r="I5687" t="str" cm="1">
        <f t="array" ref="I5687">IF(HymnIN[[#This Row],[Verse]]=0,_xlfn.XLOOKUP(HymnIN[[#This Row],[Text]],Table17[[#All],[Meter]],Table17[[#All],[Correct Full Meter]],"**",0,1),"")</f>
        <v/>
      </c>
    </row>
    <row r="5688" spans="1:9" x14ac:dyDescent="0.3">
      <c r="A5688">
        <v>281</v>
      </c>
      <c r="B5688">
        <v>4</v>
      </c>
      <c r="C5688">
        <v>1</v>
      </c>
      <c r="D5688">
        <v>6572</v>
      </c>
      <c r="E5688" t="s">
        <v>5452</v>
      </c>
      <c r="F5688" t="str">
        <f>IF(HymnIN[[#This Row],[Verse]]&lt;&gt;0,"",_xlfn.XLOOKUP(HymnIN[[#This Row],[Hymn]],HymnEN[[#All],[hymn_no]],HymnEN[[#All],[author_id]],"0",0,1))</f>
        <v/>
      </c>
      <c r="G5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'4', '1', 'Oh tienimi, mio Salvatore,');</v>
      </c>
      <c r="H5688" t="str" cm="1">
        <f t="array" ref="H5688">IF(HymnIN[[#This Row],[Verse]]=0,_xlfn.XLOOKUP(HymnIN[[#This Row],[Text]],Table17[[#All],[Meter]],Table17[[#All],[ID]],"**",0,1),"")</f>
        <v/>
      </c>
      <c r="I5688" t="str" cm="1">
        <f t="array" ref="I5688">IF(HymnIN[[#This Row],[Verse]]=0,_xlfn.XLOOKUP(HymnIN[[#This Row],[Text]],Table17[[#All],[Meter]],Table17[[#All],[Correct Full Meter]],"**",0,1),"")</f>
        <v/>
      </c>
    </row>
    <row r="5689" spans="1:9" x14ac:dyDescent="0.3">
      <c r="A5689">
        <v>281</v>
      </c>
      <c r="B5689">
        <v>4</v>
      </c>
      <c r="C5689">
        <v>2</v>
      </c>
      <c r="D5689">
        <v>6573</v>
      </c>
      <c r="E5689" t="s">
        <v>5453</v>
      </c>
      <c r="F5689" t="str">
        <f>IF(HymnIN[[#This Row],[Verse]]&lt;&gt;0,"",_xlfn.XLOOKUP(HymnIN[[#This Row],[Hymn]],HymnEN[[#All],[hymn_no]],HymnEN[[#All],[author_id]],"0",0,1))</f>
        <v/>
      </c>
      <c r="G5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'4', '2', 'Vicino al Tuo fianco fedel;');</v>
      </c>
      <c r="H5689" t="str" cm="1">
        <f t="array" ref="H5689">IF(HymnIN[[#This Row],[Verse]]=0,_xlfn.XLOOKUP(HymnIN[[#This Row],[Text]],Table17[[#All],[Meter]],Table17[[#All],[ID]],"**",0,1),"")</f>
        <v/>
      </c>
      <c r="I5689" t="str" cm="1">
        <f t="array" ref="I5689">IF(HymnIN[[#This Row],[Verse]]=0,_xlfn.XLOOKUP(HymnIN[[#This Row],[Text]],Table17[[#All],[Meter]],Table17[[#All],[Correct Full Meter]],"**",0,1),"")</f>
        <v/>
      </c>
    </row>
    <row r="5690" spans="1:9" x14ac:dyDescent="0.3">
      <c r="A5690">
        <v>281</v>
      </c>
      <c r="B5690">
        <v>4</v>
      </c>
      <c r="C5690">
        <v>3</v>
      </c>
      <c r="D5690">
        <v>6574</v>
      </c>
      <c r="E5690" t="s">
        <v>5454</v>
      </c>
      <c r="F5690" t="str">
        <f>IF(HymnIN[[#This Row],[Verse]]&lt;&gt;0,"",_xlfn.XLOOKUP(HymnIN[[#This Row],[Hymn]],HymnEN[[#All],[hymn_no]],HymnEN[[#All],[author_id]],"0",0,1))</f>
        <v/>
      </c>
      <c r="G5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'4', '3', 'Tu grazia su grazia mi doni');</v>
      </c>
      <c r="H5690" t="str" cm="1">
        <f t="array" ref="H5690">IF(HymnIN[[#This Row],[Verse]]=0,_xlfn.XLOOKUP(HymnIN[[#This Row],[Text]],Table17[[#All],[Meter]],Table17[[#All],[ID]],"**",0,1),"")</f>
        <v/>
      </c>
      <c r="I5690" t="str" cm="1">
        <f t="array" ref="I5690">IF(HymnIN[[#This Row],[Verse]]=0,_xlfn.XLOOKUP(HymnIN[[#This Row],[Text]],Table17[[#All],[Meter]],Table17[[#All],[Correct Full Meter]],"**",0,1),"")</f>
        <v/>
      </c>
    </row>
    <row r="5691" spans="1:9" x14ac:dyDescent="0.3">
      <c r="A5691">
        <v>281</v>
      </c>
      <c r="B5691">
        <v>4</v>
      </c>
      <c r="C5691">
        <v>4</v>
      </c>
      <c r="D5691">
        <v>6575</v>
      </c>
      <c r="E5691" t="s">
        <v>5455</v>
      </c>
      <c r="F5691" t="str">
        <f>IF(HymnIN[[#This Row],[Verse]]&lt;&gt;0,"",_xlfn.XLOOKUP(HymnIN[[#This Row],[Hymn]],HymnEN[[#All],[hymn_no]],HymnEN[[#All],[author_id]],"0",0,1))</f>
        <v/>
      </c>
      <c r="G5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('281', '4', '4', 'Finché il volto Tuo vedrò in ciel.');</v>
      </c>
      <c r="H5691" t="str" cm="1">
        <f t="array" ref="H5691">IF(HymnIN[[#This Row],[Verse]]=0,_xlfn.XLOOKUP(HymnIN[[#This Row],[Text]],Table17[[#All],[Meter]],Table17[[#All],[ID]],"**",0,1),"")</f>
        <v/>
      </c>
      <c r="I5691" t="str" cm="1">
        <f t="array" ref="I5691">IF(HymnIN[[#This Row],[Verse]]=0,_xlfn.XLOOKUP(HymnIN[[#This Row],[Text]],Table17[[#All],[Meter]],Table17[[#All],[Correct Full Meter]],"**",0,1),"")</f>
        <v/>
      </c>
    </row>
    <row r="5692" spans="1:9" x14ac:dyDescent="0.3">
      <c r="A5692">
        <v>282</v>
      </c>
      <c r="B5692">
        <v>0</v>
      </c>
      <c r="C5692">
        <v>0</v>
      </c>
      <c r="D5692">
        <v>6579</v>
      </c>
      <c r="E5692" t="s">
        <v>325</v>
      </c>
      <c r="F5692">
        <f>IF(HymnIN[[#This Row],[Verse]]&lt;&gt;0,"",_xlfn.XLOOKUP(HymnIN[[#This Row],[Hymn]],HymnEN[[#All],[hymn_no]],HymnEN[[#All],[author_id]],"0",0,1))</f>
        <v>51</v>
      </c>
      <c r="G5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('282', '7.6.7.6.7.6.7.6.', '34', '51');</v>
      </c>
      <c r="H5692" cm="1">
        <f t="array" ref="H5692">IF(HymnIN[[#This Row],[Verse]]=0,_xlfn.XLOOKUP(HymnIN[[#This Row],[Text]],Table17[[#All],[Meter]],Table17[[#All],[ID]],"**",0,1),"")</f>
        <v>34</v>
      </c>
      <c r="I5692" t="str" cm="1">
        <f t="array" ref="I5692">IF(HymnIN[[#This Row],[Verse]]=0,_xlfn.XLOOKUP(HymnIN[[#This Row],[Text]],Table17[[#All],[Meter]],Table17[[#All],[Correct Full Meter]],"**",0,1),"")</f>
        <v>7.6.7.6.7.6.7.6.</v>
      </c>
    </row>
    <row r="5693" spans="1:9" x14ac:dyDescent="0.3">
      <c r="A5693">
        <v>282</v>
      </c>
      <c r="B5693">
        <v>1</v>
      </c>
      <c r="C5693">
        <v>1</v>
      </c>
      <c r="D5693">
        <v>6580</v>
      </c>
      <c r="E5693" t="s">
        <v>5456</v>
      </c>
      <c r="F5693" t="str">
        <f>IF(HymnIN[[#This Row],[Verse]]&lt;&gt;0,"",_xlfn.XLOOKUP(HymnIN[[#This Row],[Hymn]],HymnEN[[#All],[hymn_no]],HymnEN[[#All],[author_id]],"0",0,1))</f>
        <v/>
      </c>
      <c r="G5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'1', 'DIO diede il Suo Figliolo,');</v>
      </c>
      <c r="H5693" t="str" cm="1">
        <f t="array" ref="H5693">IF(HymnIN[[#This Row],[Verse]]=0,_xlfn.XLOOKUP(HymnIN[[#This Row],[Text]],Table17[[#All],[Meter]],Table17[[#All],[ID]],"**",0,1),"")</f>
        <v/>
      </c>
      <c r="I5693" t="str" cm="1">
        <f t="array" ref="I5693">IF(HymnIN[[#This Row],[Verse]]=0,_xlfn.XLOOKUP(HymnIN[[#This Row],[Text]],Table17[[#All],[Meter]],Table17[[#All],[Correct Full Meter]],"**",0,1),"")</f>
        <v/>
      </c>
    </row>
    <row r="5694" spans="1:9" x14ac:dyDescent="0.3">
      <c r="A5694">
        <v>282</v>
      </c>
      <c r="B5694">
        <v>1</v>
      </c>
      <c r="C5694">
        <v>2</v>
      </c>
      <c r="D5694">
        <v>6581</v>
      </c>
      <c r="E5694" t="s">
        <v>5457</v>
      </c>
      <c r="F5694" t="str">
        <f>IF(HymnIN[[#This Row],[Verse]]&lt;&gt;0,"",_xlfn.XLOOKUP(HymnIN[[#This Row],[Hymn]],HymnEN[[#All],[hymn_no]],HymnEN[[#All],[author_id]],"0",0,1))</f>
        <v/>
      </c>
      <c r="G5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'2', 'Gesù per noi morì');</v>
      </c>
      <c r="H5694" t="str" cm="1">
        <f t="array" ref="H5694">IF(HymnIN[[#This Row],[Verse]]=0,_xlfn.XLOOKUP(HymnIN[[#This Row],[Text]],Table17[[#All],[Meter]],Table17[[#All],[ID]],"**",0,1),"")</f>
        <v/>
      </c>
      <c r="I5694" t="str" cm="1">
        <f t="array" ref="I5694">IF(HymnIN[[#This Row],[Verse]]=0,_xlfn.XLOOKUP(HymnIN[[#This Row],[Text]],Table17[[#All],[Meter]],Table17[[#All],[Correct Full Meter]],"**",0,1),"")</f>
        <v/>
      </c>
    </row>
    <row r="5695" spans="1:9" x14ac:dyDescent="0.3">
      <c r="A5695">
        <v>282</v>
      </c>
      <c r="B5695">
        <v>1</v>
      </c>
      <c r="C5695">
        <v>3</v>
      </c>
      <c r="D5695">
        <v>6582</v>
      </c>
      <c r="E5695" t="s">
        <v>5458</v>
      </c>
      <c r="F5695" t="str">
        <f>IF(HymnIN[[#This Row],[Verse]]&lt;&gt;0,"",_xlfn.XLOOKUP(HymnIN[[#This Row],[Hymn]],HymnEN[[#All],[hymn_no]],HymnEN[[#All],[author_id]],"0",0,1))</f>
        <v/>
      </c>
      <c r="G5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'3', 'E l\'opra glorïosa');</v>
      </c>
      <c r="H5695" t="str" cm="1">
        <f t="array" ref="H5695">IF(HymnIN[[#This Row],[Verse]]=0,_xlfn.XLOOKUP(HymnIN[[#This Row],[Text]],Table17[[#All],[Meter]],Table17[[#All],[ID]],"**",0,1),"")</f>
        <v/>
      </c>
      <c r="I5695" t="str" cm="1">
        <f t="array" ref="I5695">IF(HymnIN[[#This Row],[Verse]]=0,_xlfn.XLOOKUP(HymnIN[[#This Row],[Text]],Table17[[#All],[Meter]],Table17[[#All],[Correct Full Meter]],"**",0,1),"")</f>
        <v/>
      </c>
    </row>
    <row r="5696" spans="1:9" x14ac:dyDescent="0.3">
      <c r="A5696">
        <v>282</v>
      </c>
      <c r="B5696">
        <v>1</v>
      </c>
      <c r="C5696">
        <v>4</v>
      </c>
      <c r="D5696">
        <v>6583</v>
      </c>
      <c r="E5696" t="s">
        <v>5459</v>
      </c>
      <c r="F5696" t="str">
        <f>IF(HymnIN[[#This Row],[Verse]]&lt;&gt;0,"",_xlfn.XLOOKUP(HymnIN[[#This Row],[Hymn]],HymnEN[[#All],[hymn_no]],HymnEN[[#All],[author_id]],"0",0,1))</f>
        <v/>
      </c>
      <c r="G5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'4', 'Di redenzion compì.');</v>
      </c>
      <c r="H5696" t="str" cm="1">
        <f t="array" ref="H5696">IF(HymnIN[[#This Row],[Verse]]=0,_xlfn.XLOOKUP(HymnIN[[#This Row],[Text]],Table17[[#All],[Meter]],Table17[[#All],[ID]],"**",0,1),"")</f>
        <v/>
      </c>
      <c r="I5696" t="str" cm="1">
        <f t="array" ref="I5696">IF(HymnIN[[#This Row],[Verse]]=0,_xlfn.XLOOKUP(HymnIN[[#This Row],[Text]],Table17[[#All],[Meter]],Table17[[#All],[Correct Full Meter]],"**",0,1),"")</f>
        <v/>
      </c>
    </row>
    <row r="5697" spans="1:9" x14ac:dyDescent="0.3">
      <c r="A5697">
        <v>282</v>
      </c>
      <c r="B5697">
        <v>1</v>
      </c>
      <c r="C5697">
        <v>5</v>
      </c>
      <c r="D5697">
        <v>6584</v>
      </c>
      <c r="E5697" t="s">
        <v>5460</v>
      </c>
      <c r="F5697" t="str">
        <f>IF(HymnIN[[#This Row],[Verse]]&lt;&gt;0,"",_xlfn.XLOOKUP(HymnIN[[#This Row],[Hymn]],HymnEN[[#All],[hymn_no]],HymnEN[[#All],[author_id]],"0",0,1))</f>
        <v/>
      </c>
      <c r="G5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'5', 'Leviamo a Lui la voce,');</v>
      </c>
      <c r="H5697" t="str" cm="1">
        <f t="array" ref="H5697">IF(HymnIN[[#This Row],[Verse]]=0,_xlfn.XLOOKUP(HymnIN[[#This Row],[Text]],Table17[[#All],[Meter]],Table17[[#All],[ID]],"**",0,1),"")</f>
        <v/>
      </c>
      <c r="I5697" t="str" cm="1">
        <f t="array" ref="I5697">IF(HymnIN[[#This Row],[Verse]]=0,_xlfn.XLOOKUP(HymnIN[[#This Row],[Text]],Table17[[#All],[Meter]],Table17[[#All],[Correct Full Meter]],"**",0,1),"")</f>
        <v/>
      </c>
    </row>
    <row r="5698" spans="1:9" x14ac:dyDescent="0.3">
      <c r="A5698">
        <v>282</v>
      </c>
      <c r="B5698">
        <v>1</v>
      </c>
      <c r="C5698">
        <v>6</v>
      </c>
      <c r="D5698">
        <v>6585</v>
      </c>
      <c r="E5698" t="s">
        <v>5461</v>
      </c>
      <c r="F5698" t="str">
        <f>IF(HymnIN[[#This Row],[Verse]]&lt;&gt;0,"",_xlfn.XLOOKUP(HymnIN[[#This Row],[Hymn]],HymnEN[[#All],[hymn_no]],HymnEN[[#All],[author_id]],"0",0,1))</f>
        <v/>
      </c>
      <c r="G5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'6', 'Noi che salvati siam,');</v>
      </c>
      <c r="H5698" t="str" cm="1">
        <f t="array" ref="H5698">IF(HymnIN[[#This Row],[Verse]]=0,_xlfn.XLOOKUP(HymnIN[[#This Row],[Text]],Table17[[#All],[Meter]],Table17[[#All],[ID]],"**",0,1),"")</f>
        <v/>
      </c>
      <c r="I5698" t="str" cm="1">
        <f t="array" ref="I5698">IF(HymnIN[[#This Row],[Verse]]=0,_xlfn.XLOOKUP(HymnIN[[#This Row],[Text]],Table17[[#All],[Meter]],Table17[[#All],[Correct Full Meter]],"**",0,1),"")</f>
        <v/>
      </c>
    </row>
    <row r="5699" spans="1:9" x14ac:dyDescent="0.3">
      <c r="A5699">
        <v>282</v>
      </c>
      <c r="B5699">
        <v>1</v>
      </c>
      <c r="C5699">
        <v>7</v>
      </c>
      <c r="D5699">
        <v>6586</v>
      </c>
      <c r="E5699" t="s">
        <v>5462</v>
      </c>
      <c r="F5699" t="str">
        <f>IF(HymnIN[[#This Row],[Verse]]&lt;&gt;0,"",_xlfn.XLOOKUP(HymnIN[[#This Row],[Hymn]],HymnEN[[#All],[hymn_no]],HymnEN[[#All],[author_id]],"0",0,1))</f>
        <v/>
      </c>
      <c r="G5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'7', 'Lodiamo il Salvatore');</v>
      </c>
      <c r="H5699" t="str" cm="1">
        <f t="array" ref="H5699">IF(HymnIN[[#This Row],[Verse]]=0,_xlfn.XLOOKUP(HymnIN[[#This Row],[Text]],Table17[[#All],[Meter]],Table17[[#All],[ID]],"**",0,1),"")</f>
        <v/>
      </c>
      <c r="I5699" t="str" cm="1">
        <f t="array" ref="I5699">IF(HymnIN[[#This Row],[Verse]]=0,_xlfn.XLOOKUP(HymnIN[[#This Row],[Text]],Table17[[#All],[Meter]],Table17[[#All],[Correct Full Meter]],"**",0,1),"")</f>
        <v/>
      </c>
    </row>
    <row r="5700" spans="1:9" x14ac:dyDescent="0.3">
      <c r="A5700">
        <v>282</v>
      </c>
      <c r="B5700">
        <v>1</v>
      </c>
      <c r="C5700">
        <v>8</v>
      </c>
      <c r="D5700">
        <v>6587</v>
      </c>
      <c r="E5700" t="s">
        <v>5463</v>
      </c>
      <c r="F5700" t="str">
        <f>IF(HymnIN[[#This Row],[Verse]]&lt;&gt;0,"",_xlfn.XLOOKUP(HymnIN[[#This Row],[Hymn]],HymnEN[[#All],[hymn_no]],HymnEN[[#All],[author_id]],"0",0,1))</f>
        <v/>
      </c>
      <c r="G5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'1', '8', 'E il Nome Suo onoriam.');</v>
      </c>
      <c r="H5700" t="str" cm="1">
        <f t="array" ref="H5700">IF(HymnIN[[#This Row],[Verse]]=0,_xlfn.XLOOKUP(HymnIN[[#This Row],[Text]],Table17[[#All],[Meter]],Table17[[#All],[ID]],"**",0,1),"")</f>
        <v/>
      </c>
      <c r="I5700" t="str" cm="1">
        <f t="array" ref="I5700">IF(HymnIN[[#This Row],[Verse]]=0,_xlfn.XLOOKUP(HymnIN[[#This Row],[Text]],Table17[[#All],[Meter]],Table17[[#All],[Correct Full Meter]],"**",0,1),"")</f>
        <v/>
      </c>
    </row>
    <row r="5701" spans="1:9" x14ac:dyDescent="0.3">
      <c r="A5701">
        <v>282</v>
      </c>
      <c r="B5701">
        <v>2</v>
      </c>
      <c r="C5701">
        <v>1</v>
      </c>
      <c r="D5701">
        <v>6588</v>
      </c>
      <c r="E5701" t="s">
        <v>5464</v>
      </c>
      <c r="F5701" t="str">
        <f>IF(HymnIN[[#This Row],[Verse]]&lt;&gt;0,"",_xlfn.XLOOKUP(HymnIN[[#This Row],[Hymn]],HymnEN[[#All],[hymn_no]],HymnEN[[#All],[author_id]],"0",0,1))</f>
        <v/>
      </c>
      <c r="G5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'1', 'A Lui la gloria sia');</v>
      </c>
      <c r="H5701" t="str" cm="1">
        <f t="array" ref="H5701">IF(HymnIN[[#This Row],[Verse]]=0,_xlfn.XLOOKUP(HymnIN[[#This Row],[Text]],Table17[[#All],[Meter]],Table17[[#All],[ID]],"**",0,1),"")</f>
        <v/>
      </c>
      <c r="I5701" t="str" cm="1">
        <f t="array" ref="I5701">IF(HymnIN[[#This Row],[Verse]]=0,_xlfn.XLOOKUP(HymnIN[[#This Row],[Text]],Table17[[#All],[Meter]],Table17[[#All],[Correct Full Meter]],"**",0,1),"")</f>
        <v/>
      </c>
    </row>
    <row r="5702" spans="1:9" x14ac:dyDescent="0.3">
      <c r="A5702">
        <v>282</v>
      </c>
      <c r="B5702">
        <v>2</v>
      </c>
      <c r="C5702">
        <v>2</v>
      </c>
      <c r="D5702">
        <v>6589</v>
      </c>
      <c r="E5702" t="s">
        <v>5465</v>
      </c>
      <c r="F5702" t="str">
        <f>IF(HymnIN[[#This Row],[Verse]]&lt;&gt;0,"",_xlfn.XLOOKUP(HymnIN[[#This Row],[Hymn]],HymnEN[[#All],[hymn_no]],HymnEN[[#All],[author_id]],"0",0,1))</f>
        <v/>
      </c>
      <c r="G5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'2', 'Ché nel Suo grande amor');</v>
      </c>
      <c r="H5702" t="str" cm="1">
        <f t="array" ref="H5702">IF(HymnIN[[#This Row],[Verse]]=0,_xlfn.XLOOKUP(HymnIN[[#This Row],[Text]],Table17[[#All],[Meter]],Table17[[#All],[ID]],"**",0,1),"")</f>
        <v/>
      </c>
      <c r="I5702" t="str" cm="1">
        <f t="array" ref="I5702">IF(HymnIN[[#This Row],[Verse]]=0,_xlfn.XLOOKUP(HymnIN[[#This Row],[Text]],Table17[[#All],[Meter]],Table17[[#All],[Correct Full Meter]],"**",0,1),"")</f>
        <v/>
      </c>
    </row>
    <row r="5703" spans="1:9" x14ac:dyDescent="0.3">
      <c r="A5703">
        <v>282</v>
      </c>
      <c r="B5703">
        <v>2</v>
      </c>
      <c r="C5703">
        <v>3</v>
      </c>
      <c r="D5703">
        <v>6590</v>
      </c>
      <c r="E5703" t="s">
        <v>5466</v>
      </c>
      <c r="F5703" t="str">
        <f>IF(HymnIN[[#This Row],[Verse]]&lt;&gt;0,"",_xlfn.XLOOKUP(HymnIN[[#This Row],[Hymn]],HymnEN[[#All],[hymn_no]],HymnEN[[#All],[author_id]],"0",0,1))</f>
        <v/>
      </c>
      <c r="G5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'3', 'Portò la salvazione');</v>
      </c>
      <c r="H5703" t="str" cm="1">
        <f t="array" ref="H5703">IF(HymnIN[[#This Row],[Verse]]=0,_xlfn.XLOOKUP(HymnIN[[#This Row],[Text]],Table17[[#All],[Meter]],Table17[[#All],[ID]],"**",0,1),"")</f>
        <v/>
      </c>
      <c r="I5703" t="str" cm="1">
        <f t="array" ref="I5703">IF(HymnIN[[#This Row],[Verse]]=0,_xlfn.XLOOKUP(HymnIN[[#This Row],[Text]],Table17[[#All],[Meter]],Table17[[#All],[Correct Full Meter]],"**",0,1),"")</f>
        <v/>
      </c>
    </row>
    <row r="5704" spans="1:9" x14ac:dyDescent="0.3">
      <c r="A5704">
        <v>282</v>
      </c>
      <c r="B5704">
        <v>2</v>
      </c>
      <c r="C5704">
        <v>4</v>
      </c>
      <c r="D5704">
        <v>6591</v>
      </c>
      <c r="E5704" t="s">
        <v>5467</v>
      </c>
      <c r="F5704" t="str">
        <f>IF(HymnIN[[#This Row],[Verse]]&lt;&gt;0,"",_xlfn.XLOOKUP(HymnIN[[#This Row],[Hymn]],HymnEN[[#All],[hymn_no]],HymnEN[[#All],[author_id]],"0",0,1))</f>
        <v/>
      </c>
      <c r="G5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'4', 'All\'uomo peccator.');</v>
      </c>
      <c r="H5704" t="str" cm="1">
        <f t="array" ref="H5704">IF(HymnIN[[#This Row],[Verse]]=0,_xlfn.XLOOKUP(HymnIN[[#This Row],[Text]],Table17[[#All],[Meter]],Table17[[#All],[ID]],"**",0,1),"")</f>
        <v/>
      </c>
      <c r="I5704" t="str" cm="1">
        <f t="array" ref="I5704">IF(HymnIN[[#This Row],[Verse]]=0,_xlfn.XLOOKUP(HymnIN[[#This Row],[Text]],Table17[[#All],[Meter]],Table17[[#All],[Correct Full Meter]],"**",0,1),"")</f>
        <v/>
      </c>
    </row>
    <row r="5705" spans="1:9" x14ac:dyDescent="0.3">
      <c r="A5705">
        <v>282</v>
      </c>
      <c r="B5705">
        <v>2</v>
      </c>
      <c r="C5705">
        <v>5</v>
      </c>
      <c r="D5705">
        <v>6592</v>
      </c>
      <c r="E5705" t="s">
        <v>5468</v>
      </c>
      <c r="F5705" t="str">
        <f>IF(HymnIN[[#This Row],[Verse]]&lt;&gt;0,"",_xlfn.XLOOKUP(HymnIN[[#This Row],[Hymn]],HymnEN[[#All],[hymn_no]],HymnEN[[#All],[author_id]],"0",0,1))</f>
        <v/>
      </c>
      <c r="G5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'5', 'Risorto e trionfante,');</v>
      </c>
      <c r="H5705" t="str" cm="1">
        <f t="array" ref="H5705">IF(HymnIN[[#This Row],[Verse]]=0,_xlfn.XLOOKUP(HymnIN[[#This Row],[Text]],Table17[[#All],[Meter]],Table17[[#All],[ID]],"**",0,1),"")</f>
        <v/>
      </c>
      <c r="I5705" t="str" cm="1">
        <f t="array" ref="I5705">IF(HymnIN[[#This Row],[Verse]]=0,_xlfn.XLOOKUP(HymnIN[[#This Row],[Text]],Table17[[#All],[Meter]],Table17[[#All],[Correct Full Meter]],"**",0,1),"")</f>
        <v/>
      </c>
    </row>
    <row r="5706" spans="1:9" x14ac:dyDescent="0.3">
      <c r="A5706">
        <v>282</v>
      </c>
      <c r="B5706">
        <v>2</v>
      </c>
      <c r="C5706">
        <v>6</v>
      </c>
      <c r="D5706">
        <v>6593</v>
      </c>
      <c r="E5706" t="s">
        <v>5469</v>
      </c>
      <c r="F5706" t="str">
        <f>IF(HymnIN[[#This Row],[Verse]]&lt;&gt;0,"",_xlfn.XLOOKUP(HymnIN[[#This Row],[Hymn]],HymnEN[[#All],[hymn_no]],HymnEN[[#All],[author_id]],"0",0,1))</f>
        <v/>
      </c>
      <c r="G5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'6', 'Ei vive sempre in ciel.');</v>
      </c>
      <c r="H5706" t="str" cm="1">
        <f t="array" ref="H5706">IF(HymnIN[[#This Row],[Verse]]=0,_xlfn.XLOOKUP(HymnIN[[#This Row],[Text]],Table17[[#All],[Meter]],Table17[[#All],[ID]],"**",0,1),"")</f>
        <v/>
      </c>
      <c r="I5706" t="str" cm="1">
        <f t="array" ref="I5706">IF(HymnIN[[#This Row],[Verse]]=0,_xlfn.XLOOKUP(HymnIN[[#This Row],[Text]],Table17[[#All],[Meter]],Table17[[#All],[Correct Full Meter]],"**",0,1),"")</f>
        <v/>
      </c>
    </row>
    <row r="5707" spans="1:9" x14ac:dyDescent="0.3">
      <c r="A5707">
        <v>282</v>
      </c>
      <c r="B5707">
        <v>2</v>
      </c>
      <c r="C5707">
        <v>7</v>
      </c>
      <c r="D5707">
        <v>6594</v>
      </c>
      <c r="E5707" t="s">
        <v>5470</v>
      </c>
      <c r="F5707" t="str">
        <f>IF(HymnIN[[#This Row],[Verse]]&lt;&gt;0,"",_xlfn.XLOOKUP(HymnIN[[#This Row],[Hymn]],HymnEN[[#All],[hymn_no]],HymnEN[[#All],[author_id]],"0",0,1))</f>
        <v/>
      </c>
      <c r="G5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'7', 'Eterna gloria sia');</v>
      </c>
      <c r="H5707" t="str" cm="1">
        <f t="array" ref="H5707">IF(HymnIN[[#This Row],[Verse]]=0,_xlfn.XLOOKUP(HymnIN[[#This Row],[Text]],Table17[[#All],[Meter]],Table17[[#All],[ID]],"**",0,1),"")</f>
        <v/>
      </c>
      <c r="I5707" t="str" cm="1">
        <f t="array" ref="I5707">IF(HymnIN[[#This Row],[Verse]]=0,_xlfn.XLOOKUP(HymnIN[[#This Row],[Text]],Table17[[#All],[Meter]],Table17[[#All],[Correct Full Meter]],"**",0,1),"")</f>
        <v/>
      </c>
    </row>
    <row r="5708" spans="1:9" x14ac:dyDescent="0.3">
      <c r="A5708">
        <v>282</v>
      </c>
      <c r="B5708">
        <v>2</v>
      </c>
      <c r="C5708">
        <v>8</v>
      </c>
      <c r="D5708">
        <v>6595</v>
      </c>
      <c r="E5708" t="s">
        <v>5471</v>
      </c>
      <c r="F5708" t="str">
        <f>IF(HymnIN[[#This Row],[Verse]]&lt;&gt;0,"",_xlfn.XLOOKUP(HymnIN[[#This Row],[Hymn]],HymnEN[[#All],[hymn_no]],HymnEN[[#All],[author_id]],"0",0,1))</f>
        <v/>
      </c>
      <c r="G5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'2', '8', 'A Cristo, al santo Agnel.');</v>
      </c>
      <c r="H5708" t="str" cm="1">
        <f t="array" ref="H5708">IF(HymnIN[[#This Row],[Verse]]=0,_xlfn.XLOOKUP(HymnIN[[#This Row],[Text]],Table17[[#All],[Meter]],Table17[[#All],[ID]],"**",0,1),"")</f>
        <v/>
      </c>
      <c r="I5708" t="str" cm="1">
        <f t="array" ref="I5708">IF(HymnIN[[#This Row],[Verse]]=0,_xlfn.XLOOKUP(HymnIN[[#This Row],[Text]],Table17[[#All],[Meter]],Table17[[#All],[Correct Full Meter]],"**",0,1),"")</f>
        <v/>
      </c>
    </row>
    <row r="5709" spans="1:9" x14ac:dyDescent="0.3">
      <c r="A5709">
        <v>282</v>
      </c>
      <c r="B5709">
        <v>3</v>
      </c>
      <c r="C5709">
        <v>1</v>
      </c>
      <c r="D5709">
        <v>6596</v>
      </c>
      <c r="E5709" t="s">
        <v>5472</v>
      </c>
      <c r="F5709" t="str">
        <f>IF(HymnIN[[#This Row],[Verse]]&lt;&gt;0,"",_xlfn.XLOOKUP(HymnIN[[#This Row],[Hymn]],HymnEN[[#All],[hymn_no]],HymnEN[[#All],[author_id]],"0",0,1))</f>
        <v/>
      </c>
      <c r="G5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'1', 'Lavàti col Suo sangue,');</v>
      </c>
      <c r="H5709" t="str" cm="1">
        <f t="array" ref="H5709">IF(HymnIN[[#This Row],[Verse]]=0,_xlfn.XLOOKUP(HymnIN[[#This Row],[Text]],Table17[[#All],[Meter]],Table17[[#All],[ID]],"**",0,1),"")</f>
        <v/>
      </c>
      <c r="I5709" t="str" cm="1">
        <f t="array" ref="I5709">IF(HymnIN[[#This Row],[Verse]]=0,_xlfn.XLOOKUP(HymnIN[[#This Row],[Text]],Table17[[#All],[Meter]],Table17[[#All],[Correct Full Meter]],"**",0,1),"")</f>
        <v/>
      </c>
    </row>
    <row r="5710" spans="1:9" x14ac:dyDescent="0.3">
      <c r="A5710">
        <v>282</v>
      </c>
      <c r="B5710">
        <v>3</v>
      </c>
      <c r="C5710">
        <v>2</v>
      </c>
      <c r="D5710">
        <v>6597</v>
      </c>
      <c r="E5710" t="s">
        <v>5473</v>
      </c>
      <c r="F5710" t="str">
        <f>IF(HymnIN[[#This Row],[Verse]]&lt;&gt;0,"",_xlfn.XLOOKUP(HymnIN[[#This Row],[Hymn]],HymnEN[[#All],[hymn_no]],HymnEN[[#All],[author_id]],"0",0,1))</f>
        <v/>
      </c>
      <c r="G5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'2', 'Noi tutto a Lui dobbiam,');</v>
      </c>
      <c r="H5710" t="str" cm="1">
        <f t="array" ref="H5710">IF(HymnIN[[#This Row],[Verse]]=0,_xlfn.XLOOKUP(HymnIN[[#This Row],[Text]],Table17[[#All],[Meter]],Table17[[#All],[ID]],"**",0,1),"")</f>
        <v/>
      </c>
      <c r="I5710" t="str" cm="1">
        <f t="array" ref="I5710">IF(HymnIN[[#This Row],[Verse]]=0,_xlfn.XLOOKUP(HymnIN[[#This Row],[Text]],Table17[[#All],[Meter]],Table17[[#All],[Correct Full Meter]],"**",0,1),"")</f>
        <v/>
      </c>
    </row>
    <row r="5711" spans="1:9" x14ac:dyDescent="0.3">
      <c r="A5711">
        <v>282</v>
      </c>
      <c r="B5711">
        <v>3</v>
      </c>
      <c r="C5711">
        <v>3</v>
      </c>
      <c r="D5711">
        <v>6598</v>
      </c>
      <c r="E5711" t="s">
        <v>5474</v>
      </c>
      <c r="F5711" t="str">
        <f>IF(HymnIN[[#This Row],[Verse]]&lt;&gt;0,"",_xlfn.XLOOKUP(HymnIN[[#This Row],[Hymn]],HymnEN[[#All],[hymn_no]],HymnEN[[#All],[author_id]],"0",0,1))</f>
        <v/>
      </c>
      <c r="G5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'3', 'Eredi della gloria');</v>
      </c>
      <c r="H5711" t="str" cm="1">
        <f t="array" ref="H5711">IF(HymnIN[[#This Row],[Verse]]=0,_xlfn.XLOOKUP(HymnIN[[#This Row],[Text]],Table17[[#All],[Meter]],Table17[[#All],[ID]],"**",0,1),"")</f>
        <v/>
      </c>
      <c r="I5711" t="str" cm="1">
        <f t="array" ref="I5711">IF(HymnIN[[#This Row],[Verse]]=0,_xlfn.XLOOKUP(HymnIN[[#This Row],[Text]],Table17[[#All],[Meter]],Table17[[#All],[Correct Full Meter]],"**",0,1),"")</f>
        <v/>
      </c>
    </row>
    <row r="5712" spans="1:9" x14ac:dyDescent="0.3">
      <c r="A5712">
        <v>282</v>
      </c>
      <c r="B5712">
        <v>3</v>
      </c>
      <c r="C5712">
        <v>4</v>
      </c>
      <c r="D5712">
        <v>6599</v>
      </c>
      <c r="E5712" t="s">
        <v>5475</v>
      </c>
      <c r="F5712" t="str">
        <f>IF(HymnIN[[#This Row],[Verse]]&lt;&gt;0,"",_xlfn.XLOOKUP(HymnIN[[#This Row],[Hymn]],HymnEN[[#All],[hymn_no]],HymnEN[[#All],[author_id]],"0",0,1))</f>
        <v/>
      </c>
      <c r="G5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'4', 'Etemamente siam.');</v>
      </c>
      <c r="H5712" t="str" cm="1">
        <f t="array" ref="H5712">IF(HymnIN[[#This Row],[Verse]]=0,_xlfn.XLOOKUP(HymnIN[[#This Row],[Text]],Table17[[#All],[Meter]],Table17[[#All],[ID]],"**",0,1),"")</f>
        <v/>
      </c>
      <c r="I5712" t="str" cm="1">
        <f t="array" ref="I5712">IF(HymnIN[[#This Row],[Verse]]=0,_xlfn.XLOOKUP(HymnIN[[#This Row],[Text]],Table17[[#All],[Meter]],Table17[[#All],[Correct Full Meter]],"**",0,1),"")</f>
        <v/>
      </c>
    </row>
    <row r="5713" spans="1:9" x14ac:dyDescent="0.3">
      <c r="A5713">
        <v>282</v>
      </c>
      <c r="B5713">
        <v>3</v>
      </c>
      <c r="C5713">
        <v>5</v>
      </c>
      <c r="D5713">
        <v>6600</v>
      </c>
      <c r="E5713" t="s">
        <v>5460</v>
      </c>
      <c r="F5713" t="str">
        <f>IF(HymnIN[[#This Row],[Verse]]&lt;&gt;0,"",_xlfn.XLOOKUP(HymnIN[[#This Row],[Hymn]],HymnEN[[#All],[hymn_no]],HymnEN[[#All],[author_id]],"0",0,1))</f>
        <v/>
      </c>
      <c r="G5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'5', 'Leviamo a Lui la voce,');</v>
      </c>
      <c r="H5713" t="str" cm="1">
        <f t="array" ref="H5713">IF(HymnIN[[#This Row],[Verse]]=0,_xlfn.XLOOKUP(HymnIN[[#This Row],[Text]],Table17[[#All],[Meter]],Table17[[#All],[ID]],"**",0,1),"")</f>
        <v/>
      </c>
      <c r="I5713" t="str" cm="1">
        <f t="array" ref="I5713">IF(HymnIN[[#This Row],[Verse]]=0,_xlfn.XLOOKUP(HymnIN[[#This Row],[Text]],Table17[[#All],[Meter]],Table17[[#All],[Correct Full Meter]],"**",0,1),"")</f>
        <v/>
      </c>
    </row>
    <row r="5714" spans="1:9" x14ac:dyDescent="0.3">
      <c r="A5714">
        <v>282</v>
      </c>
      <c r="B5714">
        <v>3</v>
      </c>
      <c r="C5714">
        <v>6</v>
      </c>
      <c r="D5714">
        <v>6601</v>
      </c>
      <c r="E5714" t="s">
        <v>5461</v>
      </c>
      <c r="F5714" t="str">
        <f>IF(HymnIN[[#This Row],[Verse]]&lt;&gt;0,"",_xlfn.XLOOKUP(HymnIN[[#This Row],[Hymn]],HymnEN[[#All],[hymn_no]],HymnEN[[#All],[author_id]],"0",0,1))</f>
        <v/>
      </c>
      <c r="G5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'6', 'Noi che salvati siam,');</v>
      </c>
      <c r="H5714" t="str" cm="1">
        <f t="array" ref="H5714">IF(HymnIN[[#This Row],[Verse]]=0,_xlfn.XLOOKUP(HymnIN[[#This Row],[Text]],Table17[[#All],[Meter]],Table17[[#All],[ID]],"**",0,1),"")</f>
        <v/>
      </c>
      <c r="I5714" t="str" cm="1">
        <f t="array" ref="I5714">IF(HymnIN[[#This Row],[Verse]]=0,_xlfn.XLOOKUP(HymnIN[[#This Row],[Text]],Table17[[#All],[Meter]],Table17[[#All],[Correct Full Meter]],"**",0,1),"")</f>
        <v/>
      </c>
    </row>
    <row r="5715" spans="1:9" x14ac:dyDescent="0.3">
      <c r="A5715">
        <v>282</v>
      </c>
      <c r="B5715">
        <v>3</v>
      </c>
      <c r="C5715">
        <v>7</v>
      </c>
      <c r="D5715">
        <v>6602</v>
      </c>
      <c r="E5715" t="s">
        <v>5462</v>
      </c>
      <c r="F5715" t="str">
        <f>IF(HymnIN[[#This Row],[Verse]]&lt;&gt;0,"",_xlfn.XLOOKUP(HymnIN[[#This Row],[Hymn]],HymnEN[[#All],[hymn_no]],HymnEN[[#All],[author_id]],"0",0,1))</f>
        <v/>
      </c>
      <c r="G5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'7', 'Lodiamo il Salvatore');</v>
      </c>
      <c r="H5715" t="str" cm="1">
        <f t="array" ref="H5715">IF(HymnIN[[#This Row],[Verse]]=0,_xlfn.XLOOKUP(HymnIN[[#This Row],[Text]],Table17[[#All],[Meter]],Table17[[#All],[ID]],"**",0,1),"")</f>
        <v/>
      </c>
      <c r="I5715" t="str" cm="1">
        <f t="array" ref="I5715">IF(HymnIN[[#This Row],[Verse]]=0,_xlfn.XLOOKUP(HymnIN[[#This Row],[Text]],Table17[[#All],[Meter]],Table17[[#All],[Correct Full Meter]],"**",0,1),"")</f>
        <v/>
      </c>
    </row>
    <row r="5716" spans="1:9" x14ac:dyDescent="0.3">
      <c r="A5716">
        <v>282</v>
      </c>
      <c r="B5716">
        <v>3</v>
      </c>
      <c r="C5716">
        <v>8</v>
      </c>
      <c r="D5716">
        <v>6603</v>
      </c>
      <c r="E5716" t="s">
        <v>5463</v>
      </c>
      <c r="F5716" t="str">
        <f>IF(HymnIN[[#This Row],[Verse]]&lt;&gt;0,"",_xlfn.XLOOKUP(HymnIN[[#This Row],[Hymn]],HymnEN[[#All],[hymn_no]],HymnEN[[#All],[author_id]],"0",0,1))</f>
        <v/>
      </c>
      <c r="G5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('282', '3', '8', 'E il Nome Suo onoriam.');</v>
      </c>
      <c r="H5716" t="str" cm="1">
        <f t="array" ref="H5716">IF(HymnIN[[#This Row],[Verse]]=0,_xlfn.XLOOKUP(HymnIN[[#This Row],[Text]],Table17[[#All],[Meter]],Table17[[#All],[ID]],"**",0,1),"")</f>
        <v/>
      </c>
      <c r="I5716" t="str" cm="1">
        <f t="array" ref="I5716">IF(HymnIN[[#This Row],[Verse]]=0,_xlfn.XLOOKUP(HymnIN[[#This Row],[Text]],Table17[[#All],[Meter]],Table17[[#All],[Correct Full Meter]],"**",0,1),"")</f>
        <v/>
      </c>
    </row>
    <row r="5717" spans="1:9" x14ac:dyDescent="0.3">
      <c r="A5717">
        <v>283</v>
      </c>
      <c r="B5717">
        <v>0</v>
      </c>
      <c r="C5717">
        <v>0</v>
      </c>
      <c r="D5717">
        <v>6607</v>
      </c>
      <c r="E5717" t="s">
        <v>4</v>
      </c>
      <c r="F5717">
        <f>IF(HymnIN[[#This Row],[Verse]]&lt;&gt;0,"",_xlfn.XLOOKUP(HymnIN[[#This Row],[Hymn]],HymnEN[[#All],[hymn_no]],HymnEN[[#All],[author_id]],"0",0,1))</f>
        <v>205</v>
      </c>
      <c r="G5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('283', '11.10.11.10.', '52', '205');</v>
      </c>
      <c r="H5717" cm="1">
        <f t="array" ref="H5717">IF(HymnIN[[#This Row],[Verse]]=0,_xlfn.XLOOKUP(HymnIN[[#This Row],[Text]],Table17[[#All],[Meter]],Table17[[#All],[ID]],"**",0,1),"")</f>
        <v>52</v>
      </c>
      <c r="I5717" t="str" cm="1">
        <f t="array" ref="I5717">IF(HymnIN[[#This Row],[Verse]]=0,_xlfn.XLOOKUP(HymnIN[[#This Row],[Text]],Table17[[#All],[Meter]],Table17[[#All],[Correct Full Meter]],"**",0,1),"")</f>
        <v>11.10.11.10.</v>
      </c>
    </row>
    <row r="5718" spans="1:9" x14ac:dyDescent="0.3">
      <c r="A5718">
        <v>283</v>
      </c>
      <c r="B5718">
        <v>1</v>
      </c>
      <c r="C5718">
        <v>1</v>
      </c>
      <c r="D5718">
        <v>6608</v>
      </c>
      <c r="E5718" t="s">
        <v>5476</v>
      </c>
      <c r="F5718" t="str">
        <f>IF(HymnIN[[#This Row],[Verse]]&lt;&gt;0,"",_xlfn.XLOOKUP(HymnIN[[#This Row],[Hymn]],HymnEN[[#All],[hymn_no]],HymnEN[[#All],[author_id]],"0",0,1))</f>
        <v/>
      </c>
      <c r="G5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'1', '1', 'LIBERI nella santa Tua presenza,');</v>
      </c>
      <c r="H5718" t="str" cm="1">
        <f t="array" ref="H5718">IF(HymnIN[[#This Row],[Verse]]=0,_xlfn.XLOOKUP(HymnIN[[#This Row],[Text]],Table17[[#All],[Meter]],Table17[[#All],[ID]],"**",0,1),"")</f>
        <v/>
      </c>
      <c r="I5718" t="str" cm="1">
        <f t="array" ref="I5718">IF(HymnIN[[#This Row],[Verse]]=0,_xlfn.XLOOKUP(HymnIN[[#This Row],[Text]],Table17[[#All],[Meter]],Table17[[#All],[Correct Full Meter]],"**",0,1),"")</f>
        <v/>
      </c>
    </row>
    <row r="5719" spans="1:9" x14ac:dyDescent="0.3">
      <c r="A5719">
        <v>283</v>
      </c>
      <c r="B5719">
        <v>1</v>
      </c>
      <c r="C5719">
        <v>2</v>
      </c>
      <c r="D5719">
        <v>6609</v>
      </c>
      <c r="E5719" t="s">
        <v>5477</v>
      </c>
      <c r="F5719" t="str">
        <f>IF(HymnIN[[#This Row],[Verse]]&lt;&gt;0,"",_xlfn.XLOOKUP(HymnIN[[#This Row],[Hymn]],HymnEN[[#All],[hymn_no]],HymnEN[[#All],[author_id]],"0",0,1))</f>
        <v/>
      </c>
      <c r="G5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'1', '2', 'A Te, Signor, con gioia rispondiam;');</v>
      </c>
      <c r="H5719" t="str" cm="1">
        <f t="array" ref="H5719">IF(HymnIN[[#This Row],[Verse]]=0,_xlfn.XLOOKUP(HymnIN[[#This Row],[Text]],Table17[[#All],[Meter]],Table17[[#All],[ID]],"**",0,1),"")</f>
        <v/>
      </c>
      <c r="I5719" t="str" cm="1">
        <f t="array" ref="I5719">IF(HymnIN[[#This Row],[Verse]]=0,_xlfn.XLOOKUP(HymnIN[[#This Row],[Text]],Table17[[#All],[Meter]],Table17[[#All],[Correct Full Meter]],"**",0,1),"")</f>
        <v/>
      </c>
    </row>
    <row r="5720" spans="1:9" x14ac:dyDescent="0.3">
      <c r="A5720">
        <v>283</v>
      </c>
      <c r="B5720">
        <v>1</v>
      </c>
      <c r="C5720">
        <v>3</v>
      </c>
      <c r="D5720">
        <v>6610</v>
      </c>
      <c r="E5720" t="s">
        <v>5478</v>
      </c>
      <c r="F5720" t="str">
        <f>IF(HymnIN[[#This Row],[Verse]]&lt;&gt;0,"",_xlfn.XLOOKUP(HymnIN[[#This Row],[Hymn]],HymnEN[[#All],[hymn_no]],HymnEN[[#All],[author_id]],"0",0,1))</f>
        <v/>
      </c>
      <c r="G5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'1', '3', 'Noi Tuoi fratelli per Tua grazia siamo');</v>
      </c>
      <c r="H5720" t="str" cm="1">
        <f t="array" ref="H5720">IF(HymnIN[[#This Row],[Verse]]=0,_xlfn.XLOOKUP(HymnIN[[#This Row],[Text]],Table17[[#All],[Meter]],Table17[[#All],[ID]],"**",0,1),"")</f>
        <v/>
      </c>
      <c r="I5720" t="str" cm="1">
        <f t="array" ref="I5720">IF(HymnIN[[#This Row],[Verse]]=0,_xlfn.XLOOKUP(HymnIN[[#This Row],[Text]],Table17[[#All],[Meter]],Table17[[#All],[Correct Full Meter]],"**",0,1),"")</f>
        <v/>
      </c>
    </row>
    <row r="5721" spans="1:9" x14ac:dyDescent="0.3">
      <c r="A5721">
        <v>283</v>
      </c>
      <c r="B5721">
        <v>1</v>
      </c>
      <c r="C5721">
        <v>4</v>
      </c>
      <c r="D5721">
        <v>6611</v>
      </c>
      <c r="E5721" t="s">
        <v>5479</v>
      </c>
      <c r="F5721" t="str">
        <f>IF(HymnIN[[#This Row],[Verse]]&lt;&gt;0,"",_xlfn.XLOOKUP(HymnIN[[#This Row],[Hymn]],HymnEN[[#All],[hymn_no]],HymnEN[[#All],[author_id]],"0",0,1))</f>
        <v/>
      </c>
      <c r="G5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'1', '4', 'E santa intimità con Te gustiam.');</v>
      </c>
      <c r="H5721" t="str" cm="1">
        <f t="array" ref="H5721">IF(HymnIN[[#This Row],[Verse]]=0,_xlfn.XLOOKUP(HymnIN[[#This Row],[Text]],Table17[[#All],[Meter]],Table17[[#All],[ID]],"**",0,1),"")</f>
        <v/>
      </c>
      <c r="I5721" t="str" cm="1">
        <f t="array" ref="I5721">IF(HymnIN[[#This Row],[Verse]]=0,_xlfn.XLOOKUP(HymnIN[[#This Row],[Text]],Table17[[#All],[Meter]],Table17[[#All],[Correct Full Meter]],"**",0,1),"")</f>
        <v/>
      </c>
    </row>
    <row r="5722" spans="1:9" x14ac:dyDescent="0.3">
      <c r="A5722">
        <v>283</v>
      </c>
      <c r="B5722">
        <v>2</v>
      </c>
      <c r="C5722">
        <v>1</v>
      </c>
      <c r="D5722">
        <v>6612</v>
      </c>
      <c r="E5722" t="s">
        <v>5480</v>
      </c>
      <c r="F5722" t="str">
        <f>IF(HymnIN[[#This Row],[Verse]]&lt;&gt;0,"",_xlfn.XLOOKUP(HymnIN[[#This Row],[Hymn]],HymnEN[[#All],[hymn_no]],HymnEN[[#All],[author_id]],"0",0,1))</f>
        <v/>
      </c>
      <c r="G5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'2', '1', '"I miei fratelli" Tu, Signor, dicesti:');</v>
      </c>
      <c r="H5722" t="str" cm="1">
        <f t="array" ref="H5722">IF(HymnIN[[#This Row],[Verse]]=0,_xlfn.XLOOKUP(HymnIN[[#This Row],[Text]],Table17[[#All],[Meter]],Table17[[#All],[ID]],"**",0,1),"")</f>
        <v/>
      </c>
      <c r="I5722" t="str" cm="1">
        <f t="array" ref="I5722">IF(HymnIN[[#This Row],[Verse]]=0,_xlfn.XLOOKUP(HymnIN[[#This Row],[Text]],Table17[[#All],[Meter]],Table17[[#All],[Correct Full Meter]],"**",0,1),"")</f>
        <v/>
      </c>
    </row>
    <row r="5723" spans="1:9" x14ac:dyDescent="0.3">
      <c r="A5723">
        <v>283</v>
      </c>
      <c r="B5723">
        <v>2</v>
      </c>
      <c r="C5723">
        <v>2</v>
      </c>
      <c r="D5723">
        <v>6613</v>
      </c>
      <c r="E5723" t="s">
        <v>5481</v>
      </c>
      <c r="F5723" t="str">
        <f>IF(HymnIN[[#This Row],[Verse]]&lt;&gt;0,"",_xlfn.XLOOKUP(HymnIN[[#This Row],[Hymn]],HymnEN[[#All],[hymn_no]],HymnEN[[#All],[author_id]],"0",0,1))</f>
        <v/>
      </c>
      <c r="G5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'2', '2', 'Oh, qual gloriosa luce noi godiam');</v>
      </c>
      <c r="H5723" t="str" cm="1">
        <f t="array" ref="H5723">IF(HymnIN[[#This Row],[Verse]]=0,_xlfn.XLOOKUP(HymnIN[[#This Row],[Text]],Table17[[#All],[Meter]],Table17[[#All],[ID]],"**",0,1),"")</f>
        <v/>
      </c>
      <c r="I5723" t="str" cm="1">
        <f t="array" ref="I5723">IF(HymnIN[[#This Row],[Verse]]=0,_xlfn.XLOOKUP(HymnIN[[#This Row],[Text]],Table17[[#All],[Meter]],Table17[[#All],[Correct Full Meter]],"**",0,1),"")</f>
        <v/>
      </c>
    </row>
    <row r="5724" spans="1:9" x14ac:dyDescent="0.3">
      <c r="A5724">
        <v>283</v>
      </c>
      <c r="B5724">
        <v>2</v>
      </c>
      <c r="C5724">
        <v>3</v>
      </c>
      <c r="D5724">
        <v>6614</v>
      </c>
      <c r="E5724" t="s">
        <v>5482</v>
      </c>
      <c r="F5724" t="str">
        <f>IF(HymnIN[[#This Row],[Verse]]&lt;&gt;0,"",_xlfn.XLOOKUP(HymnIN[[#This Row],[Hymn]],HymnEN[[#All],[hymn_no]],HymnEN[[#All],[author_id]],"0",0,1))</f>
        <v/>
      </c>
      <c r="G5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'2', '3', 'Mentre, recando gioia al cuore Tuo,');</v>
      </c>
      <c r="H5724" t="str" cm="1">
        <f t="array" ref="H5724">IF(HymnIN[[#This Row],[Verse]]=0,_xlfn.XLOOKUP(HymnIN[[#This Row],[Text]],Table17[[#All],[Meter]],Table17[[#All],[ID]],"**",0,1),"")</f>
        <v/>
      </c>
      <c r="I5724" t="str" cm="1">
        <f t="array" ref="I5724">IF(HymnIN[[#This Row],[Verse]]=0,_xlfn.XLOOKUP(HymnIN[[#This Row],[Text]],Table17[[#All],[Meter]],Table17[[#All],[Correct Full Meter]],"**",0,1),"")</f>
        <v/>
      </c>
    </row>
    <row r="5725" spans="1:9" x14ac:dyDescent="0.3">
      <c r="A5725">
        <v>283</v>
      </c>
      <c r="B5725">
        <v>2</v>
      </c>
      <c r="C5725">
        <v>4</v>
      </c>
      <c r="D5725">
        <v>6615</v>
      </c>
      <c r="E5725" t="s">
        <v>5483</v>
      </c>
      <c r="F5725" t="str">
        <f>IF(HymnIN[[#This Row],[Verse]]&lt;&gt;0,"",_xlfn.XLOOKUP(HymnIN[[#This Row],[Hymn]],HymnEN[[#All],[hymn_no]],HymnEN[[#All],[author_id]],"0",0,1))</f>
        <v/>
      </c>
      <c r="G5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'2', '4', 'In vicinanza, un canto a Te leviam!');</v>
      </c>
      <c r="H5725" t="str" cm="1">
        <f t="array" ref="H5725">IF(HymnIN[[#This Row],[Verse]]=0,_xlfn.XLOOKUP(HymnIN[[#This Row],[Text]],Table17[[#All],[Meter]],Table17[[#All],[ID]],"**",0,1),"")</f>
        <v/>
      </c>
      <c r="I5725" t="str" cm="1">
        <f t="array" ref="I5725">IF(HymnIN[[#This Row],[Verse]]=0,_xlfn.XLOOKUP(HymnIN[[#This Row],[Text]],Table17[[#All],[Meter]],Table17[[#All],[Correct Full Meter]],"**",0,1),"")</f>
        <v/>
      </c>
    </row>
    <row r="5726" spans="1:9" x14ac:dyDescent="0.3">
      <c r="A5726">
        <v>283</v>
      </c>
      <c r="B5726">
        <v>3</v>
      </c>
      <c r="C5726">
        <v>1</v>
      </c>
      <c r="D5726">
        <v>6616</v>
      </c>
      <c r="E5726" t="s">
        <v>5484</v>
      </c>
      <c r="F5726" t="str">
        <f>IF(HymnIN[[#This Row],[Verse]]&lt;&gt;0,"",_xlfn.XLOOKUP(HymnIN[[#This Row],[Hymn]],HymnEN[[#All],[hymn_no]],HymnEN[[#All],[author_id]],"0",0,1))</f>
        <v/>
      </c>
      <c r="G5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'3', '1', 'Noi Ti lodiam, Signore benedetto,');</v>
      </c>
      <c r="H5726" t="str" cm="1">
        <f t="array" ref="H5726">IF(HymnIN[[#This Row],[Verse]]=0,_xlfn.XLOOKUP(HymnIN[[#This Row],[Text]],Table17[[#All],[Meter]],Table17[[#All],[ID]],"**",0,1),"")</f>
        <v/>
      </c>
      <c r="I5726" t="str" cm="1">
        <f t="array" ref="I5726">IF(HymnIN[[#This Row],[Verse]]=0,_xlfn.XLOOKUP(HymnIN[[#This Row],[Text]],Table17[[#All],[Meter]],Table17[[#All],[Correct Full Meter]],"**",0,1),"")</f>
        <v/>
      </c>
    </row>
    <row r="5727" spans="1:9" x14ac:dyDescent="0.3">
      <c r="A5727">
        <v>283</v>
      </c>
      <c r="B5727">
        <v>3</v>
      </c>
      <c r="C5727">
        <v>2</v>
      </c>
      <c r="D5727">
        <v>6617</v>
      </c>
      <c r="E5727" t="s">
        <v>5485</v>
      </c>
      <c r="F5727" t="str">
        <f>IF(HymnIN[[#This Row],[Verse]]&lt;&gt;0,"",_xlfn.XLOOKUP(HymnIN[[#This Row],[Hymn]],HymnEN[[#All],[hymn_no]],HymnEN[[#All],[author_id]],"0",0,1))</f>
        <v/>
      </c>
      <c r="G5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'3', '2', 'All\'amor Tuo con gioia rispondiam');</v>
      </c>
      <c r="H5727" t="str" cm="1">
        <f t="array" ref="H5727">IF(HymnIN[[#This Row],[Verse]]=0,_xlfn.XLOOKUP(HymnIN[[#This Row],[Text]],Table17[[#All],[Meter]],Table17[[#All],[ID]],"**",0,1),"")</f>
        <v/>
      </c>
      <c r="I5727" t="str" cm="1">
        <f t="array" ref="I5727">IF(HymnIN[[#This Row],[Verse]]=0,_xlfn.XLOOKUP(HymnIN[[#This Row],[Text]],Table17[[#All],[Meter]],Table17[[#All],[Correct Full Meter]],"**",0,1),"")</f>
        <v/>
      </c>
    </row>
    <row r="5728" spans="1:9" x14ac:dyDescent="0.3">
      <c r="A5728">
        <v>283</v>
      </c>
      <c r="B5728">
        <v>3</v>
      </c>
      <c r="C5728">
        <v>3</v>
      </c>
      <c r="D5728">
        <v>6618</v>
      </c>
      <c r="E5728" t="s">
        <v>5486</v>
      </c>
      <c r="F5728" t="str">
        <f>IF(HymnIN[[#This Row],[Verse]]&lt;&gt;0,"",_xlfn.XLOOKUP(HymnIN[[#This Row],[Hymn]],HymnEN[[#All],[hymn_no]],HymnEN[[#All],[author_id]],"0",0,1))</f>
        <v/>
      </c>
      <c r="G5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'3', '3', 'E, lieti che il Tuo cuore è sodisfatto,');</v>
      </c>
      <c r="H5728" t="str" cm="1">
        <f t="array" ref="H5728">IF(HymnIN[[#This Row],[Verse]]=0,_xlfn.XLOOKUP(HymnIN[[#This Row],[Text]],Table17[[#All],[Meter]],Table17[[#All],[ID]],"**",0,1),"")</f>
        <v/>
      </c>
      <c r="I5728" t="str" cm="1">
        <f t="array" ref="I5728">IF(HymnIN[[#This Row],[Verse]]=0,_xlfn.XLOOKUP(HymnIN[[#This Row],[Text]],Table17[[#All],[Meter]],Table17[[#All],[Correct Full Meter]],"**",0,1),"")</f>
        <v/>
      </c>
    </row>
    <row r="5729" spans="1:9" x14ac:dyDescent="0.3">
      <c r="A5729">
        <v>283</v>
      </c>
      <c r="B5729">
        <v>3</v>
      </c>
      <c r="C5729">
        <v>4</v>
      </c>
      <c r="D5729">
        <v>6619</v>
      </c>
      <c r="E5729" t="s">
        <v>5487</v>
      </c>
      <c r="F5729" t="str">
        <f>IF(HymnIN[[#This Row],[Verse]]&lt;&gt;0,"",_xlfn.XLOOKUP(HymnIN[[#This Row],[Hymn]],HymnEN[[#All],[hymn_no]],HymnEN[[#All],[author_id]],"0",0,1))</f>
        <v/>
      </c>
      <c r="G5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('283', '3', '4', 'Del ciel le gioie già con Te gustiam.');</v>
      </c>
      <c r="H5729" t="str" cm="1">
        <f t="array" ref="H5729">IF(HymnIN[[#This Row],[Verse]]=0,_xlfn.XLOOKUP(HymnIN[[#This Row],[Text]],Table17[[#All],[Meter]],Table17[[#All],[ID]],"**",0,1),"")</f>
        <v/>
      </c>
      <c r="I5729" t="str" cm="1">
        <f t="array" ref="I5729">IF(HymnIN[[#This Row],[Verse]]=0,_xlfn.XLOOKUP(HymnIN[[#This Row],[Text]],Table17[[#All],[Meter]],Table17[[#All],[Correct Full Meter]],"**",0,1),"")</f>
        <v/>
      </c>
    </row>
    <row r="5730" spans="1:9" x14ac:dyDescent="0.3">
      <c r="A5730">
        <v>284</v>
      </c>
      <c r="B5730">
        <v>0</v>
      </c>
      <c r="C5730">
        <v>0</v>
      </c>
      <c r="D5730">
        <v>6623</v>
      </c>
      <c r="E5730" t="s">
        <v>473</v>
      </c>
      <c r="F5730">
        <f>IF(HymnIN[[#This Row],[Verse]]&lt;&gt;0,"",_xlfn.XLOOKUP(HymnIN[[#This Row],[Hymn]],HymnEN[[#All],[hymn_no]],HymnEN[[#All],[author_id]],"0",0,1))</f>
        <v>162</v>
      </c>
      <c r="G5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('284', '14.14.14.14.', '85', '162');</v>
      </c>
      <c r="H5730" cm="1">
        <f t="array" ref="H5730">IF(HymnIN[[#This Row],[Verse]]=0,_xlfn.XLOOKUP(HymnIN[[#This Row],[Text]],Table17[[#All],[Meter]],Table17[[#All],[ID]],"**",0,1),"")</f>
        <v>85</v>
      </c>
      <c r="I5730" t="str" cm="1">
        <f t="array" ref="I5730">IF(HymnIN[[#This Row],[Verse]]=0,_xlfn.XLOOKUP(HymnIN[[#This Row],[Text]],Table17[[#All],[Meter]],Table17[[#All],[Correct Full Meter]],"**",0,1),"")</f>
        <v>14.14.14.14.</v>
      </c>
    </row>
    <row r="5731" spans="1:9" x14ac:dyDescent="0.3">
      <c r="A5731">
        <v>284</v>
      </c>
      <c r="B5731">
        <v>1</v>
      </c>
      <c r="C5731">
        <v>1</v>
      </c>
      <c r="D5731">
        <v>6624</v>
      </c>
      <c r="E5731" t="s">
        <v>5488</v>
      </c>
      <c r="F5731" t="str">
        <f>IF(HymnIN[[#This Row],[Verse]]&lt;&gt;0,"",_xlfn.XLOOKUP(HymnIN[[#This Row],[Hymn]],HymnEN[[#All],[hymn_no]],HymnEN[[#All],[author_id]],"0",0,1))</f>
        <v/>
      </c>
      <c r="G5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'1', '1', '"NON son del mondo", furon le parole di Gesù');</v>
      </c>
      <c r="H5731" t="str" cm="1">
        <f t="array" ref="H5731">IF(HymnIN[[#This Row],[Verse]]=0,_xlfn.XLOOKUP(HymnIN[[#This Row],[Text]],Table17[[#All],[Meter]],Table17[[#All],[ID]],"**",0,1),"")</f>
        <v/>
      </c>
      <c r="I5731" t="str" cm="1">
        <f t="array" ref="I5731">IF(HymnIN[[#This Row],[Verse]]=0,_xlfn.XLOOKUP(HymnIN[[#This Row],[Text]],Table17[[#All],[Meter]],Table17[[#All],[Correct Full Meter]],"**",0,1),"")</f>
        <v/>
      </c>
    </row>
    <row r="5732" spans="1:9" x14ac:dyDescent="0.3">
      <c r="A5732">
        <v>284</v>
      </c>
      <c r="B5732">
        <v>1</v>
      </c>
      <c r="C5732">
        <v>2</v>
      </c>
      <c r="D5732">
        <v>6625</v>
      </c>
      <c r="E5732" t="s">
        <v>5489</v>
      </c>
      <c r="F5732" t="str">
        <f>IF(HymnIN[[#This Row],[Verse]]&lt;&gt;0,"",_xlfn.XLOOKUP(HymnIN[[#This Row],[Hymn]],HymnEN[[#All],[hymn_no]],HymnEN[[#All],[author_id]],"0",0,1))</f>
        <v/>
      </c>
      <c r="G5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'1', '2', 'Dei pochi che seguivan la Persona Sua quaggiù.');</v>
      </c>
      <c r="H5732" t="str" cm="1">
        <f t="array" ref="H5732">IF(HymnIN[[#This Row],[Verse]]=0,_xlfn.XLOOKUP(HymnIN[[#This Row],[Text]],Table17[[#All],[Meter]],Table17[[#All],[ID]],"**",0,1),"")</f>
        <v/>
      </c>
      <c r="I5732" t="str" cm="1">
        <f t="array" ref="I5732">IF(HymnIN[[#This Row],[Verse]]=0,_xlfn.XLOOKUP(HymnIN[[#This Row],[Text]],Table17[[#All],[Meter]],Table17[[#All],[Correct Full Meter]],"**",0,1),"")</f>
        <v/>
      </c>
    </row>
    <row r="5733" spans="1:9" x14ac:dyDescent="0.3">
      <c r="A5733">
        <v>284</v>
      </c>
      <c r="B5733">
        <v>1</v>
      </c>
      <c r="C5733">
        <v>3</v>
      </c>
      <c r="D5733">
        <v>6626</v>
      </c>
      <c r="E5733" t="s">
        <v>5490</v>
      </c>
      <c r="F5733" t="str">
        <f>IF(HymnIN[[#This Row],[Verse]]&lt;&gt;0,"",_xlfn.XLOOKUP(HymnIN[[#This Row],[Hymn]],HymnEN[[#All],[hymn_no]],HymnEN[[#All],[author_id]],"0",0,1))</f>
        <v/>
      </c>
      <c r="G5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'1', '3', 'Or dette son di noi, che pellegrini in terra siam,');</v>
      </c>
      <c r="H5733" t="str" cm="1">
        <f t="array" ref="H5733">IF(HymnIN[[#This Row],[Verse]]=0,_xlfn.XLOOKUP(HymnIN[[#This Row],[Text]],Table17[[#All],[Meter]],Table17[[#All],[ID]],"**",0,1),"")</f>
        <v/>
      </c>
      <c r="I5733" t="str" cm="1">
        <f t="array" ref="I5733">IF(HymnIN[[#This Row],[Verse]]=0,_xlfn.XLOOKUP(HymnIN[[#This Row],[Text]],Table17[[#All],[Meter]],Table17[[#All],[Correct Full Meter]],"**",0,1),"")</f>
        <v/>
      </c>
    </row>
    <row r="5734" spans="1:9" x14ac:dyDescent="0.3">
      <c r="A5734">
        <v>284</v>
      </c>
      <c r="B5734">
        <v>1</v>
      </c>
      <c r="C5734">
        <v>4</v>
      </c>
      <c r="D5734">
        <v>6627</v>
      </c>
      <c r="E5734" t="s">
        <v>5491</v>
      </c>
      <c r="F5734" t="str">
        <f>IF(HymnIN[[#This Row],[Verse]]&lt;&gt;0,"",_xlfn.XLOOKUP(HymnIN[[#This Row],[Hymn]],HymnEN[[#All],[hymn_no]],HymnEN[[#All],[author_id]],"0",0,1))</f>
        <v/>
      </c>
      <c r="G5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'1', '4', 'O Padre, e ci attiran alla sfera. del Tuo pian.');</v>
      </c>
      <c r="H5734" t="str" cm="1">
        <f t="array" ref="H5734">IF(HymnIN[[#This Row],[Verse]]=0,_xlfn.XLOOKUP(HymnIN[[#This Row],[Text]],Table17[[#All],[Meter]],Table17[[#All],[ID]],"**",0,1),"")</f>
        <v/>
      </c>
      <c r="I5734" t="str" cm="1">
        <f t="array" ref="I5734">IF(HymnIN[[#This Row],[Verse]]=0,_xlfn.XLOOKUP(HymnIN[[#This Row],[Text]],Table17[[#All],[Meter]],Table17[[#All],[Correct Full Meter]],"**",0,1),"")</f>
        <v/>
      </c>
    </row>
    <row r="5735" spans="1:9" x14ac:dyDescent="0.3">
      <c r="A5735">
        <v>284</v>
      </c>
      <c r="B5735">
        <v>2</v>
      </c>
      <c r="C5735">
        <v>1</v>
      </c>
      <c r="D5735">
        <v>6628</v>
      </c>
      <c r="E5735" t="s">
        <v>5492</v>
      </c>
      <c r="F5735" t="str">
        <f>IF(HymnIN[[#This Row],[Verse]]&lt;&gt;0,"",_xlfn.XLOOKUP(HymnIN[[#This Row],[Hymn]],HymnEN[[#All],[hymn_no]],HymnEN[[#All],[author_id]],"0",0,1))</f>
        <v/>
      </c>
      <c r="G5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'2', '1', '"Non son del mondo"-per Te stesso, Padre pien d\'amor,');</v>
      </c>
      <c r="H5735" t="str" cm="1">
        <f t="array" ref="H5735">IF(HymnIN[[#This Row],[Verse]]=0,_xlfn.XLOOKUP(HymnIN[[#This Row],[Text]],Table17[[#All],[Meter]],Table17[[#All],[ID]],"**",0,1),"")</f>
        <v/>
      </c>
      <c r="I5735" t="str" cm="1">
        <f t="array" ref="I5735">IF(HymnIN[[#This Row],[Verse]]=0,_xlfn.XLOOKUP(HymnIN[[#This Row],[Text]],Table17[[#All],[Meter]],Table17[[#All],[Correct Full Meter]],"**",0,1),"")</f>
        <v/>
      </c>
    </row>
    <row r="5736" spans="1:9" x14ac:dyDescent="0.3">
      <c r="A5736">
        <v>284</v>
      </c>
      <c r="B5736">
        <v>2</v>
      </c>
      <c r="C5736">
        <v>2</v>
      </c>
      <c r="D5736">
        <v>6630</v>
      </c>
      <c r="E5736" t="s">
        <v>5493</v>
      </c>
      <c r="F5736" t="str">
        <f>IF(HymnIN[[#This Row],[Verse]]&lt;&gt;0,"",_xlfn.XLOOKUP(HymnIN[[#This Row],[Hymn]],HymnEN[[#All],[hymn_no]],HymnEN[[#All],[author_id]],"0",0,1))</f>
        <v/>
      </c>
      <c r="G5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'2', '2', 'Col Suo prezioso sangue Ei dal mondo ci acquistò.');</v>
      </c>
      <c r="H5736" t="str" cm="1">
        <f t="array" ref="H5736">IF(HymnIN[[#This Row],[Verse]]=0,_xlfn.XLOOKUP(HymnIN[[#This Row],[Text]],Table17[[#All],[Meter]],Table17[[#All],[ID]],"**",0,1),"")</f>
        <v/>
      </c>
      <c r="I5736" t="str" cm="1">
        <f t="array" ref="I5736">IF(HymnIN[[#This Row],[Verse]]=0,_xlfn.XLOOKUP(HymnIN[[#This Row],[Text]],Table17[[#All],[Meter]],Table17[[#All],[Correct Full Meter]],"**",0,1),"")</f>
        <v/>
      </c>
    </row>
    <row r="5737" spans="1:9" x14ac:dyDescent="0.3">
      <c r="A5737">
        <v>284</v>
      </c>
      <c r="B5737">
        <v>2</v>
      </c>
      <c r="C5737">
        <v>3</v>
      </c>
      <c r="D5737">
        <v>6631</v>
      </c>
      <c r="E5737" t="s">
        <v>5494</v>
      </c>
      <c r="F5737" t="str">
        <f>IF(HymnIN[[#This Row],[Verse]]&lt;&gt;0,"",_xlfn.XLOOKUP(HymnIN[[#This Row],[Hymn]],HymnEN[[#All],[hymn_no]],HymnEN[[#All],[author_id]],"0",0,1))</f>
        <v/>
      </c>
      <c r="G5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'2', '3', 'I passi Suoi seguendo, ora noi possiam cantar:');</v>
      </c>
      <c r="H5737" t="str" cm="1">
        <f t="array" ref="H5737">IF(HymnIN[[#This Row],[Verse]]=0,_xlfn.XLOOKUP(HymnIN[[#This Row],[Text]],Table17[[#All],[Meter]],Table17[[#All],[ID]],"**",0,1),"")</f>
        <v/>
      </c>
      <c r="I5737" t="str" cm="1">
        <f t="array" ref="I5737">IF(HymnIN[[#This Row],[Verse]]=0,_xlfn.XLOOKUP(HymnIN[[#This Row],[Text]],Table17[[#All],[Meter]],Table17[[#All],[Correct Full Meter]],"**",0,1),"")</f>
        <v/>
      </c>
    </row>
    <row r="5738" spans="1:9" x14ac:dyDescent="0.3">
      <c r="A5738">
        <v>284</v>
      </c>
      <c r="B5738">
        <v>2</v>
      </c>
      <c r="C5738">
        <v>4</v>
      </c>
      <c r="D5738">
        <v>6632</v>
      </c>
      <c r="E5738" t="s">
        <v>5495</v>
      </c>
      <c r="F5738" t="str">
        <f>IF(HymnIN[[#This Row],[Verse]]&lt;&gt;0,"",_xlfn.XLOOKUP(HymnIN[[#This Row],[Hymn]],HymnEN[[#All],[hymn_no]],HymnEN[[#All],[author_id]],"0",0,1))</f>
        <v/>
      </c>
      <c r="G5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'2', '4', '"Non son del mondo" i santi: oh, gioiosa verità!');</v>
      </c>
      <c r="H5738" t="str" cm="1">
        <f t="array" ref="H5738">IF(HymnIN[[#This Row],[Verse]]=0,_xlfn.XLOOKUP(HymnIN[[#This Row],[Text]],Table17[[#All],[Meter]],Table17[[#All],[ID]],"**",0,1),"")</f>
        <v/>
      </c>
      <c r="I5738" t="str" cm="1">
        <f t="array" ref="I5738">IF(HymnIN[[#This Row],[Verse]]=0,_xlfn.XLOOKUP(HymnIN[[#This Row],[Text]],Table17[[#All],[Meter]],Table17[[#All],[Correct Full Meter]],"**",0,1),"")</f>
        <v/>
      </c>
    </row>
    <row r="5739" spans="1:9" x14ac:dyDescent="0.3">
      <c r="A5739">
        <v>284</v>
      </c>
      <c r="B5739">
        <v>3</v>
      </c>
      <c r="C5739">
        <v>1</v>
      </c>
      <c r="D5739">
        <v>6633</v>
      </c>
      <c r="E5739" t="s">
        <v>5496</v>
      </c>
      <c r="F5739" t="str">
        <f>IF(HymnIN[[#This Row],[Verse]]&lt;&gt;0,"",_xlfn.XLOOKUP(HymnIN[[#This Row],[Hymn]],HymnEN[[#All],[hymn_no]],HymnEN[[#All],[author_id]],"0",0,1))</f>
        <v/>
      </c>
      <c r="G5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'3', '1', '"Non son del mondo", qual preziosa pace, qual desir,');</v>
      </c>
      <c r="H5739" t="str" cm="1">
        <f t="array" ref="H5739">IF(HymnIN[[#This Row],[Verse]]=0,_xlfn.XLOOKUP(HymnIN[[#This Row],[Text]],Table17[[#All],[Meter]],Table17[[#All],[ID]],"**",0,1),"")</f>
        <v/>
      </c>
      <c r="I5739" t="str" cm="1">
        <f t="array" ref="I5739">IF(HymnIN[[#This Row],[Verse]]=0,_xlfn.XLOOKUP(HymnIN[[#This Row],[Text]],Table17[[#All],[Meter]],Table17[[#All],[Correct Full Meter]],"**",0,1),"")</f>
        <v/>
      </c>
    </row>
    <row r="5740" spans="1:9" x14ac:dyDescent="0.3">
      <c r="A5740">
        <v>284</v>
      </c>
      <c r="B5740">
        <v>3</v>
      </c>
      <c r="C5740">
        <v>2</v>
      </c>
      <c r="D5740">
        <v>6634</v>
      </c>
      <c r="E5740" t="s">
        <v>5497</v>
      </c>
      <c r="F5740" t="str">
        <f>IF(HymnIN[[#This Row],[Verse]]&lt;&gt;0,"",_xlfn.XLOOKUP(HymnIN[[#This Row],[Hymn]],HymnEN[[#All],[hymn_no]],HymnEN[[#All],[author_id]],"0",0,1))</f>
        <v/>
      </c>
      <c r="G5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'3', '2', 'Riposo e forza, stanno in questo benedetto dir!');</v>
      </c>
      <c r="H5740" t="str" cm="1">
        <f t="array" ref="H5740">IF(HymnIN[[#This Row],[Verse]]=0,_xlfn.XLOOKUP(HymnIN[[#This Row],[Text]],Table17[[#All],[Meter]],Table17[[#All],[ID]],"**",0,1),"")</f>
        <v/>
      </c>
      <c r="I5740" t="str" cm="1">
        <f t="array" ref="I5740">IF(HymnIN[[#This Row],[Verse]]=0,_xlfn.XLOOKUP(HymnIN[[#This Row],[Text]],Table17[[#All],[Meter]],Table17[[#All],[Correct Full Meter]],"**",0,1),"")</f>
        <v/>
      </c>
    </row>
    <row r="5741" spans="1:9" x14ac:dyDescent="0.3">
      <c r="A5741">
        <v>284</v>
      </c>
      <c r="B5741">
        <v>3</v>
      </c>
      <c r="C5741">
        <v>3</v>
      </c>
      <c r="D5741">
        <v>6635</v>
      </c>
      <c r="E5741" t="s">
        <v>5498</v>
      </c>
      <c r="F5741" t="str">
        <f>IF(HymnIN[[#This Row],[Verse]]&lt;&gt;0,"",_xlfn.XLOOKUP(HymnIN[[#This Row],[Hymn]],HymnEN[[#All],[hymn_no]],HymnEN[[#All],[author_id]],"0",0,1))</f>
        <v/>
      </c>
      <c r="G5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'3', '3', 'Stranieri in terra, la cittadinanza nostra è in ciel:');</v>
      </c>
      <c r="H5741" t="str" cm="1">
        <f t="array" ref="H5741">IF(HymnIN[[#This Row],[Verse]]=0,_xlfn.XLOOKUP(HymnIN[[#This Row],[Text]],Table17[[#All],[Meter]],Table17[[#All],[ID]],"**",0,1),"")</f>
        <v/>
      </c>
      <c r="I5741" t="str" cm="1">
        <f t="array" ref="I5741">IF(HymnIN[[#This Row],[Verse]]=0,_xlfn.XLOOKUP(HymnIN[[#This Row],[Text]],Table17[[#All],[Meter]],Table17[[#All],[Correct Full Meter]],"**",0,1),"")</f>
        <v/>
      </c>
    </row>
    <row r="5742" spans="1:9" x14ac:dyDescent="0.3">
      <c r="A5742">
        <v>284</v>
      </c>
      <c r="B5742">
        <v>3</v>
      </c>
      <c r="C5742">
        <v>4</v>
      </c>
      <c r="D5742">
        <v>6636</v>
      </c>
      <c r="E5742" t="s">
        <v>5499</v>
      </c>
      <c r="F5742" t="str">
        <f>IF(HymnIN[[#This Row],[Verse]]&lt;&gt;0,"",_xlfn.XLOOKUP(HymnIN[[#This Row],[Hymn]],HymnEN[[#All],[hymn_no]],HymnEN[[#All],[author_id]],"0",0,1))</f>
        <v/>
      </c>
      <c r="G5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'3', '4', 'Oh, possa tal certezza su di noi brillare appien!');</v>
      </c>
      <c r="H5742" t="str" cm="1">
        <f t="array" ref="H5742">IF(HymnIN[[#This Row],[Verse]]=0,_xlfn.XLOOKUP(HymnIN[[#This Row],[Text]],Table17[[#All],[Meter]],Table17[[#All],[ID]],"**",0,1),"")</f>
        <v/>
      </c>
      <c r="I5742" t="str" cm="1">
        <f t="array" ref="I5742">IF(HymnIN[[#This Row],[Verse]]=0,_xlfn.XLOOKUP(HymnIN[[#This Row],[Text]],Table17[[#All],[Meter]],Table17[[#All],[Correct Full Meter]],"**",0,1),"")</f>
        <v/>
      </c>
    </row>
    <row r="5743" spans="1:9" x14ac:dyDescent="0.3">
      <c r="A5743">
        <v>284</v>
      </c>
      <c r="B5743">
        <v>4</v>
      </c>
      <c r="C5743">
        <v>1</v>
      </c>
      <c r="D5743">
        <v>6637</v>
      </c>
      <c r="E5743" t="s">
        <v>5500</v>
      </c>
      <c r="F5743" t="str">
        <f>IF(HymnIN[[#This Row],[Verse]]&lt;&gt;0,"",_xlfn.XLOOKUP(HymnIN[[#This Row],[Hymn]],HymnEN[[#All],[hymn_no]],HymnEN[[#All],[author_id]],"0",0,1))</f>
        <v/>
      </c>
      <c r="G5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'4', '1', 'O Padre, insegna in grazia, Ti preghiamo, ai nostri cuor');</v>
      </c>
      <c r="H5743" t="str" cm="1">
        <f t="array" ref="H5743">IF(HymnIN[[#This Row],[Verse]]=0,_xlfn.XLOOKUP(HymnIN[[#This Row],[Text]],Table17[[#All],[Meter]],Table17[[#All],[ID]],"**",0,1),"")</f>
        <v/>
      </c>
      <c r="I5743" t="str" cm="1">
        <f t="array" ref="I5743">IF(HymnIN[[#This Row],[Verse]]=0,_xlfn.XLOOKUP(HymnIN[[#This Row],[Text]],Table17[[#All],[Meter]],Table17[[#All],[Correct Full Meter]],"**",0,1),"")</f>
        <v/>
      </c>
    </row>
    <row r="5744" spans="1:9" x14ac:dyDescent="0.3">
      <c r="A5744">
        <v>284</v>
      </c>
      <c r="B5744">
        <v>4</v>
      </c>
      <c r="C5744">
        <v>2</v>
      </c>
      <c r="D5744">
        <v>6639</v>
      </c>
      <c r="E5744" t="s">
        <v>5501</v>
      </c>
      <c r="F5744" t="str">
        <f>IF(HymnIN[[#This Row],[Verse]]&lt;&gt;0,"",_xlfn.XLOOKUP(HymnIN[[#This Row],[Hymn]],HymnEN[[#All],[hymn_no]],HymnEN[[#All],[author_id]],"0",0,1))</f>
        <v/>
      </c>
      <c r="G5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'4', '2', 'A non cercare nulla qui dove non è il Signor,');</v>
      </c>
      <c r="H5744" t="str" cm="1">
        <f t="array" ref="H5744">IF(HymnIN[[#This Row],[Verse]]=0,_xlfn.XLOOKUP(HymnIN[[#This Row],[Text]],Table17[[#All],[Meter]],Table17[[#All],[ID]],"**",0,1),"")</f>
        <v/>
      </c>
      <c r="I5744" t="str" cm="1">
        <f t="array" ref="I5744">IF(HymnIN[[#This Row],[Verse]]=0,_xlfn.XLOOKUP(HymnIN[[#This Row],[Text]],Table17[[#All],[Meter]],Table17[[#All],[Correct Full Meter]],"**",0,1),"")</f>
        <v/>
      </c>
    </row>
    <row r="5745" spans="1:9" x14ac:dyDescent="0.3">
      <c r="A5745">
        <v>284</v>
      </c>
      <c r="B5745">
        <v>4</v>
      </c>
      <c r="C5745">
        <v>3</v>
      </c>
      <c r="D5745">
        <v>6640</v>
      </c>
      <c r="E5745" t="s">
        <v>5502</v>
      </c>
      <c r="F5745" t="str">
        <f>IF(HymnIN[[#This Row],[Verse]]&lt;&gt;0,"",_xlfn.XLOOKUP(HymnIN[[#This Row],[Hymn]],HymnEN[[#All],[hymn_no]],HymnEN[[#All],[author_id]],"0",0,1))</f>
        <v/>
      </c>
      <c r="G5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'4', '3', 'Ma fa\' che nel deserto noi possiam cantar con fè:');</v>
      </c>
      <c r="H5745" t="str" cm="1">
        <f t="array" ref="H5745">IF(HymnIN[[#This Row],[Verse]]=0,_xlfn.XLOOKUP(HymnIN[[#This Row],[Text]],Table17[[#All],[Meter]],Table17[[#All],[ID]],"**",0,1),"")</f>
        <v/>
      </c>
      <c r="I5745" t="str" cm="1">
        <f t="array" ref="I5745">IF(HymnIN[[#This Row],[Verse]]=0,_xlfn.XLOOKUP(HymnIN[[#This Row],[Text]],Table17[[#All],[Meter]],Table17[[#All],[Correct Full Meter]],"**",0,1),"")</f>
        <v/>
      </c>
    </row>
    <row r="5746" spans="1:9" x14ac:dyDescent="0.3">
      <c r="A5746">
        <v>284</v>
      </c>
      <c r="B5746">
        <v>4</v>
      </c>
      <c r="C5746">
        <v>4</v>
      </c>
      <c r="D5746">
        <v>6641</v>
      </c>
      <c r="E5746" t="s">
        <v>5503</v>
      </c>
      <c r="F5746" t="str">
        <f>IF(HymnIN[[#This Row],[Verse]]&lt;&gt;0,"",_xlfn.XLOOKUP(HymnIN[[#This Row],[Hymn]],HymnEN[[#All],[hymn_no]],HymnEN[[#All],[author_id]],"0",0,1))</f>
        <v/>
      </c>
      <c r="G5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('284', '4', '4', 'I Tuoi "non son del mondo", le lor fonti sono in Te.');</v>
      </c>
      <c r="H5746" t="str" cm="1">
        <f t="array" ref="H5746">IF(HymnIN[[#This Row],[Verse]]=0,_xlfn.XLOOKUP(HymnIN[[#This Row],[Text]],Table17[[#All],[Meter]],Table17[[#All],[ID]],"**",0,1),"")</f>
        <v/>
      </c>
      <c r="I5746" t="str" cm="1">
        <f t="array" ref="I5746">IF(HymnIN[[#This Row],[Verse]]=0,_xlfn.XLOOKUP(HymnIN[[#This Row],[Text]],Table17[[#All],[Meter]],Table17[[#All],[Correct Full Meter]],"**",0,1),"")</f>
        <v/>
      </c>
    </row>
    <row r="5747" spans="1:9" x14ac:dyDescent="0.3">
      <c r="A5747">
        <v>285</v>
      </c>
      <c r="B5747">
        <v>0</v>
      </c>
      <c r="C5747">
        <v>0</v>
      </c>
      <c r="D5747">
        <v>6645</v>
      </c>
      <c r="E5747" t="s">
        <v>4</v>
      </c>
      <c r="F5747">
        <f>IF(HymnIN[[#This Row],[Verse]]&lt;&gt;0,"",_xlfn.XLOOKUP(HymnIN[[#This Row],[Hymn]],HymnEN[[#All],[hymn_no]],HymnEN[[#All],[author_id]],"0",0,1))</f>
        <v>182</v>
      </c>
      <c r="G5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('285', '11.10.11.10.', '52', '182');</v>
      </c>
      <c r="H5747" cm="1">
        <f t="array" ref="H5747">IF(HymnIN[[#This Row],[Verse]]=0,_xlfn.XLOOKUP(HymnIN[[#This Row],[Text]],Table17[[#All],[Meter]],Table17[[#All],[ID]],"**",0,1),"")</f>
        <v>52</v>
      </c>
      <c r="I5747" t="str" cm="1">
        <f t="array" ref="I5747">IF(HymnIN[[#This Row],[Verse]]=0,_xlfn.XLOOKUP(HymnIN[[#This Row],[Text]],Table17[[#All],[Meter]],Table17[[#All],[Correct Full Meter]],"**",0,1),"")</f>
        <v>11.10.11.10.</v>
      </c>
    </row>
    <row r="5748" spans="1:9" x14ac:dyDescent="0.3">
      <c r="A5748">
        <v>285</v>
      </c>
      <c r="B5748">
        <v>1</v>
      </c>
      <c r="C5748">
        <v>1</v>
      </c>
      <c r="D5748">
        <v>6646</v>
      </c>
      <c r="E5748" t="s">
        <v>5504</v>
      </c>
      <c r="F5748" t="str">
        <f>IF(HymnIN[[#This Row],[Verse]]&lt;&gt;0,"",_xlfn.XLOOKUP(HymnIN[[#This Row],[Hymn]],HymnEN[[#All],[hymn_no]],HymnEN[[#All],[author_id]],"0",0,1))</f>
        <v/>
      </c>
      <c r="G5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'1', '1', 'O GLORЇOSO Spirto benedetto,');</v>
      </c>
      <c r="H5748" t="str" cm="1">
        <f t="array" ref="H5748">IF(HymnIN[[#This Row],[Verse]]=0,_xlfn.XLOOKUP(HymnIN[[#This Row],[Text]],Table17[[#All],[Meter]],Table17[[#All],[ID]],"**",0,1),"")</f>
        <v/>
      </c>
      <c r="I5748" t="str" cm="1">
        <f t="array" ref="I5748">IF(HymnIN[[#This Row],[Verse]]=0,_xlfn.XLOOKUP(HymnIN[[#This Row],[Text]],Table17[[#All],[Meter]],Table17[[#All],[Correct Full Meter]],"**",0,1),"")</f>
        <v/>
      </c>
    </row>
    <row r="5749" spans="1:9" x14ac:dyDescent="0.3">
      <c r="A5749">
        <v>285</v>
      </c>
      <c r="B5749">
        <v>1</v>
      </c>
      <c r="C5749">
        <v>2</v>
      </c>
      <c r="D5749">
        <v>6647</v>
      </c>
      <c r="E5749" t="s">
        <v>5505</v>
      </c>
      <c r="F5749" t="str">
        <f>IF(HymnIN[[#This Row],[Verse]]&lt;&gt;0,"",_xlfn.XLOOKUP(HymnIN[[#This Row],[Hymn]],HymnEN[[#All],[hymn_no]],HymnEN[[#All],[author_id]],"0",0,1))</f>
        <v/>
      </c>
      <c r="G5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'1', '2', 'Con cuor riconoscenti T\'adoriam:');</v>
      </c>
      <c r="H5749" t="str" cm="1">
        <f t="array" ref="H5749">IF(HymnIN[[#This Row],[Verse]]=0,_xlfn.XLOOKUP(HymnIN[[#This Row],[Text]],Table17[[#All],[Meter]],Table17[[#All],[ID]],"**",0,1),"")</f>
        <v/>
      </c>
      <c r="I5749" t="str" cm="1">
        <f t="array" ref="I5749">IF(HymnIN[[#This Row],[Verse]]=0,_xlfn.XLOOKUP(HymnIN[[#This Row],[Text]],Table17[[#All],[Meter]],Table17[[#All],[Correct Full Meter]],"**",0,1),"")</f>
        <v/>
      </c>
    </row>
    <row r="5750" spans="1:9" x14ac:dyDescent="0.3">
      <c r="A5750">
        <v>285</v>
      </c>
      <c r="B5750">
        <v>1</v>
      </c>
      <c r="C5750">
        <v>3</v>
      </c>
      <c r="D5750">
        <v>6648</v>
      </c>
      <c r="E5750" t="s">
        <v>5506</v>
      </c>
      <c r="F5750" t="str">
        <f>IF(HymnIN[[#This Row],[Verse]]&lt;&gt;0,"",_xlfn.XLOOKUP(HymnIN[[#This Row],[Hymn]],HymnEN[[#All],[hymn_no]],HymnEN[[#All],[author_id]],"0",0,1))</f>
        <v/>
      </c>
      <c r="G5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'1', '3', 'Pel Tuo potere noi l\'amor di Cristo');</v>
      </c>
      <c r="H5750" t="str" cm="1">
        <f t="array" ref="H5750">IF(HymnIN[[#This Row],[Verse]]=0,_xlfn.XLOOKUP(HymnIN[[#This Row],[Text]],Table17[[#All],[Meter]],Table17[[#All],[ID]],"**",0,1),"")</f>
        <v/>
      </c>
      <c r="I5750" t="str" cm="1">
        <f t="array" ref="I5750">IF(HymnIN[[#This Row],[Verse]]=0,_xlfn.XLOOKUP(HymnIN[[#This Row],[Text]],Table17[[#All],[Meter]],Table17[[#All],[Correct Full Meter]],"**",0,1),"")</f>
        <v/>
      </c>
    </row>
    <row r="5751" spans="1:9" x14ac:dyDescent="0.3">
      <c r="A5751">
        <v>285</v>
      </c>
      <c r="B5751">
        <v>1</v>
      </c>
      <c r="C5751">
        <v>4</v>
      </c>
      <c r="D5751">
        <v>6649</v>
      </c>
      <c r="E5751" t="s">
        <v>5507</v>
      </c>
      <c r="F5751" t="str">
        <f>IF(HymnIN[[#This Row],[Verse]]&lt;&gt;0,"",_xlfn.XLOOKUP(HymnIN[[#This Row],[Hymn]],HymnEN[[#All],[hymn_no]],HymnEN[[#All],[author_id]],"0",0,1))</f>
        <v/>
      </c>
      <c r="G5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'1', '4', 'Or conosciamo e Lui servir possiam.');</v>
      </c>
      <c r="H5751" t="str" cm="1">
        <f t="array" ref="H5751">IF(HymnIN[[#This Row],[Verse]]=0,_xlfn.XLOOKUP(HymnIN[[#This Row],[Text]],Table17[[#All],[Meter]],Table17[[#All],[ID]],"**",0,1),"")</f>
        <v/>
      </c>
      <c r="I5751" t="str" cm="1">
        <f t="array" ref="I5751">IF(HymnIN[[#This Row],[Verse]]=0,_xlfn.XLOOKUP(HymnIN[[#This Row],[Text]],Table17[[#All],[Meter]],Table17[[#All],[Correct Full Meter]],"**",0,1),"")</f>
        <v/>
      </c>
    </row>
    <row r="5752" spans="1:9" x14ac:dyDescent="0.3">
      <c r="A5752">
        <v>285</v>
      </c>
      <c r="B5752">
        <v>2</v>
      </c>
      <c r="C5752">
        <v>1</v>
      </c>
      <c r="D5752">
        <v>6650</v>
      </c>
      <c r="E5752" t="s">
        <v>5508</v>
      </c>
      <c r="F5752" t="str">
        <f>IF(HymnIN[[#This Row],[Verse]]&lt;&gt;0,"",_xlfn.XLOOKUP(HymnIN[[#This Row],[Hymn]],HymnEN[[#All],[hymn_no]],HymnEN[[#All],[author_id]],"0",0,1))</f>
        <v/>
      </c>
      <c r="G5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'2', '1', 'Sì, Tu sei Dio, o Santo, e pur non visto');</v>
      </c>
      <c r="H5752" t="str" cm="1">
        <f t="array" ref="H5752">IF(HymnIN[[#This Row],[Verse]]=0,_xlfn.XLOOKUP(HymnIN[[#This Row],[Text]],Table17[[#All],[Meter]],Table17[[#All],[ID]],"**",0,1),"")</f>
        <v/>
      </c>
      <c r="I5752" t="str" cm="1">
        <f t="array" ref="I5752">IF(HymnIN[[#This Row],[Verse]]=0,_xlfn.XLOOKUP(HymnIN[[#This Row],[Text]],Table17[[#All],[Meter]],Table17[[#All],[Correct Full Meter]],"**",0,1),"")</f>
        <v/>
      </c>
    </row>
    <row r="5753" spans="1:9" x14ac:dyDescent="0.3">
      <c r="A5753">
        <v>285</v>
      </c>
      <c r="B5753">
        <v>2</v>
      </c>
      <c r="C5753">
        <v>2</v>
      </c>
      <c r="D5753">
        <v>6651</v>
      </c>
      <c r="E5753" t="s">
        <v>5509</v>
      </c>
      <c r="F5753" t="str">
        <f>IF(HymnIN[[#This Row],[Verse]]&lt;&gt;0,"",_xlfn.XLOOKUP(HymnIN[[#This Row],[Hymn]],HymnEN[[#All],[hymn_no]],HymnEN[[#All],[author_id]],"0",0,1))</f>
        <v/>
      </c>
      <c r="G5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'2', '2', 'Ben conosciuto sei ai nostri cuor.');</v>
      </c>
      <c r="H5753" t="str" cm="1">
        <f t="array" ref="H5753">IF(HymnIN[[#This Row],[Verse]]=0,_xlfn.XLOOKUP(HymnIN[[#This Row],[Text]],Table17[[#All],[Meter]],Table17[[#All],[ID]],"**",0,1),"")</f>
        <v/>
      </c>
      <c r="I5753" t="str" cm="1">
        <f t="array" ref="I5753">IF(HymnIN[[#This Row],[Verse]]=0,_xlfn.XLOOKUP(HymnIN[[#This Row],[Text]],Table17[[#All],[Meter]],Table17[[#All],[Correct Full Meter]],"**",0,1),"")</f>
        <v/>
      </c>
    </row>
    <row r="5754" spans="1:9" x14ac:dyDescent="0.3">
      <c r="A5754">
        <v>285</v>
      </c>
      <c r="B5754">
        <v>2</v>
      </c>
      <c r="C5754">
        <v>3</v>
      </c>
      <c r="D5754">
        <v>6652</v>
      </c>
      <c r="E5754" t="s">
        <v>5510</v>
      </c>
      <c r="F5754" t="str">
        <f>IF(HymnIN[[#This Row],[Verse]]&lt;&gt;0,"",_xlfn.XLOOKUP(HymnIN[[#This Row],[Hymn]],HymnEN[[#All],[hymn_no]],HymnEN[[#All],[author_id]],"0",0,1))</f>
        <v/>
      </c>
      <c r="G5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'2', '3', 'Tu stesso sei il legame che congiunge');</v>
      </c>
      <c r="H5754" t="str" cm="1">
        <f t="array" ref="H5754">IF(HymnIN[[#This Row],[Verse]]=0,_xlfn.XLOOKUP(HymnIN[[#This Row],[Text]],Table17[[#All],[Meter]],Table17[[#All],[ID]],"**",0,1),"")</f>
        <v/>
      </c>
      <c r="I5754" t="str" cm="1">
        <f t="array" ref="I5754">IF(HymnIN[[#This Row],[Verse]]=0,_xlfn.XLOOKUP(HymnIN[[#This Row],[Text]],Table17[[#All],[Meter]],Table17[[#All],[Correct Full Meter]],"**",0,1),"")</f>
        <v/>
      </c>
    </row>
    <row r="5755" spans="1:9" x14ac:dyDescent="0.3">
      <c r="A5755">
        <v>285</v>
      </c>
      <c r="B5755">
        <v>2</v>
      </c>
      <c r="C5755">
        <v>4</v>
      </c>
      <c r="D5755">
        <v>6653</v>
      </c>
      <c r="E5755" t="s">
        <v>5511</v>
      </c>
      <c r="F5755" t="str">
        <f>IF(HymnIN[[#This Row],[Verse]]&lt;&gt;0,"",_xlfn.XLOOKUP(HymnIN[[#This Row],[Hymn]],HymnEN[[#All],[hymn_no]],HymnEN[[#All],[author_id]],"0",0,1))</f>
        <v/>
      </c>
      <c r="G5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'2', '4', 'A Gesù Cristo i santi Suoi ognor;');</v>
      </c>
      <c r="H5755" t="str" cm="1">
        <f t="array" ref="H5755">IF(HymnIN[[#This Row],[Verse]]=0,_xlfn.XLOOKUP(HymnIN[[#This Row],[Text]],Table17[[#All],[Meter]],Table17[[#All],[ID]],"**",0,1),"")</f>
        <v/>
      </c>
      <c r="I5755" t="str" cm="1">
        <f t="array" ref="I5755">IF(HymnIN[[#This Row],[Verse]]=0,_xlfn.XLOOKUP(HymnIN[[#This Row],[Text]],Table17[[#All],[Meter]],Table17[[#All],[Correct Full Meter]],"**",0,1),"")</f>
        <v/>
      </c>
    </row>
    <row r="5756" spans="1:9" x14ac:dyDescent="0.3">
      <c r="A5756">
        <v>285</v>
      </c>
      <c r="B5756">
        <v>3</v>
      </c>
      <c r="C5756">
        <v>1</v>
      </c>
      <c r="D5756">
        <v>6654</v>
      </c>
      <c r="E5756" t="s">
        <v>5512</v>
      </c>
      <c r="F5756" t="str">
        <f>IF(HymnIN[[#This Row],[Verse]]&lt;&gt;0,"",_xlfn.XLOOKUP(HymnIN[[#This Row],[Hymn]],HymnEN[[#All],[hymn_no]],HymnEN[[#All],[author_id]],"0",0,1))</f>
        <v/>
      </c>
      <c r="G5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'3', '1', 'E pur tra il Padre e il Figlio sei il legame-');</v>
      </c>
      <c r="H5756" t="str" cm="1">
        <f t="array" ref="H5756">IF(HymnIN[[#This Row],[Verse]]=0,_xlfn.XLOOKUP(HymnIN[[#This Row],[Text]],Table17[[#All],[Meter]],Table17[[#All],[ID]],"**",0,1),"")</f>
        <v/>
      </c>
      <c r="I5756" t="str" cm="1">
        <f t="array" ref="I5756">IF(HymnIN[[#This Row],[Verse]]=0,_xlfn.XLOOKUP(HymnIN[[#This Row],[Text]],Table17[[#All],[Meter]],Table17[[#All],[Correct Full Meter]],"**",0,1),"")</f>
        <v/>
      </c>
    </row>
    <row r="5757" spans="1:9" x14ac:dyDescent="0.3">
      <c r="A5757">
        <v>285</v>
      </c>
      <c r="B5757">
        <v>3</v>
      </c>
      <c r="C5757">
        <v>2</v>
      </c>
      <c r="D5757">
        <v>6655</v>
      </c>
      <c r="E5757" t="s">
        <v>5513</v>
      </c>
      <c r="F5757" t="str">
        <f>IF(HymnIN[[#This Row],[Verse]]&lt;&gt;0,"",_xlfn.XLOOKUP(HymnIN[[#This Row],[Hymn]],HymnEN[[#All],[hymn_no]],HymnEN[[#All],[author_id]],"0",0,1))</f>
        <v/>
      </c>
      <c r="G5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'3', '2', 'Misterïosa e santa verità! -');</v>
      </c>
      <c r="H5757" t="str" cm="1">
        <f t="array" ref="H5757">IF(HymnIN[[#This Row],[Verse]]=0,_xlfn.XLOOKUP(HymnIN[[#This Row],[Text]],Table17[[#All],[Meter]],Table17[[#All],[ID]],"**",0,1),"")</f>
        <v/>
      </c>
      <c r="I5757" t="str" cm="1">
        <f t="array" ref="I5757">IF(HymnIN[[#This Row],[Verse]]=0,_xlfn.XLOOKUP(HymnIN[[#This Row],[Text]],Table17[[#All],[Meter]],Table17[[#All],[Correct Full Meter]],"**",0,1),"")</f>
        <v/>
      </c>
    </row>
    <row r="5758" spans="1:9" x14ac:dyDescent="0.3">
      <c r="A5758">
        <v>285</v>
      </c>
      <c r="B5758">
        <v>3</v>
      </c>
      <c r="C5758">
        <v>3</v>
      </c>
      <c r="D5758">
        <v>6656</v>
      </c>
      <c r="E5758" t="s">
        <v>5514</v>
      </c>
      <c r="F5758" t="str">
        <f>IF(HymnIN[[#This Row],[Verse]]&lt;&gt;0,"",_xlfn.XLOOKUP(HymnIN[[#This Row],[Hymn]],HymnEN[[#All],[hymn_no]],HymnEN[[#All],[author_id]],"0",0,1))</f>
        <v/>
      </c>
      <c r="G5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'3', '3', 'Con Loro etemamente coeguale,');</v>
      </c>
      <c r="H5758" t="str" cm="1">
        <f t="array" ref="H5758">IF(HymnIN[[#This Row],[Verse]]=0,_xlfn.XLOOKUP(HymnIN[[#This Row],[Text]],Table17[[#All],[Meter]],Table17[[#All],[ID]],"**",0,1),"")</f>
        <v/>
      </c>
      <c r="I5758" t="str" cm="1">
        <f t="array" ref="I5758">IF(HymnIN[[#This Row],[Verse]]=0,_xlfn.XLOOKUP(HymnIN[[#This Row],[Text]],Table17[[#All],[Meter]],Table17[[#All],[Correct Full Meter]],"**",0,1),"")</f>
        <v/>
      </c>
    </row>
    <row r="5759" spans="1:9" x14ac:dyDescent="0.3">
      <c r="A5759">
        <v>285</v>
      </c>
      <c r="B5759">
        <v>3</v>
      </c>
      <c r="C5759">
        <v>4</v>
      </c>
      <c r="D5759">
        <v>6657</v>
      </c>
      <c r="E5759" t="s">
        <v>5515</v>
      </c>
      <c r="F5759" t="str">
        <f>IF(HymnIN[[#This Row],[Verse]]&lt;&gt;0,"",_xlfn.XLOOKUP(HymnIN[[#This Row],[Hymn]],HymnEN[[#All],[hymn_no]],HymnEN[[#All],[author_id]],"0",0,1))</f>
        <v/>
      </c>
      <c r="G5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'3', '4', 'Uno nella gloriosa Deità.');</v>
      </c>
      <c r="H5759" t="str" cm="1">
        <f t="array" ref="H5759">IF(HymnIN[[#This Row],[Verse]]=0,_xlfn.XLOOKUP(HymnIN[[#This Row],[Text]],Table17[[#All],[Meter]],Table17[[#All],[ID]],"**",0,1),"")</f>
        <v/>
      </c>
      <c r="I5759" t="str" cm="1">
        <f t="array" ref="I5759">IF(HymnIN[[#This Row],[Verse]]=0,_xlfn.XLOOKUP(HymnIN[[#This Row],[Text]],Table17[[#All],[Meter]],Table17[[#All],[Correct Full Meter]],"**",0,1),"")</f>
        <v/>
      </c>
    </row>
    <row r="5760" spans="1:9" x14ac:dyDescent="0.3">
      <c r="A5760">
        <v>285</v>
      </c>
      <c r="B5760">
        <v>4</v>
      </c>
      <c r="C5760">
        <v>1</v>
      </c>
      <c r="D5760">
        <v>6658</v>
      </c>
      <c r="E5760" t="s">
        <v>5516</v>
      </c>
      <c r="F5760" t="str">
        <f>IF(HymnIN[[#This Row],[Verse]]&lt;&gt;0,"",_xlfn.XLOOKUP(HymnIN[[#This Row],[Hymn]],HymnEN[[#All],[hymn_no]],HymnEN[[#All],[author_id]],"0",0,1))</f>
        <v/>
      </c>
      <c r="G5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'4', '1', 'Grati, alla Tua Persona benedetta');</v>
      </c>
      <c r="H5760" t="str" cm="1">
        <f t="array" ref="H5760">IF(HymnIN[[#This Row],[Verse]]=0,_xlfn.XLOOKUP(HymnIN[[#This Row],[Text]],Table17[[#All],[Meter]],Table17[[#All],[ID]],"**",0,1),"")</f>
        <v/>
      </c>
      <c r="I5760" t="str" cm="1">
        <f t="array" ref="I5760">IF(HymnIN[[#This Row],[Verse]]=0,_xlfn.XLOOKUP(HymnIN[[#This Row],[Text]],Table17[[#All],[Meter]],Table17[[#All],[Correct Full Meter]],"**",0,1),"")</f>
        <v/>
      </c>
    </row>
    <row r="5761" spans="1:9" x14ac:dyDescent="0.3">
      <c r="A5761">
        <v>285</v>
      </c>
      <c r="B5761">
        <v>4</v>
      </c>
      <c r="C5761">
        <v>2</v>
      </c>
      <c r="D5761">
        <v>6659</v>
      </c>
      <c r="E5761" t="s">
        <v>5517</v>
      </c>
      <c r="F5761" t="str">
        <f>IF(HymnIN[[#This Row],[Verse]]&lt;&gt;0,"",_xlfn.XLOOKUP(HymnIN[[#This Row],[Hymn]],HymnEN[[#All],[hymn_no]],HymnEN[[#All],[author_id]],"0",0,1))</f>
        <v/>
      </c>
      <c r="G5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'4', '2', 'Con cuori riverenti c\'inchiniam,');</v>
      </c>
      <c r="H5761" t="str" cm="1">
        <f t="array" ref="H5761">IF(HymnIN[[#This Row],[Verse]]=0,_xlfn.XLOOKUP(HymnIN[[#This Row],[Text]],Table17[[#All],[Meter]],Table17[[#All],[ID]],"**",0,1),"")</f>
        <v/>
      </c>
      <c r="I5761" t="str" cm="1">
        <f t="array" ref="I5761">IF(HymnIN[[#This Row],[Verse]]=0,_xlfn.XLOOKUP(HymnIN[[#This Row],[Text]],Table17[[#All],[Meter]],Table17[[#All],[Correct Full Meter]],"**",0,1),"")</f>
        <v/>
      </c>
    </row>
    <row r="5762" spans="1:9" x14ac:dyDescent="0.3">
      <c r="A5762">
        <v>285</v>
      </c>
      <c r="B5762">
        <v>4</v>
      </c>
      <c r="C5762">
        <v>3</v>
      </c>
      <c r="D5762">
        <v>6660</v>
      </c>
      <c r="E5762" t="s">
        <v>5518</v>
      </c>
      <c r="F5762" t="str">
        <f>IF(HymnIN[[#This Row],[Verse]]&lt;&gt;0,"",_xlfn.XLOOKUP(HymnIN[[#This Row],[Hymn]],HymnEN[[#All],[hymn_no]],HymnEN[[#All],[author_id]],"0",0,1))</f>
        <v/>
      </c>
      <c r="G5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'4', '3', 'Spirito benedetto, T\'adoriamo');</v>
      </c>
      <c r="H5762" t="str" cm="1">
        <f t="array" ref="H5762">IF(HymnIN[[#This Row],[Verse]]=0,_xlfn.XLOOKUP(HymnIN[[#This Row],[Text]],Table17[[#All],[Meter]],Table17[[#All],[ID]],"**",0,1),"")</f>
        <v/>
      </c>
      <c r="I5762" t="str" cm="1">
        <f t="array" ref="I5762">IF(HymnIN[[#This Row],[Verse]]=0,_xlfn.XLOOKUP(HymnIN[[#This Row],[Text]],Table17[[#All],[Meter]],Table17[[#All],[Correct Full Meter]],"**",0,1),"")</f>
        <v/>
      </c>
    </row>
    <row r="5763" spans="1:9" x14ac:dyDescent="0.3">
      <c r="A5763">
        <v>285</v>
      </c>
      <c r="B5763">
        <v>4</v>
      </c>
      <c r="C5763">
        <v>4</v>
      </c>
      <c r="D5763">
        <v>6661</v>
      </c>
      <c r="E5763" t="s">
        <v>5519</v>
      </c>
      <c r="F5763" t="str">
        <f>IF(HymnIN[[#This Row],[Verse]]&lt;&gt;0,"",_xlfn.XLOOKUP(HymnIN[[#This Row],[Hymn]],HymnEN[[#All],[hymn_no]],HymnEN[[#All],[author_id]],"0",0,1))</f>
        <v/>
      </c>
      <c r="G5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('285', '4', '4', 'Ed un gioioso canto T\'eleviam.');</v>
      </c>
      <c r="H5763" t="str" cm="1">
        <f t="array" ref="H5763">IF(HymnIN[[#This Row],[Verse]]=0,_xlfn.XLOOKUP(HymnIN[[#This Row],[Text]],Table17[[#All],[Meter]],Table17[[#All],[ID]],"**",0,1),"")</f>
        <v/>
      </c>
      <c r="I5763" t="str" cm="1">
        <f t="array" ref="I5763">IF(HymnIN[[#This Row],[Verse]]=0,_xlfn.XLOOKUP(HymnIN[[#This Row],[Text]],Table17[[#All],[Meter]],Table17[[#All],[Correct Full Meter]],"**",0,1),"")</f>
        <v/>
      </c>
    </row>
    <row r="5764" spans="1:9" x14ac:dyDescent="0.3">
      <c r="A5764">
        <v>286</v>
      </c>
      <c r="B5764">
        <v>0</v>
      </c>
      <c r="C5764">
        <v>0</v>
      </c>
      <c r="D5764">
        <v>6665</v>
      </c>
      <c r="E5764" t="s">
        <v>1325</v>
      </c>
      <c r="F5764">
        <f>IF(HymnIN[[#This Row],[Verse]]&lt;&gt;0,"",_xlfn.XLOOKUP(HymnIN[[#This Row],[Hymn]],HymnEN[[#All],[hymn_no]],HymnEN[[#All],[author_id]],"0",0,1))</f>
        <v>73</v>
      </c>
      <c r="G5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('286', '11.10.11.10.11.10.11.10.', '183', '73');</v>
      </c>
      <c r="H5764" cm="1">
        <f t="array" ref="H5764">IF(HymnIN[[#This Row],[Verse]]=0,_xlfn.XLOOKUP(HymnIN[[#This Row],[Text]],Table17[[#All],[Meter]],Table17[[#All],[ID]],"**",0,1),"")</f>
        <v>183</v>
      </c>
      <c r="I5764" t="str" cm="1">
        <f t="array" ref="I5764">IF(HymnIN[[#This Row],[Verse]]=0,_xlfn.XLOOKUP(HymnIN[[#This Row],[Text]],Table17[[#All],[Meter]],Table17[[#All],[Correct Full Meter]],"**",0,1),"")</f>
        <v>11.10.11.10.11.10.11.10.</v>
      </c>
    </row>
    <row r="5765" spans="1:9" x14ac:dyDescent="0.3">
      <c r="A5765">
        <v>286</v>
      </c>
      <c r="B5765">
        <v>1</v>
      </c>
      <c r="C5765">
        <v>1</v>
      </c>
      <c r="D5765">
        <v>6666</v>
      </c>
      <c r="E5765" t="s">
        <v>5520</v>
      </c>
      <c r="F5765" t="str">
        <f>IF(HymnIN[[#This Row],[Verse]]&lt;&gt;0,"",_xlfn.XLOOKUP(HymnIN[[#This Row],[Hymn]],HymnEN[[#All],[hymn_no]],HymnEN[[#All],[author_id]],"0",0,1))</f>
        <v/>
      </c>
      <c r="G5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'1', 'QUAL ricco, eterno cantico di lode');</v>
      </c>
      <c r="H5765" t="str" cm="1">
        <f t="array" ref="H5765">IF(HymnIN[[#This Row],[Verse]]=0,_xlfn.XLOOKUP(HymnIN[[#This Row],[Text]],Table17[[#All],[Meter]],Table17[[#All],[ID]],"**",0,1),"")</f>
        <v/>
      </c>
      <c r="I5765" t="str" cm="1">
        <f t="array" ref="I5765">IF(HymnIN[[#This Row],[Verse]]=0,_xlfn.XLOOKUP(HymnIN[[#This Row],[Text]],Table17[[#All],[Meter]],Table17[[#All],[Correct Full Meter]],"**",0,1),"")</f>
        <v/>
      </c>
    </row>
    <row r="5766" spans="1:9" x14ac:dyDescent="0.3">
      <c r="A5766">
        <v>286</v>
      </c>
      <c r="B5766">
        <v>1</v>
      </c>
      <c r="C5766">
        <v>2</v>
      </c>
      <c r="D5766">
        <v>6667</v>
      </c>
      <c r="E5766" t="s">
        <v>5521</v>
      </c>
      <c r="F5766" t="str">
        <f>IF(HymnIN[[#This Row],[Verse]]&lt;&gt;0,"",_xlfn.XLOOKUP(HymnIN[[#This Row],[Hymn]],HymnEN[[#All],[hymn_no]],HymnEN[[#All],[author_id]],"0",0,1))</f>
        <v/>
      </c>
      <c r="G5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'2', 'Nei giorni senza fine colmerà');</v>
      </c>
      <c r="H5766" t="str" cm="1">
        <f t="array" ref="H5766">IF(HymnIN[[#This Row],[Verse]]=0,_xlfn.XLOOKUP(HymnIN[[#This Row],[Text]],Table17[[#All],[Meter]],Table17[[#All],[ID]],"**",0,1),"")</f>
        <v/>
      </c>
      <c r="I5766" t="str" cm="1">
        <f t="array" ref="I5766">IF(HymnIN[[#This Row],[Verse]]=0,_xlfn.XLOOKUP(HymnIN[[#This Row],[Text]],Table17[[#All],[Meter]],Table17[[#All],[Correct Full Meter]],"**",0,1),"")</f>
        <v/>
      </c>
    </row>
    <row r="5767" spans="1:9" x14ac:dyDescent="0.3">
      <c r="A5767">
        <v>286</v>
      </c>
      <c r="B5767">
        <v>1</v>
      </c>
      <c r="C5767">
        <v>3</v>
      </c>
      <c r="D5767">
        <v>6668</v>
      </c>
      <c r="E5767" t="s">
        <v>5522</v>
      </c>
      <c r="F5767" t="str">
        <f>IF(HymnIN[[#This Row],[Verse]]&lt;&gt;0,"",_xlfn.XLOOKUP(HymnIN[[#This Row],[Hymn]],HymnEN[[#All],[hymn_no]],HymnEN[[#All],[author_id]],"0",0,1))</f>
        <v/>
      </c>
      <c r="G5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'3', 'Quelle dimore fulgide, celesti,');</v>
      </c>
      <c r="H5767" t="str" cm="1">
        <f t="array" ref="H5767">IF(HymnIN[[#This Row],[Verse]]=0,_xlfn.XLOOKUP(HymnIN[[#This Row],[Text]],Table17[[#All],[Meter]],Table17[[#All],[ID]],"**",0,1),"")</f>
        <v/>
      </c>
      <c r="I5767" t="str" cm="1">
        <f t="array" ref="I5767">IF(HymnIN[[#This Row],[Verse]]=0,_xlfn.XLOOKUP(HymnIN[[#This Row],[Text]],Table17[[#All],[Meter]],Table17[[#All],[Correct Full Meter]],"**",0,1),"")</f>
        <v/>
      </c>
    </row>
    <row r="5768" spans="1:9" x14ac:dyDescent="0.3">
      <c r="A5768">
        <v>286</v>
      </c>
      <c r="B5768">
        <v>1</v>
      </c>
      <c r="C5768">
        <v>4</v>
      </c>
      <c r="D5768">
        <v>6669</v>
      </c>
      <c r="E5768" t="s">
        <v>5523</v>
      </c>
      <c r="F5768" t="str">
        <f>IF(HymnIN[[#This Row],[Verse]]&lt;&gt;0,"",_xlfn.XLOOKUP(HymnIN[[#This Row],[Hymn]],HymnEN[[#All],[hymn_no]],HymnEN[[#All],[author_id]],"0",0,1))</f>
        <v/>
      </c>
      <c r="G5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'4', 'Allor che il tempo più non vi sarà!');</v>
      </c>
      <c r="H5768" t="str" cm="1">
        <f t="array" ref="H5768">IF(HymnIN[[#This Row],[Verse]]=0,_xlfn.XLOOKUP(HymnIN[[#This Row],[Text]],Table17[[#All],[Meter]],Table17[[#All],[ID]],"**",0,1),"")</f>
        <v/>
      </c>
      <c r="I5768" t="str" cm="1">
        <f t="array" ref="I5768">IF(HymnIN[[#This Row],[Verse]]=0,_xlfn.XLOOKUP(HymnIN[[#This Row],[Text]],Table17[[#All],[Meter]],Table17[[#All],[Correct Full Meter]],"**",0,1),"")</f>
        <v/>
      </c>
    </row>
    <row r="5769" spans="1:9" x14ac:dyDescent="0.3">
      <c r="A5769">
        <v>286</v>
      </c>
      <c r="B5769">
        <v>1</v>
      </c>
      <c r="C5769">
        <v>5</v>
      </c>
      <c r="D5769">
        <v>6670</v>
      </c>
      <c r="E5769" t="s">
        <v>5524</v>
      </c>
      <c r="F5769" t="str">
        <f>IF(HymnIN[[#This Row],[Verse]]&lt;&gt;0,"",_xlfn.XLOOKUP(HymnIN[[#This Row],[Hymn]],HymnEN[[#All],[hymn_no]],HymnEN[[#All],[author_id]],"0",0,1))</f>
        <v/>
      </c>
      <c r="G5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'5', 'Attorno attorno sgorgheran le note-');</v>
      </c>
      <c r="H5769" t="str" cm="1">
        <f t="array" ref="H5769">IF(HymnIN[[#This Row],[Verse]]=0,_xlfn.XLOOKUP(HymnIN[[#This Row],[Text]],Table17[[#All],[Meter]],Table17[[#All],[ID]],"**",0,1),"")</f>
        <v/>
      </c>
      <c r="I5769" t="str" cm="1">
        <f t="array" ref="I5769">IF(HymnIN[[#This Row],[Verse]]=0,_xlfn.XLOOKUP(HymnIN[[#This Row],[Text]],Table17[[#All],[Meter]],Table17[[#All],[Correct Full Meter]],"**",0,1),"")</f>
        <v/>
      </c>
    </row>
    <row r="5770" spans="1:9" x14ac:dyDescent="0.3">
      <c r="A5770">
        <v>286</v>
      </c>
      <c r="B5770">
        <v>1</v>
      </c>
      <c r="C5770">
        <v>6</v>
      </c>
      <c r="D5770">
        <v>6671</v>
      </c>
      <c r="E5770" t="s">
        <v>5525</v>
      </c>
      <c r="F5770" t="str">
        <f>IF(HymnIN[[#This Row],[Verse]]&lt;&gt;0,"",_xlfn.XLOOKUP(HymnIN[[#This Row],[Hymn]],HymnEN[[#All],[hymn_no]],HymnEN[[#All],[author_id]],"0",0,1))</f>
        <v/>
      </c>
      <c r="G5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'6', 'Ogni redento unisce al grande cor');</v>
      </c>
      <c r="H5770" t="str" cm="1">
        <f t="array" ref="H5770">IF(HymnIN[[#This Row],[Verse]]=0,_xlfn.XLOOKUP(HymnIN[[#This Row],[Text]],Table17[[#All],[Meter]],Table17[[#All],[ID]],"**",0,1),"")</f>
        <v/>
      </c>
      <c r="I5770" t="str" cm="1">
        <f t="array" ref="I5770">IF(HymnIN[[#This Row],[Verse]]=0,_xlfn.XLOOKUP(HymnIN[[#This Row],[Text]],Table17[[#All],[Meter]],Table17[[#All],[Correct Full Meter]],"**",0,1),"")</f>
        <v/>
      </c>
    </row>
    <row r="5771" spans="1:9" x14ac:dyDescent="0.3">
      <c r="A5771">
        <v>286</v>
      </c>
      <c r="B5771">
        <v>1</v>
      </c>
      <c r="C5771">
        <v>7</v>
      </c>
      <c r="D5771">
        <v>6672</v>
      </c>
      <c r="E5771" t="s">
        <v>5526</v>
      </c>
      <c r="F5771" t="str">
        <f>IF(HymnIN[[#This Row],[Verse]]&lt;&gt;0,"",_xlfn.XLOOKUP(HymnIN[[#This Row],[Hymn]],HymnEN[[#All],[hymn_no]],HymnEN[[#All],[author_id]],"0",0,1))</f>
        <v/>
      </c>
      <c r="G5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'7', 'La voce sua, per celebrar l\'amore');</v>
      </c>
      <c r="H5771" t="str" cm="1">
        <f t="array" ref="H5771">IF(HymnIN[[#This Row],[Verse]]=0,_xlfn.XLOOKUP(HymnIN[[#This Row],[Text]],Table17[[#All],[Meter]],Table17[[#All],[ID]],"**",0,1),"")</f>
        <v/>
      </c>
      <c r="I5771" t="str" cm="1">
        <f t="array" ref="I5771">IF(HymnIN[[#This Row],[Verse]]=0,_xlfn.XLOOKUP(HymnIN[[#This Row],[Text]],Table17[[#All],[Meter]],Table17[[#All],[Correct Full Meter]],"**",0,1),"")</f>
        <v/>
      </c>
    </row>
    <row r="5772" spans="1:9" x14ac:dyDescent="0.3">
      <c r="A5772">
        <v>286</v>
      </c>
      <c r="B5772">
        <v>1</v>
      </c>
      <c r="C5772">
        <v>8</v>
      </c>
      <c r="D5772">
        <v>6673</v>
      </c>
      <c r="E5772" t="s">
        <v>5527</v>
      </c>
      <c r="F5772" t="str">
        <f>IF(HymnIN[[#This Row],[Verse]]&lt;&gt;0,"",_xlfn.XLOOKUP(HymnIN[[#This Row],[Hymn]],HymnEN[[#All],[hymn_no]],HymnEN[[#All],[author_id]],"0",0,1))</f>
        <v/>
      </c>
      <c r="G5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'1', '8', 'Tuo tanto vasto e tanto pien, Signor.');</v>
      </c>
      <c r="H5772" t="str" cm="1">
        <f t="array" ref="H5772">IF(HymnIN[[#This Row],[Verse]]=0,_xlfn.XLOOKUP(HymnIN[[#This Row],[Text]],Table17[[#All],[Meter]],Table17[[#All],[ID]],"**",0,1),"")</f>
        <v/>
      </c>
      <c r="I5772" t="str" cm="1">
        <f t="array" ref="I5772">IF(HymnIN[[#This Row],[Verse]]=0,_xlfn.XLOOKUP(HymnIN[[#This Row],[Text]],Table17[[#All],[Meter]],Table17[[#All],[Correct Full Meter]],"**",0,1),"")</f>
        <v/>
      </c>
    </row>
    <row r="5773" spans="1:9" x14ac:dyDescent="0.3">
      <c r="A5773">
        <v>286</v>
      </c>
      <c r="B5773">
        <v>2</v>
      </c>
      <c r="C5773">
        <v>1</v>
      </c>
      <c r="D5773">
        <v>6674</v>
      </c>
      <c r="E5773" t="s">
        <v>5528</v>
      </c>
      <c r="F5773" t="str">
        <f>IF(HymnIN[[#This Row],[Verse]]&lt;&gt;0,"",_xlfn.XLOOKUP(HymnIN[[#This Row],[Hymn]],HymnEN[[#All],[hymn_no]],HymnEN[[#All],[author_id]],"0",0,1))</f>
        <v/>
      </c>
      <c r="G5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'1', 'Ognuno porterà la somiglianza');</v>
      </c>
      <c r="H5773" t="str" cm="1">
        <f t="array" ref="H5773">IF(HymnIN[[#This Row],[Verse]]=0,_xlfn.XLOOKUP(HymnIN[[#This Row],[Text]],Table17[[#All],[Meter]],Table17[[#All],[ID]],"**",0,1),"")</f>
        <v/>
      </c>
      <c r="I5773" t="str" cm="1">
        <f t="array" ref="I5773">IF(HymnIN[[#This Row],[Verse]]=0,_xlfn.XLOOKUP(HymnIN[[#This Row],[Text]],Table17[[#All],[Meter]],Table17[[#All],[Correct Full Meter]],"**",0,1),"")</f>
        <v/>
      </c>
    </row>
    <row r="5774" spans="1:9" x14ac:dyDescent="0.3">
      <c r="A5774">
        <v>286</v>
      </c>
      <c r="B5774">
        <v>2</v>
      </c>
      <c r="C5774">
        <v>2</v>
      </c>
      <c r="D5774">
        <v>6675</v>
      </c>
      <c r="E5774" t="s">
        <v>5529</v>
      </c>
      <c r="F5774" t="str">
        <f>IF(HymnIN[[#This Row],[Verse]]&lt;&gt;0,"",_xlfn.XLOOKUP(HymnIN[[#This Row],[Hymn]],HymnEN[[#All],[hymn_no]],HymnEN[[#All],[author_id]],"0",0,1))</f>
        <v/>
      </c>
      <c r="G5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'2', 'Del Salvator gloriosa, e recherà');</v>
      </c>
      <c r="H5774" t="str" cm="1">
        <f t="array" ref="H5774">IF(HymnIN[[#This Row],[Verse]]=0,_xlfn.XLOOKUP(HymnIN[[#This Row],[Text]],Table17[[#All],[Meter]],Table17[[#All],[ID]],"**",0,1),"")</f>
        <v/>
      </c>
      <c r="I5774" t="str" cm="1">
        <f t="array" ref="I5774">IF(HymnIN[[#This Row],[Verse]]=0,_xlfn.XLOOKUP(HymnIN[[#This Row],[Text]],Table17[[#All],[Meter]],Table17[[#All],[Correct Full Meter]],"**",0,1),"")</f>
        <v/>
      </c>
    </row>
    <row r="5775" spans="1:9" x14ac:dyDescent="0.3">
      <c r="A5775">
        <v>286</v>
      </c>
      <c r="B5775">
        <v>2</v>
      </c>
      <c r="C5775">
        <v>3</v>
      </c>
      <c r="D5775">
        <v>6676</v>
      </c>
      <c r="E5775" t="s">
        <v>5530</v>
      </c>
      <c r="F5775" t="str">
        <f>IF(HymnIN[[#This Row],[Verse]]&lt;&gt;0,"",_xlfn.XLOOKUP(HymnIN[[#This Row],[Hymn]],HymnEN[[#All],[hymn_no]],HymnEN[[#All],[author_id]],"0",0,1))</f>
        <v/>
      </c>
      <c r="G5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'3', 'Una regal corona sulla fronte,');</v>
      </c>
      <c r="H5775" t="str" cm="1">
        <f t="array" ref="H5775">IF(HymnIN[[#This Row],[Verse]]=0,_xlfn.XLOOKUP(HymnIN[[#This Row],[Text]],Table17[[#All],[Meter]],Table17[[#All],[ID]],"**",0,1),"")</f>
        <v/>
      </c>
      <c r="I5775" t="str" cm="1">
        <f t="array" ref="I5775">IF(HymnIN[[#This Row],[Verse]]=0,_xlfn.XLOOKUP(HymnIN[[#This Row],[Text]],Table17[[#All],[Meter]],Table17[[#All],[Correct Full Meter]],"**",0,1),"")</f>
        <v/>
      </c>
    </row>
    <row r="5776" spans="1:9" x14ac:dyDescent="0.3">
      <c r="A5776">
        <v>286</v>
      </c>
      <c r="B5776">
        <v>2</v>
      </c>
      <c r="C5776">
        <v>4</v>
      </c>
      <c r="D5776">
        <v>6677</v>
      </c>
      <c r="E5776" t="s">
        <v>5531</v>
      </c>
      <c r="F5776" t="str">
        <f>IF(HymnIN[[#This Row],[Verse]]&lt;&gt;0,"",_xlfn.XLOOKUP(HymnIN[[#This Row],[Hymn]],HymnEN[[#All],[hymn_no]],HymnEN[[#All],[author_id]],"0",0,1))</f>
        <v/>
      </c>
      <c r="G5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'4', 'La veste bianca immacolata avrà.');</v>
      </c>
      <c r="H5776" t="str" cm="1">
        <f t="array" ref="H5776">IF(HymnIN[[#This Row],[Verse]]=0,_xlfn.XLOOKUP(HymnIN[[#This Row],[Text]],Table17[[#All],[Meter]],Table17[[#All],[ID]],"**",0,1),"")</f>
        <v/>
      </c>
      <c r="I5776" t="str" cm="1">
        <f t="array" ref="I5776">IF(HymnIN[[#This Row],[Verse]]=0,_xlfn.XLOOKUP(HymnIN[[#This Row],[Text]],Table17[[#All],[Meter]],Table17[[#All],[Correct Full Meter]],"**",0,1),"")</f>
        <v/>
      </c>
    </row>
    <row r="5777" spans="1:9" x14ac:dyDescent="0.3">
      <c r="A5777">
        <v>286</v>
      </c>
      <c r="B5777">
        <v>2</v>
      </c>
      <c r="C5777">
        <v>5</v>
      </c>
      <c r="D5777">
        <v>6678</v>
      </c>
      <c r="E5777" t="s">
        <v>5532</v>
      </c>
      <c r="F5777" t="str">
        <f>IF(HymnIN[[#This Row],[Verse]]&lt;&gt;0,"",_xlfn.XLOOKUP(HymnIN[[#This Row],[Hymn]],HymnEN[[#All],[hymn_no]],HymnEN[[#All],[author_id]],"0",0,1))</f>
        <v/>
      </c>
      <c r="G5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'5', 'Il canto che giammai non prende fine');</v>
      </c>
      <c r="H5777" t="str" cm="1">
        <f t="array" ref="H5777">IF(HymnIN[[#This Row],[Verse]]=0,_xlfn.XLOOKUP(HymnIN[[#This Row],[Text]],Table17[[#All],[Meter]],Table17[[#All],[ID]],"**",0,1),"")</f>
        <v/>
      </c>
      <c r="I5777" t="str" cm="1">
        <f t="array" ref="I5777">IF(HymnIN[[#This Row],[Verse]]=0,_xlfn.XLOOKUP(HymnIN[[#This Row],[Text]],Table17[[#All],[Meter]],Table17[[#All],[Correct Full Meter]],"**",0,1),"")</f>
        <v/>
      </c>
    </row>
    <row r="5778" spans="1:9" x14ac:dyDescent="0.3">
      <c r="A5778">
        <v>286</v>
      </c>
      <c r="B5778">
        <v>2</v>
      </c>
      <c r="C5778">
        <v>6</v>
      </c>
      <c r="D5778">
        <v>6679</v>
      </c>
      <c r="E5778" t="s">
        <v>5533</v>
      </c>
      <c r="F5778" t="str">
        <f>IF(HymnIN[[#This Row],[Verse]]&lt;&gt;0,"",_xlfn.XLOOKUP(HymnIN[[#This Row],[Hymn]],HymnEN[[#All],[hymn_no]],HymnEN[[#All],[author_id]],"0",0,1))</f>
        <v/>
      </c>
      <c r="G5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'6', 'Per Te, Agnel di Dio, per Te sarà,');</v>
      </c>
      <c r="H5778" t="str" cm="1">
        <f t="array" ref="H5778">IF(HymnIN[[#This Row],[Verse]]=0,_xlfn.XLOOKUP(HymnIN[[#This Row],[Text]],Table17[[#All],[Meter]],Table17[[#All],[ID]],"**",0,1),"")</f>
        <v/>
      </c>
      <c r="I5778" t="str" cm="1">
        <f t="array" ref="I5778">IF(HymnIN[[#This Row],[Verse]]=0,_xlfn.XLOOKUP(HymnIN[[#This Row],[Text]],Table17[[#All],[Meter]],Table17[[#All],[Correct Full Meter]],"**",0,1),"")</f>
        <v/>
      </c>
    </row>
    <row r="5779" spans="1:9" x14ac:dyDescent="0.3">
      <c r="A5779">
        <v>286</v>
      </c>
      <c r="B5779">
        <v>2</v>
      </c>
      <c r="C5779">
        <v>7</v>
      </c>
      <c r="D5779">
        <v>6680</v>
      </c>
      <c r="E5779" t="s">
        <v>5534</v>
      </c>
      <c r="F5779" t="str">
        <f>IF(HymnIN[[#This Row],[Verse]]&lt;&gt;0,"",_xlfn.XLOOKUP(HymnIN[[#This Row],[Hymn]],HymnEN[[#All],[hymn_no]],HymnEN[[#All],[author_id]],"0",0,1))</f>
        <v/>
      </c>
      <c r="G5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'7', 'In scene risplendenti della luce');</v>
      </c>
      <c r="H5779" t="str" cm="1">
        <f t="array" ref="H5779">IF(HymnIN[[#This Row],[Verse]]=0,_xlfn.XLOOKUP(HymnIN[[#This Row],[Text]],Table17[[#All],[Meter]],Table17[[#All],[ID]],"**",0,1),"")</f>
        <v/>
      </c>
      <c r="I5779" t="str" cm="1">
        <f t="array" ref="I5779">IF(HymnIN[[#This Row],[Verse]]=0,_xlfn.XLOOKUP(HymnIN[[#This Row],[Text]],Table17[[#All],[Meter]],Table17[[#All],[Correct Full Meter]],"**",0,1),"")</f>
        <v/>
      </c>
    </row>
    <row r="5780" spans="1:9" x14ac:dyDescent="0.3">
      <c r="A5780">
        <v>286</v>
      </c>
      <c r="B5780">
        <v>2</v>
      </c>
      <c r="C5780">
        <v>8</v>
      </c>
      <c r="D5780">
        <v>6681</v>
      </c>
      <c r="E5780" t="s">
        <v>5535</v>
      </c>
      <c r="F5780" t="str">
        <f>IF(HymnIN[[#This Row],[Verse]]&lt;&gt;0,"",_xlfn.XLOOKUP(HymnIN[[#This Row],[Hymn]],HymnEN[[#All],[hymn_no]],HymnEN[[#All],[author_id]],"0",0,1))</f>
        <v/>
      </c>
      <c r="G5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'2', '8', 'Più pura, ove Tua gloria brillerà.');</v>
      </c>
      <c r="H5780" t="str" cm="1">
        <f t="array" ref="H5780">IF(HymnIN[[#This Row],[Verse]]=0,_xlfn.XLOOKUP(HymnIN[[#This Row],[Text]],Table17[[#All],[Meter]],Table17[[#All],[ID]],"**",0,1),"")</f>
        <v/>
      </c>
      <c r="I5780" t="str" cm="1">
        <f t="array" ref="I5780">IF(HymnIN[[#This Row],[Verse]]=0,_xlfn.XLOOKUP(HymnIN[[#This Row],[Text]],Table17[[#All],[Meter]],Table17[[#All],[Correct Full Meter]],"**",0,1),"")</f>
        <v/>
      </c>
    </row>
    <row r="5781" spans="1:9" x14ac:dyDescent="0.3">
      <c r="A5781">
        <v>286</v>
      </c>
      <c r="B5781">
        <v>3</v>
      </c>
      <c r="C5781">
        <v>1</v>
      </c>
      <c r="D5781">
        <v>6682</v>
      </c>
      <c r="E5781" t="s">
        <v>5536</v>
      </c>
      <c r="F5781" t="str">
        <f>IF(HymnIN[[#This Row],[Verse]]&lt;&gt;0,"",_xlfn.XLOOKUP(HymnIN[[#This Row],[Hymn]],HymnEN[[#All],[hymn_no]],HymnEN[[#All],[author_id]],"0",0,1))</f>
        <v/>
      </c>
      <c r="G5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'1', 'La nostra gioia senza impedimenti');</v>
      </c>
      <c r="H5781" t="str" cm="1">
        <f t="array" ref="H5781">IF(HymnIN[[#This Row],[Verse]]=0,_xlfn.XLOOKUP(HymnIN[[#This Row],[Text]],Table17[[#All],[Meter]],Table17[[#All],[ID]],"**",0,1),"")</f>
        <v/>
      </c>
      <c r="I5781" t="str" cm="1">
        <f t="array" ref="I5781">IF(HymnIN[[#This Row],[Verse]]=0,_xlfn.XLOOKUP(HymnIN[[#This Row],[Text]],Table17[[#All],[Meter]],Table17[[#All],[Correct Full Meter]],"**",0,1),"")</f>
        <v/>
      </c>
    </row>
    <row r="5782" spans="1:9" x14ac:dyDescent="0.3">
      <c r="A5782">
        <v>286</v>
      </c>
      <c r="B5782">
        <v>3</v>
      </c>
      <c r="C5782">
        <v>2</v>
      </c>
      <c r="D5782">
        <v>6683</v>
      </c>
      <c r="E5782" t="s">
        <v>5537</v>
      </c>
      <c r="F5782" t="str">
        <f>IF(HymnIN[[#This Row],[Verse]]&lt;&gt;0,"",_xlfn.XLOOKUP(HymnIN[[#This Row],[Hymn]],HymnEN[[#All],[hymn_no]],HymnEN[[#All],[author_id]],"0",0,1))</f>
        <v/>
      </c>
      <c r="G5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'2', 'Con Te godrem allor, e mirerem');</v>
      </c>
      <c r="H5782" t="str" cm="1">
        <f t="array" ref="H5782">IF(HymnIN[[#This Row],[Verse]]=0,_xlfn.XLOOKUP(HymnIN[[#This Row],[Text]],Table17[[#All],[Meter]],Table17[[#All],[ID]],"**",0,1),"")</f>
        <v/>
      </c>
      <c r="I5782" t="str" cm="1">
        <f t="array" ref="I5782">IF(HymnIN[[#This Row],[Verse]]=0,_xlfn.XLOOKUP(HymnIN[[#This Row],[Text]],Table17[[#All],[Meter]],Table17[[#All],[Correct Full Meter]],"**",0,1),"")</f>
        <v/>
      </c>
    </row>
    <row r="5783" spans="1:9" x14ac:dyDescent="0.3">
      <c r="A5783">
        <v>286</v>
      </c>
      <c r="B5783">
        <v>3</v>
      </c>
      <c r="C5783">
        <v>3</v>
      </c>
      <c r="D5783">
        <v>6684</v>
      </c>
      <c r="E5783" t="s">
        <v>5538</v>
      </c>
      <c r="F5783" t="str">
        <f>IF(HymnIN[[#This Row],[Verse]]&lt;&gt;0,"",_xlfn.XLOOKUP(HymnIN[[#This Row],[Hymn]],HymnEN[[#All],[hymn_no]],HymnEN[[#All],[author_id]],"0",0,1))</f>
        <v/>
      </c>
      <c r="G5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'3', 'Con occhi non velati la Tua gloria,');</v>
      </c>
      <c r="H5783" t="str" cm="1">
        <f t="array" ref="H5783">IF(HymnIN[[#This Row],[Verse]]=0,_xlfn.XLOOKUP(HymnIN[[#This Row],[Text]],Table17[[#All],[Meter]],Table17[[#All],[ID]],"**",0,1),"")</f>
        <v/>
      </c>
      <c r="I5783" t="str" cm="1">
        <f t="array" ref="I5783">IF(HymnIN[[#This Row],[Verse]]=0,_xlfn.XLOOKUP(HymnIN[[#This Row],[Text]],Table17[[#All],[Meter]],Table17[[#All],[Correct Full Meter]],"**",0,1),"")</f>
        <v/>
      </c>
    </row>
    <row r="5784" spans="1:9" x14ac:dyDescent="0.3">
      <c r="A5784">
        <v>286</v>
      </c>
      <c r="B5784">
        <v>3</v>
      </c>
      <c r="C5784">
        <v>4</v>
      </c>
      <c r="D5784">
        <v>6685</v>
      </c>
      <c r="E5784" t="s">
        <v>5539</v>
      </c>
      <c r="F5784" t="str">
        <f>IF(HymnIN[[#This Row],[Verse]]&lt;&gt;0,"",_xlfn.XLOOKUP(HymnIN[[#This Row],[Hymn]],HymnEN[[#All],[hymn_no]],HymnEN[[#All],[author_id]],"0",0,1))</f>
        <v/>
      </c>
      <c r="G5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'4', 'Mentre una degna lode renderem.');</v>
      </c>
      <c r="H5784" t="str" cm="1">
        <f t="array" ref="H5784">IF(HymnIN[[#This Row],[Verse]]=0,_xlfn.XLOOKUP(HymnIN[[#This Row],[Text]],Table17[[#All],[Meter]],Table17[[#All],[ID]],"**",0,1),"")</f>
        <v/>
      </c>
      <c r="I5784" t="str" cm="1">
        <f t="array" ref="I5784">IF(HymnIN[[#This Row],[Verse]]=0,_xlfn.XLOOKUP(HymnIN[[#This Row],[Text]],Table17[[#All],[Meter]],Table17[[#All],[Correct Full Meter]],"**",0,1),"")</f>
        <v/>
      </c>
    </row>
    <row r="5785" spans="1:9" x14ac:dyDescent="0.3">
      <c r="A5785">
        <v>286</v>
      </c>
      <c r="B5785">
        <v>3</v>
      </c>
      <c r="C5785">
        <v>5</v>
      </c>
      <c r="D5785">
        <v>6686</v>
      </c>
      <c r="E5785" t="s">
        <v>5540</v>
      </c>
      <c r="F5785" t="str">
        <f>IF(HymnIN[[#This Row],[Verse]]&lt;&gt;0,"",_xlfn.XLOOKUP(HymnIN[[#This Row],[Hymn]],HymnEN[[#All],[hymn_no]],HymnEN[[#All],[author_id]],"0",0,1))</f>
        <v/>
      </c>
      <c r="G5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'5', 'Ed or che quel mattino senza nubi');</v>
      </c>
      <c r="H5785" t="str" cm="1">
        <f t="array" ref="H5785">IF(HymnIN[[#This Row],[Verse]]=0,_xlfn.XLOOKUP(HymnIN[[#This Row],[Text]],Table17[[#All],[Meter]],Table17[[#All],[ID]],"**",0,1),"")</f>
        <v/>
      </c>
      <c r="I5785" t="str" cm="1">
        <f t="array" ref="I5785">IF(HymnIN[[#This Row],[Verse]]=0,_xlfn.XLOOKUP(HymnIN[[#This Row],[Text]],Table17[[#All],[Meter]],Table17[[#All],[Correct Full Meter]],"**",0,1),"")</f>
        <v/>
      </c>
    </row>
    <row r="5786" spans="1:9" x14ac:dyDescent="0.3">
      <c r="A5786">
        <v>286</v>
      </c>
      <c r="B5786">
        <v>3</v>
      </c>
      <c r="C5786">
        <v>6</v>
      </c>
      <c r="D5786">
        <v>6687</v>
      </c>
      <c r="E5786" t="s">
        <v>5541</v>
      </c>
      <c r="F5786" t="str">
        <f>IF(HymnIN[[#This Row],[Verse]]&lt;&gt;0,"",_xlfn.XLOOKUP(HymnIN[[#This Row],[Hymn]],HymnEN[[#All],[hymn_no]],HymnEN[[#All],[author_id]],"0",0,1))</f>
        <v/>
      </c>
      <c r="G5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'6', 'Noi attendiam, Signor, vogliamo dir,');</v>
      </c>
      <c r="H5786" t="str" cm="1">
        <f t="array" ref="H5786">IF(HymnIN[[#This Row],[Verse]]=0,_xlfn.XLOOKUP(HymnIN[[#This Row],[Text]],Table17[[#All],[Meter]],Table17[[#All],[ID]],"**",0,1),"")</f>
        <v/>
      </c>
      <c r="I5786" t="str" cm="1">
        <f t="array" ref="I5786">IF(HymnIN[[#This Row],[Verse]]=0,_xlfn.XLOOKUP(HymnIN[[#This Row],[Text]],Table17[[#All],[Meter]],Table17[[#All],[Correct Full Meter]],"**",0,1),"")</f>
        <v/>
      </c>
    </row>
    <row r="5787" spans="1:9" x14ac:dyDescent="0.3">
      <c r="A5787">
        <v>286</v>
      </c>
      <c r="B5787">
        <v>3</v>
      </c>
      <c r="C5787">
        <v>7</v>
      </c>
      <c r="D5787">
        <v>6688</v>
      </c>
      <c r="E5787" t="s">
        <v>5542</v>
      </c>
      <c r="F5787" t="str">
        <f>IF(HymnIN[[#This Row],[Verse]]&lt;&gt;0,"",_xlfn.XLOOKUP(HymnIN[[#This Row],[Hymn]],HymnEN[[#All],[hymn_no]],HymnEN[[#All],[author_id]],"0",0,1))</f>
        <v/>
      </c>
      <c r="G5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'7', 'Con cuori ardenti, con rapita voce:');</v>
      </c>
      <c r="H5787" t="str" cm="1">
        <f t="array" ref="H5787">IF(HymnIN[[#This Row],[Verse]]=0,_xlfn.XLOOKUP(HymnIN[[#This Row],[Text]],Table17[[#All],[Meter]],Table17[[#All],[ID]],"**",0,1),"")</f>
        <v/>
      </c>
      <c r="I5787" t="str" cm="1">
        <f t="array" ref="I5787">IF(HymnIN[[#This Row],[Verse]]=0,_xlfn.XLOOKUP(HymnIN[[#This Row],[Text]],Table17[[#All],[Meter]],Table17[[#All],[Correct Full Meter]],"**",0,1),"")</f>
        <v/>
      </c>
    </row>
    <row r="5788" spans="1:9" x14ac:dyDescent="0.3">
      <c r="A5788">
        <v>286</v>
      </c>
      <c r="B5788">
        <v>3</v>
      </c>
      <c r="C5788">
        <v>8</v>
      </c>
      <c r="D5788">
        <v>6689</v>
      </c>
      <c r="E5788" t="s">
        <v>5543</v>
      </c>
      <c r="F5788" t="str">
        <f>IF(HymnIN[[#This Row],[Verse]]&lt;&gt;0,"",_xlfn.XLOOKUP(HymnIN[[#This Row],[Hymn]],HymnEN[[#All],[hymn_no]],HymnEN[[#All],[author_id]],"0",0,1))</f>
        <v/>
      </c>
      <c r="G5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('286', '3', '8', 'Alfin che noi vivessimo, Ei morì!');</v>
      </c>
      <c r="H5788" t="str" cm="1">
        <f t="array" ref="H5788">IF(HymnIN[[#This Row],[Verse]]=0,_xlfn.XLOOKUP(HymnIN[[#This Row],[Text]],Table17[[#All],[Meter]],Table17[[#All],[ID]],"**",0,1),"")</f>
        <v/>
      </c>
      <c r="I5788" t="str" cm="1">
        <f t="array" ref="I5788">IF(HymnIN[[#This Row],[Verse]]=0,_xlfn.XLOOKUP(HymnIN[[#This Row],[Text]],Table17[[#All],[Meter]],Table17[[#All],[Correct Full Meter]],"**",0,1),"")</f>
        <v/>
      </c>
    </row>
    <row r="5789" spans="1:9" x14ac:dyDescent="0.3">
      <c r="A5789">
        <v>287</v>
      </c>
      <c r="B5789">
        <v>0</v>
      </c>
      <c r="C5789">
        <v>0</v>
      </c>
      <c r="D5789">
        <v>6693</v>
      </c>
      <c r="E5789" t="s">
        <v>4</v>
      </c>
      <c r="F5789">
        <f>IF(HymnIN[[#This Row],[Verse]]&lt;&gt;0,"",_xlfn.XLOOKUP(HymnIN[[#This Row],[Hymn]],HymnEN[[#All],[hymn_no]],HymnEN[[#All],[author_id]],"0",0,1))</f>
        <v>35</v>
      </c>
      <c r="G5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('287', '11.10.11.10.', '52', '35');</v>
      </c>
      <c r="H5789" cm="1">
        <f t="array" ref="H5789">IF(HymnIN[[#This Row],[Verse]]=0,_xlfn.XLOOKUP(HymnIN[[#This Row],[Text]],Table17[[#All],[Meter]],Table17[[#All],[ID]],"**",0,1),"")</f>
        <v>52</v>
      </c>
      <c r="I5789" t="str" cm="1">
        <f t="array" ref="I5789">IF(HymnIN[[#This Row],[Verse]]=0,_xlfn.XLOOKUP(HymnIN[[#This Row],[Text]],Table17[[#All],[Meter]],Table17[[#All],[Correct Full Meter]],"**",0,1),"")</f>
        <v>11.10.11.10.</v>
      </c>
    </row>
    <row r="5790" spans="1:9" x14ac:dyDescent="0.3">
      <c r="A5790">
        <v>287</v>
      </c>
      <c r="B5790">
        <v>1</v>
      </c>
      <c r="C5790">
        <v>1</v>
      </c>
      <c r="D5790">
        <v>6694</v>
      </c>
      <c r="E5790" t="s">
        <v>5544</v>
      </c>
      <c r="F5790" t="str">
        <f>IF(HymnIN[[#This Row],[Verse]]&lt;&gt;0,"",_xlfn.XLOOKUP(HymnIN[[#This Row],[Hymn]],HymnEN[[#All],[hymn_no]],HymnEN[[#All],[author_id]],"0",0,1))</f>
        <v/>
      </c>
      <c r="G5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'1', '1', 'O NOME di Gesù che dà la vita,');</v>
      </c>
      <c r="H5790" t="str" cm="1">
        <f t="array" ref="H5790">IF(HymnIN[[#This Row],[Verse]]=0,_xlfn.XLOOKUP(HymnIN[[#This Row],[Text]],Table17[[#All],[Meter]],Table17[[#All],[ID]],"**",0,1),"")</f>
        <v/>
      </c>
      <c r="I5790" t="str" cm="1">
        <f t="array" ref="I5790">IF(HymnIN[[#This Row],[Verse]]=0,_xlfn.XLOOKUP(HymnIN[[#This Row],[Text]],Table17[[#All],[Meter]],Table17[[#All],[Correct Full Meter]],"**",0,1),"")</f>
        <v/>
      </c>
    </row>
    <row r="5791" spans="1:9" x14ac:dyDescent="0.3">
      <c r="A5791">
        <v>287</v>
      </c>
      <c r="B5791">
        <v>1</v>
      </c>
      <c r="C5791">
        <v>2</v>
      </c>
      <c r="D5791">
        <v>6695</v>
      </c>
      <c r="E5791" t="s">
        <v>5545</v>
      </c>
      <c r="F5791" t="str">
        <f>IF(HymnIN[[#This Row],[Verse]]&lt;&gt;0,"",_xlfn.XLOOKUP(HymnIN[[#This Row],[Hymn]],HymnEN[[#All],[hymn_no]],HymnEN[[#All],[author_id]],"0",0,1))</f>
        <v/>
      </c>
      <c r="G5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'1', '2', 'Fonte di gioia per la terra e il ciel,');</v>
      </c>
      <c r="H5791" t="str" cm="1">
        <f t="array" ref="H5791">IF(HymnIN[[#This Row],[Verse]]=0,_xlfn.XLOOKUP(HymnIN[[#This Row],[Text]],Table17[[#All],[Meter]],Table17[[#All],[ID]],"**",0,1),"")</f>
        <v/>
      </c>
      <c r="I5791" t="str" cm="1">
        <f t="array" ref="I5791">IF(HymnIN[[#This Row],[Verse]]=0,_xlfn.XLOOKUP(HymnIN[[#This Row],[Text]],Table17[[#All],[Meter]],Table17[[#All],[Correct Full Meter]],"**",0,1),"")</f>
        <v/>
      </c>
    </row>
    <row r="5792" spans="1:9" x14ac:dyDescent="0.3">
      <c r="A5792">
        <v>287</v>
      </c>
      <c r="B5792">
        <v>1</v>
      </c>
      <c r="C5792">
        <v>3</v>
      </c>
      <c r="D5792">
        <v>6696</v>
      </c>
      <c r="E5792" t="s">
        <v>5546</v>
      </c>
      <c r="F5792" t="str">
        <f>IF(HymnIN[[#This Row],[Verse]]&lt;&gt;0,"",_xlfn.XLOOKUP(HymnIN[[#This Row],[Hymn]],HymnEN[[#All],[hymn_no]],HymnEN[[#All],[author_id]],"0",0,1))</f>
        <v/>
      </c>
      <c r="G5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'1', '3', 'Altro non v\'è che sia simìle al Nome');</v>
      </c>
      <c r="H5792" t="str" cm="1">
        <f t="array" ref="H5792">IF(HymnIN[[#This Row],[Verse]]=0,_xlfn.XLOOKUP(HymnIN[[#This Row],[Text]],Table17[[#All],[Meter]],Table17[[#All],[ID]],"**",0,1),"")</f>
        <v/>
      </c>
      <c r="I5792" t="str" cm="1">
        <f t="array" ref="I5792">IF(HymnIN[[#This Row],[Verse]]=0,_xlfn.XLOOKUP(HymnIN[[#This Row],[Text]],Table17[[#All],[Meter]],Table17[[#All],[Correct Full Meter]],"**",0,1),"")</f>
        <v/>
      </c>
    </row>
    <row r="5793" spans="1:9" x14ac:dyDescent="0.3">
      <c r="A5793">
        <v>287</v>
      </c>
      <c r="B5793">
        <v>1</v>
      </c>
      <c r="C5793">
        <v>4</v>
      </c>
      <c r="D5793">
        <v>6697</v>
      </c>
      <c r="E5793" t="s">
        <v>5547</v>
      </c>
      <c r="F5793" t="str">
        <f>IF(HymnIN[[#This Row],[Verse]]&lt;&gt;0,"",_xlfn.XLOOKUP(HymnIN[[#This Row],[Hymn]],HymnEN[[#All],[hymn_no]],HymnEN[[#All],[author_id]],"0",0,1))</f>
        <v/>
      </c>
      <c r="G5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'1', '4', 'Di Lui che qui sofferse come Agnel.');</v>
      </c>
      <c r="H5793" t="str" cm="1">
        <f t="array" ref="H5793">IF(HymnIN[[#This Row],[Verse]]=0,_xlfn.XLOOKUP(HymnIN[[#This Row],[Text]],Table17[[#All],[Meter]],Table17[[#All],[ID]],"**",0,1),"")</f>
        <v/>
      </c>
      <c r="I5793" t="str" cm="1">
        <f t="array" ref="I5793">IF(HymnIN[[#This Row],[Verse]]=0,_xlfn.XLOOKUP(HymnIN[[#This Row],[Text]],Table17[[#All],[Meter]],Table17[[#All],[Correct Full Meter]],"**",0,1),"")</f>
        <v/>
      </c>
    </row>
    <row r="5794" spans="1:9" x14ac:dyDescent="0.3">
      <c r="A5794">
        <v>287</v>
      </c>
      <c r="B5794">
        <v>2</v>
      </c>
      <c r="C5794">
        <v>1</v>
      </c>
      <c r="D5794">
        <v>6698</v>
      </c>
      <c r="E5794" t="s">
        <v>5548</v>
      </c>
      <c r="F5794" t="str">
        <f>IF(HymnIN[[#This Row],[Verse]]&lt;&gt;0,"",_xlfn.XLOOKUP(HymnIN[[#This Row],[Hymn]],HymnEN[[#All],[hymn_no]],HymnEN[[#All],[author_id]],"0",0,1))</f>
        <v/>
      </c>
      <c r="G5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'2', '1', 'Dalle sue colpe ottien liberazione,');</v>
      </c>
      <c r="H5794" t="str" cm="1">
        <f t="array" ref="H5794">IF(HymnIN[[#This Row],[Verse]]=0,_xlfn.XLOOKUP(HymnIN[[#This Row],[Text]],Table17[[#All],[Meter]],Table17[[#All],[ID]],"**",0,1),"")</f>
        <v/>
      </c>
      <c r="I5794" t="str" cm="1">
        <f t="array" ref="I5794">IF(HymnIN[[#This Row],[Verse]]=0,_xlfn.XLOOKUP(HymnIN[[#This Row],[Text]],Table17[[#All],[Meter]],Table17[[#All],[Correct Full Meter]],"**",0,1),"")</f>
        <v/>
      </c>
    </row>
    <row r="5795" spans="1:9" x14ac:dyDescent="0.3">
      <c r="A5795">
        <v>287</v>
      </c>
      <c r="B5795">
        <v>2</v>
      </c>
      <c r="C5795">
        <v>2</v>
      </c>
      <c r="D5795">
        <v>6699</v>
      </c>
      <c r="E5795" t="s">
        <v>5549</v>
      </c>
      <c r="F5795" t="str">
        <f>IF(HymnIN[[#This Row],[Verse]]&lt;&gt;0,"",_xlfn.XLOOKUP(HymnIN[[#This Row],[Hymn]],HymnEN[[#All],[hymn_no]],HymnEN[[#All],[author_id]],"0",0,1))</f>
        <v/>
      </c>
      <c r="G5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'2', '2', 'Quando quel Nome ascolta, il peccator,');</v>
      </c>
      <c r="H5795" t="str" cm="1">
        <f t="array" ref="H5795">IF(HymnIN[[#This Row],[Verse]]=0,_xlfn.XLOOKUP(HymnIN[[#This Row],[Text]],Table17[[#All],[Meter]],Table17[[#All],[ID]],"**",0,1),"")</f>
        <v/>
      </c>
      <c r="I5795" t="str" cm="1">
        <f t="array" ref="I5795">IF(HymnIN[[#This Row],[Verse]]=0,_xlfn.XLOOKUP(HymnIN[[#This Row],[Text]],Table17[[#All],[Meter]],Table17[[#All],[Correct Full Meter]],"**",0,1),"")</f>
        <v/>
      </c>
    </row>
    <row r="5796" spans="1:9" x14ac:dyDescent="0.3">
      <c r="A5796">
        <v>287</v>
      </c>
      <c r="B5796">
        <v>2</v>
      </c>
      <c r="C5796">
        <v>3</v>
      </c>
      <c r="D5796">
        <v>6700</v>
      </c>
      <c r="E5796" t="s">
        <v>5550</v>
      </c>
      <c r="F5796" t="str">
        <f>IF(HymnIN[[#This Row],[Verse]]&lt;&gt;0,"",_xlfn.XLOOKUP(HymnIN[[#This Row],[Hymn]],HymnEN[[#All],[hymn_no]],HymnEN[[#All],[author_id]],"0",0,1))</f>
        <v/>
      </c>
      <c r="G5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'2', '3', 'Il suo dolor si muta in somma gioia');</v>
      </c>
      <c r="H5796" t="str" cm="1">
        <f t="array" ref="H5796">IF(HymnIN[[#This Row],[Verse]]=0,_xlfn.XLOOKUP(HymnIN[[#This Row],[Text]],Table17[[#All],[Meter]],Table17[[#All],[ID]],"**",0,1),"")</f>
        <v/>
      </c>
      <c r="I5796" t="str" cm="1">
        <f t="array" ref="I5796">IF(HymnIN[[#This Row],[Verse]]=0,_xlfn.XLOOKUP(HymnIN[[#This Row],[Text]],Table17[[#All],[Meter]],Table17[[#All],[Correct Full Meter]],"**",0,1),"")</f>
        <v/>
      </c>
    </row>
    <row r="5797" spans="1:9" x14ac:dyDescent="0.3">
      <c r="A5797">
        <v>287</v>
      </c>
      <c r="B5797">
        <v>2</v>
      </c>
      <c r="C5797">
        <v>4</v>
      </c>
      <c r="D5797">
        <v>6701</v>
      </c>
      <c r="E5797" t="s">
        <v>5551</v>
      </c>
      <c r="F5797" t="str">
        <f>IF(HymnIN[[#This Row],[Verse]]&lt;&gt;0,"",_xlfn.XLOOKUP(HymnIN[[#This Row],[Hymn]],HymnEN[[#All],[hymn_no]],HymnEN[[#All],[author_id]],"0",0,1))</f>
        <v/>
      </c>
      <c r="G5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'2', '4', 'Ed un gioioso canto eleva allor.');</v>
      </c>
      <c r="H5797" t="str" cm="1">
        <f t="array" ref="H5797">IF(HymnIN[[#This Row],[Verse]]=0,_xlfn.XLOOKUP(HymnIN[[#This Row],[Text]],Table17[[#All],[Meter]],Table17[[#All],[ID]],"**",0,1),"")</f>
        <v/>
      </c>
      <c r="I5797" t="str" cm="1">
        <f t="array" ref="I5797">IF(HymnIN[[#This Row],[Verse]]=0,_xlfn.XLOOKUP(HymnIN[[#This Row],[Text]],Table17[[#All],[Meter]],Table17[[#All],[Correct Full Meter]],"**",0,1),"")</f>
        <v/>
      </c>
    </row>
    <row r="5798" spans="1:9" x14ac:dyDescent="0.3">
      <c r="A5798">
        <v>287</v>
      </c>
      <c r="B5798">
        <v>3</v>
      </c>
      <c r="C5798">
        <v>1</v>
      </c>
      <c r="D5798">
        <v>6702</v>
      </c>
      <c r="E5798" t="s">
        <v>5552</v>
      </c>
      <c r="F5798" t="str">
        <f>IF(HymnIN[[#This Row],[Verse]]&lt;&gt;0,"",_xlfn.XLOOKUP(HymnIN[[#This Row],[Hymn]],HymnEN[[#All],[hymn_no]],HymnEN[[#All],[author_id]],"0",0,1))</f>
        <v/>
      </c>
      <c r="G5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'3', '1', 'Gesù, il Tuo Nome è sopra d\'ogni nome.');</v>
      </c>
      <c r="H5798" t="str" cm="1">
        <f t="array" ref="H5798">IF(HymnIN[[#This Row],[Verse]]=0,_xlfn.XLOOKUP(HymnIN[[#This Row],[Text]],Table17[[#All],[Meter]],Table17[[#All],[ID]],"**",0,1),"")</f>
        <v/>
      </c>
      <c r="I5798" t="str" cm="1">
        <f t="array" ref="I5798">IF(HymnIN[[#This Row],[Verse]]=0,_xlfn.XLOOKUP(HymnIN[[#This Row],[Text]],Table17[[#All],[Meter]],Table17[[#All],[Correct Full Meter]],"**",0,1),"")</f>
        <v/>
      </c>
    </row>
    <row r="5799" spans="1:9" x14ac:dyDescent="0.3">
      <c r="A5799">
        <v>287</v>
      </c>
      <c r="B5799">
        <v>3</v>
      </c>
      <c r="C5799">
        <v>2</v>
      </c>
      <c r="D5799">
        <v>6703</v>
      </c>
      <c r="E5799" t="s">
        <v>5553</v>
      </c>
      <c r="F5799" t="str">
        <f>IF(HymnIN[[#This Row],[Verse]]&lt;&gt;0,"",_xlfn.XLOOKUP(HymnIN[[#This Row],[Hymn]],HymnEN[[#All],[hymn_no]],HymnEN[[#All],[author_id]],"0",0,1))</f>
        <v/>
      </c>
      <c r="G5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'3', '2', 'Noi Ti lodiamo pel Tuo grande amor');</v>
      </c>
      <c r="H5799" t="str" cm="1">
        <f t="array" ref="H5799">IF(HymnIN[[#This Row],[Verse]]=0,_xlfn.XLOOKUP(HymnIN[[#This Row],[Text]],Table17[[#All],[Meter]],Table17[[#All],[ID]],"**",0,1),"")</f>
        <v/>
      </c>
      <c r="I5799" t="str" cm="1">
        <f t="array" ref="I5799">IF(HymnIN[[#This Row],[Verse]]=0,_xlfn.XLOOKUP(HymnIN[[#This Row],[Text]],Table17[[#All],[Meter]],Table17[[#All],[Correct Full Meter]],"**",0,1),"")</f>
        <v/>
      </c>
    </row>
    <row r="5800" spans="1:9" x14ac:dyDescent="0.3">
      <c r="A5800">
        <v>287</v>
      </c>
      <c r="B5800">
        <v>3</v>
      </c>
      <c r="C5800">
        <v>3</v>
      </c>
      <c r="D5800">
        <v>6704</v>
      </c>
      <c r="E5800" t="s">
        <v>5554</v>
      </c>
      <c r="F5800" t="str">
        <f>IF(HymnIN[[#This Row],[Verse]]&lt;&gt;0,"",_xlfn.XLOOKUP(HymnIN[[#This Row],[Hymn]],HymnEN[[#All],[hymn_no]],HymnEN[[#All],[author_id]],"0",0,1))</f>
        <v/>
      </c>
      <c r="G5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'3', '3', 'Che Ti condusse qui a morir per noi:');</v>
      </c>
      <c r="H5800" t="str" cm="1">
        <f t="array" ref="H5800">IF(HymnIN[[#This Row],[Verse]]=0,_xlfn.XLOOKUP(HymnIN[[#This Row],[Text]],Table17[[#All],[Meter]],Table17[[#All],[ID]],"**",0,1),"")</f>
        <v/>
      </c>
      <c r="I5800" t="str" cm="1">
        <f t="array" ref="I5800">IF(HymnIN[[#This Row],[Verse]]=0,_xlfn.XLOOKUP(HymnIN[[#This Row],[Text]],Table17[[#All],[Meter]],Table17[[#All],[Correct Full Meter]],"**",0,1),"")</f>
        <v/>
      </c>
    </row>
    <row r="5801" spans="1:9" x14ac:dyDescent="0.3">
      <c r="A5801">
        <v>287</v>
      </c>
      <c r="B5801">
        <v>3</v>
      </c>
      <c r="C5801">
        <v>4</v>
      </c>
      <c r="D5801">
        <v>6705</v>
      </c>
      <c r="E5801" t="s">
        <v>5555</v>
      </c>
      <c r="F5801" t="str">
        <f>IF(HymnIN[[#This Row],[Verse]]&lt;&gt;0,"",_xlfn.XLOOKUP(HymnIN[[#This Row],[Hymn]],HymnEN[[#All],[hymn_no]],HymnEN[[#All],[author_id]],"0",0,1))</f>
        <v/>
      </c>
      <c r="G5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'3', '4', 'Risorto or sei, glorioso Salvator.');</v>
      </c>
      <c r="H5801" t="str" cm="1">
        <f t="array" ref="H5801">IF(HymnIN[[#This Row],[Verse]]=0,_xlfn.XLOOKUP(HymnIN[[#This Row],[Text]],Table17[[#All],[Meter]],Table17[[#All],[ID]],"**",0,1),"")</f>
        <v/>
      </c>
      <c r="I5801" t="str" cm="1">
        <f t="array" ref="I5801">IF(HymnIN[[#This Row],[Verse]]=0,_xlfn.XLOOKUP(HymnIN[[#This Row],[Text]],Table17[[#All],[Meter]],Table17[[#All],[Correct Full Meter]],"**",0,1),"")</f>
        <v/>
      </c>
    </row>
    <row r="5802" spans="1:9" x14ac:dyDescent="0.3">
      <c r="A5802">
        <v>287</v>
      </c>
      <c r="B5802">
        <v>4</v>
      </c>
      <c r="C5802">
        <v>1</v>
      </c>
      <c r="D5802">
        <v>6706</v>
      </c>
      <c r="E5802" t="s">
        <v>5556</v>
      </c>
      <c r="F5802" t="str">
        <f>IF(HymnIN[[#This Row],[Verse]]&lt;&gt;0,"",_xlfn.XLOOKUP(HymnIN[[#This Row],[Hymn]],HymnEN[[#All],[hymn_no]],HymnEN[[#All],[author_id]],"0",0,1))</f>
        <v/>
      </c>
      <c r="G5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'4', '1', 'Presto, Signore, l\'universo intero');</v>
      </c>
      <c r="H5802" t="str" cm="1">
        <f t="array" ref="H5802">IF(HymnIN[[#This Row],[Verse]]=0,_xlfn.XLOOKUP(HymnIN[[#This Row],[Text]],Table17[[#All],[Meter]],Table17[[#All],[ID]],"**",0,1),"")</f>
        <v/>
      </c>
      <c r="I5802" t="str" cm="1">
        <f t="array" ref="I5802">IF(HymnIN[[#This Row],[Verse]]=0,_xlfn.XLOOKUP(HymnIN[[#This Row],[Text]],Table17[[#All],[Meter]],Table17[[#All],[Correct Full Meter]],"**",0,1),"")</f>
        <v/>
      </c>
    </row>
    <row r="5803" spans="1:9" x14ac:dyDescent="0.3">
      <c r="A5803">
        <v>287</v>
      </c>
      <c r="B5803">
        <v>4</v>
      </c>
      <c r="C5803">
        <v>2</v>
      </c>
      <c r="D5803">
        <v>6707</v>
      </c>
      <c r="E5803" t="s">
        <v>5557</v>
      </c>
      <c r="F5803" t="str">
        <f>IF(HymnIN[[#This Row],[Verse]]&lt;&gt;0,"",_xlfn.XLOOKUP(HymnIN[[#This Row],[Hymn]],HymnEN[[#All],[hymn_no]],HymnEN[[#All],[author_id]],"0",0,1))</f>
        <v/>
      </c>
      <c r="G5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'4', '2', 'Il Nome Tuo con gioia loderà');</v>
      </c>
      <c r="H5803" t="str" cm="1">
        <f t="array" ref="H5803">IF(HymnIN[[#This Row],[Verse]]=0,_xlfn.XLOOKUP(HymnIN[[#This Row],[Text]],Table17[[#All],[Meter]],Table17[[#All],[ID]],"**",0,1),"")</f>
        <v/>
      </c>
      <c r="I5803" t="str" cm="1">
        <f t="array" ref="I5803">IF(HymnIN[[#This Row],[Verse]]=0,_xlfn.XLOOKUP(HymnIN[[#This Row],[Text]],Table17[[#All],[Meter]],Table17[[#All],[Correct Full Meter]],"**",0,1),"")</f>
        <v/>
      </c>
    </row>
    <row r="5804" spans="1:9" x14ac:dyDescent="0.3">
      <c r="A5804">
        <v>287</v>
      </c>
      <c r="B5804">
        <v>4</v>
      </c>
      <c r="C5804">
        <v>3</v>
      </c>
      <c r="D5804">
        <v>6708</v>
      </c>
      <c r="E5804" t="s">
        <v>5558</v>
      </c>
      <c r="F5804" t="str">
        <f>IF(HymnIN[[#This Row],[Verse]]&lt;&gt;0,"",_xlfn.XLOOKUP(HymnIN[[#This Row],[Hymn]],HymnEN[[#All],[hymn_no]],HymnEN[[#All],[author_id]],"0",0,1))</f>
        <v/>
      </c>
      <c r="G5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'4', '3', 'E dei Tuoi santi allor l\'immenso coro');</v>
      </c>
      <c r="H5804" t="str" cm="1">
        <f t="array" ref="H5804">IF(HymnIN[[#This Row],[Verse]]=0,_xlfn.XLOOKUP(HymnIN[[#This Row],[Text]],Table17[[#All],[Meter]],Table17[[#All],[ID]],"**",0,1),"")</f>
        <v/>
      </c>
      <c r="I5804" t="str" cm="1">
        <f t="array" ref="I5804">IF(HymnIN[[#This Row],[Verse]]=0,_xlfn.XLOOKUP(HymnIN[[#This Row],[Text]],Table17[[#All],[Meter]],Table17[[#All],[Correct Full Meter]],"**",0,1),"")</f>
        <v/>
      </c>
    </row>
    <row r="5805" spans="1:9" x14ac:dyDescent="0.3">
      <c r="A5805">
        <v>287</v>
      </c>
      <c r="B5805">
        <v>4</v>
      </c>
      <c r="C5805">
        <v>4</v>
      </c>
      <c r="D5805">
        <v>6709</v>
      </c>
      <c r="E5805" t="s">
        <v>5559</v>
      </c>
      <c r="F5805" t="str">
        <f>IF(HymnIN[[#This Row],[Verse]]&lt;&gt;0,"",_xlfn.XLOOKUP(HymnIN[[#This Row],[Hymn]],HymnEN[[#All],[hymn_no]],HymnEN[[#All],[author_id]],"0",0,1))</f>
        <v/>
      </c>
      <c r="G5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('287', '4', '4', 'Di lodi cielo e terra colmerà.');</v>
      </c>
      <c r="H5805" t="str" cm="1">
        <f t="array" ref="H5805">IF(HymnIN[[#This Row],[Verse]]=0,_xlfn.XLOOKUP(HymnIN[[#This Row],[Text]],Table17[[#All],[Meter]],Table17[[#All],[ID]],"**",0,1),"")</f>
        <v/>
      </c>
      <c r="I5805" t="str" cm="1">
        <f t="array" ref="I5805">IF(HymnIN[[#This Row],[Verse]]=0,_xlfn.XLOOKUP(HymnIN[[#This Row],[Text]],Table17[[#All],[Meter]],Table17[[#All],[Correct Full Meter]],"**",0,1),"")</f>
        <v/>
      </c>
    </row>
    <row r="5806" spans="1:9" x14ac:dyDescent="0.3">
      <c r="A5806">
        <v>288</v>
      </c>
      <c r="B5806">
        <v>0</v>
      </c>
      <c r="C5806">
        <v>0</v>
      </c>
      <c r="D5806">
        <v>6713</v>
      </c>
      <c r="E5806" t="s">
        <v>819</v>
      </c>
      <c r="F5806">
        <f>IF(HymnIN[[#This Row],[Verse]]&lt;&gt;0,"",_xlfn.XLOOKUP(HymnIN[[#This Row],[Hymn]],HymnEN[[#All],[hymn_no]],HymnEN[[#All],[author_id]],"0",0,1))</f>
        <v>9998</v>
      </c>
      <c r="G5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('288', '10.9.10.9.', '114', '9998');</v>
      </c>
      <c r="H5806" cm="1">
        <f t="array" ref="H5806">IF(HymnIN[[#This Row],[Verse]]=0,_xlfn.XLOOKUP(HymnIN[[#This Row],[Text]],Table17[[#All],[Meter]],Table17[[#All],[ID]],"**",0,1),"")</f>
        <v>114</v>
      </c>
      <c r="I5806" t="str" cm="1">
        <f t="array" ref="I5806">IF(HymnIN[[#This Row],[Verse]]=0,_xlfn.XLOOKUP(HymnIN[[#This Row],[Text]],Table17[[#All],[Meter]],Table17[[#All],[Correct Full Meter]],"**",0,1),"")</f>
        <v>10.9.10.9.</v>
      </c>
    </row>
    <row r="5807" spans="1:9" x14ac:dyDescent="0.3">
      <c r="A5807">
        <v>288</v>
      </c>
      <c r="B5807">
        <v>1</v>
      </c>
      <c r="C5807">
        <v>1</v>
      </c>
      <c r="D5807">
        <v>6714</v>
      </c>
      <c r="E5807" t="s">
        <v>5560</v>
      </c>
      <c r="F5807" t="str">
        <f>IF(HymnIN[[#This Row],[Verse]]&lt;&gt;0,"",_xlfn.XLOOKUP(HymnIN[[#This Row],[Hymn]],HymnEN[[#All],[hymn_no]],HymnEN[[#All],[author_id]],"0",0,1))</f>
        <v/>
      </c>
      <c r="G5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'1', '1', 'I CUOR nostri Tu guidi e consoli');</v>
      </c>
      <c r="H5807" t="str" cm="1">
        <f t="array" ref="H5807">IF(HymnIN[[#This Row],[Verse]]=0,_xlfn.XLOOKUP(HymnIN[[#This Row],[Text]],Table17[[#All],[Meter]],Table17[[#All],[ID]],"**",0,1),"")</f>
        <v/>
      </c>
      <c r="I5807" t="str" cm="1">
        <f t="array" ref="I5807">IF(HymnIN[[#This Row],[Verse]]=0,_xlfn.XLOOKUP(HymnIN[[#This Row],[Text]],Table17[[#All],[Meter]],Table17[[#All],[Correct Full Meter]],"**",0,1),"")</f>
        <v/>
      </c>
    </row>
    <row r="5808" spans="1:9" x14ac:dyDescent="0.3">
      <c r="A5808">
        <v>288</v>
      </c>
      <c r="B5808">
        <v>1</v>
      </c>
      <c r="C5808">
        <v>2</v>
      </c>
      <c r="D5808">
        <v>6715</v>
      </c>
      <c r="E5808" t="s">
        <v>5561</v>
      </c>
      <c r="F5808" t="str">
        <f>IF(HymnIN[[#This Row],[Verse]]&lt;&gt;0,"",_xlfn.XLOOKUP(HymnIN[[#This Row],[Hymn]],HymnEN[[#All],[hymn_no]],HymnEN[[#All],[author_id]],"0",0,1))</f>
        <v/>
      </c>
      <c r="G5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'1', '2', 'Mentre ancor sei assente, Gesù,');</v>
      </c>
      <c r="H5808" t="str" cm="1">
        <f t="array" ref="H5808">IF(HymnIN[[#This Row],[Verse]]=0,_xlfn.XLOOKUP(HymnIN[[#This Row],[Text]],Table17[[#All],[Meter]],Table17[[#All],[ID]],"**",0,1),"")</f>
        <v/>
      </c>
      <c r="I5808" t="str" cm="1">
        <f t="array" ref="I5808">IF(HymnIN[[#This Row],[Verse]]=0,_xlfn.XLOOKUP(HymnIN[[#This Row],[Text]],Table17[[#All],[Meter]],Table17[[#All],[Correct Full Meter]],"**",0,1),"")</f>
        <v/>
      </c>
    </row>
    <row r="5809" spans="1:9" x14ac:dyDescent="0.3">
      <c r="A5809">
        <v>288</v>
      </c>
      <c r="B5809">
        <v>1</v>
      </c>
      <c r="C5809">
        <v>3</v>
      </c>
      <c r="D5809">
        <v>6716</v>
      </c>
      <c r="E5809" t="s">
        <v>8819</v>
      </c>
      <c r="F5809" t="str">
        <f>IF(HymnIN[[#This Row],[Verse]]&lt;&gt;0,"",_xlfn.XLOOKUP(HymnIN[[#This Row],[Hymn]],HymnEN[[#All],[hymn_no]],HymnEN[[#All],[author_id]],"0",0,1))</f>
        <v/>
      </c>
      <c r="G5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'1', '3', 'Ché il Tuo Spirto e la Tua parola');</v>
      </c>
      <c r="H5809" t="str" cm="1">
        <f t="array" ref="H5809">IF(HymnIN[[#This Row],[Verse]]=0,_xlfn.XLOOKUP(HymnIN[[#This Row],[Text]],Table17[[#All],[Meter]],Table17[[#All],[ID]],"**",0,1),"")</f>
        <v/>
      </c>
      <c r="I5809" t="str" cm="1">
        <f t="array" ref="I5809">IF(HymnIN[[#This Row],[Verse]]=0,_xlfn.XLOOKUP(HymnIN[[#This Row],[Text]],Table17[[#All],[Meter]],Table17[[#All],[Correct Full Meter]],"**",0,1),"")</f>
        <v/>
      </c>
    </row>
    <row r="5810" spans="1:9" x14ac:dyDescent="0.3">
      <c r="A5810">
        <v>288</v>
      </c>
      <c r="B5810">
        <v>1</v>
      </c>
      <c r="C5810">
        <v>4</v>
      </c>
      <c r="D5810">
        <v>6717</v>
      </c>
      <c r="E5810" t="s">
        <v>5563</v>
      </c>
      <c r="F5810" t="str">
        <f>IF(HymnIN[[#This Row],[Verse]]&lt;&gt;0,"",_xlfn.XLOOKUP(HymnIN[[#This Row],[Hymn]],HymnEN[[#All],[hymn_no]],HymnEN[[#All],[author_id]],"0",0,1))</f>
        <v/>
      </c>
      <c r="G5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'1', '4', 'Con gli eletti dimoran quaggiù.');</v>
      </c>
      <c r="H5810" t="str" cm="1">
        <f t="array" ref="H5810">IF(HymnIN[[#This Row],[Verse]]=0,_xlfn.XLOOKUP(HymnIN[[#This Row],[Text]],Table17[[#All],[Meter]],Table17[[#All],[ID]],"**",0,1),"")</f>
        <v/>
      </c>
      <c r="I5810" t="str" cm="1">
        <f t="array" ref="I5810">IF(HymnIN[[#This Row],[Verse]]=0,_xlfn.XLOOKUP(HymnIN[[#This Row],[Text]],Table17[[#All],[Meter]],Table17[[#All],[Correct Full Meter]],"**",0,1),"")</f>
        <v/>
      </c>
    </row>
    <row r="5811" spans="1:9" x14ac:dyDescent="0.3">
      <c r="A5811">
        <v>288</v>
      </c>
      <c r="B5811">
        <v>2</v>
      </c>
      <c r="C5811">
        <v>1</v>
      </c>
      <c r="D5811">
        <v>6718</v>
      </c>
      <c r="E5811" t="s">
        <v>5564</v>
      </c>
      <c r="F5811" t="str">
        <f>IF(HymnIN[[#This Row],[Verse]]&lt;&gt;0,"",_xlfn.XLOOKUP(HymnIN[[#This Row],[Hymn]],HymnEN[[#All],[hymn_no]],HymnEN[[#All],[author_id]],"0",0,1))</f>
        <v/>
      </c>
      <c r="G5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'2', '1', 'La Tua voce si fa sempre udire:');</v>
      </c>
      <c r="H5811" t="str" cm="1">
        <f t="array" ref="H5811">IF(HymnIN[[#This Row],[Verse]]=0,_xlfn.XLOOKUP(HymnIN[[#This Row],[Text]],Table17[[#All],[Meter]],Table17[[#All],[ID]],"**",0,1),"")</f>
        <v/>
      </c>
      <c r="I5811" t="str" cm="1">
        <f t="array" ref="I5811">IF(HymnIN[[#This Row],[Verse]]=0,_xlfn.XLOOKUP(HymnIN[[#This Row],[Text]],Table17[[#All],[Meter]],Table17[[#All],[Correct Full Meter]],"**",0,1),"")</f>
        <v/>
      </c>
    </row>
    <row r="5812" spans="1:9" x14ac:dyDescent="0.3">
      <c r="A5812">
        <v>288</v>
      </c>
      <c r="B5812">
        <v>2</v>
      </c>
      <c r="C5812">
        <v>2</v>
      </c>
      <c r="D5812">
        <v>6719</v>
      </c>
      <c r="E5812" t="s">
        <v>5565</v>
      </c>
      <c r="F5812" t="str">
        <f>IF(HymnIN[[#This Row],[Verse]]&lt;&gt;0,"",_xlfn.XLOOKUP(HymnIN[[#This Row],[Hymn]],HymnEN[[#All],[hymn_no]],HymnEN[[#All],[author_id]],"0",0,1))</f>
        <v/>
      </c>
      <c r="G5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'2', '2', 'La rivela lo Spirito a noi;');</v>
      </c>
      <c r="H5812" t="str" cm="1">
        <f t="array" ref="H5812">IF(HymnIN[[#This Row],[Verse]]=0,_xlfn.XLOOKUP(HymnIN[[#This Row],[Text]],Table17[[#All],[Meter]],Table17[[#All],[ID]],"**",0,1),"")</f>
        <v/>
      </c>
      <c r="I5812" t="str" cm="1">
        <f t="array" ref="I5812">IF(HymnIN[[#This Row],[Verse]]=0,_xlfn.XLOOKUP(HymnIN[[#This Row],[Text]],Table17[[#All],[Meter]],Table17[[#All],[Correct Full Meter]],"**",0,1),"")</f>
        <v/>
      </c>
    </row>
    <row r="5813" spans="1:9" x14ac:dyDescent="0.3">
      <c r="A5813">
        <v>288</v>
      </c>
      <c r="B5813">
        <v>2</v>
      </c>
      <c r="C5813">
        <v>3</v>
      </c>
      <c r="D5813">
        <v>6720</v>
      </c>
      <c r="E5813" t="s">
        <v>5566</v>
      </c>
      <c r="F5813" t="str">
        <f>IF(HymnIN[[#This Row],[Verse]]&lt;&gt;0,"",_xlfn.XLOOKUP(HymnIN[[#This Row],[Hymn]],HymnEN[[#All],[hymn_no]],HymnEN[[#All],[author_id]],"0",0,1))</f>
        <v/>
      </c>
      <c r="G5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'2', '3', 'Ei ci aiuta a comprenderla, e in grazia');</v>
      </c>
      <c r="H5813" t="str" cm="1">
        <f t="array" ref="H5813">IF(HymnIN[[#This Row],[Verse]]=0,_xlfn.XLOOKUP(HymnIN[[#This Row],[Text]],Table17[[#All],[Meter]],Table17[[#All],[ID]],"**",0,1),"")</f>
        <v/>
      </c>
      <c r="I5813" t="str" cm="1">
        <f t="array" ref="I5813">IF(HymnIN[[#This Row],[Verse]]=0,_xlfn.XLOOKUP(HymnIN[[#This Row],[Text]],Table17[[#All],[Meter]],Table17[[#All],[Correct Full Meter]],"**",0,1),"")</f>
        <v/>
      </c>
    </row>
    <row r="5814" spans="1:9" x14ac:dyDescent="0.3">
      <c r="A5814">
        <v>288</v>
      </c>
      <c r="B5814">
        <v>2</v>
      </c>
      <c r="C5814">
        <v>4</v>
      </c>
      <c r="D5814">
        <v>6721</v>
      </c>
      <c r="E5814" t="s">
        <v>5567</v>
      </c>
      <c r="F5814" t="str">
        <f>IF(HymnIN[[#This Row],[Verse]]&lt;&gt;0,"",_xlfn.XLOOKUP(HymnIN[[#This Row],[Hymn]],HymnEN[[#All],[hymn_no]],HymnEN[[#All],[author_id]],"0",0,1))</f>
        <v/>
      </c>
      <c r="G5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'2', '4', 'Tocca il cuor, apre gli occhi dei Tuoi.');</v>
      </c>
      <c r="H5814" t="str" cm="1">
        <f t="array" ref="H5814">IF(HymnIN[[#This Row],[Verse]]=0,_xlfn.XLOOKUP(HymnIN[[#This Row],[Text]],Table17[[#All],[Meter]],Table17[[#All],[ID]],"**",0,1),"")</f>
        <v/>
      </c>
      <c r="I5814" t="str" cm="1">
        <f t="array" ref="I5814">IF(HymnIN[[#This Row],[Verse]]=0,_xlfn.XLOOKUP(HymnIN[[#This Row],[Text]],Table17[[#All],[Meter]],Table17[[#All],[Correct Full Meter]],"**",0,1),"")</f>
        <v/>
      </c>
    </row>
    <row r="5815" spans="1:9" x14ac:dyDescent="0.3">
      <c r="A5815">
        <v>288</v>
      </c>
      <c r="B5815">
        <v>3</v>
      </c>
      <c r="C5815">
        <v>1</v>
      </c>
      <c r="D5815">
        <v>6722</v>
      </c>
      <c r="E5815" t="s">
        <v>5568</v>
      </c>
      <c r="F5815" t="str">
        <f>IF(HymnIN[[#This Row],[Verse]]&lt;&gt;0,"",_xlfn.XLOOKUP(HymnIN[[#This Row],[Hymn]],HymnEN[[#All],[hymn_no]],HymnEN[[#All],[author_id]],"0",0,1))</f>
        <v/>
      </c>
      <c r="G5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'3', '1', 'Egli della Tua gloria ci parla');</v>
      </c>
      <c r="H5815" t="str" cm="1">
        <f t="array" ref="H5815">IF(HymnIN[[#This Row],[Verse]]=0,_xlfn.XLOOKUP(HymnIN[[#This Row],[Text]],Table17[[#All],[Meter]],Table17[[#All],[ID]],"**",0,1),"")</f>
        <v/>
      </c>
      <c r="I5815" t="str" cm="1">
        <f t="array" ref="I5815">IF(HymnIN[[#This Row],[Verse]]=0,_xlfn.XLOOKUP(HymnIN[[#This Row],[Text]],Table17[[#All],[Meter]],Table17[[#All],[Correct Full Meter]],"**",0,1),"")</f>
        <v/>
      </c>
    </row>
    <row r="5816" spans="1:9" x14ac:dyDescent="0.3">
      <c r="A5816">
        <v>288</v>
      </c>
      <c r="B5816">
        <v>3</v>
      </c>
      <c r="C5816">
        <v>2</v>
      </c>
      <c r="D5816">
        <v>6723</v>
      </c>
      <c r="E5816" t="s">
        <v>5569</v>
      </c>
      <c r="F5816" t="str">
        <f>IF(HymnIN[[#This Row],[Verse]]&lt;&gt;0,"",_xlfn.XLOOKUP(HymnIN[[#This Row],[Hymn]],HymnEN[[#All],[hymn_no]],HymnEN[[#All],[author_id]],"0",0,1))</f>
        <v/>
      </c>
      <c r="G5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'3', '2', 'E dei nostri celesti tesor;');</v>
      </c>
      <c r="H5816" t="str" cm="1">
        <f t="array" ref="H5816">IF(HymnIN[[#This Row],[Verse]]=0,_xlfn.XLOOKUP(HymnIN[[#This Row],[Text]],Table17[[#All],[Meter]],Table17[[#All],[ID]],"**",0,1),"")</f>
        <v/>
      </c>
      <c r="I5816" t="str" cm="1">
        <f t="array" ref="I5816">IF(HymnIN[[#This Row],[Verse]]=0,_xlfn.XLOOKUP(HymnIN[[#This Row],[Text]],Table17[[#All],[Meter]],Table17[[#All],[Correct Full Meter]],"**",0,1),"")</f>
        <v/>
      </c>
    </row>
    <row r="5817" spans="1:9" x14ac:dyDescent="0.3">
      <c r="A5817">
        <v>288</v>
      </c>
      <c r="B5817">
        <v>3</v>
      </c>
      <c r="C5817">
        <v>3</v>
      </c>
      <c r="D5817">
        <v>6724</v>
      </c>
      <c r="E5817" t="s">
        <v>5570</v>
      </c>
      <c r="F5817" t="str">
        <f>IF(HymnIN[[#This Row],[Verse]]&lt;&gt;0,"",_xlfn.XLOOKUP(HymnIN[[#This Row],[Hymn]],HymnEN[[#All],[hymn_no]],HymnEN[[#All],[author_id]],"0",0,1))</f>
        <v/>
      </c>
      <c r="G5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'3', '3', 'Senza posa ai cuor nostri ricorda');</v>
      </c>
      <c r="H5817" t="str" cm="1">
        <f t="array" ref="H5817">IF(HymnIN[[#This Row],[Verse]]=0,_xlfn.XLOOKUP(HymnIN[[#This Row],[Text]],Table17[[#All],[Meter]],Table17[[#All],[ID]],"**",0,1),"")</f>
        <v/>
      </c>
      <c r="I5817" t="str" cm="1">
        <f t="array" ref="I5817">IF(HymnIN[[#This Row],[Verse]]=0,_xlfn.XLOOKUP(HymnIN[[#This Row],[Text]],Table17[[#All],[Meter]],Table17[[#All],[Correct Full Meter]],"**",0,1),"")</f>
        <v/>
      </c>
    </row>
    <row r="5818" spans="1:9" x14ac:dyDescent="0.3">
      <c r="A5818">
        <v>288</v>
      </c>
      <c r="B5818">
        <v>3</v>
      </c>
      <c r="C5818">
        <v>4</v>
      </c>
      <c r="D5818">
        <v>6725</v>
      </c>
      <c r="E5818" t="s">
        <v>5571</v>
      </c>
      <c r="F5818" t="str">
        <f>IF(HymnIN[[#This Row],[Verse]]&lt;&gt;0,"",_xlfn.XLOOKUP(HymnIN[[#This Row],[Hymn]],HymnEN[[#All],[hymn_no]],HymnEN[[#All],[author_id]],"0",0,1))</f>
        <v/>
      </c>
      <c r="G5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'3', '4', 'Per i Tuoi l\'infinito Tuo amor.');</v>
      </c>
      <c r="H5818" t="str" cm="1">
        <f t="array" ref="H5818">IF(HymnIN[[#This Row],[Verse]]=0,_xlfn.XLOOKUP(HymnIN[[#This Row],[Text]],Table17[[#All],[Meter]],Table17[[#All],[ID]],"**",0,1),"")</f>
        <v/>
      </c>
      <c r="I5818" t="str" cm="1">
        <f t="array" ref="I5818">IF(HymnIN[[#This Row],[Verse]]=0,_xlfn.XLOOKUP(HymnIN[[#This Row],[Text]],Table17[[#All],[Meter]],Table17[[#All],[Correct Full Meter]],"**",0,1),"")</f>
        <v/>
      </c>
    </row>
    <row r="5819" spans="1:9" x14ac:dyDescent="0.3">
      <c r="A5819">
        <v>288</v>
      </c>
      <c r="B5819">
        <v>4</v>
      </c>
      <c r="C5819">
        <v>1</v>
      </c>
      <c r="D5819">
        <v>6726</v>
      </c>
      <c r="E5819" t="s">
        <v>5572</v>
      </c>
      <c r="F5819" t="str">
        <f>IF(HymnIN[[#This Row],[Verse]]&lt;&gt;0,"",_xlfn.XLOOKUP(HymnIN[[#This Row],[Hymn]],HymnEN[[#All],[hymn_no]],HymnEN[[#All],[author_id]],"0",0,1))</f>
        <v/>
      </c>
      <c r="G5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'4', '1', 'O Signor, Tua parola di vita');</v>
      </c>
      <c r="H5819" t="str" cm="1">
        <f t="array" ref="H5819">IF(HymnIN[[#This Row],[Verse]]=0,_xlfn.XLOOKUP(HymnIN[[#This Row],[Text]],Table17[[#All],[Meter]],Table17[[#All],[ID]],"**",0,1),"")</f>
        <v/>
      </c>
      <c r="I5819" t="str" cm="1">
        <f t="array" ref="I5819">IF(HymnIN[[#This Row],[Verse]]=0,_xlfn.XLOOKUP(HymnIN[[#This Row],[Text]],Table17[[#All],[Meter]],Table17[[#All],[Correct Full Meter]],"**",0,1),"")</f>
        <v/>
      </c>
    </row>
    <row r="5820" spans="1:9" x14ac:dyDescent="0.3">
      <c r="A5820">
        <v>288</v>
      </c>
      <c r="B5820">
        <v>4</v>
      </c>
      <c r="C5820">
        <v>2</v>
      </c>
      <c r="D5820">
        <v>6727</v>
      </c>
      <c r="E5820" t="s">
        <v>5573</v>
      </c>
      <c r="F5820" t="str">
        <f>IF(HymnIN[[#This Row],[Verse]]&lt;&gt;0,"",_xlfn.XLOOKUP(HymnIN[[#This Row],[Hymn]],HymnEN[[#All],[hymn_no]],HymnEN[[#All],[author_id]],"0",0,1))</f>
        <v/>
      </c>
      <c r="G5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'4', '2', 'E\' migliore d\'un grappol d\'Escol:');</v>
      </c>
      <c r="H5820" t="str" cm="1">
        <f t="array" ref="H5820">IF(HymnIN[[#This Row],[Verse]]=0,_xlfn.XLOOKUP(HymnIN[[#This Row],[Text]],Table17[[#All],[Meter]],Table17[[#All],[ID]],"**",0,1),"")</f>
        <v/>
      </c>
      <c r="I5820" t="str" cm="1">
        <f t="array" ref="I5820">IF(HymnIN[[#This Row],[Verse]]=0,_xlfn.XLOOKUP(HymnIN[[#This Row],[Text]],Table17[[#All],[Meter]],Table17[[#All],[Correct Full Meter]],"**",0,1),"")</f>
        <v/>
      </c>
    </row>
    <row r="5821" spans="1:9" x14ac:dyDescent="0.3">
      <c r="A5821">
        <v>288</v>
      </c>
      <c r="B5821">
        <v>4</v>
      </c>
      <c r="C5821">
        <v>3</v>
      </c>
      <c r="D5821">
        <v>6728</v>
      </c>
      <c r="E5821" t="s">
        <v>5574</v>
      </c>
      <c r="F5821" t="str">
        <f>IF(HymnIN[[#This Row],[Verse]]&lt;&gt;0,"",_xlfn.XLOOKUP(HymnIN[[#This Row],[Hymn]],HymnEN[[#All],[hymn_no]],HymnEN[[#All],[author_id]],"0",0,1))</f>
        <v/>
      </c>
      <c r="G5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'4', '3', 'Ci dà forza e rinfresco nel viaggio');</v>
      </c>
      <c r="H5821" t="str" cm="1">
        <f t="array" ref="H5821">IF(HymnIN[[#This Row],[Verse]]=0,_xlfn.XLOOKUP(HymnIN[[#This Row],[Text]],Table17[[#All],[Meter]],Table17[[#All],[ID]],"**",0,1),"")</f>
        <v/>
      </c>
      <c r="I5821" t="str" cm="1">
        <f t="array" ref="I5821">IF(HymnIN[[#This Row],[Verse]]=0,_xlfn.XLOOKUP(HymnIN[[#This Row],[Text]],Table17[[#All],[Meter]],Table17[[#All],[Correct Full Meter]],"**",0,1),"")</f>
        <v/>
      </c>
    </row>
    <row r="5822" spans="1:9" x14ac:dyDescent="0.3">
      <c r="A5822">
        <v>288</v>
      </c>
      <c r="B5822">
        <v>4</v>
      </c>
      <c r="C5822">
        <v>4</v>
      </c>
      <c r="D5822">
        <v>6729</v>
      </c>
      <c r="E5822" t="s">
        <v>5575</v>
      </c>
      <c r="F5822" t="str">
        <f>IF(HymnIN[[#This Row],[Verse]]&lt;&gt;0,"",_xlfn.XLOOKUP(HymnIN[[#This Row],[Hymn]],HymnEN[[#All],[hymn_no]],HymnEN[[#All],[author_id]],"0",0,1))</f>
        <v/>
      </c>
      <c r="G5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'4', '4', 'A traverso quest\'arido suol.');</v>
      </c>
      <c r="H5822" t="str" cm="1">
        <f t="array" ref="H5822">IF(HymnIN[[#This Row],[Verse]]=0,_xlfn.XLOOKUP(HymnIN[[#This Row],[Text]],Table17[[#All],[Meter]],Table17[[#All],[ID]],"**",0,1),"")</f>
        <v/>
      </c>
      <c r="I5822" t="str" cm="1">
        <f t="array" ref="I5822">IF(HymnIN[[#This Row],[Verse]]=0,_xlfn.XLOOKUP(HymnIN[[#This Row],[Text]],Table17[[#All],[Meter]],Table17[[#All],[Correct Full Meter]],"**",0,1),"")</f>
        <v/>
      </c>
    </row>
    <row r="5823" spans="1:9" x14ac:dyDescent="0.3">
      <c r="A5823">
        <v>288</v>
      </c>
      <c r="B5823">
        <v>5</v>
      </c>
      <c r="C5823">
        <v>1</v>
      </c>
      <c r="D5823">
        <v>6730</v>
      </c>
      <c r="E5823" t="s">
        <v>5576</v>
      </c>
      <c r="F5823" t="str">
        <f>IF(HymnIN[[#This Row],[Verse]]&lt;&gt;0,"",_xlfn.XLOOKUP(HymnIN[[#This Row],[Hymn]],HymnEN[[#All],[hymn_no]],HymnEN[[#All],[author_id]],"0",0,1))</f>
        <v/>
      </c>
      <c r="G5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'5', '1', 'Ma ben presto il prezioso servizio');</v>
      </c>
      <c r="H5823" t="str" cm="1">
        <f t="array" ref="H5823">IF(HymnIN[[#This Row],[Verse]]=0,_xlfn.XLOOKUP(HymnIN[[#This Row],[Text]],Table17[[#All],[Meter]],Table17[[#All],[ID]],"**",0,1),"")</f>
        <v/>
      </c>
      <c r="I5823" t="str" cm="1">
        <f t="array" ref="I5823">IF(HymnIN[[#This Row],[Verse]]=0,_xlfn.XLOOKUP(HymnIN[[#This Row],[Text]],Table17[[#All],[Meter]],Table17[[#All],[Correct Full Meter]],"**",0,1),"")</f>
        <v/>
      </c>
    </row>
    <row r="5824" spans="1:9" x14ac:dyDescent="0.3">
      <c r="A5824">
        <v>288</v>
      </c>
      <c r="B5824">
        <v>5</v>
      </c>
      <c r="C5824">
        <v>2</v>
      </c>
      <c r="D5824">
        <v>6731</v>
      </c>
      <c r="E5824" t="s">
        <v>5577</v>
      </c>
      <c r="F5824" t="str">
        <f>IF(HymnIN[[#This Row],[Verse]]&lt;&gt;0,"",_xlfn.XLOOKUP(HymnIN[[#This Row],[Hymn]],HymnEN[[#All],[hymn_no]],HymnEN[[#All],[author_id]],"0",0,1))</f>
        <v/>
      </c>
      <c r="G5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'5', '2', 'Dello Spirto avrà fine, ed allor');</v>
      </c>
      <c r="H5824" t="str" cm="1">
        <f t="array" ref="H5824">IF(HymnIN[[#This Row],[Verse]]=0,_xlfn.XLOOKUP(HymnIN[[#This Row],[Text]],Table17[[#All],[Meter]],Table17[[#All],[ID]],"**",0,1),"")</f>
        <v/>
      </c>
      <c r="I5824" t="str" cm="1">
        <f t="array" ref="I5824">IF(HymnIN[[#This Row],[Verse]]=0,_xlfn.XLOOKUP(HymnIN[[#This Row],[Text]],Table17[[#All],[Meter]],Table17[[#All],[Correct Full Meter]],"**",0,1),"")</f>
        <v/>
      </c>
    </row>
    <row r="5825" spans="1:9" x14ac:dyDescent="0.3">
      <c r="A5825">
        <v>288</v>
      </c>
      <c r="B5825">
        <v>5</v>
      </c>
      <c r="C5825">
        <v>3</v>
      </c>
      <c r="D5825">
        <v>6732</v>
      </c>
      <c r="E5825" t="s">
        <v>5578</v>
      </c>
      <c r="F5825" t="str">
        <f>IF(HymnIN[[#This Row],[Verse]]&lt;&gt;0,"",_xlfn.XLOOKUP(HymnIN[[#This Row],[Hymn]],HymnEN[[#All],[hymn_no]],HymnEN[[#All],[author_id]],"0",0,1))</f>
        <v/>
      </c>
      <c r="G5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'5', '3', 'Faccia a faccia con Te parleremo');</v>
      </c>
      <c r="H5825" t="str" cm="1">
        <f t="array" ref="H5825">IF(HymnIN[[#This Row],[Verse]]=0,_xlfn.XLOOKUP(HymnIN[[#This Row],[Text]],Table17[[#All],[Meter]],Table17[[#All],[ID]],"**",0,1),"")</f>
        <v/>
      </c>
      <c r="I5825" t="str" cm="1">
        <f t="array" ref="I5825">IF(HymnIN[[#This Row],[Verse]]=0,_xlfn.XLOOKUP(HymnIN[[#This Row],[Text]],Table17[[#All],[Meter]],Table17[[#All],[Correct Full Meter]],"**",0,1),"")</f>
        <v/>
      </c>
    </row>
    <row r="5826" spans="1:9" x14ac:dyDescent="0.3">
      <c r="A5826">
        <v>288</v>
      </c>
      <c r="B5826">
        <v>5</v>
      </c>
      <c r="C5826">
        <v>4</v>
      </c>
      <c r="D5826">
        <v>6733</v>
      </c>
      <c r="E5826" t="s">
        <v>5579</v>
      </c>
      <c r="F5826" t="str">
        <f>IF(HymnIN[[#This Row],[Verse]]&lt;&gt;0,"",_xlfn.XLOOKUP(HymnIN[[#This Row],[Hymn]],HymnEN[[#All],[hymn_no]],HymnEN[[#All],[author_id]],"0",0,1))</f>
        <v/>
      </c>
      <c r="G5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('288', '5', '4', 'In Tua luce, nel cielo, Signor.');</v>
      </c>
      <c r="H5826" t="str" cm="1">
        <f t="array" ref="H5826">IF(HymnIN[[#This Row],[Verse]]=0,_xlfn.XLOOKUP(HymnIN[[#This Row],[Text]],Table17[[#All],[Meter]],Table17[[#All],[ID]],"**",0,1),"")</f>
        <v/>
      </c>
      <c r="I5826" t="str" cm="1">
        <f t="array" ref="I5826">IF(HymnIN[[#This Row],[Verse]]=0,_xlfn.XLOOKUP(HymnIN[[#This Row],[Text]],Table17[[#All],[Meter]],Table17[[#All],[Correct Full Meter]],"**",0,1),"")</f>
        <v/>
      </c>
    </row>
    <row r="5827" spans="1:9" x14ac:dyDescent="0.3">
      <c r="A5827">
        <v>289</v>
      </c>
      <c r="B5827">
        <v>0</v>
      </c>
      <c r="C5827">
        <v>0</v>
      </c>
      <c r="D5827">
        <v>6737</v>
      </c>
      <c r="E5827" t="s">
        <v>4</v>
      </c>
      <c r="F5827">
        <f>IF(HymnIN[[#This Row],[Verse]]&lt;&gt;0,"",_xlfn.XLOOKUP(HymnIN[[#This Row],[Hymn]],HymnEN[[#All],[hymn_no]],HymnEN[[#All],[author_id]],"0",0,1))</f>
        <v>168</v>
      </c>
      <c r="G5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('289', '11.10.11.10.', '52', '168');</v>
      </c>
      <c r="H5827" cm="1">
        <f t="array" ref="H5827">IF(HymnIN[[#This Row],[Verse]]=0,_xlfn.XLOOKUP(HymnIN[[#This Row],[Text]],Table17[[#All],[Meter]],Table17[[#All],[ID]],"**",0,1),"")</f>
        <v>52</v>
      </c>
      <c r="I5827" t="str" cm="1">
        <f t="array" ref="I5827">IF(HymnIN[[#This Row],[Verse]]=0,_xlfn.XLOOKUP(HymnIN[[#This Row],[Text]],Table17[[#All],[Meter]],Table17[[#All],[Correct Full Meter]],"**",0,1),"")</f>
        <v>11.10.11.10.</v>
      </c>
    </row>
    <row r="5828" spans="1:9" x14ac:dyDescent="0.3">
      <c r="A5828">
        <v>289</v>
      </c>
      <c r="B5828">
        <v>1</v>
      </c>
      <c r="C5828">
        <v>1</v>
      </c>
      <c r="D5828">
        <v>6738</v>
      </c>
      <c r="E5828" t="s">
        <v>5580</v>
      </c>
      <c r="F5828" t="str">
        <f>IF(HymnIN[[#This Row],[Verse]]&lt;&gt;0,"",_xlfn.XLOOKUP(HymnIN[[#This Row],[Hymn]],HymnEN[[#All],[hymn_no]],HymnEN[[#All],[author_id]],"0",0,1))</f>
        <v/>
      </c>
      <c r="G5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'1', '1', 'O SANTO Agnel di Dio, Gesù, Signore,');</v>
      </c>
      <c r="H5828" t="str" cm="1">
        <f t="array" ref="H5828">IF(HymnIN[[#This Row],[Verse]]=0,_xlfn.XLOOKUP(HymnIN[[#This Row],[Text]],Table17[[#All],[Meter]],Table17[[#All],[ID]],"**",0,1),"")</f>
        <v/>
      </c>
      <c r="I5828" t="str" cm="1">
        <f t="array" ref="I5828">IF(HymnIN[[#This Row],[Verse]]=0,_xlfn.XLOOKUP(HymnIN[[#This Row],[Text]],Table17[[#All],[Meter]],Table17[[#All],[Correct Full Meter]],"**",0,1),"")</f>
        <v/>
      </c>
    </row>
    <row r="5829" spans="1:9" x14ac:dyDescent="0.3">
      <c r="A5829">
        <v>289</v>
      </c>
      <c r="B5829">
        <v>1</v>
      </c>
      <c r="C5829">
        <v>2</v>
      </c>
      <c r="D5829">
        <v>6739</v>
      </c>
      <c r="E5829" t="s">
        <v>5581</v>
      </c>
      <c r="F5829" t="str">
        <f>IF(HymnIN[[#This Row],[Verse]]&lt;&gt;0,"",_xlfn.XLOOKUP(HymnIN[[#This Row],[Hymn]],HymnEN[[#All],[hymn_no]],HymnEN[[#All],[author_id]],"0",0,1))</f>
        <v/>
      </c>
      <c r="G5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'1', '2', 'Che il sangue Tuo per noi volesti dar,');</v>
      </c>
      <c r="H5829" t="str" cm="1">
        <f t="array" ref="H5829">IF(HymnIN[[#This Row],[Verse]]=0,_xlfn.XLOOKUP(HymnIN[[#This Row],[Text]],Table17[[#All],[Meter]],Table17[[#All],[ID]],"**",0,1),"")</f>
        <v/>
      </c>
      <c r="I5829" t="str" cm="1">
        <f t="array" ref="I5829">IF(HymnIN[[#This Row],[Verse]]=0,_xlfn.XLOOKUP(HymnIN[[#This Row],[Text]],Table17[[#All],[Meter]],Table17[[#All],[Correct Full Meter]],"**",0,1),"")</f>
        <v/>
      </c>
    </row>
    <row r="5830" spans="1:9" x14ac:dyDescent="0.3">
      <c r="A5830">
        <v>289</v>
      </c>
      <c r="B5830">
        <v>1</v>
      </c>
      <c r="C5830">
        <v>3</v>
      </c>
      <c r="D5830">
        <v>6740</v>
      </c>
      <c r="E5830" t="s">
        <v>5582</v>
      </c>
      <c r="F5830" t="str">
        <f>IF(HymnIN[[#This Row],[Verse]]&lt;&gt;0,"",_xlfn.XLOOKUP(HymnIN[[#This Row],[Hymn]],HymnEN[[#All],[hymn_no]],HymnEN[[#All],[author_id]],"0",0,1))</f>
        <v/>
      </c>
      <c r="G5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'1', '3', 'Donaci di gustare più il Tuo amore');</v>
      </c>
      <c r="H5830" t="str" cm="1">
        <f t="array" ref="H5830">IF(HymnIN[[#This Row],[Verse]]=0,_xlfn.XLOOKUP(HymnIN[[#This Row],[Text]],Table17[[#All],[Meter]],Table17[[#All],[ID]],"**",0,1),"")</f>
        <v/>
      </c>
      <c r="I5830" t="str" cm="1">
        <f t="array" ref="I5830">IF(HymnIN[[#This Row],[Verse]]=0,_xlfn.XLOOKUP(HymnIN[[#This Row],[Text]],Table17[[#All],[Meter]],Table17[[#All],[Correct Full Meter]],"**",0,1),"")</f>
        <v/>
      </c>
    </row>
    <row r="5831" spans="1:9" x14ac:dyDescent="0.3">
      <c r="A5831">
        <v>289</v>
      </c>
      <c r="B5831">
        <v>1</v>
      </c>
      <c r="C5831">
        <v>4</v>
      </c>
      <c r="D5831">
        <v>6741</v>
      </c>
      <c r="E5831" t="s">
        <v>5583</v>
      </c>
      <c r="F5831" t="str">
        <f>IF(HymnIN[[#This Row],[Verse]]&lt;&gt;0,"",_xlfn.XLOOKUP(HymnIN[[#This Row],[Hymn]],HymnEN[[#All],[hymn_no]],HymnEN[[#All],[author_id]],"0",0,1))</f>
        <v/>
      </c>
      <c r="G5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'1', '4', 'Che il pianto in gioia fa per noi mutar.');</v>
      </c>
      <c r="H5831" t="str" cm="1">
        <f t="array" ref="H5831">IF(HymnIN[[#This Row],[Verse]]=0,_xlfn.XLOOKUP(HymnIN[[#This Row],[Text]],Table17[[#All],[Meter]],Table17[[#All],[ID]],"**",0,1),"")</f>
        <v/>
      </c>
      <c r="I5831" t="str" cm="1">
        <f t="array" ref="I5831">IF(HymnIN[[#This Row],[Verse]]=0,_xlfn.XLOOKUP(HymnIN[[#This Row],[Text]],Table17[[#All],[Meter]],Table17[[#All],[Correct Full Meter]],"**",0,1),"")</f>
        <v/>
      </c>
    </row>
    <row r="5832" spans="1:9" x14ac:dyDescent="0.3">
      <c r="A5832">
        <v>289</v>
      </c>
      <c r="B5832">
        <v>2</v>
      </c>
      <c r="C5832">
        <v>1</v>
      </c>
      <c r="D5832">
        <v>6742</v>
      </c>
      <c r="E5832" t="s">
        <v>5584</v>
      </c>
      <c r="F5832" t="str">
        <f>IF(HymnIN[[#This Row],[Verse]]&lt;&gt;0,"",_xlfn.XLOOKUP(HymnIN[[#This Row],[Hymn]],HymnEN[[#All],[hymn_no]],HymnEN[[#All],[author_id]],"0",0,1))</f>
        <v/>
      </c>
      <c r="G5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'2', '1', 'Nell\'alme nostre regna, santo Agnello,');</v>
      </c>
      <c r="H5832" t="str" cm="1">
        <f t="array" ref="H5832">IF(HymnIN[[#This Row],[Verse]]=0,_xlfn.XLOOKUP(HymnIN[[#This Row],[Text]],Table17[[#All],[Meter]],Table17[[#All],[ID]],"**",0,1),"")</f>
        <v/>
      </c>
      <c r="I5832" t="str" cm="1">
        <f t="array" ref="I5832">IF(HymnIN[[#This Row],[Verse]]=0,_xlfn.XLOOKUP(HymnIN[[#This Row],[Text]],Table17[[#All],[Meter]],Table17[[#All],[Correct Full Meter]],"**",0,1),"")</f>
        <v/>
      </c>
    </row>
    <row r="5833" spans="1:9" x14ac:dyDescent="0.3">
      <c r="A5833">
        <v>289</v>
      </c>
      <c r="B5833">
        <v>2</v>
      </c>
      <c r="C5833">
        <v>2</v>
      </c>
      <c r="D5833">
        <v>6743</v>
      </c>
      <c r="E5833" t="s">
        <v>5585</v>
      </c>
      <c r="F5833" t="str">
        <f>IF(HymnIN[[#This Row],[Verse]]&lt;&gt;0,"",_xlfn.XLOOKUP(HymnIN[[#This Row],[Hymn]],HymnEN[[#All],[hymn_no]],HymnEN[[#All],[author_id]],"0",0,1))</f>
        <v/>
      </c>
      <c r="G5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'2', '2', 'E fa\' che sempre a Te devoti siam,');</v>
      </c>
      <c r="H5833" t="str" cm="1">
        <f t="array" ref="H5833">IF(HymnIN[[#This Row],[Verse]]=0,_xlfn.XLOOKUP(HymnIN[[#This Row],[Text]],Table17[[#All],[Meter]],Table17[[#All],[ID]],"**",0,1),"")</f>
        <v/>
      </c>
      <c r="I5833" t="str" cm="1">
        <f t="array" ref="I5833">IF(HymnIN[[#This Row],[Verse]]=0,_xlfn.XLOOKUP(HymnIN[[#This Row],[Text]],Table17[[#All],[Meter]],Table17[[#All],[Correct Full Meter]],"**",0,1),"")</f>
        <v/>
      </c>
    </row>
    <row r="5834" spans="1:9" x14ac:dyDescent="0.3">
      <c r="A5834">
        <v>289</v>
      </c>
      <c r="B5834">
        <v>2</v>
      </c>
      <c r="C5834">
        <v>3</v>
      </c>
      <c r="D5834">
        <v>6744</v>
      </c>
      <c r="E5834" t="s">
        <v>5586</v>
      </c>
      <c r="F5834" t="str">
        <f>IF(HymnIN[[#This Row],[Verse]]&lt;&gt;0,"",_xlfn.XLOOKUP(HymnIN[[#This Row],[Hymn]],HymnEN[[#All],[hymn_no]],HymnEN[[#All],[author_id]],"0",0,1))</f>
        <v/>
      </c>
      <c r="G5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'2', '3', 'E, in cuor portando il santo Tuo suggello,');</v>
      </c>
      <c r="H5834" t="str" cm="1">
        <f t="array" ref="H5834">IF(HymnIN[[#This Row],[Verse]]=0,_xlfn.XLOOKUP(HymnIN[[#This Row],[Text]],Table17[[#All],[Meter]],Table17[[#All],[ID]],"**",0,1),"")</f>
        <v/>
      </c>
      <c r="I5834" t="str" cm="1">
        <f t="array" ref="I5834">IF(HymnIN[[#This Row],[Verse]]=0,_xlfn.XLOOKUP(HymnIN[[#This Row],[Text]],Table17[[#All],[Meter]],Table17[[#All],[Correct Full Meter]],"**",0,1),"")</f>
        <v/>
      </c>
    </row>
    <row r="5835" spans="1:9" x14ac:dyDescent="0.3">
      <c r="A5835">
        <v>289</v>
      </c>
      <c r="B5835">
        <v>2</v>
      </c>
      <c r="C5835">
        <v>4</v>
      </c>
      <c r="D5835">
        <v>6745</v>
      </c>
      <c r="E5835" t="s">
        <v>5587</v>
      </c>
      <c r="F5835" t="str">
        <f>IF(HymnIN[[#This Row],[Verse]]&lt;&gt;0,"",_xlfn.XLOOKUP(HymnIN[[#This Row],[Hymn]],HymnEN[[#All],[hymn_no]],HymnEN[[#All],[author_id]],"0",0,1))</f>
        <v/>
      </c>
      <c r="G5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'2', '4', 'All\'amor Tuo per sempre rispondiam.');</v>
      </c>
      <c r="H5835" t="str" cm="1">
        <f t="array" ref="H5835">IF(HymnIN[[#This Row],[Verse]]=0,_xlfn.XLOOKUP(HymnIN[[#This Row],[Text]],Table17[[#All],[Meter]],Table17[[#All],[ID]],"**",0,1),"")</f>
        <v/>
      </c>
      <c r="I5835" t="str" cm="1">
        <f t="array" ref="I5835">IF(HymnIN[[#This Row],[Verse]]=0,_xlfn.XLOOKUP(HymnIN[[#This Row],[Text]],Table17[[#All],[Meter]],Table17[[#All],[Correct Full Meter]],"**",0,1),"")</f>
        <v/>
      </c>
    </row>
    <row r="5836" spans="1:9" x14ac:dyDescent="0.3">
      <c r="A5836">
        <v>289</v>
      </c>
      <c r="B5836">
        <v>3</v>
      </c>
      <c r="C5836">
        <v>1</v>
      </c>
      <c r="D5836">
        <v>6746</v>
      </c>
      <c r="E5836" t="s">
        <v>5588</v>
      </c>
      <c r="F5836" t="str">
        <f>IF(HymnIN[[#This Row],[Verse]]&lt;&gt;0,"",_xlfn.XLOOKUP(HymnIN[[#This Row],[Hymn]],HymnEN[[#All],[hymn_no]],HymnEN[[#All],[author_id]],"0",0,1))</f>
        <v/>
      </c>
      <c r="G5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'3', '1', 'Oh, quanto è bello, dal Tuo amor protetti');</v>
      </c>
      <c r="H5836" t="str" cm="1">
        <f t="array" ref="H5836">IF(HymnIN[[#This Row],[Verse]]=0,_xlfn.XLOOKUP(HymnIN[[#This Row],[Text]],Table17[[#All],[Meter]],Table17[[#All],[ID]],"**",0,1),"")</f>
        <v/>
      </c>
      <c r="I5836" t="str" cm="1">
        <f t="array" ref="I5836">IF(HymnIN[[#This Row],[Verse]]=0,_xlfn.XLOOKUP(HymnIN[[#This Row],[Text]],Table17[[#All],[Meter]],Table17[[#All],[Correct Full Meter]],"**",0,1),"")</f>
        <v/>
      </c>
    </row>
    <row r="5837" spans="1:9" x14ac:dyDescent="0.3">
      <c r="A5837">
        <v>289</v>
      </c>
      <c r="B5837">
        <v>3</v>
      </c>
      <c r="C5837">
        <v>2</v>
      </c>
      <c r="D5837">
        <v>6747</v>
      </c>
      <c r="E5837" t="s">
        <v>5589</v>
      </c>
      <c r="F5837" t="str">
        <f>IF(HymnIN[[#This Row],[Verse]]&lt;&gt;0,"",_xlfn.XLOOKUP(HymnIN[[#This Row],[Hymn]],HymnEN[[#All],[hymn_no]],HymnEN[[#All],[author_id]],"0",0,1))</f>
        <v/>
      </c>
      <c r="G5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'3', '2', 'Al fianco Tuo, Signore, camminar');</v>
      </c>
      <c r="H5837" t="str" cm="1">
        <f t="array" ref="H5837">IF(HymnIN[[#This Row],[Verse]]=0,_xlfn.XLOOKUP(HymnIN[[#This Row],[Text]],Table17[[#All],[Meter]],Table17[[#All],[ID]],"**",0,1),"")</f>
        <v/>
      </c>
      <c r="I5837" t="str" cm="1">
        <f t="array" ref="I5837">IF(HymnIN[[#This Row],[Verse]]=0,_xlfn.XLOOKUP(HymnIN[[#This Row],[Text]],Table17[[#All],[Meter]],Table17[[#All],[Correct Full Meter]],"**",0,1),"")</f>
        <v/>
      </c>
    </row>
    <row r="5838" spans="1:9" x14ac:dyDescent="0.3">
      <c r="A5838">
        <v>289</v>
      </c>
      <c r="B5838">
        <v>3</v>
      </c>
      <c r="C5838">
        <v>3</v>
      </c>
      <c r="D5838">
        <v>6748</v>
      </c>
      <c r="E5838" t="s">
        <v>5590</v>
      </c>
      <c r="F5838" t="str">
        <f>IF(HymnIN[[#This Row],[Verse]]&lt;&gt;0,"",_xlfn.XLOOKUP(HymnIN[[#This Row],[Hymn]],HymnEN[[#All],[hymn_no]],HymnEN[[#All],[author_id]],"0",0,1))</f>
        <v/>
      </c>
      <c r="G5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'3', '3', 'E, dalla santa mano Tua sorretti,');</v>
      </c>
      <c r="H5838" t="str" cm="1">
        <f t="array" ref="H5838">IF(HymnIN[[#This Row],[Verse]]=0,_xlfn.XLOOKUP(HymnIN[[#This Row],[Text]],Table17[[#All],[Meter]],Table17[[#All],[ID]],"**",0,1),"")</f>
        <v/>
      </c>
      <c r="I5838" t="str" cm="1">
        <f t="array" ref="I5838">IF(HymnIN[[#This Row],[Verse]]=0,_xlfn.XLOOKUP(HymnIN[[#This Row],[Text]],Table17[[#All],[Meter]],Table17[[#All],[Correct Full Meter]],"**",0,1),"")</f>
        <v/>
      </c>
    </row>
    <row r="5839" spans="1:9" x14ac:dyDescent="0.3">
      <c r="A5839">
        <v>289</v>
      </c>
      <c r="B5839">
        <v>3</v>
      </c>
      <c r="C5839">
        <v>4</v>
      </c>
      <c r="D5839">
        <v>6749</v>
      </c>
      <c r="E5839" t="s">
        <v>5591</v>
      </c>
      <c r="F5839" t="str">
        <f>IF(HymnIN[[#This Row],[Verse]]&lt;&gt;0,"",_xlfn.XLOOKUP(HymnIN[[#This Row],[Hymn]],HymnEN[[#All],[hymn_no]],HymnEN[[#All],[author_id]],"0",0,1))</f>
        <v/>
      </c>
      <c r="G5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'3', '4', 'La forza pel cammino ognor trovar.');</v>
      </c>
      <c r="H5839" t="str" cm="1">
        <f t="array" ref="H5839">IF(HymnIN[[#This Row],[Verse]]=0,_xlfn.XLOOKUP(HymnIN[[#This Row],[Text]],Table17[[#All],[Meter]],Table17[[#All],[ID]],"**",0,1),"")</f>
        <v/>
      </c>
      <c r="I5839" t="str" cm="1">
        <f t="array" ref="I5839">IF(HymnIN[[#This Row],[Verse]]=0,_xlfn.XLOOKUP(HymnIN[[#This Row],[Text]],Table17[[#All],[Meter]],Table17[[#All],[Correct Full Meter]],"**",0,1),"")</f>
        <v/>
      </c>
    </row>
    <row r="5840" spans="1:9" x14ac:dyDescent="0.3">
      <c r="A5840">
        <v>289</v>
      </c>
      <c r="B5840">
        <v>4</v>
      </c>
      <c r="C5840">
        <v>1</v>
      </c>
      <c r="D5840">
        <v>6750</v>
      </c>
      <c r="E5840" t="s">
        <v>5592</v>
      </c>
      <c r="F5840" t="str">
        <f>IF(HymnIN[[#This Row],[Verse]]&lt;&gt;0,"",_xlfn.XLOOKUP(HymnIN[[#This Row],[Hymn]],HymnEN[[#All],[hymn_no]],HymnEN[[#All],[author_id]],"0",0,1))</f>
        <v/>
      </c>
      <c r="G5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'4', '1', 'Le nostre menti apri Tu, Signore,');</v>
      </c>
      <c r="H5840" t="str" cm="1">
        <f t="array" ref="H5840">IF(HymnIN[[#This Row],[Verse]]=0,_xlfn.XLOOKUP(HymnIN[[#This Row],[Text]],Table17[[#All],[Meter]],Table17[[#All],[ID]],"**",0,1),"")</f>
        <v/>
      </c>
      <c r="I5840" t="str" cm="1">
        <f t="array" ref="I5840">IF(HymnIN[[#This Row],[Verse]]=0,_xlfn.XLOOKUP(HymnIN[[#This Row],[Text]],Table17[[#All],[Meter]],Table17[[#All],[Correct Full Meter]],"**",0,1),"")</f>
        <v/>
      </c>
    </row>
    <row r="5841" spans="1:9" x14ac:dyDescent="0.3">
      <c r="A5841">
        <v>289</v>
      </c>
      <c r="B5841">
        <v>4</v>
      </c>
      <c r="C5841">
        <v>2</v>
      </c>
      <c r="D5841">
        <v>6751</v>
      </c>
      <c r="E5841" t="s">
        <v>5593</v>
      </c>
      <c r="F5841" t="str">
        <f>IF(HymnIN[[#This Row],[Verse]]&lt;&gt;0,"",_xlfn.XLOOKUP(HymnIN[[#This Row],[Hymn]],HymnEN[[#All],[hymn_no]],HymnEN[[#All],[author_id]],"0",0,1))</f>
        <v/>
      </c>
      <c r="G5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'4', '2', 'Sì che le meraviglie Tue vediam,');</v>
      </c>
      <c r="H5841" t="str" cm="1">
        <f t="array" ref="H5841">IF(HymnIN[[#This Row],[Verse]]=0,_xlfn.XLOOKUP(HymnIN[[#This Row],[Text]],Table17[[#All],[Meter]],Table17[[#All],[ID]],"**",0,1),"")</f>
        <v/>
      </c>
      <c r="I5841" t="str" cm="1">
        <f t="array" ref="I5841">IF(HymnIN[[#This Row],[Verse]]=0,_xlfn.XLOOKUP(HymnIN[[#This Row],[Text]],Table17[[#All],[Meter]],Table17[[#All],[Correct Full Meter]],"**",0,1),"")</f>
        <v/>
      </c>
    </row>
    <row r="5842" spans="1:9" x14ac:dyDescent="0.3">
      <c r="A5842">
        <v>289</v>
      </c>
      <c r="B5842">
        <v>4</v>
      </c>
      <c r="C5842">
        <v>3</v>
      </c>
      <c r="D5842">
        <v>6752</v>
      </c>
      <c r="E5842" t="s">
        <v>5594</v>
      </c>
      <c r="F5842" t="str">
        <f>IF(HymnIN[[#This Row],[Verse]]&lt;&gt;0,"",_xlfn.XLOOKUP(HymnIN[[#This Row],[Hymn]],HymnEN[[#All],[hymn_no]],HymnEN[[#All],[author_id]],"0",0,1))</f>
        <v/>
      </c>
      <c r="G5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'4', '3', 'Sciogli le nostre lingue, dacci ardore,');</v>
      </c>
      <c r="H5842" t="str" cm="1">
        <f t="array" ref="H5842">IF(HymnIN[[#This Row],[Verse]]=0,_xlfn.XLOOKUP(HymnIN[[#This Row],[Text]],Table17[[#All],[Meter]],Table17[[#All],[ID]],"**",0,1),"")</f>
        <v/>
      </c>
      <c r="I5842" t="str" cm="1">
        <f t="array" ref="I5842">IF(HymnIN[[#This Row],[Verse]]=0,_xlfn.XLOOKUP(HymnIN[[#This Row],[Text]],Table17[[#All],[Meter]],Table17[[#All],[Correct Full Meter]],"**",0,1),"")</f>
        <v/>
      </c>
    </row>
    <row r="5843" spans="1:9" x14ac:dyDescent="0.3">
      <c r="A5843">
        <v>289</v>
      </c>
      <c r="B5843">
        <v>4</v>
      </c>
      <c r="C5843">
        <v>4</v>
      </c>
      <c r="D5843">
        <v>6753</v>
      </c>
      <c r="E5843" t="s">
        <v>5595</v>
      </c>
      <c r="F5843" t="str">
        <f>IF(HymnIN[[#This Row],[Verse]]&lt;&gt;0,"",_xlfn.XLOOKUP(HymnIN[[#This Row],[Hymn]],HymnEN[[#All],[hymn_no]],HymnEN[[#All],[author_id]],"0",0,1))</f>
        <v/>
      </c>
      <c r="G5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('289', '4', '4', 'Sì che il Tuo amore immenso celebriam.');</v>
      </c>
      <c r="H5843" t="str" cm="1">
        <f t="array" ref="H5843">IF(HymnIN[[#This Row],[Verse]]=0,_xlfn.XLOOKUP(HymnIN[[#This Row],[Text]],Table17[[#All],[Meter]],Table17[[#All],[ID]],"**",0,1),"")</f>
        <v/>
      </c>
      <c r="I5843" t="str" cm="1">
        <f t="array" ref="I5843">IF(HymnIN[[#This Row],[Verse]]=0,_xlfn.XLOOKUP(HymnIN[[#This Row],[Text]],Table17[[#All],[Meter]],Table17[[#All],[Correct Full Meter]],"**",0,1),"")</f>
        <v/>
      </c>
    </row>
    <row r="5844" spans="1:9" x14ac:dyDescent="0.3">
      <c r="A5844">
        <v>290</v>
      </c>
      <c r="B5844">
        <v>0</v>
      </c>
      <c r="C5844">
        <v>0</v>
      </c>
      <c r="D5844">
        <v>6757</v>
      </c>
      <c r="E5844" t="s">
        <v>325</v>
      </c>
      <c r="F5844">
        <f>IF(HymnIN[[#This Row],[Verse]]&lt;&gt;0,"",_xlfn.XLOOKUP(HymnIN[[#This Row],[Hymn]],HymnEN[[#All],[hymn_no]],HymnEN[[#All],[author_id]],"0",0,1))</f>
        <v>180</v>
      </c>
      <c r="G5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('290', '7.6.7.6.7.6.7.6.', '34', '180');</v>
      </c>
      <c r="H5844" cm="1">
        <f t="array" ref="H5844">IF(HymnIN[[#This Row],[Verse]]=0,_xlfn.XLOOKUP(HymnIN[[#This Row],[Text]],Table17[[#All],[Meter]],Table17[[#All],[ID]],"**",0,1),"")</f>
        <v>34</v>
      </c>
      <c r="I5844" t="str" cm="1">
        <f t="array" ref="I5844">IF(HymnIN[[#This Row],[Verse]]=0,_xlfn.XLOOKUP(HymnIN[[#This Row],[Text]],Table17[[#All],[Meter]],Table17[[#All],[Correct Full Meter]],"**",0,1),"")</f>
        <v>7.6.7.6.7.6.7.6.</v>
      </c>
    </row>
    <row r="5845" spans="1:9" x14ac:dyDescent="0.3">
      <c r="A5845">
        <v>290</v>
      </c>
      <c r="B5845">
        <v>1</v>
      </c>
      <c r="C5845">
        <v>1</v>
      </c>
      <c r="D5845">
        <v>6758</v>
      </c>
      <c r="E5845" t="s">
        <v>5596</v>
      </c>
      <c r="F5845" t="str">
        <f>IF(HymnIN[[#This Row],[Verse]]&lt;&gt;0,"",_xlfn.XLOOKUP(HymnIN[[#This Row],[Hymn]],HymnEN[[#All],[hymn_no]],HymnEN[[#All],[author_id]],"0",0,1))</f>
        <v/>
      </c>
      <c r="G5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'1', 'IO amo ognor cantare');</v>
      </c>
      <c r="H5845" t="str" cm="1">
        <f t="array" ref="H5845">IF(HymnIN[[#This Row],[Verse]]=0,_xlfn.XLOOKUP(HymnIN[[#This Row],[Text]],Table17[[#All],[Meter]],Table17[[#All],[ID]],"**",0,1),"")</f>
        <v/>
      </c>
      <c r="I5845" t="str" cm="1">
        <f t="array" ref="I5845">IF(HymnIN[[#This Row],[Verse]]=0,_xlfn.XLOOKUP(HymnIN[[#This Row],[Text]],Table17[[#All],[Meter]],Table17[[#All],[Correct Full Meter]],"**",0,1),"")</f>
        <v/>
      </c>
    </row>
    <row r="5846" spans="1:9" x14ac:dyDescent="0.3">
      <c r="A5846">
        <v>290</v>
      </c>
      <c r="B5846">
        <v>1</v>
      </c>
      <c r="C5846">
        <v>2</v>
      </c>
      <c r="D5846">
        <v>6759</v>
      </c>
      <c r="E5846" t="s">
        <v>5597</v>
      </c>
      <c r="F5846" t="str">
        <f>IF(HymnIN[[#This Row],[Verse]]&lt;&gt;0,"",_xlfn.XLOOKUP(HymnIN[[#This Row],[Hymn]],HymnEN[[#All],[hymn_no]],HymnEN[[#All],[author_id]],"0",0,1))</f>
        <v/>
      </c>
      <c r="G5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'2', 'La storia di Gesù');</v>
      </c>
      <c r="H5846" t="str" cm="1">
        <f t="array" ref="H5846">IF(HymnIN[[#This Row],[Verse]]=0,_xlfn.XLOOKUP(HymnIN[[#This Row],[Text]],Table17[[#All],[Meter]],Table17[[#All],[ID]],"**",0,1),"")</f>
        <v/>
      </c>
      <c r="I5846" t="str" cm="1">
        <f t="array" ref="I5846">IF(HymnIN[[#This Row],[Verse]]=0,_xlfn.XLOOKUP(HymnIN[[#This Row],[Text]],Table17[[#All],[Meter]],Table17[[#All],[Correct Full Meter]],"**",0,1),"")</f>
        <v/>
      </c>
    </row>
    <row r="5847" spans="1:9" x14ac:dyDescent="0.3">
      <c r="A5847">
        <v>290</v>
      </c>
      <c r="B5847">
        <v>1</v>
      </c>
      <c r="C5847">
        <v>3</v>
      </c>
      <c r="D5847">
        <v>6760</v>
      </c>
      <c r="E5847" t="s">
        <v>5598</v>
      </c>
      <c r="F5847" t="str">
        <f>IF(HymnIN[[#This Row],[Verse]]&lt;&gt;0,"",_xlfn.XLOOKUP(HymnIN[[#This Row],[Hymn]],HymnEN[[#All],[hymn_no]],HymnEN[[#All],[author_id]],"0",0,1))</f>
        <v/>
      </c>
      <c r="G5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'3', 'Che dall\'eccelsa gloria');</v>
      </c>
      <c r="H5847" t="str" cm="1">
        <f t="array" ref="H5847">IF(HymnIN[[#This Row],[Verse]]=0,_xlfn.XLOOKUP(HymnIN[[#This Row],[Text]],Table17[[#All],[Meter]],Table17[[#All],[ID]],"**",0,1),"")</f>
        <v/>
      </c>
      <c r="I5847" t="str" cm="1">
        <f t="array" ref="I5847">IF(HymnIN[[#This Row],[Verse]]=0,_xlfn.XLOOKUP(HymnIN[[#This Row],[Text]],Table17[[#All],[Meter]],Table17[[#All],[Correct Full Meter]],"**",0,1),"")</f>
        <v/>
      </c>
    </row>
    <row r="5848" spans="1:9" x14ac:dyDescent="0.3">
      <c r="A5848">
        <v>290</v>
      </c>
      <c r="B5848">
        <v>1</v>
      </c>
      <c r="C5848">
        <v>4</v>
      </c>
      <c r="D5848">
        <v>6761</v>
      </c>
      <c r="E5848" t="s">
        <v>5599</v>
      </c>
      <c r="F5848" t="str">
        <f>IF(HymnIN[[#This Row],[Verse]]&lt;&gt;0,"",_xlfn.XLOOKUP(HymnIN[[#This Row],[Hymn]],HymnEN[[#All],[hymn_no]],HymnEN[[#All],[author_id]],"0",0,1))</f>
        <v/>
      </c>
      <c r="G5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'4', 'Venne a morir quaggiù.');</v>
      </c>
      <c r="H5848" t="str" cm="1">
        <f t="array" ref="H5848">IF(HymnIN[[#This Row],[Verse]]=0,_xlfn.XLOOKUP(HymnIN[[#This Row],[Text]],Table17[[#All],[Meter]],Table17[[#All],[ID]],"**",0,1),"")</f>
        <v/>
      </c>
      <c r="I5848" t="str" cm="1">
        <f t="array" ref="I5848">IF(HymnIN[[#This Row],[Verse]]=0,_xlfn.XLOOKUP(HymnIN[[#This Row],[Text]],Table17[[#All],[Meter]],Table17[[#All],[Correct Full Meter]],"**",0,1),"")</f>
        <v/>
      </c>
    </row>
    <row r="5849" spans="1:9" x14ac:dyDescent="0.3">
      <c r="A5849">
        <v>290</v>
      </c>
      <c r="B5849">
        <v>1</v>
      </c>
      <c r="C5849">
        <v>5</v>
      </c>
      <c r="D5849">
        <v>6762</v>
      </c>
      <c r="E5849" t="s">
        <v>5600</v>
      </c>
      <c r="F5849" t="str">
        <f>IF(HymnIN[[#This Row],[Verse]]&lt;&gt;0,"",_xlfn.XLOOKUP(HymnIN[[#This Row],[Hymn]],HymnEN[[#All],[hymn_no]],HymnEN[[#All],[author_id]],"0",0,1))</f>
        <v/>
      </c>
      <c r="G5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'5', 'Oh, quant\'è dolce e vera');</v>
      </c>
      <c r="H5849" t="str" cm="1">
        <f t="array" ref="H5849">IF(HymnIN[[#This Row],[Verse]]=0,_xlfn.XLOOKUP(HymnIN[[#This Row],[Text]],Table17[[#All],[Meter]],Table17[[#All],[ID]],"**",0,1),"")</f>
        <v/>
      </c>
      <c r="I5849" t="str" cm="1">
        <f t="array" ref="I5849">IF(HymnIN[[#This Row],[Verse]]=0,_xlfn.XLOOKUP(HymnIN[[#This Row],[Text]],Table17[[#All],[Meter]],Table17[[#All],[Correct Full Meter]],"**",0,1),"")</f>
        <v/>
      </c>
    </row>
    <row r="5850" spans="1:9" x14ac:dyDescent="0.3">
      <c r="A5850">
        <v>290</v>
      </c>
      <c r="B5850">
        <v>1</v>
      </c>
      <c r="C5850">
        <v>6</v>
      </c>
      <c r="D5850">
        <v>6763</v>
      </c>
      <c r="E5850" t="s">
        <v>5601</v>
      </c>
      <c r="F5850" t="str">
        <f>IF(HymnIN[[#This Row],[Verse]]&lt;&gt;0,"",_xlfn.XLOOKUP(HymnIN[[#This Row],[Hymn]],HymnEN[[#All],[hymn_no]],HymnEN[[#All],[author_id]],"0",0,1))</f>
        <v/>
      </c>
      <c r="G5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'6', 'La storia del Suo amor');</v>
      </c>
      <c r="H5850" t="str" cm="1">
        <f t="array" ref="H5850">IF(HymnIN[[#This Row],[Verse]]=0,_xlfn.XLOOKUP(HymnIN[[#This Row],[Text]],Table17[[#All],[Meter]],Table17[[#All],[ID]],"**",0,1),"")</f>
        <v/>
      </c>
      <c r="I5850" t="str" cm="1">
        <f t="array" ref="I5850">IF(HymnIN[[#This Row],[Verse]]=0,_xlfn.XLOOKUP(HymnIN[[#This Row],[Text]],Table17[[#All],[Meter]],Table17[[#All],[Correct Full Meter]],"**",0,1),"")</f>
        <v/>
      </c>
    </row>
    <row r="5851" spans="1:9" x14ac:dyDescent="0.3">
      <c r="A5851">
        <v>290</v>
      </c>
      <c r="B5851">
        <v>1</v>
      </c>
      <c r="C5851">
        <v>7</v>
      </c>
      <c r="D5851">
        <v>6764</v>
      </c>
      <c r="E5851" t="s">
        <v>5602</v>
      </c>
      <c r="F5851" t="str">
        <f>IF(HymnIN[[#This Row],[Verse]]&lt;&gt;0,"",_xlfn.XLOOKUP(HymnIN[[#This Row],[Hymn]],HymnEN[[#All],[hymn_no]],HymnEN[[#All],[author_id]],"0",0,1))</f>
        <v/>
      </c>
      <c r="G5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'7', 'E del prezioso sangue');</v>
      </c>
      <c r="H5851" t="str" cm="1">
        <f t="array" ref="H5851">IF(HymnIN[[#This Row],[Verse]]=0,_xlfn.XLOOKUP(HymnIN[[#This Row],[Text]],Table17[[#All],[Meter]],Table17[[#All],[ID]],"**",0,1),"")</f>
        <v/>
      </c>
      <c r="I5851" t="str" cm="1">
        <f t="array" ref="I5851">IF(HymnIN[[#This Row],[Verse]]=0,_xlfn.XLOOKUP(HymnIN[[#This Row],[Text]],Table17[[#All],[Meter]],Table17[[#All],[Correct Full Meter]],"**",0,1),"")</f>
        <v/>
      </c>
    </row>
    <row r="5852" spans="1:9" x14ac:dyDescent="0.3">
      <c r="A5852">
        <v>290</v>
      </c>
      <c r="B5852">
        <v>1</v>
      </c>
      <c r="C5852">
        <v>8</v>
      </c>
      <c r="D5852">
        <v>6765</v>
      </c>
      <c r="E5852" t="s">
        <v>5603</v>
      </c>
      <c r="F5852" t="str">
        <f>IF(HymnIN[[#This Row],[Verse]]&lt;&gt;0,"",_xlfn.XLOOKUP(HymnIN[[#This Row],[Hymn]],HymnEN[[#All],[hymn_no]],HymnEN[[#All],[author_id]],"0",0,1))</f>
        <v/>
      </c>
      <c r="G5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'1', '8', 'Ch\'Ei diè pel peccator!');</v>
      </c>
      <c r="H5852" t="str" cm="1">
        <f t="array" ref="H5852">IF(HymnIN[[#This Row],[Verse]]=0,_xlfn.XLOOKUP(HymnIN[[#This Row],[Text]],Table17[[#All],[Meter]],Table17[[#All],[ID]],"**",0,1),"")</f>
        <v/>
      </c>
      <c r="I5852" t="str" cm="1">
        <f t="array" ref="I5852">IF(HymnIN[[#This Row],[Verse]]=0,_xlfn.XLOOKUP(HymnIN[[#This Row],[Text]],Table17[[#All],[Meter]],Table17[[#All],[Correct Full Meter]],"**",0,1),"")</f>
        <v/>
      </c>
    </row>
    <row r="5853" spans="1:9" x14ac:dyDescent="0.3">
      <c r="A5853">
        <v>290</v>
      </c>
      <c r="B5853">
        <v>2</v>
      </c>
      <c r="C5853">
        <v>1</v>
      </c>
      <c r="D5853">
        <v>6766</v>
      </c>
      <c r="E5853" t="s">
        <v>5604</v>
      </c>
      <c r="F5853" t="str">
        <f>IF(HymnIN[[#This Row],[Verse]]&lt;&gt;0,"",_xlfn.XLOOKUP(HymnIN[[#This Row],[Hymn]],HymnEN[[#All],[hymn_no]],HymnEN[[#All],[author_id]],"0",0,1))</f>
        <v/>
      </c>
      <c r="G5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'1', 'Fino alla morte andava');</v>
      </c>
      <c r="H5853" t="str" cm="1">
        <f t="array" ref="H5853">IF(HymnIN[[#This Row],[Verse]]=0,_xlfn.XLOOKUP(HymnIN[[#This Row],[Text]],Table17[[#All],[Meter]],Table17[[#All],[ID]],"**",0,1),"")</f>
        <v/>
      </c>
      <c r="I5853" t="str" cm="1">
        <f t="array" ref="I5853">IF(HymnIN[[#This Row],[Verse]]=0,_xlfn.XLOOKUP(HymnIN[[#This Row],[Text]],Table17[[#All],[Meter]],Table17[[#All],[Correct Full Meter]],"**",0,1),"")</f>
        <v/>
      </c>
    </row>
    <row r="5854" spans="1:9" x14ac:dyDescent="0.3">
      <c r="A5854">
        <v>290</v>
      </c>
      <c r="B5854">
        <v>2</v>
      </c>
      <c r="C5854">
        <v>2</v>
      </c>
      <c r="D5854">
        <v>6767</v>
      </c>
      <c r="E5854" t="s">
        <v>5605</v>
      </c>
      <c r="F5854" t="str">
        <f>IF(HymnIN[[#This Row],[Verse]]&lt;&gt;0,"",_xlfn.XLOOKUP(HymnIN[[#This Row],[Hymn]],HymnEN[[#All],[hymn_no]],HymnEN[[#All],[author_id]],"0",0,1))</f>
        <v/>
      </c>
      <c r="G5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'2', 'Il Salvator per me,');</v>
      </c>
      <c r="H5854" t="str" cm="1">
        <f t="array" ref="H5854">IF(HymnIN[[#This Row],[Verse]]=0,_xlfn.XLOOKUP(HymnIN[[#This Row],[Text]],Table17[[#All],[Meter]],Table17[[#All],[ID]],"**",0,1),"")</f>
        <v/>
      </c>
      <c r="I5854" t="str" cm="1">
        <f t="array" ref="I5854">IF(HymnIN[[#This Row],[Verse]]=0,_xlfn.XLOOKUP(HymnIN[[#This Row],[Text]],Table17[[#All],[Meter]],Table17[[#All],[Correct Full Meter]],"**",0,1),"")</f>
        <v/>
      </c>
    </row>
    <row r="5855" spans="1:9" x14ac:dyDescent="0.3">
      <c r="A5855">
        <v>290</v>
      </c>
      <c r="B5855">
        <v>2</v>
      </c>
      <c r="C5855">
        <v>3</v>
      </c>
      <c r="D5855">
        <v>6768</v>
      </c>
      <c r="E5855" t="s">
        <v>5606</v>
      </c>
      <c r="F5855" t="str">
        <f>IF(HymnIN[[#This Row],[Verse]]&lt;&gt;0,"",_xlfn.XLOOKUP(HymnIN[[#This Row],[Hymn]],HymnEN[[#All],[hymn_no]],HymnEN[[#All],[author_id]],"0",0,1))</f>
        <v/>
      </c>
      <c r="G5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'3', 'Compiendo l\'opra santa');</v>
      </c>
      <c r="H5855" t="str" cm="1">
        <f t="array" ref="H5855">IF(HymnIN[[#This Row],[Verse]]=0,_xlfn.XLOOKUP(HymnIN[[#This Row],[Text]],Table17[[#All],[Meter]],Table17[[#All],[ID]],"**",0,1),"")</f>
        <v/>
      </c>
      <c r="I5855" t="str" cm="1">
        <f t="array" ref="I5855">IF(HymnIN[[#This Row],[Verse]]=0,_xlfn.XLOOKUP(HymnIN[[#This Row],[Text]],Table17[[#All],[Meter]],Table17[[#All],[Correct Full Meter]],"**",0,1),"")</f>
        <v/>
      </c>
    </row>
    <row r="5856" spans="1:9" x14ac:dyDescent="0.3">
      <c r="A5856">
        <v>290</v>
      </c>
      <c r="B5856">
        <v>2</v>
      </c>
      <c r="C5856">
        <v>4</v>
      </c>
      <c r="D5856">
        <v>6769</v>
      </c>
      <c r="E5856" t="s">
        <v>5607</v>
      </c>
      <c r="F5856" t="str">
        <f>IF(HymnIN[[#This Row],[Verse]]&lt;&gt;0,"",_xlfn.XLOOKUP(HymnIN[[#This Row],[Hymn]],HymnEN[[#All],[hymn_no]],HymnEN[[#All],[author_id]],"0",0,1))</f>
        <v/>
      </c>
      <c r="G5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'4', 'Che libertà mi diè.');</v>
      </c>
      <c r="H5856" t="str" cm="1">
        <f t="array" ref="H5856">IF(HymnIN[[#This Row],[Verse]]=0,_xlfn.XLOOKUP(HymnIN[[#This Row],[Text]],Table17[[#All],[Meter]],Table17[[#All],[ID]],"**",0,1),"")</f>
        <v/>
      </c>
      <c r="I5856" t="str" cm="1">
        <f t="array" ref="I5856">IF(HymnIN[[#This Row],[Verse]]=0,_xlfn.XLOOKUP(HymnIN[[#This Row],[Text]],Table17[[#All],[Meter]],Table17[[#All],[Correct Full Meter]],"**",0,1),"")</f>
        <v/>
      </c>
    </row>
    <row r="5857" spans="1:9" x14ac:dyDescent="0.3">
      <c r="A5857">
        <v>290</v>
      </c>
      <c r="B5857">
        <v>2</v>
      </c>
      <c r="C5857">
        <v>5</v>
      </c>
      <c r="D5857">
        <v>6770</v>
      </c>
      <c r="E5857" t="s">
        <v>5608</v>
      </c>
      <c r="F5857" t="str">
        <f>IF(HymnIN[[#This Row],[Verse]]&lt;&gt;0,"",_xlfn.XLOOKUP(HymnIN[[#This Row],[Hymn]],HymnEN[[#All],[hymn_no]],HymnEN[[#All],[author_id]],"0",0,1))</f>
        <v/>
      </c>
      <c r="G5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'5', 'Il peso dei peccati');</v>
      </c>
      <c r="H5857" t="str" cm="1">
        <f t="array" ref="H5857">IF(HymnIN[[#This Row],[Verse]]=0,_xlfn.XLOOKUP(HymnIN[[#This Row],[Text]],Table17[[#All],[Meter]],Table17[[#All],[ID]],"**",0,1),"")</f>
        <v/>
      </c>
      <c r="I5857" t="str" cm="1">
        <f t="array" ref="I5857">IF(HymnIN[[#This Row],[Verse]]=0,_xlfn.XLOOKUP(HymnIN[[#This Row],[Text]],Table17[[#All],[Meter]],Table17[[#All],[Correct Full Meter]],"**",0,1),"")</f>
        <v/>
      </c>
    </row>
    <row r="5858" spans="1:9" x14ac:dyDescent="0.3">
      <c r="A5858">
        <v>290</v>
      </c>
      <c r="B5858">
        <v>2</v>
      </c>
      <c r="C5858">
        <v>6</v>
      </c>
      <c r="D5858">
        <v>6771</v>
      </c>
      <c r="E5858" t="s">
        <v>5609</v>
      </c>
      <c r="F5858" t="str">
        <f>IF(HymnIN[[#This Row],[Verse]]&lt;&gt;0,"",_xlfn.XLOOKUP(HymnIN[[#This Row],[Hymn]],HymnEN[[#All],[hymn_no]],HymnEN[[#All],[author_id]],"0",0,1))</f>
        <v/>
      </c>
      <c r="G5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'6', 'Ei tutto sopportò,');</v>
      </c>
      <c r="H5858" t="str" cm="1">
        <f t="array" ref="H5858">IF(HymnIN[[#This Row],[Verse]]=0,_xlfn.XLOOKUP(HymnIN[[#This Row],[Text]],Table17[[#All],[Meter]],Table17[[#All],[ID]],"**",0,1),"")</f>
        <v/>
      </c>
      <c r="I5858" t="str" cm="1">
        <f t="array" ref="I5858">IF(HymnIN[[#This Row],[Verse]]=0,_xlfn.XLOOKUP(HymnIN[[#This Row],[Text]],Table17[[#All],[Meter]],Table17[[#All],[Correct Full Meter]],"**",0,1),"")</f>
        <v/>
      </c>
    </row>
    <row r="5859" spans="1:9" x14ac:dyDescent="0.3">
      <c r="A5859">
        <v>290</v>
      </c>
      <c r="B5859">
        <v>2</v>
      </c>
      <c r="C5859">
        <v>7</v>
      </c>
      <c r="D5859">
        <v>6772</v>
      </c>
      <c r="E5859" t="s">
        <v>5610</v>
      </c>
      <c r="F5859" t="str">
        <f>IF(HymnIN[[#This Row],[Verse]]&lt;&gt;0,"",_xlfn.XLOOKUP(HymnIN[[#This Row],[Hymn]],HymnEN[[#All],[hymn_no]],HymnEN[[#All],[author_id]],"0",0,1))</f>
        <v/>
      </c>
      <c r="G5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'7', 'Di Satana il potere');</v>
      </c>
      <c r="H5859" t="str" cm="1">
        <f t="array" ref="H5859">IF(HymnIN[[#This Row],[Verse]]=0,_xlfn.XLOOKUP(HymnIN[[#This Row],[Text]],Table17[[#All],[Meter]],Table17[[#All],[ID]],"**",0,1),"")</f>
        <v/>
      </c>
      <c r="I5859" t="str" cm="1">
        <f t="array" ref="I5859">IF(HymnIN[[#This Row],[Verse]]=0,_xlfn.XLOOKUP(HymnIN[[#This Row],[Text]],Table17[[#All],[Meter]],Table17[[#All],[Correct Full Meter]],"**",0,1),"")</f>
        <v/>
      </c>
    </row>
    <row r="5860" spans="1:9" x14ac:dyDescent="0.3">
      <c r="A5860">
        <v>290</v>
      </c>
      <c r="B5860">
        <v>2</v>
      </c>
      <c r="C5860">
        <v>8</v>
      </c>
      <c r="D5860">
        <v>6773</v>
      </c>
      <c r="E5860" t="s">
        <v>5611</v>
      </c>
      <c r="F5860" t="str">
        <f>IF(HymnIN[[#This Row],[Verse]]&lt;&gt;0,"",_xlfn.XLOOKUP(HymnIN[[#This Row],[Hymn]],HymnEN[[#All],[hymn_no]],HymnEN[[#All],[author_id]],"0",0,1))</f>
        <v/>
      </c>
      <c r="G5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'2', '8', 'Per sempre debellò.');</v>
      </c>
      <c r="H5860" t="str" cm="1">
        <f t="array" ref="H5860">IF(HymnIN[[#This Row],[Verse]]=0,_xlfn.XLOOKUP(HymnIN[[#This Row],[Text]],Table17[[#All],[Meter]],Table17[[#All],[ID]],"**",0,1),"")</f>
        <v/>
      </c>
      <c r="I5860" t="str" cm="1">
        <f t="array" ref="I5860">IF(HymnIN[[#This Row],[Verse]]=0,_xlfn.XLOOKUP(HymnIN[[#This Row],[Text]],Table17[[#All],[Meter]],Table17[[#All],[Correct Full Meter]],"**",0,1),"")</f>
        <v/>
      </c>
    </row>
    <row r="5861" spans="1:9" x14ac:dyDescent="0.3">
      <c r="A5861">
        <v>290</v>
      </c>
      <c r="B5861">
        <v>3</v>
      </c>
      <c r="C5861">
        <v>1</v>
      </c>
      <c r="D5861">
        <v>6774</v>
      </c>
      <c r="E5861" t="s">
        <v>5612</v>
      </c>
      <c r="F5861" t="str">
        <f>IF(HymnIN[[#This Row],[Verse]]&lt;&gt;0,"",_xlfn.XLOOKUP(HymnIN[[#This Row],[Hymn]],HymnEN[[#All],[hymn_no]],HymnEN[[#All],[author_id]],"0",0,1))</f>
        <v/>
      </c>
      <c r="G5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'1', 'Or è risuscitato');</v>
      </c>
      <c r="H5861" t="str" cm="1">
        <f t="array" ref="H5861">IF(HymnIN[[#This Row],[Verse]]=0,_xlfn.XLOOKUP(HymnIN[[#This Row],[Text]],Table17[[#All],[Meter]],Table17[[#All],[ID]],"**",0,1),"")</f>
        <v/>
      </c>
      <c r="I5861" t="str" cm="1">
        <f t="array" ref="I5861">IF(HymnIN[[#This Row],[Verse]]=0,_xlfn.XLOOKUP(HymnIN[[#This Row],[Text]],Table17[[#All],[Meter]],Table17[[#All],[Correct Full Meter]],"**",0,1),"")</f>
        <v/>
      </c>
    </row>
    <row r="5862" spans="1:9" x14ac:dyDescent="0.3">
      <c r="A5862">
        <v>290</v>
      </c>
      <c r="B5862">
        <v>3</v>
      </c>
      <c r="C5862">
        <v>2</v>
      </c>
      <c r="D5862">
        <v>6775</v>
      </c>
      <c r="E5862" t="s">
        <v>5613</v>
      </c>
      <c r="F5862" t="str">
        <f>IF(HymnIN[[#This Row],[Verse]]&lt;&gt;0,"",_xlfn.XLOOKUP(HymnIN[[#This Row],[Hymn]],HymnEN[[#All],[hymn_no]],HymnEN[[#All],[author_id]],"0",0,1))</f>
        <v/>
      </c>
      <c r="G5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'2', 'Il mio Signor Gesù:');</v>
      </c>
      <c r="H5862" t="str" cm="1">
        <f t="array" ref="H5862">IF(HymnIN[[#This Row],[Verse]]=0,_xlfn.XLOOKUP(HymnIN[[#This Row],[Text]],Table17[[#All],[Meter]],Table17[[#All],[ID]],"**",0,1),"")</f>
        <v/>
      </c>
      <c r="I5862" t="str" cm="1">
        <f t="array" ref="I5862">IF(HymnIN[[#This Row],[Verse]]=0,_xlfn.XLOOKUP(HymnIN[[#This Row],[Text]],Table17[[#All],[Meter]],Table17[[#All],[Correct Full Meter]],"**",0,1),"")</f>
        <v/>
      </c>
    </row>
    <row r="5863" spans="1:9" x14ac:dyDescent="0.3">
      <c r="A5863">
        <v>290</v>
      </c>
      <c r="B5863">
        <v>3</v>
      </c>
      <c r="C5863">
        <v>3</v>
      </c>
      <c r="D5863">
        <v>6776</v>
      </c>
      <c r="E5863" t="s">
        <v>5614</v>
      </c>
      <c r="F5863" t="str">
        <f>IF(HymnIN[[#This Row],[Verse]]&lt;&gt;0,"",_xlfn.XLOOKUP(HymnIN[[#This Row],[Hymn]],HymnEN[[#All],[hymn_no]],HymnEN[[#All],[author_id]],"0",0,1))</f>
        <v/>
      </c>
      <c r="G5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'3', 'Nell\'alto cielo siede');</v>
      </c>
      <c r="H5863" t="str" cm="1">
        <f t="array" ref="H5863">IF(HymnIN[[#This Row],[Verse]]=0,_xlfn.XLOOKUP(HymnIN[[#This Row],[Text]],Table17[[#All],[Meter]],Table17[[#All],[ID]],"**",0,1),"")</f>
        <v/>
      </c>
      <c r="I5863" t="str" cm="1">
        <f t="array" ref="I5863">IF(HymnIN[[#This Row],[Verse]]=0,_xlfn.XLOOKUP(HymnIN[[#This Row],[Text]],Table17[[#All],[Meter]],Table17[[#All],[Correct Full Meter]],"**",0,1),"")</f>
        <v/>
      </c>
    </row>
    <row r="5864" spans="1:9" x14ac:dyDescent="0.3">
      <c r="A5864">
        <v>290</v>
      </c>
      <c r="B5864">
        <v>3</v>
      </c>
      <c r="C5864">
        <v>4</v>
      </c>
      <c r="D5864">
        <v>6777</v>
      </c>
      <c r="E5864" t="s">
        <v>5615</v>
      </c>
      <c r="F5864" t="str">
        <f>IF(HymnIN[[#This Row],[Verse]]&lt;&gt;0,"",_xlfn.XLOOKUP(HymnIN[[#This Row],[Hymn]],HymnEN[[#All],[hymn_no]],HymnEN[[#All],[author_id]],"0",0,1))</f>
        <v/>
      </c>
      <c r="G5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'4', 'Né morirà mai più;');</v>
      </c>
      <c r="H5864" t="str" cm="1">
        <f t="array" ref="H5864">IF(HymnIN[[#This Row],[Verse]]=0,_xlfn.XLOOKUP(HymnIN[[#This Row],[Text]],Table17[[#All],[Meter]],Table17[[#All],[ID]],"**",0,1),"")</f>
        <v/>
      </c>
      <c r="I5864" t="str" cm="1">
        <f t="array" ref="I5864">IF(HymnIN[[#This Row],[Verse]]=0,_xlfn.XLOOKUP(HymnIN[[#This Row],[Text]],Table17[[#All],[Meter]],Table17[[#All],[Correct Full Meter]],"**",0,1),"")</f>
        <v/>
      </c>
    </row>
    <row r="5865" spans="1:9" x14ac:dyDescent="0.3">
      <c r="A5865">
        <v>290</v>
      </c>
      <c r="B5865">
        <v>3</v>
      </c>
      <c r="C5865">
        <v>5</v>
      </c>
      <c r="D5865">
        <v>6778</v>
      </c>
      <c r="E5865" t="s">
        <v>5616</v>
      </c>
      <c r="F5865" t="str">
        <f>IF(HymnIN[[#This Row],[Verse]]&lt;&gt;0,"",_xlfn.XLOOKUP(HymnIN[[#This Row],[Hymn]],HymnEN[[#All],[hymn_no]],HymnEN[[#All],[author_id]],"0",0,1))</f>
        <v/>
      </c>
      <c r="G5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'5', 'E per lo Spirto Santo');</v>
      </c>
      <c r="H5865" t="str" cm="1">
        <f t="array" ref="H5865">IF(HymnIN[[#This Row],[Verse]]=0,_xlfn.XLOOKUP(HymnIN[[#This Row],[Text]],Table17[[#All],[Meter]],Table17[[#All],[ID]],"**",0,1),"")</f>
        <v/>
      </c>
      <c r="I5865" t="str" cm="1">
        <f t="array" ref="I5865">IF(HymnIN[[#This Row],[Verse]]=0,_xlfn.XLOOKUP(HymnIN[[#This Row],[Text]],Table17[[#All],[Meter]],Table17[[#All],[Correct Full Meter]],"**",0,1),"")</f>
        <v/>
      </c>
    </row>
    <row r="5866" spans="1:9" x14ac:dyDescent="0.3">
      <c r="A5866">
        <v>290</v>
      </c>
      <c r="B5866">
        <v>3</v>
      </c>
      <c r="C5866">
        <v>6</v>
      </c>
      <c r="D5866">
        <v>6779</v>
      </c>
      <c r="E5866" t="s">
        <v>5617</v>
      </c>
      <c r="F5866" t="str">
        <f>IF(HymnIN[[#This Row],[Verse]]&lt;&gt;0,"",_xlfn.XLOOKUP(HymnIN[[#This Row],[Hymn]],HymnEN[[#All],[hymn_no]],HymnEN[[#All],[author_id]],"0",0,1))</f>
        <v/>
      </c>
      <c r="G5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'6', 'Mi dona già fin d\'or');</v>
      </c>
      <c r="H5866" t="str" cm="1">
        <f t="array" ref="H5866">IF(HymnIN[[#This Row],[Verse]]=0,_xlfn.XLOOKUP(HymnIN[[#This Row],[Text]],Table17[[#All],[Meter]],Table17[[#All],[ID]],"**",0,1),"")</f>
        <v/>
      </c>
      <c r="I5866" t="str" cm="1">
        <f t="array" ref="I5866">IF(HymnIN[[#This Row],[Verse]]=0,_xlfn.XLOOKUP(HymnIN[[#This Row],[Text]],Table17[[#All],[Meter]],Table17[[#All],[Correct Full Meter]],"**",0,1),"")</f>
        <v/>
      </c>
    </row>
    <row r="5867" spans="1:9" x14ac:dyDescent="0.3">
      <c r="A5867">
        <v>290</v>
      </c>
      <c r="B5867">
        <v>3</v>
      </c>
      <c r="C5867">
        <v>7</v>
      </c>
      <c r="D5867">
        <v>6780</v>
      </c>
      <c r="E5867" t="s">
        <v>5618</v>
      </c>
      <c r="F5867" t="str">
        <f>IF(HymnIN[[#This Row],[Verse]]&lt;&gt;0,"",_xlfn.XLOOKUP(HymnIN[[#This Row],[Hymn]],HymnEN[[#All],[hymn_no]],HymnEN[[#All],[author_id]],"0",0,1))</f>
        <v/>
      </c>
      <c r="G5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'7', 'Benedizioni ricche,');</v>
      </c>
      <c r="H5867" t="str" cm="1">
        <f t="array" ref="H5867">IF(HymnIN[[#This Row],[Verse]]=0,_xlfn.XLOOKUP(HymnIN[[#This Row],[Text]],Table17[[#All],[Meter]],Table17[[#All],[ID]],"**",0,1),"")</f>
        <v/>
      </c>
      <c r="I5867" t="str" cm="1">
        <f t="array" ref="I5867">IF(HymnIN[[#This Row],[Verse]]=0,_xlfn.XLOOKUP(HymnIN[[#This Row],[Text]],Table17[[#All],[Meter]],Table17[[#All],[Correct Full Meter]],"**",0,1),"")</f>
        <v/>
      </c>
    </row>
    <row r="5868" spans="1:9" x14ac:dyDescent="0.3">
      <c r="A5868">
        <v>290</v>
      </c>
      <c r="B5868">
        <v>3</v>
      </c>
      <c r="C5868">
        <v>8</v>
      </c>
      <c r="D5868">
        <v>6781</v>
      </c>
      <c r="E5868" t="s">
        <v>5619</v>
      </c>
      <c r="F5868" t="str">
        <f>IF(HymnIN[[#This Row],[Verse]]&lt;&gt;0,"",_xlfn.XLOOKUP(HymnIN[[#This Row],[Hymn]],HymnEN[[#All],[hymn_no]],HymnEN[[#All],[author_id]],"0",0,1))</f>
        <v/>
      </c>
      <c r="G5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'3', '8', 'Le gioie del Suo amor.');</v>
      </c>
      <c r="H5868" t="str" cm="1">
        <f t="array" ref="H5868">IF(HymnIN[[#This Row],[Verse]]=0,_xlfn.XLOOKUP(HymnIN[[#This Row],[Text]],Table17[[#All],[Meter]],Table17[[#All],[ID]],"**",0,1),"")</f>
        <v/>
      </c>
      <c r="I5868" t="str" cm="1">
        <f t="array" ref="I5868">IF(HymnIN[[#This Row],[Verse]]=0,_xlfn.XLOOKUP(HymnIN[[#This Row],[Text]],Table17[[#All],[Meter]],Table17[[#All],[Correct Full Meter]],"**",0,1),"")</f>
        <v/>
      </c>
    </row>
    <row r="5869" spans="1:9" x14ac:dyDescent="0.3">
      <c r="A5869">
        <v>290</v>
      </c>
      <c r="B5869">
        <v>4</v>
      </c>
      <c r="C5869">
        <v>1</v>
      </c>
      <c r="D5869">
        <v>6782</v>
      </c>
      <c r="E5869" t="s">
        <v>5620</v>
      </c>
      <c r="F5869" t="str">
        <f>IF(HymnIN[[#This Row],[Verse]]&lt;&gt;0,"",_xlfn.XLOOKUP(HymnIN[[#This Row],[Hymn]],HymnEN[[#All],[hymn_no]],HymnEN[[#All],[author_id]],"0",0,1))</f>
        <v/>
      </c>
      <c r="G5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'1', 'Di viver qui per Dio');</v>
      </c>
      <c r="H5869" t="str" cm="1">
        <f t="array" ref="H5869">IF(HymnIN[[#This Row],[Verse]]=0,_xlfn.XLOOKUP(HymnIN[[#This Row],[Text]],Table17[[#All],[Meter]],Table17[[#All],[ID]],"**",0,1),"")</f>
        <v/>
      </c>
      <c r="I5869" t="str" cm="1">
        <f t="array" ref="I5869">IF(HymnIN[[#This Row],[Verse]]=0,_xlfn.XLOOKUP(HymnIN[[#This Row],[Text]],Table17[[#All],[Meter]],Table17[[#All],[Correct Full Meter]],"**",0,1),"")</f>
        <v/>
      </c>
    </row>
    <row r="5870" spans="1:9" x14ac:dyDescent="0.3">
      <c r="A5870">
        <v>290</v>
      </c>
      <c r="B5870">
        <v>4</v>
      </c>
      <c r="C5870">
        <v>2</v>
      </c>
      <c r="D5870">
        <v>6783</v>
      </c>
      <c r="E5870" t="s">
        <v>5621</v>
      </c>
      <c r="F5870" t="str">
        <f>IF(HymnIN[[#This Row],[Verse]]&lt;&gt;0,"",_xlfn.XLOOKUP(HymnIN[[#This Row],[Hymn]],HymnEN[[#All],[hymn_no]],HymnEN[[#All],[author_id]],"0",0,1))</f>
        <v/>
      </c>
      <c r="G5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'2', 'Mediante Lui, il favor');</v>
      </c>
      <c r="H5870" t="str" cm="1">
        <f t="array" ref="H5870">IF(HymnIN[[#This Row],[Verse]]=0,_xlfn.XLOOKUP(HymnIN[[#This Row],[Text]],Table17[[#All],[Meter]],Table17[[#All],[ID]],"**",0,1),"")</f>
        <v/>
      </c>
      <c r="I5870" t="str" cm="1">
        <f t="array" ref="I5870">IF(HymnIN[[#This Row],[Verse]]=0,_xlfn.XLOOKUP(HymnIN[[#This Row],[Text]],Table17[[#All],[Meter]],Table17[[#All],[Correct Full Meter]],"**",0,1),"")</f>
        <v/>
      </c>
    </row>
    <row r="5871" spans="1:9" x14ac:dyDescent="0.3">
      <c r="A5871">
        <v>290</v>
      </c>
      <c r="B5871">
        <v>4</v>
      </c>
      <c r="C5871">
        <v>3</v>
      </c>
      <c r="D5871">
        <v>6784</v>
      </c>
      <c r="E5871" t="s">
        <v>5622</v>
      </c>
      <c r="F5871" t="str">
        <f>IF(HymnIN[[#This Row],[Verse]]&lt;&gt;0,"",_xlfn.XLOOKUP(HymnIN[[#This Row],[Hymn]],HymnEN[[#All],[hymn_no]],HymnEN[[#All],[author_id]],"0",0,1))</f>
        <v/>
      </c>
      <c r="G5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'3', 'Mi dona, per Sua grazia,');</v>
      </c>
      <c r="H5871" t="str" cm="1">
        <f t="array" ref="H5871">IF(HymnIN[[#This Row],[Verse]]=0,_xlfn.XLOOKUP(HymnIN[[#This Row],[Text]],Table17[[#All],[Meter]],Table17[[#All],[ID]],"**",0,1),"")</f>
        <v/>
      </c>
      <c r="I5871" t="str" cm="1">
        <f t="array" ref="I5871">IF(HymnIN[[#This Row],[Verse]]=0,_xlfn.XLOOKUP(HymnIN[[#This Row],[Text]],Table17[[#All],[Meter]],Table17[[#All],[Correct Full Meter]],"**",0,1),"")</f>
        <v/>
      </c>
    </row>
    <row r="5872" spans="1:9" x14ac:dyDescent="0.3">
      <c r="A5872">
        <v>290</v>
      </c>
      <c r="B5872">
        <v>4</v>
      </c>
      <c r="C5872">
        <v>4</v>
      </c>
      <c r="D5872">
        <v>6785</v>
      </c>
      <c r="E5872" t="s">
        <v>5623</v>
      </c>
      <c r="F5872" t="str">
        <f>IF(HymnIN[[#This Row],[Verse]]&lt;&gt;0,"",_xlfn.XLOOKUP(HymnIN[[#This Row],[Hymn]],HymnEN[[#All],[hymn_no]],HymnEN[[#All],[author_id]],"0",0,1))</f>
        <v/>
      </c>
      <c r="G5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'4', 'Il santo Salvator.');</v>
      </c>
      <c r="H5872" t="str" cm="1">
        <f t="array" ref="H5872">IF(HymnIN[[#This Row],[Verse]]=0,_xlfn.XLOOKUP(HymnIN[[#This Row],[Text]],Table17[[#All],[Meter]],Table17[[#All],[ID]],"**",0,1),"")</f>
        <v/>
      </c>
      <c r="I5872" t="str" cm="1">
        <f t="array" ref="I5872">IF(HymnIN[[#This Row],[Verse]]=0,_xlfn.XLOOKUP(HymnIN[[#This Row],[Text]],Table17[[#All],[Meter]],Table17[[#All],[Correct Full Meter]],"**",0,1),"")</f>
        <v/>
      </c>
    </row>
    <row r="5873" spans="1:9" x14ac:dyDescent="0.3">
      <c r="A5873">
        <v>290</v>
      </c>
      <c r="B5873">
        <v>4</v>
      </c>
      <c r="C5873">
        <v>5</v>
      </c>
      <c r="D5873">
        <v>6786</v>
      </c>
      <c r="E5873" t="s">
        <v>5624</v>
      </c>
      <c r="F5873" t="str">
        <f>IF(HymnIN[[#This Row],[Verse]]&lt;&gt;0,"",_xlfn.XLOOKUP(HymnIN[[#This Row],[Hymn]],HymnEN[[#All],[hymn_no]],HymnEN[[#All],[author_id]],"0",0,1))</f>
        <v/>
      </c>
      <c r="G5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'5', 'Presto Ei verrà dal cielo,');</v>
      </c>
      <c r="H5873" t="str" cm="1">
        <f t="array" ref="H5873">IF(HymnIN[[#This Row],[Verse]]=0,_xlfn.XLOOKUP(HymnIN[[#This Row],[Text]],Table17[[#All],[Meter]],Table17[[#All],[ID]],"**",0,1),"")</f>
        <v/>
      </c>
      <c r="I5873" t="str" cm="1">
        <f t="array" ref="I5873">IF(HymnIN[[#This Row],[Verse]]=0,_xlfn.XLOOKUP(HymnIN[[#This Row],[Text]],Table17[[#All],[Meter]],Table17[[#All],[Correct Full Meter]],"**",0,1),"")</f>
        <v/>
      </c>
    </row>
    <row r="5874" spans="1:9" x14ac:dyDescent="0.3">
      <c r="A5874">
        <v>290</v>
      </c>
      <c r="B5874">
        <v>4</v>
      </c>
      <c r="C5874">
        <v>6</v>
      </c>
      <c r="D5874">
        <v>6787</v>
      </c>
      <c r="E5874" t="s">
        <v>5625</v>
      </c>
      <c r="F5874" t="str">
        <f>IF(HymnIN[[#This Row],[Verse]]&lt;&gt;0,"",_xlfn.XLOOKUP(HymnIN[[#This Row],[Hymn]],HymnEN[[#All],[hymn_no]],HymnEN[[#All],[author_id]],"0",0,1))</f>
        <v/>
      </c>
      <c r="G5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'6', 'Con Lui allor sarò,');</v>
      </c>
      <c r="H5874" t="str" cm="1">
        <f t="array" ref="H5874">IF(HymnIN[[#This Row],[Verse]]=0,_xlfn.XLOOKUP(HymnIN[[#This Row],[Text]],Table17[[#All],[Meter]],Table17[[#All],[ID]],"**",0,1),"")</f>
        <v/>
      </c>
      <c r="I5874" t="str" cm="1">
        <f t="array" ref="I5874">IF(HymnIN[[#This Row],[Verse]]=0,_xlfn.XLOOKUP(HymnIN[[#This Row],[Text]],Table17[[#All],[Meter]],Table17[[#All],[Correct Full Meter]],"**",0,1),"")</f>
        <v/>
      </c>
    </row>
    <row r="5875" spans="1:9" x14ac:dyDescent="0.3">
      <c r="A5875">
        <v>290</v>
      </c>
      <c r="B5875">
        <v>4</v>
      </c>
      <c r="C5875">
        <v>7</v>
      </c>
      <c r="D5875">
        <v>6788</v>
      </c>
      <c r="E5875" t="s">
        <v>5626</v>
      </c>
      <c r="F5875" t="str">
        <f>IF(HymnIN[[#This Row],[Verse]]&lt;&gt;0,"",_xlfn.XLOOKUP(HymnIN[[#This Row],[Hymn]],HymnEN[[#All],[hymn_no]],HymnEN[[#All],[author_id]],"0",0,1))</f>
        <v/>
      </c>
      <c r="G5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'7', 'Le glorie del Suo amore');</v>
      </c>
      <c r="H5875" t="str" cm="1">
        <f t="array" ref="H5875">IF(HymnIN[[#This Row],[Verse]]=0,_xlfn.XLOOKUP(HymnIN[[#This Row],[Text]],Table17[[#All],[Meter]],Table17[[#All],[ID]],"**",0,1),"")</f>
        <v/>
      </c>
      <c r="I5875" t="str" cm="1">
        <f t="array" ref="I5875">IF(HymnIN[[#This Row],[Verse]]=0,_xlfn.XLOOKUP(HymnIN[[#This Row],[Text]],Table17[[#All],[Meter]],Table17[[#All],[Correct Full Meter]],"**",0,1),"")</f>
        <v/>
      </c>
    </row>
    <row r="5876" spans="1:9" x14ac:dyDescent="0.3">
      <c r="A5876">
        <v>290</v>
      </c>
      <c r="B5876">
        <v>4</v>
      </c>
      <c r="C5876">
        <v>8</v>
      </c>
      <c r="D5876">
        <v>6789</v>
      </c>
      <c r="E5876" t="s">
        <v>5627</v>
      </c>
      <c r="F5876" t="str">
        <f>IF(HymnIN[[#This Row],[Verse]]&lt;&gt;0,"",_xlfn.XLOOKUP(HymnIN[[#This Row],[Hymn]],HymnEN[[#All],[hymn_no]],HymnEN[[#All],[author_id]],"0",0,1))</f>
        <v/>
      </c>
      <c r="G5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('290', '4', '8', 'Per sempre canterò.');</v>
      </c>
      <c r="H5876" t="str" cm="1">
        <f t="array" ref="H5876">IF(HymnIN[[#This Row],[Verse]]=0,_xlfn.XLOOKUP(HymnIN[[#This Row],[Text]],Table17[[#All],[Meter]],Table17[[#All],[ID]],"**",0,1),"")</f>
        <v/>
      </c>
      <c r="I5876" t="str" cm="1">
        <f t="array" ref="I5876">IF(HymnIN[[#This Row],[Verse]]=0,_xlfn.XLOOKUP(HymnIN[[#This Row],[Text]],Table17[[#All],[Meter]],Table17[[#All],[Correct Full Meter]],"**",0,1),"")</f>
        <v/>
      </c>
    </row>
    <row r="5877" spans="1:9" x14ac:dyDescent="0.3">
      <c r="A5877">
        <v>291</v>
      </c>
      <c r="B5877">
        <v>0</v>
      </c>
      <c r="C5877">
        <v>0</v>
      </c>
      <c r="D5877">
        <v>6793</v>
      </c>
      <c r="E5877" t="s">
        <v>17</v>
      </c>
      <c r="F5877">
        <f>IF(HymnIN[[#This Row],[Verse]]&lt;&gt;0,"",_xlfn.XLOOKUP(HymnIN[[#This Row],[Hymn]],HymnEN[[#All],[hymn_no]],HymnEN[[#All],[author_id]],"0",0,1))</f>
        <v>35</v>
      </c>
      <c r="G5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('291', '8.7.8.7.4.7.', '50', '35');</v>
      </c>
      <c r="H5877" cm="1">
        <f t="array" ref="H5877">IF(HymnIN[[#This Row],[Verse]]=0,_xlfn.XLOOKUP(HymnIN[[#This Row],[Text]],Table17[[#All],[Meter]],Table17[[#All],[ID]],"**",0,1),"")</f>
        <v>50</v>
      </c>
      <c r="I5877" t="str" cm="1">
        <f t="array" ref="I5877">IF(HymnIN[[#This Row],[Verse]]=0,_xlfn.XLOOKUP(HymnIN[[#This Row],[Text]],Table17[[#All],[Meter]],Table17[[#All],[Correct Full Meter]],"**",0,1),"")</f>
        <v>8.7.8.7.4.7.</v>
      </c>
    </row>
    <row r="5878" spans="1:9" x14ac:dyDescent="0.3">
      <c r="A5878">
        <v>291</v>
      </c>
      <c r="B5878">
        <v>1</v>
      </c>
      <c r="C5878">
        <v>1</v>
      </c>
      <c r="D5878">
        <v>6794</v>
      </c>
      <c r="E5878" t="s">
        <v>5628</v>
      </c>
      <c r="F5878" t="str">
        <f>IF(HymnIN[[#This Row],[Verse]]&lt;&gt;0,"",_xlfn.XLOOKUP(HymnIN[[#This Row],[Hymn]],HymnEN[[#All],[hymn_no]],HymnEN[[#All],[author_id]],"0",0,1))</f>
        <v/>
      </c>
      <c r="G5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'1', '1', 'EGLI viene! Gesù stesso,');</v>
      </c>
      <c r="H5878" t="str" cm="1">
        <f t="array" ref="H5878">IF(HymnIN[[#This Row],[Verse]]=0,_xlfn.XLOOKUP(HymnIN[[#This Row],[Text]],Table17[[#All],[Meter]],Table17[[#All],[ID]],"**",0,1),"")</f>
        <v/>
      </c>
      <c r="I5878" t="str" cm="1">
        <f t="array" ref="I5878">IF(HymnIN[[#This Row],[Verse]]=0,_xlfn.XLOOKUP(HymnIN[[#This Row],[Text]],Table17[[#All],[Meter]],Table17[[#All],[Correct Full Meter]],"**",0,1),"")</f>
        <v/>
      </c>
    </row>
    <row r="5879" spans="1:9" x14ac:dyDescent="0.3">
      <c r="A5879">
        <v>291</v>
      </c>
      <c r="B5879">
        <v>1</v>
      </c>
      <c r="C5879">
        <v>2</v>
      </c>
      <c r="D5879">
        <v>6795</v>
      </c>
      <c r="E5879" t="s">
        <v>5629</v>
      </c>
      <c r="F5879" t="str">
        <f>IF(HymnIN[[#This Row],[Verse]]&lt;&gt;0,"",_xlfn.XLOOKUP(HymnIN[[#This Row],[Hymn]],HymnEN[[#All],[hymn_no]],HymnEN[[#All],[author_id]],"0",0,1))</f>
        <v/>
      </c>
      <c r="G5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'1', '2', 'Che morì pel peccator,');</v>
      </c>
      <c r="H5879" t="str" cm="1">
        <f t="array" ref="H5879">IF(HymnIN[[#This Row],[Verse]]=0,_xlfn.XLOOKUP(HymnIN[[#This Row],[Text]],Table17[[#All],[Meter]],Table17[[#All],[ID]],"**",0,1),"")</f>
        <v/>
      </c>
      <c r="I5879" t="str" cm="1">
        <f t="array" ref="I5879">IF(HymnIN[[#This Row],[Verse]]=0,_xlfn.XLOOKUP(HymnIN[[#This Row],[Text]],Table17[[#All],[Meter]],Table17[[#All],[Correct Full Meter]],"**",0,1),"")</f>
        <v/>
      </c>
    </row>
    <row r="5880" spans="1:9" x14ac:dyDescent="0.3">
      <c r="A5880">
        <v>291</v>
      </c>
      <c r="B5880">
        <v>1</v>
      </c>
      <c r="C5880">
        <v>3</v>
      </c>
      <c r="D5880">
        <v>6796</v>
      </c>
      <c r="E5880" t="s">
        <v>5630</v>
      </c>
      <c r="F5880" t="str">
        <f>IF(HymnIN[[#This Row],[Verse]]&lt;&gt;0,"",_xlfn.XLOOKUP(HymnIN[[#This Row],[Hymn]],HymnEN[[#All],[hymn_no]],HymnEN[[#All],[author_id]],"0",0,1))</f>
        <v/>
      </c>
      <c r="G5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'1', '3', 'Viene con i Suoi redenti');</v>
      </c>
      <c r="H5880" t="str" cm="1">
        <f t="array" ref="H5880">IF(HymnIN[[#This Row],[Verse]]=0,_xlfn.XLOOKUP(HymnIN[[#This Row],[Text]],Table17[[#All],[Meter]],Table17[[#All],[ID]],"**",0,1),"")</f>
        <v/>
      </c>
      <c r="I5880" t="str" cm="1">
        <f t="array" ref="I5880">IF(HymnIN[[#This Row],[Verse]]=0,_xlfn.XLOOKUP(HymnIN[[#This Row],[Text]],Table17[[#All],[Meter]],Table17[[#All],[Correct Full Meter]],"**",0,1),"")</f>
        <v/>
      </c>
    </row>
    <row r="5881" spans="1:9" x14ac:dyDescent="0.3">
      <c r="A5881">
        <v>291</v>
      </c>
      <c r="B5881">
        <v>1</v>
      </c>
      <c r="C5881">
        <v>4</v>
      </c>
      <c r="D5881">
        <v>6797</v>
      </c>
      <c r="E5881" t="s">
        <v>5631</v>
      </c>
      <c r="F5881" t="str">
        <f>IF(HymnIN[[#This Row],[Verse]]&lt;&gt;0,"",_xlfn.XLOOKUP(HymnIN[[#This Row],[Hymn]],HymnEN[[#All],[hymn_no]],HymnEN[[#All],[author_id]],"0",0,1))</f>
        <v/>
      </c>
      <c r="G5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'1', '4', 'Della gloria nel fulgor!');</v>
      </c>
      <c r="H5881" t="str" cm="1">
        <f t="array" ref="H5881">IF(HymnIN[[#This Row],[Verse]]=0,_xlfn.XLOOKUP(HymnIN[[#This Row],[Text]],Table17[[#All],[Meter]],Table17[[#All],[ID]],"**",0,1),"")</f>
        <v/>
      </c>
      <c r="I5881" t="str" cm="1">
        <f t="array" ref="I5881">IF(HymnIN[[#This Row],[Verse]]=0,_xlfn.XLOOKUP(HymnIN[[#This Row],[Text]],Table17[[#All],[Meter]],Table17[[#All],[Correct Full Meter]],"**",0,1),"")</f>
        <v/>
      </c>
    </row>
    <row r="5882" spans="1:9" x14ac:dyDescent="0.3">
      <c r="A5882">
        <v>291</v>
      </c>
      <c r="B5882">
        <v>1</v>
      </c>
      <c r="C5882">
        <v>5</v>
      </c>
      <c r="D5882">
        <v>6798</v>
      </c>
      <c r="E5882" t="s">
        <v>5632</v>
      </c>
      <c r="F5882" t="str">
        <f>IF(HymnIN[[#This Row],[Verse]]&lt;&gt;0,"",_xlfn.XLOOKUP(HymnIN[[#This Row],[Hymn]],HymnEN[[#All],[hymn_no]],HymnEN[[#All],[author_id]],"0",0,1))</f>
        <v/>
      </c>
      <c r="G5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'1', '5', 'Alleluia!');</v>
      </c>
      <c r="H5882" t="str" cm="1">
        <f t="array" ref="H5882">IF(HymnIN[[#This Row],[Verse]]=0,_xlfn.XLOOKUP(HymnIN[[#This Row],[Text]],Table17[[#All],[Meter]],Table17[[#All],[ID]],"**",0,1),"")</f>
        <v/>
      </c>
      <c r="I5882" t="str" cm="1">
        <f t="array" ref="I5882">IF(HymnIN[[#This Row],[Verse]]=0,_xlfn.XLOOKUP(HymnIN[[#This Row],[Text]],Table17[[#All],[Meter]],Table17[[#All],[Correct Full Meter]],"**",0,1),"")</f>
        <v/>
      </c>
    </row>
    <row r="5883" spans="1:9" x14ac:dyDescent="0.3">
      <c r="A5883">
        <v>291</v>
      </c>
      <c r="B5883">
        <v>1</v>
      </c>
      <c r="C5883">
        <v>6</v>
      </c>
      <c r="D5883">
        <v>6799</v>
      </c>
      <c r="E5883" t="s">
        <v>5633</v>
      </c>
      <c r="F5883" t="str">
        <f>IF(HymnIN[[#This Row],[Verse]]&lt;&gt;0,"",_xlfn.XLOOKUP(HymnIN[[#This Row],[Hymn]],HymnEN[[#All],[hymn_no]],HymnEN[[#All],[author_id]],"0",0,1))</f>
        <v/>
      </c>
      <c r="G5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'1', '6', 'Gesù viene per regnar.');</v>
      </c>
      <c r="H5883" t="str" cm="1">
        <f t="array" ref="H5883">IF(HymnIN[[#This Row],[Verse]]=0,_xlfn.XLOOKUP(HymnIN[[#This Row],[Text]],Table17[[#All],[Meter]],Table17[[#All],[ID]],"**",0,1),"")</f>
        <v/>
      </c>
      <c r="I5883" t="str" cm="1">
        <f t="array" ref="I5883">IF(HymnIN[[#This Row],[Verse]]=0,_xlfn.XLOOKUP(HymnIN[[#This Row],[Text]],Table17[[#All],[Meter]],Table17[[#All],[Correct Full Meter]],"**",0,1),"")</f>
        <v/>
      </c>
    </row>
    <row r="5884" spans="1:9" x14ac:dyDescent="0.3">
      <c r="A5884">
        <v>291</v>
      </c>
      <c r="B5884">
        <v>2</v>
      </c>
      <c r="C5884">
        <v>1</v>
      </c>
      <c r="D5884">
        <v>6800</v>
      </c>
      <c r="E5884" t="s">
        <v>5634</v>
      </c>
      <c r="F5884" t="str">
        <f>IF(HymnIN[[#This Row],[Verse]]&lt;&gt;0,"",_xlfn.XLOOKUP(HymnIN[[#This Row],[Hymn]],HymnEN[[#All],[hymn_no]],HymnEN[[#All],[author_id]],"0",0,1))</f>
        <v/>
      </c>
      <c r="G5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'2', '1', 'Il glorioso Salvatore,');</v>
      </c>
      <c r="H5884" t="str" cm="1">
        <f t="array" ref="H5884">IF(HymnIN[[#This Row],[Verse]]=0,_xlfn.XLOOKUP(HymnIN[[#This Row],[Text]],Table17[[#All],[Meter]],Table17[[#All],[ID]],"**",0,1),"")</f>
        <v/>
      </c>
      <c r="I5884" t="str" cm="1">
        <f t="array" ref="I5884">IF(HymnIN[[#This Row],[Verse]]=0,_xlfn.XLOOKUP(HymnIN[[#This Row],[Text]],Table17[[#All],[Meter]],Table17[[#All],[Correct Full Meter]],"**",0,1),"")</f>
        <v/>
      </c>
    </row>
    <row r="5885" spans="1:9" x14ac:dyDescent="0.3">
      <c r="A5885">
        <v>291</v>
      </c>
      <c r="B5885">
        <v>2</v>
      </c>
      <c r="C5885">
        <v>2</v>
      </c>
      <c r="D5885">
        <v>6801</v>
      </c>
      <c r="E5885" t="s">
        <v>5635</v>
      </c>
      <c r="F5885" t="str">
        <f>IF(HymnIN[[#This Row],[Verse]]&lt;&gt;0,"",_xlfn.XLOOKUP(HymnIN[[#This Row],[Hymn]],HymnEN[[#All],[hymn_no]],HymnEN[[#All],[author_id]],"0",0,1))</f>
        <v/>
      </c>
      <c r="G5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'2', '2', 'Quei che a lungo atteso fu,');</v>
      </c>
      <c r="H5885" t="str" cm="1">
        <f t="array" ref="H5885">IF(HymnIN[[#This Row],[Verse]]=0,_xlfn.XLOOKUP(HymnIN[[#This Row],[Text]],Table17[[#All],[Meter]],Table17[[#All],[ID]],"**",0,1),"")</f>
        <v/>
      </c>
      <c r="I5885" t="str" cm="1">
        <f t="array" ref="I5885">IF(HymnIN[[#This Row],[Verse]]=0,_xlfn.XLOOKUP(HymnIN[[#This Row],[Text]],Table17[[#All],[Meter]],Table17[[#All],[Correct Full Meter]],"**",0,1),"")</f>
        <v/>
      </c>
    </row>
    <row r="5886" spans="1:9" x14ac:dyDescent="0.3">
      <c r="A5886">
        <v>291</v>
      </c>
      <c r="B5886">
        <v>2</v>
      </c>
      <c r="C5886">
        <v>3</v>
      </c>
      <c r="D5886">
        <v>6802</v>
      </c>
      <c r="E5886" t="s">
        <v>5636</v>
      </c>
      <c r="F5886" t="str">
        <f>IF(HymnIN[[#This Row],[Verse]]&lt;&gt;0,"",_xlfn.XLOOKUP(HymnIN[[#This Row],[Hymn]],HymnEN[[#All],[hymn_no]],HymnEN[[#All],[author_id]],"0",0,1))</f>
        <v/>
      </c>
      <c r="G5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'2', '3', 'Viene con i santi Suoi');</v>
      </c>
      <c r="H5886" t="str" cm="1">
        <f t="array" ref="H5886">IF(HymnIN[[#This Row],[Verse]]=0,_xlfn.XLOOKUP(HymnIN[[#This Row],[Text]],Table17[[#All],[Meter]],Table17[[#All],[ID]],"**",0,1),"")</f>
        <v/>
      </c>
      <c r="I5886" t="str" cm="1">
        <f t="array" ref="I5886">IF(HymnIN[[#This Row],[Verse]]=0,_xlfn.XLOOKUP(HymnIN[[#This Row],[Text]],Table17[[#All],[Meter]],Table17[[#All],[Correct Full Meter]],"**",0,1),"")</f>
        <v/>
      </c>
    </row>
    <row r="5887" spans="1:9" x14ac:dyDescent="0.3">
      <c r="A5887">
        <v>291</v>
      </c>
      <c r="B5887">
        <v>2</v>
      </c>
      <c r="C5887">
        <v>4</v>
      </c>
      <c r="D5887">
        <v>6803</v>
      </c>
      <c r="E5887" t="s">
        <v>5637</v>
      </c>
      <c r="F5887" t="str">
        <f>IF(HymnIN[[#This Row],[Verse]]&lt;&gt;0,"",_xlfn.XLOOKUP(HymnIN[[#This Row],[Hymn]],HymnEN[[#All],[hymn_no]],HymnEN[[#All],[author_id]],"0",0,1))</f>
        <v/>
      </c>
      <c r="G5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'2', '4', 'Che soffrirono quaggiù.');</v>
      </c>
      <c r="H5887" t="str" cm="1">
        <f t="array" ref="H5887">IF(HymnIN[[#This Row],[Verse]]=0,_xlfn.XLOOKUP(HymnIN[[#This Row],[Text]],Table17[[#All],[Meter]],Table17[[#All],[ID]],"**",0,1),"")</f>
        <v/>
      </c>
      <c r="I5887" t="str" cm="1">
        <f t="array" ref="I5887">IF(HymnIN[[#This Row],[Verse]]=0,_xlfn.XLOOKUP(HymnIN[[#This Row],[Text]],Table17[[#All],[Meter]],Table17[[#All],[Correct Full Meter]],"**",0,1),"")</f>
        <v/>
      </c>
    </row>
    <row r="5888" spans="1:9" x14ac:dyDescent="0.3">
      <c r="A5888">
        <v>291</v>
      </c>
      <c r="B5888">
        <v>2</v>
      </c>
      <c r="C5888">
        <v>5</v>
      </c>
      <c r="D5888">
        <v>6804</v>
      </c>
      <c r="E5888" t="s">
        <v>5638</v>
      </c>
      <c r="F5888" t="str">
        <f>IF(HymnIN[[#This Row],[Verse]]&lt;&gt;0,"",_xlfn.XLOOKUP(HymnIN[[#This Row],[Hymn]],HymnEN[[#All],[hymn_no]],HymnEN[[#All],[author_id]],"0",0,1))</f>
        <v/>
      </c>
      <c r="G5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'2', '5', 'Di Dio Figlio');</v>
      </c>
      <c r="H5888" t="str" cm="1">
        <f t="array" ref="H5888">IF(HymnIN[[#This Row],[Verse]]=0,_xlfn.XLOOKUP(HymnIN[[#This Row],[Text]],Table17[[#All],[Meter]],Table17[[#All],[ID]],"**",0,1),"")</f>
        <v/>
      </c>
      <c r="I5888" t="str" cm="1">
        <f t="array" ref="I5888">IF(HymnIN[[#This Row],[Verse]]=0,_xlfn.XLOOKUP(HymnIN[[#This Row],[Text]],Table17[[#All],[Meter]],Table17[[#All],[Correct Full Meter]],"**",0,1),"")</f>
        <v/>
      </c>
    </row>
    <row r="5889" spans="1:9" x14ac:dyDescent="0.3">
      <c r="A5889">
        <v>291</v>
      </c>
      <c r="B5889">
        <v>2</v>
      </c>
      <c r="C5889">
        <v>6</v>
      </c>
      <c r="D5889">
        <v>6805</v>
      </c>
      <c r="E5889" t="s">
        <v>5639</v>
      </c>
      <c r="F5889" t="str">
        <f>IF(HymnIN[[#This Row],[Verse]]&lt;&gt;0,"",_xlfn.XLOOKUP(HymnIN[[#This Row],[Hymn]],HymnEN[[#All],[hymn_no]],HymnEN[[#All],[author_id]],"0",0,1))</f>
        <v/>
      </c>
      <c r="G5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'2', '6', 'Nella gloria Lo vediam.');</v>
      </c>
      <c r="H5889" t="str" cm="1">
        <f t="array" ref="H5889">IF(HymnIN[[#This Row],[Verse]]=0,_xlfn.XLOOKUP(HymnIN[[#This Row],[Text]],Table17[[#All],[Meter]],Table17[[#All],[ID]],"**",0,1),"")</f>
        <v/>
      </c>
      <c r="I5889" t="str" cm="1">
        <f t="array" ref="I5889">IF(HymnIN[[#This Row],[Verse]]=0,_xlfn.XLOOKUP(HymnIN[[#This Row],[Text]],Table17[[#All],[Meter]],Table17[[#All],[Correct Full Meter]],"**",0,1),"")</f>
        <v/>
      </c>
    </row>
    <row r="5890" spans="1:9" x14ac:dyDescent="0.3">
      <c r="A5890">
        <v>291</v>
      </c>
      <c r="B5890">
        <v>3</v>
      </c>
      <c r="C5890">
        <v>1</v>
      </c>
      <c r="D5890">
        <v>6806</v>
      </c>
      <c r="E5890" t="s">
        <v>5640</v>
      </c>
      <c r="F5890" t="str">
        <f>IF(HymnIN[[#This Row],[Verse]]&lt;&gt;0,"",_xlfn.XLOOKUP(HymnIN[[#This Row],[Hymn]],HymnEN[[#All],[hymn_no]],HymnEN[[#All],[author_id]],"0",0,1))</f>
        <v/>
      </c>
      <c r="G5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'3', '1', 'Il Suo popol d\'Israele');</v>
      </c>
      <c r="H5890" t="str" cm="1">
        <f t="array" ref="H5890">IF(HymnIN[[#This Row],[Verse]]=0,_xlfn.XLOOKUP(HymnIN[[#This Row],[Text]],Table17[[#All],[Meter]],Table17[[#All],[ID]],"**",0,1),"")</f>
        <v/>
      </c>
      <c r="I5890" t="str" cm="1">
        <f t="array" ref="I5890">IF(HymnIN[[#This Row],[Verse]]=0,_xlfn.XLOOKUP(HymnIN[[#This Row],[Text]],Table17[[#All],[Meter]],Table17[[#All],[Correct Full Meter]],"**",0,1),"")</f>
        <v/>
      </c>
    </row>
    <row r="5891" spans="1:9" x14ac:dyDescent="0.3">
      <c r="A5891">
        <v>291</v>
      </c>
      <c r="B5891">
        <v>3</v>
      </c>
      <c r="C5891">
        <v>2</v>
      </c>
      <c r="D5891">
        <v>6807</v>
      </c>
      <c r="E5891" t="s">
        <v>5641</v>
      </c>
      <c r="F5891" t="str">
        <f>IF(HymnIN[[#This Row],[Verse]]&lt;&gt;0,"",_xlfn.XLOOKUP(HymnIN[[#This Row],[Hymn]],HymnEN[[#All],[hymn_no]],HymnEN[[#All],[author_id]],"0",0,1))</f>
        <v/>
      </c>
      <c r="G5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'3', '2', 'Che quaggiù Lo rigettò,');</v>
      </c>
      <c r="H5891" t="str" cm="1">
        <f t="array" ref="H5891">IF(HymnIN[[#This Row],[Verse]]=0,_xlfn.XLOOKUP(HymnIN[[#This Row],[Text]],Table17[[#All],[Meter]],Table17[[#All],[ID]],"**",0,1),"")</f>
        <v/>
      </c>
      <c r="I5891" t="str" cm="1">
        <f t="array" ref="I5891">IF(HymnIN[[#This Row],[Verse]]=0,_xlfn.XLOOKUP(HymnIN[[#This Row],[Text]],Table17[[#All],[Meter]],Table17[[#All],[Correct Full Meter]],"**",0,1),"")</f>
        <v/>
      </c>
    </row>
    <row r="5892" spans="1:9" x14ac:dyDescent="0.3">
      <c r="A5892">
        <v>291</v>
      </c>
      <c r="B5892">
        <v>3</v>
      </c>
      <c r="C5892">
        <v>3</v>
      </c>
      <c r="D5892">
        <v>6808</v>
      </c>
      <c r="E5892" t="s">
        <v>5642</v>
      </c>
      <c r="F5892" t="str">
        <f>IF(HymnIN[[#This Row],[Verse]]&lt;&gt;0,"",_xlfn.XLOOKUP(HymnIN[[#This Row],[Hymn]],HymnEN[[#All],[hymn_no]],HymnEN[[#All],[author_id]],"0",0,1))</f>
        <v/>
      </c>
      <c r="G5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'3', '3', 'Lo percosse, Lo trafisse,');</v>
      </c>
      <c r="H5892" t="str" cm="1">
        <f t="array" ref="H5892">IF(HymnIN[[#This Row],[Verse]]=0,_xlfn.XLOOKUP(HymnIN[[#This Row],[Text]],Table17[[#All],[Meter]],Table17[[#All],[ID]],"**",0,1),"")</f>
        <v/>
      </c>
      <c r="I5892" t="str" cm="1">
        <f t="array" ref="I5892">IF(HymnIN[[#This Row],[Verse]]=0,_xlfn.XLOOKUP(HymnIN[[#This Row],[Text]],Table17[[#All],[Meter]],Table17[[#All],[Correct Full Meter]],"**",0,1),"")</f>
        <v/>
      </c>
    </row>
    <row r="5893" spans="1:9" x14ac:dyDescent="0.3">
      <c r="A5893">
        <v>291</v>
      </c>
      <c r="B5893">
        <v>3</v>
      </c>
      <c r="C5893">
        <v>4</v>
      </c>
      <c r="D5893">
        <v>6809</v>
      </c>
      <c r="E5893" t="s">
        <v>5643</v>
      </c>
      <c r="F5893" t="str">
        <f>IF(HymnIN[[#This Row],[Verse]]&lt;&gt;0,"",_xlfn.XLOOKUP(HymnIN[[#This Row],[Hymn]],HymnEN[[#All],[hymn_no]],HymnEN[[#All],[author_id]],"0",0,1))</f>
        <v/>
      </c>
      <c r="G5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'3', '4', 'D\'ignominia Lo colmò,');</v>
      </c>
      <c r="H5893" t="str" cm="1">
        <f t="array" ref="H5893">IF(HymnIN[[#This Row],[Verse]]=0,_xlfn.XLOOKUP(HymnIN[[#This Row],[Text]],Table17[[#All],[Meter]],Table17[[#All],[ID]],"**",0,1),"")</f>
        <v/>
      </c>
      <c r="I5893" t="str" cm="1">
        <f t="array" ref="I5893">IF(HymnIN[[#This Row],[Verse]]=0,_xlfn.XLOOKUP(HymnIN[[#This Row],[Text]],Table17[[#All],[Meter]],Table17[[#All],[Correct Full Meter]],"**",0,1),"")</f>
        <v/>
      </c>
    </row>
    <row r="5894" spans="1:9" x14ac:dyDescent="0.3">
      <c r="A5894">
        <v>291</v>
      </c>
      <c r="B5894">
        <v>3</v>
      </c>
      <c r="C5894">
        <v>5</v>
      </c>
      <c r="D5894">
        <v>6810</v>
      </c>
      <c r="E5894" t="s">
        <v>5644</v>
      </c>
      <c r="F5894" t="str">
        <f>IF(HymnIN[[#This Row],[Verse]]&lt;&gt;0,"",_xlfn.XLOOKUP(HymnIN[[#This Row],[Hymn]],HymnEN[[#All],[hymn_no]],HymnEN[[#All],[author_id]],"0",0,1))</f>
        <v/>
      </c>
      <c r="G5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'3', '5', 'Il Messia');</v>
      </c>
      <c r="H5894" t="str" cm="1">
        <f t="array" ref="H5894">IF(HymnIN[[#This Row],[Verse]]=0,_xlfn.XLOOKUP(HymnIN[[#This Row],[Text]],Table17[[#All],[Meter]],Table17[[#All],[ID]],"**",0,1),"")</f>
        <v/>
      </c>
      <c r="I5894" t="str" cm="1">
        <f t="array" ref="I5894">IF(HymnIN[[#This Row],[Verse]]=0,_xlfn.XLOOKUP(HymnIN[[#This Row],[Text]],Table17[[#All],[Meter]],Table17[[#All],[Correct Full Meter]],"**",0,1),"")</f>
        <v/>
      </c>
    </row>
    <row r="5895" spans="1:9" x14ac:dyDescent="0.3">
      <c r="A5895">
        <v>291</v>
      </c>
      <c r="B5895">
        <v>3</v>
      </c>
      <c r="C5895">
        <v>6</v>
      </c>
      <c r="D5895">
        <v>6811</v>
      </c>
      <c r="E5895" t="s">
        <v>5645</v>
      </c>
      <c r="F5895" t="str">
        <f>IF(HymnIN[[#This Row],[Verse]]&lt;&gt;0,"",_xlfn.XLOOKUP(HymnIN[[#This Row],[Hymn]],HymnEN[[#All],[hymn_no]],HymnEN[[#All],[author_id]],"0",0,1))</f>
        <v/>
      </c>
      <c r="G5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'3', '6', 'Vedrà, in grazia e maestà.');</v>
      </c>
      <c r="H5895" t="str" cm="1">
        <f t="array" ref="H5895">IF(HymnIN[[#This Row],[Verse]]=0,_xlfn.XLOOKUP(HymnIN[[#This Row],[Text]],Table17[[#All],[Meter]],Table17[[#All],[ID]],"**",0,1),"")</f>
        <v/>
      </c>
      <c r="I5895" t="str" cm="1">
        <f t="array" ref="I5895">IF(HymnIN[[#This Row],[Verse]]=0,_xlfn.XLOOKUP(HymnIN[[#This Row],[Text]],Table17[[#All],[Meter]],Table17[[#All],[Correct Full Meter]],"**",0,1),"")</f>
        <v/>
      </c>
    </row>
    <row r="5896" spans="1:9" x14ac:dyDescent="0.3">
      <c r="A5896">
        <v>291</v>
      </c>
      <c r="B5896">
        <v>4</v>
      </c>
      <c r="C5896">
        <v>1</v>
      </c>
      <c r="D5896">
        <v>6812</v>
      </c>
      <c r="E5896" t="s">
        <v>5646</v>
      </c>
      <c r="F5896" t="str">
        <f>IF(HymnIN[[#This Row],[Verse]]&lt;&gt;0,"",_xlfn.XLOOKUP(HymnIN[[#This Row],[Hymn]],HymnEN[[#All],[hymn_no]],HymnEN[[#All],[author_id]],"0",0,1))</f>
        <v/>
      </c>
      <c r="G5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'4', '1', 'La Tua sposa con lo Spirto');</v>
      </c>
      <c r="H5896" t="str" cm="1">
        <f t="array" ref="H5896">IF(HymnIN[[#This Row],[Verse]]=0,_xlfn.XLOOKUP(HymnIN[[#This Row],[Text]],Table17[[#All],[Meter]],Table17[[#All],[ID]],"**",0,1),"")</f>
        <v/>
      </c>
      <c r="I5896" t="str" cm="1">
        <f t="array" ref="I5896">IF(HymnIN[[#This Row],[Verse]]=0,_xlfn.XLOOKUP(HymnIN[[#This Row],[Text]],Table17[[#All],[Meter]],Table17[[#All],[Correct Full Meter]],"**",0,1),"")</f>
        <v/>
      </c>
    </row>
    <row r="5897" spans="1:9" x14ac:dyDescent="0.3">
      <c r="A5897">
        <v>291</v>
      </c>
      <c r="B5897">
        <v>4</v>
      </c>
      <c r="C5897">
        <v>2</v>
      </c>
      <c r="D5897">
        <v>6813</v>
      </c>
      <c r="E5897" t="s">
        <v>5647</v>
      </c>
      <c r="F5897" t="str">
        <f>IF(HymnIN[[#This Row],[Verse]]&lt;&gt;0,"",_xlfn.XLOOKUP(HymnIN[[#This Row],[Hymn]],HymnEN[[#All],[hymn_no]],HymnEN[[#All],[author_id]],"0",0,1))</f>
        <v/>
      </c>
      <c r="G5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'4', '2', 'Grida: Vieni! a Te, Signor,');</v>
      </c>
      <c r="H5897" t="str" cm="1">
        <f t="array" ref="H5897">IF(HymnIN[[#This Row],[Verse]]=0,_xlfn.XLOOKUP(HymnIN[[#This Row],[Text]],Table17[[#All],[Meter]],Table17[[#All],[ID]],"**",0,1),"")</f>
        <v/>
      </c>
      <c r="I5897" t="str" cm="1">
        <f t="array" ref="I5897">IF(HymnIN[[#This Row],[Verse]]=0,_xlfn.XLOOKUP(HymnIN[[#This Row],[Text]],Table17[[#All],[Meter]],Table17[[#All],[Correct Full Meter]],"**",0,1),"")</f>
        <v/>
      </c>
    </row>
    <row r="5898" spans="1:9" x14ac:dyDescent="0.3">
      <c r="A5898">
        <v>291</v>
      </c>
      <c r="B5898">
        <v>4</v>
      </c>
      <c r="C5898">
        <v>3</v>
      </c>
      <c r="D5898">
        <v>6814</v>
      </c>
      <c r="E5898" t="s">
        <v>5648</v>
      </c>
      <c r="F5898" t="str">
        <f>IF(HymnIN[[#This Row],[Verse]]&lt;&gt;0,"",_xlfn.XLOOKUP(HymnIN[[#This Row],[Hymn]],HymnEN[[#All],[hymn_no]],HymnEN[[#All],[author_id]],"0",0,1))</f>
        <v/>
      </c>
      <c r="G5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'4', '3', 'Vieni a prender il Tuo trono');</v>
      </c>
      <c r="H5898" t="str" cm="1">
        <f t="array" ref="H5898">IF(HymnIN[[#This Row],[Verse]]=0,_xlfn.XLOOKUP(HymnIN[[#This Row],[Text]],Table17[[#All],[Meter]],Table17[[#All],[ID]],"**",0,1),"")</f>
        <v/>
      </c>
      <c r="I5898" t="str" cm="1">
        <f t="array" ref="I5898">IF(HymnIN[[#This Row],[Verse]]=0,_xlfn.XLOOKUP(HymnIN[[#This Row],[Text]],Table17[[#All],[Meter]],Table17[[#All],[Correct Full Meter]],"**",0,1),"")</f>
        <v/>
      </c>
    </row>
    <row r="5899" spans="1:9" x14ac:dyDescent="0.3">
      <c r="A5899">
        <v>291</v>
      </c>
      <c r="B5899">
        <v>4</v>
      </c>
      <c r="C5899">
        <v>4</v>
      </c>
      <c r="D5899">
        <v>6815</v>
      </c>
      <c r="E5899" t="s">
        <v>5649</v>
      </c>
      <c r="F5899" t="str">
        <f>IF(HymnIN[[#This Row],[Verse]]&lt;&gt;0,"",_xlfn.XLOOKUP(HymnIN[[#This Row],[Hymn]],HymnEN[[#All],[hymn_no]],HymnEN[[#All],[author_id]],"0",0,1))</f>
        <v/>
      </c>
      <c r="G5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'4', '4', 'Nella gloria e lo splendor.');</v>
      </c>
      <c r="H5899" t="str" cm="1">
        <f t="array" ref="H5899">IF(HymnIN[[#This Row],[Verse]]=0,_xlfn.XLOOKUP(HymnIN[[#This Row],[Text]],Table17[[#All],[Meter]],Table17[[#All],[ID]],"**",0,1),"")</f>
        <v/>
      </c>
      <c r="I5899" t="str" cm="1">
        <f t="array" ref="I5899">IF(HymnIN[[#This Row],[Verse]]=0,_xlfn.XLOOKUP(HymnIN[[#This Row],[Text]],Table17[[#All],[Meter]],Table17[[#All],[Correct Full Meter]],"**",0,1),"")</f>
        <v/>
      </c>
    </row>
    <row r="5900" spans="1:9" x14ac:dyDescent="0.3">
      <c r="A5900">
        <v>291</v>
      </c>
      <c r="B5900">
        <v>4</v>
      </c>
      <c r="C5900">
        <v>5</v>
      </c>
      <c r="D5900">
        <v>6816</v>
      </c>
      <c r="E5900" t="s">
        <v>5650</v>
      </c>
      <c r="F5900" t="str">
        <f>IF(HymnIN[[#This Row],[Verse]]&lt;&gt;0,"",_xlfn.XLOOKUP(HymnIN[[#This Row],[Hymn]],HymnEN[[#All],[hymn_no]],HymnEN[[#All],[author_id]],"0",0,1))</f>
        <v/>
      </c>
      <c r="G5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'4', '5', 'Il creato');</v>
      </c>
      <c r="H5900" t="str" cm="1">
        <f t="array" ref="H5900">IF(HymnIN[[#This Row],[Verse]]=0,_xlfn.XLOOKUP(HymnIN[[#This Row],[Text]],Table17[[#All],[Meter]],Table17[[#All],[ID]],"**",0,1),"")</f>
        <v/>
      </c>
      <c r="I5900" t="str" cm="1">
        <f t="array" ref="I5900">IF(HymnIN[[#This Row],[Verse]]=0,_xlfn.XLOOKUP(HymnIN[[#This Row],[Text]],Table17[[#All],[Meter]],Table17[[#All],[Correct Full Meter]],"**",0,1),"")</f>
        <v/>
      </c>
    </row>
    <row r="5901" spans="1:9" x14ac:dyDescent="0.3">
      <c r="A5901">
        <v>291</v>
      </c>
      <c r="B5901">
        <v>4</v>
      </c>
      <c r="C5901">
        <v>6</v>
      </c>
      <c r="D5901">
        <v>6817</v>
      </c>
      <c r="E5901" t="s">
        <v>5651</v>
      </c>
      <c r="F5901" t="str">
        <f>IF(HymnIN[[#This Row],[Verse]]&lt;&gt;0,"",_xlfn.XLOOKUP(HymnIN[[#This Row],[Hymn]],HymnEN[[#All],[hymn_no]],HymnEN[[#All],[author_id]],"0",0,1))</f>
        <v/>
      </c>
      <c r="G5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'4', '6', 'Soffre, geme fino a allor.');</v>
      </c>
      <c r="H5901" t="str" cm="1">
        <f t="array" ref="H5901">IF(HymnIN[[#This Row],[Verse]]=0,_xlfn.XLOOKUP(HymnIN[[#This Row],[Text]],Table17[[#All],[Meter]],Table17[[#All],[ID]],"**",0,1),"")</f>
        <v/>
      </c>
      <c r="I5901" t="str" cm="1">
        <f t="array" ref="I5901">IF(HymnIN[[#This Row],[Verse]]=0,_xlfn.XLOOKUP(HymnIN[[#This Row],[Text]],Table17[[#All],[Meter]],Table17[[#All],[Correct Full Meter]],"**",0,1),"")</f>
        <v/>
      </c>
    </row>
    <row r="5902" spans="1:9" x14ac:dyDescent="0.3">
      <c r="A5902">
        <v>291</v>
      </c>
      <c r="B5902">
        <v>5</v>
      </c>
      <c r="C5902">
        <v>1</v>
      </c>
      <c r="D5902">
        <v>6818</v>
      </c>
      <c r="E5902" t="s">
        <v>5652</v>
      </c>
      <c r="F5902" t="str">
        <f>IF(HymnIN[[#This Row],[Verse]]&lt;&gt;0,"",_xlfn.XLOOKUP(HymnIN[[#This Row],[Hymn]],HymnEN[[#All],[hymn_no]],HymnEN[[#All],[author_id]],"0",0,1))</f>
        <v/>
      </c>
      <c r="G5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'5', '1', 'Vieni! Presto l\'universo');</v>
      </c>
      <c r="H5902" t="str" cm="1">
        <f t="array" ref="H5902">IF(HymnIN[[#This Row],[Verse]]=0,_xlfn.XLOOKUP(HymnIN[[#This Row],[Text]],Table17[[#All],[Meter]],Table17[[#All],[ID]],"**",0,1),"")</f>
        <v/>
      </c>
      <c r="I5902" t="str" cm="1">
        <f t="array" ref="I5902">IF(HymnIN[[#This Row],[Verse]]=0,_xlfn.XLOOKUP(HymnIN[[#This Row],[Text]],Table17[[#All],[Meter]],Table17[[#All],[Correct Full Meter]],"**",0,1),"")</f>
        <v/>
      </c>
    </row>
    <row r="5903" spans="1:9" x14ac:dyDescent="0.3">
      <c r="A5903">
        <v>291</v>
      </c>
      <c r="B5903">
        <v>5</v>
      </c>
      <c r="C5903">
        <v>2</v>
      </c>
      <c r="D5903">
        <v>6819</v>
      </c>
      <c r="E5903" t="s">
        <v>5653</v>
      </c>
      <c r="F5903" t="str">
        <f>IF(HymnIN[[#This Row],[Verse]]&lt;&gt;0,"",_xlfn.XLOOKUP(HymnIN[[#This Row],[Hymn]],HymnEN[[#All],[hymn_no]],HymnEN[[#All],[author_id]],"0",0,1))</f>
        <v/>
      </c>
      <c r="G5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'5', '2', 'Le Tue lodi canterà,');</v>
      </c>
      <c r="H5903" t="str" cm="1">
        <f t="array" ref="H5903">IF(HymnIN[[#This Row],[Verse]]=0,_xlfn.XLOOKUP(HymnIN[[#This Row],[Text]],Table17[[#All],[Meter]],Table17[[#All],[ID]],"**",0,1),"")</f>
        <v/>
      </c>
      <c r="I5903" t="str" cm="1">
        <f t="array" ref="I5903">IF(HymnIN[[#This Row],[Verse]]=0,_xlfn.XLOOKUP(HymnIN[[#This Row],[Text]],Table17[[#All],[Meter]],Table17[[#All],[Correct Full Meter]],"**",0,1),"")</f>
        <v/>
      </c>
    </row>
    <row r="5904" spans="1:9" x14ac:dyDescent="0.3">
      <c r="A5904">
        <v>291</v>
      </c>
      <c r="B5904">
        <v>5</v>
      </c>
      <c r="C5904">
        <v>3</v>
      </c>
      <c r="D5904">
        <v>6820</v>
      </c>
      <c r="E5904" t="s">
        <v>5654</v>
      </c>
      <c r="F5904" t="str">
        <f>IF(HymnIN[[#This Row],[Verse]]&lt;&gt;0,"",_xlfn.XLOOKUP(HymnIN[[#This Row],[Hymn]],HymnEN[[#All],[hymn_no]],HymnEN[[#All],[author_id]],"0",0,1))</f>
        <v/>
      </c>
      <c r="G5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'5', '3', 'Regnerai sulle nazioni');</v>
      </c>
      <c r="H5904" t="str" cm="1">
        <f t="array" ref="H5904">IF(HymnIN[[#This Row],[Verse]]=0,_xlfn.XLOOKUP(HymnIN[[#This Row],[Text]],Table17[[#All],[Meter]],Table17[[#All],[ID]],"**",0,1),"")</f>
        <v/>
      </c>
      <c r="I5904" t="str" cm="1">
        <f t="array" ref="I5904">IF(HymnIN[[#This Row],[Verse]]=0,_xlfn.XLOOKUP(HymnIN[[#This Row],[Text]],Table17[[#All],[Meter]],Table17[[#All],[Correct Full Meter]],"**",0,1),"")</f>
        <v/>
      </c>
    </row>
    <row r="5905" spans="1:9" x14ac:dyDescent="0.3">
      <c r="A5905">
        <v>291</v>
      </c>
      <c r="B5905">
        <v>5</v>
      </c>
      <c r="C5905">
        <v>4</v>
      </c>
      <c r="D5905">
        <v>6821</v>
      </c>
      <c r="E5905" t="s">
        <v>5655</v>
      </c>
      <c r="F5905" t="str">
        <f>IF(HymnIN[[#This Row],[Verse]]&lt;&gt;0,"",_xlfn.XLOOKUP(HymnIN[[#This Row],[Hymn]],HymnEN[[#All],[hymn_no]],HymnEN[[#All],[author_id]],"0",0,1))</f>
        <v/>
      </c>
      <c r="G5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'5', '4', 'In potenza e maestà.');</v>
      </c>
      <c r="H5905" t="str" cm="1">
        <f t="array" ref="H5905">IF(HymnIN[[#This Row],[Verse]]=0,_xlfn.XLOOKUP(HymnIN[[#This Row],[Text]],Table17[[#All],[Meter]],Table17[[#All],[ID]],"**",0,1),"")</f>
        <v/>
      </c>
      <c r="I5905" t="str" cm="1">
        <f t="array" ref="I5905">IF(HymnIN[[#This Row],[Verse]]=0,_xlfn.XLOOKUP(HymnIN[[#This Row],[Text]],Table17[[#All],[Meter]],Table17[[#All],[Correct Full Meter]],"**",0,1),"")</f>
        <v/>
      </c>
    </row>
    <row r="5906" spans="1:9" x14ac:dyDescent="0.3">
      <c r="A5906">
        <v>291</v>
      </c>
      <c r="B5906">
        <v>5</v>
      </c>
      <c r="C5906">
        <v>5</v>
      </c>
      <c r="D5906">
        <v>6822</v>
      </c>
      <c r="E5906" t="s">
        <v>5632</v>
      </c>
      <c r="F5906" t="str">
        <f>IF(HymnIN[[#This Row],[Verse]]&lt;&gt;0,"",_xlfn.XLOOKUP(HymnIN[[#This Row],[Hymn]],HymnEN[[#All],[hymn_no]],HymnEN[[#All],[author_id]],"0",0,1))</f>
        <v/>
      </c>
      <c r="G5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'5', '5', 'Alleluia!');</v>
      </c>
      <c r="H5906" t="str" cm="1">
        <f t="array" ref="H5906">IF(HymnIN[[#This Row],[Verse]]=0,_xlfn.XLOOKUP(HymnIN[[#This Row],[Text]],Table17[[#All],[Meter]],Table17[[#All],[ID]],"**",0,1),"")</f>
        <v/>
      </c>
      <c r="I5906" t="str" cm="1">
        <f t="array" ref="I5906">IF(HymnIN[[#This Row],[Verse]]=0,_xlfn.XLOOKUP(HymnIN[[#This Row],[Text]],Table17[[#All],[Meter]],Table17[[#All],[Correct Full Meter]],"**",0,1),"")</f>
        <v/>
      </c>
    </row>
    <row r="5907" spans="1:9" x14ac:dyDescent="0.3">
      <c r="A5907">
        <v>291</v>
      </c>
      <c r="B5907">
        <v>5</v>
      </c>
      <c r="C5907">
        <v>6</v>
      </c>
      <c r="D5907">
        <v>6823</v>
      </c>
      <c r="E5907" t="s">
        <v>5656</v>
      </c>
      <c r="F5907" t="str">
        <f>IF(HymnIN[[#This Row],[Verse]]&lt;&gt;0,"",_xlfn.XLOOKUP(HymnIN[[#This Row],[Hymn]],HymnEN[[#All],[hymn_no]],HymnEN[[#All],[author_id]],"0",0,1))</f>
        <v/>
      </c>
      <c r="G5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('291', '5', '6', 'Amen, vieni Tu, Signor!');</v>
      </c>
      <c r="H5907" t="str" cm="1">
        <f t="array" ref="H5907">IF(HymnIN[[#This Row],[Verse]]=0,_xlfn.XLOOKUP(HymnIN[[#This Row],[Text]],Table17[[#All],[Meter]],Table17[[#All],[ID]],"**",0,1),"")</f>
        <v/>
      </c>
      <c r="I5907" t="str" cm="1">
        <f t="array" ref="I5907">IF(HymnIN[[#This Row],[Verse]]=0,_xlfn.XLOOKUP(HymnIN[[#This Row],[Text]],Table17[[#All],[Meter]],Table17[[#All],[Correct Full Meter]],"**",0,1),"")</f>
        <v/>
      </c>
    </row>
    <row r="5908" spans="1:9" x14ac:dyDescent="0.3">
      <c r="A5908">
        <v>292</v>
      </c>
      <c r="B5908">
        <v>0</v>
      </c>
      <c r="C5908">
        <v>0</v>
      </c>
      <c r="D5908">
        <v>6827</v>
      </c>
      <c r="E5908" t="s">
        <v>5657</v>
      </c>
      <c r="F5908">
        <f>IF(HymnIN[[#This Row],[Verse]]&lt;&gt;0,"",_xlfn.XLOOKUP(HymnIN[[#This Row],[Hymn]],HymnEN[[#All],[hymn_no]],HymnEN[[#All],[author_id]],"0",0,1))</f>
        <v>214</v>
      </c>
      <c r="G5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('292', '8.6.8.6.8.8.', '55', '214');</v>
      </c>
      <c r="H5908" cm="1">
        <f t="array" ref="H5908">IF(HymnIN[[#This Row],[Verse]]=0,_xlfn.XLOOKUP(HymnIN[[#This Row],[Text]],Table17[[#All],[Meter]],Table17[[#All],[ID]],"**",0,1),"")</f>
        <v>55</v>
      </c>
      <c r="I5908" t="str" cm="1">
        <f t="array" ref="I5908">IF(HymnIN[[#This Row],[Verse]]=0,_xlfn.XLOOKUP(HymnIN[[#This Row],[Text]],Table17[[#All],[Meter]],Table17[[#All],[Correct Full Meter]],"**",0,1),"")</f>
        <v>8.6.8.6.8.8.</v>
      </c>
    </row>
    <row r="5909" spans="1:9" x14ac:dyDescent="0.3">
      <c r="A5909">
        <v>292</v>
      </c>
      <c r="B5909">
        <v>1</v>
      </c>
      <c r="C5909">
        <v>1</v>
      </c>
      <c r="D5909">
        <v>6828</v>
      </c>
      <c r="E5909" t="s">
        <v>5658</v>
      </c>
      <c r="F5909" t="str">
        <f>IF(HymnIN[[#This Row],[Verse]]&lt;&gt;0,"",_xlfn.XLOOKUP(HymnIN[[#This Row],[Hymn]],HymnEN[[#All],[hymn_no]],HymnEN[[#All],[author_id]],"0",0,1))</f>
        <v/>
      </c>
      <c r="G5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'1', '1', 'TU, Dio, supremo in maestà,');</v>
      </c>
      <c r="H5909" t="str" cm="1">
        <f t="array" ref="H5909">IF(HymnIN[[#This Row],[Verse]]=0,_xlfn.XLOOKUP(HymnIN[[#This Row],[Text]],Table17[[#All],[Meter]],Table17[[#All],[ID]],"**",0,1),"")</f>
        <v/>
      </c>
      <c r="I5909" t="str" cm="1">
        <f t="array" ref="I5909">IF(HymnIN[[#This Row],[Verse]]=0,_xlfn.XLOOKUP(HymnIN[[#This Row],[Text]],Table17[[#All],[Meter]],Table17[[#All],[Correct Full Meter]],"**",0,1),"")</f>
        <v/>
      </c>
    </row>
    <row r="5910" spans="1:9" x14ac:dyDescent="0.3">
      <c r="A5910">
        <v>292</v>
      </c>
      <c r="B5910">
        <v>1</v>
      </c>
      <c r="C5910">
        <v>2</v>
      </c>
      <c r="D5910">
        <v>6829</v>
      </c>
      <c r="E5910" t="s">
        <v>5659</v>
      </c>
      <c r="F5910" t="str">
        <f>IF(HymnIN[[#This Row],[Verse]]&lt;&gt;0,"",_xlfn.XLOOKUP(HymnIN[[#This Row],[Hymn]],HymnEN[[#All],[hymn_no]],HymnEN[[#All],[author_id]],"0",0,1))</f>
        <v/>
      </c>
      <c r="G5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'1', '2', 'Sapienza, forza, amor,');</v>
      </c>
      <c r="H5910" t="str" cm="1">
        <f t="array" ref="H5910">IF(HymnIN[[#This Row],[Verse]]=0,_xlfn.XLOOKUP(HymnIN[[#This Row],[Text]],Table17[[#All],[Meter]],Table17[[#All],[ID]],"**",0,1),"")</f>
        <v/>
      </c>
      <c r="I5910" t="str" cm="1">
        <f t="array" ref="I5910">IF(HymnIN[[#This Row],[Verse]]=0,_xlfn.XLOOKUP(HymnIN[[#This Row],[Text]],Table17[[#All],[Meter]],Table17[[#All],[Correct Full Meter]],"**",0,1),"")</f>
        <v/>
      </c>
    </row>
    <row r="5911" spans="1:9" x14ac:dyDescent="0.3">
      <c r="A5911">
        <v>292</v>
      </c>
      <c r="B5911">
        <v>1</v>
      </c>
      <c r="C5911">
        <v>3</v>
      </c>
      <c r="D5911">
        <v>6830</v>
      </c>
      <c r="E5911" t="s">
        <v>5660</v>
      </c>
      <c r="F5911" t="str">
        <f>IF(HymnIN[[#This Row],[Verse]]&lt;&gt;0,"",_xlfn.XLOOKUP(HymnIN[[#This Row],[Hymn]],HymnEN[[#All],[hymn_no]],HymnEN[[#All],[author_id]],"0",0,1))</f>
        <v/>
      </c>
      <c r="G5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'1', '3', 'Dimori in immortalità');</v>
      </c>
      <c r="H5911" t="str" cm="1">
        <f t="array" ref="H5911">IF(HymnIN[[#This Row],[Verse]]=0,_xlfn.XLOOKUP(HymnIN[[#This Row],[Text]],Table17[[#All],[Meter]],Table17[[#All],[ID]],"**",0,1),"")</f>
        <v/>
      </c>
      <c r="I5911" t="str" cm="1">
        <f t="array" ref="I5911">IF(HymnIN[[#This Row],[Verse]]=0,_xlfn.XLOOKUP(HymnIN[[#This Row],[Text]],Table17[[#All],[Meter]],Table17[[#All],[Correct Full Meter]],"**",0,1),"")</f>
        <v/>
      </c>
    </row>
    <row r="5912" spans="1:9" x14ac:dyDescent="0.3">
      <c r="A5912">
        <v>292</v>
      </c>
      <c r="B5912">
        <v>1</v>
      </c>
      <c r="C5912">
        <v>4</v>
      </c>
      <c r="D5912">
        <v>6831</v>
      </c>
      <c r="E5912" t="s">
        <v>5661</v>
      </c>
      <c r="F5912" t="str">
        <f>IF(HymnIN[[#This Row],[Verse]]&lt;&gt;0,"",_xlfn.XLOOKUP(HymnIN[[#This Row],[Hymn]],HymnEN[[#All],[hymn_no]],HymnEN[[#All],[author_id]],"0",0,1))</f>
        <v/>
      </c>
      <c r="G5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'1', '4', 'Di luce nel fulgor.');</v>
      </c>
      <c r="H5912" t="str" cm="1">
        <f t="array" ref="H5912">IF(HymnIN[[#This Row],[Verse]]=0,_xlfn.XLOOKUP(HymnIN[[#This Row],[Text]],Table17[[#All],[Meter]],Table17[[#All],[ID]],"**",0,1),"")</f>
        <v/>
      </c>
      <c r="I5912" t="str" cm="1">
        <f t="array" ref="I5912">IF(HymnIN[[#This Row],[Verse]]=0,_xlfn.XLOOKUP(HymnIN[[#This Row],[Text]],Table17[[#All],[Meter]],Table17[[#All],[Correct Full Meter]],"**",0,1),"")</f>
        <v/>
      </c>
    </row>
    <row r="5913" spans="1:9" x14ac:dyDescent="0.3">
      <c r="A5913">
        <v>292</v>
      </c>
      <c r="B5913">
        <v>1</v>
      </c>
      <c r="C5913">
        <v>5</v>
      </c>
      <c r="D5913">
        <v>6832</v>
      </c>
      <c r="E5913" t="s">
        <v>5662</v>
      </c>
      <c r="F5913" t="str">
        <f>IF(HymnIN[[#This Row],[Verse]]&lt;&gt;0,"",_xlfn.XLOOKUP(HymnIN[[#This Row],[Hymn]],HymnEN[[#All],[hymn_no]],HymnEN[[#All],[author_id]],"0",0,1))</f>
        <v/>
      </c>
      <c r="G5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'1', '5', 'A Te le voci e i cuori alziam,');</v>
      </c>
      <c r="H5913" t="str" cm="1">
        <f t="array" ref="H5913">IF(HymnIN[[#This Row],[Verse]]=0,_xlfn.XLOOKUP(HymnIN[[#This Row],[Text]],Table17[[#All],[Meter]],Table17[[#All],[ID]],"**",0,1),"")</f>
        <v/>
      </c>
      <c r="I5913" t="str" cm="1">
        <f t="array" ref="I5913">IF(HymnIN[[#This Row],[Verse]]=0,_xlfn.XLOOKUP(HymnIN[[#This Row],[Text]],Table17[[#All],[Meter]],Table17[[#All],[Correct Full Meter]],"**",0,1),"")</f>
        <v/>
      </c>
    </row>
    <row r="5914" spans="1:9" x14ac:dyDescent="0.3">
      <c r="A5914">
        <v>292</v>
      </c>
      <c r="B5914">
        <v>1</v>
      </c>
      <c r="C5914">
        <v>6</v>
      </c>
      <c r="D5914">
        <v>6833</v>
      </c>
      <c r="E5914" t="s">
        <v>5663</v>
      </c>
      <c r="F5914" t="str">
        <f>IF(HymnIN[[#This Row],[Verse]]&lt;&gt;0,"",_xlfn.XLOOKUP(HymnIN[[#This Row],[Hymn]],HymnEN[[#All],[hymn_no]],HymnEN[[#All],[author_id]],"0",0,1))</f>
        <v/>
      </c>
      <c r="G5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'1', '6', 'Lode ed omaggio Ti rendiam.');</v>
      </c>
      <c r="H5914" t="str" cm="1">
        <f t="array" ref="H5914">IF(HymnIN[[#This Row],[Verse]]=0,_xlfn.XLOOKUP(HymnIN[[#This Row],[Text]],Table17[[#All],[Meter]],Table17[[#All],[ID]],"**",0,1),"")</f>
        <v/>
      </c>
      <c r="I5914" t="str" cm="1">
        <f t="array" ref="I5914">IF(HymnIN[[#This Row],[Verse]]=0,_xlfn.XLOOKUP(HymnIN[[#This Row],[Text]],Table17[[#All],[Meter]],Table17[[#All],[Correct Full Meter]],"**",0,1),"")</f>
        <v/>
      </c>
    </row>
    <row r="5915" spans="1:9" x14ac:dyDescent="0.3">
      <c r="A5915">
        <v>292</v>
      </c>
      <c r="B5915">
        <v>2</v>
      </c>
      <c r="C5915">
        <v>1</v>
      </c>
      <c r="D5915">
        <v>6834</v>
      </c>
      <c r="E5915" t="s">
        <v>5664</v>
      </c>
      <c r="F5915" t="str">
        <f>IF(HymnIN[[#This Row],[Verse]]&lt;&gt;0,"",_xlfn.XLOOKUP(HymnIN[[#This Row],[Hymn]],HymnEN[[#All],[hymn_no]],HymnEN[[#All],[author_id]],"0",0,1))</f>
        <v/>
      </c>
      <c r="G5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'2', '1', 'La vasta scena di fulgor');</v>
      </c>
      <c r="H5915" t="str" cm="1">
        <f t="array" ref="H5915">IF(HymnIN[[#This Row],[Verse]]=0,_xlfn.XLOOKUP(HymnIN[[#This Row],[Text]],Table17[[#All],[Meter]],Table17[[#All],[ID]],"**",0,1),"")</f>
        <v/>
      </c>
      <c r="I5915" t="str" cm="1">
        <f t="array" ref="I5915">IF(HymnIN[[#This Row],[Verse]]=0,_xlfn.XLOOKUP(HymnIN[[#This Row],[Text]],Table17[[#All],[Meter]],Table17[[#All],[Correct Full Meter]],"**",0,1),"")</f>
        <v/>
      </c>
    </row>
    <row r="5916" spans="1:9" x14ac:dyDescent="0.3">
      <c r="A5916">
        <v>292</v>
      </c>
      <c r="B5916">
        <v>2</v>
      </c>
      <c r="C5916">
        <v>2</v>
      </c>
      <c r="D5916">
        <v>6835</v>
      </c>
      <c r="E5916" t="s">
        <v>5665</v>
      </c>
      <c r="F5916" t="str">
        <f>IF(HymnIN[[#This Row],[Verse]]&lt;&gt;0,"",_xlfn.XLOOKUP(HymnIN[[#This Row],[Hymn]],HymnEN[[#All],[hymn_no]],HymnEN[[#All],[author_id]],"0",0,1))</f>
        <v/>
      </c>
      <c r="G5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'2', '2', 'Gloriosa durerà');</v>
      </c>
      <c r="H5916" t="str" cm="1">
        <f t="array" ref="H5916">IF(HymnIN[[#This Row],[Verse]]=0,_xlfn.XLOOKUP(HymnIN[[#This Row],[Text]],Table17[[#All],[Meter]],Table17[[#All],[ID]],"**",0,1),"")</f>
        <v/>
      </c>
      <c r="I5916" t="str" cm="1">
        <f t="array" ref="I5916">IF(HymnIN[[#This Row],[Verse]]=0,_xlfn.XLOOKUP(HymnIN[[#This Row],[Text]],Table17[[#All],[Meter]],Table17[[#All],[Correct Full Meter]],"**",0,1),"")</f>
        <v/>
      </c>
    </row>
    <row r="5917" spans="1:9" x14ac:dyDescent="0.3">
      <c r="A5917">
        <v>292</v>
      </c>
      <c r="B5917">
        <v>2</v>
      </c>
      <c r="C5917">
        <v>3</v>
      </c>
      <c r="D5917">
        <v>6836</v>
      </c>
      <c r="E5917" t="s">
        <v>5666</v>
      </c>
      <c r="F5917" t="str">
        <f>IF(HymnIN[[#This Row],[Verse]]&lt;&gt;0,"",_xlfn.XLOOKUP(HymnIN[[#This Row],[Hymn]],HymnEN[[#All],[hymn_no]],HymnEN[[#All],[author_id]],"0",0,1))</f>
        <v/>
      </c>
      <c r="G5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'2', '3', 'Per il piacere del Tuo cuor');</v>
      </c>
      <c r="H5917" t="str" cm="1">
        <f t="array" ref="H5917">IF(HymnIN[[#This Row],[Verse]]=0,_xlfn.XLOOKUP(HymnIN[[#This Row],[Text]],Table17[[#All],[Meter]],Table17[[#All],[ID]],"**",0,1),"")</f>
        <v/>
      </c>
      <c r="I5917" t="str" cm="1">
        <f t="array" ref="I5917">IF(HymnIN[[#This Row],[Verse]]=0,_xlfn.XLOOKUP(HymnIN[[#This Row],[Text]],Table17[[#All],[Meter]],Table17[[#All],[Correct Full Meter]],"**",0,1),"")</f>
        <v/>
      </c>
    </row>
    <row r="5918" spans="1:9" x14ac:dyDescent="0.3">
      <c r="A5918">
        <v>292</v>
      </c>
      <c r="B5918">
        <v>2</v>
      </c>
      <c r="C5918">
        <v>4</v>
      </c>
      <c r="D5918">
        <v>6837</v>
      </c>
      <c r="E5918" t="s">
        <v>5667</v>
      </c>
      <c r="F5918" t="str">
        <f>IF(HymnIN[[#This Row],[Verse]]&lt;&gt;0,"",_xlfn.XLOOKUP(HymnIN[[#This Row],[Hymn]],HymnEN[[#All],[hymn_no]],HymnEN[[#All],[author_id]],"0",0,1))</f>
        <v/>
      </c>
      <c r="G5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'2', '4', 'Per tutta eternità:');</v>
      </c>
      <c r="H5918" t="str" cm="1">
        <f t="array" ref="H5918">IF(HymnIN[[#This Row],[Verse]]=0,_xlfn.XLOOKUP(HymnIN[[#This Row],[Text]],Table17[[#All],[Meter]],Table17[[#All],[ID]],"**",0,1),"")</f>
        <v/>
      </c>
      <c r="I5918" t="str" cm="1">
        <f t="array" ref="I5918">IF(HymnIN[[#This Row],[Verse]]=0,_xlfn.XLOOKUP(HymnIN[[#This Row],[Text]],Table17[[#All],[Meter]],Table17[[#All],[Correct Full Meter]],"**",0,1),"")</f>
        <v/>
      </c>
    </row>
    <row r="5919" spans="1:9" x14ac:dyDescent="0.3">
      <c r="A5919">
        <v>292</v>
      </c>
      <c r="B5919">
        <v>2</v>
      </c>
      <c r="C5919">
        <v>5</v>
      </c>
      <c r="D5919">
        <v>6838</v>
      </c>
      <c r="E5919" t="s">
        <v>5668</v>
      </c>
      <c r="F5919" t="str">
        <f>IF(HymnIN[[#This Row],[Verse]]&lt;&gt;0,"",_xlfn.XLOOKUP(HymnIN[[#This Row],[Hymn]],HymnEN[[#All],[hymn_no]],HymnEN[[#All],[author_id]],"0",0,1))</f>
        <v/>
      </c>
      <c r="G5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'2', '5', 'Questo Tua mente concepì,');</v>
      </c>
      <c r="H5919" t="str" cm="1">
        <f t="array" ref="H5919">IF(HymnIN[[#This Row],[Verse]]=0,_xlfn.XLOOKUP(HymnIN[[#This Row],[Text]],Table17[[#All],[Meter]],Table17[[#All],[ID]],"**",0,1),"")</f>
        <v/>
      </c>
      <c r="I5919" t="str" cm="1">
        <f t="array" ref="I5919">IF(HymnIN[[#This Row],[Verse]]=0,_xlfn.XLOOKUP(HymnIN[[#This Row],[Text]],Table17[[#All],[Meter]],Table17[[#All],[Correct Full Meter]],"**",0,1),"")</f>
        <v/>
      </c>
    </row>
    <row r="5920" spans="1:9" x14ac:dyDescent="0.3">
      <c r="A5920">
        <v>292</v>
      </c>
      <c r="B5920">
        <v>2</v>
      </c>
      <c r="C5920">
        <v>6</v>
      </c>
      <c r="D5920">
        <v>6839</v>
      </c>
      <c r="E5920" t="s">
        <v>5669</v>
      </c>
      <c r="F5920" t="str">
        <f>IF(HymnIN[[#This Row],[Verse]]&lt;&gt;0,"",_xlfn.XLOOKUP(HymnIN[[#This Row],[Hymn]],HymnEN[[#All],[hymn_no]],HymnEN[[#All],[author_id]],"0",0,1))</f>
        <v/>
      </c>
      <c r="G5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'2', '6', 'Il Tuo potere lo compì!');</v>
      </c>
      <c r="H5920" t="str" cm="1">
        <f t="array" ref="H5920">IF(HymnIN[[#This Row],[Verse]]=0,_xlfn.XLOOKUP(HymnIN[[#This Row],[Text]],Table17[[#All],[Meter]],Table17[[#All],[ID]],"**",0,1),"")</f>
        <v/>
      </c>
      <c r="I5920" t="str" cm="1">
        <f t="array" ref="I5920">IF(HymnIN[[#This Row],[Verse]]=0,_xlfn.XLOOKUP(HymnIN[[#This Row],[Text]],Table17[[#All],[Meter]],Table17[[#All],[Correct Full Meter]],"**",0,1),"")</f>
        <v/>
      </c>
    </row>
    <row r="5921" spans="1:9" x14ac:dyDescent="0.3">
      <c r="A5921">
        <v>292</v>
      </c>
      <c r="B5921">
        <v>3</v>
      </c>
      <c r="C5921">
        <v>1</v>
      </c>
      <c r="D5921">
        <v>6840</v>
      </c>
      <c r="E5921" t="s">
        <v>5670</v>
      </c>
      <c r="F5921" t="str">
        <f>IF(HymnIN[[#This Row],[Verse]]&lt;&gt;0,"",_xlfn.XLOOKUP(HymnIN[[#This Row],[Hymn]],HymnEN[[#All],[hymn_no]],HymnEN[[#All],[author_id]],"0",0,1))</f>
        <v/>
      </c>
      <c r="G5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'3', '1', 'Con meraviglia e adorazion');</v>
      </c>
      <c r="H5921" t="str" cm="1">
        <f t="array" ref="H5921">IF(HymnIN[[#This Row],[Verse]]=0,_xlfn.XLOOKUP(HymnIN[[#This Row],[Text]],Table17[[#All],[Meter]],Table17[[#All],[ID]],"**",0,1),"")</f>
        <v/>
      </c>
      <c r="I5921" t="str" cm="1">
        <f t="array" ref="I5921">IF(HymnIN[[#This Row],[Verse]]=0,_xlfn.XLOOKUP(HymnIN[[#This Row],[Text]],Table17[[#All],[Meter]],Table17[[#All],[Correct Full Meter]],"**",0,1),"")</f>
        <v/>
      </c>
    </row>
    <row r="5922" spans="1:9" x14ac:dyDescent="0.3">
      <c r="A5922">
        <v>292</v>
      </c>
      <c r="B5922">
        <v>3</v>
      </c>
      <c r="C5922">
        <v>2</v>
      </c>
      <c r="D5922">
        <v>6841</v>
      </c>
      <c r="E5922" t="s">
        <v>5671</v>
      </c>
      <c r="F5922" t="str">
        <f>IF(HymnIN[[#This Row],[Verse]]&lt;&gt;0,"",_xlfn.XLOOKUP(HymnIN[[#This Row],[Hymn]],HymnEN[[#All],[hymn_no]],HymnEN[[#All],[author_id]],"0",0,1))</f>
        <v/>
      </c>
      <c r="G5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'3', '2', 'Dinanzi a Te gioiam;');</v>
      </c>
      <c r="H5922" t="str" cm="1">
        <f t="array" ref="H5922">IF(HymnIN[[#This Row],[Verse]]=0,_xlfn.XLOOKUP(HymnIN[[#This Row],[Text]],Table17[[#All],[Meter]],Table17[[#All],[ID]],"**",0,1),"")</f>
        <v/>
      </c>
      <c r="I5922" t="str" cm="1">
        <f t="array" ref="I5922">IF(HymnIN[[#This Row],[Verse]]=0,_xlfn.XLOOKUP(HymnIN[[#This Row],[Text]],Table17[[#All],[Meter]],Table17[[#All],[Correct Full Meter]],"**",0,1),"")</f>
        <v/>
      </c>
    </row>
    <row r="5923" spans="1:9" x14ac:dyDescent="0.3">
      <c r="A5923">
        <v>292</v>
      </c>
      <c r="B5923">
        <v>3</v>
      </c>
      <c r="C5923">
        <v>3</v>
      </c>
      <c r="D5923">
        <v>6842</v>
      </c>
      <c r="E5923" t="s">
        <v>5672</v>
      </c>
      <c r="F5923" t="str">
        <f>IF(HymnIN[[#This Row],[Verse]]&lt;&gt;0,"",_xlfn.XLOOKUP(HymnIN[[#This Row],[Hymn]],HymnEN[[#All],[hymn_no]],HymnEN[[#All],[author_id]],"0",0,1))</f>
        <v/>
      </c>
      <c r="G5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'3', '3', 'Fra i molti figli intomo a Te');</v>
      </c>
      <c r="H5923" t="str" cm="1">
        <f t="array" ref="H5923">IF(HymnIN[[#This Row],[Verse]]=0,_xlfn.XLOOKUP(HymnIN[[#This Row],[Text]],Table17[[#All],[Meter]],Table17[[#All],[ID]],"**",0,1),"")</f>
        <v/>
      </c>
      <c r="I5923" t="str" cm="1">
        <f t="array" ref="I5923">IF(HymnIN[[#This Row],[Verse]]=0,_xlfn.XLOOKUP(HymnIN[[#This Row],[Text]],Table17[[#All],[Meter]],Table17[[#All],[Correct Full Meter]],"**",0,1),"")</f>
        <v/>
      </c>
    </row>
    <row r="5924" spans="1:9" x14ac:dyDescent="0.3">
      <c r="A5924">
        <v>292</v>
      </c>
      <c r="B5924">
        <v>3</v>
      </c>
      <c r="C5924">
        <v>4</v>
      </c>
      <c r="D5924">
        <v>6843</v>
      </c>
      <c r="E5924" t="s">
        <v>5673</v>
      </c>
      <c r="F5924" t="str">
        <f>IF(HymnIN[[#This Row],[Verse]]&lt;&gt;0,"",_xlfn.XLOOKUP(HymnIN[[#This Row],[Hymn]],HymnEN[[#All],[hymn_no]],HymnEN[[#All],[author_id]],"0",0,1))</f>
        <v/>
      </c>
      <c r="G5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'3', '4', 'La grazia Tua esaltiam.');</v>
      </c>
      <c r="H5924" t="str" cm="1">
        <f t="array" ref="H5924">IF(HymnIN[[#This Row],[Verse]]=0,_xlfn.XLOOKUP(HymnIN[[#This Row],[Text]],Table17[[#All],[Meter]],Table17[[#All],[ID]],"**",0,1),"")</f>
        <v/>
      </c>
      <c r="I5924" t="str" cm="1">
        <f t="array" ref="I5924">IF(HymnIN[[#This Row],[Verse]]=0,_xlfn.XLOOKUP(HymnIN[[#This Row],[Text]],Table17[[#All],[Meter]],Table17[[#All],[Correct Full Meter]],"**",0,1),"")</f>
        <v/>
      </c>
    </row>
    <row r="5925" spans="1:9" x14ac:dyDescent="0.3">
      <c r="A5925">
        <v>292</v>
      </c>
      <c r="B5925">
        <v>3</v>
      </c>
      <c r="C5925">
        <v>5</v>
      </c>
      <c r="D5925">
        <v>6844</v>
      </c>
      <c r="E5925" t="s">
        <v>5674</v>
      </c>
      <c r="F5925" t="str">
        <f>IF(HymnIN[[#This Row],[Verse]]&lt;&gt;0,"",_xlfn.XLOOKUP(HymnIN[[#This Row],[Hymn]],HymnEN[[#All],[hymn_no]],HymnEN[[#All],[author_id]],"0",0,1))</f>
        <v/>
      </c>
      <c r="G5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'3', '5', 'Te per l\'eternità lodiam,');</v>
      </c>
      <c r="H5925" t="str" cm="1">
        <f t="array" ref="H5925">IF(HymnIN[[#This Row],[Verse]]=0,_xlfn.XLOOKUP(HymnIN[[#This Row],[Text]],Table17[[#All],[Meter]],Table17[[#All],[ID]],"**",0,1),"")</f>
        <v/>
      </c>
      <c r="I5925" t="str" cm="1">
        <f t="array" ref="I5925">IF(HymnIN[[#This Row],[Verse]]=0,_xlfn.XLOOKUP(HymnIN[[#This Row],[Text]],Table17[[#All],[Meter]],Table17[[#All],[Correct Full Meter]],"**",0,1),"")</f>
        <v/>
      </c>
    </row>
    <row r="5926" spans="1:9" x14ac:dyDescent="0.3">
      <c r="A5926">
        <v>292</v>
      </c>
      <c r="B5926">
        <v>3</v>
      </c>
      <c r="C5926">
        <v>6</v>
      </c>
      <c r="D5926">
        <v>6845</v>
      </c>
      <c r="E5926" t="s">
        <v>5675</v>
      </c>
      <c r="F5926" t="str">
        <f>IF(HymnIN[[#This Row],[Verse]]&lt;&gt;0,"",_xlfn.XLOOKUP(HymnIN[[#This Row],[Hymn]],HymnEN[[#All],[hymn_no]],HymnEN[[#All],[author_id]],"0",0,1))</f>
        <v/>
      </c>
      <c r="G5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('292', '3', '6', 'Dio tutto in tutti, e T\'adoriam.');</v>
      </c>
      <c r="H5926" t="str" cm="1">
        <f t="array" ref="H5926">IF(HymnIN[[#This Row],[Verse]]=0,_xlfn.XLOOKUP(HymnIN[[#This Row],[Text]],Table17[[#All],[Meter]],Table17[[#All],[ID]],"**",0,1),"")</f>
        <v/>
      </c>
      <c r="I5926" t="str" cm="1">
        <f t="array" ref="I5926">IF(HymnIN[[#This Row],[Verse]]=0,_xlfn.XLOOKUP(HymnIN[[#This Row],[Text]],Table17[[#All],[Meter]],Table17[[#All],[Correct Full Meter]],"**",0,1),"")</f>
        <v/>
      </c>
    </row>
    <row r="5927" spans="1:9" x14ac:dyDescent="0.3">
      <c r="A5927">
        <v>293</v>
      </c>
      <c r="B5927">
        <v>0</v>
      </c>
      <c r="C5927">
        <v>0</v>
      </c>
      <c r="D5927">
        <v>6849</v>
      </c>
      <c r="E5927" t="s">
        <v>4</v>
      </c>
      <c r="F5927">
        <f>IF(HymnIN[[#This Row],[Verse]]&lt;&gt;0,"",_xlfn.XLOOKUP(HymnIN[[#This Row],[Hymn]],HymnEN[[#All],[hymn_no]],HymnEN[[#All],[author_id]],"0",0,1))</f>
        <v>29</v>
      </c>
      <c r="G5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('293', '11.10.11.10.', '52', '29');</v>
      </c>
      <c r="H5927" cm="1">
        <f t="array" ref="H5927">IF(HymnIN[[#This Row],[Verse]]=0,_xlfn.XLOOKUP(HymnIN[[#This Row],[Text]],Table17[[#All],[Meter]],Table17[[#All],[ID]],"**",0,1),"")</f>
        <v>52</v>
      </c>
      <c r="I5927" t="str" cm="1">
        <f t="array" ref="I5927">IF(HymnIN[[#This Row],[Verse]]=0,_xlfn.XLOOKUP(HymnIN[[#This Row],[Text]],Table17[[#All],[Meter]],Table17[[#All],[Correct Full Meter]],"**",0,1),"")</f>
        <v>11.10.11.10.</v>
      </c>
    </row>
    <row r="5928" spans="1:9" x14ac:dyDescent="0.3">
      <c r="A5928">
        <v>293</v>
      </c>
      <c r="B5928">
        <v>1</v>
      </c>
      <c r="C5928">
        <v>1</v>
      </c>
      <c r="D5928">
        <v>6850</v>
      </c>
      <c r="E5928" t="s">
        <v>5676</v>
      </c>
      <c r="F5928" t="str">
        <f>IF(HymnIN[[#This Row],[Verse]]&lt;&gt;0,"",_xlfn.XLOOKUP(HymnIN[[#This Row],[Hymn]],HymnEN[[#All],[hymn_no]],HymnEN[[#All],[author_id]],"0",0,1))</f>
        <v/>
      </c>
      <c r="G5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'1', '1', 'LA grazia Tua, Signore, in cui scendesti');</v>
      </c>
      <c r="H5928" t="str" cm="1">
        <f t="array" ref="H5928">IF(HymnIN[[#This Row],[Verse]]=0,_xlfn.XLOOKUP(HymnIN[[#This Row],[Text]],Table17[[#All],[Meter]],Table17[[#All],[ID]],"**",0,1),"")</f>
        <v/>
      </c>
      <c r="I5928" t="str" cm="1">
        <f t="array" ref="I5928">IF(HymnIN[[#This Row],[Verse]]=0,_xlfn.XLOOKUP(HymnIN[[#This Row],[Text]],Table17[[#All],[Meter]],Table17[[#All],[Correct Full Meter]],"**",0,1),"")</f>
        <v/>
      </c>
    </row>
    <row r="5929" spans="1:9" x14ac:dyDescent="0.3">
      <c r="A5929">
        <v>293</v>
      </c>
      <c r="B5929">
        <v>1</v>
      </c>
      <c r="C5929">
        <v>2</v>
      </c>
      <c r="D5929">
        <v>6851</v>
      </c>
      <c r="E5929" t="s">
        <v>5677</v>
      </c>
      <c r="F5929" t="str">
        <f>IF(HymnIN[[#This Row],[Verse]]&lt;&gt;0,"",_xlfn.XLOOKUP(HymnIN[[#This Row],[Hymn]],HymnEN[[#All],[hymn_no]],HymnEN[[#All],[author_id]],"0",0,1))</f>
        <v/>
      </c>
      <c r="G5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'1', '2', 'Fino al Calvario i Tuoi per riscattar,');</v>
      </c>
      <c r="H5929" t="str" cm="1">
        <f t="array" ref="H5929">IF(HymnIN[[#This Row],[Verse]]=0,_xlfn.XLOOKUP(HymnIN[[#This Row],[Text]],Table17[[#All],[Meter]],Table17[[#All],[ID]],"**",0,1),"")</f>
        <v/>
      </c>
      <c r="I5929" t="str" cm="1">
        <f t="array" ref="I5929">IF(HymnIN[[#This Row],[Verse]]=0,_xlfn.XLOOKUP(HymnIN[[#This Row],[Text]],Table17[[#All],[Meter]],Table17[[#All],[Correct Full Meter]],"**",0,1),"")</f>
        <v/>
      </c>
    </row>
    <row r="5930" spans="1:9" x14ac:dyDescent="0.3">
      <c r="A5930">
        <v>293</v>
      </c>
      <c r="B5930">
        <v>1</v>
      </c>
      <c r="C5930">
        <v>3</v>
      </c>
      <c r="D5930">
        <v>6852</v>
      </c>
      <c r="E5930" t="s">
        <v>5678</v>
      </c>
      <c r="F5930" t="str">
        <f>IF(HymnIN[[#This Row],[Verse]]&lt;&gt;0,"",_xlfn.XLOOKUP(HymnIN[[#This Row],[Hymn]],HymnEN[[#All],[hymn_no]],HymnEN[[#All],[author_id]],"0",0,1))</f>
        <v/>
      </c>
      <c r="G5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'1', '3', 'Profondamente tocca i nostri cuori');</v>
      </c>
      <c r="H5930" t="str" cm="1">
        <f t="array" ref="H5930">IF(HymnIN[[#This Row],[Verse]]=0,_xlfn.XLOOKUP(HymnIN[[#This Row],[Text]],Table17[[#All],[Meter]],Table17[[#All],[ID]],"**",0,1),"")</f>
        <v/>
      </c>
      <c r="I5930" t="str" cm="1">
        <f t="array" ref="I5930">IF(HymnIN[[#This Row],[Verse]]=0,_xlfn.XLOOKUP(HymnIN[[#This Row],[Text]],Table17[[#All],[Meter]],Table17[[#All],[Correct Full Meter]],"**",0,1),"")</f>
        <v/>
      </c>
    </row>
    <row r="5931" spans="1:9" x14ac:dyDescent="0.3">
      <c r="A5931">
        <v>293</v>
      </c>
      <c r="B5931">
        <v>1</v>
      </c>
      <c r="C5931">
        <v>4</v>
      </c>
      <c r="D5931">
        <v>6853</v>
      </c>
      <c r="E5931" t="s">
        <v>5679</v>
      </c>
      <c r="F5931" t="str">
        <f>IF(HymnIN[[#This Row],[Verse]]&lt;&gt;0,"",_xlfn.XLOOKUP(HymnIN[[#This Row],[Hymn]],HymnEN[[#All],[hymn_no]],HymnEN[[#All],[author_id]],"0",0,1))</f>
        <v/>
      </c>
      <c r="G5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'1', '4', 'E solo Te ci fa desiderar.');</v>
      </c>
      <c r="H5931" t="str" cm="1">
        <f t="array" ref="H5931">IF(HymnIN[[#This Row],[Verse]]=0,_xlfn.XLOOKUP(HymnIN[[#This Row],[Text]],Table17[[#All],[Meter]],Table17[[#All],[ID]],"**",0,1),"")</f>
        <v/>
      </c>
      <c r="I5931" t="str" cm="1">
        <f t="array" ref="I5931">IF(HymnIN[[#This Row],[Verse]]=0,_xlfn.XLOOKUP(HymnIN[[#This Row],[Text]],Table17[[#All],[Meter]],Table17[[#All],[Correct Full Meter]],"**",0,1),"")</f>
        <v/>
      </c>
    </row>
    <row r="5932" spans="1:9" x14ac:dyDescent="0.3">
      <c r="A5932">
        <v>293</v>
      </c>
      <c r="B5932">
        <v>2</v>
      </c>
      <c r="C5932">
        <v>1</v>
      </c>
      <c r="D5932">
        <v>6854</v>
      </c>
      <c r="E5932" t="s">
        <v>5680</v>
      </c>
      <c r="F5932" t="str">
        <f>IF(HymnIN[[#This Row],[Verse]]&lt;&gt;0,"",_xlfn.XLOOKUP(HymnIN[[#This Row],[Hymn]],HymnEN[[#All],[hymn_no]],HymnEN[[#All],[author_id]],"0",0,1))</f>
        <v/>
      </c>
      <c r="G5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'2', '1', 'La gloria Tua, Signor, di Dio alla destra,');</v>
      </c>
      <c r="H5932" t="str" cm="1">
        <f t="array" ref="H5932">IF(HymnIN[[#This Row],[Verse]]=0,_xlfn.XLOOKUP(HymnIN[[#This Row],[Text]],Table17[[#All],[Meter]],Table17[[#All],[ID]],"**",0,1),"")</f>
        <v/>
      </c>
      <c r="I5932" t="str" cm="1">
        <f t="array" ref="I5932">IF(HymnIN[[#This Row],[Verse]]=0,_xlfn.XLOOKUP(HymnIN[[#This Row],[Text]],Table17[[#All],[Meter]],Table17[[#All],[Correct Full Meter]],"**",0,1),"")</f>
        <v/>
      </c>
    </row>
    <row r="5933" spans="1:9" x14ac:dyDescent="0.3">
      <c r="A5933">
        <v>293</v>
      </c>
      <c r="B5933">
        <v>2</v>
      </c>
      <c r="C5933">
        <v>2</v>
      </c>
      <c r="D5933">
        <v>6855</v>
      </c>
      <c r="E5933" t="s">
        <v>5681</v>
      </c>
      <c r="F5933" t="str">
        <f>IF(HymnIN[[#This Row],[Verse]]&lt;&gt;0,"",_xlfn.XLOOKUP(HymnIN[[#This Row],[Hymn]],HymnEN[[#All],[hymn_no]],HymnEN[[#All],[author_id]],"0",0,1))</f>
        <v/>
      </c>
      <c r="G5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'2', '2', 'Suprema in quella scena dell\'amor,');</v>
      </c>
      <c r="H5933" t="str" cm="1">
        <f t="array" ref="H5933">IF(HymnIN[[#This Row],[Verse]]=0,_xlfn.XLOOKUP(HymnIN[[#This Row],[Text]],Table17[[#All],[Meter]],Table17[[#All],[ID]],"**",0,1),"")</f>
        <v/>
      </c>
      <c r="I5933" t="str" cm="1">
        <f t="array" ref="I5933">IF(HymnIN[[#This Row],[Verse]]=0,_xlfn.XLOOKUP(HymnIN[[#This Row],[Text]],Table17[[#All],[Meter]],Table17[[#All],[Correct Full Meter]],"**",0,1),"")</f>
        <v/>
      </c>
    </row>
    <row r="5934" spans="1:9" x14ac:dyDescent="0.3">
      <c r="A5934">
        <v>293</v>
      </c>
      <c r="B5934">
        <v>2</v>
      </c>
      <c r="C5934">
        <v>3</v>
      </c>
      <c r="D5934">
        <v>6856</v>
      </c>
      <c r="E5934" t="s">
        <v>5682</v>
      </c>
      <c r="F5934" t="str">
        <f>IF(HymnIN[[#This Row],[Verse]]&lt;&gt;0,"",_xlfn.XLOOKUP(HymnIN[[#This Row],[Hymn]],HymnEN[[#All],[hymn_no]],HymnEN[[#All],[author_id]],"0",0,1))</f>
        <v/>
      </c>
      <c r="G5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'2', '3', 'Ci ha rivelato il posto di figlioli,');</v>
      </c>
      <c r="H5934" t="str" cm="1">
        <f t="array" ref="H5934">IF(HymnIN[[#This Row],[Verse]]=0,_xlfn.XLOOKUP(HymnIN[[#This Row],[Text]],Table17[[#All],[Meter]],Table17[[#All],[ID]],"**",0,1),"")</f>
        <v/>
      </c>
      <c r="I5934" t="str" cm="1">
        <f t="array" ref="I5934">IF(HymnIN[[#This Row],[Verse]]=0,_xlfn.XLOOKUP(HymnIN[[#This Row],[Text]],Table17[[#All],[Meter]],Table17[[#All],[Correct Full Meter]],"**",0,1),"")</f>
        <v/>
      </c>
    </row>
    <row r="5935" spans="1:9" x14ac:dyDescent="0.3">
      <c r="A5935">
        <v>293</v>
      </c>
      <c r="B5935">
        <v>2</v>
      </c>
      <c r="C5935">
        <v>4</v>
      </c>
      <c r="D5935">
        <v>6857</v>
      </c>
      <c r="E5935" t="s">
        <v>5683</v>
      </c>
      <c r="F5935" t="str">
        <f>IF(HymnIN[[#This Row],[Verse]]&lt;&gt;0,"",_xlfn.XLOOKUP(HymnIN[[#This Row],[Hymn]],HymnEN[[#All],[hymn_no]],HymnEN[[#All],[author_id]],"0",0,1))</f>
        <v/>
      </c>
      <c r="G5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'2', '4', 'Accetti in Te del Padre nel favor.');</v>
      </c>
      <c r="H5935" t="str" cm="1">
        <f t="array" ref="H5935">IF(HymnIN[[#This Row],[Verse]]=0,_xlfn.XLOOKUP(HymnIN[[#This Row],[Text]],Table17[[#All],[Meter]],Table17[[#All],[ID]],"**",0,1),"")</f>
        <v/>
      </c>
      <c r="I5935" t="str" cm="1">
        <f t="array" ref="I5935">IF(HymnIN[[#This Row],[Verse]]=0,_xlfn.XLOOKUP(HymnIN[[#This Row],[Text]],Table17[[#All],[Meter]],Table17[[#All],[Correct Full Meter]],"**",0,1),"")</f>
        <v/>
      </c>
    </row>
    <row r="5936" spans="1:9" x14ac:dyDescent="0.3">
      <c r="A5936">
        <v>293</v>
      </c>
      <c r="B5936">
        <v>3</v>
      </c>
      <c r="C5936">
        <v>1</v>
      </c>
      <c r="D5936">
        <v>6858</v>
      </c>
      <c r="E5936" t="s">
        <v>5684</v>
      </c>
      <c r="F5936" t="str">
        <f>IF(HymnIN[[#This Row],[Verse]]&lt;&gt;0,"",_xlfn.XLOOKUP(HymnIN[[#This Row],[Hymn]],HymnEN[[#All],[hymn_no]],HymnEN[[#All],[author_id]],"0",0,1))</f>
        <v/>
      </c>
      <c r="G5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'3', '1', 'La Tua bellezza, il sommo Tuo valore,');</v>
      </c>
      <c r="H5936" t="str" cm="1">
        <f t="array" ref="H5936">IF(HymnIN[[#This Row],[Verse]]=0,_xlfn.XLOOKUP(HymnIN[[#This Row],[Text]],Table17[[#All],[Meter]],Table17[[#All],[ID]],"**",0,1),"")</f>
        <v/>
      </c>
      <c r="I5936" t="str" cm="1">
        <f t="array" ref="I5936">IF(HymnIN[[#This Row],[Verse]]=0,_xlfn.XLOOKUP(HymnIN[[#This Row],[Text]],Table17[[#All],[Meter]],Table17[[#All],[Correct Full Meter]],"**",0,1),"")</f>
        <v/>
      </c>
    </row>
    <row r="5937" spans="1:9" x14ac:dyDescent="0.3">
      <c r="A5937">
        <v>293</v>
      </c>
      <c r="B5937">
        <v>3</v>
      </c>
      <c r="C5937">
        <v>2</v>
      </c>
      <c r="D5937">
        <v>6859</v>
      </c>
      <c r="E5937" t="s">
        <v>5685</v>
      </c>
      <c r="F5937" t="str">
        <f>IF(HymnIN[[#This Row],[Verse]]&lt;&gt;0,"",_xlfn.XLOOKUP(HymnIN[[#This Row],[Hymn]],HymnEN[[#All],[hymn_no]],HymnEN[[#All],[author_id]],"0",0,1))</f>
        <v/>
      </c>
      <c r="G5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'3', '2', 'Tanto maggior dei beni di quaggiù,');</v>
      </c>
      <c r="H5937" t="str" cm="1">
        <f t="array" ref="H5937">IF(HymnIN[[#This Row],[Verse]]=0,_xlfn.XLOOKUP(HymnIN[[#This Row],[Text]],Table17[[#All],[Meter]],Table17[[#All],[ID]],"**",0,1),"")</f>
        <v/>
      </c>
      <c r="I5937" t="str" cm="1">
        <f t="array" ref="I5937">IF(HymnIN[[#This Row],[Verse]]=0,_xlfn.XLOOKUP(HymnIN[[#This Row],[Text]],Table17[[#All],[Meter]],Table17[[#All],[Correct Full Meter]],"**",0,1),"")</f>
        <v/>
      </c>
    </row>
    <row r="5938" spans="1:9" x14ac:dyDescent="0.3">
      <c r="A5938">
        <v>293</v>
      </c>
      <c r="B5938">
        <v>3</v>
      </c>
      <c r="C5938">
        <v>3</v>
      </c>
      <c r="D5938">
        <v>6860</v>
      </c>
      <c r="E5938" t="s">
        <v>5686</v>
      </c>
      <c r="F5938" t="str">
        <f>IF(HymnIN[[#This Row],[Verse]]&lt;&gt;0,"",_xlfn.XLOOKUP(HymnIN[[#This Row],[Hymn]],HymnEN[[#All],[hymn_no]],HymnEN[[#All],[author_id]],"0",0,1))</f>
        <v/>
      </c>
      <c r="G5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'3', '3', 'I nostri cuori attira a Te che sempre');</v>
      </c>
      <c r="H5938" t="str" cm="1">
        <f t="array" ref="H5938">IF(HymnIN[[#This Row],[Verse]]=0,_xlfn.XLOOKUP(HymnIN[[#This Row],[Text]],Table17[[#All],[Meter]],Table17[[#All],[ID]],"**",0,1),"")</f>
        <v/>
      </c>
      <c r="I5938" t="str" cm="1">
        <f t="array" ref="I5938">IF(HymnIN[[#This Row],[Verse]]=0,_xlfn.XLOOKUP(HymnIN[[#This Row],[Text]],Table17[[#All],[Meter]],Table17[[#All],[Correct Full Meter]],"**",0,1),"")</f>
        <v/>
      </c>
    </row>
    <row r="5939" spans="1:9" x14ac:dyDescent="0.3">
      <c r="A5939">
        <v>293</v>
      </c>
      <c r="B5939">
        <v>3</v>
      </c>
      <c r="C5939">
        <v>4</v>
      </c>
      <c r="D5939">
        <v>6861</v>
      </c>
      <c r="E5939" t="s">
        <v>5687</v>
      </c>
      <c r="F5939" t="str">
        <f>IF(HymnIN[[#This Row],[Verse]]&lt;&gt;0,"",_xlfn.XLOOKUP(HymnIN[[#This Row],[Hymn]],HymnEN[[#All],[hymn_no]],HymnEN[[#All],[author_id]],"0",0,1))</f>
        <v/>
      </c>
      <c r="G5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'3', '4', 'Supremo oggetto in gloria sei lassù.');</v>
      </c>
      <c r="H5939" t="str" cm="1">
        <f t="array" ref="H5939">IF(HymnIN[[#This Row],[Verse]]=0,_xlfn.XLOOKUP(HymnIN[[#This Row],[Text]],Table17[[#All],[Meter]],Table17[[#All],[ID]],"**",0,1),"")</f>
        <v/>
      </c>
      <c r="I5939" t="str" cm="1">
        <f t="array" ref="I5939">IF(HymnIN[[#This Row],[Verse]]=0,_xlfn.XLOOKUP(HymnIN[[#This Row],[Text]],Table17[[#All],[Meter]],Table17[[#All],[Correct Full Meter]],"**",0,1),"")</f>
        <v/>
      </c>
    </row>
    <row r="5940" spans="1:9" x14ac:dyDescent="0.3">
      <c r="A5940">
        <v>293</v>
      </c>
      <c r="B5940">
        <v>4</v>
      </c>
      <c r="C5940">
        <v>1</v>
      </c>
      <c r="D5940">
        <v>6862</v>
      </c>
      <c r="E5940" t="s">
        <v>5688</v>
      </c>
      <c r="F5940" t="str">
        <f>IF(HymnIN[[#This Row],[Verse]]&lt;&gt;0,"",_xlfn.XLOOKUP(HymnIN[[#This Row],[Hymn]],HymnEN[[#All],[hymn_no]],HymnEN[[#All],[author_id]],"0",0,1))</f>
        <v/>
      </c>
      <c r="G5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'4', '1', 'D\'amor divin, Signor, la Tua pienezza');</v>
      </c>
      <c r="H5940" t="str" cm="1">
        <f t="array" ref="H5940">IF(HymnIN[[#This Row],[Verse]]=0,_xlfn.XLOOKUP(HymnIN[[#This Row],[Text]],Table17[[#All],[Meter]],Table17[[#All],[ID]],"**",0,1),"")</f>
        <v/>
      </c>
      <c r="I5940" t="str" cm="1">
        <f t="array" ref="I5940">IF(HymnIN[[#This Row],[Verse]]=0,_xlfn.XLOOKUP(HymnIN[[#This Row],[Text]],Table17[[#All],[Meter]],Table17[[#All],[Correct Full Meter]],"**",0,1),"")</f>
        <v/>
      </c>
    </row>
    <row r="5941" spans="1:9" x14ac:dyDescent="0.3">
      <c r="A5941">
        <v>293</v>
      </c>
      <c r="B5941">
        <v>4</v>
      </c>
      <c r="C5941">
        <v>2</v>
      </c>
      <c r="D5941">
        <v>6863</v>
      </c>
      <c r="E5941" t="s">
        <v>5689</v>
      </c>
      <c r="F5941" t="str">
        <f>IF(HymnIN[[#This Row],[Verse]]&lt;&gt;0,"",_xlfn.XLOOKUP(HymnIN[[#This Row],[Hymn]],HymnEN[[#All],[hymn_no]],HymnEN[[#All],[author_id]],"0",0,1))</f>
        <v/>
      </c>
      <c r="G5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'4', '2', 'Umana mente mai potrà afferrar,');</v>
      </c>
      <c r="H5941" t="str" cm="1">
        <f t="array" ref="H5941">IF(HymnIN[[#This Row],[Verse]]=0,_xlfn.XLOOKUP(HymnIN[[#This Row],[Text]],Table17[[#All],[Meter]],Table17[[#All],[ID]],"**",0,1),"")</f>
        <v/>
      </c>
      <c r="I5941" t="str" cm="1">
        <f t="array" ref="I5941">IF(HymnIN[[#This Row],[Verse]]=0,_xlfn.XLOOKUP(HymnIN[[#This Row],[Text]],Table17[[#All],[Meter]],Table17[[#All],[Correct Full Meter]],"**",0,1),"")</f>
        <v/>
      </c>
    </row>
    <row r="5942" spans="1:9" x14ac:dyDescent="0.3">
      <c r="A5942">
        <v>293</v>
      </c>
      <c r="B5942">
        <v>4</v>
      </c>
      <c r="C5942">
        <v>3</v>
      </c>
      <c r="D5942">
        <v>6864</v>
      </c>
      <c r="E5942" t="s">
        <v>5690</v>
      </c>
      <c r="F5942" t="str">
        <f>IF(HymnIN[[#This Row],[Verse]]&lt;&gt;0,"",_xlfn.XLOOKUP(HymnIN[[#This Row],[Hymn]],HymnEN[[#All],[hymn_no]],HymnEN[[#All],[author_id]],"0",0,1))</f>
        <v/>
      </c>
      <c r="G5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'4', '3', 'Ma presto in gloria tutta rivelata');</v>
      </c>
      <c r="H5942" t="str" cm="1">
        <f t="array" ref="H5942">IF(HymnIN[[#This Row],[Verse]]=0,_xlfn.XLOOKUP(HymnIN[[#This Row],[Text]],Table17[[#All],[Meter]],Table17[[#All],[ID]],"**",0,1),"")</f>
        <v/>
      </c>
      <c r="I5942" t="str" cm="1">
        <f t="array" ref="I5942">IF(HymnIN[[#This Row],[Verse]]=0,_xlfn.XLOOKUP(HymnIN[[#This Row],[Text]],Table17[[#All],[Meter]],Table17[[#All],[Correct Full Meter]],"**",0,1),"")</f>
        <v/>
      </c>
    </row>
    <row r="5943" spans="1:9" x14ac:dyDescent="0.3">
      <c r="A5943">
        <v>293</v>
      </c>
      <c r="B5943">
        <v>4</v>
      </c>
      <c r="C5943">
        <v>4</v>
      </c>
      <c r="D5943">
        <v>6865</v>
      </c>
      <c r="E5943" t="s">
        <v>5691</v>
      </c>
      <c r="F5943" t="str">
        <f>IF(HymnIN[[#This Row],[Verse]]&lt;&gt;0,"",_xlfn.XLOOKUP(HymnIN[[#This Row],[Hymn]],HymnEN[[#All],[hymn_no]],HymnEN[[#All],[author_id]],"0",0,1))</f>
        <v/>
      </c>
      <c r="G5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'4', '4', 'Quella pienezza noi potrem mirar.');</v>
      </c>
      <c r="H5943" t="str" cm="1">
        <f t="array" ref="H5943">IF(HymnIN[[#This Row],[Verse]]=0,_xlfn.XLOOKUP(HymnIN[[#This Row],[Text]],Table17[[#All],[Meter]],Table17[[#All],[ID]],"**",0,1),"")</f>
        <v/>
      </c>
      <c r="I5943" t="str" cm="1">
        <f t="array" ref="I5943">IF(HymnIN[[#This Row],[Verse]]=0,_xlfn.XLOOKUP(HymnIN[[#This Row],[Text]],Table17[[#All],[Meter]],Table17[[#All],[Correct Full Meter]],"**",0,1),"")</f>
        <v/>
      </c>
    </row>
    <row r="5944" spans="1:9" x14ac:dyDescent="0.3">
      <c r="A5944">
        <v>293</v>
      </c>
      <c r="B5944">
        <v>5</v>
      </c>
      <c r="C5944">
        <v>1</v>
      </c>
      <c r="D5944">
        <v>6866</v>
      </c>
      <c r="E5944" t="s">
        <v>5692</v>
      </c>
      <c r="F5944" t="str">
        <f>IF(HymnIN[[#This Row],[Verse]]&lt;&gt;0,"",_xlfn.XLOOKUP(HymnIN[[#This Row],[Hymn]],HymnEN[[#All],[hymn_no]],HymnEN[[#All],[author_id]],"0",0,1))</f>
        <v/>
      </c>
      <c r="G5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'5', '1', 'Da Te ogni cosa allor sarà riempita');</v>
      </c>
      <c r="H5944" t="str" cm="1">
        <f t="array" ref="H5944">IF(HymnIN[[#This Row],[Verse]]=0,_xlfn.XLOOKUP(HymnIN[[#This Row],[Text]],Table17[[#All],[Meter]],Table17[[#All],[ID]],"**",0,1),"")</f>
        <v/>
      </c>
      <c r="I5944" t="str" cm="1">
        <f t="array" ref="I5944">IF(HymnIN[[#This Row],[Verse]]=0,_xlfn.XLOOKUP(HymnIN[[#This Row],[Text]],Table17[[#All],[Meter]],Table17[[#All],[Correct Full Meter]],"**",0,1),"")</f>
        <v/>
      </c>
    </row>
    <row r="5945" spans="1:9" x14ac:dyDescent="0.3">
      <c r="A5945">
        <v>293</v>
      </c>
      <c r="B5945">
        <v>5</v>
      </c>
      <c r="C5945">
        <v>2</v>
      </c>
      <c r="D5945">
        <v>6867</v>
      </c>
      <c r="E5945" t="s">
        <v>5693</v>
      </c>
      <c r="F5945" t="str">
        <f>IF(HymnIN[[#This Row],[Verse]]&lt;&gt;0,"",_xlfn.XLOOKUP(HymnIN[[#This Row],[Hymn]],HymnEN[[#All],[hymn_no]],HymnEN[[#All],[author_id]],"0",0,1))</f>
        <v/>
      </c>
      <c r="G5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'5', '2', 'E in Te l\'amor di Dio riposo avrà;');</v>
      </c>
      <c r="H5945" t="str" cm="1">
        <f t="array" ref="H5945">IF(HymnIN[[#This Row],[Verse]]=0,_xlfn.XLOOKUP(HymnIN[[#This Row],[Text]],Table17[[#All],[Meter]],Table17[[#All],[ID]],"**",0,1),"")</f>
        <v/>
      </c>
      <c r="I5945" t="str" cm="1">
        <f t="array" ref="I5945">IF(HymnIN[[#This Row],[Verse]]=0,_xlfn.XLOOKUP(HymnIN[[#This Row],[Text]],Table17[[#All],[Meter]],Table17[[#All],[Correct Full Meter]],"**",0,1),"")</f>
        <v/>
      </c>
    </row>
    <row r="5946" spans="1:9" x14ac:dyDescent="0.3">
      <c r="A5946">
        <v>293</v>
      </c>
      <c r="B5946">
        <v>5</v>
      </c>
      <c r="C5946">
        <v>3</v>
      </c>
      <c r="D5946">
        <v>6868</v>
      </c>
      <c r="E5946" t="s">
        <v>5694</v>
      </c>
      <c r="F5946" t="str">
        <f>IF(HymnIN[[#This Row],[Verse]]&lt;&gt;0,"",_xlfn.XLOOKUP(HymnIN[[#This Row],[Hymn]],HymnEN[[#All],[hymn_no]],HymnEN[[#All],[author_id]],"0",0,1))</f>
        <v/>
      </c>
      <c r="G5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'5', '3', 'Te vedrà allora tutto l\'universo,');</v>
      </c>
      <c r="H5946" t="str" cm="1">
        <f t="array" ref="H5946">IF(HymnIN[[#This Row],[Verse]]=0,_xlfn.XLOOKUP(HymnIN[[#This Row],[Text]],Table17[[#All],[Meter]],Table17[[#All],[ID]],"**",0,1),"")</f>
        <v/>
      </c>
      <c r="I5946" t="str" cm="1">
        <f t="array" ref="I5946">IF(HymnIN[[#This Row],[Verse]]=0,_xlfn.XLOOKUP(HymnIN[[#This Row],[Text]],Table17[[#All],[Meter]],Table17[[#All],[Correct Full Meter]],"**",0,1),"")</f>
        <v/>
      </c>
    </row>
    <row r="5947" spans="1:9" x14ac:dyDescent="0.3">
      <c r="A5947">
        <v>293</v>
      </c>
      <c r="B5947">
        <v>5</v>
      </c>
      <c r="C5947">
        <v>4</v>
      </c>
      <c r="D5947">
        <v>6869</v>
      </c>
      <c r="E5947" t="s">
        <v>5695</v>
      </c>
      <c r="F5947" t="str">
        <f>IF(HymnIN[[#This Row],[Verse]]&lt;&gt;0,"",_xlfn.XLOOKUP(HymnIN[[#This Row],[Hymn]],HymnEN[[#All],[hymn_no]],HymnEN[[#All],[author_id]],"0",0,1))</f>
        <v/>
      </c>
      <c r="G5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('293', '5', '4', 'La Tua grandezza ognun esalterà.');</v>
      </c>
      <c r="H5947" t="str" cm="1">
        <f t="array" ref="H5947">IF(HymnIN[[#This Row],[Verse]]=0,_xlfn.XLOOKUP(HymnIN[[#This Row],[Text]],Table17[[#All],[Meter]],Table17[[#All],[ID]],"**",0,1),"")</f>
        <v/>
      </c>
      <c r="I5947" t="str" cm="1">
        <f t="array" ref="I5947">IF(HymnIN[[#This Row],[Verse]]=0,_xlfn.XLOOKUP(HymnIN[[#This Row],[Text]],Table17[[#All],[Meter]],Table17[[#All],[Correct Full Meter]],"**",0,1),"")</f>
        <v/>
      </c>
    </row>
    <row r="5948" spans="1:9" x14ac:dyDescent="0.3">
      <c r="A5948">
        <v>294</v>
      </c>
      <c r="B5948">
        <v>0</v>
      </c>
      <c r="C5948">
        <v>0</v>
      </c>
      <c r="D5948">
        <v>6873</v>
      </c>
      <c r="E5948" t="s">
        <v>658</v>
      </c>
      <c r="F5948">
        <f>IF(HymnIN[[#This Row],[Verse]]&lt;&gt;0,"",_xlfn.XLOOKUP(HymnIN[[#This Row],[Hymn]],HymnEN[[#All],[hymn_no]],HymnEN[[#All],[author_id]],"0",0,1))</f>
        <v>167</v>
      </c>
      <c r="G5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('294', '9.8.9.8. Giambico.', '161', '167');</v>
      </c>
      <c r="H5948" cm="1">
        <f t="array" ref="H5948">IF(HymnIN[[#This Row],[Verse]]=0,_xlfn.XLOOKUP(HymnIN[[#This Row],[Text]],Table17[[#All],[Meter]],Table17[[#All],[ID]],"**",0,1),"")</f>
        <v>161</v>
      </c>
      <c r="I5948" t="str" cm="1">
        <f t="array" ref="I5948">IF(HymnIN[[#This Row],[Verse]]=0,_xlfn.XLOOKUP(HymnIN[[#This Row],[Text]],Table17[[#All],[Meter]],Table17[[#All],[Correct Full Meter]],"**",0,1),"")</f>
        <v>9.8.9.8. Giambico.</v>
      </c>
    </row>
    <row r="5949" spans="1:9" x14ac:dyDescent="0.3">
      <c r="A5949">
        <v>294</v>
      </c>
      <c r="B5949">
        <v>1</v>
      </c>
      <c r="C5949">
        <v>1</v>
      </c>
      <c r="D5949">
        <v>6874</v>
      </c>
      <c r="E5949" t="s">
        <v>5696</v>
      </c>
      <c r="F5949" t="str">
        <f>IF(HymnIN[[#This Row],[Verse]]&lt;&gt;0,"",_xlfn.XLOOKUP(HymnIN[[#This Row],[Hymn]],HymnEN[[#All],[hymn_no]],HymnEN[[#All],[author_id]],"0",0,1))</f>
        <v/>
      </c>
      <c r="G5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'1', '1', 'LA forza dell\'amor supremo');</v>
      </c>
      <c r="H5949" t="str" cm="1">
        <f t="array" ref="H5949">IF(HymnIN[[#This Row],[Verse]]=0,_xlfn.XLOOKUP(HymnIN[[#This Row],[Text]],Table17[[#All],[Meter]],Table17[[#All],[ID]],"**",0,1),"")</f>
        <v/>
      </c>
      <c r="I5949" t="str" cm="1">
        <f t="array" ref="I5949">IF(HymnIN[[#This Row],[Verse]]=0,_xlfn.XLOOKUP(HymnIN[[#This Row],[Text]],Table17[[#All],[Meter]],Table17[[#All],[Correct Full Meter]],"**",0,1),"")</f>
        <v/>
      </c>
    </row>
    <row r="5950" spans="1:9" x14ac:dyDescent="0.3">
      <c r="A5950">
        <v>294</v>
      </c>
      <c r="B5950">
        <v>1</v>
      </c>
      <c r="C5950">
        <v>2</v>
      </c>
      <c r="D5950">
        <v>6875</v>
      </c>
      <c r="E5950" t="s">
        <v>5697</v>
      </c>
      <c r="F5950" t="str">
        <f>IF(HymnIN[[#This Row],[Verse]]&lt;&gt;0,"",_xlfn.XLOOKUP(HymnIN[[#This Row],[Hymn]],HymnEN[[#All],[hymn_no]],HymnEN[[#All],[author_id]],"0",0,1))</f>
        <v/>
      </c>
      <c r="G5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'1', '2', 'Ci adduce a Te, Gesù Signor;');</v>
      </c>
      <c r="H5950" t="str" cm="1">
        <f t="array" ref="H5950">IF(HymnIN[[#This Row],[Verse]]=0,_xlfn.XLOOKUP(HymnIN[[#This Row],[Text]],Table17[[#All],[Meter]],Table17[[#All],[ID]],"**",0,1),"")</f>
        <v/>
      </c>
      <c r="I5950" t="str" cm="1">
        <f t="array" ref="I5950">IF(HymnIN[[#This Row],[Verse]]=0,_xlfn.XLOOKUP(HymnIN[[#This Row],[Text]],Table17[[#All],[Meter]],Table17[[#All],[Correct Full Meter]],"**",0,1),"")</f>
        <v/>
      </c>
    </row>
    <row r="5951" spans="1:9" x14ac:dyDescent="0.3">
      <c r="A5951">
        <v>294</v>
      </c>
      <c r="B5951">
        <v>1</v>
      </c>
      <c r="C5951">
        <v>3</v>
      </c>
      <c r="D5951">
        <v>6876</v>
      </c>
      <c r="E5951" t="s">
        <v>5698</v>
      </c>
      <c r="F5951" t="str">
        <f>IF(HymnIN[[#This Row],[Verse]]&lt;&gt;0,"",_xlfn.XLOOKUP(HymnIN[[#This Row],[Hymn]],HymnEN[[#All],[hymn_no]],HymnEN[[#All],[author_id]],"0",0,1))</f>
        <v/>
      </c>
      <c r="G5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'1', '3', 'In questa santa ora avremo');</v>
      </c>
      <c r="H5951" t="str" cm="1">
        <f t="array" ref="H5951">IF(HymnIN[[#This Row],[Verse]]=0,_xlfn.XLOOKUP(HymnIN[[#This Row],[Text]],Table17[[#All],[Meter]],Table17[[#All],[ID]],"**",0,1),"")</f>
        <v/>
      </c>
      <c r="I5951" t="str" cm="1">
        <f t="array" ref="I5951">IF(HymnIN[[#This Row],[Verse]]=0,_xlfn.XLOOKUP(HymnIN[[#This Row],[Text]],Table17[[#All],[Meter]],Table17[[#All],[Correct Full Meter]],"**",0,1),"")</f>
        <v/>
      </c>
    </row>
    <row r="5952" spans="1:9" x14ac:dyDescent="0.3">
      <c r="A5952">
        <v>294</v>
      </c>
      <c r="B5952">
        <v>1</v>
      </c>
      <c r="C5952">
        <v>4</v>
      </c>
      <c r="D5952">
        <v>6877</v>
      </c>
      <c r="E5952" t="s">
        <v>5699</v>
      </c>
      <c r="F5952" t="str">
        <f>IF(HymnIN[[#This Row],[Verse]]&lt;&gt;0,"",_xlfn.XLOOKUP(HymnIN[[#This Row],[Hymn]],HymnEN[[#All],[hymn_no]],HymnEN[[#All],[author_id]],"0",0,1))</f>
        <v/>
      </c>
      <c r="G5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'1', '4', 'Dolcezza per i nostri cuor.');</v>
      </c>
      <c r="H5952" t="str" cm="1">
        <f t="array" ref="H5952">IF(HymnIN[[#This Row],[Verse]]=0,_xlfn.XLOOKUP(HymnIN[[#This Row],[Text]],Table17[[#All],[Meter]],Table17[[#All],[ID]],"**",0,1),"")</f>
        <v/>
      </c>
      <c r="I5952" t="str" cm="1">
        <f t="array" ref="I5952">IF(HymnIN[[#This Row],[Verse]]=0,_xlfn.XLOOKUP(HymnIN[[#This Row],[Text]],Table17[[#All],[Meter]],Table17[[#All],[Correct Full Meter]],"**",0,1),"")</f>
        <v/>
      </c>
    </row>
    <row r="5953" spans="1:9" x14ac:dyDescent="0.3">
      <c r="A5953">
        <v>294</v>
      </c>
      <c r="B5953">
        <v>2</v>
      </c>
      <c r="C5953">
        <v>1</v>
      </c>
      <c r="D5953">
        <v>6878</v>
      </c>
      <c r="E5953" t="s">
        <v>5700</v>
      </c>
      <c r="F5953" t="str">
        <f>IF(HymnIN[[#This Row],[Verse]]&lt;&gt;0,"",_xlfn.XLOOKUP(HymnIN[[#This Row],[Hymn]],HymnEN[[#All],[hymn_no]],HymnEN[[#All],[author_id]],"0",0,1))</f>
        <v/>
      </c>
      <c r="G5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'2', '1', 'Nel Tuo abbraccio la Tua chiesa');</v>
      </c>
      <c r="H5953" t="str" cm="1">
        <f t="array" ref="H5953">IF(HymnIN[[#This Row],[Verse]]=0,_xlfn.XLOOKUP(HymnIN[[#This Row],[Text]],Table17[[#All],[Meter]],Table17[[#All],[ID]],"**",0,1),"")</f>
        <v/>
      </c>
      <c r="I5953" t="str" cm="1">
        <f t="array" ref="I5953">IF(HymnIN[[#This Row],[Verse]]=0,_xlfn.XLOOKUP(HymnIN[[#This Row],[Text]],Table17[[#All],[Meter]],Table17[[#All],[Correct Full Meter]],"**",0,1),"")</f>
        <v/>
      </c>
    </row>
    <row r="5954" spans="1:9" x14ac:dyDescent="0.3">
      <c r="A5954">
        <v>294</v>
      </c>
      <c r="B5954">
        <v>2</v>
      </c>
      <c r="C5954">
        <v>2</v>
      </c>
      <c r="D5954">
        <v>6879</v>
      </c>
      <c r="E5954" t="s">
        <v>5701</v>
      </c>
      <c r="F5954" t="str">
        <f>IF(HymnIN[[#This Row],[Verse]]&lt;&gt;0,"",_xlfn.XLOOKUP(HymnIN[[#This Row],[Hymn]],HymnEN[[#All],[hymn_no]],HymnEN[[#All],[author_id]],"0",0,1))</f>
        <v/>
      </c>
      <c r="G5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'2', '2', 'E\' interamente data a Te:');</v>
      </c>
      <c r="H5954" t="str" cm="1">
        <f t="array" ref="H5954">IF(HymnIN[[#This Row],[Verse]]=0,_xlfn.XLOOKUP(HymnIN[[#This Row],[Text]],Table17[[#All],[Meter]],Table17[[#All],[ID]],"**",0,1),"")</f>
        <v/>
      </c>
      <c r="I5954" t="str" cm="1">
        <f t="array" ref="I5954">IF(HymnIN[[#This Row],[Verse]]=0,_xlfn.XLOOKUP(HymnIN[[#This Row],[Text]],Table17[[#All],[Meter]],Table17[[#All],[Correct Full Meter]],"**",0,1),"")</f>
        <v/>
      </c>
    </row>
    <row r="5955" spans="1:9" x14ac:dyDescent="0.3">
      <c r="A5955">
        <v>294</v>
      </c>
      <c r="B5955">
        <v>2</v>
      </c>
      <c r="C5955">
        <v>3</v>
      </c>
      <c r="D5955">
        <v>6880</v>
      </c>
      <c r="E5955" t="s">
        <v>5702</v>
      </c>
      <c r="F5955" t="str">
        <f>IF(HymnIN[[#This Row],[Verse]]&lt;&gt;0,"",_xlfn.XLOOKUP(HymnIN[[#This Row],[Hymn]],HymnEN[[#All],[hymn_no]],HymnEN[[#All],[author_id]],"0",0,1))</f>
        <v/>
      </c>
      <c r="G5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'2', '3', 'Tu le sei Capo e la conduci;');</v>
      </c>
      <c r="H5955" t="str" cm="1">
        <f t="array" ref="H5955">IF(HymnIN[[#This Row],[Verse]]=0,_xlfn.XLOOKUP(HymnIN[[#This Row],[Text]],Table17[[#All],[Meter]],Table17[[#All],[ID]],"**",0,1),"")</f>
        <v/>
      </c>
      <c r="I5955" t="str" cm="1">
        <f t="array" ref="I5955">IF(HymnIN[[#This Row],[Verse]]=0,_xlfn.XLOOKUP(HymnIN[[#This Row],[Text]],Table17[[#All],[Meter]],Table17[[#All],[Correct Full Meter]],"**",0,1),"")</f>
        <v/>
      </c>
    </row>
    <row r="5956" spans="1:9" x14ac:dyDescent="0.3">
      <c r="A5956">
        <v>294</v>
      </c>
      <c r="B5956">
        <v>2</v>
      </c>
      <c r="C5956">
        <v>4</v>
      </c>
      <c r="D5956">
        <v>6881</v>
      </c>
      <c r="E5956" t="s">
        <v>5703</v>
      </c>
      <c r="F5956" t="str">
        <f>IF(HymnIN[[#This Row],[Verse]]&lt;&gt;0,"",_xlfn.XLOOKUP(HymnIN[[#This Row],[Hymn]],HymnEN[[#All],[hymn_no]],HymnEN[[#All],[author_id]],"0",0,1))</f>
        <v/>
      </c>
      <c r="G5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'2', '4', 'La sua risposta rende a Te.');</v>
      </c>
      <c r="H5956" t="str" cm="1">
        <f t="array" ref="H5956">IF(HymnIN[[#This Row],[Verse]]=0,_xlfn.XLOOKUP(HymnIN[[#This Row],[Text]],Table17[[#All],[Meter]],Table17[[#All],[ID]],"**",0,1),"")</f>
        <v/>
      </c>
      <c r="I5956" t="str" cm="1">
        <f t="array" ref="I5956">IF(HymnIN[[#This Row],[Verse]]=0,_xlfn.XLOOKUP(HymnIN[[#This Row],[Text]],Table17[[#All],[Meter]],Table17[[#All],[Correct Full Meter]],"**",0,1),"")</f>
        <v/>
      </c>
    </row>
    <row r="5957" spans="1:9" x14ac:dyDescent="0.3">
      <c r="A5957">
        <v>294</v>
      </c>
      <c r="B5957">
        <v>3</v>
      </c>
      <c r="C5957">
        <v>1</v>
      </c>
      <c r="D5957">
        <v>6883</v>
      </c>
      <c r="E5957" t="s">
        <v>5704</v>
      </c>
      <c r="F5957" t="str">
        <f>IF(HymnIN[[#This Row],[Verse]]&lt;&gt;0,"",_xlfn.XLOOKUP(HymnIN[[#This Row],[Hymn]],HymnEN[[#All],[hymn_no]],HymnEN[[#All],[author_id]],"0",0,1))</f>
        <v/>
      </c>
      <c r="G5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'3', '1', 'Tutta la sfera Tu rïempi');</v>
      </c>
      <c r="H5957" t="str" cm="1">
        <f t="array" ref="H5957">IF(HymnIN[[#This Row],[Verse]]=0,_xlfn.XLOOKUP(HymnIN[[#This Row],[Text]],Table17[[#All],[Meter]],Table17[[#All],[ID]],"**",0,1),"")</f>
        <v/>
      </c>
      <c r="I5957" t="str" cm="1">
        <f t="array" ref="I5957">IF(HymnIN[[#This Row],[Verse]]=0,_xlfn.XLOOKUP(HymnIN[[#This Row],[Text]],Table17[[#All],[Meter]],Table17[[#All],[Correct Full Meter]],"**",0,1),"")</f>
        <v/>
      </c>
    </row>
    <row r="5958" spans="1:9" x14ac:dyDescent="0.3">
      <c r="A5958">
        <v>294</v>
      </c>
      <c r="B5958">
        <v>3</v>
      </c>
      <c r="C5958">
        <v>2</v>
      </c>
      <c r="D5958">
        <v>6884</v>
      </c>
      <c r="E5958" t="s">
        <v>5705</v>
      </c>
      <c r="F5958" t="str">
        <f>IF(HymnIN[[#This Row],[Verse]]&lt;&gt;0,"",_xlfn.XLOOKUP(HymnIN[[#This Row],[Hymn]],HymnEN[[#All],[hymn_no]],HymnEN[[#All],[author_id]],"0",0,1))</f>
        <v/>
      </c>
      <c r="G5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'3', '2', 'Dove al Tuo fianco noi possiam');</v>
      </c>
      <c r="H5958" t="str" cm="1">
        <f t="array" ref="H5958">IF(HymnIN[[#This Row],[Verse]]=0,_xlfn.XLOOKUP(HymnIN[[#This Row],[Text]],Table17[[#All],[Meter]],Table17[[#All],[ID]],"**",0,1),"")</f>
        <v/>
      </c>
      <c r="I5958" t="str" cm="1">
        <f t="array" ref="I5958">IF(HymnIN[[#This Row],[Verse]]=0,_xlfn.XLOOKUP(HymnIN[[#This Row],[Text]],Table17[[#All],[Meter]],Table17[[#All],[Correct Full Meter]],"**",0,1),"")</f>
        <v/>
      </c>
    </row>
    <row r="5959" spans="1:9" x14ac:dyDescent="0.3">
      <c r="A5959">
        <v>294</v>
      </c>
      <c r="B5959">
        <v>3</v>
      </c>
      <c r="C5959">
        <v>3</v>
      </c>
      <c r="D5959">
        <v>6885</v>
      </c>
      <c r="E5959" t="s">
        <v>5706</v>
      </c>
      <c r="F5959" t="str">
        <f>IF(HymnIN[[#This Row],[Verse]]&lt;&gt;0,"",_xlfn.XLOOKUP(HymnIN[[#This Row],[Hymn]],HymnEN[[#All],[hymn_no]],HymnEN[[#All],[author_id]],"0",0,1))</f>
        <v/>
      </c>
      <c r="G5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'3', '3', 'Con Te restar insiem contenti:');</v>
      </c>
      <c r="H5959" t="str" cm="1">
        <f t="array" ref="H5959">IF(HymnIN[[#This Row],[Verse]]=0,_xlfn.XLOOKUP(HymnIN[[#This Row],[Text]],Table17[[#All],[Meter]],Table17[[#All],[ID]],"**",0,1),"")</f>
        <v/>
      </c>
      <c r="I5959" t="str" cm="1">
        <f t="array" ref="I5959">IF(HymnIN[[#This Row],[Verse]]=0,_xlfn.XLOOKUP(HymnIN[[#This Row],[Text]],Table17[[#All],[Meter]],Table17[[#All],[Correct Full Meter]],"**",0,1),"")</f>
        <v/>
      </c>
    </row>
    <row r="5960" spans="1:9" x14ac:dyDescent="0.3">
      <c r="A5960">
        <v>294</v>
      </c>
      <c r="B5960">
        <v>3</v>
      </c>
      <c r="C5960">
        <v>4</v>
      </c>
      <c r="D5960">
        <v>6886</v>
      </c>
      <c r="E5960" t="s">
        <v>5707</v>
      </c>
      <c r="F5960" t="str">
        <f>IF(HymnIN[[#This Row],[Verse]]&lt;&gt;0,"",_xlfn.XLOOKUP(HymnIN[[#This Row],[Hymn]],HymnEN[[#All],[hymn_no]],HymnEN[[#All],[author_id]],"0",0,1))</f>
        <v/>
      </c>
      <c r="G5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'3', '4', 'Tua sposa e il corpo Tuo noi siam.');</v>
      </c>
      <c r="H5960" t="str" cm="1">
        <f t="array" ref="H5960">IF(HymnIN[[#This Row],[Verse]]=0,_xlfn.XLOOKUP(HymnIN[[#This Row],[Text]],Table17[[#All],[Meter]],Table17[[#All],[ID]],"**",0,1),"")</f>
        <v/>
      </c>
      <c r="I5960" t="str" cm="1">
        <f t="array" ref="I5960">IF(HymnIN[[#This Row],[Verse]]=0,_xlfn.XLOOKUP(HymnIN[[#This Row],[Text]],Table17[[#All],[Meter]],Table17[[#All],[Correct Full Meter]],"**",0,1),"")</f>
        <v/>
      </c>
    </row>
    <row r="5961" spans="1:9" x14ac:dyDescent="0.3">
      <c r="A5961">
        <v>294</v>
      </c>
      <c r="B5961">
        <v>4</v>
      </c>
      <c r="C5961">
        <v>1</v>
      </c>
      <c r="D5961">
        <v>6887</v>
      </c>
      <c r="E5961" t="s">
        <v>5708</v>
      </c>
      <c r="F5961" t="str">
        <f>IF(HymnIN[[#This Row],[Verse]]&lt;&gt;0,"",_xlfn.XLOOKUP(HymnIN[[#This Row],[Hymn]],HymnEN[[#All],[hymn_no]],HymnEN[[#All],[author_id]],"0",0,1))</f>
        <v/>
      </c>
      <c r="G5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'4', '1', 'E\' benedetto lassù il posto');</v>
      </c>
      <c r="H5961" t="str" cm="1">
        <f t="array" ref="H5961">IF(HymnIN[[#This Row],[Verse]]=0,_xlfn.XLOOKUP(HymnIN[[#This Row],[Text]],Table17[[#All],[Meter]],Table17[[#All],[ID]],"**",0,1),"")</f>
        <v/>
      </c>
      <c r="I5961" t="str" cm="1">
        <f t="array" ref="I5961">IF(HymnIN[[#This Row],[Verse]]=0,_xlfn.XLOOKUP(HymnIN[[#This Row],[Text]],Table17[[#All],[Meter]],Table17[[#All],[Correct Full Meter]],"**",0,1),"")</f>
        <v/>
      </c>
    </row>
    <row r="5962" spans="1:9" x14ac:dyDescent="0.3">
      <c r="A5962">
        <v>294</v>
      </c>
      <c r="B5962">
        <v>4</v>
      </c>
      <c r="C5962">
        <v>2</v>
      </c>
      <c r="D5962">
        <v>6888</v>
      </c>
      <c r="E5962" t="s">
        <v>5709</v>
      </c>
      <c r="F5962" t="str">
        <f>IF(HymnIN[[#This Row],[Verse]]&lt;&gt;0,"",_xlfn.XLOOKUP(HymnIN[[#This Row],[Hymn]],HymnEN[[#All],[hymn_no]],HymnEN[[#All],[author_id]],"0",0,1))</f>
        <v/>
      </c>
      <c r="G5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'4', '2', 'Che l\'assemblea con Te ha;');</v>
      </c>
      <c r="H5962" t="str" cm="1">
        <f t="array" ref="H5962">IF(HymnIN[[#This Row],[Verse]]=0,_xlfn.XLOOKUP(HymnIN[[#This Row],[Text]],Table17[[#All],[Meter]],Table17[[#All],[ID]],"**",0,1),"")</f>
        <v/>
      </c>
      <c r="I5962" t="str" cm="1">
        <f t="array" ref="I5962">IF(HymnIN[[#This Row],[Verse]]=0,_xlfn.XLOOKUP(HymnIN[[#This Row],[Text]],Table17[[#All],[Meter]],Table17[[#All],[Correct Full Meter]],"**",0,1),"")</f>
        <v/>
      </c>
    </row>
    <row r="5963" spans="1:9" x14ac:dyDescent="0.3">
      <c r="A5963">
        <v>294</v>
      </c>
      <c r="B5963">
        <v>4</v>
      </c>
      <c r="C5963">
        <v>3</v>
      </c>
      <c r="D5963">
        <v>6889</v>
      </c>
      <c r="E5963" t="s">
        <v>5710</v>
      </c>
      <c r="F5963" t="str">
        <f>IF(HymnIN[[#This Row],[Verse]]&lt;&gt;0,"",_xlfn.XLOOKUP(HymnIN[[#This Row],[Hymn]],HymnEN[[#All],[hymn_no]],HymnEN[[#All],[author_id]],"0",0,1))</f>
        <v/>
      </c>
      <c r="G5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'4', '3', 'L\'amor del Padre l\'ha disposto');</v>
      </c>
      <c r="H5963" t="str" cm="1">
        <f t="array" ref="H5963">IF(HymnIN[[#This Row],[Verse]]=0,_xlfn.XLOOKUP(HymnIN[[#This Row],[Text]],Table17[[#All],[Meter]],Table17[[#All],[ID]],"**",0,1),"")</f>
        <v/>
      </c>
      <c r="I5963" t="str" cm="1">
        <f t="array" ref="I5963">IF(HymnIN[[#This Row],[Verse]]=0,_xlfn.XLOOKUP(HymnIN[[#This Row],[Text]],Table17[[#All],[Meter]],Table17[[#All],[Correct Full Meter]],"**",0,1),"")</f>
        <v/>
      </c>
    </row>
    <row r="5964" spans="1:9" x14ac:dyDescent="0.3">
      <c r="A5964">
        <v>294</v>
      </c>
      <c r="B5964">
        <v>4</v>
      </c>
      <c r="C5964">
        <v>4</v>
      </c>
      <c r="D5964">
        <v>6890</v>
      </c>
      <c r="E5964" t="s">
        <v>8820</v>
      </c>
      <c r="F5964" t="str">
        <f>IF(HymnIN[[#This Row],[Verse]]&lt;&gt;0,"",_xlfn.XLOOKUP(HymnIN[[#This Row],[Hymn]],HymnEN[[#All],[hymn_no]],HymnEN[[#All],[author_id]],"0",0,1))</f>
        <v/>
      </c>
      <c r="G5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('294', '4', '4', 'Per gioia Sua e Tua già.');</v>
      </c>
      <c r="H5964" t="str" cm="1">
        <f t="array" ref="H5964">IF(HymnIN[[#This Row],[Verse]]=0,_xlfn.XLOOKUP(HymnIN[[#This Row],[Text]],Table17[[#All],[Meter]],Table17[[#All],[ID]],"**",0,1),"")</f>
        <v/>
      </c>
      <c r="I5964" t="str" cm="1">
        <f t="array" ref="I5964">IF(HymnIN[[#This Row],[Verse]]=0,_xlfn.XLOOKUP(HymnIN[[#This Row],[Text]],Table17[[#All],[Meter]],Table17[[#All],[Correct Full Meter]],"**",0,1),"")</f>
        <v/>
      </c>
    </row>
    <row r="5965" spans="1:9" x14ac:dyDescent="0.3">
      <c r="A5965">
        <v>295</v>
      </c>
      <c r="B5965">
        <v>0</v>
      </c>
      <c r="C5965">
        <v>0</v>
      </c>
      <c r="D5965">
        <v>6894</v>
      </c>
      <c r="E5965" t="s">
        <v>235</v>
      </c>
      <c r="F5965">
        <f>IF(HymnIN[[#This Row],[Verse]]&lt;&gt;0,"",_xlfn.XLOOKUP(HymnIN[[#This Row],[Hymn]],HymnEN[[#All],[hymn_no]],HymnEN[[#All],[author_id]],"0",0,1))</f>
        <v>41</v>
      </c>
      <c r="G5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('295', '8.7.8.7.', '24', '41');</v>
      </c>
      <c r="H5965" cm="1">
        <f t="array" ref="H5965">IF(HymnIN[[#This Row],[Verse]]=0,_xlfn.XLOOKUP(HymnIN[[#This Row],[Text]],Table17[[#All],[Meter]],Table17[[#All],[ID]],"**",0,1),"")</f>
        <v>24</v>
      </c>
      <c r="I5965" t="str" cm="1">
        <f t="array" ref="I5965">IF(HymnIN[[#This Row],[Verse]]=0,_xlfn.XLOOKUP(HymnIN[[#This Row],[Text]],Table17[[#All],[Meter]],Table17[[#All],[Correct Full Meter]],"**",0,1),"")</f>
        <v>8.7.8.7.</v>
      </c>
    </row>
    <row r="5966" spans="1:9" x14ac:dyDescent="0.3">
      <c r="A5966">
        <v>295</v>
      </c>
      <c r="B5966">
        <v>1</v>
      </c>
      <c r="C5966">
        <v>1</v>
      </c>
      <c r="D5966">
        <v>6895</v>
      </c>
      <c r="E5966" t="s">
        <v>1725</v>
      </c>
      <c r="F5966" t="str">
        <f>IF(HymnIN[[#This Row],[Verse]]&lt;&gt;0,"",_xlfn.XLOOKUP(HymnIN[[#This Row],[Hymn]],HymnEN[[#All],[hymn_no]],HymnEN[[#All],[author_id]],"0",0,1))</f>
        <v/>
      </c>
      <c r="G5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'1', '1', 'BENEDETTO Spirto Santo');</v>
      </c>
      <c r="H5966" t="str" cm="1">
        <f t="array" ref="H5966">IF(HymnIN[[#This Row],[Verse]]=0,_xlfn.XLOOKUP(HymnIN[[#This Row],[Text]],Table17[[#All],[Meter]],Table17[[#All],[ID]],"**",0,1),"")</f>
        <v/>
      </c>
      <c r="I5966" t="str" cm="1">
        <f t="array" ref="I5966">IF(HymnIN[[#This Row],[Verse]]=0,_xlfn.XLOOKUP(HymnIN[[#This Row],[Text]],Table17[[#All],[Meter]],Table17[[#All],[Correct Full Meter]],"**",0,1),"")</f>
        <v/>
      </c>
    </row>
    <row r="5967" spans="1:9" x14ac:dyDescent="0.3">
      <c r="A5967">
        <v>295</v>
      </c>
      <c r="B5967">
        <v>1</v>
      </c>
      <c r="C5967">
        <v>2</v>
      </c>
      <c r="D5967">
        <v>6896</v>
      </c>
      <c r="E5967" t="s">
        <v>5712</v>
      </c>
      <c r="F5967" t="str">
        <f>IF(HymnIN[[#This Row],[Verse]]&lt;&gt;0,"",_xlfn.XLOOKUP(HymnIN[[#This Row],[Hymn]],HymnEN[[#All],[hymn_no]],HymnEN[[#All],[author_id]],"0",0,1))</f>
        <v/>
      </c>
      <c r="G5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'1', '2', 'Ora a Te la lode offriam');</v>
      </c>
      <c r="H5967" t="str" cm="1">
        <f t="array" ref="H5967">IF(HymnIN[[#This Row],[Verse]]=0,_xlfn.XLOOKUP(HymnIN[[#This Row],[Text]],Table17[[#All],[Meter]],Table17[[#All],[ID]],"**",0,1),"")</f>
        <v/>
      </c>
      <c r="I5967" t="str" cm="1">
        <f t="array" ref="I5967">IF(HymnIN[[#This Row],[Verse]]=0,_xlfn.XLOOKUP(HymnIN[[#This Row],[Text]],Table17[[#All],[Meter]],Table17[[#All],[Correct Full Meter]],"**",0,1),"")</f>
        <v/>
      </c>
    </row>
    <row r="5968" spans="1:9" x14ac:dyDescent="0.3">
      <c r="A5968">
        <v>295</v>
      </c>
      <c r="B5968">
        <v>1</v>
      </c>
      <c r="C5968">
        <v>3</v>
      </c>
      <c r="D5968">
        <v>6897</v>
      </c>
      <c r="E5968" t="s">
        <v>5713</v>
      </c>
      <c r="F5968" t="str">
        <f>IF(HymnIN[[#This Row],[Verse]]&lt;&gt;0,"",_xlfn.XLOOKUP(HymnIN[[#This Row],[Hymn]],HymnEN[[#All],[hymn_no]],HymnEN[[#All],[author_id]],"0",0,1))</f>
        <v/>
      </c>
      <c r="G5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'1', '3', 'E di grata adorazione');</v>
      </c>
      <c r="H5968" t="str" cm="1">
        <f t="array" ref="H5968">IF(HymnIN[[#This Row],[Verse]]=0,_xlfn.XLOOKUP(HymnIN[[#This Row],[Text]],Table17[[#All],[Meter]],Table17[[#All],[ID]],"**",0,1),"")</f>
        <v/>
      </c>
      <c r="I5968" t="str" cm="1">
        <f t="array" ref="I5968">IF(HymnIN[[#This Row],[Verse]]=0,_xlfn.XLOOKUP(HymnIN[[#This Row],[Text]],Table17[[#All],[Meter]],Table17[[#All],[Correct Full Meter]],"**",0,1),"")</f>
        <v/>
      </c>
    </row>
    <row r="5969" spans="1:9" x14ac:dyDescent="0.3">
      <c r="A5969">
        <v>295</v>
      </c>
      <c r="B5969">
        <v>1</v>
      </c>
      <c r="C5969">
        <v>4</v>
      </c>
      <c r="D5969">
        <v>6898</v>
      </c>
      <c r="E5969" t="s">
        <v>5714</v>
      </c>
      <c r="F5969" t="str">
        <f>IF(HymnIN[[#This Row],[Verse]]&lt;&gt;0,"",_xlfn.XLOOKUP(HymnIN[[#This Row],[Hymn]],HymnEN[[#All],[hymn_no]],HymnEN[[#All],[author_id]],"0",0,1))</f>
        <v/>
      </c>
      <c r="G5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'1', '4', 'Lieti accenti a Te leviam.');</v>
      </c>
      <c r="H5969" t="str" cm="1">
        <f t="array" ref="H5969">IF(HymnIN[[#This Row],[Verse]]=0,_xlfn.XLOOKUP(HymnIN[[#This Row],[Text]],Table17[[#All],[Meter]],Table17[[#All],[ID]],"**",0,1),"")</f>
        <v/>
      </c>
      <c r="I5969" t="str" cm="1">
        <f t="array" ref="I5969">IF(HymnIN[[#This Row],[Verse]]=0,_xlfn.XLOOKUP(HymnIN[[#This Row],[Text]],Table17[[#All],[Meter]],Table17[[#All],[Correct Full Meter]],"**",0,1),"")</f>
        <v/>
      </c>
    </row>
    <row r="5970" spans="1:9" x14ac:dyDescent="0.3">
      <c r="A5970">
        <v>295</v>
      </c>
      <c r="B5970">
        <v>2</v>
      </c>
      <c r="C5970">
        <v>1</v>
      </c>
      <c r="D5970">
        <v>6899</v>
      </c>
      <c r="E5970" t="s">
        <v>5715</v>
      </c>
      <c r="F5970" t="str">
        <f>IF(HymnIN[[#This Row],[Verse]]&lt;&gt;0,"",_xlfn.XLOOKUP(HymnIN[[#This Row],[Hymn]],HymnEN[[#All],[hymn_no]],HymnEN[[#All],[author_id]],"0",0,1))</f>
        <v/>
      </c>
      <c r="G5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'2', '1', 'Tu di Cristo la celeste');</v>
      </c>
      <c r="H5970" t="str" cm="1">
        <f t="array" ref="H5970">IF(HymnIN[[#This Row],[Verse]]=0,_xlfn.XLOOKUP(HymnIN[[#This Row],[Text]],Table17[[#All],[Meter]],Table17[[#All],[ID]],"**",0,1),"")</f>
        <v/>
      </c>
      <c r="I5970" t="str" cm="1">
        <f t="array" ref="I5970">IF(HymnIN[[#This Row],[Verse]]=0,_xlfn.XLOOKUP(HymnIN[[#This Row],[Text]],Table17[[#All],[Meter]],Table17[[#All],[Correct Full Meter]],"**",0,1),"")</f>
        <v/>
      </c>
    </row>
    <row r="5971" spans="1:9" x14ac:dyDescent="0.3">
      <c r="A5971">
        <v>295</v>
      </c>
      <c r="B5971">
        <v>2</v>
      </c>
      <c r="C5971">
        <v>2</v>
      </c>
      <c r="D5971">
        <v>6900</v>
      </c>
      <c r="E5971" t="s">
        <v>5716</v>
      </c>
      <c r="F5971" t="str">
        <f>IF(HymnIN[[#This Row],[Verse]]&lt;&gt;0,"",_xlfn.XLOOKUP(HymnIN[[#This Row],[Hymn]],HymnEN[[#All],[hymn_no]],HymnEN[[#All],[author_id]],"0",0,1))</f>
        <v/>
      </c>
      <c r="G5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'2', '2', 'Sposa, con il Tuo lavor,');</v>
      </c>
      <c r="H5971" t="str" cm="1">
        <f t="array" ref="H5971">IF(HymnIN[[#This Row],[Verse]]=0,_xlfn.XLOOKUP(HymnIN[[#This Row],[Text]],Table17[[#All],[Meter]],Table17[[#All],[ID]],"**",0,1),"")</f>
        <v/>
      </c>
      <c r="I5971" t="str" cm="1">
        <f t="array" ref="I5971">IF(HymnIN[[#This Row],[Verse]]=0,_xlfn.XLOOKUP(HymnIN[[#This Row],[Text]],Table17[[#All],[Meter]],Table17[[#All],[Correct Full Meter]],"**",0,1),"")</f>
        <v/>
      </c>
    </row>
    <row r="5972" spans="1:9" x14ac:dyDescent="0.3">
      <c r="A5972">
        <v>295</v>
      </c>
      <c r="B5972">
        <v>2</v>
      </c>
      <c r="C5972">
        <v>3</v>
      </c>
      <c r="D5972">
        <v>6901</v>
      </c>
      <c r="E5972" t="s">
        <v>5717</v>
      </c>
      <c r="F5972" t="str">
        <f>IF(HymnIN[[#This Row],[Verse]]&lt;&gt;0,"",_xlfn.XLOOKUP(HymnIN[[#This Row],[Hymn]],HymnEN[[#All],[hymn_no]],HymnEN[[#All],[author_id]],"0",0,1))</f>
        <v/>
      </c>
      <c r="G5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'2', '3', 'Di ricchezze immense adorni,');</v>
      </c>
      <c r="H5972" t="str" cm="1">
        <f t="array" ref="H5972">IF(HymnIN[[#This Row],[Verse]]=0,_xlfn.XLOOKUP(HymnIN[[#This Row],[Text]],Table17[[#All],[Meter]],Table17[[#All],[ID]],"**",0,1),"")</f>
        <v/>
      </c>
      <c r="I5972" t="str" cm="1">
        <f t="array" ref="I5972">IF(HymnIN[[#This Row],[Verse]]=0,_xlfn.XLOOKUP(HymnIN[[#This Row],[Text]],Table17[[#All],[Meter]],Table17[[#All],[Correct Full Meter]],"**",0,1),"")</f>
        <v/>
      </c>
    </row>
    <row r="5973" spans="1:9" x14ac:dyDescent="0.3">
      <c r="A5973">
        <v>295</v>
      </c>
      <c r="B5973">
        <v>2</v>
      </c>
      <c r="C5973">
        <v>4</v>
      </c>
      <c r="D5973">
        <v>6902</v>
      </c>
      <c r="E5973" t="s">
        <v>5718</v>
      </c>
      <c r="F5973" t="str">
        <f>IF(HymnIN[[#This Row],[Verse]]&lt;&gt;0,"",_xlfn.XLOOKUP(HymnIN[[#This Row],[Hymn]],HymnEN[[#All],[hymn_no]],HymnEN[[#All],[author_id]],"0",0,1))</f>
        <v/>
      </c>
      <c r="G5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'2', '4', 'Che provvedi con amor.');</v>
      </c>
      <c r="H5973" t="str" cm="1">
        <f t="array" ref="H5973">IF(HymnIN[[#This Row],[Verse]]=0,_xlfn.XLOOKUP(HymnIN[[#This Row],[Text]],Table17[[#All],[Meter]],Table17[[#All],[ID]],"**",0,1),"")</f>
        <v/>
      </c>
      <c r="I5973" t="str" cm="1">
        <f t="array" ref="I5973">IF(HymnIN[[#This Row],[Verse]]=0,_xlfn.XLOOKUP(HymnIN[[#This Row],[Text]],Table17[[#All],[Meter]],Table17[[#All],[Correct Full Meter]],"**",0,1),"")</f>
        <v/>
      </c>
    </row>
    <row r="5974" spans="1:9" x14ac:dyDescent="0.3">
      <c r="A5974">
        <v>295</v>
      </c>
      <c r="B5974">
        <v>3</v>
      </c>
      <c r="C5974">
        <v>1</v>
      </c>
      <c r="D5974">
        <v>6903</v>
      </c>
      <c r="E5974" t="s">
        <v>5719</v>
      </c>
      <c r="F5974" t="str">
        <f>IF(HymnIN[[#This Row],[Verse]]&lt;&gt;0,"",_xlfn.XLOOKUP(HymnIN[[#This Row],[Hymn]],HymnEN[[#All],[hymn_no]],HymnEN[[#All],[author_id]],"0",0,1))</f>
        <v/>
      </c>
      <c r="G5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'3', '1', 'Tu le parli di Sua gloria,');</v>
      </c>
      <c r="H5974" t="str" cm="1">
        <f t="array" ref="H5974">IF(HymnIN[[#This Row],[Verse]]=0,_xlfn.XLOOKUP(HymnIN[[#This Row],[Text]],Table17[[#All],[Meter]],Table17[[#All],[ID]],"**",0,1),"")</f>
        <v/>
      </c>
      <c r="I5974" t="str" cm="1">
        <f t="array" ref="I5974">IF(HymnIN[[#This Row],[Verse]]=0,_xlfn.XLOOKUP(HymnIN[[#This Row],[Text]],Table17[[#All],[Meter]],Table17[[#All],[Correct Full Meter]],"**",0,1),"")</f>
        <v/>
      </c>
    </row>
    <row r="5975" spans="1:9" x14ac:dyDescent="0.3">
      <c r="A5975">
        <v>295</v>
      </c>
      <c r="B5975">
        <v>3</v>
      </c>
      <c r="C5975">
        <v>2</v>
      </c>
      <c r="D5975">
        <v>6904</v>
      </c>
      <c r="E5975" t="s">
        <v>5720</v>
      </c>
      <c r="F5975" t="str">
        <f>IF(HymnIN[[#This Row],[Verse]]&lt;&gt;0,"",_xlfn.XLOOKUP(HymnIN[[#This Row],[Hymn]],HymnEN[[#All],[hymn_no]],HymnEN[[#All],[author_id]],"0",0,1))</f>
        <v/>
      </c>
      <c r="G5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'3', '2', 'E la grazia riceviam');</v>
      </c>
      <c r="H5975" t="str" cm="1">
        <f t="array" ref="H5975">IF(HymnIN[[#This Row],[Verse]]=0,_xlfn.XLOOKUP(HymnIN[[#This Row],[Text]],Table17[[#All],[Meter]],Table17[[#All],[ID]],"**",0,1),"")</f>
        <v/>
      </c>
      <c r="I5975" t="str" cm="1">
        <f t="array" ref="I5975">IF(HymnIN[[#This Row],[Verse]]=0,_xlfn.XLOOKUP(HymnIN[[#This Row],[Text]],Table17[[#All],[Meter]],Table17[[#All],[Correct Full Meter]],"**",0,1),"")</f>
        <v/>
      </c>
    </row>
    <row r="5976" spans="1:9" x14ac:dyDescent="0.3">
      <c r="A5976">
        <v>295</v>
      </c>
      <c r="B5976">
        <v>3</v>
      </c>
      <c r="C5976">
        <v>3</v>
      </c>
      <c r="D5976">
        <v>6905</v>
      </c>
      <c r="E5976" t="s">
        <v>5721</v>
      </c>
      <c r="F5976" t="str">
        <f>IF(HymnIN[[#This Row],[Verse]]&lt;&gt;0,"",_xlfn.XLOOKUP(HymnIN[[#This Row],[Hymn]],HymnEN[[#All],[hymn_no]],HymnEN[[#All],[author_id]],"0",0,1))</f>
        <v/>
      </c>
      <c r="G5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'3', '3', 'Pel possente mutamento');</v>
      </c>
      <c r="H5976" t="str" cm="1">
        <f t="array" ref="H5976">IF(HymnIN[[#This Row],[Verse]]=0,_xlfn.XLOOKUP(HymnIN[[#This Row],[Text]],Table17[[#All],[Meter]],Table17[[#All],[ID]],"**",0,1),"")</f>
        <v/>
      </c>
      <c r="I5976" t="str" cm="1">
        <f t="array" ref="I5976">IF(HymnIN[[#This Row],[Verse]]=0,_xlfn.XLOOKUP(HymnIN[[#This Row],[Text]],Table17[[#All],[Meter]],Table17[[#All],[Correct Full Meter]],"**",0,1),"")</f>
        <v/>
      </c>
    </row>
    <row r="5977" spans="1:9" x14ac:dyDescent="0.3">
      <c r="A5977">
        <v>295</v>
      </c>
      <c r="B5977">
        <v>3</v>
      </c>
      <c r="C5977">
        <v>4</v>
      </c>
      <c r="D5977">
        <v>6906</v>
      </c>
      <c r="E5977" t="s">
        <v>5722</v>
      </c>
      <c r="F5977" t="str">
        <f>IF(HymnIN[[#This Row],[Verse]]&lt;&gt;0,"",_xlfn.XLOOKUP(HymnIN[[#This Row],[Hymn]],HymnEN[[#All],[hymn_no]],HymnEN[[#All],[author_id]],"0",0,1))</f>
        <v/>
      </c>
      <c r="G5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'3', '4', 'Di quest\'ora, da Tua man.');</v>
      </c>
      <c r="H5977" t="str" cm="1">
        <f t="array" ref="H5977">IF(HymnIN[[#This Row],[Verse]]=0,_xlfn.XLOOKUP(HymnIN[[#This Row],[Text]],Table17[[#All],[Meter]],Table17[[#All],[ID]],"**",0,1),"")</f>
        <v/>
      </c>
      <c r="I5977" t="str" cm="1">
        <f t="array" ref="I5977">IF(HymnIN[[#This Row],[Verse]]=0,_xlfn.XLOOKUP(HymnIN[[#This Row],[Text]],Table17[[#All],[Meter]],Table17[[#All],[Correct Full Meter]],"**",0,1),"")</f>
        <v/>
      </c>
    </row>
    <row r="5978" spans="1:9" x14ac:dyDescent="0.3">
      <c r="A5978">
        <v>295</v>
      </c>
      <c r="B5978">
        <v>4</v>
      </c>
      <c r="C5978">
        <v>1</v>
      </c>
      <c r="D5978">
        <v>6907</v>
      </c>
      <c r="E5978" t="s">
        <v>5723</v>
      </c>
      <c r="F5978" t="str">
        <f>IF(HymnIN[[#This Row],[Verse]]&lt;&gt;0,"",_xlfn.XLOOKUP(HymnIN[[#This Row],[Hymn]],HymnEN[[#All],[hymn_no]],HymnEN[[#All],[author_id]],"0",0,1))</f>
        <v/>
      </c>
      <c r="G5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'4', '1', 'T\'adoriamo, Spirto Santo:');</v>
      </c>
      <c r="H5978" t="str" cm="1">
        <f t="array" ref="H5978">IF(HymnIN[[#This Row],[Verse]]=0,_xlfn.XLOOKUP(HymnIN[[#This Row],[Text]],Table17[[#All],[Meter]],Table17[[#All],[ID]],"**",0,1),"")</f>
        <v/>
      </c>
      <c r="I5978" t="str" cm="1">
        <f t="array" ref="I5978">IF(HymnIN[[#This Row],[Verse]]=0,_xlfn.XLOOKUP(HymnIN[[#This Row],[Text]],Table17[[#All],[Meter]],Table17[[#All],[Correct Full Meter]],"**",0,1),"")</f>
        <v/>
      </c>
    </row>
    <row r="5979" spans="1:9" x14ac:dyDescent="0.3">
      <c r="A5979">
        <v>295</v>
      </c>
      <c r="B5979">
        <v>4</v>
      </c>
      <c r="C5979">
        <v>2</v>
      </c>
      <c r="D5979">
        <v>6908</v>
      </c>
      <c r="E5979" t="s">
        <v>5724</v>
      </c>
      <c r="F5979" t="str">
        <f>IF(HymnIN[[#This Row],[Verse]]&lt;&gt;0,"",_xlfn.XLOOKUP(HymnIN[[#This Row],[Hymn]],HymnEN[[#All],[hymn_no]],HymnEN[[#All],[author_id]],"0",0,1))</f>
        <v/>
      </c>
      <c r="G5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'4', '2', 'Tua Persona conosciam,');</v>
      </c>
      <c r="H5979" t="str" cm="1">
        <f t="array" ref="H5979">IF(HymnIN[[#This Row],[Verse]]=0,_xlfn.XLOOKUP(HymnIN[[#This Row],[Text]],Table17[[#All],[Meter]],Table17[[#All],[ID]],"**",0,1),"")</f>
        <v/>
      </c>
      <c r="I5979" t="str" cm="1">
        <f t="array" ref="I5979">IF(HymnIN[[#This Row],[Verse]]=0,_xlfn.XLOOKUP(HymnIN[[#This Row],[Text]],Table17[[#All],[Meter]],Table17[[#All],[Correct Full Meter]],"**",0,1),"")</f>
        <v/>
      </c>
    </row>
    <row r="5980" spans="1:9" x14ac:dyDescent="0.3">
      <c r="A5980">
        <v>295</v>
      </c>
      <c r="B5980">
        <v>4</v>
      </c>
      <c r="C5980">
        <v>3</v>
      </c>
      <c r="D5980">
        <v>6909</v>
      </c>
      <c r="E5980" t="s">
        <v>5725</v>
      </c>
      <c r="F5980" t="str">
        <f>IF(HymnIN[[#This Row],[Verse]]&lt;&gt;0,"",_xlfn.XLOOKUP(HymnIN[[#This Row],[Hymn]],HymnEN[[#All],[hymn_no]],HymnEN[[#All],[author_id]],"0",0,1))</f>
        <v/>
      </c>
      <c r="G5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'4', '3', 'E dal nostro cuor la lode');</v>
      </c>
      <c r="H5980" t="str" cm="1">
        <f t="array" ref="H5980">IF(HymnIN[[#This Row],[Verse]]=0,_xlfn.XLOOKUP(HymnIN[[#This Row],[Text]],Table17[[#All],[Meter]],Table17[[#All],[ID]],"**",0,1),"")</f>
        <v/>
      </c>
      <c r="I5980" t="str" cm="1">
        <f t="array" ref="I5980">IF(HymnIN[[#This Row],[Verse]]=0,_xlfn.XLOOKUP(HymnIN[[#This Row],[Text]],Table17[[#All],[Meter]],Table17[[#All],[Correct Full Meter]],"**",0,1),"")</f>
        <v/>
      </c>
    </row>
    <row r="5981" spans="1:9" x14ac:dyDescent="0.3">
      <c r="A5981">
        <v>295</v>
      </c>
      <c r="B5981">
        <v>4</v>
      </c>
      <c r="C5981">
        <v>4</v>
      </c>
      <c r="D5981">
        <v>6910</v>
      </c>
      <c r="E5981" t="s">
        <v>5726</v>
      </c>
      <c r="F5981" t="str">
        <f>IF(HymnIN[[#This Row],[Verse]]&lt;&gt;0,"",_xlfn.XLOOKUP(HymnIN[[#This Row],[Hymn]],HymnEN[[#All],[hymn_no]],HymnEN[[#All],[author_id]],"0",0,1))</f>
        <v/>
      </c>
      <c r="G5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('295', '4', '4', 'Riverente a Te rendiam.');</v>
      </c>
      <c r="H5981" t="str" cm="1">
        <f t="array" ref="H5981">IF(HymnIN[[#This Row],[Verse]]=0,_xlfn.XLOOKUP(HymnIN[[#This Row],[Text]],Table17[[#All],[Meter]],Table17[[#All],[ID]],"**",0,1),"")</f>
        <v/>
      </c>
      <c r="I5981" t="str" cm="1">
        <f t="array" ref="I5981">IF(HymnIN[[#This Row],[Verse]]=0,_xlfn.XLOOKUP(HymnIN[[#This Row],[Text]],Table17[[#All],[Meter]],Table17[[#All],[Correct Full Meter]],"**",0,1),"")</f>
        <v/>
      </c>
    </row>
    <row r="5982" spans="1:9" x14ac:dyDescent="0.3">
      <c r="A5982">
        <v>296</v>
      </c>
      <c r="B5982">
        <v>0</v>
      </c>
      <c r="C5982">
        <v>0</v>
      </c>
      <c r="D5982">
        <v>6914</v>
      </c>
      <c r="E5982" t="s">
        <v>4</v>
      </c>
      <c r="F5982">
        <f>IF(HymnIN[[#This Row],[Verse]]&lt;&gt;0,"",_xlfn.XLOOKUP(HymnIN[[#This Row],[Hymn]],HymnEN[[#All],[hymn_no]],HymnEN[[#All],[author_id]],"0",0,1))</f>
        <v>51</v>
      </c>
      <c r="G5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('296', '11.10.11.10.', '52', '51');</v>
      </c>
      <c r="H5982" cm="1">
        <f t="array" ref="H5982">IF(HymnIN[[#This Row],[Verse]]=0,_xlfn.XLOOKUP(HymnIN[[#This Row],[Text]],Table17[[#All],[Meter]],Table17[[#All],[ID]],"**",0,1),"")</f>
        <v>52</v>
      </c>
      <c r="I5982" t="str" cm="1">
        <f t="array" ref="I5982">IF(HymnIN[[#This Row],[Verse]]=0,_xlfn.XLOOKUP(HymnIN[[#This Row],[Text]],Table17[[#All],[Meter]],Table17[[#All],[Correct Full Meter]],"**",0,1),"")</f>
        <v>11.10.11.10.</v>
      </c>
    </row>
    <row r="5983" spans="1:9" x14ac:dyDescent="0.3">
      <c r="A5983">
        <v>296</v>
      </c>
      <c r="B5983">
        <v>1</v>
      </c>
      <c r="C5983">
        <v>1</v>
      </c>
      <c r="D5983">
        <v>6915</v>
      </c>
      <c r="E5983" t="s">
        <v>5727</v>
      </c>
      <c r="F5983" t="str">
        <f>IF(HymnIN[[#This Row],[Verse]]&lt;&gt;0,"",_xlfn.XLOOKUP(HymnIN[[#This Row],[Hymn]],HymnEN[[#All],[hymn_no]],HymnEN[[#All],[author_id]],"0",0,1))</f>
        <v/>
      </c>
      <c r="G5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'1', '1', 'FIGLIO di Dio glorioso e benedetto,');</v>
      </c>
      <c r="H5983" t="str" cm="1">
        <f t="array" ref="H5983">IF(HymnIN[[#This Row],[Verse]]=0,_xlfn.XLOOKUP(HymnIN[[#This Row],[Text]],Table17[[#All],[Meter]],Table17[[#All],[ID]],"**",0,1),"")</f>
        <v/>
      </c>
      <c r="I5983" t="str" cm="1">
        <f t="array" ref="I5983">IF(HymnIN[[#This Row],[Verse]]=0,_xlfn.XLOOKUP(HymnIN[[#This Row],[Text]],Table17[[#All],[Meter]],Table17[[#All],[Correct Full Meter]],"**",0,1),"")</f>
        <v/>
      </c>
    </row>
    <row r="5984" spans="1:9" x14ac:dyDescent="0.3">
      <c r="A5984">
        <v>296</v>
      </c>
      <c r="B5984">
        <v>1</v>
      </c>
      <c r="C5984">
        <v>2</v>
      </c>
      <c r="D5984">
        <v>6916</v>
      </c>
      <c r="E5984" t="s">
        <v>5728</v>
      </c>
      <c r="F5984" t="str">
        <f>IF(HymnIN[[#This Row],[Verse]]&lt;&gt;0,"",_xlfn.XLOOKUP(HymnIN[[#This Row],[Hymn]],HymnEN[[#All],[hymn_no]],HymnEN[[#All],[author_id]],"0",0,1))</f>
        <v/>
      </c>
      <c r="G5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'1', '2', 'In Te son luce, amore, verità:');</v>
      </c>
      <c r="H5984" t="str" cm="1">
        <f t="array" ref="H5984">IF(HymnIN[[#This Row],[Verse]]=0,_xlfn.XLOOKUP(HymnIN[[#This Row],[Text]],Table17[[#All],[Meter]],Table17[[#All],[ID]],"**",0,1),"")</f>
        <v/>
      </c>
      <c r="I5984" t="str" cm="1">
        <f t="array" ref="I5984">IF(HymnIN[[#This Row],[Verse]]=0,_xlfn.XLOOKUP(HymnIN[[#This Row],[Text]],Table17[[#All],[Meter]],Table17[[#All],[Correct Full Meter]],"**",0,1),"")</f>
        <v/>
      </c>
    </row>
    <row r="5985" spans="1:9" x14ac:dyDescent="0.3">
      <c r="A5985">
        <v>296</v>
      </c>
      <c r="B5985">
        <v>1</v>
      </c>
      <c r="C5985">
        <v>3</v>
      </c>
      <c r="D5985">
        <v>6917</v>
      </c>
      <c r="E5985" t="s">
        <v>5729</v>
      </c>
      <c r="F5985" t="str">
        <f>IF(HymnIN[[#This Row],[Verse]]&lt;&gt;0,"",_xlfn.XLOOKUP(HymnIN[[#This Row],[Hymn]],HymnEN[[#All],[hymn_no]],HymnEN[[#All],[author_id]],"0",0,1))</f>
        <v/>
      </c>
      <c r="G5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'1', '3', 'Di Dio la gloria nel Tuo volto splende');</v>
      </c>
      <c r="H5985" t="str" cm="1">
        <f t="array" ref="H5985">IF(HymnIN[[#This Row],[Verse]]=0,_xlfn.XLOOKUP(HymnIN[[#This Row],[Text]],Table17[[#All],[Meter]],Table17[[#All],[ID]],"**",0,1),"")</f>
        <v/>
      </c>
      <c r="I5985" t="str" cm="1">
        <f t="array" ref="I5985">IF(HymnIN[[#This Row],[Verse]]=0,_xlfn.XLOOKUP(HymnIN[[#This Row],[Text]],Table17[[#All],[Meter]],Table17[[#All],[Correct Full Meter]],"**",0,1),"")</f>
        <v/>
      </c>
    </row>
    <row r="5986" spans="1:9" x14ac:dyDescent="0.3">
      <c r="A5986">
        <v>296</v>
      </c>
      <c r="B5986">
        <v>1</v>
      </c>
      <c r="C5986">
        <v>4</v>
      </c>
      <c r="D5986">
        <v>6918</v>
      </c>
      <c r="E5986" t="s">
        <v>5730</v>
      </c>
      <c r="F5986" t="str">
        <f>IF(HymnIN[[#This Row],[Verse]]&lt;&gt;0,"",_xlfn.XLOOKUP(HymnIN[[#This Row],[Hymn]],HymnEN[[#All],[hymn_no]],HymnEN[[#All],[author_id]],"0",0,1))</f>
        <v/>
      </c>
      <c r="G5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'1', '4', 'Dove Tu siedi in somma maestà.');</v>
      </c>
      <c r="H5986" t="str" cm="1">
        <f t="array" ref="H5986">IF(HymnIN[[#This Row],[Verse]]=0,_xlfn.XLOOKUP(HymnIN[[#This Row],[Text]],Table17[[#All],[Meter]],Table17[[#All],[ID]],"**",0,1),"")</f>
        <v/>
      </c>
      <c r="I5986" t="str" cm="1">
        <f t="array" ref="I5986">IF(HymnIN[[#This Row],[Verse]]=0,_xlfn.XLOOKUP(HymnIN[[#This Row],[Text]],Table17[[#All],[Meter]],Table17[[#All],[Correct Full Meter]],"**",0,1),"")</f>
        <v/>
      </c>
    </row>
    <row r="5987" spans="1:9" x14ac:dyDescent="0.3">
      <c r="A5987">
        <v>296</v>
      </c>
      <c r="B5987">
        <v>2</v>
      </c>
      <c r="C5987">
        <v>1</v>
      </c>
      <c r="D5987">
        <v>6919</v>
      </c>
      <c r="E5987" t="s">
        <v>5731</v>
      </c>
      <c r="F5987" t="str">
        <f>IF(HymnIN[[#This Row],[Verse]]&lt;&gt;0,"",_xlfn.XLOOKUP(HymnIN[[#This Row],[Hymn]],HymnEN[[#All],[hymn_no]],HymnEN[[#All],[author_id]],"0",0,1))</f>
        <v/>
      </c>
      <c r="G5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'2', '1', 'Noi Ti benediciamo per l\'amore');</v>
      </c>
      <c r="H5987" t="str" cm="1">
        <f t="array" ref="H5987">IF(HymnIN[[#This Row],[Verse]]=0,_xlfn.XLOOKUP(HymnIN[[#This Row],[Text]],Table17[[#All],[Meter]],Table17[[#All],[ID]],"**",0,1),"")</f>
        <v/>
      </c>
      <c r="I5987" t="str" cm="1">
        <f t="array" ref="I5987">IF(HymnIN[[#This Row],[Verse]]=0,_xlfn.XLOOKUP(HymnIN[[#This Row],[Text]],Table17[[#All],[Meter]],Table17[[#All],[Correct Full Meter]],"**",0,1),"")</f>
        <v/>
      </c>
    </row>
    <row r="5988" spans="1:9" x14ac:dyDescent="0.3">
      <c r="A5988">
        <v>296</v>
      </c>
      <c r="B5988">
        <v>2</v>
      </c>
      <c r="C5988">
        <v>2</v>
      </c>
      <c r="D5988">
        <v>6920</v>
      </c>
      <c r="E5988" t="s">
        <v>5732</v>
      </c>
      <c r="F5988" t="str">
        <f>IF(HymnIN[[#This Row],[Verse]]&lt;&gt;0,"",_xlfn.XLOOKUP(HymnIN[[#This Row],[Hymn]],HymnEN[[#All],[hymn_no]],HymnEN[[#All],[author_id]],"0",0,1))</f>
        <v/>
      </c>
      <c r="G5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'2', '2', 'Che, dalla gloria, in croce Ti portò;');</v>
      </c>
      <c r="H5988" t="str" cm="1">
        <f t="array" ref="H5988">IF(HymnIN[[#This Row],[Verse]]=0,_xlfn.XLOOKUP(HymnIN[[#This Row],[Text]],Table17[[#All],[Meter]],Table17[[#All],[ID]],"**",0,1),"")</f>
        <v/>
      </c>
      <c r="I5988" t="str" cm="1">
        <f t="array" ref="I5988">IF(HymnIN[[#This Row],[Verse]]=0,_xlfn.XLOOKUP(HymnIN[[#This Row],[Text]],Table17[[#All],[Meter]],Table17[[#All],[Correct Full Meter]],"**",0,1),"")</f>
        <v/>
      </c>
    </row>
    <row r="5989" spans="1:9" x14ac:dyDescent="0.3">
      <c r="A5989">
        <v>296</v>
      </c>
      <c r="B5989">
        <v>2</v>
      </c>
      <c r="C5989">
        <v>3</v>
      </c>
      <c r="D5989">
        <v>6921</v>
      </c>
      <c r="E5989" t="s">
        <v>5733</v>
      </c>
      <c r="F5989" t="str">
        <f>IF(HymnIN[[#This Row],[Verse]]&lt;&gt;0,"",_xlfn.XLOOKUP(HymnIN[[#This Row],[Hymn]],HymnEN[[#All],[hymn_no]],HymnEN[[#All],[author_id]],"0",0,1))</f>
        <v/>
      </c>
      <c r="G5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'2', '3', 'Qual Uomo fosti in terra, e la Tua morte');</v>
      </c>
      <c r="H5989" t="str" cm="1">
        <f t="array" ref="H5989">IF(HymnIN[[#This Row],[Verse]]=0,_xlfn.XLOOKUP(HymnIN[[#This Row],[Text]],Table17[[#All],[Meter]],Table17[[#All],[ID]],"**",0,1),"")</f>
        <v/>
      </c>
      <c r="I5989" t="str" cm="1">
        <f t="array" ref="I5989">IF(HymnIN[[#This Row],[Verse]]=0,_xlfn.XLOOKUP(HymnIN[[#This Row],[Text]],Table17[[#All],[Meter]],Table17[[#All],[Correct Full Meter]],"**",0,1),"")</f>
        <v/>
      </c>
    </row>
    <row r="5990" spans="1:9" x14ac:dyDescent="0.3">
      <c r="A5990">
        <v>296</v>
      </c>
      <c r="B5990">
        <v>2</v>
      </c>
      <c r="C5990">
        <v>4</v>
      </c>
      <c r="D5990">
        <v>6922</v>
      </c>
      <c r="E5990" t="s">
        <v>5734</v>
      </c>
      <c r="F5990" t="str">
        <f>IF(HymnIN[[#This Row],[Verse]]&lt;&gt;0,"",_xlfn.XLOOKUP(HymnIN[[#This Row],[Hymn]],HymnEN[[#All],[hymn_no]],HymnEN[[#All],[author_id]],"0",0,1))</f>
        <v/>
      </c>
      <c r="G5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'2', '4', 'Di Satana il potere debellò.');</v>
      </c>
      <c r="H5990" t="str" cm="1">
        <f t="array" ref="H5990">IF(HymnIN[[#This Row],[Verse]]=0,_xlfn.XLOOKUP(HymnIN[[#This Row],[Text]],Table17[[#All],[Meter]],Table17[[#All],[ID]],"**",0,1),"")</f>
        <v/>
      </c>
      <c r="I5990" t="str" cm="1">
        <f t="array" ref="I5990">IF(HymnIN[[#This Row],[Verse]]=0,_xlfn.XLOOKUP(HymnIN[[#This Row],[Text]],Table17[[#All],[Meter]],Table17[[#All],[Correct Full Meter]],"**",0,1),"")</f>
        <v/>
      </c>
    </row>
    <row r="5991" spans="1:9" x14ac:dyDescent="0.3">
      <c r="A5991">
        <v>296</v>
      </c>
      <c r="B5991">
        <v>3</v>
      </c>
      <c r="C5991">
        <v>1</v>
      </c>
      <c r="D5991">
        <v>6923</v>
      </c>
      <c r="E5991" t="s">
        <v>5735</v>
      </c>
      <c r="F5991" t="str">
        <f>IF(HymnIN[[#This Row],[Verse]]&lt;&gt;0,"",_xlfn.XLOOKUP(HymnIN[[#This Row],[Hymn]],HymnEN[[#All],[hymn_no]],HymnEN[[#All],[author_id]],"0",0,1))</f>
        <v/>
      </c>
      <c r="G5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'3', '1', 'Oh, quale amor profondo ed insondato');</v>
      </c>
      <c r="H5991" t="str" cm="1">
        <f t="array" ref="H5991">IF(HymnIN[[#This Row],[Verse]]=0,_xlfn.XLOOKUP(HymnIN[[#This Row],[Text]],Table17[[#All],[Meter]],Table17[[#All],[ID]],"**",0,1),"")</f>
        <v/>
      </c>
      <c r="I5991" t="str" cm="1">
        <f t="array" ref="I5991">IF(HymnIN[[#This Row],[Verse]]=0,_xlfn.XLOOKUP(HymnIN[[#This Row],[Text]],Table17[[#All],[Meter]],Table17[[#All],[Correct Full Meter]],"**",0,1),"")</f>
        <v/>
      </c>
    </row>
    <row r="5992" spans="1:9" x14ac:dyDescent="0.3">
      <c r="A5992">
        <v>296</v>
      </c>
      <c r="B5992">
        <v>3</v>
      </c>
      <c r="C5992">
        <v>2</v>
      </c>
      <c r="D5992">
        <v>6924</v>
      </c>
      <c r="E5992" t="s">
        <v>5736</v>
      </c>
      <c r="F5992" t="str">
        <f>IF(HymnIN[[#This Row],[Verse]]&lt;&gt;0,"",_xlfn.XLOOKUP(HymnIN[[#This Row],[Hymn]],HymnEN[[#All],[hymn_no]],HymnEN[[#All],[author_id]],"0",0,1))</f>
        <v/>
      </c>
      <c r="G5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'3', '2', 'Tua croce, Salvatore, rivelò');</v>
      </c>
      <c r="H5992" t="str" cm="1">
        <f t="array" ref="H5992">IF(HymnIN[[#This Row],[Verse]]=0,_xlfn.XLOOKUP(HymnIN[[#This Row],[Text]],Table17[[#All],[Meter]],Table17[[#All],[ID]],"**",0,1),"")</f>
        <v/>
      </c>
      <c r="I5992" t="str" cm="1">
        <f t="array" ref="I5992">IF(HymnIN[[#This Row],[Verse]]=0,_xlfn.XLOOKUP(HymnIN[[#This Row],[Text]],Table17[[#All],[Meter]],Table17[[#All],[Correct Full Meter]],"**",0,1),"")</f>
        <v/>
      </c>
    </row>
    <row r="5993" spans="1:9" x14ac:dyDescent="0.3">
      <c r="A5993">
        <v>296</v>
      </c>
      <c r="B5993">
        <v>3</v>
      </c>
      <c r="C5993">
        <v>3</v>
      </c>
      <c r="D5993">
        <v>6925</v>
      </c>
      <c r="E5993" t="s">
        <v>5737</v>
      </c>
      <c r="F5993" t="str">
        <f>IF(HymnIN[[#This Row],[Verse]]&lt;&gt;0,"",_xlfn.XLOOKUP(HymnIN[[#This Row],[Hymn]],HymnEN[[#All],[hymn_no]],HymnEN[[#All],[author_id]],"0",0,1))</f>
        <v/>
      </c>
      <c r="G5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'3', '3', 'Allor che, fra le tenebre e il dolore,');</v>
      </c>
      <c r="H5993" t="str" cm="1">
        <f t="array" ref="H5993">IF(HymnIN[[#This Row],[Verse]]=0,_xlfn.XLOOKUP(HymnIN[[#This Row],[Text]],Table17[[#All],[Meter]],Table17[[#All],[ID]],"**",0,1),"")</f>
        <v/>
      </c>
      <c r="I5993" t="str" cm="1">
        <f t="array" ref="I5993">IF(HymnIN[[#This Row],[Verse]]=0,_xlfn.XLOOKUP(HymnIN[[#This Row],[Text]],Table17[[#All],[Meter]],Table17[[#All],[Correct Full Meter]],"**",0,1),"")</f>
        <v/>
      </c>
    </row>
    <row r="5994" spans="1:9" x14ac:dyDescent="0.3">
      <c r="A5994">
        <v>296</v>
      </c>
      <c r="B5994">
        <v>3</v>
      </c>
      <c r="C5994">
        <v>4</v>
      </c>
      <c r="D5994">
        <v>6926</v>
      </c>
      <c r="E5994" t="s">
        <v>5738</v>
      </c>
      <c r="F5994" t="str">
        <f>IF(HymnIN[[#This Row],[Verse]]&lt;&gt;0,"",_xlfn.XLOOKUP(HymnIN[[#This Row],[Hymn]],HymnEN[[#All],[hymn_no]],HymnEN[[#All],[author_id]],"0",0,1))</f>
        <v/>
      </c>
      <c r="G5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'3', '4', 'L\'ira di Dio su Te si riversò!');</v>
      </c>
      <c r="H5994" t="str" cm="1">
        <f t="array" ref="H5994">IF(HymnIN[[#This Row],[Verse]]=0,_xlfn.XLOOKUP(HymnIN[[#This Row],[Text]],Table17[[#All],[Meter]],Table17[[#All],[ID]],"**",0,1),"")</f>
        <v/>
      </c>
      <c r="I5994" t="str" cm="1">
        <f t="array" ref="I5994">IF(HymnIN[[#This Row],[Verse]]=0,_xlfn.XLOOKUP(HymnIN[[#This Row],[Text]],Table17[[#All],[Meter]],Table17[[#All],[Correct Full Meter]],"**",0,1),"")</f>
        <v/>
      </c>
    </row>
    <row r="5995" spans="1:9" x14ac:dyDescent="0.3">
      <c r="A5995">
        <v>296</v>
      </c>
      <c r="B5995">
        <v>4</v>
      </c>
      <c r="C5995">
        <v>1</v>
      </c>
      <c r="D5995">
        <v>6927</v>
      </c>
      <c r="E5995" t="s">
        <v>5739</v>
      </c>
      <c r="F5995" t="str">
        <f>IF(HymnIN[[#This Row],[Verse]]&lt;&gt;0,"",_xlfn.XLOOKUP(HymnIN[[#This Row],[Hymn]],HymnEN[[#All],[hymn_no]],HymnEN[[#All],[author_id]],"0",0,1))</f>
        <v/>
      </c>
      <c r="G5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'4', '1', 'Sì, "E\' compiuto! " Dall\'oscura tomba');</v>
      </c>
      <c r="H5995" t="str" cm="1">
        <f t="array" ref="H5995">IF(HymnIN[[#This Row],[Verse]]=0,_xlfn.XLOOKUP(HymnIN[[#This Row],[Text]],Table17[[#All],[Meter]],Table17[[#All],[ID]],"**",0,1),"")</f>
        <v/>
      </c>
      <c r="I5995" t="str" cm="1">
        <f t="array" ref="I5995">IF(HymnIN[[#This Row],[Verse]]=0,_xlfn.XLOOKUP(HymnIN[[#This Row],[Text]],Table17[[#All],[Meter]],Table17[[#All],[Correct Full Meter]],"**",0,1),"")</f>
        <v/>
      </c>
    </row>
    <row r="5996" spans="1:9" x14ac:dyDescent="0.3">
      <c r="A5996">
        <v>296</v>
      </c>
      <c r="B5996">
        <v>4</v>
      </c>
      <c r="C5996">
        <v>2</v>
      </c>
      <c r="D5996">
        <v>6928</v>
      </c>
      <c r="E5996" t="s">
        <v>5740</v>
      </c>
      <c r="F5996" t="str">
        <f>IF(HymnIN[[#This Row],[Verse]]&lt;&gt;0,"",_xlfn.XLOOKUP(HymnIN[[#This Row],[Hymn]],HymnEN[[#All],[hymn_no]],HymnEN[[#All],[author_id]],"0",0,1))</f>
        <v/>
      </c>
      <c r="G5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'4', '2', 'Del Padre Tuo la gloria Te chiamò;');</v>
      </c>
      <c r="H5996" t="str" cm="1">
        <f t="array" ref="H5996">IF(HymnIN[[#This Row],[Verse]]=0,_xlfn.XLOOKUP(HymnIN[[#This Row],[Text]],Table17[[#All],[Meter]],Table17[[#All],[ID]],"**",0,1),"")</f>
        <v/>
      </c>
      <c r="I5996" t="str" cm="1">
        <f t="array" ref="I5996">IF(HymnIN[[#This Row],[Verse]]=0,_xlfn.XLOOKUP(HymnIN[[#This Row],[Text]],Table17[[#All],[Meter]],Table17[[#All],[Correct Full Meter]],"**",0,1),"")</f>
        <v/>
      </c>
    </row>
    <row r="5997" spans="1:9" x14ac:dyDescent="0.3">
      <c r="A5997">
        <v>296</v>
      </c>
      <c r="B5997">
        <v>4</v>
      </c>
      <c r="C5997">
        <v>3</v>
      </c>
      <c r="D5997">
        <v>6929</v>
      </c>
      <c r="E5997" t="s">
        <v>5741</v>
      </c>
      <c r="F5997" t="str">
        <f>IF(HymnIN[[#This Row],[Verse]]&lt;&gt;0,"",_xlfn.XLOOKUP(HymnIN[[#This Row],[Hymn]],HymnEN[[#All],[hymn_no]],HymnEN[[#All],[author_id]],"0",0,1))</f>
        <v/>
      </c>
      <c r="G5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'4', '3', 'Glorificato Egli è, e coronato');</v>
      </c>
      <c r="H5997" t="str" cm="1">
        <f t="array" ref="H5997">IF(HymnIN[[#This Row],[Verse]]=0,_xlfn.XLOOKUP(HymnIN[[#This Row],[Text]],Table17[[#All],[Meter]],Table17[[#All],[ID]],"**",0,1),"")</f>
        <v/>
      </c>
      <c r="I5997" t="str" cm="1">
        <f t="array" ref="I5997">IF(HymnIN[[#This Row],[Verse]]=0,_xlfn.XLOOKUP(HymnIN[[#This Row],[Text]],Table17[[#All],[Meter]],Table17[[#All],[Correct Full Meter]],"**",0,1),"")</f>
        <v/>
      </c>
    </row>
    <row r="5998" spans="1:9" x14ac:dyDescent="0.3">
      <c r="A5998">
        <v>296</v>
      </c>
      <c r="B5998">
        <v>4</v>
      </c>
      <c r="C5998">
        <v>4</v>
      </c>
      <c r="D5998">
        <v>6930</v>
      </c>
      <c r="E5998" t="s">
        <v>5742</v>
      </c>
      <c r="F5998" t="str">
        <f>IF(HymnIN[[#This Row],[Verse]]&lt;&gt;0,"",_xlfn.XLOOKUP(HymnIN[[#This Row],[Hymn]],HymnEN[[#All],[hymn_no]],HymnEN[[#All],[author_id]],"0",0,1))</f>
        <v/>
      </c>
      <c r="G5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('296', '4', '4', 'Al fianco Suo Tu siedi, Vincitor.');</v>
      </c>
      <c r="H5998" t="str" cm="1">
        <f t="array" ref="H5998">IF(HymnIN[[#This Row],[Verse]]=0,_xlfn.XLOOKUP(HymnIN[[#This Row],[Text]],Table17[[#All],[Meter]],Table17[[#All],[ID]],"**",0,1),"")</f>
        <v/>
      </c>
      <c r="I5998" t="str" cm="1">
        <f t="array" ref="I5998">IF(HymnIN[[#This Row],[Verse]]=0,_xlfn.XLOOKUP(HymnIN[[#This Row],[Text]],Table17[[#All],[Meter]],Table17[[#All],[Correct Full Meter]],"**",0,1),"")</f>
        <v/>
      </c>
    </row>
    <row r="5999" spans="1:9" x14ac:dyDescent="0.3">
      <c r="A5999">
        <v>297</v>
      </c>
      <c r="B5999">
        <v>0</v>
      </c>
      <c r="C5999">
        <v>0</v>
      </c>
      <c r="D5999">
        <v>6934</v>
      </c>
      <c r="E5999" t="s">
        <v>616</v>
      </c>
      <c r="F5999">
        <f>IF(HymnIN[[#This Row],[Verse]]&lt;&gt;0,"",_xlfn.XLOOKUP(HymnIN[[#This Row],[Hymn]],HymnEN[[#All],[hymn_no]],HymnEN[[#All],[author_id]],"0",0,1))</f>
        <v>79</v>
      </c>
      <c r="G5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('297', '8.8.8.7.8.8.8.7.', '153', '79');</v>
      </c>
      <c r="H5999" cm="1">
        <f t="array" ref="H5999">IF(HymnIN[[#This Row],[Verse]]=0,_xlfn.XLOOKUP(HymnIN[[#This Row],[Text]],Table17[[#All],[Meter]],Table17[[#All],[ID]],"**",0,1),"")</f>
        <v>153</v>
      </c>
      <c r="I5999" t="str" cm="1">
        <f t="array" ref="I5999">IF(HymnIN[[#This Row],[Verse]]=0,_xlfn.XLOOKUP(HymnIN[[#This Row],[Text]],Table17[[#All],[Meter]],Table17[[#All],[Correct Full Meter]],"**",0,1),"")</f>
        <v>8.8.8.7.8.8.8.7.</v>
      </c>
    </row>
    <row r="6000" spans="1:9" x14ac:dyDescent="0.3">
      <c r="A6000">
        <v>297</v>
      </c>
      <c r="B6000">
        <v>1</v>
      </c>
      <c r="C6000">
        <v>1</v>
      </c>
      <c r="D6000">
        <v>6935</v>
      </c>
      <c r="E6000" t="s">
        <v>5743</v>
      </c>
      <c r="F6000" t="str">
        <f>IF(HymnIN[[#This Row],[Verse]]&lt;&gt;0,"",_xlfn.XLOOKUP(HymnIN[[#This Row],[Hymn]],HymnEN[[#All],[hymn_no]],HymnEN[[#All],[author_id]],"0",0,1))</f>
        <v/>
      </c>
      <c r="G6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'1', 'PADRE, Figlio e Spirto Santo,');</v>
      </c>
      <c r="H6000" t="str" cm="1">
        <f t="array" ref="H6000">IF(HymnIN[[#This Row],[Verse]]=0,_xlfn.XLOOKUP(HymnIN[[#This Row],[Text]],Table17[[#All],[Meter]],Table17[[#All],[ID]],"**",0,1),"")</f>
        <v/>
      </c>
      <c r="I6000" t="str" cm="1">
        <f t="array" ref="I6000">IF(HymnIN[[#This Row],[Verse]]=0,_xlfn.XLOOKUP(HymnIN[[#This Row],[Text]],Table17[[#All],[Meter]],Table17[[#All],[Correct Full Meter]],"**",0,1),"")</f>
        <v/>
      </c>
    </row>
    <row r="6001" spans="1:9" x14ac:dyDescent="0.3">
      <c r="A6001">
        <v>297</v>
      </c>
      <c r="B6001">
        <v>1</v>
      </c>
      <c r="C6001">
        <v>2</v>
      </c>
      <c r="D6001">
        <v>6936</v>
      </c>
      <c r="E6001" t="s">
        <v>5744</v>
      </c>
      <c r="F6001" t="str">
        <f>IF(HymnIN[[#This Row],[Verse]]&lt;&gt;0,"",_xlfn.XLOOKUP(HymnIN[[#This Row],[Hymn]],HymnEN[[#All],[hymn_no]],HymnEN[[#All],[author_id]],"0",0,1))</f>
        <v/>
      </c>
      <c r="G6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'2', 'In quest\'ora benedetta');</v>
      </c>
      <c r="H6001" t="str" cm="1">
        <f t="array" ref="H6001">IF(HymnIN[[#This Row],[Verse]]=0,_xlfn.XLOOKUP(HymnIN[[#This Row],[Text]],Table17[[#All],[Meter]],Table17[[#All],[ID]],"**",0,1),"")</f>
        <v/>
      </c>
      <c r="I6001" t="str" cm="1">
        <f t="array" ref="I6001">IF(HymnIN[[#This Row],[Verse]]=0,_xlfn.XLOOKUP(HymnIN[[#This Row],[Text]],Table17[[#All],[Meter]],Table17[[#All],[Correct Full Meter]],"**",0,1),"")</f>
        <v/>
      </c>
    </row>
    <row r="6002" spans="1:9" x14ac:dyDescent="0.3">
      <c r="A6002">
        <v>297</v>
      </c>
      <c r="B6002">
        <v>1</v>
      </c>
      <c r="C6002">
        <v>3</v>
      </c>
      <c r="D6002">
        <v>6937</v>
      </c>
      <c r="E6002" t="s">
        <v>5745</v>
      </c>
      <c r="F6002" t="str">
        <f>IF(HymnIN[[#This Row],[Verse]]&lt;&gt;0,"",_xlfn.XLOOKUP(HymnIN[[#This Row],[Hymn]],HymnEN[[#All],[hymn_no]],HymnEN[[#All],[author_id]],"0",0,1))</f>
        <v/>
      </c>
      <c r="G6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'3', 'Ti lodiamo e T\'adoriamo:');</v>
      </c>
      <c r="H6002" t="str" cm="1">
        <f t="array" ref="H6002">IF(HymnIN[[#This Row],[Verse]]=0,_xlfn.XLOOKUP(HymnIN[[#This Row],[Text]],Table17[[#All],[Meter]],Table17[[#All],[ID]],"**",0,1),"")</f>
        <v/>
      </c>
      <c r="I6002" t="str" cm="1">
        <f t="array" ref="I6002">IF(HymnIN[[#This Row],[Verse]]=0,_xlfn.XLOOKUP(HymnIN[[#This Row],[Text]],Table17[[#All],[Meter]],Table17[[#All],[Correct Full Meter]],"**",0,1),"")</f>
        <v/>
      </c>
    </row>
    <row r="6003" spans="1:9" x14ac:dyDescent="0.3">
      <c r="A6003">
        <v>297</v>
      </c>
      <c r="B6003">
        <v>1</v>
      </c>
      <c r="C6003">
        <v>4</v>
      </c>
      <c r="D6003">
        <v>6938</v>
      </c>
      <c r="E6003" t="s">
        <v>5746</v>
      </c>
      <c r="F6003" t="str">
        <f>IF(HymnIN[[#This Row],[Verse]]&lt;&gt;0,"",_xlfn.XLOOKUP(HymnIN[[#This Row],[Hymn]],HymnEN[[#All],[hymn_no]],HymnEN[[#All],[author_id]],"0",0,1))</f>
        <v/>
      </c>
      <c r="G6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'4', 'Tu sei Dio per ogni età.');</v>
      </c>
      <c r="H6003" t="str" cm="1">
        <f t="array" ref="H6003">IF(HymnIN[[#This Row],[Verse]]=0,_xlfn.XLOOKUP(HymnIN[[#This Row],[Text]],Table17[[#All],[Meter]],Table17[[#All],[ID]],"**",0,1),"")</f>
        <v/>
      </c>
      <c r="I6003" t="str" cm="1">
        <f t="array" ref="I6003">IF(HymnIN[[#This Row],[Verse]]=0,_xlfn.XLOOKUP(HymnIN[[#This Row],[Text]],Table17[[#All],[Meter]],Table17[[#All],[Correct Full Meter]],"**",0,1),"")</f>
        <v/>
      </c>
    </row>
    <row r="6004" spans="1:9" x14ac:dyDescent="0.3">
      <c r="A6004">
        <v>297</v>
      </c>
      <c r="B6004">
        <v>1</v>
      </c>
      <c r="C6004">
        <v>5</v>
      </c>
      <c r="D6004">
        <v>6939</v>
      </c>
      <c r="E6004" t="s">
        <v>5747</v>
      </c>
      <c r="F6004" t="str">
        <f>IF(HymnIN[[#This Row],[Verse]]&lt;&gt;0,"",_xlfn.XLOOKUP(HymnIN[[#This Row],[Hymn]],HymnEN[[#All],[hymn_no]],HymnEN[[#All],[author_id]],"0",0,1))</f>
        <v/>
      </c>
      <c r="G6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'5', 'Nella luce inaccessibil');</v>
      </c>
      <c r="H6004" t="str" cm="1">
        <f t="array" ref="H6004">IF(HymnIN[[#This Row],[Verse]]=0,_xlfn.XLOOKUP(HymnIN[[#This Row],[Text]],Table17[[#All],[Meter]],Table17[[#All],[ID]],"**",0,1),"")</f>
        <v/>
      </c>
      <c r="I6004" t="str" cm="1">
        <f t="array" ref="I6004">IF(HymnIN[[#This Row],[Verse]]=0,_xlfn.XLOOKUP(HymnIN[[#This Row],[Text]],Table17[[#All],[Meter]],Table17[[#All],[Correct Full Meter]],"**",0,1),"")</f>
        <v/>
      </c>
    </row>
    <row r="6005" spans="1:9" x14ac:dyDescent="0.3">
      <c r="A6005">
        <v>297</v>
      </c>
      <c r="B6005">
        <v>1</v>
      </c>
      <c r="C6005">
        <v>6</v>
      </c>
      <c r="D6005">
        <v>6940</v>
      </c>
      <c r="E6005" t="s">
        <v>5748</v>
      </c>
      <c r="F6005" t="str">
        <f>IF(HymnIN[[#This Row],[Verse]]&lt;&gt;0,"",_xlfn.XLOOKUP(HymnIN[[#This Row],[Hymn]],HymnEN[[#All],[hymn_no]],HymnEN[[#All],[author_id]],"0",0,1))</f>
        <v/>
      </c>
      <c r="G6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'6', 'Ed eterna Tu dimori,');</v>
      </c>
      <c r="H6005" t="str" cm="1">
        <f t="array" ref="H6005">IF(HymnIN[[#This Row],[Verse]]=0,_xlfn.XLOOKUP(HymnIN[[#This Row],[Text]],Table17[[#All],[Meter]],Table17[[#All],[ID]],"**",0,1),"")</f>
        <v/>
      </c>
      <c r="I6005" t="str" cm="1">
        <f t="array" ref="I6005">IF(HymnIN[[#This Row],[Verse]]=0,_xlfn.XLOOKUP(HymnIN[[#This Row],[Text]],Table17[[#All],[Meter]],Table17[[#All],[Correct Full Meter]],"**",0,1),"")</f>
        <v/>
      </c>
    </row>
    <row r="6006" spans="1:9" x14ac:dyDescent="0.3">
      <c r="A6006">
        <v>297</v>
      </c>
      <c r="B6006">
        <v>1</v>
      </c>
      <c r="C6006">
        <v>7</v>
      </c>
      <c r="D6006">
        <v>6941</v>
      </c>
      <c r="E6006" t="s">
        <v>5749</v>
      </c>
      <c r="F6006" t="str">
        <f>IF(HymnIN[[#This Row],[Verse]]&lt;&gt;0,"",_xlfn.XLOOKUP(HymnIN[[#This Row],[Hymn]],HymnEN[[#All],[hymn_no]],HymnEN[[#All],[author_id]],"0",0,1))</f>
        <v/>
      </c>
      <c r="G6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'7', 'Ma in Gesù Ti conosciamo');</v>
      </c>
      <c r="H6006" t="str" cm="1">
        <f t="array" ref="H6006">IF(HymnIN[[#This Row],[Verse]]=0,_xlfn.XLOOKUP(HymnIN[[#This Row],[Text]],Table17[[#All],[Meter]],Table17[[#All],[ID]],"**",0,1),"")</f>
        <v/>
      </c>
      <c r="I6006" t="str" cm="1">
        <f t="array" ref="I6006">IF(HymnIN[[#This Row],[Verse]]=0,_xlfn.XLOOKUP(HymnIN[[#This Row],[Text]],Table17[[#All],[Meter]],Table17[[#All],[Correct Full Meter]],"**",0,1),"")</f>
        <v/>
      </c>
    </row>
    <row r="6007" spans="1:9" x14ac:dyDescent="0.3">
      <c r="A6007">
        <v>297</v>
      </c>
      <c r="B6007">
        <v>1</v>
      </c>
      <c r="C6007">
        <v>8</v>
      </c>
      <c r="D6007">
        <v>6942</v>
      </c>
      <c r="E6007" t="s">
        <v>5750</v>
      </c>
      <c r="F6007" t="str">
        <f>IF(HymnIN[[#This Row],[Verse]]&lt;&gt;0,"",_xlfn.XLOOKUP(HymnIN[[#This Row],[Hymn]],HymnEN[[#All],[hymn_no]],HymnEN[[#All],[author_id]],"0",0,1))</f>
        <v/>
      </c>
      <c r="G6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'1', '8', 'In sapienza ed in amor.');</v>
      </c>
      <c r="H6007" t="str" cm="1">
        <f t="array" ref="H6007">IF(HymnIN[[#This Row],[Verse]]=0,_xlfn.XLOOKUP(HymnIN[[#This Row],[Text]],Table17[[#All],[Meter]],Table17[[#All],[ID]],"**",0,1),"")</f>
        <v/>
      </c>
      <c r="I6007" t="str" cm="1">
        <f t="array" ref="I6007">IF(HymnIN[[#This Row],[Verse]]=0,_xlfn.XLOOKUP(HymnIN[[#This Row],[Text]],Table17[[#All],[Meter]],Table17[[#All],[Correct Full Meter]],"**",0,1),"")</f>
        <v/>
      </c>
    </row>
    <row r="6008" spans="1:9" x14ac:dyDescent="0.3">
      <c r="A6008">
        <v>297</v>
      </c>
      <c r="B6008">
        <v>2</v>
      </c>
      <c r="C6008">
        <v>1</v>
      </c>
      <c r="D6008">
        <v>6944</v>
      </c>
      <c r="E6008" t="s">
        <v>5751</v>
      </c>
      <c r="F6008" t="str">
        <f>IF(HymnIN[[#This Row],[Verse]]&lt;&gt;0,"",_xlfn.XLOOKUP(HymnIN[[#This Row],[Hymn]],HymnEN[[#All],[hymn_no]],HymnEN[[#All],[author_id]],"0",0,1))</f>
        <v/>
      </c>
      <c r="G6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'1', 'Negli eterni Tuoi consigli,');</v>
      </c>
      <c r="H6008" t="str" cm="1">
        <f t="array" ref="H6008">IF(HymnIN[[#This Row],[Verse]]=0,_xlfn.XLOOKUP(HymnIN[[#This Row],[Text]],Table17[[#All],[Meter]],Table17[[#All],[ID]],"**",0,1),"")</f>
        <v/>
      </c>
      <c r="I6008" t="str" cm="1">
        <f t="array" ref="I6008">IF(HymnIN[[#This Row],[Verse]]=0,_xlfn.XLOOKUP(HymnIN[[#This Row],[Text]],Table17[[#All],[Meter]],Table17[[#All],[Correct Full Meter]],"**",0,1),"")</f>
        <v/>
      </c>
    </row>
    <row r="6009" spans="1:9" x14ac:dyDescent="0.3">
      <c r="A6009">
        <v>297</v>
      </c>
      <c r="B6009">
        <v>2</v>
      </c>
      <c r="C6009">
        <v>2</v>
      </c>
      <c r="D6009">
        <v>6945</v>
      </c>
      <c r="E6009" t="s">
        <v>8821</v>
      </c>
      <c r="F6009" t="str">
        <f>IF(HymnIN[[#This Row],[Verse]]&lt;&gt;0,"",_xlfn.XLOOKUP(HymnIN[[#This Row],[Hymn]],HymnEN[[#All],[hymn_no]],HymnEN[[#All],[author_id]],"0",0,1))</f>
        <v/>
      </c>
      <c r="G6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'2', 'Dio nostro, hai operato');</v>
      </c>
      <c r="H6009" t="str" cm="1">
        <f t="array" ref="H6009">IF(HymnIN[[#This Row],[Verse]]=0,_xlfn.XLOOKUP(HymnIN[[#This Row],[Text]],Table17[[#All],[Meter]],Table17[[#All],[ID]],"**",0,1),"")</f>
        <v/>
      </c>
      <c r="I6009" t="str" cm="1">
        <f t="array" ref="I6009">IF(HymnIN[[#This Row],[Verse]]=0,_xlfn.XLOOKUP(HymnIN[[#This Row],[Text]],Table17[[#All],[Meter]],Table17[[#All],[Correct Full Meter]],"**",0,1),"")</f>
        <v/>
      </c>
    </row>
    <row r="6010" spans="1:9" x14ac:dyDescent="0.3">
      <c r="A6010">
        <v>297</v>
      </c>
      <c r="B6010">
        <v>2</v>
      </c>
      <c r="C6010">
        <v>3</v>
      </c>
      <c r="D6010">
        <v>6946</v>
      </c>
      <c r="E6010" t="s">
        <v>5753</v>
      </c>
      <c r="F6010" t="str">
        <f>IF(HymnIN[[#This Row],[Verse]]&lt;&gt;0,"",_xlfn.XLOOKUP(HymnIN[[#This Row],[Hymn]],HymnEN[[#All],[hymn_no]],HymnEN[[#All],[author_id]],"0",0,1))</f>
        <v/>
      </c>
      <c r="G6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'3', 'Per averci quali figli-');</v>
      </c>
      <c r="H6010" t="str" cm="1">
        <f t="array" ref="H6010">IF(HymnIN[[#This Row],[Verse]]=0,_xlfn.XLOOKUP(HymnIN[[#This Row],[Text]],Table17[[#All],[Meter]],Table17[[#All],[ID]],"**",0,1),"")</f>
        <v/>
      </c>
      <c r="I6010" t="str" cm="1">
        <f t="array" ref="I6010">IF(HymnIN[[#This Row],[Verse]]=0,_xlfn.XLOOKUP(HymnIN[[#This Row],[Text]],Table17[[#All],[Meter]],Table17[[#All],[Correct Full Meter]],"**",0,1),"")</f>
        <v/>
      </c>
    </row>
    <row r="6011" spans="1:9" x14ac:dyDescent="0.3">
      <c r="A6011">
        <v>297</v>
      </c>
      <c r="B6011">
        <v>2</v>
      </c>
      <c r="C6011">
        <v>4</v>
      </c>
      <c r="D6011">
        <v>6947</v>
      </c>
      <c r="E6011" t="s">
        <v>5754</v>
      </c>
      <c r="F6011" t="str">
        <f>IF(HymnIN[[#This Row],[Verse]]&lt;&gt;0,"",_xlfn.XLOOKUP(HymnIN[[#This Row],[Hymn]],HymnEN[[#All],[hymn_no]],HymnEN[[#All],[author_id]],"0",0,1))</f>
        <v/>
      </c>
      <c r="G6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'4', 'Or con Cristo Ti lodiam.');</v>
      </c>
      <c r="H6011" t="str" cm="1">
        <f t="array" ref="H6011">IF(HymnIN[[#This Row],[Verse]]=0,_xlfn.XLOOKUP(HymnIN[[#This Row],[Text]],Table17[[#All],[Meter]],Table17[[#All],[ID]],"**",0,1),"")</f>
        <v/>
      </c>
      <c r="I6011" t="str" cm="1">
        <f t="array" ref="I6011">IF(HymnIN[[#This Row],[Verse]]=0,_xlfn.XLOOKUP(HymnIN[[#This Row],[Text]],Table17[[#All],[Meter]],Table17[[#All],[Correct Full Meter]],"**",0,1),"")</f>
        <v/>
      </c>
    </row>
    <row r="6012" spans="1:9" x14ac:dyDescent="0.3">
      <c r="A6012">
        <v>297</v>
      </c>
      <c r="B6012">
        <v>2</v>
      </c>
      <c r="C6012">
        <v>5</v>
      </c>
      <c r="D6012">
        <v>6948</v>
      </c>
      <c r="E6012" t="s">
        <v>5755</v>
      </c>
      <c r="F6012" t="str">
        <f>IF(HymnIN[[#This Row],[Verse]]&lt;&gt;0,"",_xlfn.XLOOKUP(HymnIN[[#This Row],[Hymn]],HymnEN[[#All],[hymn_no]],HymnEN[[#All],[author_id]],"0",0,1))</f>
        <v/>
      </c>
      <c r="G6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'5', 'Gloria a Te nell\'assemblea');</v>
      </c>
      <c r="H6012" t="str" cm="1">
        <f t="array" ref="H6012">IF(HymnIN[[#This Row],[Verse]]=0,_xlfn.XLOOKUP(HymnIN[[#This Row],[Text]],Table17[[#All],[Meter]],Table17[[#All],[ID]],"**",0,1),"")</f>
        <v/>
      </c>
      <c r="I6012" t="str" cm="1">
        <f t="array" ref="I6012">IF(HymnIN[[#This Row],[Verse]]=0,_xlfn.XLOOKUP(HymnIN[[#This Row],[Text]],Table17[[#All],[Meter]],Table17[[#All],[Correct Full Meter]],"**",0,1),"")</f>
        <v/>
      </c>
    </row>
    <row r="6013" spans="1:9" x14ac:dyDescent="0.3">
      <c r="A6013">
        <v>297</v>
      </c>
      <c r="B6013">
        <v>2</v>
      </c>
      <c r="C6013">
        <v>6</v>
      </c>
      <c r="D6013">
        <v>6949</v>
      </c>
      <c r="E6013" t="s">
        <v>5756</v>
      </c>
      <c r="F6013" t="str">
        <f>IF(HymnIN[[#This Row],[Verse]]&lt;&gt;0,"",_xlfn.XLOOKUP(HymnIN[[#This Row],[Hymn]],HymnEN[[#All],[hymn_no]],HymnEN[[#All],[author_id]],"0",0,1))</f>
        <v/>
      </c>
      <c r="G6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'6', 'Sia per sempre in Gesù Cristo,');</v>
      </c>
      <c r="H6013" t="str" cm="1">
        <f t="array" ref="H6013">IF(HymnIN[[#This Row],[Verse]]=0,_xlfn.XLOOKUP(HymnIN[[#This Row],[Text]],Table17[[#All],[Meter]],Table17[[#All],[ID]],"**",0,1),"")</f>
        <v/>
      </c>
      <c r="I6013" t="str" cm="1">
        <f t="array" ref="I6013">IF(HymnIN[[#This Row],[Verse]]=0,_xlfn.XLOOKUP(HymnIN[[#This Row],[Text]],Table17[[#All],[Meter]],Table17[[#All],[Correct Full Meter]],"**",0,1),"")</f>
        <v/>
      </c>
    </row>
    <row r="6014" spans="1:9" x14ac:dyDescent="0.3">
      <c r="A6014">
        <v>297</v>
      </c>
      <c r="B6014">
        <v>2</v>
      </c>
      <c r="C6014">
        <v>7</v>
      </c>
      <c r="D6014">
        <v>6950</v>
      </c>
      <c r="E6014" t="s">
        <v>8822</v>
      </c>
      <c r="F6014" t="str">
        <f>IF(HymnIN[[#This Row],[Verse]]&lt;&gt;0,"",_xlfn.XLOOKUP(HymnIN[[#This Row],[Hymn]],HymnEN[[#All],[hymn_no]],HymnEN[[#All],[author_id]],"0",0,1))</f>
        <v/>
      </c>
      <c r="G6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'7', 'Dio, Capo d\'ogni cosa,');</v>
      </c>
      <c r="H6014" t="str" cm="1">
        <f t="array" ref="H6014">IF(HymnIN[[#This Row],[Verse]]=0,_xlfn.XLOOKUP(HymnIN[[#This Row],[Text]],Table17[[#All],[Meter]],Table17[[#All],[ID]],"**",0,1),"")</f>
        <v/>
      </c>
      <c r="I6014" t="str" cm="1">
        <f t="array" ref="I6014">IF(HymnIN[[#This Row],[Verse]]=0,_xlfn.XLOOKUP(HymnIN[[#This Row],[Text]],Table17[[#All],[Meter]],Table17[[#All],[Correct Full Meter]],"**",0,1),"")</f>
        <v/>
      </c>
    </row>
    <row r="6015" spans="1:9" x14ac:dyDescent="0.3">
      <c r="A6015">
        <v>297</v>
      </c>
      <c r="B6015">
        <v>2</v>
      </c>
      <c r="C6015">
        <v>8</v>
      </c>
      <c r="D6015">
        <v>6951</v>
      </c>
      <c r="E6015" t="s">
        <v>3969</v>
      </c>
      <c r="F6015" t="str">
        <f>IF(HymnIN[[#This Row],[Verse]]&lt;&gt;0,"",_xlfn.XLOOKUP(HymnIN[[#This Row],[Hymn]],HymnEN[[#All],[hymn_no]],HymnEN[[#All],[author_id]],"0",0,1))</f>
        <v/>
      </c>
      <c r="G6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('297', '2', '8', 'Ora e per l\'eternità.');</v>
      </c>
      <c r="H6015" t="str" cm="1">
        <f t="array" ref="H6015">IF(HymnIN[[#This Row],[Verse]]=0,_xlfn.XLOOKUP(HymnIN[[#This Row],[Text]],Table17[[#All],[Meter]],Table17[[#All],[ID]],"**",0,1),"")</f>
        <v/>
      </c>
      <c r="I6015" t="str" cm="1">
        <f t="array" ref="I6015">IF(HymnIN[[#This Row],[Verse]]=0,_xlfn.XLOOKUP(HymnIN[[#This Row],[Text]],Table17[[#All],[Meter]],Table17[[#All],[Correct Full Meter]],"**",0,1),"")</f>
        <v/>
      </c>
    </row>
    <row r="6016" spans="1:9" x14ac:dyDescent="0.3">
      <c r="A6016">
        <v>298</v>
      </c>
      <c r="B6016">
        <v>0</v>
      </c>
      <c r="C6016">
        <v>0</v>
      </c>
      <c r="D6016">
        <v>6955</v>
      </c>
      <c r="E6016" t="s">
        <v>4</v>
      </c>
      <c r="F6016">
        <f>IF(HymnIN[[#This Row],[Verse]]&lt;&gt;0,"",_xlfn.XLOOKUP(HymnIN[[#This Row],[Hymn]],HymnEN[[#All],[hymn_no]],HymnEN[[#All],[author_id]],"0",0,1))</f>
        <v>126</v>
      </c>
      <c r="G6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('298', '11.10.11.10.', '52', '126');</v>
      </c>
      <c r="H6016" cm="1">
        <f t="array" ref="H6016">IF(HymnIN[[#This Row],[Verse]]=0,_xlfn.XLOOKUP(HymnIN[[#This Row],[Text]],Table17[[#All],[Meter]],Table17[[#All],[ID]],"**",0,1),"")</f>
        <v>52</v>
      </c>
      <c r="I6016" t="str" cm="1">
        <f t="array" ref="I6016">IF(HymnIN[[#This Row],[Verse]]=0,_xlfn.XLOOKUP(HymnIN[[#This Row],[Text]],Table17[[#All],[Meter]],Table17[[#All],[Correct Full Meter]],"**",0,1),"")</f>
        <v>11.10.11.10.</v>
      </c>
    </row>
    <row r="6017" spans="1:9" x14ac:dyDescent="0.3">
      <c r="A6017">
        <v>298</v>
      </c>
      <c r="B6017">
        <v>1</v>
      </c>
      <c r="C6017">
        <v>1</v>
      </c>
      <c r="D6017">
        <v>6956</v>
      </c>
      <c r="E6017" t="s">
        <v>5758</v>
      </c>
      <c r="F6017" t="str">
        <f>IF(HymnIN[[#This Row],[Verse]]&lt;&gt;0,"",_xlfn.XLOOKUP(HymnIN[[#This Row],[Hymn]],HymnEN[[#All],[hymn_no]],HymnEN[[#All],[author_id]],"0",0,1))</f>
        <v/>
      </c>
      <c r="G6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'1', '1', 'I NOSTRI cuor, Signore, son commossi');</v>
      </c>
      <c r="H6017" t="str" cm="1">
        <f t="array" ref="H6017">IF(HymnIN[[#This Row],[Verse]]=0,_xlfn.XLOOKUP(HymnIN[[#This Row],[Text]],Table17[[#All],[Meter]],Table17[[#All],[ID]],"**",0,1),"")</f>
        <v/>
      </c>
      <c r="I6017" t="str" cm="1">
        <f t="array" ref="I6017">IF(HymnIN[[#This Row],[Verse]]=0,_xlfn.XLOOKUP(HymnIN[[#This Row],[Text]],Table17[[#All],[Meter]],Table17[[#All],[Correct Full Meter]],"**",0,1),"")</f>
        <v/>
      </c>
    </row>
    <row r="6018" spans="1:9" x14ac:dyDescent="0.3">
      <c r="A6018">
        <v>298</v>
      </c>
      <c r="B6018">
        <v>1</v>
      </c>
      <c r="C6018">
        <v>2</v>
      </c>
      <c r="D6018">
        <v>6957</v>
      </c>
      <c r="E6018" t="s">
        <v>8823</v>
      </c>
      <c r="F6018" t="str">
        <f>IF(HymnIN[[#This Row],[Verse]]&lt;&gt;0,"",_xlfn.XLOOKUP(HymnIN[[#This Row],[Hymn]],HymnEN[[#All],[hymn_no]],HymnEN[[#All],[author_id]],"0",0,1))</f>
        <v/>
      </c>
      <c r="G6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'1', '2', 'Guardando a la Tua via di dolor,');</v>
      </c>
      <c r="H6018" t="str" cm="1">
        <f t="array" ref="H6018">IF(HymnIN[[#This Row],[Verse]]=0,_xlfn.XLOOKUP(HymnIN[[#This Row],[Text]],Table17[[#All],[Meter]],Table17[[#All],[ID]],"**",0,1),"")</f>
        <v/>
      </c>
      <c r="I6018" t="str" cm="1">
        <f t="array" ref="I6018">IF(HymnIN[[#This Row],[Verse]]=0,_xlfn.XLOOKUP(HymnIN[[#This Row],[Text]],Table17[[#All],[Meter]],Table17[[#All],[Correct Full Meter]],"**",0,1),"")</f>
        <v/>
      </c>
    </row>
    <row r="6019" spans="1:9" x14ac:dyDescent="0.3">
      <c r="A6019">
        <v>298</v>
      </c>
      <c r="B6019">
        <v>1</v>
      </c>
      <c r="C6019">
        <v>3</v>
      </c>
      <c r="D6019">
        <v>6958</v>
      </c>
      <c r="E6019" t="s">
        <v>5760</v>
      </c>
      <c r="F6019" t="str">
        <f>IF(HymnIN[[#This Row],[Verse]]&lt;&gt;0,"",_xlfn.XLOOKUP(HymnIN[[#This Row],[Hymn]],HymnEN[[#All],[hymn_no]],HymnEN[[#All],[author_id]],"0",0,1))</f>
        <v/>
      </c>
      <c r="G6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'1', '3', 'E l\'afflizione che per noi portasti');</v>
      </c>
      <c r="H6019" t="str" cm="1">
        <f t="array" ref="H6019">IF(HymnIN[[#This Row],[Verse]]=0,_xlfn.XLOOKUP(HymnIN[[#This Row],[Text]],Table17[[#All],[Meter]],Table17[[#All],[ID]],"**",0,1),"")</f>
        <v/>
      </c>
      <c r="I6019" t="str" cm="1">
        <f t="array" ref="I6019">IF(HymnIN[[#This Row],[Verse]]=0,_xlfn.XLOOKUP(HymnIN[[#This Row],[Text]],Table17[[#All],[Meter]],Table17[[#All],[Correct Full Meter]],"**",0,1),"")</f>
        <v/>
      </c>
    </row>
    <row r="6020" spans="1:9" x14ac:dyDescent="0.3">
      <c r="A6020">
        <v>298</v>
      </c>
      <c r="B6020">
        <v>1</v>
      </c>
      <c r="C6020">
        <v>4</v>
      </c>
      <c r="D6020">
        <v>6959</v>
      </c>
      <c r="E6020" t="s">
        <v>5761</v>
      </c>
      <c r="F6020" t="str">
        <f>IF(HymnIN[[#This Row],[Verse]]&lt;&gt;0,"",_xlfn.XLOOKUP(HymnIN[[#This Row],[Hymn]],HymnEN[[#All],[hymn_no]],HymnEN[[#All],[author_id]],"0",0,1))</f>
        <v/>
      </c>
      <c r="G6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'1', '4', 'A Te ci attira, santo Salvator.');</v>
      </c>
      <c r="H6020" t="str" cm="1">
        <f t="array" ref="H6020">IF(HymnIN[[#This Row],[Verse]]=0,_xlfn.XLOOKUP(HymnIN[[#This Row],[Text]],Table17[[#All],[Meter]],Table17[[#All],[ID]],"**",0,1),"")</f>
        <v/>
      </c>
      <c r="I6020" t="str" cm="1">
        <f t="array" ref="I6020">IF(HymnIN[[#This Row],[Verse]]=0,_xlfn.XLOOKUP(HymnIN[[#This Row],[Text]],Table17[[#All],[Meter]],Table17[[#All],[Correct Full Meter]],"**",0,1),"")</f>
        <v/>
      </c>
    </row>
    <row r="6021" spans="1:9" x14ac:dyDescent="0.3">
      <c r="A6021">
        <v>298</v>
      </c>
      <c r="B6021">
        <v>2</v>
      </c>
      <c r="C6021">
        <v>1</v>
      </c>
      <c r="D6021">
        <v>6960</v>
      </c>
      <c r="E6021" t="s">
        <v>5762</v>
      </c>
      <c r="F6021" t="str">
        <f>IF(HymnIN[[#This Row],[Verse]]&lt;&gt;0,"",_xlfn.XLOOKUP(HymnIN[[#This Row],[Hymn]],HymnEN[[#All],[hymn_no]],HymnEN[[#All],[author_id]],"0",0,1))</f>
        <v/>
      </c>
      <c r="G6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'2', '1', 'L\'uom non potrà comprendere il dolore,');</v>
      </c>
      <c r="H6021" t="str" cm="1">
        <f t="array" ref="H6021">IF(HymnIN[[#This Row],[Verse]]=0,_xlfn.XLOOKUP(HymnIN[[#This Row],[Text]],Table17[[#All],[Meter]],Table17[[#All],[ID]],"**",0,1),"")</f>
        <v/>
      </c>
      <c r="I6021" t="str" cm="1">
        <f t="array" ref="I6021">IF(HymnIN[[#This Row],[Verse]]=0,_xlfn.XLOOKUP(HymnIN[[#This Row],[Text]],Table17[[#All],[Meter]],Table17[[#All],[Correct Full Meter]],"**",0,1),"")</f>
        <v/>
      </c>
    </row>
    <row r="6022" spans="1:9" x14ac:dyDescent="0.3">
      <c r="A6022">
        <v>298</v>
      </c>
      <c r="B6022">
        <v>2</v>
      </c>
      <c r="C6022">
        <v>2</v>
      </c>
      <c r="D6022">
        <v>6961</v>
      </c>
      <c r="E6022" t="s">
        <v>5763</v>
      </c>
      <c r="F6022" t="str">
        <f>IF(HymnIN[[#This Row],[Verse]]&lt;&gt;0,"",_xlfn.XLOOKUP(HymnIN[[#This Row],[Hymn]],HymnEN[[#All],[hymn_no]],HymnEN[[#All],[author_id]],"0",0,1))</f>
        <v/>
      </c>
      <c r="G6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'2', '2', 'Tutta l\'angoscia che affrontasti Tu,');</v>
      </c>
      <c r="H6022" t="str" cm="1">
        <f t="array" ref="H6022">IF(HymnIN[[#This Row],[Verse]]=0,_xlfn.XLOOKUP(HymnIN[[#This Row],[Text]],Table17[[#All],[Meter]],Table17[[#All],[ID]],"**",0,1),"")</f>
        <v/>
      </c>
      <c r="I6022" t="str" cm="1">
        <f t="array" ref="I6022">IF(HymnIN[[#This Row],[Verse]]=0,_xlfn.XLOOKUP(HymnIN[[#This Row],[Text]],Table17[[#All],[Meter]],Table17[[#All],[Correct Full Meter]],"**",0,1),"")</f>
        <v/>
      </c>
    </row>
    <row r="6023" spans="1:9" x14ac:dyDescent="0.3">
      <c r="A6023">
        <v>298</v>
      </c>
      <c r="B6023">
        <v>2</v>
      </c>
      <c r="C6023">
        <v>3</v>
      </c>
      <c r="D6023">
        <v>6962</v>
      </c>
      <c r="E6023" t="s">
        <v>5764</v>
      </c>
      <c r="F6023" t="str">
        <f>IF(HymnIN[[#This Row],[Verse]]&lt;&gt;0,"",_xlfn.XLOOKUP(HymnIN[[#This Row],[Hymn]],HymnEN[[#All],[hymn_no]],HymnEN[[#All],[author_id]],"0",0,1))</f>
        <v/>
      </c>
      <c r="G6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'2', '3', 'Le Tue profonde e sante sofferenze');</v>
      </c>
      <c r="H6023" t="str" cm="1">
        <f t="array" ref="H6023">IF(HymnIN[[#This Row],[Verse]]=0,_xlfn.XLOOKUP(HymnIN[[#This Row],[Text]],Table17[[#All],[Meter]],Table17[[#All],[ID]],"**",0,1),"")</f>
        <v/>
      </c>
      <c r="I6023" t="str" cm="1">
        <f t="array" ref="I6023">IF(HymnIN[[#This Row],[Verse]]=0,_xlfn.XLOOKUP(HymnIN[[#This Row],[Text]],Table17[[#All],[Meter]],Table17[[#All],[Correct Full Meter]],"**",0,1),"")</f>
        <v/>
      </c>
    </row>
    <row r="6024" spans="1:9" x14ac:dyDescent="0.3">
      <c r="A6024">
        <v>298</v>
      </c>
      <c r="B6024">
        <v>2</v>
      </c>
      <c r="C6024">
        <v>4</v>
      </c>
      <c r="D6024">
        <v>6963</v>
      </c>
      <c r="E6024" t="s">
        <v>5765</v>
      </c>
      <c r="F6024" t="str">
        <f>IF(HymnIN[[#This Row],[Verse]]&lt;&gt;0,"",_xlfn.XLOOKUP(HymnIN[[#This Row],[Hymn]],HymnEN[[#All],[hymn_no]],HymnEN[[#All],[author_id]],"0",0,1))</f>
        <v/>
      </c>
      <c r="G6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'2', '4', 'Mai non potrem narrar, Signor Gesù.');</v>
      </c>
      <c r="H6024" t="str" cm="1">
        <f t="array" ref="H6024">IF(HymnIN[[#This Row],[Verse]]=0,_xlfn.XLOOKUP(HymnIN[[#This Row],[Text]],Table17[[#All],[Meter]],Table17[[#All],[ID]],"**",0,1),"")</f>
        <v/>
      </c>
      <c r="I6024" t="str" cm="1">
        <f t="array" ref="I6024">IF(HymnIN[[#This Row],[Verse]]=0,_xlfn.XLOOKUP(HymnIN[[#This Row],[Text]],Table17[[#All],[Meter]],Table17[[#All],[Correct Full Meter]],"**",0,1),"")</f>
        <v/>
      </c>
    </row>
    <row r="6025" spans="1:9" x14ac:dyDescent="0.3">
      <c r="A6025">
        <v>298</v>
      </c>
      <c r="B6025">
        <v>3</v>
      </c>
      <c r="C6025">
        <v>1</v>
      </c>
      <c r="D6025">
        <v>6964</v>
      </c>
      <c r="E6025" t="s">
        <v>5766</v>
      </c>
      <c r="F6025" t="str">
        <f>IF(HymnIN[[#This Row],[Verse]]&lt;&gt;0,"",_xlfn.XLOOKUP(HymnIN[[#This Row],[Hymn]],HymnEN[[#All],[hymn_no]],HymnEN[[#All],[author_id]],"0",0,1))</f>
        <v/>
      </c>
      <c r="G6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'3', '1', 'Nessun potè seguirti, Salvatore,');</v>
      </c>
      <c r="H6025" t="str" cm="1">
        <f t="array" ref="H6025">IF(HymnIN[[#This Row],[Verse]]=0,_xlfn.XLOOKUP(HymnIN[[#This Row],[Text]],Table17[[#All],[Meter]],Table17[[#All],[ID]],"**",0,1),"")</f>
        <v/>
      </c>
      <c r="I6025" t="str" cm="1">
        <f t="array" ref="I6025">IF(HymnIN[[#This Row],[Verse]]=0,_xlfn.XLOOKUP(HymnIN[[#This Row],[Text]],Table17[[#All],[Meter]],Table17[[#All],[Correct Full Meter]],"**",0,1),"")</f>
        <v/>
      </c>
    </row>
    <row r="6026" spans="1:9" x14ac:dyDescent="0.3">
      <c r="A6026">
        <v>298</v>
      </c>
      <c r="B6026">
        <v>3</v>
      </c>
      <c r="C6026">
        <v>2</v>
      </c>
      <c r="D6026">
        <v>6965</v>
      </c>
      <c r="E6026" t="s">
        <v>5767</v>
      </c>
      <c r="F6026" t="str">
        <f>IF(HymnIN[[#This Row],[Verse]]&lt;&gt;0,"",_xlfn.XLOOKUP(HymnIN[[#This Row],[Hymn]],HymnEN[[#All],[hymn_no]],HymnEN[[#All],[author_id]],"0",0,1))</f>
        <v/>
      </c>
      <c r="G6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'3', '2', 'Allor che Tu compisti l\'espiazion;');</v>
      </c>
      <c r="H6026" t="str" cm="1">
        <f t="array" ref="H6026">IF(HymnIN[[#This Row],[Verse]]=0,_xlfn.XLOOKUP(HymnIN[[#This Row],[Text]],Table17[[#All],[Meter]],Table17[[#All],[ID]],"**",0,1),"")</f>
        <v/>
      </c>
      <c r="I6026" t="str" cm="1">
        <f t="array" ref="I6026">IF(HymnIN[[#This Row],[Verse]]=0,_xlfn.XLOOKUP(HymnIN[[#This Row],[Text]],Table17[[#All],[Meter]],Table17[[#All],[Correct Full Meter]],"**",0,1),"")</f>
        <v/>
      </c>
    </row>
    <row r="6027" spans="1:9" x14ac:dyDescent="0.3">
      <c r="A6027">
        <v>298</v>
      </c>
      <c r="B6027">
        <v>3</v>
      </c>
      <c r="C6027">
        <v>3</v>
      </c>
      <c r="D6027">
        <v>6966</v>
      </c>
      <c r="E6027" t="s">
        <v>5768</v>
      </c>
      <c r="F6027" t="str">
        <f>IF(HymnIN[[#This Row],[Verse]]&lt;&gt;0,"",_xlfn.XLOOKUP(HymnIN[[#This Row],[Hymn]],HymnEN[[#All],[hymn_no]],HymnEN[[#All],[author_id]],"0",0,1))</f>
        <v/>
      </c>
      <c r="G6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'3', '3', 'Fosti dall\'uom tradito e crocifisso,');</v>
      </c>
      <c r="H6027" t="str" cm="1">
        <f t="array" ref="H6027">IF(HymnIN[[#This Row],[Verse]]=0,_xlfn.XLOOKUP(HymnIN[[#This Row],[Text]],Table17[[#All],[Meter]],Table17[[#All],[ID]],"**",0,1),"")</f>
        <v/>
      </c>
      <c r="I6027" t="str" cm="1">
        <f t="array" ref="I6027">IF(HymnIN[[#This Row],[Verse]]=0,_xlfn.XLOOKUP(HymnIN[[#This Row],[Text]],Table17[[#All],[Meter]],Table17[[#All],[Correct Full Meter]],"**",0,1),"")</f>
        <v/>
      </c>
    </row>
    <row r="6028" spans="1:9" x14ac:dyDescent="0.3">
      <c r="A6028">
        <v>298</v>
      </c>
      <c r="B6028">
        <v>3</v>
      </c>
      <c r="C6028">
        <v>4</v>
      </c>
      <c r="D6028">
        <v>6967</v>
      </c>
      <c r="E6028" t="s">
        <v>5769</v>
      </c>
      <c r="F6028" t="str">
        <f>IF(HymnIN[[#This Row],[Verse]]&lt;&gt;0,"",_xlfn.XLOOKUP(HymnIN[[#This Row],[Hymn]],HymnEN[[#All],[hymn_no]],HymnEN[[#All],[author_id]],"0",0,1))</f>
        <v/>
      </c>
      <c r="G6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'3', '4', 'E ancor di Dio provasti l\'abbandon.');</v>
      </c>
      <c r="H6028" t="str" cm="1">
        <f t="array" ref="H6028">IF(HymnIN[[#This Row],[Verse]]=0,_xlfn.XLOOKUP(HymnIN[[#This Row],[Text]],Table17[[#All],[Meter]],Table17[[#All],[ID]],"**",0,1),"")</f>
        <v/>
      </c>
      <c r="I6028" t="str" cm="1">
        <f t="array" ref="I6028">IF(HymnIN[[#This Row],[Verse]]=0,_xlfn.XLOOKUP(HymnIN[[#This Row],[Text]],Table17[[#All],[Meter]],Table17[[#All],[Correct Full Meter]],"**",0,1),"")</f>
        <v/>
      </c>
    </row>
    <row r="6029" spans="1:9" x14ac:dyDescent="0.3">
      <c r="A6029">
        <v>298</v>
      </c>
      <c r="B6029">
        <v>4</v>
      </c>
      <c r="C6029">
        <v>1</v>
      </c>
      <c r="D6029">
        <v>6968</v>
      </c>
      <c r="E6029" t="s">
        <v>5770</v>
      </c>
      <c r="F6029" t="str">
        <f>IF(HymnIN[[#This Row],[Verse]]&lt;&gt;0,"",_xlfn.XLOOKUP(HymnIN[[#This Row],[Hymn]],HymnEN[[#All],[hymn_no]],HymnEN[[#All],[author_id]],"0",0,1))</f>
        <v/>
      </c>
      <c r="G6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'4', '1', 'Tutta Tu sol sentisti la distanza');</v>
      </c>
      <c r="H6029" t="str" cm="1">
        <f t="array" ref="H6029">IF(HymnIN[[#This Row],[Verse]]=0,_xlfn.XLOOKUP(HymnIN[[#This Row],[Text]],Table17[[#All],[Meter]],Table17[[#All],[ID]],"**",0,1),"")</f>
        <v/>
      </c>
      <c r="I6029" t="str" cm="1">
        <f t="array" ref="I6029">IF(HymnIN[[#This Row],[Verse]]=0,_xlfn.XLOOKUP(HymnIN[[#This Row],[Text]],Table17[[#All],[Meter]],Table17[[#All],[Correct Full Meter]],"**",0,1),"")</f>
        <v/>
      </c>
    </row>
    <row r="6030" spans="1:9" x14ac:dyDescent="0.3">
      <c r="A6030">
        <v>298</v>
      </c>
      <c r="B6030">
        <v>4</v>
      </c>
      <c r="C6030">
        <v>2</v>
      </c>
      <c r="D6030">
        <v>6969</v>
      </c>
      <c r="E6030" t="s">
        <v>5771</v>
      </c>
      <c r="F6030" t="str">
        <f>IF(HymnIN[[#This Row],[Verse]]&lt;&gt;0,"",_xlfn.XLOOKUP(HymnIN[[#This Row],[Hymn]],HymnEN[[#All],[hymn_no]],HymnEN[[#All],[author_id]],"0",0,1))</f>
        <v/>
      </c>
      <c r="G6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'4', '2', 'Che del peccato conseguenza fu,');</v>
      </c>
      <c r="H6030" t="str" cm="1">
        <f t="array" ref="H6030">IF(HymnIN[[#This Row],[Verse]]=0,_xlfn.XLOOKUP(HymnIN[[#This Row],[Text]],Table17[[#All],[Meter]],Table17[[#All],[ID]],"**",0,1),"")</f>
        <v/>
      </c>
      <c r="I6030" t="str" cm="1">
        <f t="array" ref="I6030">IF(HymnIN[[#This Row],[Verse]]=0,_xlfn.XLOOKUP(HymnIN[[#This Row],[Text]],Table17[[#All],[Meter]],Table17[[#All],[Correct Full Meter]],"**",0,1),"")</f>
        <v/>
      </c>
    </row>
    <row r="6031" spans="1:9" x14ac:dyDescent="0.3">
      <c r="A6031">
        <v>298</v>
      </c>
      <c r="B6031">
        <v>4</v>
      </c>
      <c r="C6031">
        <v>3</v>
      </c>
      <c r="D6031">
        <v>6970</v>
      </c>
      <c r="E6031" t="s">
        <v>5772</v>
      </c>
      <c r="F6031" t="str">
        <f>IF(HymnIN[[#This Row],[Verse]]&lt;&gt;0,"",_xlfn.XLOOKUP(HymnIN[[#This Row],[Hymn]],HymnEN[[#All],[hymn_no]],HymnEN[[#All],[author_id]],"0",0,1))</f>
        <v/>
      </c>
      <c r="G6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'4', '3', 'E nell\'immensità del Tuo dolore');</v>
      </c>
      <c r="H6031" t="str" cm="1">
        <f t="array" ref="H6031">IF(HymnIN[[#This Row],[Verse]]=0,_xlfn.XLOOKUP(HymnIN[[#This Row],[Text]],Table17[[#All],[Meter]],Table17[[#All],[ID]],"**",0,1),"")</f>
        <v/>
      </c>
      <c r="I6031" t="str" cm="1">
        <f t="array" ref="I6031">IF(HymnIN[[#This Row],[Verse]]=0,_xlfn.XLOOKUP(HymnIN[[#This Row],[Text]],Table17[[#All],[Meter]],Table17[[#All],[Correct Full Meter]],"**",0,1),"")</f>
        <v/>
      </c>
    </row>
    <row r="6032" spans="1:9" x14ac:dyDescent="0.3">
      <c r="A6032">
        <v>298</v>
      </c>
      <c r="B6032">
        <v>4</v>
      </c>
      <c r="C6032">
        <v>4</v>
      </c>
      <c r="D6032">
        <v>6971</v>
      </c>
      <c r="E6032" t="s">
        <v>5773</v>
      </c>
      <c r="F6032" t="str">
        <f>IF(HymnIN[[#This Row],[Verse]]&lt;&gt;0,"",_xlfn.XLOOKUP(HymnIN[[#This Row],[Hymn]],HymnEN[[#All],[hymn_no]],HymnEN[[#All],[author_id]],"0",0,1))</f>
        <v/>
      </c>
      <c r="G6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('298', '4', '4', 'L\'amore Tuo vediam, Signor Gesù.');</v>
      </c>
      <c r="H6032" t="str" cm="1">
        <f t="array" ref="H6032">IF(HymnIN[[#This Row],[Verse]]=0,_xlfn.XLOOKUP(HymnIN[[#This Row],[Text]],Table17[[#All],[Meter]],Table17[[#All],[ID]],"**",0,1),"")</f>
        <v/>
      </c>
      <c r="I6032" t="str" cm="1">
        <f t="array" ref="I6032">IF(HymnIN[[#This Row],[Verse]]=0,_xlfn.XLOOKUP(HymnIN[[#This Row],[Text]],Table17[[#All],[Meter]],Table17[[#All],[Correct Full Meter]],"**",0,1),"")</f>
        <v/>
      </c>
    </row>
    <row r="6033" spans="1:9" x14ac:dyDescent="0.3">
      <c r="A6033">
        <v>299</v>
      </c>
      <c r="B6033">
        <v>0</v>
      </c>
      <c r="C6033">
        <v>0</v>
      </c>
      <c r="D6033">
        <v>6975</v>
      </c>
      <c r="E6033" t="s">
        <v>4</v>
      </c>
      <c r="F6033">
        <f>IF(HymnIN[[#This Row],[Verse]]&lt;&gt;0,"",_xlfn.XLOOKUP(HymnIN[[#This Row],[Hymn]],HymnEN[[#All],[hymn_no]],HymnEN[[#All],[author_id]],"0",0,1))</f>
        <v>162</v>
      </c>
      <c r="G6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('299', '11.10.11.10.', '52', '162');</v>
      </c>
      <c r="H6033" cm="1">
        <f t="array" ref="H6033">IF(HymnIN[[#This Row],[Verse]]=0,_xlfn.XLOOKUP(HymnIN[[#This Row],[Text]],Table17[[#All],[Meter]],Table17[[#All],[ID]],"**",0,1),"")</f>
        <v>52</v>
      </c>
      <c r="I6033" t="str" cm="1">
        <f t="array" ref="I6033">IF(HymnIN[[#This Row],[Verse]]=0,_xlfn.XLOOKUP(HymnIN[[#This Row],[Text]],Table17[[#All],[Meter]],Table17[[#All],[Correct Full Meter]],"**",0,1),"")</f>
        <v>11.10.11.10.</v>
      </c>
    </row>
    <row r="6034" spans="1:9" x14ac:dyDescent="0.3">
      <c r="A6034">
        <v>299</v>
      </c>
      <c r="B6034">
        <v>1</v>
      </c>
      <c r="C6034">
        <v>1</v>
      </c>
      <c r="D6034">
        <v>6976</v>
      </c>
      <c r="E6034" t="s">
        <v>5774</v>
      </c>
      <c r="F6034" t="str">
        <f>IF(HymnIN[[#This Row],[Verse]]&lt;&gt;0,"",_xlfn.XLOOKUP(HymnIN[[#This Row],[Hymn]],HymnEN[[#All],[hymn_no]],HymnEN[[#All],[author_id]],"0",0,1))</f>
        <v/>
      </c>
      <c r="G6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'1', '1', 'CHE mai sarà il dimorar con Dio,');</v>
      </c>
      <c r="H6034" t="str" cm="1">
        <f t="array" ref="H6034">IF(HymnIN[[#This Row],[Verse]]=0,_xlfn.XLOOKUP(HymnIN[[#This Row],[Text]],Table17[[#All],[Meter]],Table17[[#All],[ID]],"**",0,1),"")</f>
        <v/>
      </c>
      <c r="I6034" t="str" cm="1">
        <f t="array" ref="I6034">IF(HymnIN[[#This Row],[Verse]]=0,_xlfn.XLOOKUP(HymnIN[[#This Row],[Text]],Table17[[#All],[Meter]],Table17[[#All],[Correct Full Meter]],"**",0,1),"")</f>
        <v/>
      </c>
    </row>
    <row r="6035" spans="1:9" x14ac:dyDescent="0.3">
      <c r="A6035">
        <v>299</v>
      </c>
      <c r="B6035">
        <v>1</v>
      </c>
      <c r="C6035">
        <v>2</v>
      </c>
      <c r="D6035">
        <v>6977</v>
      </c>
      <c r="E6035" t="s">
        <v>5775</v>
      </c>
      <c r="F6035" t="str">
        <f>IF(HymnIN[[#This Row],[Verse]]&lt;&gt;0,"",_xlfn.XLOOKUP(HymnIN[[#This Row],[Hymn]],HymnEN[[#All],[hymn_no]],HymnEN[[#All],[author_id]],"0",0,1))</f>
        <v/>
      </c>
      <c r="G6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'1', '2', 'Vedere il santo volto di Gesù,');</v>
      </c>
      <c r="H6035" t="str" cm="1">
        <f t="array" ref="H6035">IF(HymnIN[[#This Row],[Verse]]=0,_xlfn.XLOOKUP(HymnIN[[#This Row],[Text]],Table17[[#All],[Meter]],Table17[[#All],[ID]],"**",0,1),"")</f>
        <v/>
      </c>
      <c r="I6035" t="str" cm="1">
        <f t="array" ref="I6035">IF(HymnIN[[#This Row],[Verse]]=0,_xlfn.XLOOKUP(HymnIN[[#This Row],[Text]],Table17[[#All],[Meter]],Table17[[#All],[Correct Full Meter]],"**",0,1),"")</f>
        <v/>
      </c>
    </row>
    <row r="6036" spans="1:9" x14ac:dyDescent="0.3">
      <c r="A6036">
        <v>299</v>
      </c>
      <c r="B6036">
        <v>1</v>
      </c>
      <c r="C6036">
        <v>3</v>
      </c>
      <c r="D6036">
        <v>6978</v>
      </c>
      <c r="E6036" t="s">
        <v>5776</v>
      </c>
      <c r="F6036" t="str">
        <f>IF(HymnIN[[#This Row],[Verse]]&lt;&gt;0,"",_xlfn.XLOOKUP(HymnIN[[#This Row],[Hymn]],HymnEN[[#All],[hymn_no]],HymnEN[[#All],[author_id]],"0",0,1))</f>
        <v/>
      </c>
      <c r="G6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'1', '3', 'Il nostro Salvatore e Sacerdote');</v>
      </c>
      <c r="H6036" t="str" cm="1">
        <f t="array" ref="H6036">IF(HymnIN[[#This Row],[Verse]]=0,_xlfn.XLOOKUP(HymnIN[[#This Row],[Text]],Table17[[#All],[Meter]],Table17[[#All],[ID]],"**",0,1),"")</f>
        <v/>
      </c>
      <c r="I6036" t="str" cm="1">
        <f t="array" ref="I6036">IF(HymnIN[[#This Row],[Verse]]=0,_xlfn.XLOOKUP(HymnIN[[#This Row],[Text]],Table17[[#All],[Meter]],Table17[[#All],[Correct Full Meter]],"**",0,1),"")</f>
        <v/>
      </c>
    </row>
    <row r="6037" spans="1:9" x14ac:dyDescent="0.3">
      <c r="A6037">
        <v>299</v>
      </c>
      <c r="B6037">
        <v>1</v>
      </c>
      <c r="C6037">
        <v>4</v>
      </c>
      <c r="D6037">
        <v>6979</v>
      </c>
      <c r="E6037" t="s">
        <v>5777</v>
      </c>
      <c r="F6037" t="str">
        <f>IF(HymnIN[[#This Row],[Verse]]&lt;&gt;0,"",_xlfn.XLOOKUP(HymnIN[[#This Row],[Hymn]],HymnEN[[#All],[hymn_no]],HymnEN[[#All],[author_id]],"0",0,1))</f>
        <v/>
      </c>
      <c r="G6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'1', '4', 'Ch\'è sì vicino e caro a noi quaggiù?');</v>
      </c>
      <c r="H6037" t="str" cm="1">
        <f t="array" ref="H6037">IF(HymnIN[[#This Row],[Verse]]=0,_xlfn.XLOOKUP(HymnIN[[#This Row],[Text]],Table17[[#All],[Meter]],Table17[[#All],[ID]],"**",0,1),"")</f>
        <v/>
      </c>
      <c r="I6037" t="str" cm="1">
        <f t="array" ref="I6037">IF(HymnIN[[#This Row],[Verse]]=0,_xlfn.XLOOKUP(HymnIN[[#This Row],[Text]],Table17[[#All],[Meter]],Table17[[#All],[Correct Full Meter]],"**",0,1),"")</f>
        <v/>
      </c>
    </row>
    <row r="6038" spans="1:9" x14ac:dyDescent="0.3">
      <c r="A6038">
        <v>299</v>
      </c>
      <c r="B6038">
        <v>2</v>
      </c>
      <c r="C6038">
        <v>1</v>
      </c>
      <c r="D6038">
        <v>6980</v>
      </c>
      <c r="E6038" t="s">
        <v>5778</v>
      </c>
      <c r="F6038" t="str">
        <f>IF(HymnIN[[#This Row],[Verse]]&lt;&gt;0,"",_xlfn.XLOOKUP(HymnIN[[#This Row],[Hymn]],HymnEN[[#All],[hymn_no]],HymnEN[[#All],[author_id]],"0",0,1))</f>
        <v/>
      </c>
      <c r="G6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'2', '1', 'Di Cristo al tribunale ci terremo:');</v>
      </c>
      <c r="H6038" t="str" cm="1">
        <f t="array" ref="H6038">IF(HymnIN[[#This Row],[Verse]]=0,_xlfn.XLOOKUP(HymnIN[[#This Row],[Text]],Table17[[#All],[Meter]],Table17[[#All],[ID]],"**",0,1),"")</f>
        <v/>
      </c>
      <c r="I6038" t="str" cm="1">
        <f t="array" ref="I6038">IF(HymnIN[[#This Row],[Verse]]=0,_xlfn.XLOOKUP(HymnIN[[#This Row],[Text]],Table17[[#All],[Meter]],Table17[[#All],[Correct Full Meter]],"**",0,1),"")</f>
        <v/>
      </c>
    </row>
    <row r="6039" spans="1:9" x14ac:dyDescent="0.3">
      <c r="A6039">
        <v>299</v>
      </c>
      <c r="B6039">
        <v>2</v>
      </c>
      <c r="C6039">
        <v>2</v>
      </c>
      <c r="D6039">
        <v>6981</v>
      </c>
      <c r="E6039" t="s">
        <v>5779</v>
      </c>
      <c r="F6039" t="str">
        <f>IF(HymnIN[[#This Row],[Verse]]&lt;&gt;0,"",_xlfn.XLOOKUP(HymnIN[[#This Row],[Hymn]],HymnEN[[#All],[hymn_no]],HymnEN[[#All],[author_id]],"0",0,1))</f>
        <v/>
      </c>
      <c r="G6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'2', '2', 'Con Lui riguarderemo ad ogni azion');</v>
      </c>
      <c r="H6039" t="str" cm="1">
        <f t="array" ref="H6039">IF(HymnIN[[#This Row],[Verse]]=0,_xlfn.XLOOKUP(HymnIN[[#This Row],[Text]],Table17[[#All],[Meter]],Table17[[#All],[ID]],"**",0,1),"")</f>
        <v/>
      </c>
      <c r="I6039" t="str" cm="1">
        <f t="array" ref="I6039">IF(HymnIN[[#This Row],[Verse]]=0,_xlfn.XLOOKUP(HymnIN[[#This Row],[Text]],Table17[[#All],[Meter]],Table17[[#All],[Correct Full Meter]],"**",0,1),"")</f>
        <v/>
      </c>
    </row>
    <row r="6040" spans="1:9" x14ac:dyDescent="0.3">
      <c r="A6040">
        <v>299</v>
      </c>
      <c r="B6040">
        <v>2</v>
      </c>
      <c r="C6040">
        <v>3</v>
      </c>
      <c r="D6040">
        <v>6982</v>
      </c>
      <c r="E6040" t="s">
        <v>5780</v>
      </c>
      <c r="F6040" t="str">
        <f>IF(HymnIN[[#This Row],[Verse]]&lt;&gt;0,"",_xlfn.XLOOKUP(HymnIN[[#This Row],[Hymn]],HymnEN[[#All],[hymn_no]],HymnEN[[#All],[author_id]],"0",0,1))</f>
        <v/>
      </c>
      <c r="G6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'2', '3', 'Quaggiù compiuta sotto la Sua mano');</v>
      </c>
      <c r="H6040" t="str" cm="1">
        <f t="array" ref="H6040">IF(HymnIN[[#This Row],[Verse]]=0,_xlfn.XLOOKUP(HymnIN[[#This Row],[Text]],Table17[[#All],[Meter]],Table17[[#All],[ID]],"**",0,1),"")</f>
        <v/>
      </c>
      <c r="I6040" t="str" cm="1">
        <f t="array" ref="I6040">IF(HymnIN[[#This Row],[Verse]]=0,_xlfn.XLOOKUP(HymnIN[[#This Row],[Text]],Table17[[#All],[Meter]],Table17[[#All],[Correct Full Meter]],"**",0,1),"")</f>
        <v/>
      </c>
    </row>
    <row r="6041" spans="1:9" x14ac:dyDescent="0.3">
      <c r="A6041">
        <v>299</v>
      </c>
      <c r="B6041">
        <v>2</v>
      </c>
      <c r="C6041">
        <v>4</v>
      </c>
      <c r="D6041">
        <v>6983</v>
      </c>
      <c r="E6041" t="s">
        <v>5781</v>
      </c>
      <c r="F6041" t="str">
        <f>IF(HymnIN[[#This Row],[Verse]]&lt;&gt;0,"",_xlfn.XLOOKUP(HymnIN[[#This Row],[Hymn]],HymnEN[[#All],[hymn_no]],HymnEN[[#All],[author_id]],"0",0,1))</f>
        <v/>
      </c>
      <c r="G6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'2', '4', 'E ne comprenderemo la ragion.');</v>
      </c>
      <c r="H6041" t="str" cm="1">
        <f t="array" ref="H6041">IF(HymnIN[[#This Row],[Verse]]=0,_xlfn.XLOOKUP(HymnIN[[#This Row],[Text]],Table17[[#All],[Meter]],Table17[[#All],[ID]],"**",0,1),"")</f>
        <v/>
      </c>
      <c r="I6041" t="str" cm="1">
        <f t="array" ref="I6041">IF(HymnIN[[#This Row],[Verse]]=0,_xlfn.XLOOKUP(HymnIN[[#This Row],[Text]],Table17[[#All],[Meter]],Table17[[#All],[Correct Full Meter]],"**",0,1),"")</f>
        <v/>
      </c>
    </row>
    <row r="6042" spans="1:9" x14ac:dyDescent="0.3">
      <c r="A6042">
        <v>299</v>
      </c>
      <c r="B6042">
        <v>3</v>
      </c>
      <c r="C6042">
        <v>1</v>
      </c>
      <c r="D6042">
        <v>6984</v>
      </c>
      <c r="E6042" t="s">
        <v>5782</v>
      </c>
      <c r="F6042" t="str">
        <f>IF(HymnIN[[#This Row],[Verse]]&lt;&gt;0,"",_xlfn.XLOOKUP(HymnIN[[#This Row],[Hymn]],HymnEN[[#All],[hymn_no]],HymnEN[[#All],[author_id]],"0",0,1))</f>
        <v/>
      </c>
      <c r="G6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'3', '1', 'Là chiaramente alfin contempleremo');</v>
      </c>
      <c r="H6042" t="str" cm="1">
        <f t="array" ref="H6042">IF(HymnIN[[#This Row],[Verse]]=0,_xlfn.XLOOKUP(HymnIN[[#This Row],[Text]],Table17[[#All],[Meter]],Table17[[#All],[ID]],"**",0,1),"")</f>
        <v/>
      </c>
      <c r="I6042" t="str" cm="1">
        <f t="array" ref="I6042">IF(HymnIN[[#This Row],[Verse]]=0,_xlfn.XLOOKUP(HymnIN[[#This Row],[Text]],Table17[[#All],[Meter]],Table17[[#All],[Correct Full Meter]],"**",0,1),"")</f>
        <v/>
      </c>
    </row>
    <row r="6043" spans="1:9" x14ac:dyDescent="0.3">
      <c r="A6043">
        <v>299</v>
      </c>
      <c r="B6043">
        <v>3</v>
      </c>
      <c r="C6043">
        <v>2</v>
      </c>
      <c r="D6043">
        <v>6985</v>
      </c>
      <c r="E6043" t="s">
        <v>5783</v>
      </c>
      <c r="F6043" t="str">
        <f>IF(HymnIN[[#This Row],[Verse]]&lt;&gt;0,"",_xlfn.XLOOKUP(HymnIN[[#This Row],[Hymn]],HymnEN[[#All],[hymn_no]],HymnEN[[#All],[author_id]],"0",0,1))</f>
        <v/>
      </c>
      <c r="G6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'3', '2', 'La grazia che Dio, nostro Salvator,');</v>
      </c>
      <c r="H6043" t="str" cm="1">
        <f t="array" ref="H6043">IF(HymnIN[[#This Row],[Verse]]=0,_xlfn.XLOOKUP(HymnIN[[#This Row],[Text]],Table17[[#All],[Meter]],Table17[[#All],[ID]],"**",0,1),"")</f>
        <v/>
      </c>
      <c r="I6043" t="str" cm="1">
        <f t="array" ref="I6043">IF(HymnIN[[#This Row],[Verse]]=0,_xlfn.XLOOKUP(HymnIN[[#This Row],[Text]],Table17[[#All],[Meter]],Table17[[#All],[Correct Full Meter]],"**",0,1),"")</f>
        <v/>
      </c>
    </row>
    <row r="6044" spans="1:9" x14ac:dyDescent="0.3">
      <c r="A6044">
        <v>299</v>
      </c>
      <c r="B6044">
        <v>3</v>
      </c>
      <c r="C6044">
        <v>3</v>
      </c>
      <c r="D6044">
        <v>6986</v>
      </c>
      <c r="E6044" t="s">
        <v>5784</v>
      </c>
      <c r="F6044" t="str">
        <f>IF(HymnIN[[#This Row],[Verse]]&lt;&gt;0,"",_xlfn.XLOOKUP(HymnIN[[#This Row],[Hymn]],HymnEN[[#All],[hymn_no]],HymnEN[[#All],[author_id]],"0",0,1))</f>
        <v/>
      </c>
      <c r="G6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'3', '3', 'Costantemente usò con noi qui in terra,');</v>
      </c>
      <c r="H6044" t="str" cm="1">
        <f t="array" ref="H6044">IF(HymnIN[[#This Row],[Verse]]=0,_xlfn.XLOOKUP(HymnIN[[#This Row],[Text]],Table17[[#All],[Meter]],Table17[[#All],[ID]],"**",0,1),"")</f>
        <v/>
      </c>
      <c r="I6044" t="str" cm="1">
        <f t="array" ref="I6044">IF(HymnIN[[#This Row],[Verse]]=0,_xlfn.XLOOKUP(HymnIN[[#This Row],[Text]],Table17[[#All],[Meter]],Table17[[#All],[Correct Full Meter]],"**",0,1),"")</f>
        <v/>
      </c>
    </row>
    <row r="6045" spans="1:9" x14ac:dyDescent="0.3">
      <c r="A6045">
        <v>299</v>
      </c>
      <c r="B6045">
        <v>3</v>
      </c>
      <c r="C6045">
        <v>4</v>
      </c>
      <c r="D6045">
        <v>6987</v>
      </c>
      <c r="E6045" t="s">
        <v>5785</v>
      </c>
      <c r="F6045" t="str">
        <f>IF(HymnIN[[#This Row],[Verse]]&lt;&gt;0,"",_xlfn.XLOOKUP(HymnIN[[#This Row],[Hymn]],HymnEN[[#All],[hymn_no]],HymnEN[[#All],[author_id]],"0",0,1))</f>
        <v/>
      </c>
      <c r="G6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'3', '4', 'Nel Suo sì grande e sì prezioso amor.');</v>
      </c>
      <c r="H6045" t="str" cm="1">
        <f t="array" ref="H6045">IF(HymnIN[[#This Row],[Verse]]=0,_xlfn.XLOOKUP(HymnIN[[#This Row],[Text]],Table17[[#All],[Meter]],Table17[[#All],[ID]],"**",0,1),"")</f>
        <v/>
      </c>
      <c r="I6045" t="str" cm="1">
        <f t="array" ref="I6045">IF(HymnIN[[#This Row],[Verse]]=0,_xlfn.XLOOKUP(HymnIN[[#This Row],[Text]],Table17[[#All],[Meter]],Table17[[#All],[Correct Full Meter]],"**",0,1),"")</f>
        <v/>
      </c>
    </row>
    <row r="6046" spans="1:9" x14ac:dyDescent="0.3">
      <c r="A6046">
        <v>299</v>
      </c>
      <c r="B6046">
        <v>4</v>
      </c>
      <c r="C6046">
        <v>1</v>
      </c>
      <c r="D6046">
        <v>6988</v>
      </c>
      <c r="E6046" t="s">
        <v>5786</v>
      </c>
      <c r="F6046" t="str">
        <f>IF(HymnIN[[#This Row],[Verse]]&lt;&gt;0,"",_xlfn.XLOOKUP(HymnIN[[#This Row],[Hymn]],HymnEN[[#All],[hymn_no]],HymnEN[[#All],[author_id]],"0",0,1))</f>
        <v/>
      </c>
      <c r="G6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'4', '1', 'Oh, qual beatitudin gusteremo');</v>
      </c>
      <c r="H6046" t="str" cm="1">
        <f t="array" ref="H6046">IF(HymnIN[[#This Row],[Verse]]=0,_xlfn.XLOOKUP(HymnIN[[#This Row],[Text]],Table17[[#All],[Meter]],Table17[[#All],[ID]],"**",0,1),"")</f>
        <v/>
      </c>
      <c r="I6046" t="str" cm="1">
        <f t="array" ref="I6046">IF(HymnIN[[#This Row],[Verse]]=0,_xlfn.XLOOKUP(HymnIN[[#This Row],[Text]],Table17[[#All],[Meter]],Table17[[#All],[Correct Full Meter]],"**",0,1),"")</f>
        <v/>
      </c>
    </row>
    <row r="6047" spans="1:9" x14ac:dyDescent="0.3">
      <c r="A6047">
        <v>299</v>
      </c>
      <c r="B6047">
        <v>4</v>
      </c>
      <c r="C6047">
        <v>2</v>
      </c>
      <c r="D6047">
        <v>6989</v>
      </c>
      <c r="E6047" t="s">
        <v>5787</v>
      </c>
      <c r="F6047" t="str">
        <f>IF(HymnIN[[#This Row],[Verse]]&lt;&gt;0,"",_xlfn.XLOOKUP(HymnIN[[#This Row],[Hymn]],HymnEN[[#All],[hymn_no]],HymnEN[[#All],[author_id]],"0",0,1))</f>
        <v/>
      </c>
      <c r="G6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'4', '2', 'Allora che il deserto lascierem,');</v>
      </c>
      <c r="H6047" t="str" cm="1">
        <f t="array" ref="H6047">IF(HymnIN[[#This Row],[Verse]]=0,_xlfn.XLOOKUP(HymnIN[[#This Row],[Text]],Table17[[#All],[Meter]],Table17[[#All],[ID]],"**",0,1),"")</f>
        <v/>
      </c>
      <c r="I6047" t="str" cm="1">
        <f t="array" ref="I6047">IF(HymnIN[[#This Row],[Verse]]=0,_xlfn.XLOOKUP(HymnIN[[#This Row],[Text]],Table17[[#All],[Meter]],Table17[[#All],[Correct Full Meter]],"**",0,1),"")</f>
        <v/>
      </c>
    </row>
    <row r="6048" spans="1:9" x14ac:dyDescent="0.3">
      <c r="A6048">
        <v>299</v>
      </c>
      <c r="B6048">
        <v>4</v>
      </c>
      <c r="C6048">
        <v>3</v>
      </c>
      <c r="D6048">
        <v>6990</v>
      </c>
      <c r="E6048" t="s">
        <v>5788</v>
      </c>
      <c r="F6048" t="str">
        <f>IF(HymnIN[[#This Row],[Verse]]&lt;&gt;0,"",_xlfn.XLOOKUP(HymnIN[[#This Row],[Hymn]],HymnEN[[#All],[hymn_no]],HymnEN[[#All],[author_id]],"0",0,1))</f>
        <v/>
      </c>
      <c r="G6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'4', '3', 'Ed affrancati, pel piacer di Dio,');</v>
      </c>
      <c r="H6048" t="str" cm="1">
        <f t="array" ref="H6048">IF(HymnIN[[#This Row],[Verse]]=0,_xlfn.XLOOKUP(HymnIN[[#This Row],[Text]],Table17[[#All],[Meter]],Table17[[#All],[ID]],"**",0,1),"")</f>
        <v/>
      </c>
      <c r="I6048" t="str" cm="1">
        <f t="array" ref="I6048">IF(HymnIN[[#This Row],[Verse]]=0,_xlfn.XLOOKUP(HymnIN[[#This Row],[Text]],Table17[[#All],[Meter]],Table17[[#All],[Correct Full Meter]],"**",0,1),"")</f>
        <v/>
      </c>
    </row>
    <row r="6049" spans="1:9" x14ac:dyDescent="0.3">
      <c r="A6049">
        <v>299</v>
      </c>
      <c r="B6049">
        <v>4</v>
      </c>
      <c r="C6049">
        <v>4</v>
      </c>
      <c r="D6049">
        <v>6991</v>
      </c>
      <c r="E6049" t="s">
        <v>5789</v>
      </c>
      <c r="F6049" t="str">
        <f>IF(HymnIN[[#This Row],[Verse]]&lt;&gt;0,"",_xlfn.XLOOKUP(HymnIN[[#This Row],[Hymn]],HymnEN[[#All],[hymn_no]],HymnEN[[#All],[author_id]],"0",0,1))</f>
        <v/>
      </c>
      <c r="G6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('299', '4', '4', 'Nel dì di Cristo ci rallegrerem!');</v>
      </c>
      <c r="H6049" t="str" cm="1">
        <f t="array" ref="H6049">IF(HymnIN[[#This Row],[Verse]]=0,_xlfn.XLOOKUP(HymnIN[[#This Row],[Text]],Table17[[#All],[Meter]],Table17[[#All],[ID]],"**",0,1),"")</f>
        <v/>
      </c>
      <c r="I6049" t="str" cm="1">
        <f t="array" ref="I6049">IF(HymnIN[[#This Row],[Verse]]=0,_xlfn.XLOOKUP(HymnIN[[#This Row],[Text]],Table17[[#All],[Meter]],Table17[[#All],[Correct Full Meter]],"**",0,1),"")</f>
        <v/>
      </c>
    </row>
    <row r="6050" spans="1:9" x14ac:dyDescent="0.3">
      <c r="A6050">
        <v>300</v>
      </c>
      <c r="B6050">
        <v>0</v>
      </c>
      <c r="C6050">
        <v>0</v>
      </c>
      <c r="D6050">
        <v>6995</v>
      </c>
      <c r="E6050" t="s">
        <v>5790</v>
      </c>
      <c r="F6050">
        <f>IF(HymnIN[[#This Row],[Verse]]&lt;&gt;0,"",_xlfn.XLOOKUP(HymnIN[[#This Row],[Hymn]],HymnEN[[#All],[hymn_no]],HymnEN[[#All],[author_id]],"0",0,1))</f>
        <v>141</v>
      </c>
      <c r="G6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('300', '11.10.11.10', '52', '141');</v>
      </c>
      <c r="H6050" cm="1">
        <f t="array" ref="H6050">IF(HymnIN[[#This Row],[Verse]]=0,_xlfn.XLOOKUP(HymnIN[[#This Row],[Text]],Table17[[#All],[Meter]],Table17[[#All],[ID]],"**",0,1),"")</f>
        <v>52</v>
      </c>
      <c r="I6050" t="str" cm="1">
        <f t="array" ref="I6050">IF(HymnIN[[#This Row],[Verse]]=0,_xlfn.XLOOKUP(HymnIN[[#This Row],[Text]],Table17[[#All],[Meter]],Table17[[#All],[Correct Full Meter]],"**",0,1),"")</f>
        <v>11.10.11.10</v>
      </c>
    </row>
    <row r="6051" spans="1:9" x14ac:dyDescent="0.3">
      <c r="A6051">
        <v>300</v>
      </c>
      <c r="B6051">
        <v>1</v>
      </c>
      <c r="C6051">
        <v>1</v>
      </c>
      <c r="D6051">
        <v>6996</v>
      </c>
      <c r="E6051" t="s">
        <v>5791</v>
      </c>
      <c r="F6051" t="str">
        <f>IF(HymnIN[[#This Row],[Verse]]&lt;&gt;0,"",_xlfn.XLOOKUP(HymnIN[[#This Row],[Hymn]],HymnEN[[#All],[hymn_no]],HymnEN[[#All],[author_id]],"0",0,1))</f>
        <v/>
      </c>
      <c r="G6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'1', '1', 'SPIRTO di Dio, a Te noi c\'inchiniamo');</v>
      </c>
      <c r="H6051" t="str" cm="1">
        <f t="array" ref="H6051">IF(HymnIN[[#This Row],[Verse]]=0,_xlfn.XLOOKUP(HymnIN[[#This Row],[Text]],Table17[[#All],[Meter]],Table17[[#All],[ID]],"**",0,1),"")</f>
        <v/>
      </c>
      <c r="I6051" t="str" cm="1">
        <f t="array" ref="I6051">IF(HymnIN[[#This Row],[Verse]]=0,_xlfn.XLOOKUP(HymnIN[[#This Row],[Text]],Table17[[#All],[Meter]],Table17[[#All],[Correct Full Meter]],"**",0,1),"")</f>
        <v/>
      </c>
    </row>
    <row r="6052" spans="1:9" x14ac:dyDescent="0.3">
      <c r="A6052">
        <v>300</v>
      </c>
      <c r="B6052">
        <v>1</v>
      </c>
      <c r="C6052">
        <v>2</v>
      </c>
      <c r="D6052">
        <v>6997</v>
      </c>
      <c r="E6052" t="s">
        <v>5792</v>
      </c>
      <c r="F6052" t="str">
        <f>IF(HymnIN[[#This Row],[Verse]]&lt;&gt;0,"",_xlfn.XLOOKUP(HymnIN[[#This Row],[Hymn]],HymnEN[[#All],[hymn_no]],HymnEN[[#All],[author_id]],"0",0,1))</f>
        <v/>
      </c>
      <c r="G6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'1', '2', 'Ché il Santo sei da tutta eternità:');</v>
      </c>
      <c r="H6052" t="str" cm="1">
        <f t="array" ref="H6052">IF(HymnIN[[#This Row],[Verse]]=0,_xlfn.XLOOKUP(HymnIN[[#This Row],[Text]],Table17[[#All],[Meter]],Table17[[#All],[ID]],"**",0,1),"")</f>
        <v/>
      </c>
      <c r="I6052" t="str" cm="1">
        <f t="array" ref="I6052">IF(HymnIN[[#This Row],[Verse]]=0,_xlfn.XLOOKUP(HymnIN[[#This Row],[Text]],Table17[[#All],[Meter]],Table17[[#All],[Correct Full Meter]],"**",0,1),"")</f>
        <v/>
      </c>
    </row>
    <row r="6053" spans="1:9" x14ac:dyDescent="0.3">
      <c r="A6053">
        <v>300</v>
      </c>
      <c r="B6053">
        <v>1</v>
      </c>
      <c r="C6053">
        <v>3</v>
      </c>
      <c r="D6053">
        <v>6998</v>
      </c>
      <c r="E6053" t="s">
        <v>5793</v>
      </c>
      <c r="F6053" t="str">
        <f>IF(HymnIN[[#This Row],[Verse]]&lt;&gt;0,"",_xlfn.XLOOKUP(HymnIN[[#This Row],[Hymn]],HymnEN[[#All],[hymn_no]],HymnEN[[#All],[author_id]],"0",0,1))</f>
        <v/>
      </c>
      <c r="G6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'1', '3', 'Tu opri con il Padre ed il Figliolo,');</v>
      </c>
      <c r="H6053" t="str" cm="1">
        <f t="array" ref="H6053">IF(HymnIN[[#This Row],[Verse]]=0,_xlfn.XLOOKUP(HymnIN[[#This Row],[Text]],Table17[[#All],[Meter]],Table17[[#All],[ID]],"**",0,1),"")</f>
        <v/>
      </c>
      <c r="I6053" t="str" cm="1">
        <f t="array" ref="I6053">IF(HymnIN[[#This Row],[Verse]]=0,_xlfn.XLOOKUP(HymnIN[[#This Row],[Text]],Table17[[#All],[Meter]],Table17[[#All],[Correct Full Meter]],"**",0,1),"")</f>
        <v/>
      </c>
    </row>
    <row r="6054" spans="1:9" x14ac:dyDescent="0.3">
      <c r="A6054">
        <v>300</v>
      </c>
      <c r="B6054">
        <v>1</v>
      </c>
      <c r="C6054">
        <v>4</v>
      </c>
      <c r="D6054">
        <v>6999</v>
      </c>
      <c r="E6054" t="s">
        <v>5794</v>
      </c>
      <c r="F6054" t="str">
        <f>IF(HymnIN[[#This Row],[Verse]]&lt;&gt;0,"",_xlfn.XLOOKUP(HymnIN[[#This Row],[Hymn]],HymnEN[[#All],[hymn_no]],HymnEN[[#All],[author_id]],"0",0,1))</f>
        <v/>
      </c>
      <c r="G6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'1', '4', 'Uno con Loro nella Deità.');</v>
      </c>
      <c r="H6054" t="str" cm="1">
        <f t="array" ref="H6054">IF(HymnIN[[#This Row],[Verse]]=0,_xlfn.XLOOKUP(HymnIN[[#This Row],[Text]],Table17[[#All],[Meter]],Table17[[#All],[ID]],"**",0,1),"")</f>
        <v/>
      </c>
      <c r="I6054" t="str" cm="1">
        <f t="array" ref="I6054">IF(HymnIN[[#This Row],[Verse]]=0,_xlfn.XLOOKUP(HymnIN[[#This Row],[Text]],Table17[[#All],[Meter]],Table17[[#All],[Correct Full Meter]],"**",0,1),"")</f>
        <v/>
      </c>
    </row>
    <row r="6055" spans="1:9" x14ac:dyDescent="0.3">
      <c r="A6055">
        <v>300</v>
      </c>
      <c r="B6055">
        <v>2</v>
      </c>
      <c r="C6055">
        <v>1</v>
      </c>
      <c r="D6055">
        <v>7001</v>
      </c>
      <c r="E6055" t="s">
        <v>5795</v>
      </c>
      <c r="F6055" t="str">
        <f>IF(HymnIN[[#This Row],[Verse]]&lt;&gt;0,"",_xlfn.XLOOKUP(HymnIN[[#This Row],[Hymn]],HymnEN[[#All],[hymn_no]],HymnEN[[#All],[author_id]],"0",0,1))</f>
        <v/>
      </c>
      <c r="G6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'2', '1', 'Pria ancor che Dio formasse la distesa');</v>
      </c>
      <c r="H6055" t="str" cm="1">
        <f t="array" ref="H6055">IF(HymnIN[[#This Row],[Verse]]=0,_xlfn.XLOOKUP(HymnIN[[#This Row],[Text]],Table17[[#All],[Meter]],Table17[[#All],[ID]],"**",0,1),"")</f>
        <v/>
      </c>
      <c r="I6055" t="str" cm="1">
        <f t="array" ref="I6055">IF(HymnIN[[#This Row],[Verse]]=0,_xlfn.XLOOKUP(HymnIN[[#This Row],[Text]],Table17[[#All],[Meter]],Table17[[#All],[Correct Full Meter]],"**",0,1),"")</f>
        <v/>
      </c>
    </row>
    <row r="6056" spans="1:9" x14ac:dyDescent="0.3">
      <c r="A6056">
        <v>300</v>
      </c>
      <c r="B6056">
        <v>2</v>
      </c>
      <c r="C6056">
        <v>2</v>
      </c>
      <c r="D6056">
        <v>7002</v>
      </c>
      <c r="E6056" t="s">
        <v>8824</v>
      </c>
      <c r="F6056" t="str">
        <f>IF(HymnIN[[#This Row],[Verse]]&lt;&gt;0,"",_xlfn.XLOOKUP(HymnIN[[#This Row],[Hymn]],HymnEN[[#All],[hymn_no]],HymnEN[[#All],[author_id]],"0",0,1))</f>
        <v/>
      </c>
      <c r="G6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'2', '2', 'Ove i pensieri Suoi si dispiegâr,');</v>
      </c>
      <c r="H6056" t="str" cm="1">
        <f t="array" ref="H6056">IF(HymnIN[[#This Row],[Verse]]=0,_xlfn.XLOOKUP(HymnIN[[#This Row],[Text]],Table17[[#All],[Meter]],Table17[[#All],[ID]],"**",0,1),"")</f>
        <v/>
      </c>
      <c r="I6056" t="str" cm="1">
        <f t="array" ref="I6056">IF(HymnIN[[#This Row],[Verse]]=0,_xlfn.XLOOKUP(HymnIN[[#This Row],[Text]],Table17[[#All],[Meter]],Table17[[#All],[Correct Full Meter]],"**",0,1),"")</f>
        <v/>
      </c>
    </row>
    <row r="6057" spans="1:9" x14ac:dyDescent="0.3">
      <c r="A6057">
        <v>300</v>
      </c>
      <c r="B6057">
        <v>2</v>
      </c>
      <c r="C6057">
        <v>3</v>
      </c>
      <c r="D6057">
        <v>7003</v>
      </c>
      <c r="E6057" t="s">
        <v>5797</v>
      </c>
      <c r="F6057" t="str">
        <f>IF(HymnIN[[#This Row],[Verse]]&lt;&gt;0,"",_xlfn.XLOOKUP(HymnIN[[#This Row],[Hymn]],HymnEN[[#All],[hymn_no]],HymnEN[[#All],[author_id]],"0",0,1))</f>
        <v/>
      </c>
      <c r="G6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'2', '3', 'Nei sentimenti Tuoi, sul vasto abisso');</v>
      </c>
      <c r="H6057" t="str" cm="1">
        <f t="array" ref="H6057">IF(HymnIN[[#This Row],[Verse]]=0,_xlfn.XLOOKUP(HymnIN[[#This Row],[Text]],Table17[[#All],[Meter]],Table17[[#All],[ID]],"**",0,1),"")</f>
        <v/>
      </c>
      <c r="I6057" t="str" cm="1">
        <f t="array" ref="I6057">IF(HymnIN[[#This Row],[Verse]]=0,_xlfn.XLOOKUP(HymnIN[[#This Row],[Text]],Table17[[#All],[Meter]],Table17[[#All],[Correct Full Meter]],"**",0,1),"")</f>
        <v/>
      </c>
    </row>
    <row r="6058" spans="1:9" x14ac:dyDescent="0.3">
      <c r="A6058">
        <v>300</v>
      </c>
      <c r="B6058">
        <v>2</v>
      </c>
      <c r="C6058">
        <v>4</v>
      </c>
      <c r="D6058">
        <v>7004</v>
      </c>
      <c r="E6058" t="s">
        <v>5798</v>
      </c>
      <c r="F6058" t="str">
        <f>IF(HymnIN[[#This Row],[Verse]]&lt;&gt;0,"",_xlfn.XLOOKUP(HymnIN[[#This Row],[Hymn]],HymnEN[[#All],[hymn_no]],HymnEN[[#All],[author_id]],"0",0,1))</f>
        <v/>
      </c>
      <c r="G6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'2', '4', 'Tu Ti movesti in grazia senza par.');</v>
      </c>
      <c r="H6058" t="str" cm="1">
        <f t="array" ref="H6058">IF(HymnIN[[#This Row],[Verse]]=0,_xlfn.XLOOKUP(HymnIN[[#This Row],[Text]],Table17[[#All],[Meter]],Table17[[#All],[ID]],"**",0,1),"")</f>
        <v/>
      </c>
      <c r="I6058" t="str" cm="1">
        <f t="array" ref="I6058">IF(HymnIN[[#This Row],[Verse]]=0,_xlfn.XLOOKUP(HymnIN[[#This Row],[Text]],Table17[[#All],[Meter]],Table17[[#All],[Correct Full Meter]],"**",0,1),"")</f>
        <v/>
      </c>
    </row>
    <row r="6059" spans="1:9" x14ac:dyDescent="0.3">
      <c r="A6059">
        <v>300</v>
      </c>
      <c r="B6059">
        <v>3</v>
      </c>
      <c r="C6059">
        <v>1</v>
      </c>
      <c r="D6059">
        <v>7005</v>
      </c>
      <c r="E6059" t="s">
        <v>5799</v>
      </c>
      <c r="F6059" t="str">
        <f>IF(HymnIN[[#This Row],[Verse]]&lt;&gt;0,"",_xlfn.XLOOKUP(HymnIN[[#This Row],[Hymn]],HymnEN[[#All],[hymn_no]],HymnEN[[#All],[author_id]],"0",0,1))</f>
        <v/>
      </c>
      <c r="G6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'3', '1', 'E quando il Figlio venne sulla terra,');</v>
      </c>
      <c r="H6059" t="str" cm="1">
        <f t="array" ref="H6059">IF(HymnIN[[#This Row],[Verse]]=0,_xlfn.XLOOKUP(HymnIN[[#This Row],[Text]],Table17[[#All],[Meter]],Table17[[#All],[ID]],"**",0,1),"")</f>
        <v/>
      </c>
      <c r="I6059" t="str" cm="1">
        <f t="array" ref="I6059">IF(HymnIN[[#This Row],[Verse]]=0,_xlfn.XLOOKUP(HymnIN[[#This Row],[Text]],Table17[[#All],[Meter]],Table17[[#All],[Correct Full Meter]],"**",0,1),"")</f>
        <v/>
      </c>
    </row>
    <row r="6060" spans="1:9" x14ac:dyDescent="0.3">
      <c r="A6060">
        <v>300</v>
      </c>
      <c r="B6060">
        <v>3</v>
      </c>
      <c r="C6060">
        <v>2</v>
      </c>
      <c r="D6060">
        <v>7006</v>
      </c>
      <c r="E6060" t="s">
        <v>5800</v>
      </c>
      <c r="F6060" t="str">
        <f>IF(HymnIN[[#This Row],[Verse]]&lt;&gt;0,"",_xlfn.XLOOKUP(HymnIN[[#This Row],[Hymn]],HymnEN[[#All],[hymn_no]],HymnEN[[#All],[author_id]],"0",0,1))</f>
        <v/>
      </c>
      <c r="G6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'3', '2', 'Su Lui scendesti e la potenza Tu');</v>
      </c>
      <c r="H6060" t="str" cm="1">
        <f t="array" ref="H6060">IF(HymnIN[[#This Row],[Verse]]=0,_xlfn.XLOOKUP(HymnIN[[#This Row],[Text]],Table17[[#All],[Meter]],Table17[[#All],[ID]],"**",0,1),"")</f>
        <v/>
      </c>
      <c r="I6060" t="str" cm="1">
        <f t="array" ref="I6060">IF(HymnIN[[#This Row],[Verse]]=0,_xlfn.XLOOKUP(HymnIN[[#This Row],[Text]],Table17[[#All],[Meter]],Table17[[#All],[Correct Full Meter]],"**",0,1),"")</f>
        <v/>
      </c>
    </row>
    <row r="6061" spans="1:9" x14ac:dyDescent="0.3">
      <c r="A6061">
        <v>300</v>
      </c>
      <c r="B6061">
        <v>3</v>
      </c>
      <c r="C6061">
        <v>3</v>
      </c>
      <c r="D6061">
        <v>7007</v>
      </c>
      <c r="E6061" t="s">
        <v>5801</v>
      </c>
      <c r="F6061" t="str">
        <f>IF(HymnIN[[#This Row],[Verse]]&lt;&gt;0,"",_xlfn.XLOOKUP(HymnIN[[#This Row],[Hymn]],HymnEN[[#All],[hymn_no]],HymnEN[[#All],[author_id]],"0",0,1))</f>
        <v/>
      </c>
      <c r="G6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'3', '3', 'Fosti per tutte l\'opre ch\'Egli fece');</v>
      </c>
      <c r="H6061" t="str" cm="1">
        <f t="array" ref="H6061">IF(HymnIN[[#This Row],[Verse]]=0,_xlfn.XLOOKUP(HymnIN[[#This Row],[Text]],Table17[[#All],[Meter]],Table17[[#All],[ID]],"**",0,1),"")</f>
        <v/>
      </c>
      <c r="I6061" t="str" cm="1">
        <f t="array" ref="I6061">IF(HymnIN[[#This Row],[Verse]]=0,_xlfn.XLOOKUP(HymnIN[[#This Row],[Text]],Table17[[#All],[Meter]],Table17[[#All],[Correct Full Meter]],"**",0,1),"")</f>
        <v/>
      </c>
    </row>
    <row r="6062" spans="1:9" x14ac:dyDescent="0.3">
      <c r="A6062">
        <v>300</v>
      </c>
      <c r="B6062">
        <v>3</v>
      </c>
      <c r="C6062">
        <v>4</v>
      </c>
      <c r="D6062">
        <v>7008</v>
      </c>
      <c r="E6062" t="s">
        <v>5802</v>
      </c>
      <c r="F6062" t="str">
        <f>IF(HymnIN[[#This Row],[Verse]]&lt;&gt;0,"",_xlfn.XLOOKUP(HymnIN[[#This Row],[Hymn]],HymnEN[[#All],[hymn_no]],HymnEN[[#All],[author_id]],"0",0,1))</f>
        <v/>
      </c>
      <c r="G6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'3', '4', 'Fino ad offrir Se stesso a Dio quaggiù.');</v>
      </c>
      <c r="H6062" t="str" cm="1">
        <f t="array" ref="H6062">IF(HymnIN[[#This Row],[Verse]]=0,_xlfn.XLOOKUP(HymnIN[[#This Row],[Text]],Table17[[#All],[Meter]],Table17[[#All],[ID]],"**",0,1),"")</f>
        <v/>
      </c>
      <c r="I6062" t="str" cm="1">
        <f t="array" ref="I6062">IF(HymnIN[[#This Row],[Verse]]=0,_xlfn.XLOOKUP(HymnIN[[#This Row],[Text]],Table17[[#All],[Meter]],Table17[[#All],[Correct Full Meter]],"**",0,1),"")</f>
        <v/>
      </c>
    </row>
    <row r="6063" spans="1:9" x14ac:dyDescent="0.3">
      <c r="A6063">
        <v>300</v>
      </c>
      <c r="B6063">
        <v>4</v>
      </c>
      <c r="C6063">
        <v>1</v>
      </c>
      <c r="D6063">
        <v>7009</v>
      </c>
      <c r="E6063" t="s">
        <v>5803</v>
      </c>
      <c r="F6063" t="str">
        <f>IF(HymnIN[[#This Row],[Verse]]&lt;&gt;0,"",_xlfn.XLOOKUP(HymnIN[[#This Row],[Hymn]],HymnEN[[#All],[hymn_no]],HymnEN[[#All],[author_id]],"0",0,1))</f>
        <v/>
      </c>
      <c r="G6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'4', '1', 'Ed or da Cristo in cielo sei disceso');</v>
      </c>
      <c r="H6063" t="str" cm="1">
        <f t="array" ref="H6063">IF(HymnIN[[#This Row],[Verse]]=0,_xlfn.XLOOKUP(HymnIN[[#This Row],[Text]],Table17[[#All],[Meter]],Table17[[#All],[ID]],"**",0,1),"")</f>
        <v/>
      </c>
      <c r="I6063" t="str" cm="1">
        <f t="array" ref="I6063">IF(HymnIN[[#This Row],[Verse]]=0,_xlfn.XLOOKUP(HymnIN[[#This Row],[Text]],Table17[[#All],[Meter]],Table17[[#All],[Correct Full Meter]],"**",0,1),"")</f>
        <v/>
      </c>
    </row>
    <row r="6064" spans="1:9" x14ac:dyDescent="0.3">
      <c r="A6064">
        <v>300</v>
      </c>
      <c r="B6064">
        <v>4</v>
      </c>
      <c r="C6064">
        <v>2</v>
      </c>
      <c r="D6064">
        <v>7010</v>
      </c>
      <c r="E6064" t="s">
        <v>5804</v>
      </c>
      <c r="F6064" t="str">
        <f>IF(HymnIN[[#This Row],[Verse]]&lt;&gt;0,"",_xlfn.XLOOKUP(HymnIN[[#This Row],[Hymn]],HymnEN[[#All],[hymn_no]],HymnEN[[#All],[author_id]],"0",0,1))</f>
        <v/>
      </c>
      <c r="G6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'4', '2', 'Umilemente in noi per dimorar,');</v>
      </c>
      <c r="H6064" t="str" cm="1">
        <f t="array" ref="H6064">IF(HymnIN[[#This Row],[Verse]]=0,_xlfn.XLOOKUP(HymnIN[[#This Row],[Text]],Table17[[#All],[Meter]],Table17[[#All],[ID]],"**",0,1),"")</f>
        <v/>
      </c>
      <c r="I6064" t="str" cm="1">
        <f t="array" ref="I6064">IF(HymnIN[[#This Row],[Verse]]=0,_xlfn.XLOOKUP(HymnIN[[#This Row],[Text]],Table17[[#All],[Meter]],Table17[[#All],[Correct Full Meter]],"**",0,1),"")</f>
        <v/>
      </c>
    </row>
    <row r="6065" spans="1:9" x14ac:dyDescent="0.3">
      <c r="A6065">
        <v>300</v>
      </c>
      <c r="B6065">
        <v>4</v>
      </c>
      <c r="C6065">
        <v>3</v>
      </c>
      <c r="D6065">
        <v>7011</v>
      </c>
      <c r="E6065" t="s">
        <v>5805</v>
      </c>
      <c r="F6065" t="str">
        <f>IF(HymnIN[[#This Row],[Verse]]&lt;&gt;0,"",_xlfn.XLOOKUP(HymnIN[[#This Row],[Hymn]],HymnEN[[#All],[hymn_no]],HymnEN[[#All],[author_id]],"0",0,1))</f>
        <v/>
      </c>
      <c r="G6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'4', '3', 'Gli occhi dei nostri cuori per aprire,');</v>
      </c>
      <c r="H6065" t="str" cm="1">
        <f t="array" ref="H6065">IF(HymnIN[[#This Row],[Verse]]=0,_xlfn.XLOOKUP(HymnIN[[#This Row],[Text]],Table17[[#All],[Meter]],Table17[[#All],[ID]],"**",0,1),"")</f>
        <v/>
      </c>
      <c r="I6065" t="str" cm="1">
        <f t="array" ref="I6065">IF(HymnIN[[#This Row],[Verse]]=0,_xlfn.XLOOKUP(HymnIN[[#This Row],[Text]],Table17[[#All],[Meter]],Table17[[#All],[Correct Full Meter]],"**",0,1),"")</f>
        <v/>
      </c>
    </row>
    <row r="6066" spans="1:9" x14ac:dyDescent="0.3">
      <c r="A6066">
        <v>300</v>
      </c>
      <c r="B6066">
        <v>4</v>
      </c>
      <c r="C6066">
        <v>4</v>
      </c>
      <c r="D6066">
        <v>7012</v>
      </c>
      <c r="E6066" t="s">
        <v>5806</v>
      </c>
      <c r="F6066" t="str">
        <f>IF(HymnIN[[#This Row],[Verse]]&lt;&gt;0,"",_xlfn.XLOOKUP(HymnIN[[#This Row],[Hymn]],HymnEN[[#All],[hymn_no]],HymnEN[[#All],[author_id]],"0",0,1))</f>
        <v/>
      </c>
      <c r="G6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('300', '4', '4', 'I nostri passi al cielo per guidar.');</v>
      </c>
      <c r="H6066" t="str" cm="1">
        <f t="array" ref="H6066">IF(HymnIN[[#This Row],[Verse]]=0,_xlfn.XLOOKUP(HymnIN[[#This Row],[Text]],Table17[[#All],[Meter]],Table17[[#All],[ID]],"**",0,1),"")</f>
        <v/>
      </c>
      <c r="I6066" t="str" cm="1">
        <f t="array" ref="I6066">IF(HymnIN[[#This Row],[Verse]]=0,_xlfn.XLOOKUP(HymnIN[[#This Row],[Text]],Table17[[#All],[Meter]],Table17[[#All],[Correct Full Meter]],"**",0,1),"")</f>
        <v/>
      </c>
    </row>
    <row r="6067" spans="1:9" x14ac:dyDescent="0.3">
      <c r="A6067">
        <v>301</v>
      </c>
      <c r="B6067">
        <v>0</v>
      </c>
      <c r="C6067">
        <v>0</v>
      </c>
      <c r="D6067">
        <v>7016</v>
      </c>
      <c r="E6067" t="s">
        <v>559</v>
      </c>
      <c r="F6067">
        <f>IF(HymnIN[[#This Row],[Verse]]&lt;&gt;0,"",_xlfn.XLOOKUP(HymnIN[[#This Row],[Hymn]],HymnEN[[#All],[hymn_no]],HymnEN[[#All],[author_id]],"0",0,1))</f>
        <v>4</v>
      </c>
      <c r="G6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('301', '7.6.7.6.', '41', '4');</v>
      </c>
      <c r="H6067" cm="1">
        <f t="array" ref="H6067">IF(HymnIN[[#This Row],[Verse]]=0,_xlfn.XLOOKUP(HymnIN[[#This Row],[Text]],Table17[[#All],[Meter]],Table17[[#All],[ID]],"**",0,1),"")</f>
        <v>41</v>
      </c>
      <c r="I6067" t="str" cm="1">
        <f t="array" ref="I6067">IF(HymnIN[[#This Row],[Verse]]=0,_xlfn.XLOOKUP(HymnIN[[#This Row],[Text]],Table17[[#All],[Meter]],Table17[[#All],[Correct Full Meter]],"**",0,1),"")</f>
        <v>7.6.7.6.</v>
      </c>
    </row>
    <row r="6068" spans="1:9" x14ac:dyDescent="0.3">
      <c r="A6068">
        <v>301</v>
      </c>
      <c r="B6068">
        <v>1</v>
      </c>
      <c r="C6068">
        <v>1</v>
      </c>
      <c r="D6068">
        <v>7017</v>
      </c>
      <c r="E6068" t="s">
        <v>5807</v>
      </c>
      <c r="F6068" t="str">
        <f>IF(HymnIN[[#This Row],[Verse]]&lt;&gt;0,"",_xlfn.XLOOKUP(HymnIN[[#This Row],[Hymn]],HymnEN[[#All],[hymn_no]],HymnEN[[#All],[author_id]],"0",0,1))</f>
        <v/>
      </c>
      <c r="G6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'1', '1', 'LA gloria Tua suprema');</v>
      </c>
      <c r="H6068" t="str" cm="1">
        <f t="array" ref="H6068">IF(HymnIN[[#This Row],[Verse]]=0,_xlfn.XLOOKUP(HymnIN[[#This Row],[Text]],Table17[[#All],[Meter]],Table17[[#All],[ID]],"**",0,1),"")</f>
        <v/>
      </c>
      <c r="I6068" t="str" cm="1">
        <f t="array" ref="I6068">IF(HymnIN[[#This Row],[Verse]]=0,_xlfn.XLOOKUP(HymnIN[[#This Row],[Text]],Table17[[#All],[Meter]],Table17[[#All],[Correct Full Meter]],"**",0,1),"")</f>
        <v/>
      </c>
    </row>
    <row r="6069" spans="1:9" x14ac:dyDescent="0.3">
      <c r="A6069">
        <v>301</v>
      </c>
      <c r="B6069">
        <v>1</v>
      </c>
      <c r="C6069">
        <v>2</v>
      </c>
      <c r="D6069">
        <v>7018</v>
      </c>
      <c r="E6069" t="s">
        <v>5808</v>
      </c>
      <c r="F6069" t="str">
        <f>IF(HymnIN[[#This Row],[Verse]]&lt;&gt;0,"",_xlfn.XLOOKUP(HymnIN[[#This Row],[Hymn]],HymnEN[[#All],[hymn_no]],HymnEN[[#All],[author_id]],"0",0,1))</f>
        <v/>
      </c>
      <c r="G6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'1', '2', 'Produce in ogni cuor');</v>
      </c>
      <c r="H6069" t="str" cm="1">
        <f t="array" ref="H6069">IF(HymnIN[[#This Row],[Verse]]=0,_xlfn.XLOOKUP(HymnIN[[#This Row],[Text]],Table17[[#All],[Meter]],Table17[[#All],[ID]],"**",0,1),"")</f>
        <v/>
      </c>
      <c r="I6069" t="str" cm="1">
        <f t="array" ref="I6069">IF(HymnIN[[#This Row],[Verse]]=0,_xlfn.XLOOKUP(HymnIN[[#This Row],[Text]],Table17[[#All],[Meter]],Table17[[#All],[Correct Full Meter]],"**",0,1),"")</f>
        <v/>
      </c>
    </row>
    <row r="6070" spans="1:9" x14ac:dyDescent="0.3">
      <c r="A6070">
        <v>301</v>
      </c>
      <c r="B6070">
        <v>1</v>
      </c>
      <c r="C6070">
        <v>3</v>
      </c>
      <c r="D6070">
        <v>7019</v>
      </c>
      <c r="E6070" t="s">
        <v>5809</v>
      </c>
      <c r="F6070" t="str">
        <f>IF(HymnIN[[#This Row],[Verse]]&lt;&gt;0,"",_xlfn.XLOOKUP(HymnIN[[#This Row],[Hymn]],HymnEN[[#All],[hymn_no]],HymnEN[[#All],[author_id]],"0",0,1))</f>
        <v/>
      </c>
      <c r="G6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'1', '3', 'Un gran desìo di darti');</v>
      </c>
      <c r="H6070" t="str" cm="1">
        <f t="array" ref="H6070">IF(HymnIN[[#This Row],[Verse]]=0,_xlfn.XLOOKUP(HymnIN[[#This Row],[Text]],Table17[[#All],[Meter]],Table17[[#All],[ID]],"**",0,1),"")</f>
        <v/>
      </c>
      <c r="I6070" t="str" cm="1">
        <f t="array" ref="I6070">IF(HymnIN[[#This Row],[Verse]]=0,_xlfn.XLOOKUP(HymnIN[[#This Row],[Text]],Table17[[#All],[Meter]],Table17[[#All],[Correct Full Meter]],"**",0,1),"")</f>
        <v/>
      </c>
    </row>
    <row r="6071" spans="1:9" x14ac:dyDescent="0.3">
      <c r="A6071">
        <v>301</v>
      </c>
      <c r="B6071">
        <v>1</v>
      </c>
      <c r="C6071">
        <v>4</v>
      </c>
      <c r="D6071">
        <v>7020</v>
      </c>
      <c r="E6071" t="s">
        <v>5810</v>
      </c>
      <c r="F6071" t="str">
        <f>IF(HymnIN[[#This Row],[Verse]]&lt;&gt;0,"",_xlfn.XLOOKUP(HymnIN[[#This Row],[Hymn]],HymnEN[[#All],[hymn_no]],HymnEN[[#All],[author_id]],"0",0,1))</f>
        <v/>
      </c>
      <c r="G6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'1', '4', 'Ciò che Tu vuoi, Signor.');</v>
      </c>
      <c r="H6071" t="str" cm="1">
        <f t="array" ref="H6071">IF(HymnIN[[#This Row],[Verse]]=0,_xlfn.XLOOKUP(HymnIN[[#This Row],[Text]],Table17[[#All],[Meter]],Table17[[#All],[ID]],"**",0,1),"")</f>
        <v/>
      </c>
      <c r="I6071" t="str" cm="1">
        <f t="array" ref="I6071">IF(HymnIN[[#This Row],[Verse]]=0,_xlfn.XLOOKUP(HymnIN[[#This Row],[Text]],Table17[[#All],[Meter]],Table17[[#All],[Correct Full Meter]],"**",0,1),"")</f>
        <v/>
      </c>
    </row>
    <row r="6072" spans="1:9" x14ac:dyDescent="0.3">
      <c r="A6072">
        <v>301</v>
      </c>
      <c r="B6072">
        <v>2</v>
      </c>
      <c r="C6072">
        <v>1</v>
      </c>
      <c r="D6072">
        <v>7021</v>
      </c>
      <c r="E6072" t="s">
        <v>5811</v>
      </c>
      <c r="F6072" t="str">
        <f>IF(HymnIN[[#This Row],[Verse]]&lt;&gt;0,"",_xlfn.XLOOKUP(HymnIN[[#This Row],[Hymn]],HymnEN[[#All],[hymn_no]],HymnEN[[#All],[author_id]],"0",0,1))</f>
        <v/>
      </c>
      <c r="G6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'2', '1', 'Dei Tuoi santificati');</v>
      </c>
      <c r="H6072" t="str" cm="1">
        <f t="array" ref="H6072">IF(HymnIN[[#This Row],[Verse]]=0,_xlfn.XLOOKUP(HymnIN[[#This Row],[Text]],Table17[[#All],[Meter]],Table17[[#All],[ID]],"**",0,1),"")</f>
        <v/>
      </c>
      <c r="I6072" t="str" cm="1">
        <f t="array" ref="I6072">IF(HymnIN[[#This Row],[Verse]]=0,_xlfn.XLOOKUP(HymnIN[[#This Row],[Text]],Table17[[#All],[Meter]],Table17[[#All],[Correct Full Meter]],"**",0,1),"")</f>
        <v/>
      </c>
    </row>
    <row r="6073" spans="1:9" x14ac:dyDescent="0.3">
      <c r="A6073">
        <v>301</v>
      </c>
      <c r="B6073">
        <v>2</v>
      </c>
      <c r="C6073">
        <v>2</v>
      </c>
      <c r="D6073">
        <v>7022</v>
      </c>
      <c r="E6073" t="s">
        <v>5812</v>
      </c>
      <c r="F6073" t="str">
        <f>IF(HymnIN[[#This Row],[Verse]]&lt;&gt;0,"",_xlfn.XLOOKUP(HymnIN[[#This Row],[Hymn]],HymnEN[[#All],[hymn_no]],HymnEN[[#All],[author_id]],"0",0,1))</f>
        <v/>
      </c>
      <c r="G6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'2', '2', 'La lode in unità');</v>
      </c>
      <c r="H6073" t="str" cm="1">
        <f t="array" ref="H6073">IF(HymnIN[[#This Row],[Verse]]=0,_xlfn.XLOOKUP(HymnIN[[#This Row],[Text]],Table17[[#All],[Meter]],Table17[[#All],[ID]],"**",0,1),"")</f>
        <v/>
      </c>
      <c r="I6073" t="str" cm="1">
        <f t="array" ref="I6073">IF(HymnIN[[#This Row],[Verse]]=0,_xlfn.XLOOKUP(HymnIN[[#This Row],[Text]],Table17[[#All],[Meter]],Table17[[#All],[Correct Full Meter]],"**",0,1),"")</f>
        <v/>
      </c>
    </row>
    <row r="6074" spans="1:9" x14ac:dyDescent="0.3">
      <c r="A6074">
        <v>301</v>
      </c>
      <c r="B6074">
        <v>2</v>
      </c>
      <c r="C6074">
        <v>3</v>
      </c>
      <c r="D6074">
        <v>7023</v>
      </c>
      <c r="E6074" t="s">
        <v>5813</v>
      </c>
      <c r="F6074" t="str">
        <f>IF(HymnIN[[#This Row],[Verse]]&lt;&gt;0,"",_xlfn.XLOOKUP(HymnIN[[#This Row],[Hymn]],HymnEN[[#All],[hymn_no]],HymnEN[[#All],[author_id]],"0",0,1))</f>
        <v/>
      </c>
      <c r="G6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'2', '3', 'Si leva: la Tua sposa');</v>
      </c>
      <c r="H6074" t="str" cm="1">
        <f t="array" ref="H6074">IF(HymnIN[[#This Row],[Verse]]=0,_xlfn.XLOOKUP(HymnIN[[#This Row],[Text]],Table17[[#All],[Meter]],Table17[[#All],[ID]],"**",0,1),"")</f>
        <v/>
      </c>
      <c r="I6074" t="str" cm="1">
        <f t="array" ref="I6074">IF(HymnIN[[#This Row],[Verse]]=0,_xlfn.XLOOKUP(HymnIN[[#This Row],[Text]],Table17[[#All],[Meter]],Table17[[#All],[Correct Full Meter]],"**",0,1),"")</f>
        <v/>
      </c>
    </row>
    <row r="6075" spans="1:9" x14ac:dyDescent="0.3">
      <c r="A6075">
        <v>301</v>
      </c>
      <c r="B6075">
        <v>2</v>
      </c>
      <c r="C6075">
        <v>4</v>
      </c>
      <c r="D6075">
        <v>7024</v>
      </c>
      <c r="E6075" t="s">
        <v>5814</v>
      </c>
      <c r="F6075" t="str">
        <f>IF(HymnIN[[#This Row],[Verse]]&lt;&gt;0,"",_xlfn.XLOOKUP(HymnIN[[#This Row],[Hymn]],HymnEN[[#All],[hymn_no]],HymnEN[[#All],[author_id]],"0",0,1))</f>
        <v/>
      </c>
      <c r="G6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'2', '4', 'A Te risponde già.');</v>
      </c>
      <c r="H6075" t="str" cm="1">
        <f t="array" ref="H6075">IF(HymnIN[[#This Row],[Verse]]=0,_xlfn.XLOOKUP(HymnIN[[#This Row],[Text]],Table17[[#All],[Meter]],Table17[[#All],[ID]],"**",0,1),"")</f>
        <v/>
      </c>
      <c r="I6075" t="str" cm="1">
        <f t="array" ref="I6075">IF(HymnIN[[#This Row],[Verse]]=0,_xlfn.XLOOKUP(HymnIN[[#This Row],[Text]],Table17[[#All],[Meter]],Table17[[#All],[Correct Full Meter]],"**",0,1),"")</f>
        <v/>
      </c>
    </row>
    <row r="6076" spans="1:9" x14ac:dyDescent="0.3">
      <c r="A6076">
        <v>301</v>
      </c>
      <c r="B6076">
        <v>3</v>
      </c>
      <c r="C6076">
        <v>1</v>
      </c>
      <c r="D6076">
        <v>7025</v>
      </c>
      <c r="E6076" t="s">
        <v>5815</v>
      </c>
      <c r="F6076" t="str">
        <f>IF(HymnIN[[#This Row],[Verse]]&lt;&gt;0,"",_xlfn.XLOOKUP(HymnIN[[#This Row],[Hymn]],HymnEN[[#All],[hymn_no]],HymnEN[[#All],[author_id]],"0",0,1))</f>
        <v/>
      </c>
      <c r="G6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'3', '1', 'La gioia a lungo attesa');</v>
      </c>
      <c r="H6076" t="str" cm="1">
        <f t="array" ref="H6076">IF(HymnIN[[#This Row],[Verse]]=0,_xlfn.XLOOKUP(HymnIN[[#This Row],[Text]],Table17[[#All],[Meter]],Table17[[#All],[ID]],"**",0,1),"")</f>
        <v/>
      </c>
      <c r="I6076" t="str" cm="1">
        <f t="array" ref="I6076">IF(HymnIN[[#This Row],[Verse]]=0,_xlfn.XLOOKUP(HymnIN[[#This Row],[Text]],Table17[[#All],[Meter]],Table17[[#All],[Correct Full Meter]],"**",0,1),"")</f>
        <v/>
      </c>
    </row>
    <row r="6077" spans="1:9" x14ac:dyDescent="0.3">
      <c r="A6077">
        <v>301</v>
      </c>
      <c r="B6077">
        <v>3</v>
      </c>
      <c r="C6077">
        <v>2</v>
      </c>
      <c r="D6077">
        <v>7026</v>
      </c>
      <c r="E6077" t="s">
        <v>5816</v>
      </c>
      <c r="F6077" t="str">
        <f>IF(HymnIN[[#This Row],[Verse]]&lt;&gt;0,"",_xlfn.XLOOKUP(HymnIN[[#This Row],[Hymn]],HymnEN[[#All],[hymn_no]],HymnEN[[#All],[author_id]],"0",0,1))</f>
        <v/>
      </c>
      <c r="G6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'3', '2', 'Or non aspetti più:');</v>
      </c>
      <c r="H6077" t="str" cm="1">
        <f t="array" ref="H6077">IF(HymnIN[[#This Row],[Verse]]=0,_xlfn.XLOOKUP(HymnIN[[#This Row],[Text]],Table17[[#All],[Meter]],Table17[[#All],[ID]],"**",0,1),"")</f>
        <v/>
      </c>
      <c r="I6077" t="str" cm="1">
        <f t="array" ref="I6077">IF(HymnIN[[#This Row],[Verse]]=0,_xlfn.XLOOKUP(HymnIN[[#This Row],[Text]],Table17[[#All],[Meter]],Table17[[#All],[Correct Full Meter]],"**",0,1),"")</f>
        <v/>
      </c>
    </row>
    <row r="6078" spans="1:9" x14ac:dyDescent="0.3">
      <c r="A6078">
        <v>301</v>
      </c>
      <c r="B6078">
        <v>3</v>
      </c>
      <c r="C6078">
        <v>3</v>
      </c>
      <c r="D6078">
        <v>7027</v>
      </c>
      <c r="E6078" t="s">
        <v>5817</v>
      </c>
      <c r="F6078" t="str">
        <f>IF(HymnIN[[#This Row],[Verse]]&lt;&gt;0,"",_xlfn.XLOOKUP(HymnIN[[#This Row],[Hymn]],HymnEN[[#All],[hymn_no]],HymnEN[[#All],[author_id]],"0",0,1))</f>
        <v/>
      </c>
      <c r="G6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'3', '3', 'La sposa Tua Ti loda,');</v>
      </c>
      <c r="H6078" t="str" cm="1">
        <f t="array" ref="H6078">IF(HymnIN[[#This Row],[Verse]]=0,_xlfn.XLOOKUP(HymnIN[[#This Row],[Text]],Table17[[#All],[Meter]],Table17[[#All],[ID]],"**",0,1),"")</f>
        <v/>
      </c>
      <c r="I6078" t="str" cm="1">
        <f t="array" ref="I6078">IF(HymnIN[[#This Row],[Verse]]=0,_xlfn.XLOOKUP(HymnIN[[#This Row],[Text]],Table17[[#All],[Meter]],Table17[[#All],[Correct Full Meter]],"**",0,1),"")</f>
        <v/>
      </c>
    </row>
    <row r="6079" spans="1:9" x14ac:dyDescent="0.3">
      <c r="A6079">
        <v>301</v>
      </c>
      <c r="B6079">
        <v>3</v>
      </c>
      <c r="C6079">
        <v>4</v>
      </c>
      <c r="D6079">
        <v>7028</v>
      </c>
      <c r="E6079" t="s">
        <v>5818</v>
      </c>
      <c r="F6079" t="str">
        <f>IF(HymnIN[[#This Row],[Verse]]&lt;&gt;0,"",_xlfn.XLOOKUP(HymnIN[[#This Row],[Hymn]],HymnEN[[#All],[hymn_no]],HymnEN[[#All],[author_id]],"0",0,1))</f>
        <v/>
      </c>
      <c r="G6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'3', '4', 'Devota a Te, Gesù.');</v>
      </c>
      <c r="H6079" t="str" cm="1">
        <f t="array" ref="H6079">IF(HymnIN[[#This Row],[Verse]]=0,_xlfn.XLOOKUP(HymnIN[[#This Row],[Text]],Table17[[#All],[Meter]],Table17[[#All],[ID]],"**",0,1),"")</f>
        <v/>
      </c>
      <c r="I6079" t="str" cm="1">
        <f t="array" ref="I6079">IF(HymnIN[[#This Row],[Verse]]=0,_xlfn.XLOOKUP(HymnIN[[#This Row],[Text]],Table17[[#All],[Meter]],Table17[[#All],[Correct Full Meter]],"**",0,1),"")</f>
        <v/>
      </c>
    </row>
    <row r="6080" spans="1:9" x14ac:dyDescent="0.3">
      <c r="A6080">
        <v>301</v>
      </c>
      <c r="B6080">
        <v>4</v>
      </c>
      <c r="C6080">
        <v>1</v>
      </c>
      <c r="D6080">
        <v>7029</v>
      </c>
      <c r="E6080" t="s">
        <v>5819</v>
      </c>
      <c r="F6080" t="str">
        <f>IF(HymnIN[[#This Row],[Verse]]&lt;&gt;0,"",_xlfn.XLOOKUP(HymnIN[[#This Row],[Hymn]],HymnEN[[#All],[hymn_no]],HymnEN[[#All],[author_id]],"0",0,1))</f>
        <v/>
      </c>
      <c r="G6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'4', '1', 'La somma Tua bellezza,');</v>
      </c>
      <c r="H6080" t="str" cm="1">
        <f t="array" ref="H6080">IF(HymnIN[[#This Row],[Verse]]=0,_xlfn.XLOOKUP(HymnIN[[#This Row],[Text]],Table17[[#All],[Meter]],Table17[[#All],[ID]],"**",0,1),"")</f>
        <v/>
      </c>
      <c r="I6080" t="str" cm="1">
        <f t="array" ref="I6080">IF(HymnIN[[#This Row],[Verse]]=0,_xlfn.XLOOKUP(HymnIN[[#This Row],[Text]],Table17[[#All],[Meter]],Table17[[#All],[Correct Full Meter]],"**",0,1),"")</f>
        <v/>
      </c>
    </row>
    <row r="6081" spans="1:9" x14ac:dyDescent="0.3">
      <c r="A6081">
        <v>301</v>
      </c>
      <c r="B6081">
        <v>4</v>
      </c>
      <c r="C6081">
        <v>2</v>
      </c>
      <c r="D6081">
        <v>7030</v>
      </c>
      <c r="E6081" t="s">
        <v>5820</v>
      </c>
      <c r="F6081" t="str">
        <f>IF(HymnIN[[#This Row],[Verse]]&lt;&gt;0,"",_xlfn.XLOOKUP(HymnIN[[#This Row],[Hymn]],HymnEN[[#All],[hymn_no]],HymnEN[[#All],[author_id]],"0",0,1))</f>
        <v/>
      </c>
      <c r="G6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'4', '2', 'Pel Tuo divino amor,');</v>
      </c>
      <c r="H6081" t="str" cm="1">
        <f t="array" ref="H6081">IF(HymnIN[[#This Row],[Verse]]=0,_xlfn.XLOOKUP(HymnIN[[#This Row],[Text]],Table17[[#All],[Meter]],Table17[[#All],[ID]],"**",0,1),"")</f>
        <v/>
      </c>
      <c r="I6081" t="str" cm="1">
        <f t="array" ref="I6081">IF(HymnIN[[#This Row],[Verse]]=0,_xlfn.XLOOKUP(HymnIN[[#This Row],[Text]],Table17[[#All],[Meter]],Table17[[#All],[Correct Full Meter]],"**",0,1),"")</f>
        <v/>
      </c>
    </row>
    <row r="6082" spans="1:9" x14ac:dyDescent="0.3">
      <c r="A6082">
        <v>301</v>
      </c>
      <c r="B6082">
        <v>4</v>
      </c>
      <c r="C6082">
        <v>3</v>
      </c>
      <c r="D6082">
        <v>7031</v>
      </c>
      <c r="E6082" t="s">
        <v>5821</v>
      </c>
      <c r="F6082" t="str">
        <f>IF(HymnIN[[#This Row],[Verse]]&lt;&gt;0,"",_xlfn.XLOOKUP(HymnIN[[#This Row],[Hymn]],HymnEN[[#All],[hymn_no]],HymnEN[[#All],[author_id]],"0",0,1))</f>
        <v/>
      </c>
      <c r="G6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'4', '3', 'Riflessa è nella sposa');</v>
      </c>
      <c r="H6082" t="str" cm="1">
        <f t="array" ref="H6082">IF(HymnIN[[#This Row],[Verse]]=0,_xlfn.XLOOKUP(HymnIN[[#This Row],[Text]],Table17[[#All],[Meter]],Table17[[#All],[ID]],"**",0,1),"")</f>
        <v/>
      </c>
      <c r="I6082" t="str" cm="1">
        <f t="array" ref="I6082">IF(HymnIN[[#This Row],[Verse]]=0,_xlfn.XLOOKUP(HymnIN[[#This Row],[Text]],Table17[[#All],[Meter]],Table17[[#All],[Correct Full Meter]],"**",0,1),"")</f>
        <v/>
      </c>
    </row>
    <row r="6083" spans="1:9" x14ac:dyDescent="0.3">
      <c r="A6083">
        <v>301</v>
      </c>
      <c r="B6083">
        <v>4</v>
      </c>
      <c r="C6083">
        <v>4</v>
      </c>
      <c r="D6083">
        <v>7032</v>
      </c>
      <c r="E6083" t="s">
        <v>5822</v>
      </c>
      <c r="F6083" t="str">
        <f>IF(HymnIN[[#This Row],[Verse]]&lt;&gt;0,"",_xlfn.XLOOKUP(HymnIN[[#This Row],[Hymn]],HymnEN[[#All],[hymn_no]],HymnEN[[#All],[author_id]],"0",0,1))</f>
        <v/>
      </c>
      <c r="G6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'4', '4', 'Ch\'è tutta pel Tuo cuor.');</v>
      </c>
      <c r="H6083" t="str" cm="1">
        <f t="array" ref="H6083">IF(HymnIN[[#This Row],[Verse]]=0,_xlfn.XLOOKUP(HymnIN[[#This Row],[Text]],Table17[[#All],[Meter]],Table17[[#All],[ID]],"**",0,1),"")</f>
        <v/>
      </c>
      <c r="I6083" t="str" cm="1">
        <f t="array" ref="I6083">IF(HymnIN[[#This Row],[Verse]]=0,_xlfn.XLOOKUP(HymnIN[[#This Row],[Text]],Table17[[#All],[Meter]],Table17[[#All],[Correct Full Meter]],"**",0,1),"")</f>
        <v/>
      </c>
    </row>
    <row r="6084" spans="1:9" x14ac:dyDescent="0.3">
      <c r="A6084">
        <v>301</v>
      </c>
      <c r="B6084">
        <v>5</v>
      </c>
      <c r="C6084">
        <v>1</v>
      </c>
      <c r="D6084">
        <v>7033</v>
      </c>
      <c r="E6084" t="s">
        <v>5823</v>
      </c>
      <c r="F6084" t="str">
        <f>IF(HymnIN[[#This Row],[Verse]]&lt;&gt;0,"",_xlfn.XLOOKUP(HymnIN[[#This Row],[Hymn]],HymnEN[[#All],[hymn_no]],HymnEN[[#All],[author_id]],"0",0,1))</f>
        <v/>
      </c>
      <c r="G6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'5', '1', 'Divin proponimento:');</v>
      </c>
      <c r="H6084" t="str" cm="1">
        <f t="array" ref="H6084">IF(HymnIN[[#This Row],[Verse]]=0,_xlfn.XLOOKUP(HymnIN[[#This Row],[Text]],Table17[[#All],[Meter]],Table17[[#All],[ID]],"**",0,1),"")</f>
        <v/>
      </c>
      <c r="I6084" t="str" cm="1">
        <f t="array" ref="I6084">IF(HymnIN[[#This Row],[Verse]]=0,_xlfn.XLOOKUP(HymnIN[[#This Row],[Text]],Table17[[#All],[Meter]],Table17[[#All],[Correct Full Meter]],"**",0,1),"")</f>
        <v/>
      </c>
    </row>
    <row r="6085" spans="1:9" x14ac:dyDescent="0.3">
      <c r="A6085">
        <v>301</v>
      </c>
      <c r="B6085">
        <v>5</v>
      </c>
      <c r="C6085">
        <v>2</v>
      </c>
      <c r="D6085">
        <v>7034</v>
      </c>
      <c r="E6085" t="s">
        <v>5824</v>
      </c>
      <c r="F6085" t="str">
        <f>IF(HymnIN[[#This Row],[Verse]]&lt;&gt;0,"",_xlfn.XLOOKUP(HymnIN[[#This Row],[Hymn]],HymnEN[[#All],[hymn_no]],HymnEN[[#All],[author_id]],"0",0,1))</f>
        <v/>
      </c>
      <c r="G6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'5', '2', 'La sposa Tua, Signor,');</v>
      </c>
      <c r="H6085" t="str" cm="1">
        <f t="array" ref="H6085">IF(HymnIN[[#This Row],[Verse]]=0,_xlfn.XLOOKUP(HymnIN[[#This Row],[Text]],Table17[[#All],[Meter]],Table17[[#All],[ID]],"**",0,1),"")</f>
        <v/>
      </c>
      <c r="I6085" t="str" cm="1">
        <f t="array" ref="I6085">IF(HymnIN[[#This Row],[Verse]]=0,_xlfn.XLOOKUP(HymnIN[[#This Row],[Text]],Table17[[#All],[Meter]],Table17[[#All],[Correct Full Meter]],"**",0,1),"")</f>
        <v/>
      </c>
    </row>
    <row r="6086" spans="1:9" x14ac:dyDescent="0.3">
      <c r="A6086">
        <v>301</v>
      </c>
      <c r="B6086">
        <v>5</v>
      </c>
      <c r="C6086">
        <v>3</v>
      </c>
      <c r="D6086">
        <v>7035</v>
      </c>
      <c r="E6086" t="s">
        <v>5825</v>
      </c>
      <c r="F6086" t="str">
        <f>IF(HymnIN[[#This Row],[Verse]]&lt;&gt;0,"",_xlfn.XLOOKUP(HymnIN[[#This Row],[Hymn]],HymnEN[[#All],[hymn_no]],HymnEN[[#All],[author_id]],"0",0,1))</f>
        <v/>
      </c>
      <c r="G6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'5', '3', 'Unita a Te qual Uomo,');</v>
      </c>
      <c r="H6086" t="str" cm="1">
        <f t="array" ref="H6086">IF(HymnIN[[#This Row],[Verse]]=0,_xlfn.XLOOKUP(HymnIN[[#This Row],[Text]],Table17[[#All],[Meter]],Table17[[#All],[ID]],"**",0,1),"")</f>
        <v/>
      </c>
      <c r="I6086" t="str" cm="1">
        <f t="array" ref="I6086">IF(HymnIN[[#This Row],[Verse]]=0,_xlfn.XLOOKUP(HymnIN[[#This Row],[Text]],Table17[[#All],[Meter]],Table17[[#All],[Correct Full Meter]],"**",0,1),"")</f>
        <v/>
      </c>
    </row>
    <row r="6087" spans="1:9" x14ac:dyDescent="0.3">
      <c r="A6087">
        <v>301</v>
      </c>
      <c r="B6087">
        <v>5</v>
      </c>
      <c r="C6087">
        <v>4</v>
      </c>
      <c r="D6087">
        <v>7036</v>
      </c>
      <c r="E6087" t="s">
        <v>5826</v>
      </c>
      <c r="F6087" t="str">
        <f>IF(HymnIN[[#This Row],[Verse]]&lt;&gt;0,"",_xlfn.XLOOKUP(HymnIN[[#This Row],[Hymn]],HymnEN[[#All],[hymn_no]],HymnEN[[#All],[author_id]],"0",0,1))</f>
        <v/>
      </c>
      <c r="G6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('301', '5', '4', 'Sodisfa or il Tuo cuor.');</v>
      </c>
      <c r="H6087" t="str" cm="1">
        <f t="array" ref="H6087">IF(HymnIN[[#This Row],[Verse]]=0,_xlfn.XLOOKUP(HymnIN[[#This Row],[Text]],Table17[[#All],[Meter]],Table17[[#All],[ID]],"**",0,1),"")</f>
        <v/>
      </c>
      <c r="I6087" t="str" cm="1">
        <f t="array" ref="I6087">IF(HymnIN[[#This Row],[Verse]]=0,_xlfn.XLOOKUP(HymnIN[[#This Row],[Text]],Table17[[#All],[Meter]],Table17[[#All],[Correct Full Meter]],"**",0,1),"")</f>
        <v/>
      </c>
    </row>
    <row r="6088" spans="1:9" x14ac:dyDescent="0.3">
      <c r="A6088">
        <v>302</v>
      </c>
      <c r="B6088">
        <v>0</v>
      </c>
      <c r="C6088">
        <v>0</v>
      </c>
      <c r="D6088">
        <v>7040</v>
      </c>
      <c r="E6088" t="s">
        <v>819</v>
      </c>
      <c r="F6088">
        <f>IF(HymnIN[[#This Row],[Verse]]&lt;&gt;0,"",_xlfn.XLOOKUP(HymnIN[[#This Row],[Hymn]],HymnEN[[#All],[hymn_no]],HymnEN[[#All],[author_id]],"0",0,1))</f>
        <v>134</v>
      </c>
      <c r="G6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('302', '10.9.10.9.', '114', '134');</v>
      </c>
      <c r="H6088" cm="1">
        <f t="array" ref="H6088">IF(HymnIN[[#This Row],[Verse]]=0,_xlfn.XLOOKUP(HymnIN[[#This Row],[Text]],Table17[[#All],[Meter]],Table17[[#All],[ID]],"**",0,1),"")</f>
        <v>114</v>
      </c>
      <c r="I6088" t="str" cm="1">
        <f t="array" ref="I6088">IF(HymnIN[[#This Row],[Verse]]=0,_xlfn.XLOOKUP(HymnIN[[#This Row],[Text]],Table17[[#All],[Meter]],Table17[[#All],[Correct Full Meter]],"**",0,1),"")</f>
        <v>10.9.10.9.</v>
      </c>
    </row>
    <row r="6089" spans="1:9" x14ac:dyDescent="0.3">
      <c r="A6089">
        <v>302</v>
      </c>
      <c r="B6089">
        <v>1</v>
      </c>
      <c r="C6089">
        <v>1</v>
      </c>
      <c r="D6089">
        <v>7041</v>
      </c>
      <c r="E6089" t="s">
        <v>5827</v>
      </c>
      <c r="F6089" t="str">
        <f>IF(HymnIN[[#This Row],[Verse]]&lt;&gt;0,"",_xlfn.XLOOKUP(HymnIN[[#This Row],[Hymn]],HymnEN[[#All],[hymn_no]],HymnEN[[#All],[author_id]],"0",0,1))</f>
        <v/>
      </c>
      <c r="G6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'1', '1', 'NELLA gloria, Signor, Ti guardiamo');</v>
      </c>
      <c r="H6089" t="str" cm="1">
        <f t="array" ref="H6089">IF(HymnIN[[#This Row],[Verse]]=0,_xlfn.XLOOKUP(HymnIN[[#This Row],[Text]],Table17[[#All],[Meter]],Table17[[#All],[ID]],"**",0,1),"")</f>
        <v/>
      </c>
      <c r="I6089" t="str" cm="1">
        <f t="array" ref="I6089">IF(HymnIN[[#This Row],[Verse]]=0,_xlfn.XLOOKUP(HymnIN[[#This Row],[Text]],Table17[[#All],[Meter]],Table17[[#All],[Correct Full Meter]],"**",0,1),"")</f>
        <v/>
      </c>
    </row>
    <row r="6090" spans="1:9" x14ac:dyDescent="0.3">
      <c r="A6090">
        <v>302</v>
      </c>
      <c r="B6090">
        <v>1</v>
      </c>
      <c r="C6090">
        <v>2</v>
      </c>
      <c r="D6090">
        <v>7042</v>
      </c>
      <c r="E6090" t="s">
        <v>5828</v>
      </c>
      <c r="F6090" t="str">
        <f>IF(HymnIN[[#This Row],[Verse]]&lt;&gt;0,"",_xlfn.XLOOKUP(HymnIN[[#This Row],[Hymn]],HymnEN[[#All],[hymn_no]],HymnEN[[#All],[author_id]],"0",0,1))</f>
        <v/>
      </c>
      <c r="G6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'1', '2', 'Mentre Te, riverenti, adoriam:');</v>
      </c>
      <c r="H6090" t="str" cm="1">
        <f t="array" ref="H6090">IF(HymnIN[[#This Row],[Verse]]=0,_xlfn.XLOOKUP(HymnIN[[#This Row],[Text]],Table17[[#All],[Meter]],Table17[[#All],[ID]],"**",0,1),"")</f>
        <v/>
      </c>
      <c r="I6090" t="str" cm="1">
        <f t="array" ref="I6090">IF(HymnIN[[#This Row],[Verse]]=0,_xlfn.XLOOKUP(HymnIN[[#This Row],[Text]],Table17[[#All],[Meter]],Table17[[#All],[Correct Full Meter]],"**",0,1),"")</f>
        <v/>
      </c>
    </row>
    <row r="6091" spans="1:9" x14ac:dyDescent="0.3">
      <c r="A6091">
        <v>302</v>
      </c>
      <c r="B6091">
        <v>1</v>
      </c>
      <c r="C6091">
        <v>3</v>
      </c>
      <c r="D6091">
        <v>7043</v>
      </c>
      <c r="E6091" t="s">
        <v>5829</v>
      </c>
      <c r="F6091" t="str">
        <f>IF(HymnIN[[#This Row],[Verse]]&lt;&gt;0,"",_xlfn.XLOOKUP(HymnIN[[#This Row],[Hymn]],HymnEN[[#All],[hymn_no]],HymnEN[[#All],[author_id]],"0",0,1))</f>
        <v/>
      </c>
      <c r="G6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'1', '3', 'Là, con cuori commossi, la storia');</v>
      </c>
      <c r="H6091" t="str" cm="1">
        <f t="array" ref="H6091">IF(HymnIN[[#This Row],[Verse]]=0,_xlfn.XLOOKUP(HymnIN[[#This Row],[Text]],Table17[[#All],[Meter]],Table17[[#All],[ID]],"**",0,1),"")</f>
        <v/>
      </c>
      <c r="I6091" t="str" cm="1">
        <f t="array" ref="I6091">IF(HymnIN[[#This Row],[Verse]]=0,_xlfn.XLOOKUP(HymnIN[[#This Row],[Text]],Table17[[#All],[Meter]],Table17[[#All],[Correct Full Meter]],"**",0,1),"")</f>
        <v/>
      </c>
    </row>
    <row r="6092" spans="1:9" x14ac:dyDescent="0.3">
      <c r="A6092">
        <v>302</v>
      </c>
      <c r="B6092">
        <v>1</v>
      </c>
      <c r="C6092">
        <v>4</v>
      </c>
      <c r="D6092">
        <v>7044</v>
      </c>
      <c r="E6092" t="s">
        <v>5830</v>
      </c>
      <c r="F6092" t="str">
        <f>IF(HymnIN[[#This Row],[Verse]]&lt;&gt;0,"",_xlfn.XLOOKUP(HymnIN[[#This Row],[Hymn]],HymnEN[[#All],[hymn_no]],HymnEN[[#All],[author_id]],"0",0,1))</f>
        <v/>
      </c>
      <c r="G6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'1', '4', 'Delle Tue sofferenze leggiam.');</v>
      </c>
      <c r="H6092" t="str" cm="1">
        <f t="array" ref="H6092">IF(HymnIN[[#This Row],[Verse]]=0,_xlfn.XLOOKUP(HymnIN[[#This Row],[Text]],Table17[[#All],[Meter]],Table17[[#All],[ID]],"**",0,1),"")</f>
        <v/>
      </c>
      <c r="I6092" t="str" cm="1">
        <f t="array" ref="I6092">IF(HymnIN[[#This Row],[Verse]]=0,_xlfn.XLOOKUP(HymnIN[[#This Row],[Text]],Table17[[#All],[Meter]],Table17[[#All],[Correct Full Meter]],"**",0,1),"")</f>
        <v/>
      </c>
    </row>
    <row r="6093" spans="1:9" x14ac:dyDescent="0.3">
      <c r="A6093">
        <v>302</v>
      </c>
      <c r="B6093">
        <v>2</v>
      </c>
      <c r="C6093">
        <v>1</v>
      </c>
      <c r="D6093">
        <v>7045</v>
      </c>
      <c r="E6093" t="s">
        <v>5831</v>
      </c>
      <c r="F6093" t="str">
        <f>IF(HymnIN[[#This Row],[Verse]]&lt;&gt;0,"",_xlfn.XLOOKUP(HymnIN[[#This Row],[Hymn]],HymnEN[[#All],[hymn_no]],HymnEN[[#All],[author_id]],"0",0,1))</f>
        <v/>
      </c>
      <c r="G6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'2', '1', 'Sul Tuo capo, da spine trafitto,');</v>
      </c>
      <c r="H6093" t="str" cm="1">
        <f t="array" ref="H6093">IF(HymnIN[[#This Row],[Verse]]=0,_xlfn.XLOOKUP(HymnIN[[#This Row],[Text]],Table17[[#All],[Meter]],Table17[[#All],[ID]],"**",0,1),"")</f>
        <v/>
      </c>
      <c r="I6093" t="str" cm="1">
        <f t="array" ref="I6093">IF(HymnIN[[#This Row],[Verse]]=0,_xlfn.XLOOKUP(HymnIN[[#This Row],[Text]],Table17[[#All],[Meter]],Table17[[#All],[Correct Full Meter]],"**",0,1),"")</f>
        <v/>
      </c>
    </row>
    <row r="6094" spans="1:9" x14ac:dyDescent="0.3">
      <c r="A6094">
        <v>302</v>
      </c>
      <c r="B6094">
        <v>2</v>
      </c>
      <c r="C6094">
        <v>2</v>
      </c>
      <c r="D6094">
        <v>7046</v>
      </c>
      <c r="E6094" t="s">
        <v>5832</v>
      </c>
      <c r="F6094" t="str">
        <f>IF(HymnIN[[#This Row],[Verse]]&lt;&gt;0,"",_xlfn.XLOOKUP(HymnIN[[#This Row],[Hymn]],HymnEN[[#All],[hymn_no]],HymnEN[[#All],[author_id]],"0",0,1))</f>
        <v/>
      </c>
      <c r="G6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'2', '2', 'Cadde l\'onta e l\'umano furor;');</v>
      </c>
      <c r="H6094" t="str" cm="1">
        <f t="array" ref="H6094">IF(HymnIN[[#This Row],[Verse]]=0,_xlfn.XLOOKUP(HymnIN[[#This Row],[Text]],Table17[[#All],[Meter]],Table17[[#All],[ID]],"**",0,1),"")</f>
        <v/>
      </c>
      <c r="I6094" t="str" cm="1">
        <f t="array" ref="I6094">IF(HymnIN[[#This Row],[Verse]]=0,_xlfn.XLOOKUP(HymnIN[[#This Row],[Text]],Table17[[#All],[Meter]],Table17[[#All],[Correct Full Meter]],"**",0,1),"")</f>
        <v/>
      </c>
    </row>
    <row r="6095" spans="1:9" x14ac:dyDescent="0.3">
      <c r="A6095">
        <v>302</v>
      </c>
      <c r="B6095">
        <v>2</v>
      </c>
      <c r="C6095">
        <v>3</v>
      </c>
      <c r="D6095">
        <v>7047</v>
      </c>
      <c r="E6095" t="s">
        <v>5833</v>
      </c>
      <c r="F6095" t="str">
        <f>IF(HymnIN[[#This Row],[Verse]]&lt;&gt;0,"",_xlfn.XLOOKUP(HymnIN[[#This Row],[Hymn]],HymnEN[[#All],[hymn_no]],HymnEN[[#All],[author_id]],"0",0,1))</f>
        <v/>
      </c>
      <c r="G6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'2', '3', 'Nella gloria che adesso Ti cinge');</v>
      </c>
      <c r="H6095" t="str" cm="1">
        <f t="array" ref="H6095">IF(HymnIN[[#This Row],[Verse]]=0,_xlfn.XLOOKUP(HymnIN[[#This Row],[Text]],Table17[[#All],[Meter]],Table17[[#All],[ID]],"**",0,1),"")</f>
        <v/>
      </c>
      <c r="I6095" t="str" cm="1">
        <f t="array" ref="I6095">IF(HymnIN[[#This Row],[Verse]]=0,_xlfn.XLOOKUP(HymnIN[[#This Row],[Text]],Table17[[#All],[Meter]],Table17[[#All],[Correct Full Meter]],"**",0,1),"")</f>
        <v/>
      </c>
    </row>
    <row r="6096" spans="1:9" x14ac:dyDescent="0.3">
      <c r="A6096">
        <v>302</v>
      </c>
      <c r="B6096">
        <v>2</v>
      </c>
      <c r="C6096">
        <v>4</v>
      </c>
      <c r="D6096">
        <v>7048</v>
      </c>
      <c r="E6096" t="s">
        <v>5834</v>
      </c>
      <c r="F6096" t="str">
        <f>IF(HymnIN[[#This Row],[Verse]]&lt;&gt;0,"",_xlfn.XLOOKUP(HymnIN[[#This Row],[Hymn]],HymnEN[[#All],[hymn_no]],HymnEN[[#All],[author_id]],"0",0,1))</f>
        <v/>
      </c>
      <c r="G6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'2', '4', 'V\'è risposta al Tuo immenso dolor.');</v>
      </c>
      <c r="H6096" t="str" cm="1">
        <f t="array" ref="H6096">IF(HymnIN[[#This Row],[Verse]]=0,_xlfn.XLOOKUP(HymnIN[[#This Row],[Text]],Table17[[#All],[Meter]],Table17[[#All],[ID]],"**",0,1),"")</f>
        <v/>
      </c>
      <c r="I6096" t="str" cm="1">
        <f t="array" ref="I6096">IF(HymnIN[[#This Row],[Verse]]=0,_xlfn.XLOOKUP(HymnIN[[#This Row],[Text]],Table17[[#All],[Meter]],Table17[[#All],[Correct Full Meter]],"**",0,1),"")</f>
        <v/>
      </c>
    </row>
    <row r="6097" spans="1:9" x14ac:dyDescent="0.3">
      <c r="A6097">
        <v>302</v>
      </c>
      <c r="B6097">
        <v>3</v>
      </c>
      <c r="C6097">
        <v>1</v>
      </c>
      <c r="D6097">
        <v>7049</v>
      </c>
      <c r="E6097" t="s">
        <v>5835</v>
      </c>
      <c r="F6097" t="str">
        <f>IF(HymnIN[[#This Row],[Verse]]&lt;&gt;0,"",_xlfn.XLOOKUP(HymnIN[[#This Row],[Hymn]],HymnEN[[#All],[hymn_no]],HymnEN[[#All],[author_id]],"0",0,1))</f>
        <v/>
      </c>
      <c r="G6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'3', '1', 'Sulla croce Tu solo soffristi,');</v>
      </c>
      <c r="H6097" t="str" cm="1">
        <f t="array" ref="H6097">IF(HymnIN[[#This Row],[Verse]]=0,_xlfn.XLOOKUP(HymnIN[[#This Row],[Text]],Table17[[#All],[Meter]],Table17[[#All],[ID]],"**",0,1),"")</f>
        <v/>
      </c>
      <c r="I6097" t="str" cm="1">
        <f t="array" ref="I6097">IF(HymnIN[[#This Row],[Verse]]=0,_xlfn.XLOOKUP(HymnIN[[#This Row],[Text]],Table17[[#All],[Meter]],Table17[[#All],[Correct Full Meter]],"**",0,1),"")</f>
        <v/>
      </c>
    </row>
    <row r="6098" spans="1:9" x14ac:dyDescent="0.3">
      <c r="A6098">
        <v>302</v>
      </c>
      <c r="B6098">
        <v>3</v>
      </c>
      <c r="C6098">
        <v>2</v>
      </c>
      <c r="D6098">
        <v>7050</v>
      </c>
      <c r="E6098" t="s">
        <v>5836</v>
      </c>
      <c r="F6098" t="str">
        <f>IF(HymnIN[[#This Row],[Verse]]&lt;&gt;0,"",_xlfn.XLOOKUP(HymnIN[[#This Row],[Hymn]],HymnEN[[#All],[hymn_no]],HymnEN[[#All],[author_id]],"0",0,1))</f>
        <v/>
      </c>
      <c r="G6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'3', '2', 'Niun potè la Tua angoscia alleviar;');</v>
      </c>
      <c r="H6098" t="str" cm="1">
        <f t="array" ref="H6098">IF(HymnIN[[#This Row],[Verse]]=0,_xlfn.XLOOKUP(HymnIN[[#This Row],[Text]],Table17[[#All],[Meter]],Table17[[#All],[ID]],"**",0,1),"")</f>
        <v/>
      </c>
      <c r="I6098" t="str" cm="1">
        <f t="array" ref="I6098">IF(HymnIN[[#This Row],[Verse]]=0,_xlfn.XLOOKUP(HymnIN[[#This Row],[Text]],Table17[[#All],[Meter]],Table17[[#All],[Correct Full Meter]],"**",0,1),"")</f>
        <v/>
      </c>
    </row>
    <row r="6099" spans="1:9" x14ac:dyDescent="0.3">
      <c r="A6099">
        <v>302</v>
      </c>
      <c r="B6099">
        <v>3</v>
      </c>
      <c r="C6099">
        <v>3</v>
      </c>
      <c r="D6099">
        <v>7051</v>
      </c>
      <c r="E6099" t="s">
        <v>5837</v>
      </c>
      <c r="F6099" t="str">
        <f>IF(HymnIN[[#This Row],[Verse]]&lt;&gt;0,"",_xlfn.XLOOKUP(HymnIN[[#This Row],[Hymn]],HymnEN[[#All],[hymn_no]],HymnEN[[#All],[author_id]],"0",0,1))</f>
        <v/>
      </c>
      <c r="G6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'3', '3', 'Or Te, assiso alla destra di Dio,');</v>
      </c>
      <c r="H6099" t="str" cm="1">
        <f t="array" ref="H6099">IF(HymnIN[[#This Row],[Verse]]=0,_xlfn.XLOOKUP(HymnIN[[#This Row],[Text]],Table17[[#All],[Meter]],Table17[[#All],[ID]],"**",0,1),"")</f>
        <v/>
      </c>
      <c r="I6099" t="str" cm="1">
        <f t="array" ref="I6099">IF(HymnIN[[#This Row],[Verse]]=0,_xlfn.XLOOKUP(HymnIN[[#This Row],[Text]],Table17[[#All],[Meter]],Table17[[#All],[Correct Full Meter]],"**",0,1),"")</f>
        <v/>
      </c>
    </row>
    <row r="6100" spans="1:9" x14ac:dyDescent="0.3">
      <c r="A6100">
        <v>302</v>
      </c>
      <c r="B6100">
        <v>3</v>
      </c>
      <c r="C6100">
        <v>4</v>
      </c>
      <c r="D6100">
        <v>7052</v>
      </c>
      <c r="E6100" t="s">
        <v>5838</v>
      </c>
      <c r="F6100" t="str">
        <f>IF(HymnIN[[#This Row],[Verse]]&lt;&gt;0,"",_xlfn.XLOOKUP(HymnIN[[#This Row],[Hymn]],HymnEN[[#All],[hymn_no]],HymnEN[[#All],[author_id]],"0",0,1))</f>
        <v/>
      </c>
      <c r="G6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'3', '4', 'Ama il cielo con lodi esaltar.');</v>
      </c>
      <c r="H6100" t="str" cm="1">
        <f t="array" ref="H6100">IF(HymnIN[[#This Row],[Verse]]=0,_xlfn.XLOOKUP(HymnIN[[#This Row],[Text]],Table17[[#All],[Meter]],Table17[[#All],[ID]],"**",0,1),"")</f>
        <v/>
      </c>
      <c r="I6100" t="str" cm="1">
        <f t="array" ref="I6100">IF(HymnIN[[#This Row],[Verse]]=0,_xlfn.XLOOKUP(HymnIN[[#This Row],[Text]],Table17[[#All],[Meter]],Table17[[#All],[Correct Full Meter]],"**",0,1),"")</f>
        <v/>
      </c>
    </row>
    <row r="6101" spans="1:9" x14ac:dyDescent="0.3">
      <c r="A6101">
        <v>302</v>
      </c>
      <c r="B6101">
        <v>4</v>
      </c>
      <c r="C6101">
        <v>1</v>
      </c>
      <c r="D6101">
        <v>7054</v>
      </c>
      <c r="E6101" t="s">
        <v>5839</v>
      </c>
      <c r="F6101" t="str">
        <f>IF(HymnIN[[#This Row],[Verse]]&lt;&gt;0,"",_xlfn.XLOOKUP(HymnIN[[#This Row],[Hymn]],HymnEN[[#All],[hymn_no]],HymnEN[[#All],[author_id]],"0",0,1))</f>
        <v/>
      </c>
      <c r="G6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'4', '1', 'Tu provasti di Dio l\'abbandono,');</v>
      </c>
      <c r="H6101" t="str" cm="1">
        <f t="array" ref="H6101">IF(HymnIN[[#This Row],[Verse]]=0,_xlfn.XLOOKUP(HymnIN[[#This Row],[Text]],Table17[[#All],[Meter]],Table17[[#All],[ID]],"**",0,1),"")</f>
        <v/>
      </c>
      <c r="I6101" t="str" cm="1">
        <f t="array" ref="I6101">IF(HymnIN[[#This Row],[Verse]]=0,_xlfn.XLOOKUP(HymnIN[[#This Row],[Text]],Table17[[#All],[Meter]],Table17[[#All],[Correct Full Meter]],"**",0,1),"")</f>
        <v/>
      </c>
    </row>
    <row r="6102" spans="1:9" x14ac:dyDescent="0.3">
      <c r="A6102">
        <v>302</v>
      </c>
      <c r="B6102">
        <v>4</v>
      </c>
      <c r="C6102">
        <v>2</v>
      </c>
      <c r="D6102">
        <v>7055</v>
      </c>
      <c r="E6102" t="s">
        <v>5840</v>
      </c>
      <c r="F6102" t="str">
        <f>IF(HymnIN[[#This Row],[Verse]]&lt;&gt;0,"",_xlfn.XLOOKUP(HymnIN[[#This Row],[Hymn]],HymnEN[[#All],[hymn_no]],HymnEN[[#All],[author_id]],"0",0,1))</f>
        <v/>
      </c>
      <c r="G6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'4', '2', 'Il Suo volto celato a Te fu;');</v>
      </c>
      <c r="H6102" t="str" cm="1">
        <f t="array" ref="H6102">IF(HymnIN[[#This Row],[Verse]]=0,_xlfn.XLOOKUP(HymnIN[[#This Row],[Text]],Table17[[#All],[Meter]],Table17[[#All],[ID]],"**",0,1),"")</f>
        <v/>
      </c>
      <c r="I6102" t="str" cm="1">
        <f t="array" ref="I6102">IF(HymnIN[[#This Row],[Verse]]=0,_xlfn.XLOOKUP(HymnIN[[#This Row],[Text]],Table17[[#All],[Meter]],Table17[[#All],[Correct Full Meter]],"**",0,1),"")</f>
        <v/>
      </c>
    </row>
    <row r="6103" spans="1:9" x14ac:dyDescent="0.3">
      <c r="A6103">
        <v>302</v>
      </c>
      <c r="B6103">
        <v>4</v>
      </c>
      <c r="C6103">
        <v>3</v>
      </c>
      <c r="D6103">
        <v>7056</v>
      </c>
      <c r="E6103" t="s">
        <v>5841</v>
      </c>
      <c r="F6103" t="str">
        <f>IF(HymnIN[[#This Row],[Verse]]&lt;&gt;0,"",_xlfn.XLOOKUP(HymnIN[[#This Row],[Hymn]],HymnEN[[#All],[hymn_no]],HymnEN[[#All],[author_id]],"0",0,1))</f>
        <v/>
      </c>
      <c r="G6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'4', '3', 'Sul Tuo volto, non più sfigurato,');</v>
      </c>
      <c r="H6103" t="str" cm="1">
        <f t="array" ref="H6103">IF(HymnIN[[#This Row],[Verse]]=0,_xlfn.XLOOKUP(HymnIN[[#This Row],[Text]],Table17[[#All],[Meter]],Table17[[#All],[ID]],"**",0,1),"")</f>
        <v/>
      </c>
      <c r="I6103" t="str" cm="1">
        <f t="array" ref="I6103">IF(HymnIN[[#This Row],[Verse]]=0,_xlfn.XLOOKUP(HymnIN[[#This Row],[Text]],Table17[[#All],[Meter]],Table17[[#All],[Correct Full Meter]],"**",0,1),"")</f>
        <v/>
      </c>
    </row>
    <row r="6104" spans="1:9" x14ac:dyDescent="0.3">
      <c r="A6104">
        <v>302</v>
      </c>
      <c r="B6104">
        <v>4</v>
      </c>
      <c r="C6104">
        <v>4</v>
      </c>
      <c r="D6104">
        <v>7057</v>
      </c>
      <c r="E6104" t="s">
        <v>5842</v>
      </c>
      <c r="F6104" t="str">
        <f>IF(HymnIN[[#This Row],[Verse]]&lt;&gt;0,"",_xlfn.XLOOKUP(HymnIN[[#This Row],[Hymn]],HymnEN[[#All],[hymn_no]],HymnEN[[#All],[author_id]],"0",0,1))</f>
        <v/>
      </c>
      <c r="G6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'4', '4', 'La Sua gloria vediamo, Gesù.');</v>
      </c>
      <c r="H6104" t="str" cm="1">
        <f t="array" ref="H6104">IF(HymnIN[[#This Row],[Verse]]=0,_xlfn.XLOOKUP(HymnIN[[#This Row],[Text]],Table17[[#All],[Meter]],Table17[[#All],[ID]],"**",0,1),"")</f>
        <v/>
      </c>
      <c r="I6104" t="str" cm="1">
        <f t="array" ref="I6104">IF(HymnIN[[#This Row],[Verse]]=0,_xlfn.XLOOKUP(HymnIN[[#This Row],[Text]],Table17[[#All],[Meter]],Table17[[#All],[Correct Full Meter]],"**",0,1),"")</f>
        <v/>
      </c>
    </row>
    <row r="6105" spans="1:9" x14ac:dyDescent="0.3">
      <c r="A6105">
        <v>302</v>
      </c>
      <c r="B6105">
        <v>5</v>
      </c>
      <c r="C6105">
        <v>1</v>
      </c>
      <c r="D6105">
        <v>7058</v>
      </c>
      <c r="E6105" t="s">
        <v>5843</v>
      </c>
      <c r="F6105" t="str">
        <f>IF(HymnIN[[#This Row],[Verse]]&lt;&gt;0,"",_xlfn.XLOOKUP(HymnIN[[#This Row],[Hymn]],HymnEN[[#All],[hymn_no]],HymnEN[[#All],[author_id]],"0",0,1))</f>
        <v/>
      </c>
      <c r="G6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'5', '1', 'Te con cuori devoti adoriamo:');</v>
      </c>
      <c r="H6105" t="str" cm="1">
        <f t="array" ref="H6105">IF(HymnIN[[#This Row],[Verse]]=0,_xlfn.XLOOKUP(HymnIN[[#This Row],[Text]],Table17[[#All],[Meter]],Table17[[#All],[ID]],"**",0,1),"")</f>
        <v/>
      </c>
      <c r="I6105" t="str" cm="1">
        <f t="array" ref="I6105">IF(HymnIN[[#This Row],[Verse]]=0,_xlfn.XLOOKUP(HymnIN[[#This Row],[Text]],Table17[[#All],[Meter]],Table17[[#All],[Correct Full Meter]],"**",0,1),"")</f>
        <v/>
      </c>
    </row>
    <row r="6106" spans="1:9" x14ac:dyDescent="0.3">
      <c r="A6106">
        <v>302</v>
      </c>
      <c r="B6106">
        <v>5</v>
      </c>
      <c r="C6106">
        <v>2</v>
      </c>
      <c r="D6106">
        <v>7059</v>
      </c>
      <c r="E6106" t="s">
        <v>5844</v>
      </c>
      <c r="F6106" t="str">
        <f>IF(HymnIN[[#This Row],[Verse]]&lt;&gt;0,"",_xlfn.XLOOKUP(HymnIN[[#This Row],[Hymn]],HymnEN[[#All],[hymn_no]],HymnEN[[#All],[author_id]],"0",0,1))</f>
        <v/>
      </c>
      <c r="G6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'5', '2', 'Degno sempre sei Tu, santo Agnel!');</v>
      </c>
      <c r="H6106" t="str" cm="1">
        <f t="array" ref="H6106">IF(HymnIN[[#This Row],[Verse]]=0,_xlfn.XLOOKUP(HymnIN[[#This Row],[Text]],Table17[[#All],[Meter]],Table17[[#All],[ID]],"**",0,1),"")</f>
        <v/>
      </c>
      <c r="I6106" t="str" cm="1">
        <f t="array" ref="I6106">IF(HymnIN[[#This Row],[Verse]]=0,_xlfn.XLOOKUP(HymnIN[[#This Row],[Text]],Table17[[#All],[Meter]],Table17[[#All],[Correct Full Meter]],"**",0,1),"")</f>
        <v/>
      </c>
    </row>
    <row r="6107" spans="1:9" x14ac:dyDescent="0.3">
      <c r="A6107">
        <v>302</v>
      </c>
      <c r="B6107">
        <v>5</v>
      </c>
      <c r="C6107">
        <v>3</v>
      </c>
      <c r="D6107">
        <v>7060</v>
      </c>
      <c r="E6107" t="s">
        <v>5845</v>
      </c>
      <c r="F6107" t="str">
        <f>IF(HymnIN[[#This Row],[Verse]]&lt;&gt;0,"",_xlfn.XLOOKUP(HymnIN[[#This Row],[Hymn]],HymnEN[[#All],[hymn_no]],HymnEN[[#All],[author_id]],"0",0,1))</f>
        <v/>
      </c>
      <c r="G6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'5', '3', 'A Te sal dei redenti la lode');</v>
      </c>
      <c r="H6107" t="str" cm="1">
        <f t="array" ref="H6107">IF(HymnIN[[#This Row],[Verse]]=0,_xlfn.XLOOKUP(HymnIN[[#This Row],[Text]],Table17[[#All],[Meter]],Table17[[#All],[ID]],"**",0,1),"")</f>
        <v/>
      </c>
      <c r="I6107" t="str" cm="1">
        <f t="array" ref="I6107">IF(HymnIN[[#This Row],[Verse]]=0,_xlfn.XLOOKUP(HymnIN[[#This Row],[Text]],Table17[[#All],[Meter]],Table17[[#All],[Correct Full Meter]],"**",0,1),"")</f>
        <v/>
      </c>
    </row>
    <row r="6108" spans="1:9" x14ac:dyDescent="0.3">
      <c r="A6108">
        <v>302</v>
      </c>
      <c r="B6108">
        <v>5</v>
      </c>
      <c r="C6108">
        <v>4</v>
      </c>
      <c r="D6108">
        <v>7061</v>
      </c>
      <c r="E6108" t="s">
        <v>5846</v>
      </c>
      <c r="F6108" t="str">
        <f>IF(HymnIN[[#This Row],[Verse]]&lt;&gt;0,"",_xlfn.XLOOKUP(HymnIN[[#This Row],[Hymn]],HymnEN[[#All],[hymn_no]],HymnEN[[#All],[author_id]],"0",0,1))</f>
        <v/>
      </c>
      <c r="G6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('302', '5', '4', 'In unione col canto del ciel.');</v>
      </c>
      <c r="H6108" t="str" cm="1">
        <f t="array" ref="H6108">IF(HymnIN[[#This Row],[Verse]]=0,_xlfn.XLOOKUP(HymnIN[[#This Row],[Text]],Table17[[#All],[Meter]],Table17[[#All],[ID]],"**",0,1),"")</f>
        <v/>
      </c>
      <c r="I6108" t="str" cm="1">
        <f t="array" ref="I6108">IF(HymnIN[[#This Row],[Verse]]=0,_xlfn.XLOOKUP(HymnIN[[#This Row],[Text]],Table17[[#All],[Meter]],Table17[[#All],[Correct Full Meter]],"**",0,1),"")</f>
        <v/>
      </c>
    </row>
    <row r="6109" spans="1:9" x14ac:dyDescent="0.3">
      <c r="A6109">
        <v>303</v>
      </c>
      <c r="B6109">
        <v>0</v>
      </c>
      <c r="C6109">
        <v>0</v>
      </c>
      <c r="D6109">
        <v>7065</v>
      </c>
      <c r="E6109" t="s">
        <v>411</v>
      </c>
      <c r="F6109">
        <f>IF(HymnIN[[#This Row],[Verse]]&lt;&gt;0,"",_xlfn.XLOOKUP(HymnIN[[#This Row],[Hymn]],HymnEN[[#All],[hymn_no]],HymnEN[[#All],[author_id]],"0",0,1))</f>
        <v>72</v>
      </c>
      <c r="G6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('303', '8.8.8.8.', '30', '72');</v>
      </c>
      <c r="H6109" cm="1">
        <f t="array" ref="H6109">IF(HymnIN[[#This Row],[Verse]]=0,_xlfn.XLOOKUP(HymnIN[[#This Row],[Text]],Table17[[#All],[Meter]],Table17[[#All],[ID]],"**",0,1),"")</f>
        <v>30</v>
      </c>
      <c r="I6109" t="str" cm="1">
        <f t="array" ref="I6109">IF(HymnIN[[#This Row],[Verse]]=0,_xlfn.XLOOKUP(HymnIN[[#This Row],[Text]],Table17[[#All],[Meter]],Table17[[#All],[Correct Full Meter]],"**",0,1),"")</f>
        <v>8.8.8.8.</v>
      </c>
    </row>
    <row r="6110" spans="1:9" x14ac:dyDescent="0.3">
      <c r="A6110">
        <v>303</v>
      </c>
      <c r="B6110">
        <v>1</v>
      </c>
      <c r="C6110">
        <v>1</v>
      </c>
      <c r="D6110">
        <v>7066</v>
      </c>
      <c r="E6110" t="s">
        <v>5847</v>
      </c>
      <c r="F6110" t="str">
        <f>IF(HymnIN[[#This Row],[Verse]]&lt;&gt;0,"",_xlfn.XLOOKUP(HymnIN[[#This Row],[Hymn]],HymnEN[[#All],[hymn_no]],HymnEN[[#All],[author_id]],"0",0,1))</f>
        <v/>
      </c>
      <c r="G6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'1', '1', 'OH, quanto debitori siam');</v>
      </c>
      <c r="H6110" t="str" cm="1">
        <f t="array" ref="H6110">IF(HymnIN[[#This Row],[Verse]]=0,_xlfn.XLOOKUP(HymnIN[[#This Row],[Text]],Table17[[#All],[Meter]],Table17[[#All],[ID]],"**",0,1),"")</f>
        <v/>
      </c>
      <c r="I6110" t="str" cm="1">
        <f t="array" ref="I6110">IF(HymnIN[[#This Row],[Verse]]=0,_xlfn.XLOOKUP(HymnIN[[#This Row],[Text]],Table17[[#All],[Meter]],Table17[[#All],[Correct Full Meter]],"**",0,1),"")</f>
        <v/>
      </c>
    </row>
    <row r="6111" spans="1:9" x14ac:dyDescent="0.3">
      <c r="A6111">
        <v>303</v>
      </c>
      <c r="B6111">
        <v>1</v>
      </c>
      <c r="C6111">
        <v>2</v>
      </c>
      <c r="D6111">
        <v>7067</v>
      </c>
      <c r="E6111" t="s">
        <v>5848</v>
      </c>
      <c r="F6111" t="str">
        <f>IF(HymnIN[[#This Row],[Verse]]&lt;&gt;0,"",_xlfn.XLOOKUP(HymnIN[[#This Row],[Hymn]],HymnEN[[#All],[hymn_no]],HymnEN[[#All],[author_id]],"0",0,1))</f>
        <v/>
      </c>
      <c r="G6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'1', '2', 'A Quei che il sangue Suo versò,');</v>
      </c>
      <c r="H6111" t="str" cm="1">
        <f t="array" ref="H6111">IF(HymnIN[[#This Row],[Verse]]=0,_xlfn.XLOOKUP(HymnIN[[#This Row],[Text]],Table17[[#All],[Meter]],Table17[[#All],[ID]],"**",0,1),"")</f>
        <v/>
      </c>
      <c r="I6111" t="str" cm="1">
        <f t="array" ref="I6111">IF(HymnIN[[#This Row],[Verse]]=0,_xlfn.XLOOKUP(HymnIN[[#This Row],[Text]],Table17[[#All],[Meter]],Table17[[#All],[Correct Full Meter]],"**",0,1),"")</f>
        <v/>
      </c>
    </row>
    <row r="6112" spans="1:9" x14ac:dyDescent="0.3">
      <c r="A6112">
        <v>303</v>
      </c>
      <c r="B6112">
        <v>1</v>
      </c>
      <c r="C6112">
        <v>3</v>
      </c>
      <c r="D6112">
        <v>7068</v>
      </c>
      <c r="E6112" t="s">
        <v>5849</v>
      </c>
      <c r="F6112" t="str">
        <f>IF(HymnIN[[#This Row],[Verse]]&lt;&gt;0,"",_xlfn.XLOOKUP(HymnIN[[#This Row],[Hymn]],HymnEN[[#All],[hymn_no]],HymnEN[[#All],[author_id]],"0",0,1))</f>
        <v/>
      </c>
      <c r="G6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'1', '3', 'E ci redense, e diè poter');</v>
      </c>
      <c r="H6112" t="str" cm="1">
        <f t="array" ref="H6112">IF(HymnIN[[#This Row],[Verse]]=0,_xlfn.XLOOKUP(HymnIN[[#This Row],[Text]],Table17[[#All],[Meter]],Table17[[#All],[ID]],"**",0,1),"")</f>
        <v/>
      </c>
      <c r="I6112" t="str" cm="1">
        <f t="array" ref="I6112">IF(HymnIN[[#This Row],[Verse]]=0,_xlfn.XLOOKUP(HymnIN[[#This Row],[Text]],Table17[[#All],[Meter]],Table17[[#All],[Correct Full Meter]],"**",0,1),"")</f>
        <v/>
      </c>
    </row>
    <row r="6113" spans="1:9" x14ac:dyDescent="0.3">
      <c r="A6113">
        <v>303</v>
      </c>
      <c r="B6113">
        <v>1</v>
      </c>
      <c r="C6113">
        <v>4</v>
      </c>
      <c r="D6113">
        <v>7069</v>
      </c>
      <c r="E6113" t="s">
        <v>5850</v>
      </c>
      <c r="F6113" t="str">
        <f>IF(HymnIN[[#This Row],[Verse]]&lt;&gt;0,"",_xlfn.XLOOKUP(HymnIN[[#This Row],[Hymn]],HymnEN[[#All],[hymn_no]],HymnEN[[#All],[author_id]],"0",0,1))</f>
        <v/>
      </c>
      <c r="G6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'1', '4', 'Di star dinanzi al Dio d\'amor!');</v>
      </c>
      <c r="H6113" t="str" cm="1">
        <f t="array" ref="H6113">IF(HymnIN[[#This Row],[Verse]]=0,_xlfn.XLOOKUP(HymnIN[[#This Row],[Text]],Table17[[#All],[Meter]],Table17[[#All],[ID]],"**",0,1),"")</f>
        <v/>
      </c>
      <c r="I6113" t="str" cm="1">
        <f t="array" ref="I6113">IF(HymnIN[[#This Row],[Verse]]=0,_xlfn.XLOOKUP(HymnIN[[#This Row],[Text]],Table17[[#All],[Meter]],Table17[[#All],[Correct Full Meter]],"**",0,1),"")</f>
        <v/>
      </c>
    </row>
    <row r="6114" spans="1:9" x14ac:dyDescent="0.3">
      <c r="A6114">
        <v>303</v>
      </c>
      <c r="B6114">
        <v>2</v>
      </c>
      <c r="C6114">
        <v>1</v>
      </c>
      <c r="D6114">
        <v>7070</v>
      </c>
      <c r="E6114" t="s">
        <v>5851</v>
      </c>
      <c r="F6114" t="str">
        <f>IF(HymnIN[[#This Row],[Verse]]&lt;&gt;0,"",_xlfn.XLOOKUP(HymnIN[[#This Row],[Hymn]],HymnEN[[#All],[hymn_no]],HymnEN[[#All],[author_id]],"0",0,1))</f>
        <v/>
      </c>
      <c r="G6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'2', '1', 'Signore e Salvator, vediam');</v>
      </c>
      <c r="H6114" t="str" cm="1">
        <f t="array" ref="H6114">IF(HymnIN[[#This Row],[Verse]]=0,_xlfn.XLOOKUP(HymnIN[[#This Row],[Text]],Table17[[#All],[Meter]],Table17[[#All],[ID]],"**",0,1),"")</f>
        <v/>
      </c>
      <c r="I6114" t="str" cm="1">
        <f t="array" ref="I6114">IF(HymnIN[[#This Row],[Verse]]=0,_xlfn.XLOOKUP(HymnIN[[#This Row],[Text]],Table17[[#All],[Meter]],Table17[[#All],[Correct Full Meter]],"**",0,1),"")</f>
        <v/>
      </c>
    </row>
    <row r="6115" spans="1:9" x14ac:dyDescent="0.3">
      <c r="A6115">
        <v>303</v>
      </c>
      <c r="B6115">
        <v>2</v>
      </c>
      <c r="C6115">
        <v>2</v>
      </c>
      <c r="D6115">
        <v>7071</v>
      </c>
      <c r="E6115" t="s">
        <v>5852</v>
      </c>
      <c r="F6115" t="str">
        <f>IF(HymnIN[[#This Row],[Verse]]&lt;&gt;0,"",_xlfn.XLOOKUP(HymnIN[[#This Row],[Hymn]],HymnEN[[#All],[hymn_no]],HymnEN[[#All],[author_id]],"0",0,1))</f>
        <v/>
      </c>
      <c r="G6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'2', '2', 'Della Tua grazia il gran valor,');</v>
      </c>
      <c r="H6115" t="str" cm="1">
        <f t="array" ref="H6115">IF(HymnIN[[#This Row],[Verse]]=0,_xlfn.XLOOKUP(HymnIN[[#This Row],[Text]],Table17[[#All],[Meter]],Table17[[#All],[ID]],"**",0,1),"")</f>
        <v/>
      </c>
      <c r="I6115" t="str" cm="1">
        <f t="array" ref="I6115">IF(HymnIN[[#This Row],[Verse]]=0,_xlfn.XLOOKUP(HymnIN[[#This Row],[Text]],Table17[[#All],[Meter]],Table17[[#All],[Correct Full Meter]],"**",0,1),"")</f>
        <v/>
      </c>
    </row>
    <row r="6116" spans="1:9" x14ac:dyDescent="0.3">
      <c r="A6116">
        <v>303</v>
      </c>
      <c r="B6116">
        <v>2</v>
      </c>
      <c r="C6116">
        <v>3</v>
      </c>
      <c r="D6116">
        <v>7072</v>
      </c>
      <c r="E6116" t="s">
        <v>5853</v>
      </c>
      <c r="F6116" t="str">
        <f>IF(HymnIN[[#This Row],[Verse]]&lt;&gt;0,"",_xlfn.XLOOKUP(HymnIN[[#This Row],[Hymn]],HymnEN[[#All],[hymn_no]],HymnEN[[#All],[author_id]],"0",0,1))</f>
        <v/>
      </c>
      <c r="G6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'2', '3', 'Poiché il Tuo Dio chiamar possiam');</v>
      </c>
      <c r="H6116" t="str" cm="1">
        <f t="array" ref="H6116">IF(HymnIN[[#This Row],[Verse]]=0,_xlfn.XLOOKUP(HymnIN[[#This Row],[Text]],Table17[[#All],[Meter]],Table17[[#All],[ID]],"**",0,1),"")</f>
        <v/>
      </c>
      <c r="I6116" t="str" cm="1">
        <f t="array" ref="I6116">IF(HymnIN[[#This Row],[Verse]]=0,_xlfn.XLOOKUP(HymnIN[[#This Row],[Text]],Table17[[#All],[Meter]],Table17[[#All],[Correct Full Meter]],"**",0,1),"")</f>
        <v/>
      </c>
    </row>
    <row r="6117" spans="1:9" x14ac:dyDescent="0.3">
      <c r="A6117">
        <v>303</v>
      </c>
      <c r="B6117">
        <v>2</v>
      </c>
      <c r="C6117">
        <v>4</v>
      </c>
      <c r="D6117">
        <v>7073</v>
      </c>
      <c r="E6117" t="s">
        <v>5854</v>
      </c>
      <c r="F6117" t="str">
        <f>IF(HymnIN[[#This Row],[Verse]]&lt;&gt;0,"",_xlfn.XLOOKUP(HymnIN[[#This Row],[Hymn]],HymnEN[[#All],[hymn_no]],HymnEN[[#All],[author_id]],"0",0,1))</f>
        <v/>
      </c>
      <c r="G6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'2', '4', 'Dio nostro, ed adorarlo ognor.');</v>
      </c>
      <c r="H6117" t="str" cm="1">
        <f t="array" ref="H6117">IF(HymnIN[[#This Row],[Verse]]=0,_xlfn.XLOOKUP(HymnIN[[#This Row],[Text]],Table17[[#All],[Meter]],Table17[[#All],[ID]],"**",0,1),"")</f>
        <v/>
      </c>
      <c r="I6117" t="str" cm="1">
        <f t="array" ref="I6117">IF(HymnIN[[#This Row],[Verse]]=0,_xlfn.XLOOKUP(HymnIN[[#This Row],[Text]],Table17[[#All],[Meter]],Table17[[#All],[Correct Full Meter]],"**",0,1),"")</f>
        <v/>
      </c>
    </row>
    <row r="6118" spans="1:9" x14ac:dyDescent="0.3">
      <c r="A6118">
        <v>303</v>
      </c>
      <c r="B6118">
        <v>3</v>
      </c>
      <c r="C6118">
        <v>1</v>
      </c>
      <c r="D6118">
        <v>7074</v>
      </c>
      <c r="E6118" t="s">
        <v>5855</v>
      </c>
      <c r="F6118" t="str">
        <f>IF(HymnIN[[#This Row],[Verse]]&lt;&gt;0,"",_xlfn.XLOOKUP(HymnIN[[#This Row],[Hymn]],HymnEN[[#All],[hymn_no]],HymnEN[[#All],[author_id]],"0",0,1))</f>
        <v/>
      </c>
      <c r="G6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'3', '1', 'Ed il Tuo Padre, là nel ciel,');</v>
      </c>
      <c r="H6118" t="str" cm="1">
        <f t="array" ref="H6118">IF(HymnIN[[#This Row],[Verse]]=0,_xlfn.XLOOKUP(HymnIN[[#This Row],[Text]],Table17[[#All],[Meter]],Table17[[#All],[ID]],"**",0,1),"")</f>
        <v/>
      </c>
      <c r="I6118" t="str" cm="1">
        <f t="array" ref="I6118">IF(HymnIN[[#This Row],[Verse]]=0,_xlfn.XLOOKUP(HymnIN[[#This Row],[Text]],Table17[[#All],[Meter]],Table17[[#All],[Correct Full Meter]],"**",0,1),"")</f>
        <v/>
      </c>
    </row>
    <row r="6119" spans="1:9" x14ac:dyDescent="0.3">
      <c r="A6119">
        <v>303</v>
      </c>
      <c r="B6119">
        <v>3</v>
      </c>
      <c r="C6119">
        <v>2</v>
      </c>
      <c r="D6119">
        <v>7075</v>
      </c>
      <c r="E6119" t="s">
        <v>5856</v>
      </c>
      <c r="F6119" t="str">
        <f>IF(HymnIN[[#This Row],[Verse]]&lt;&gt;0,"",_xlfn.XLOOKUP(HymnIN[[#This Row],[Hymn]],HymnEN[[#All],[hymn_no]],HymnEN[[#All],[author_id]],"0",0,1))</f>
        <v/>
      </c>
      <c r="G6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'3', '2', 'Qual Padre nostro or adoriam,');</v>
      </c>
      <c r="H6119" t="str" cm="1">
        <f t="array" ref="H6119">IF(HymnIN[[#This Row],[Verse]]=0,_xlfn.XLOOKUP(HymnIN[[#This Row],[Text]],Table17[[#All],[Meter]],Table17[[#All],[ID]],"**",0,1),"")</f>
        <v/>
      </c>
      <c r="I6119" t="str" cm="1">
        <f t="array" ref="I6119">IF(HymnIN[[#This Row],[Verse]]=0,_xlfn.XLOOKUP(HymnIN[[#This Row],[Text]],Table17[[#All],[Meter]],Table17[[#All],[Correct Full Meter]],"**",0,1),"")</f>
        <v/>
      </c>
    </row>
    <row r="6120" spans="1:9" x14ac:dyDescent="0.3">
      <c r="A6120">
        <v>303</v>
      </c>
      <c r="B6120">
        <v>3</v>
      </c>
      <c r="C6120">
        <v>3</v>
      </c>
      <c r="D6120">
        <v>7076</v>
      </c>
      <c r="E6120" t="s">
        <v>5857</v>
      </c>
      <c r="F6120" t="str">
        <f>IF(HymnIN[[#This Row],[Verse]]&lt;&gt;0,"",_xlfn.XLOOKUP(HymnIN[[#This Row],[Hymn]],HymnEN[[#All],[hymn_no]],HymnEN[[#All],[author_id]],"0",0,1))</f>
        <v/>
      </c>
      <c r="G6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'3', '3', 'Che il grido dello Spirto diè');</v>
      </c>
      <c r="H6120" t="str" cm="1">
        <f t="array" ref="H6120">IF(HymnIN[[#This Row],[Verse]]=0,_xlfn.XLOOKUP(HymnIN[[#This Row],[Text]],Table17[[#All],[Meter]],Table17[[#All],[ID]],"**",0,1),"")</f>
        <v/>
      </c>
      <c r="I6120" t="str" cm="1">
        <f t="array" ref="I6120">IF(HymnIN[[#This Row],[Verse]]=0,_xlfn.XLOOKUP(HymnIN[[#This Row],[Text]],Table17[[#All],[Meter]],Table17[[#All],[Correct Full Meter]],"**",0,1),"")</f>
        <v/>
      </c>
    </row>
    <row r="6121" spans="1:9" x14ac:dyDescent="0.3">
      <c r="A6121">
        <v>303</v>
      </c>
      <c r="B6121">
        <v>3</v>
      </c>
      <c r="C6121">
        <v>4</v>
      </c>
      <c r="D6121">
        <v>7077</v>
      </c>
      <c r="E6121" t="s">
        <v>5858</v>
      </c>
      <c r="F6121" t="str">
        <f>IF(HymnIN[[#This Row],[Verse]]&lt;&gt;0,"",_xlfn.XLOOKUP(HymnIN[[#This Row],[Hymn]],HymnEN[[#All],[hymn_no]],HymnEN[[#All],[author_id]],"0",0,1))</f>
        <v/>
      </c>
      <c r="G6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('303', '3', '4', 'A noi, che Suoi figlioli siam.');</v>
      </c>
      <c r="H6121" t="str" cm="1">
        <f t="array" ref="H6121">IF(HymnIN[[#This Row],[Verse]]=0,_xlfn.XLOOKUP(HymnIN[[#This Row],[Text]],Table17[[#All],[Meter]],Table17[[#All],[ID]],"**",0,1),"")</f>
        <v/>
      </c>
      <c r="I6121" t="str" cm="1">
        <f t="array" ref="I6121">IF(HymnIN[[#This Row],[Verse]]=0,_xlfn.XLOOKUP(HymnIN[[#This Row],[Text]],Table17[[#All],[Meter]],Table17[[#All],[Correct Full Meter]],"**",0,1),"")</f>
        <v/>
      </c>
    </row>
    <row r="6122" spans="1:9" x14ac:dyDescent="0.3">
      <c r="A6122">
        <v>304</v>
      </c>
      <c r="B6122">
        <v>0</v>
      </c>
      <c r="C6122">
        <v>0</v>
      </c>
      <c r="D6122">
        <v>7081</v>
      </c>
      <c r="E6122" t="s">
        <v>5859</v>
      </c>
      <c r="F6122">
        <f>IF(HymnIN[[#This Row],[Verse]]&lt;&gt;0,"",_xlfn.XLOOKUP(HymnIN[[#This Row],[Hymn]],HymnEN[[#All],[hymn_no]],HymnEN[[#All],[author_id]],"0",0,1))</f>
        <v>64</v>
      </c>
      <c r="G6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('304', '8.7.8.7.4.4.7. Giambico.', '76', '64');</v>
      </c>
      <c r="H6122" cm="1">
        <f t="array" ref="H6122">IF(HymnIN[[#This Row],[Verse]]=0,_xlfn.XLOOKUP(HymnIN[[#This Row],[Text]],Table17[[#All],[Meter]],Table17[[#All],[ID]],"**",0,1),"")</f>
        <v>76</v>
      </c>
      <c r="I6122" t="str" cm="1">
        <f t="array" ref="I6122">IF(HymnIN[[#This Row],[Verse]]=0,_xlfn.XLOOKUP(HymnIN[[#This Row],[Text]],Table17[[#All],[Meter]],Table17[[#All],[Correct Full Meter]],"**",0,1),"")</f>
        <v>8.7.8.7.4.4.7. Giambico.</v>
      </c>
    </row>
    <row r="6123" spans="1:9" x14ac:dyDescent="0.3">
      <c r="A6123">
        <v>304</v>
      </c>
      <c r="B6123">
        <v>1</v>
      </c>
      <c r="C6123">
        <v>1</v>
      </c>
      <c r="D6123">
        <v>7082</v>
      </c>
      <c r="E6123" t="s">
        <v>5860</v>
      </c>
      <c r="F6123" t="str">
        <f>IF(HymnIN[[#This Row],[Verse]]&lt;&gt;0,"",_xlfn.XLOOKUP(HymnIN[[#This Row],[Hymn]],HymnEN[[#All],[hymn_no]],HymnEN[[#All],[author_id]],"0",0,1))</f>
        <v/>
      </c>
      <c r="G6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'1', '1', 'CON lieto cuor, Signor Gesù,');</v>
      </c>
      <c r="H6123" t="str" cm="1">
        <f t="array" ref="H6123">IF(HymnIN[[#This Row],[Verse]]=0,_xlfn.XLOOKUP(HymnIN[[#This Row],[Text]],Table17[[#All],[Meter]],Table17[[#All],[ID]],"**",0,1),"")</f>
        <v/>
      </c>
      <c r="I6123" t="str" cm="1">
        <f t="array" ref="I6123">IF(HymnIN[[#This Row],[Verse]]=0,_xlfn.XLOOKUP(HymnIN[[#This Row],[Text]],Table17[[#All],[Meter]],Table17[[#All],[Correct Full Meter]],"**",0,1),"")</f>
        <v/>
      </c>
    </row>
    <row r="6124" spans="1:9" x14ac:dyDescent="0.3">
      <c r="A6124">
        <v>304</v>
      </c>
      <c r="B6124">
        <v>1</v>
      </c>
      <c r="C6124">
        <v>2</v>
      </c>
      <c r="D6124">
        <v>7083</v>
      </c>
      <c r="E6124" t="s">
        <v>5861</v>
      </c>
      <c r="F6124" t="str">
        <f>IF(HymnIN[[#This Row],[Verse]]&lt;&gt;0,"",_xlfn.XLOOKUP(HymnIN[[#This Row],[Hymn]],HymnEN[[#All],[hymn_no]],HymnEN[[#All],[author_id]],"0",0,1))</f>
        <v/>
      </c>
      <c r="G6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'1', '2', 'Tua gloria contempliamo');</v>
      </c>
      <c r="H6124" t="str" cm="1">
        <f t="array" ref="H6124">IF(HymnIN[[#This Row],[Verse]]=0,_xlfn.XLOOKUP(HymnIN[[#This Row],[Text]],Table17[[#All],[Meter]],Table17[[#All],[ID]],"**",0,1),"")</f>
        <v/>
      </c>
      <c r="I6124" t="str" cm="1">
        <f t="array" ref="I6124">IF(HymnIN[[#This Row],[Verse]]=0,_xlfn.XLOOKUP(HymnIN[[#This Row],[Text]],Table17[[#All],[Meter]],Table17[[#All],[Correct Full Meter]],"**",0,1),"")</f>
        <v/>
      </c>
    </row>
    <row r="6125" spans="1:9" x14ac:dyDescent="0.3">
      <c r="A6125">
        <v>304</v>
      </c>
      <c r="B6125">
        <v>1</v>
      </c>
      <c r="C6125">
        <v>3</v>
      </c>
      <c r="D6125">
        <v>7084</v>
      </c>
      <c r="E6125" t="s">
        <v>5862</v>
      </c>
      <c r="F6125" t="str">
        <f>IF(HymnIN[[#This Row],[Verse]]&lt;&gt;0,"",_xlfn.XLOOKUP(HymnIN[[#This Row],[Hymn]],HymnEN[[#All],[hymn_no]],HymnEN[[#All],[author_id]],"0",0,1))</f>
        <v/>
      </c>
      <c r="G6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'1', '3', 'E Te del cielo dal fulgor');</v>
      </c>
      <c r="H6125" t="str" cm="1">
        <f t="array" ref="H6125">IF(HymnIN[[#This Row],[Verse]]=0,_xlfn.XLOOKUP(HymnIN[[#This Row],[Text]],Table17[[#All],[Meter]],Table17[[#All],[ID]],"**",0,1),"")</f>
        <v/>
      </c>
      <c r="I6125" t="str" cm="1">
        <f t="array" ref="I6125">IF(HymnIN[[#This Row],[Verse]]=0,_xlfn.XLOOKUP(HymnIN[[#This Row],[Text]],Table17[[#All],[Meter]],Table17[[#All],[Correct Full Meter]],"**",0,1),"")</f>
        <v/>
      </c>
    </row>
    <row r="6126" spans="1:9" x14ac:dyDescent="0.3">
      <c r="A6126">
        <v>304</v>
      </c>
      <c r="B6126">
        <v>1</v>
      </c>
      <c r="C6126">
        <v>4</v>
      </c>
      <c r="D6126">
        <v>7085</v>
      </c>
      <c r="E6126" t="s">
        <v>5863</v>
      </c>
      <c r="F6126" t="str">
        <f>IF(HymnIN[[#This Row],[Verse]]&lt;&gt;0,"",_xlfn.XLOOKUP(HymnIN[[#This Row],[Hymn]],HymnEN[[#All],[hymn_no]],HymnEN[[#All],[author_id]],"0",0,1))</f>
        <v/>
      </c>
      <c r="G6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'1', '4', 'Discender noi vediamo');</v>
      </c>
      <c r="H6126" t="str" cm="1">
        <f t="array" ref="H6126">IF(HymnIN[[#This Row],[Verse]]=0,_xlfn.XLOOKUP(HymnIN[[#This Row],[Text]],Table17[[#All],[Meter]],Table17[[#All],[ID]],"**",0,1),"")</f>
        <v/>
      </c>
      <c r="I6126" t="str" cm="1">
        <f t="array" ref="I6126">IF(HymnIN[[#This Row],[Verse]]=0,_xlfn.XLOOKUP(HymnIN[[#This Row],[Text]],Table17[[#All],[Meter]],Table17[[#All],[Correct Full Meter]],"**",0,1),"")</f>
        <v/>
      </c>
    </row>
    <row r="6127" spans="1:9" x14ac:dyDescent="0.3">
      <c r="A6127">
        <v>304</v>
      </c>
      <c r="B6127">
        <v>1</v>
      </c>
      <c r="C6127">
        <v>5</v>
      </c>
      <c r="D6127">
        <v>7086</v>
      </c>
      <c r="E6127" t="s">
        <v>5864</v>
      </c>
      <c r="F6127" t="str">
        <f>IF(HymnIN[[#This Row],[Verse]]&lt;&gt;0,"",_xlfn.XLOOKUP(HymnIN[[#This Row],[Hymn]],HymnEN[[#All],[hymn_no]],HymnEN[[#All],[author_id]],"0",0,1))</f>
        <v/>
      </c>
      <c r="G6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'1', '5', 'Di Dio l\'amor');</v>
      </c>
      <c r="H6127" t="str" cm="1">
        <f t="array" ref="H6127">IF(HymnIN[[#This Row],[Verse]]=0,_xlfn.XLOOKUP(HymnIN[[#This Row],[Text]],Table17[[#All],[Meter]],Table17[[#All],[ID]],"**",0,1),"")</f>
        <v/>
      </c>
      <c r="I6127" t="str" cm="1">
        <f t="array" ref="I6127">IF(HymnIN[[#This Row],[Verse]]=0,_xlfn.XLOOKUP(HymnIN[[#This Row],[Text]],Table17[[#All],[Meter]],Table17[[#All],[Correct Full Meter]],"**",0,1),"")</f>
        <v/>
      </c>
    </row>
    <row r="6128" spans="1:9" x14ac:dyDescent="0.3">
      <c r="A6128">
        <v>304</v>
      </c>
      <c r="B6128">
        <v>1</v>
      </c>
      <c r="C6128">
        <v>6</v>
      </c>
      <c r="D6128">
        <v>7087</v>
      </c>
      <c r="E6128" t="s">
        <v>5865</v>
      </c>
      <c r="F6128" t="str">
        <f>IF(HymnIN[[#This Row],[Verse]]&lt;&gt;0,"",_xlfn.XLOOKUP(HymnIN[[#This Row],[Hymn]],HymnEN[[#All],[hymn_no]],HymnEN[[#All],[author_id]],"0",0,1))</f>
        <v/>
      </c>
      <c r="G6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'1', '6', 'Per rivelar');</v>
      </c>
      <c r="H6128" t="str" cm="1">
        <f t="array" ref="H6128">IF(HymnIN[[#This Row],[Verse]]=0,_xlfn.XLOOKUP(HymnIN[[#This Row],[Text]],Table17[[#All],[Meter]],Table17[[#All],[ID]],"**",0,1),"")</f>
        <v/>
      </c>
      <c r="I6128" t="str" cm="1">
        <f t="array" ref="I6128">IF(HymnIN[[#This Row],[Verse]]=0,_xlfn.XLOOKUP(HymnIN[[#This Row],[Text]],Table17[[#All],[Meter]],Table17[[#All],[Correct Full Meter]],"**",0,1),"")</f>
        <v/>
      </c>
    </row>
    <row r="6129" spans="1:9" x14ac:dyDescent="0.3">
      <c r="A6129">
        <v>304</v>
      </c>
      <c r="B6129">
        <v>1</v>
      </c>
      <c r="C6129">
        <v>7</v>
      </c>
      <c r="D6129">
        <v>7088</v>
      </c>
      <c r="E6129" t="s">
        <v>5866</v>
      </c>
      <c r="F6129" t="str">
        <f>IF(HymnIN[[#This Row],[Verse]]&lt;&gt;0,"",_xlfn.XLOOKUP(HymnIN[[#This Row],[Hymn]],HymnEN[[#All],[hymn_no]],HymnEN[[#All],[author_id]],"0",0,1))</f>
        <v/>
      </c>
      <c r="G6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'1', '7', 'A cuori che T\'adoran.');</v>
      </c>
      <c r="H6129" t="str" cm="1">
        <f t="array" ref="H6129">IF(HymnIN[[#This Row],[Verse]]=0,_xlfn.XLOOKUP(HymnIN[[#This Row],[Text]],Table17[[#All],[Meter]],Table17[[#All],[ID]],"**",0,1),"")</f>
        <v/>
      </c>
      <c r="I6129" t="str" cm="1">
        <f t="array" ref="I6129">IF(HymnIN[[#This Row],[Verse]]=0,_xlfn.XLOOKUP(HymnIN[[#This Row],[Text]],Table17[[#All],[Meter]],Table17[[#All],[Correct Full Meter]],"**",0,1),"")</f>
        <v/>
      </c>
    </row>
    <row r="6130" spans="1:9" x14ac:dyDescent="0.3">
      <c r="A6130">
        <v>304</v>
      </c>
      <c r="B6130">
        <v>2</v>
      </c>
      <c r="C6130">
        <v>1</v>
      </c>
      <c r="D6130">
        <v>7089</v>
      </c>
      <c r="E6130" t="s">
        <v>5867</v>
      </c>
      <c r="F6130" t="str">
        <f>IF(HymnIN[[#This Row],[Verse]]&lt;&gt;0,"",_xlfn.XLOOKUP(HymnIN[[#This Row],[Hymn]],HymnEN[[#All],[hymn_no]],HymnEN[[#All],[author_id]],"0",0,1))</f>
        <v/>
      </c>
      <c r="G6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'2', '1', 'Eguale Tu in Deità,');</v>
      </c>
      <c r="H6130" t="str" cm="1">
        <f t="array" ref="H6130">IF(HymnIN[[#This Row],[Verse]]=0,_xlfn.XLOOKUP(HymnIN[[#This Row],[Text]],Table17[[#All],[Meter]],Table17[[#All],[ID]],"**",0,1),"")</f>
        <v/>
      </c>
      <c r="I6130" t="str" cm="1">
        <f t="array" ref="I6130">IF(HymnIN[[#This Row],[Verse]]=0,_xlfn.XLOOKUP(HymnIN[[#This Row],[Text]],Table17[[#All],[Meter]],Table17[[#All],[Correct Full Meter]],"**",0,1),"")</f>
        <v/>
      </c>
    </row>
    <row r="6131" spans="1:9" x14ac:dyDescent="0.3">
      <c r="A6131">
        <v>304</v>
      </c>
      <c r="B6131">
        <v>2</v>
      </c>
      <c r="C6131">
        <v>2</v>
      </c>
      <c r="D6131">
        <v>7090</v>
      </c>
      <c r="E6131" t="s">
        <v>5868</v>
      </c>
      <c r="F6131" t="str">
        <f>IF(HymnIN[[#This Row],[Verse]]&lt;&gt;0,"",_xlfn.XLOOKUP(HymnIN[[#This Row],[Hymn]],HymnEN[[#All],[hymn_no]],HymnEN[[#All],[author_id]],"0",0,1))</f>
        <v/>
      </c>
      <c r="G6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'2', '2', 'Te stesso annichilasti');</v>
      </c>
      <c r="H6131" t="str" cm="1">
        <f t="array" ref="H6131">IF(HymnIN[[#This Row],[Verse]]=0,_xlfn.XLOOKUP(HymnIN[[#This Row],[Text]],Table17[[#All],[Meter]],Table17[[#All],[ID]],"**",0,1),"")</f>
        <v/>
      </c>
      <c r="I6131" t="str" cm="1">
        <f t="array" ref="I6131">IF(HymnIN[[#This Row],[Verse]]=0,_xlfn.XLOOKUP(HymnIN[[#This Row],[Text]],Table17[[#All],[Meter]],Table17[[#All],[Correct Full Meter]],"**",0,1),"")</f>
        <v/>
      </c>
    </row>
    <row r="6132" spans="1:9" x14ac:dyDescent="0.3">
      <c r="A6132">
        <v>304</v>
      </c>
      <c r="B6132">
        <v>2</v>
      </c>
      <c r="C6132">
        <v>3</v>
      </c>
      <c r="D6132">
        <v>7091</v>
      </c>
      <c r="E6132" t="s">
        <v>5869</v>
      </c>
      <c r="F6132" t="str">
        <f>IF(HymnIN[[#This Row],[Verse]]&lt;&gt;0,"",_xlfn.XLOOKUP(HymnIN[[#This Row],[Hymn]],HymnEN[[#All],[hymn_no]],HymnEN[[#All],[author_id]],"0",0,1))</f>
        <v/>
      </c>
      <c r="G6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'2', '3', 'E quale servo, in umiltà,');</v>
      </c>
      <c r="H6132" t="str" cm="1">
        <f t="array" ref="H6132">IF(HymnIN[[#This Row],[Verse]]=0,_xlfn.XLOOKUP(HymnIN[[#This Row],[Text]],Table17[[#All],[Meter]],Table17[[#All],[ID]],"**",0,1),"")</f>
        <v/>
      </c>
      <c r="I6132" t="str" cm="1">
        <f t="array" ref="I6132">IF(HymnIN[[#This Row],[Verse]]=0,_xlfn.XLOOKUP(HymnIN[[#This Row],[Text]],Table17[[#All],[Meter]],Table17[[#All],[Correct Full Meter]],"**",0,1),"")</f>
        <v/>
      </c>
    </row>
    <row r="6133" spans="1:9" x14ac:dyDescent="0.3">
      <c r="A6133">
        <v>304</v>
      </c>
      <c r="B6133">
        <v>2</v>
      </c>
      <c r="C6133">
        <v>4</v>
      </c>
      <c r="D6133">
        <v>7092</v>
      </c>
      <c r="E6133" t="s">
        <v>5870</v>
      </c>
      <c r="F6133" t="str">
        <f>IF(HymnIN[[#This Row],[Verse]]&lt;&gt;0,"",_xlfn.XLOOKUP(HymnIN[[#This Row],[Hymn]],HymnEN[[#All],[hymn_no]],HymnEN[[#All],[author_id]],"0",0,1))</f>
        <v/>
      </c>
      <c r="G6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'2', '4', 'Fino alla croce andasti');</v>
      </c>
      <c r="H6133" t="str" cm="1">
        <f t="array" ref="H6133">IF(HymnIN[[#This Row],[Verse]]=0,_xlfn.XLOOKUP(HymnIN[[#This Row],[Text]],Table17[[#All],[Meter]],Table17[[#All],[ID]],"**",0,1),"")</f>
        <v/>
      </c>
      <c r="I6133" t="str" cm="1">
        <f t="array" ref="I6133">IF(HymnIN[[#This Row],[Verse]]=0,_xlfn.XLOOKUP(HymnIN[[#This Row],[Text]],Table17[[#All],[Meter]],Table17[[#All],[Correct Full Meter]],"**",0,1),"")</f>
        <v/>
      </c>
    </row>
    <row r="6134" spans="1:9" x14ac:dyDescent="0.3">
      <c r="A6134">
        <v>304</v>
      </c>
      <c r="B6134">
        <v>2</v>
      </c>
      <c r="C6134">
        <v>5</v>
      </c>
      <c r="D6134">
        <v>7093</v>
      </c>
      <c r="E6134" t="s">
        <v>5871</v>
      </c>
      <c r="F6134" t="str">
        <f>IF(HymnIN[[#This Row],[Verse]]&lt;&gt;0,"",_xlfn.XLOOKUP(HymnIN[[#This Row],[Hymn]],HymnEN[[#All],[hymn_no]],HymnEN[[#All],[author_id]],"0",0,1))</f>
        <v/>
      </c>
      <c r="G6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'2', '5', 'Del Padre il cuor');</v>
      </c>
      <c r="H6134" t="str" cm="1">
        <f t="array" ref="H6134">IF(HymnIN[[#This Row],[Verse]]=0,_xlfn.XLOOKUP(HymnIN[[#This Row],[Text]],Table17[[#All],[Meter]],Table17[[#All],[ID]],"**",0,1),"")</f>
        <v/>
      </c>
      <c r="I6134" t="str" cm="1">
        <f t="array" ref="I6134">IF(HymnIN[[#This Row],[Verse]]=0,_xlfn.XLOOKUP(HymnIN[[#This Row],[Text]],Table17[[#All],[Meter]],Table17[[#All],[Correct Full Meter]],"**",0,1),"")</f>
        <v/>
      </c>
    </row>
    <row r="6135" spans="1:9" x14ac:dyDescent="0.3">
      <c r="A6135">
        <v>304</v>
      </c>
      <c r="B6135">
        <v>2</v>
      </c>
      <c r="C6135">
        <v>6</v>
      </c>
      <c r="D6135">
        <v>7094</v>
      </c>
      <c r="E6135" t="s">
        <v>5872</v>
      </c>
      <c r="F6135" t="str">
        <f>IF(HymnIN[[#This Row],[Verse]]&lt;&gt;0,"",_xlfn.XLOOKUP(HymnIN[[#This Row],[Hymn]],HymnEN[[#All],[hymn_no]],HymnEN[[#All],[author_id]],"0",0,1))</f>
        <v/>
      </c>
      <c r="G6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'2', '6', 'Per dilettar:');</v>
      </c>
      <c r="H6135" t="str" cm="1">
        <f t="array" ref="H6135">IF(HymnIN[[#This Row],[Verse]]=0,_xlfn.XLOOKUP(HymnIN[[#This Row],[Text]],Table17[[#All],[Meter]],Table17[[#All],[ID]],"**",0,1),"")</f>
        <v/>
      </c>
      <c r="I6135" t="str" cm="1">
        <f t="array" ref="I6135">IF(HymnIN[[#This Row],[Verse]]=0,_xlfn.XLOOKUP(HymnIN[[#This Row],[Text]],Table17[[#All],[Meter]],Table17[[#All],[Correct Full Meter]],"**",0,1),"")</f>
        <v/>
      </c>
    </row>
    <row r="6136" spans="1:9" x14ac:dyDescent="0.3">
      <c r="A6136">
        <v>304</v>
      </c>
      <c r="B6136">
        <v>2</v>
      </c>
      <c r="C6136">
        <v>7</v>
      </c>
      <c r="D6136">
        <v>7095</v>
      </c>
      <c r="E6136" t="s">
        <v>5873</v>
      </c>
      <c r="F6136" t="str">
        <f>IF(HymnIN[[#This Row],[Verse]]&lt;&gt;0,"",_xlfn.XLOOKUP(HymnIN[[#This Row],[Hymn]],HymnEN[[#All],[hymn_no]],HymnEN[[#All],[author_id]],"0",0,1))</f>
        <v/>
      </c>
      <c r="G6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'2', '7', 'Con gioia T\'adoriamo.');</v>
      </c>
      <c r="H6136" t="str" cm="1">
        <f t="array" ref="H6136">IF(HymnIN[[#This Row],[Verse]]=0,_xlfn.XLOOKUP(HymnIN[[#This Row],[Text]],Table17[[#All],[Meter]],Table17[[#All],[ID]],"**",0,1),"")</f>
        <v/>
      </c>
      <c r="I6136" t="str" cm="1">
        <f t="array" ref="I6136">IF(HymnIN[[#This Row],[Verse]]=0,_xlfn.XLOOKUP(HymnIN[[#This Row],[Text]],Table17[[#All],[Meter]],Table17[[#All],[Correct Full Meter]],"**",0,1),"")</f>
        <v/>
      </c>
    </row>
    <row r="6137" spans="1:9" x14ac:dyDescent="0.3">
      <c r="A6137">
        <v>304</v>
      </c>
      <c r="B6137">
        <v>3</v>
      </c>
      <c r="C6137">
        <v>1</v>
      </c>
      <c r="D6137">
        <v>7096</v>
      </c>
      <c r="E6137" t="s">
        <v>5874</v>
      </c>
      <c r="F6137" t="str">
        <f>IF(HymnIN[[#This Row],[Verse]]&lt;&gt;0,"",_xlfn.XLOOKUP(HymnIN[[#This Row],[Hymn]],HymnEN[[#All],[hymn_no]],HymnEN[[#All],[author_id]],"0",0,1))</f>
        <v/>
      </c>
      <c r="G6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'3', '1', 'A morte, sul Calvario, Tu');</v>
      </c>
      <c r="H6137" t="str" cm="1">
        <f t="array" ref="H6137">IF(HymnIN[[#This Row],[Verse]]=0,_xlfn.XLOOKUP(HymnIN[[#This Row],[Text]],Table17[[#All],[Meter]],Table17[[#All],[ID]],"**",0,1),"")</f>
        <v/>
      </c>
      <c r="I6137" t="str" cm="1">
        <f t="array" ref="I6137">IF(HymnIN[[#This Row],[Verse]]=0,_xlfn.XLOOKUP(HymnIN[[#This Row],[Text]],Table17[[#All],[Meter]],Table17[[#All],[Correct Full Meter]],"**",0,1),"")</f>
        <v/>
      </c>
    </row>
    <row r="6138" spans="1:9" x14ac:dyDescent="0.3">
      <c r="A6138">
        <v>304</v>
      </c>
      <c r="B6138">
        <v>3</v>
      </c>
      <c r="C6138">
        <v>2</v>
      </c>
      <c r="D6138">
        <v>7097</v>
      </c>
      <c r="E6138" t="s">
        <v>5875</v>
      </c>
      <c r="F6138" t="str">
        <f>IF(HymnIN[[#This Row],[Verse]]&lt;&gt;0,"",_xlfn.XLOOKUP(HymnIN[[#This Row],[Hymn]],HymnEN[[#All],[hymn_no]],HymnEN[[#All],[author_id]],"0",0,1))</f>
        <v/>
      </c>
      <c r="G6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'3', '2', 'In grazia discendesti,');</v>
      </c>
      <c r="H6138" t="str" cm="1">
        <f t="array" ref="H6138">IF(HymnIN[[#This Row],[Verse]]=0,_xlfn.XLOOKUP(HymnIN[[#This Row],[Text]],Table17[[#All],[Meter]],Table17[[#All],[ID]],"**",0,1),"")</f>
        <v/>
      </c>
      <c r="I6138" t="str" cm="1">
        <f t="array" ref="I6138">IF(HymnIN[[#This Row],[Verse]]=0,_xlfn.XLOOKUP(HymnIN[[#This Row],[Text]],Table17[[#All],[Meter]],Table17[[#All],[Correct Full Meter]],"**",0,1),"")</f>
        <v/>
      </c>
    </row>
    <row r="6139" spans="1:9" x14ac:dyDescent="0.3">
      <c r="A6139">
        <v>304</v>
      </c>
      <c r="B6139">
        <v>3</v>
      </c>
      <c r="C6139">
        <v>3</v>
      </c>
      <c r="D6139">
        <v>7098</v>
      </c>
      <c r="E6139" t="s">
        <v>5876</v>
      </c>
      <c r="F6139" t="str">
        <f>IF(HymnIN[[#This Row],[Verse]]&lt;&gt;0,"",_xlfn.XLOOKUP(HymnIN[[#This Row],[Hymn]],HymnEN[[#All],[hymn_no]],HymnEN[[#All],[author_id]],"0",0,1))</f>
        <v/>
      </c>
      <c r="G6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'3', '3', 'Del Padre Tuo la volontà');</v>
      </c>
      <c r="H6139" t="str" cm="1">
        <f t="array" ref="H6139">IF(HymnIN[[#This Row],[Verse]]=0,_xlfn.XLOOKUP(HymnIN[[#This Row],[Text]],Table17[[#All],[Meter]],Table17[[#All],[ID]],"**",0,1),"")</f>
        <v/>
      </c>
      <c r="I6139" t="str" cm="1">
        <f t="array" ref="I6139">IF(HymnIN[[#This Row],[Verse]]=0,_xlfn.XLOOKUP(HymnIN[[#This Row],[Text]],Table17[[#All],[Meter]],Table17[[#All],[Correct Full Meter]],"**",0,1),"")</f>
        <v/>
      </c>
    </row>
    <row r="6140" spans="1:9" x14ac:dyDescent="0.3">
      <c r="A6140">
        <v>304</v>
      </c>
      <c r="B6140">
        <v>3</v>
      </c>
      <c r="C6140">
        <v>4</v>
      </c>
      <c r="D6140">
        <v>7099</v>
      </c>
      <c r="E6140" t="s">
        <v>5877</v>
      </c>
      <c r="F6140" t="str">
        <f>IF(HymnIN[[#This Row],[Verse]]&lt;&gt;0,"",_xlfn.XLOOKUP(HymnIN[[#This Row],[Hymn]],HymnEN[[#All],[hymn_no]],HymnEN[[#All],[author_id]],"0",0,1))</f>
        <v/>
      </c>
      <c r="G6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'3', '4', 'Appieno Tu facesti;');</v>
      </c>
      <c r="H6140" t="str" cm="1">
        <f t="array" ref="H6140">IF(HymnIN[[#This Row],[Verse]]=0,_xlfn.XLOOKUP(HymnIN[[#This Row],[Text]],Table17[[#All],[Meter]],Table17[[#All],[ID]],"**",0,1),"")</f>
        <v/>
      </c>
      <c r="I6140" t="str" cm="1">
        <f t="array" ref="I6140">IF(HymnIN[[#This Row],[Verse]]=0,_xlfn.XLOOKUP(HymnIN[[#This Row],[Text]],Table17[[#All],[Meter]],Table17[[#All],[Correct Full Meter]],"**",0,1),"")</f>
        <v/>
      </c>
    </row>
    <row r="6141" spans="1:9" x14ac:dyDescent="0.3">
      <c r="A6141">
        <v>304</v>
      </c>
      <c r="B6141">
        <v>3</v>
      </c>
      <c r="C6141">
        <v>5</v>
      </c>
      <c r="D6141">
        <v>7100</v>
      </c>
      <c r="E6141" t="s">
        <v>5878</v>
      </c>
      <c r="F6141" t="str">
        <f>IF(HymnIN[[#This Row],[Verse]]&lt;&gt;0,"",_xlfn.XLOOKUP(HymnIN[[#This Row],[Hymn]],HymnEN[[#All],[hymn_no]],HymnEN[[#All],[author_id]],"0",0,1))</f>
        <v/>
      </c>
      <c r="G6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'3', '5', 'Per dichiarar');</v>
      </c>
      <c r="H6141" t="str" cm="1">
        <f t="array" ref="H6141">IF(HymnIN[[#This Row],[Verse]]=0,_xlfn.XLOOKUP(HymnIN[[#This Row],[Text]],Table17[[#All],[Meter]],Table17[[#All],[ID]],"**",0,1),"")</f>
        <v/>
      </c>
      <c r="I6141" t="str" cm="1">
        <f t="array" ref="I6141">IF(HymnIN[[#This Row],[Verse]]=0,_xlfn.XLOOKUP(HymnIN[[#This Row],[Text]],Table17[[#All],[Meter]],Table17[[#All],[Correct Full Meter]],"**",0,1),"")</f>
        <v/>
      </c>
    </row>
    <row r="6142" spans="1:9" x14ac:dyDescent="0.3">
      <c r="A6142">
        <v>304</v>
      </c>
      <c r="B6142">
        <v>3</v>
      </c>
      <c r="C6142">
        <v>6</v>
      </c>
      <c r="D6142">
        <v>7101</v>
      </c>
      <c r="E6142" t="s">
        <v>5864</v>
      </c>
      <c r="F6142" t="str">
        <f>IF(HymnIN[[#This Row],[Verse]]&lt;&gt;0,"",_xlfn.XLOOKUP(HymnIN[[#This Row],[Hymn]],HymnEN[[#All],[hymn_no]],HymnEN[[#All],[author_id]],"0",0,1))</f>
        <v/>
      </c>
      <c r="G6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'3', '6', 'Di Dio l\'amor');</v>
      </c>
      <c r="H6142" t="str" cm="1">
        <f t="array" ref="H6142">IF(HymnIN[[#This Row],[Verse]]=0,_xlfn.XLOOKUP(HymnIN[[#This Row],[Text]],Table17[[#All],[Meter]],Table17[[#All],[ID]],"**",0,1),"")</f>
        <v/>
      </c>
      <c r="I6142" t="str" cm="1">
        <f t="array" ref="I6142">IF(HymnIN[[#This Row],[Verse]]=0,_xlfn.XLOOKUP(HymnIN[[#This Row],[Text]],Table17[[#All],[Meter]],Table17[[#All],[Correct Full Meter]],"**",0,1),"")</f>
        <v/>
      </c>
    </row>
    <row r="6143" spans="1:9" x14ac:dyDescent="0.3">
      <c r="A6143">
        <v>304</v>
      </c>
      <c r="B6143">
        <v>3</v>
      </c>
      <c r="C6143">
        <v>7</v>
      </c>
      <c r="D6143">
        <v>7102</v>
      </c>
      <c r="E6143" t="s">
        <v>5879</v>
      </c>
      <c r="F6143" t="str">
        <f>IF(HymnIN[[#This Row],[Verse]]&lt;&gt;0,"",_xlfn.XLOOKUP(HymnIN[[#This Row],[Hymn]],HymnEN[[#All],[hymn_no]],HymnEN[[#All],[author_id]],"0",0,1))</f>
        <v/>
      </c>
      <c r="G6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'3', '7', 'La croce sopportasti.');</v>
      </c>
      <c r="H6143" t="str" cm="1">
        <f t="array" ref="H6143">IF(HymnIN[[#This Row],[Verse]]=0,_xlfn.XLOOKUP(HymnIN[[#This Row],[Text]],Table17[[#All],[Meter]],Table17[[#All],[ID]],"**",0,1),"")</f>
        <v/>
      </c>
      <c r="I6143" t="str" cm="1">
        <f t="array" ref="I6143">IF(HymnIN[[#This Row],[Verse]]=0,_xlfn.XLOOKUP(HymnIN[[#This Row],[Text]],Table17[[#All],[Meter]],Table17[[#All],[Correct Full Meter]],"**",0,1),"")</f>
        <v/>
      </c>
    </row>
    <row r="6144" spans="1:9" x14ac:dyDescent="0.3">
      <c r="A6144">
        <v>304</v>
      </c>
      <c r="B6144">
        <v>4</v>
      </c>
      <c r="C6144">
        <v>1</v>
      </c>
      <c r="D6144">
        <v>7103</v>
      </c>
      <c r="E6144" t="s">
        <v>5880</v>
      </c>
      <c r="F6144" t="str">
        <f>IF(HymnIN[[#This Row],[Verse]]&lt;&gt;0,"",_xlfn.XLOOKUP(HymnIN[[#This Row],[Hymn]],HymnEN[[#All],[hymn_no]],HymnEN[[#All],[author_id]],"0",0,1))</f>
        <v/>
      </c>
      <c r="G6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'4', '1', 'A Te la lode or eleviam,');</v>
      </c>
      <c r="H6144" t="str" cm="1">
        <f t="array" ref="H6144">IF(HymnIN[[#This Row],[Verse]]=0,_xlfn.XLOOKUP(HymnIN[[#This Row],[Text]],Table17[[#All],[Meter]],Table17[[#All],[ID]],"**",0,1),"")</f>
        <v/>
      </c>
      <c r="I6144" t="str" cm="1">
        <f t="array" ref="I6144">IF(HymnIN[[#This Row],[Verse]]=0,_xlfn.XLOOKUP(HymnIN[[#This Row],[Text]],Table17[[#All],[Meter]],Table17[[#All],[Correct Full Meter]],"**",0,1),"")</f>
        <v/>
      </c>
    </row>
    <row r="6145" spans="1:9" x14ac:dyDescent="0.3">
      <c r="A6145">
        <v>304</v>
      </c>
      <c r="B6145">
        <v>4</v>
      </c>
      <c r="C6145">
        <v>2</v>
      </c>
      <c r="D6145">
        <v>7104</v>
      </c>
      <c r="E6145" t="s">
        <v>5881</v>
      </c>
      <c r="F6145" t="str">
        <f>IF(HymnIN[[#This Row],[Verse]]&lt;&gt;0,"",_xlfn.XLOOKUP(HymnIN[[#This Row],[Hymn]],HymnEN[[#All],[hymn_no]],HymnEN[[#All],[author_id]],"0",0,1))</f>
        <v/>
      </c>
      <c r="G6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'4', '2', 'Il Nome Tuo onoriamo');</v>
      </c>
      <c r="H6145" t="str" cm="1">
        <f t="array" ref="H6145">IF(HymnIN[[#This Row],[Verse]]=0,_xlfn.XLOOKUP(HymnIN[[#This Row],[Text]],Table17[[#All],[Meter]],Table17[[#All],[ID]],"**",0,1),"")</f>
        <v/>
      </c>
      <c r="I6145" t="str" cm="1">
        <f t="array" ref="I6145">IF(HymnIN[[#This Row],[Verse]]=0,_xlfn.XLOOKUP(HymnIN[[#This Row],[Text]],Table17[[#All],[Meter]],Table17[[#All],[Correct Full Meter]],"**",0,1),"")</f>
        <v/>
      </c>
    </row>
    <row r="6146" spans="1:9" x14ac:dyDescent="0.3">
      <c r="A6146">
        <v>304</v>
      </c>
      <c r="B6146">
        <v>4</v>
      </c>
      <c r="C6146">
        <v>3</v>
      </c>
      <c r="D6146">
        <v>7105</v>
      </c>
      <c r="E6146" t="s">
        <v>5882</v>
      </c>
      <c r="F6146" t="str">
        <f>IF(HymnIN[[#This Row],[Verse]]&lt;&gt;0,"",_xlfn.XLOOKUP(HymnIN[[#This Row],[Hymn]],HymnEN[[#All],[hymn_no]],HymnEN[[#All],[author_id]],"0",0,1))</f>
        <v/>
      </c>
      <c r="G6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'4', '3', 'E il giorno che verrai dal ciel');</v>
      </c>
      <c r="H6146" t="str" cm="1">
        <f t="array" ref="H6146">IF(HymnIN[[#This Row],[Verse]]=0,_xlfn.XLOOKUP(HymnIN[[#This Row],[Text]],Table17[[#All],[Meter]],Table17[[#All],[ID]],"**",0,1),"")</f>
        <v/>
      </c>
      <c r="I6146" t="str" cm="1">
        <f t="array" ref="I6146">IF(HymnIN[[#This Row],[Verse]]=0,_xlfn.XLOOKUP(HymnIN[[#This Row],[Text]],Table17[[#All],[Meter]],Table17[[#All],[Correct Full Meter]],"**",0,1),"")</f>
        <v/>
      </c>
    </row>
    <row r="6147" spans="1:9" x14ac:dyDescent="0.3">
      <c r="A6147">
        <v>304</v>
      </c>
      <c r="B6147">
        <v>4</v>
      </c>
      <c r="C6147">
        <v>4</v>
      </c>
      <c r="D6147">
        <v>7106</v>
      </c>
      <c r="E6147" t="s">
        <v>5883</v>
      </c>
      <c r="F6147" t="str">
        <f>IF(HymnIN[[#This Row],[Verse]]&lt;&gt;0,"",_xlfn.XLOOKUP(HymnIN[[#This Row],[Hymn]],HymnEN[[#All],[hymn_no]],HymnEN[[#All],[author_id]],"0",0,1))</f>
        <v/>
      </c>
      <c r="G6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'4', '4', 'Con gran desìo attendiamo.');</v>
      </c>
      <c r="H6147" t="str" cm="1">
        <f t="array" ref="H6147">IF(HymnIN[[#This Row],[Verse]]=0,_xlfn.XLOOKUP(HymnIN[[#This Row],[Text]],Table17[[#All],[Meter]],Table17[[#All],[ID]],"**",0,1),"")</f>
        <v/>
      </c>
      <c r="I6147" t="str" cm="1">
        <f t="array" ref="I6147">IF(HymnIN[[#This Row],[Verse]]=0,_xlfn.XLOOKUP(HymnIN[[#This Row],[Text]],Table17[[#All],[Meter]],Table17[[#All],[Correct Full Meter]],"**",0,1),"")</f>
        <v/>
      </c>
    </row>
    <row r="6148" spans="1:9" x14ac:dyDescent="0.3">
      <c r="A6148">
        <v>304</v>
      </c>
      <c r="B6148">
        <v>4</v>
      </c>
      <c r="C6148">
        <v>5</v>
      </c>
      <c r="D6148">
        <v>7107</v>
      </c>
      <c r="E6148" t="s">
        <v>5884</v>
      </c>
      <c r="F6148" t="str">
        <f>IF(HymnIN[[#This Row],[Verse]]&lt;&gt;0,"",_xlfn.XLOOKUP(HymnIN[[#This Row],[Hymn]],HymnEN[[#All],[hymn_no]],HymnEN[[#All],[author_id]],"0",0,1))</f>
        <v/>
      </c>
      <c r="G6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'4', '5', 'Sul trono allor');</v>
      </c>
      <c r="H6148" t="str" cm="1">
        <f t="array" ref="H6148">IF(HymnIN[[#This Row],[Verse]]=0,_xlfn.XLOOKUP(HymnIN[[#This Row],[Text]],Table17[[#All],[Meter]],Table17[[#All],[ID]],"**",0,1),"")</f>
        <v/>
      </c>
      <c r="I6148" t="str" cm="1">
        <f t="array" ref="I6148">IF(HymnIN[[#This Row],[Verse]]=0,_xlfn.XLOOKUP(HymnIN[[#This Row],[Text]],Table17[[#All],[Meter]],Table17[[#All],[Correct Full Meter]],"**",0,1),"")</f>
        <v/>
      </c>
    </row>
    <row r="6149" spans="1:9" x14ac:dyDescent="0.3">
      <c r="A6149">
        <v>304</v>
      </c>
      <c r="B6149">
        <v>4</v>
      </c>
      <c r="C6149">
        <v>6</v>
      </c>
      <c r="D6149">
        <v>7108</v>
      </c>
      <c r="E6149" t="s">
        <v>5885</v>
      </c>
      <c r="F6149" t="str">
        <f>IF(HymnIN[[#This Row],[Verse]]&lt;&gt;0,"",_xlfn.XLOOKUP(HymnIN[[#This Row],[Hymn]],HymnEN[[#All],[hymn_no]],HymnEN[[#All],[author_id]],"0",0,1))</f>
        <v/>
      </c>
      <c r="G6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'4', '6', 'Sarai ognor');</v>
      </c>
      <c r="H6149" t="str" cm="1">
        <f t="array" ref="H6149">IF(HymnIN[[#This Row],[Verse]]=0,_xlfn.XLOOKUP(HymnIN[[#This Row],[Text]],Table17[[#All],[Meter]],Table17[[#All],[ID]],"**",0,1),"")</f>
        <v/>
      </c>
      <c r="I6149" t="str" cm="1">
        <f t="array" ref="I6149">IF(HymnIN[[#This Row],[Verse]]=0,_xlfn.XLOOKUP(HymnIN[[#This Row],[Text]],Table17[[#All],[Meter]],Table17[[#All],[Correct Full Meter]],"**",0,1),"")</f>
        <v/>
      </c>
    </row>
    <row r="6150" spans="1:9" x14ac:dyDescent="0.3">
      <c r="A6150">
        <v>304</v>
      </c>
      <c r="B6150">
        <v>4</v>
      </c>
      <c r="C6150">
        <v>7</v>
      </c>
      <c r="D6150">
        <v>7109</v>
      </c>
      <c r="E6150" t="s">
        <v>5886</v>
      </c>
      <c r="F6150" t="str">
        <f>IF(HymnIN[[#This Row],[Verse]]&lt;&gt;0,"",_xlfn.XLOOKUP(HymnIN[[#This Row],[Hymn]],HymnEN[[#All],[hymn_no]],HymnEN[[#All],[author_id]],"0",0,1))</f>
        <v/>
      </c>
      <c r="G6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('304', '4', '7', 'Da ognun riconosciuto.');</v>
      </c>
      <c r="H6150" t="str" cm="1">
        <f t="array" ref="H6150">IF(HymnIN[[#This Row],[Verse]]=0,_xlfn.XLOOKUP(HymnIN[[#This Row],[Text]],Table17[[#All],[Meter]],Table17[[#All],[ID]],"**",0,1),"")</f>
        <v/>
      </c>
      <c r="I6150" t="str" cm="1">
        <f t="array" ref="I6150">IF(HymnIN[[#This Row],[Verse]]=0,_xlfn.XLOOKUP(HymnIN[[#This Row],[Text]],Table17[[#All],[Meter]],Table17[[#All],[Correct Full Meter]],"**",0,1),"")</f>
        <v/>
      </c>
    </row>
    <row r="6151" spans="1:9" x14ac:dyDescent="0.3">
      <c r="A6151">
        <v>305</v>
      </c>
      <c r="B6151">
        <v>0</v>
      </c>
      <c r="C6151">
        <v>0</v>
      </c>
      <c r="D6151">
        <v>7113</v>
      </c>
      <c r="E6151" t="s">
        <v>5887</v>
      </c>
      <c r="F6151">
        <f>IF(HymnIN[[#This Row],[Verse]]&lt;&gt;0,"",_xlfn.XLOOKUP(HymnIN[[#This Row],[Hymn]],HymnEN[[#All],[hymn_no]],HymnEN[[#All],[author_id]],"0",0,1))</f>
        <v>102</v>
      </c>
      <c r="G6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('305', '8.7.8.7.7.7.', '77', '102');</v>
      </c>
      <c r="H6151" cm="1">
        <f t="array" ref="H6151">IF(HymnIN[[#This Row],[Verse]]=0,_xlfn.XLOOKUP(HymnIN[[#This Row],[Text]],Table17[[#All],[Meter]],Table17[[#All],[ID]],"**",0,1),"")</f>
        <v>77</v>
      </c>
      <c r="I6151" t="str" cm="1">
        <f t="array" ref="I6151">IF(HymnIN[[#This Row],[Verse]]=0,_xlfn.XLOOKUP(HymnIN[[#This Row],[Text]],Table17[[#All],[Meter]],Table17[[#All],[Correct Full Meter]],"**",0,1),"")</f>
        <v>8.7.8.7.7.7.</v>
      </c>
    </row>
    <row r="6152" spans="1:9" x14ac:dyDescent="0.3">
      <c r="A6152">
        <v>305</v>
      </c>
      <c r="B6152">
        <v>1</v>
      </c>
      <c r="C6152">
        <v>1</v>
      </c>
      <c r="D6152">
        <v>7114</v>
      </c>
      <c r="E6152" t="s">
        <v>5888</v>
      </c>
      <c r="F6152" t="str">
        <f>IF(HymnIN[[#This Row],[Verse]]&lt;&gt;0,"",_xlfn.XLOOKUP(HymnIN[[#This Row],[Hymn]],HymnEN[[#All],[hymn_no]],HymnEN[[#All],[author_id]],"0",0,1))</f>
        <v/>
      </c>
      <c r="G6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'1', '1', 'NOI Tuoi figli radunati');</v>
      </c>
      <c r="H6152" t="str" cm="1">
        <f t="array" ref="H6152">IF(HymnIN[[#This Row],[Verse]]=0,_xlfn.XLOOKUP(HymnIN[[#This Row],[Text]],Table17[[#All],[Meter]],Table17[[#All],[ID]],"**",0,1),"")</f>
        <v/>
      </c>
      <c r="I6152" t="str" cm="1">
        <f t="array" ref="I6152">IF(HymnIN[[#This Row],[Verse]]=0,_xlfn.XLOOKUP(HymnIN[[#This Row],[Text]],Table17[[#All],[Meter]],Table17[[#All],[Correct Full Meter]],"**",0,1),"")</f>
        <v/>
      </c>
    </row>
    <row r="6153" spans="1:9" x14ac:dyDescent="0.3">
      <c r="A6153">
        <v>305</v>
      </c>
      <c r="B6153">
        <v>1</v>
      </c>
      <c r="C6153">
        <v>2</v>
      </c>
      <c r="D6153">
        <v>7115</v>
      </c>
      <c r="E6153" t="s">
        <v>5889</v>
      </c>
      <c r="F6153" t="str">
        <f>IF(HymnIN[[#This Row],[Verse]]&lt;&gt;0,"",_xlfn.XLOOKUP(HymnIN[[#This Row],[Hymn]],HymnEN[[#All],[hymn_no]],HymnEN[[#All],[author_id]],"0",0,1))</f>
        <v/>
      </c>
      <c r="G6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'1', '2', 'Chiediam, Padre, il Tuo voler;');</v>
      </c>
      <c r="H6153" t="str" cm="1">
        <f t="array" ref="H6153">IF(HymnIN[[#This Row],[Verse]]=0,_xlfn.XLOOKUP(HymnIN[[#This Row],[Text]],Table17[[#All],[Meter]],Table17[[#All],[ID]],"**",0,1),"")</f>
        <v/>
      </c>
      <c r="I6153" t="str" cm="1">
        <f t="array" ref="I6153">IF(HymnIN[[#This Row],[Verse]]=0,_xlfn.XLOOKUP(HymnIN[[#This Row],[Text]],Table17[[#All],[Meter]],Table17[[#All],[Correct Full Meter]],"**",0,1),"")</f>
        <v/>
      </c>
    </row>
    <row r="6154" spans="1:9" x14ac:dyDescent="0.3">
      <c r="A6154">
        <v>305</v>
      </c>
      <c r="B6154">
        <v>1</v>
      </c>
      <c r="C6154">
        <v>3</v>
      </c>
      <c r="D6154">
        <v>7116</v>
      </c>
      <c r="E6154" t="s">
        <v>5890</v>
      </c>
      <c r="F6154" t="str">
        <f>IF(HymnIN[[#This Row],[Verse]]&lt;&gt;0,"",_xlfn.XLOOKUP(HymnIN[[#This Row],[Hymn]],HymnEN[[#All],[hymn_no]],HymnEN[[#All],[author_id]],"0",0,1))</f>
        <v/>
      </c>
      <c r="G6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'1', '3', 'Ci proteggi nel Tuo amore,');</v>
      </c>
      <c r="H6154" t="str" cm="1">
        <f t="array" ref="H6154">IF(HymnIN[[#This Row],[Verse]]=0,_xlfn.XLOOKUP(HymnIN[[#This Row],[Text]],Table17[[#All],[Meter]],Table17[[#All],[ID]],"**",0,1),"")</f>
        <v/>
      </c>
      <c r="I6154" t="str" cm="1">
        <f t="array" ref="I6154">IF(HymnIN[[#This Row],[Verse]]=0,_xlfn.XLOOKUP(HymnIN[[#This Row],[Text]],Table17[[#All],[Meter]],Table17[[#All],[Correct Full Meter]],"**",0,1),"")</f>
        <v/>
      </c>
    </row>
    <row r="6155" spans="1:9" x14ac:dyDescent="0.3">
      <c r="A6155">
        <v>305</v>
      </c>
      <c r="B6155">
        <v>1</v>
      </c>
      <c r="C6155">
        <v>4</v>
      </c>
      <c r="D6155">
        <v>7117</v>
      </c>
      <c r="E6155" t="s">
        <v>5891</v>
      </c>
      <c r="F6155" t="str">
        <f>IF(HymnIN[[#This Row],[Verse]]&lt;&gt;0,"",_xlfn.XLOOKUP(HymnIN[[#This Row],[Hymn]],HymnEN[[#All],[hymn_no]],HymnEN[[#All],[author_id]],"0",0,1))</f>
        <v/>
      </c>
      <c r="G6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'1', '4', 'Manifesta il Tuo poter.');</v>
      </c>
      <c r="H6155" t="str" cm="1">
        <f t="array" ref="H6155">IF(HymnIN[[#This Row],[Verse]]=0,_xlfn.XLOOKUP(HymnIN[[#This Row],[Text]],Table17[[#All],[Meter]],Table17[[#All],[ID]],"**",0,1),"")</f>
        <v/>
      </c>
      <c r="I6155" t="str" cm="1">
        <f t="array" ref="I6155">IF(HymnIN[[#This Row],[Verse]]=0,_xlfn.XLOOKUP(HymnIN[[#This Row],[Text]],Table17[[#All],[Meter]],Table17[[#All],[Correct Full Meter]],"**",0,1),"")</f>
        <v/>
      </c>
    </row>
    <row r="6156" spans="1:9" x14ac:dyDescent="0.3">
      <c r="A6156">
        <v>305</v>
      </c>
      <c r="B6156">
        <v>1</v>
      </c>
      <c r="C6156">
        <v>5</v>
      </c>
      <c r="D6156">
        <v>7118</v>
      </c>
      <c r="E6156" t="s">
        <v>5892</v>
      </c>
      <c r="F6156" t="str">
        <f>IF(HymnIN[[#This Row],[Verse]]&lt;&gt;0,"",_xlfn.XLOOKUP(HymnIN[[#This Row],[Hymn]],HymnEN[[#All],[hymn_no]],HymnEN[[#All],[author_id]],"0",0,1))</f>
        <v/>
      </c>
      <c r="G6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'1', '5', 'In preghiera a Te veniam');</v>
      </c>
      <c r="H6156" t="str" cm="1">
        <f t="array" ref="H6156">IF(HymnIN[[#This Row],[Verse]]=0,_xlfn.XLOOKUP(HymnIN[[#This Row],[Text]],Table17[[#All],[Meter]],Table17[[#All],[ID]],"**",0,1),"")</f>
        <v/>
      </c>
      <c r="I6156" t="str" cm="1">
        <f t="array" ref="I6156">IF(HymnIN[[#This Row],[Verse]]=0,_xlfn.XLOOKUP(HymnIN[[#This Row],[Text]],Table17[[#All],[Meter]],Table17[[#All],[Correct Full Meter]],"**",0,1),"")</f>
        <v/>
      </c>
    </row>
    <row r="6157" spans="1:9" x14ac:dyDescent="0.3">
      <c r="A6157">
        <v>305</v>
      </c>
      <c r="B6157">
        <v>1</v>
      </c>
      <c r="C6157">
        <v>6</v>
      </c>
      <c r="D6157">
        <v>7119</v>
      </c>
      <c r="E6157" t="s">
        <v>4070</v>
      </c>
      <c r="F6157" t="str">
        <f>IF(HymnIN[[#This Row],[Verse]]&lt;&gt;0,"",_xlfn.XLOOKUP(HymnIN[[#This Row],[Hymn]],HymnEN[[#All],[hymn_no]],HymnEN[[#All],[author_id]],"0",0,1))</f>
        <v/>
      </c>
      <c r="G6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'1', '6', 'E l\'aiuto Tuo chiediam.');</v>
      </c>
      <c r="H6157" t="str" cm="1">
        <f t="array" ref="H6157">IF(HymnIN[[#This Row],[Verse]]=0,_xlfn.XLOOKUP(HymnIN[[#This Row],[Text]],Table17[[#All],[Meter]],Table17[[#All],[ID]],"**",0,1),"")</f>
        <v/>
      </c>
      <c r="I6157" t="str" cm="1">
        <f t="array" ref="I6157">IF(HymnIN[[#This Row],[Verse]]=0,_xlfn.XLOOKUP(HymnIN[[#This Row],[Text]],Table17[[#All],[Meter]],Table17[[#All],[Correct Full Meter]],"**",0,1),"")</f>
        <v/>
      </c>
    </row>
    <row r="6158" spans="1:9" x14ac:dyDescent="0.3">
      <c r="A6158">
        <v>305</v>
      </c>
      <c r="B6158">
        <v>2</v>
      </c>
      <c r="C6158">
        <v>1</v>
      </c>
      <c r="D6158">
        <v>7120</v>
      </c>
      <c r="E6158" t="s">
        <v>5893</v>
      </c>
      <c r="F6158" t="str">
        <f>IF(HymnIN[[#This Row],[Verse]]&lt;&gt;0,"",_xlfn.XLOOKUP(HymnIN[[#This Row],[Hymn]],HymnEN[[#All],[hymn_no]],HymnEN[[#All],[author_id]],"0",0,1))</f>
        <v/>
      </c>
      <c r="G6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'2', '1', 'Per Tua grazia radunati');</v>
      </c>
      <c r="H6158" t="str" cm="1">
        <f t="array" ref="H6158">IF(HymnIN[[#This Row],[Verse]]=0,_xlfn.XLOOKUP(HymnIN[[#This Row],[Text]],Table17[[#All],[Meter]],Table17[[#All],[ID]],"**",0,1),"")</f>
        <v/>
      </c>
      <c r="I6158" t="str" cm="1">
        <f t="array" ref="I6158">IF(HymnIN[[#This Row],[Verse]]=0,_xlfn.XLOOKUP(HymnIN[[#This Row],[Text]],Table17[[#All],[Meter]],Table17[[#All],[Correct Full Meter]],"**",0,1),"")</f>
        <v/>
      </c>
    </row>
    <row r="6159" spans="1:9" x14ac:dyDescent="0.3">
      <c r="A6159">
        <v>305</v>
      </c>
      <c r="B6159">
        <v>2</v>
      </c>
      <c r="C6159">
        <v>2</v>
      </c>
      <c r="D6159">
        <v>7121</v>
      </c>
      <c r="E6159" t="s">
        <v>5894</v>
      </c>
      <c r="F6159" t="str">
        <f>IF(HymnIN[[#This Row],[Verse]]&lt;&gt;0,"",_xlfn.XLOOKUP(HymnIN[[#This Row],[Hymn]],HymnEN[[#All],[hymn_no]],HymnEN[[#All],[author_id]],"0",0,1))</f>
        <v/>
      </c>
      <c r="G6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'2', '2', 'Or a Te davanti siam');</v>
      </c>
      <c r="H6159" t="str" cm="1">
        <f t="array" ref="H6159">IF(HymnIN[[#This Row],[Verse]]=0,_xlfn.XLOOKUP(HymnIN[[#This Row],[Text]],Table17[[#All],[Meter]],Table17[[#All],[ID]],"**",0,1),"")</f>
        <v/>
      </c>
      <c r="I6159" t="str" cm="1">
        <f t="array" ref="I6159">IF(HymnIN[[#This Row],[Verse]]=0,_xlfn.XLOOKUP(HymnIN[[#This Row],[Text]],Table17[[#All],[Meter]],Table17[[#All],[Correct Full Meter]],"**",0,1),"")</f>
        <v/>
      </c>
    </row>
    <row r="6160" spans="1:9" x14ac:dyDescent="0.3">
      <c r="A6160">
        <v>305</v>
      </c>
      <c r="B6160">
        <v>2</v>
      </c>
      <c r="C6160">
        <v>3</v>
      </c>
      <c r="D6160">
        <v>7122</v>
      </c>
      <c r="E6160" t="s">
        <v>5895</v>
      </c>
      <c r="F6160" t="str">
        <f>IF(HymnIN[[#This Row],[Verse]]&lt;&gt;0,"",_xlfn.XLOOKUP(HymnIN[[#This Row],[Hymn]],HymnEN[[#All],[hymn_no]],HymnEN[[#All],[author_id]],"0",0,1))</f>
        <v/>
      </c>
      <c r="G6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'2', '3', 'E le cose a Te preziose,');</v>
      </c>
      <c r="H6160" t="str" cm="1">
        <f t="array" ref="H6160">IF(HymnIN[[#This Row],[Verse]]=0,_xlfn.XLOOKUP(HymnIN[[#This Row],[Text]],Table17[[#All],[Meter]],Table17[[#All],[ID]],"**",0,1),"")</f>
        <v/>
      </c>
      <c r="I6160" t="str" cm="1">
        <f t="array" ref="I6160">IF(HymnIN[[#This Row],[Verse]]=0,_xlfn.XLOOKUP(HymnIN[[#This Row],[Text]],Table17[[#All],[Meter]],Table17[[#All],[Correct Full Meter]],"**",0,1),"")</f>
        <v/>
      </c>
    </row>
    <row r="6161" spans="1:9" x14ac:dyDescent="0.3">
      <c r="A6161">
        <v>305</v>
      </c>
      <c r="B6161">
        <v>2</v>
      </c>
      <c r="C6161">
        <v>4</v>
      </c>
      <c r="D6161">
        <v>7123</v>
      </c>
      <c r="E6161" t="s">
        <v>5896</v>
      </c>
      <c r="F6161" t="str">
        <f>IF(HymnIN[[#This Row],[Verse]]&lt;&gt;0,"",_xlfn.XLOOKUP(HymnIN[[#This Row],[Hymn]],HymnEN[[#All],[hymn_no]],HymnEN[[#All],[author_id]],"0",0,1))</f>
        <v/>
      </c>
      <c r="G6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'2', '4', 'Dio e Padre, a cuor abbiam.');</v>
      </c>
      <c r="H6161" t="str" cm="1">
        <f t="array" ref="H6161">IF(HymnIN[[#This Row],[Verse]]=0,_xlfn.XLOOKUP(HymnIN[[#This Row],[Text]],Table17[[#All],[Meter]],Table17[[#All],[ID]],"**",0,1),"")</f>
        <v/>
      </c>
      <c r="I6161" t="str" cm="1">
        <f t="array" ref="I6161">IF(HymnIN[[#This Row],[Verse]]=0,_xlfn.XLOOKUP(HymnIN[[#This Row],[Text]],Table17[[#All],[Meter]],Table17[[#All],[Correct Full Meter]],"**",0,1),"")</f>
        <v/>
      </c>
    </row>
    <row r="6162" spans="1:9" x14ac:dyDescent="0.3">
      <c r="A6162">
        <v>305</v>
      </c>
      <c r="B6162">
        <v>2</v>
      </c>
      <c r="C6162">
        <v>5</v>
      </c>
      <c r="D6162">
        <v>7124</v>
      </c>
      <c r="E6162" t="s">
        <v>5892</v>
      </c>
      <c r="F6162" t="str">
        <f>IF(HymnIN[[#This Row],[Verse]]&lt;&gt;0,"",_xlfn.XLOOKUP(HymnIN[[#This Row],[Hymn]],HymnEN[[#All],[hymn_no]],HymnEN[[#All],[author_id]],"0",0,1))</f>
        <v/>
      </c>
      <c r="G6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'2', '5', 'In preghiera a Te veniam');</v>
      </c>
      <c r="H6162" t="str" cm="1">
        <f t="array" ref="H6162">IF(HymnIN[[#This Row],[Verse]]=0,_xlfn.XLOOKUP(HymnIN[[#This Row],[Text]],Table17[[#All],[Meter]],Table17[[#All],[ID]],"**",0,1),"")</f>
        <v/>
      </c>
      <c r="I6162" t="str" cm="1">
        <f t="array" ref="I6162">IF(HymnIN[[#This Row],[Verse]]=0,_xlfn.XLOOKUP(HymnIN[[#This Row],[Text]],Table17[[#All],[Meter]],Table17[[#All],[Correct Full Meter]],"**",0,1),"")</f>
        <v/>
      </c>
    </row>
    <row r="6163" spans="1:9" x14ac:dyDescent="0.3">
      <c r="A6163">
        <v>305</v>
      </c>
      <c r="B6163">
        <v>2</v>
      </c>
      <c r="C6163">
        <v>6</v>
      </c>
      <c r="D6163">
        <v>7125</v>
      </c>
      <c r="E6163" t="s">
        <v>4070</v>
      </c>
      <c r="F6163" t="str">
        <f>IF(HymnIN[[#This Row],[Verse]]&lt;&gt;0,"",_xlfn.XLOOKUP(HymnIN[[#This Row],[Hymn]],HymnEN[[#All],[hymn_no]],HymnEN[[#All],[author_id]],"0",0,1))</f>
        <v/>
      </c>
      <c r="G6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('305', '2', '6', 'E l\'aiuto Tuo chiediam.');</v>
      </c>
      <c r="H6163" t="str" cm="1">
        <f t="array" ref="H6163">IF(HymnIN[[#This Row],[Verse]]=0,_xlfn.XLOOKUP(HymnIN[[#This Row],[Text]],Table17[[#All],[Meter]],Table17[[#All],[ID]],"**",0,1),"")</f>
        <v/>
      </c>
      <c r="I6163" t="str" cm="1">
        <f t="array" ref="I6163">IF(HymnIN[[#This Row],[Verse]]=0,_xlfn.XLOOKUP(HymnIN[[#This Row],[Text]],Table17[[#All],[Meter]],Table17[[#All],[Correct Full Meter]],"**",0,1),"")</f>
        <v/>
      </c>
    </row>
    <row r="6164" spans="1:9" x14ac:dyDescent="0.3">
      <c r="A6164">
        <v>306</v>
      </c>
      <c r="B6164">
        <v>0</v>
      </c>
      <c r="C6164">
        <v>0</v>
      </c>
      <c r="D6164">
        <v>7129</v>
      </c>
      <c r="E6164" t="s">
        <v>4</v>
      </c>
      <c r="F6164">
        <f>IF(HymnIN[[#This Row],[Verse]]&lt;&gt;0,"",_xlfn.XLOOKUP(HymnIN[[#This Row],[Hymn]],HymnEN[[#All],[hymn_no]],HymnEN[[#All],[author_id]],"0",0,1))</f>
        <v>31</v>
      </c>
      <c r="G6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('306', '11.10.11.10.', '52', '31');</v>
      </c>
      <c r="H6164" cm="1">
        <f t="array" ref="H6164">IF(HymnIN[[#This Row],[Verse]]=0,_xlfn.XLOOKUP(HymnIN[[#This Row],[Text]],Table17[[#All],[Meter]],Table17[[#All],[ID]],"**",0,1),"")</f>
        <v>52</v>
      </c>
      <c r="I6164" t="str" cm="1">
        <f t="array" ref="I6164">IF(HymnIN[[#This Row],[Verse]]=0,_xlfn.XLOOKUP(HymnIN[[#This Row],[Text]],Table17[[#All],[Meter]],Table17[[#All],[Correct Full Meter]],"**",0,1),"")</f>
        <v>11.10.11.10.</v>
      </c>
    </row>
    <row r="6165" spans="1:9" x14ac:dyDescent="0.3">
      <c r="A6165">
        <v>306</v>
      </c>
      <c r="B6165">
        <v>1</v>
      </c>
      <c r="C6165">
        <v>1</v>
      </c>
      <c r="D6165">
        <v>7130</v>
      </c>
      <c r="E6165" t="s">
        <v>5897</v>
      </c>
      <c r="F6165" t="str">
        <f>IF(HymnIN[[#This Row],[Verse]]&lt;&gt;0,"",_xlfn.XLOOKUP(HymnIN[[#This Row],[Hymn]],HymnEN[[#All],[hymn_no]],HymnEN[[#All],[author_id]],"0",0,1))</f>
        <v/>
      </c>
      <c r="G6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'1', '1', 'INTORNO a Te, Signore, radunati,');</v>
      </c>
      <c r="H6165" t="str" cm="1">
        <f t="array" ref="H6165">IF(HymnIN[[#This Row],[Verse]]=0,_xlfn.XLOOKUP(HymnIN[[#This Row],[Text]],Table17[[#All],[Meter]],Table17[[#All],[ID]],"**",0,1),"")</f>
        <v/>
      </c>
      <c r="I6165" t="str" cm="1">
        <f t="array" ref="I6165">IF(HymnIN[[#This Row],[Verse]]=0,_xlfn.XLOOKUP(HymnIN[[#This Row],[Text]],Table17[[#All],[Meter]],Table17[[#All],[Correct Full Meter]],"**",0,1),"")</f>
        <v/>
      </c>
    </row>
    <row r="6166" spans="1:9" x14ac:dyDescent="0.3">
      <c r="A6166">
        <v>306</v>
      </c>
      <c r="B6166">
        <v>1</v>
      </c>
      <c r="C6166">
        <v>2</v>
      </c>
      <c r="D6166">
        <v>7131</v>
      </c>
      <c r="E6166" t="s">
        <v>5898</v>
      </c>
      <c r="F6166" t="str">
        <f>IF(HymnIN[[#This Row],[Verse]]&lt;&gt;0,"",_xlfn.XLOOKUP(HymnIN[[#This Row],[Hymn]],HymnEN[[#All],[hymn_no]],HymnEN[[#All],[author_id]],"0",0,1))</f>
        <v/>
      </c>
      <c r="G6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'1', '2', 'La Tua parola a legger ci accingiam,');</v>
      </c>
      <c r="H6166" t="str" cm="1">
        <f t="array" ref="H6166">IF(HymnIN[[#This Row],[Verse]]=0,_xlfn.XLOOKUP(HymnIN[[#This Row],[Text]],Table17[[#All],[Meter]],Table17[[#All],[ID]],"**",0,1),"")</f>
        <v/>
      </c>
      <c r="I6166" t="str" cm="1">
        <f t="array" ref="I6166">IF(HymnIN[[#This Row],[Verse]]=0,_xlfn.XLOOKUP(HymnIN[[#This Row],[Text]],Table17[[#All],[Meter]],Table17[[#All],[Correct Full Meter]],"**",0,1),"")</f>
        <v/>
      </c>
    </row>
    <row r="6167" spans="1:9" x14ac:dyDescent="0.3">
      <c r="A6167">
        <v>306</v>
      </c>
      <c r="B6167">
        <v>1</v>
      </c>
      <c r="C6167">
        <v>3</v>
      </c>
      <c r="D6167">
        <v>7132</v>
      </c>
      <c r="E6167" t="s">
        <v>5899</v>
      </c>
      <c r="F6167" t="str">
        <f>IF(HymnIN[[#This Row],[Verse]]&lt;&gt;0,"",_xlfn.XLOOKUP(HymnIN[[#This Row],[Hymn]],HymnEN[[#All],[hymn_no]],HymnEN[[#All],[author_id]],"0",0,1))</f>
        <v/>
      </c>
      <c r="G6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'1', '3', 'Con cuor soggetti a Te, Signore nostro');</v>
      </c>
      <c r="H6167" t="str" cm="1">
        <f t="array" ref="H6167">IF(HymnIN[[#This Row],[Verse]]=0,_xlfn.XLOOKUP(HymnIN[[#This Row],[Text]],Table17[[#All],[Meter]],Table17[[#All],[ID]],"**",0,1),"")</f>
        <v/>
      </c>
      <c r="I6167" t="str" cm="1">
        <f t="array" ref="I6167">IF(HymnIN[[#This Row],[Verse]]=0,_xlfn.XLOOKUP(HymnIN[[#This Row],[Text]],Table17[[#All],[Meter]],Table17[[#All],[Correct Full Meter]],"**",0,1),"")</f>
        <v/>
      </c>
    </row>
    <row r="6168" spans="1:9" x14ac:dyDescent="0.3">
      <c r="A6168">
        <v>306</v>
      </c>
      <c r="B6168">
        <v>1</v>
      </c>
      <c r="C6168">
        <v>4</v>
      </c>
      <c r="D6168">
        <v>7133</v>
      </c>
      <c r="E6168" t="s">
        <v>5900</v>
      </c>
      <c r="F6168" t="str">
        <f>IF(HymnIN[[#This Row],[Verse]]&lt;&gt;0,"",_xlfn.XLOOKUP(HymnIN[[#This Row],[Hymn]],HymnEN[[#All],[hymn_no]],HymnEN[[#All],[author_id]],"0",0,1))</f>
        <v/>
      </c>
      <c r="G6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'1', '4', 'E pur Maestro Ti riconosciam.');</v>
      </c>
      <c r="H6168" t="str" cm="1">
        <f t="array" ref="H6168">IF(HymnIN[[#This Row],[Verse]]=0,_xlfn.XLOOKUP(HymnIN[[#This Row],[Text]],Table17[[#All],[Meter]],Table17[[#All],[ID]],"**",0,1),"")</f>
        <v/>
      </c>
      <c r="I6168" t="str" cm="1">
        <f t="array" ref="I6168">IF(HymnIN[[#This Row],[Verse]]=0,_xlfn.XLOOKUP(HymnIN[[#This Row],[Text]],Table17[[#All],[Meter]],Table17[[#All],[Correct Full Meter]],"**",0,1),"")</f>
        <v/>
      </c>
    </row>
    <row r="6169" spans="1:9" x14ac:dyDescent="0.3">
      <c r="A6169">
        <v>306</v>
      </c>
      <c r="B6169">
        <v>2</v>
      </c>
      <c r="C6169">
        <v>1</v>
      </c>
      <c r="D6169">
        <v>7134</v>
      </c>
      <c r="E6169" t="s">
        <v>5901</v>
      </c>
      <c r="F6169" t="str">
        <f>IF(HymnIN[[#This Row],[Verse]]&lt;&gt;0,"",_xlfn.XLOOKUP(HymnIN[[#This Row],[Hymn]],HymnEN[[#All],[hymn_no]],HymnEN[[#All],[author_id]],"0",0,1))</f>
        <v/>
      </c>
      <c r="G6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'2', '1', 'Nel tempio Tuo, Signore, siam venuti');</v>
      </c>
      <c r="H6169" t="str" cm="1">
        <f t="array" ref="H6169">IF(HymnIN[[#This Row],[Verse]]=0,_xlfn.XLOOKUP(HymnIN[[#This Row],[Text]],Table17[[#All],[Meter]],Table17[[#All],[ID]],"**",0,1),"")</f>
        <v/>
      </c>
      <c r="I6169" t="str" cm="1">
        <f t="array" ref="I6169">IF(HymnIN[[#This Row],[Verse]]=0,_xlfn.XLOOKUP(HymnIN[[#This Row],[Text]],Table17[[#All],[Meter]],Table17[[#All],[Correct Full Meter]],"**",0,1),"")</f>
        <v/>
      </c>
    </row>
    <row r="6170" spans="1:9" x14ac:dyDescent="0.3">
      <c r="A6170">
        <v>306</v>
      </c>
      <c r="B6170">
        <v>2</v>
      </c>
      <c r="C6170">
        <v>2</v>
      </c>
      <c r="D6170">
        <v>7135</v>
      </c>
      <c r="E6170" t="s">
        <v>8825</v>
      </c>
      <c r="F6170" t="str">
        <f>IF(HymnIN[[#This Row],[Verse]]&lt;&gt;0,"",_xlfn.XLOOKUP(HymnIN[[#This Row],[Hymn]],HymnEN[[#All],[hymn_no]],HymnEN[[#All],[author_id]],"0",0,1))</f>
        <v/>
      </c>
      <c r="G6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'2', '2', 'A ricercar la Tua verità:');</v>
      </c>
      <c r="H6170" t="str" cm="1">
        <f t="array" ref="H6170">IF(HymnIN[[#This Row],[Verse]]=0,_xlfn.XLOOKUP(HymnIN[[#This Row],[Text]],Table17[[#All],[Meter]],Table17[[#All],[ID]],"**",0,1),"")</f>
        <v/>
      </c>
      <c r="I6170" t="str" cm="1">
        <f t="array" ref="I6170">IF(HymnIN[[#This Row],[Verse]]=0,_xlfn.XLOOKUP(HymnIN[[#This Row],[Text]],Table17[[#All],[Meter]],Table17[[#All],[Correct Full Meter]],"**",0,1),"")</f>
        <v/>
      </c>
    </row>
    <row r="6171" spans="1:9" x14ac:dyDescent="0.3">
      <c r="A6171">
        <v>306</v>
      </c>
      <c r="B6171">
        <v>2</v>
      </c>
      <c r="C6171">
        <v>3</v>
      </c>
      <c r="D6171">
        <v>7136</v>
      </c>
      <c r="E6171" t="s">
        <v>5903</v>
      </c>
      <c r="F6171" t="str">
        <f>IF(HymnIN[[#This Row],[Verse]]&lt;&gt;0,"",_xlfn.XLOOKUP(HymnIN[[#This Row],[Hymn]],HymnEN[[#All],[hymn_no]],HymnEN[[#All],[author_id]],"0",0,1))</f>
        <v/>
      </c>
      <c r="G6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'2', '3', 'Dispiega maggiormente a noi Tua luce,');</v>
      </c>
      <c r="H6171" t="str" cm="1">
        <f t="array" ref="H6171">IF(HymnIN[[#This Row],[Verse]]=0,_xlfn.XLOOKUP(HymnIN[[#This Row],[Text]],Table17[[#All],[Meter]],Table17[[#All],[ID]],"**",0,1),"")</f>
        <v/>
      </c>
      <c r="I6171" t="str" cm="1">
        <f t="array" ref="I6171">IF(HymnIN[[#This Row],[Verse]]=0,_xlfn.XLOOKUP(HymnIN[[#This Row],[Text]],Table17[[#All],[Meter]],Table17[[#All],[Correct Full Meter]],"**",0,1),"")</f>
        <v/>
      </c>
    </row>
    <row r="6172" spans="1:9" x14ac:dyDescent="0.3">
      <c r="A6172">
        <v>306</v>
      </c>
      <c r="B6172">
        <v>2</v>
      </c>
      <c r="C6172">
        <v>4</v>
      </c>
      <c r="D6172">
        <v>7137</v>
      </c>
      <c r="E6172" t="s">
        <v>5904</v>
      </c>
      <c r="F6172" t="str">
        <f>IF(HymnIN[[#This Row],[Verse]]&lt;&gt;0,"",_xlfn.XLOOKUP(HymnIN[[#This Row],[Hymn]],HymnEN[[#All],[hymn_no]],HymnEN[[#All],[author_id]],"0",0,1))</f>
        <v/>
      </c>
      <c r="G6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'2', '4', 'Che i nostri cuori pone in libertà.');</v>
      </c>
      <c r="H6172" t="str" cm="1">
        <f t="array" ref="H6172">IF(HymnIN[[#This Row],[Verse]]=0,_xlfn.XLOOKUP(HymnIN[[#This Row],[Text]],Table17[[#All],[Meter]],Table17[[#All],[ID]],"**",0,1),"")</f>
        <v/>
      </c>
      <c r="I6172" t="str" cm="1">
        <f t="array" ref="I6172">IF(HymnIN[[#This Row],[Verse]]=0,_xlfn.XLOOKUP(HymnIN[[#This Row],[Text]],Table17[[#All],[Meter]],Table17[[#All],[Correct Full Meter]],"**",0,1),"")</f>
        <v/>
      </c>
    </row>
    <row r="6173" spans="1:9" x14ac:dyDescent="0.3">
      <c r="A6173">
        <v>306</v>
      </c>
      <c r="B6173">
        <v>3</v>
      </c>
      <c r="C6173">
        <v>1</v>
      </c>
      <c r="D6173">
        <v>7138</v>
      </c>
      <c r="E6173" t="s">
        <v>5905</v>
      </c>
      <c r="F6173" t="str">
        <f>IF(HymnIN[[#This Row],[Verse]]&lt;&gt;0,"",_xlfn.XLOOKUP(HymnIN[[#This Row],[Hymn]],HymnEN[[#All],[hymn_no]],HymnEN[[#All],[author_id]],"0",0,1))</f>
        <v/>
      </c>
      <c r="G6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'3', '1', 'Voglia Tu, per lo Spirito, insegnarci');</v>
      </c>
      <c r="H6173" t="str" cm="1">
        <f t="array" ref="H6173">IF(HymnIN[[#This Row],[Verse]]=0,_xlfn.XLOOKUP(HymnIN[[#This Row],[Text]],Table17[[#All],[Meter]],Table17[[#All],[ID]],"**",0,1),"")</f>
        <v/>
      </c>
      <c r="I6173" t="str" cm="1">
        <f t="array" ref="I6173">IF(HymnIN[[#This Row],[Verse]]=0,_xlfn.XLOOKUP(HymnIN[[#This Row],[Text]],Table17[[#All],[Meter]],Table17[[#All],[Correct Full Meter]],"**",0,1),"")</f>
        <v/>
      </c>
    </row>
    <row r="6174" spans="1:9" x14ac:dyDescent="0.3">
      <c r="A6174">
        <v>306</v>
      </c>
      <c r="B6174">
        <v>3</v>
      </c>
      <c r="C6174">
        <v>2</v>
      </c>
      <c r="D6174">
        <v>7139</v>
      </c>
      <c r="E6174" t="s">
        <v>5906</v>
      </c>
      <c r="F6174" t="str">
        <f>IF(HymnIN[[#This Row],[Verse]]&lt;&gt;0,"",_xlfn.XLOOKUP(HymnIN[[#This Row],[Hymn]],HymnEN[[#All],[hymn_no]],HymnEN[[#All],[author_id]],"0",0,1))</f>
        <v/>
      </c>
      <c r="G6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'3', '2', 'La santa Tua parola ad ubbidir');</v>
      </c>
      <c r="H6174" t="str" cm="1">
        <f t="array" ref="H6174">IF(HymnIN[[#This Row],[Verse]]=0,_xlfn.XLOOKUP(HymnIN[[#This Row],[Text]],Table17[[#All],[Meter]],Table17[[#All],[ID]],"**",0,1),"")</f>
        <v/>
      </c>
      <c r="I6174" t="str" cm="1">
        <f t="array" ref="I6174">IF(HymnIN[[#This Row],[Verse]]=0,_xlfn.XLOOKUP(HymnIN[[#This Row],[Text]],Table17[[#All],[Meter]],Table17[[#All],[Correct Full Meter]],"**",0,1),"")</f>
        <v/>
      </c>
    </row>
    <row r="6175" spans="1:9" x14ac:dyDescent="0.3">
      <c r="A6175">
        <v>306</v>
      </c>
      <c r="B6175">
        <v>3</v>
      </c>
      <c r="C6175">
        <v>3</v>
      </c>
      <c r="D6175">
        <v>7140</v>
      </c>
      <c r="E6175" t="s">
        <v>5907</v>
      </c>
      <c r="F6175" t="str">
        <f>IF(HymnIN[[#This Row],[Verse]]&lt;&gt;0,"",_xlfn.XLOOKUP(HymnIN[[#This Row],[Hymn]],HymnEN[[#All],[hymn_no]],HymnEN[[#All],[author_id]],"0",0,1))</f>
        <v/>
      </c>
      <c r="G6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'3', '3', 'E fa\' che i nostri cuori sian attenti');</v>
      </c>
      <c r="H6175" t="str" cm="1">
        <f t="array" ref="H6175">IF(HymnIN[[#This Row],[Verse]]=0,_xlfn.XLOOKUP(HymnIN[[#This Row],[Text]],Table17[[#All],[Meter]],Table17[[#All],[ID]],"**",0,1),"")</f>
        <v/>
      </c>
      <c r="I6175" t="str" cm="1">
        <f t="array" ref="I6175">IF(HymnIN[[#This Row],[Verse]]=0,_xlfn.XLOOKUP(HymnIN[[#This Row],[Text]],Table17[[#All],[Meter]],Table17[[#All],[Correct Full Meter]],"**",0,1),"")</f>
        <v/>
      </c>
    </row>
    <row r="6176" spans="1:9" x14ac:dyDescent="0.3">
      <c r="A6176">
        <v>306</v>
      </c>
      <c r="B6176">
        <v>3</v>
      </c>
      <c r="C6176">
        <v>4</v>
      </c>
      <c r="D6176">
        <v>7141</v>
      </c>
      <c r="E6176" t="s">
        <v>5908</v>
      </c>
      <c r="F6176" t="str">
        <f>IF(HymnIN[[#This Row],[Verse]]&lt;&gt;0,"",_xlfn.XLOOKUP(HymnIN[[#This Row],[Hymn]],HymnEN[[#All],[hymn_no]],HymnEN[[#All],[author_id]],"0",0,1))</f>
        <v/>
      </c>
      <c r="G6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'3', '4', 'La voce Tua, Signore, per udir.');</v>
      </c>
      <c r="H6176" t="str" cm="1">
        <f t="array" ref="H6176">IF(HymnIN[[#This Row],[Verse]]=0,_xlfn.XLOOKUP(HymnIN[[#This Row],[Text]],Table17[[#All],[Meter]],Table17[[#All],[ID]],"**",0,1),"")</f>
        <v/>
      </c>
      <c r="I6176" t="str" cm="1">
        <f t="array" ref="I6176">IF(HymnIN[[#This Row],[Verse]]=0,_xlfn.XLOOKUP(HymnIN[[#This Row],[Text]],Table17[[#All],[Meter]],Table17[[#All],[Correct Full Meter]],"**",0,1),"")</f>
        <v/>
      </c>
    </row>
    <row r="6177" spans="1:9" x14ac:dyDescent="0.3">
      <c r="A6177">
        <v>306</v>
      </c>
      <c r="B6177">
        <v>4</v>
      </c>
      <c r="C6177">
        <v>1</v>
      </c>
      <c r="D6177">
        <v>7142</v>
      </c>
      <c r="E6177" t="s">
        <v>5909</v>
      </c>
      <c r="F6177" t="str">
        <f>IF(HymnIN[[#This Row],[Verse]]&lt;&gt;0,"",_xlfn.XLOOKUP(HymnIN[[#This Row],[Hymn]],HymnEN[[#All],[hymn_no]],HymnEN[[#All],[author_id]],"0",0,1))</f>
        <v/>
      </c>
      <c r="G6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'4', '1', 'Fa\' che, accettando la parola Tua,');</v>
      </c>
      <c r="H6177" t="str" cm="1">
        <f t="array" ref="H6177">IF(HymnIN[[#This Row],[Verse]]=0,_xlfn.XLOOKUP(HymnIN[[#This Row],[Text]],Table17[[#All],[Meter]],Table17[[#All],[ID]],"**",0,1),"")</f>
        <v/>
      </c>
      <c r="I6177" t="str" cm="1">
        <f t="array" ref="I6177">IF(HymnIN[[#This Row],[Verse]]=0,_xlfn.XLOOKUP(HymnIN[[#This Row],[Text]],Table17[[#All],[Meter]],Table17[[#All],[Correct Full Meter]],"**",0,1),"")</f>
        <v/>
      </c>
    </row>
    <row r="6178" spans="1:9" x14ac:dyDescent="0.3">
      <c r="A6178">
        <v>306</v>
      </c>
      <c r="B6178">
        <v>4</v>
      </c>
      <c r="C6178">
        <v>2</v>
      </c>
      <c r="D6178">
        <v>7143</v>
      </c>
      <c r="E6178" t="s">
        <v>5910</v>
      </c>
      <c r="F6178" t="str">
        <f>IF(HymnIN[[#This Row],[Verse]]&lt;&gt;0,"",_xlfn.XLOOKUP(HymnIN[[#This Row],[Hymn]],HymnEN[[#All],[hymn_no]],HymnEN[[#All],[author_id]],"0",0,1))</f>
        <v/>
      </c>
      <c r="G6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'4', '2', 'Di giorno in giorno innanzi a Te cresciam');</v>
      </c>
      <c r="H6178" t="str" cm="1">
        <f t="array" ref="H6178">IF(HymnIN[[#This Row],[Verse]]=0,_xlfn.XLOOKUP(HymnIN[[#This Row],[Text]],Table17[[#All],[Meter]],Table17[[#All],[ID]],"**",0,1),"")</f>
        <v/>
      </c>
      <c r="I6178" t="str" cm="1">
        <f t="array" ref="I6178">IF(HymnIN[[#This Row],[Verse]]=0,_xlfn.XLOOKUP(HymnIN[[#This Row],[Text]],Table17[[#All],[Meter]],Table17[[#All],[Correct Full Meter]],"**",0,1),"")</f>
        <v/>
      </c>
    </row>
    <row r="6179" spans="1:9" x14ac:dyDescent="0.3">
      <c r="A6179">
        <v>306</v>
      </c>
      <c r="B6179">
        <v>4</v>
      </c>
      <c r="C6179">
        <v>3</v>
      </c>
      <c r="D6179">
        <v>7144</v>
      </c>
      <c r="E6179" t="s">
        <v>5911</v>
      </c>
      <c r="F6179" t="str">
        <f>IF(HymnIN[[#This Row],[Verse]]&lt;&gt;0,"",_xlfn.XLOOKUP(HymnIN[[#This Row],[Hymn]],HymnEN[[#All],[hymn_no]],HymnEN[[#All],[author_id]],"0",0,1))</f>
        <v/>
      </c>
      <c r="G6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'4', '3', 'Si che, dall\'opra Tua santificati,');</v>
      </c>
      <c r="H6179" t="str" cm="1">
        <f t="array" ref="H6179">IF(HymnIN[[#This Row],[Verse]]=0,_xlfn.XLOOKUP(HymnIN[[#This Row],[Text]],Table17[[#All],[Meter]],Table17[[#All],[ID]],"**",0,1),"")</f>
        <v/>
      </c>
      <c r="I6179" t="str" cm="1">
        <f t="array" ref="I6179">IF(HymnIN[[#This Row],[Verse]]=0,_xlfn.XLOOKUP(HymnIN[[#This Row],[Text]],Table17[[#All],[Meter]],Table17[[#All],[Correct Full Meter]],"**",0,1),"")</f>
        <v/>
      </c>
    </row>
    <row r="6180" spans="1:9" x14ac:dyDescent="0.3">
      <c r="A6180">
        <v>306</v>
      </c>
      <c r="B6180">
        <v>4</v>
      </c>
      <c r="C6180">
        <v>4</v>
      </c>
      <c r="D6180">
        <v>7145</v>
      </c>
      <c r="E6180" t="s">
        <v>5912</v>
      </c>
      <c r="F6180" t="str">
        <f>IF(HymnIN[[#This Row],[Verse]]&lt;&gt;0,"",_xlfn.XLOOKUP(HymnIN[[#This Row],[Hymn]],HymnEN[[#All],[hymn_no]],HymnEN[[#All],[author_id]],"0",0,1))</f>
        <v/>
      </c>
      <c r="G6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('306', '4', '4', 'A Dio la gloria render noi possiam.');</v>
      </c>
      <c r="H6180" t="str" cm="1">
        <f t="array" ref="H6180">IF(HymnIN[[#This Row],[Verse]]=0,_xlfn.XLOOKUP(HymnIN[[#This Row],[Text]],Table17[[#All],[Meter]],Table17[[#All],[ID]],"**",0,1),"")</f>
        <v/>
      </c>
      <c r="I6180" t="str" cm="1">
        <f t="array" ref="I6180">IF(HymnIN[[#This Row],[Verse]]=0,_xlfn.XLOOKUP(HymnIN[[#This Row],[Text]],Table17[[#All],[Meter]],Table17[[#All],[Correct Full Meter]],"**",0,1),"")</f>
        <v/>
      </c>
    </row>
    <row r="6181" spans="1:9" x14ac:dyDescent="0.3">
      <c r="A6181">
        <v>307</v>
      </c>
      <c r="B6181">
        <v>0</v>
      </c>
      <c r="C6181">
        <v>0</v>
      </c>
      <c r="D6181">
        <v>7149</v>
      </c>
      <c r="E6181" t="s">
        <v>235</v>
      </c>
      <c r="F6181">
        <f>IF(HymnIN[[#This Row],[Verse]]&lt;&gt;0,"",_xlfn.XLOOKUP(HymnIN[[#This Row],[Hymn]],HymnEN[[#All],[hymn_no]],HymnEN[[#All],[author_id]],"0",0,1))</f>
        <v>206</v>
      </c>
      <c r="G6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('307', '8.7.8.7.', '24', '206');</v>
      </c>
      <c r="H6181" cm="1">
        <f t="array" ref="H6181">IF(HymnIN[[#This Row],[Verse]]=0,_xlfn.XLOOKUP(HymnIN[[#This Row],[Text]],Table17[[#All],[Meter]],Table17[[#All],[ID]],"**",0,1),"")</f>
        <v>24</v>
      </c>
      <c r="I6181" t="str" cm="1">
        <f t="array" ref="I6181">IF(HymnIN[[#This Row],[Verse]]=0,_xlfn.XLOOKUP(HymnIN[[#This Row],[Text]],Table17[[#All],[Meter]],Table17[[#All],[Correct Full Meter]],"**",0,1),"")</f>
        <v>8.7.8.7.</v>
      </c>
    </row>
    <row r="6182" spans="1:9" x14ac:dyDescent="0.3">
      <c r="A6182">
        <v>307</v>
      </c>
      <c r="B6182">
        <v>1</v>
      </c>
      <c r="C6182">
        <v>1</v>
      </c>
      <c r="D6182">
        <v>7150</v>
      </c>
      <c r="E6182" t="s">
        <v>5913</v>
      </c>
      <c r="F6182" t="str">
        <f>IF(HymnIN[[#This Row],[Verse]]&lt;&gt;0,"",_xlfn.XLOOKUP(HymnIN[[#This Row],[Hymn]],HymnEN[[#All],[hymn_no]],HymnEN[[#All],[author_id]],"0",0,1))</f>
        <v/>
      </c>
      <c r="G6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'1', '1', 'DIO Si muove in gran mistero');</v>
      </c>
      <c r="H6182" t="str" cm="1">
        <f t="array" ref="H6182">IF(HymnIN[[#This Row],[Verse]]=0,_xlfn.XLOOKUP(HymnIN[[#This Row],[Text]],Table17[[#All],[Meter]],Table17[[#All],[ID]],"**",0,1),"")</f>
        <v/>
      </c>
      <c r="I6182" t="str" cm="1">
        <f t="array" ref="I6182">IF(HymnIN[[#This Row],[Verse]]=0,_xlfn.XLOOKUP(HymnIN[[#This Row],[Text]],Table17[[#All],[Meter]],Table17[[#All],[Correct Full Meter]],"**",0,1),"")</f>
        <v/>
      </c>
    </row>
    <row r="6183" spans="1:9" x14ac:dyDescent="0.3">
      <c r="A6183">
        <v>307</v>
      </c>
      <c r="B6183">
        <v>1</v>
      </c>
      <c r="C6183">
        <v>2</v>
      </c>
      <c r="D6183">
        <v>7151</v>
      </c>
      <c r="E6183" t="s">
        <v>5914</v>
      </c>
      <c r="F6183" t="str">
        <f>IF(HymnIN[[#This Row],[Verse]]&lt;&gt;0,"",_xlfn.XLOOKUP(HymnIN[[#This Row],[Hymn]],HymnEN[[#All],[hymn_no]],HymnEN[[#All],[author_id]],"0",0,1))</f>
        <v/>
      </c>
      <c r="G6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'1', '2', 'Meraviglie per oprar;');</v>
      </c>
      <c r="H6183" t="str" cm="1">
        <f t="array" ref="H6183">IF(HymnIN[[#This Row],[Verse]]=0,_xlfn.XLOOKUP(HymnIN[[#This Row],[Text]],Table17[[#All],[Meter]],Table17[[#All],[ID]],"**",0,1),"")</f>
        <v/>
      </c>
      <c r="I6183" t="str" cm="1">
        <f t="array" ref="I6183">IF(HymnIN[[#This Row],[Verse]]=0,_xlfn.XLOOKUP(HymnIN[[#This Row],[Text]],Table17[[#All],[Meter]],Table17[[#All],[Correct Full Meter]],"**",0,1),"")</f>
        <v/>
      </c>
    </row>
    <row r="6184" spans="1:9" x14ac:dyDescent="0.3">
      <c r="A6184">
        <v>307</v>
      </c>
      <c r="B6184">
        <v>1</v>
      </c>
      <c r="C6184">
        <v>3</v>
      </c>
      <c r="D6184">
        <v>7152</v>
      </c>
      <c r="E6184" t="s">
        <v>5915</v>
      </c>
      <c r="F6184" t="str">
        <f>IF(HymnIN[[#This Row],[Verse]]&lt;&gt;0,"",_xlfn.XLOOKUP(HymnIN[[#This Row],[Hymn]],HymnEN[[#All],[hymn_no]],HymnEN[[#All],[author_id]],"0",0,1))</f>
        <v/>
      </c>
      <c r="G6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'1', '3', 'Sopra il mare Egli cammina');</v>
      </c>
      <c r="H6184" t="str" cm="1">
        <f t="array" ref="H6184">IF(HymnIN[[#This Row],[Verse]]=0,_xlfn.XLOOKUP(HymnIN[[#This Row],[Text]],Table17[[#All],[Meter]],Table17[[#All],[ID]],"**",0,1),"")</f>
        <v/>
      </c>
      <c r="I6184" t="str" cm="1">
        <f t="array" ref="I6184">IF(HymnIN[[#This Row],[Verse]]=0,_xlfn.XLOOKUP(HymnIN[[#This Row],[Text]],Table17[[#All],[Meter]],Table17[[#All],[Correct Full Meter]],"**",0,1),"")</f>
        <v/>
      </c>
    </row>
    <row r="6185" spans="1:9" x14ac:dyDescent="0.3">
      <c r="A6185">
        <v>307</v>
      </c>
      <c r="B6185">
        <v>1</v>
      </c>
      <c r="C6185">
        <v>4</v>
      </c>
      <c r="D6185">
        <v>7153</v>
      </c>
      <c r="E6185" t="s">
        <v>5916</v>
      </c>
      <c r="F6185" t="str">
        <f>IF(HymnIN[[#This Row],[Verse]]&lt;&gt;0,"",_xlfn.XLOOKUP(HymnIN[[#This Row],[Hymn]],HymnEN[[#All],[hymn_no]],HymnEN[[#All],[author_id]],"0",0,1))</f>
        <v/>
      </c>
      <c r="G6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'1', '4', 'E può il turbin dominar.');</v>
      </c>
      <c r="H6185" t="str" cm="1">
        <f t="array" ref="H6185">IF(HymnIN[[#This Row],[Verse]]=0,_xlfn.XLOOKUP(HymnIN[[#This Row],[Text]],Table17[[#All],[Meter]],Table17[[#All],[ID]],"**",0,1),"")</f>
        <v/>
      </c>
      <c r="I6185" t="str" cm="1">
        <f t="array" ref="I6185">IF(HymnIN[[#This Row],[Verse]]=0,_xlfn.XLOOKUP(HymnIN[[#This Row],[Text]],Table17[[#All],[Meter]],Table17[[#All],[Correct Full Meter]],"**",0,1),"")</f>
        <v/>
      </c>
    </row>
    <row r="6186" spans="1:9" x14ac:dyDescent="0.3">
      <c r="A6186">
        <v>307</v>
      </c>
      <c r="B6186">
        <v>2</v>
      </c>
      <c r="C6186">
        <v>1</v>
      </c>
      <c r="D6186">
        <v>7154</v>
      </c>
      <c r="E6186" t="s">
        <v>5917</v>
      </c>
      <c r="F6186" t="str">
        <f>IF(HymnIN[[#This Row],[Verse]]&lt;&gt;0,"",_xlfn.XLOOKUP(HymnIN[[#This Row],[Hymn]],HymnEN[[#All],[hymn_no]],HymnEN[[#All],[author_id]],"0",0,1))</f>
        <v/>
      </c>
      <c r="G6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'2', '1', 'In profondità sì grandi');</v>
      </c>
      <c r="H6186" t="str" cm="1">
        <f t="array" ref="H6186">IF(HymnIN[[#This Row],[Verse]]=0,_xlfn.XLOOKUP(HymnIN[[#This Row],[Text]],Table17[[#All],[Meter]],Table17[[#All],[ID]],"**",0,1),"")</f>
        <v/>
      </c>
      <c r="I6186" t="str" cm="1">
        <f t="array" ref="I6186">IF(HymnIN[[#This Row],[Verse]]=0,_xlfn.XLOOKUP(HymnIN[[#This Row],[Text]],Table17[[#All],[Meter]],Table17[[#All],[Correct Full Meter]],"**",0,1),"")</f>
        <v/>
      </c>
    </row>
    <row r="6187" spans="1:9" x14ac:dyDescent="0.3">
      <c r="A6187">
        <v>307</v>
      </c>
      <c r="B6187">
        <v>2</v>
      </c>
      <c r="C6187">
        <v>2</v>
      </c>
      <c r="D6187">
        <v>7155</v>
      </c>
      <c r="E6187" t="s">
        <v>5918</v>
      </c>
      <c r="F6187" t="str">
        <f>IF(HymnIN[[#This Row],[Verse]]&lt;&gt;0,"",_xlfn.XLOOKUP(HymnIN[[#This Row],[Hymn]],HymnEN[[#All],[hymn_no]],HymnEN[[#All],[author_id]],"0",0,1))</f>
        <v/>
      </c>
      <c r="G6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'2', '2', 'Di possente abilità');</v>
      </c>
      <c r="H6187" t="str" cm="1">
        <f t="array" ref="H6187">IF(HymnIN[[#This Row],[Verse]]=0,_xlfn.XLOOKUP(HymnIN[[#This Row],[Text]],Table17[[#All],[Meter]],Table17[[#All],[ID]],"**",0,1),"")</f>
        <v/>
      </c>
      <c r="I6187" t="str" cm="1">
        <f t="array" ref="I6187">IF(HymnIN[[#This Row],[Verse]]=0,_xlfn.XLOOKUP(HymnIN[[#This Row],[Text]],Table17[[#All],[Meter]],Table17[[#All],[Correct Full Meter]],"**",0,1),"")</f>
        <v/>
      </c>
    </row>
    <row r="6188" spans="1:9" x14ac:dyDescent="0.3">
      <c r="A6188">
        <v>307</v>
      </c>
      <c r="B6188">
        <v>2</v>
      </c>
      <c r="C6188">
        <v>3</v>
      </c>
      <c r="D6188">
        <v>7156</v>
      </c>
      <c r="E6188" t="s">
        <v>5919</v>
      </c>
      <c r="F6188" t="str">
        <f>IF(HymnIN[[#This Row],[Verse]]&lt;&gt;0,"",_xlfn.XLOOKUP(HymnIN[[#This Row],[Hymn]],HymnEN[[#All],[hymn_no]],HymnEN[[#All],[author_id]],"0",0,1))</f>
        <v/>
      </c>
      <c r="G6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'2', '3', 'Egli cela i Suoi consigli,');</v>
      </c>
      <c r="H6188" t="str" cm="1">
        <f t="array" ref="H6188">IF(HymnIN[[#This Row],[Verse]]=0,_xlfn.XLOOKUP(HymnIN[[#This Row],[Text]],Table17[[#All],[Meter]],Table17[[#All],[ID]],"**",0,1),"")</f>
        <v/>
      </c>
      <c r="I6188" t="str" cm="1">
        <f t="array" ref="I6188">IF(HymnIN[[#This Row],[Verse]]=0,_xlfn.XLOOKUP(HymnIN[[#This Row],[Text]],Table17[[#All],[Meter]],Table17[[#All],[Correct Full Meter]],"**",0,1),"")</f>
        <v/>
      </c>
    </row>
    <row r="6189" spans="1:9" x14ac:dyDescent="0.3">
      <c r="A6189">
        <v>307</v>
      </c>
      <c r="B6189">
        <v>2</v>
      </c>
      <c r="C6189">
        <v>4</v>
      </c>
      <c r="D6189">
        <v>7157</v>
      </c>
      <c r="E6189" t="s">
        <v>5920</v>
      </c>
      <c r="F6189" t="str">
        <f>IF(HymnIN[[#This Row],[Verse]]&lt;&gt;0,"",_xlfn.XLOOKUP(HymnIN[[#This Row],[Hymn]],HymnEN[[#All],[hymn_no]],HymnEN[[#All],[author_id]],"0",0,1))</f>
        <v/>
      </c>
      <c r="G6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'2', '4', 'Per oprar Sua volontà.');</v>
      </c>
      <c r="H6189" t="str" cm="1">
        <f t="array" ref="H6189">IF(HymnIN[[#This Row],[Verse]]=0,_xlfn.XLOOKUP(HymnIN[[#This Row],[Text]],Table17[[#All],[Meter]],Table17[[#All],[ID]],"**",0,1),"")</f>
        <v/>
      </c>
      <c r="I6189" t="str" cm="1">
        <f t="array" ref="I6189">IF(HymnIN[[#This Row],[Verse]]=0,_xlfn.XLOOKUP(HymnIN[[#This Row],[Text]],Table17[[#All],[Meter]],Table17[[#All],[Correct Full Meter]],"**",0,1),"")</f>
        <v/>
      </c>
    </row>
    <row r="6190" spans="1:9" x14ac:dyDescent="0.3">
      <c r="A6190">
        <v>307</v>
      </c>
      <c r="B6190">
        <v>3</v>
      </c>
      <c r="C6190">
        <v>1</v>
      </c>
      <c r="D6190">
        <v>7158</v>
      </c>
      <c r="E6190" t="s">
        <v>5921</v>
      </c>
      <c r="F6190" t="str">
        <f>IF(HymnIN[[#This Row],[Verse]]&lt;&gt;0,"",_xlfn.XLOOKUP(HymnIN[[#This Row],[Hymn]],HymnEN[[#All],[hymn_no]],HymnEN[[#All],[author_id]],"0",0,1))</f>
        <v/>
      </c>
      <c r="G6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'3', '1', 'Deponete ogni timore:');</v>
      </c>
      <c r="H6190" t="str" cm="1">
        <f t="array" ref="H6190">IF(HymnIN[[#This Row],[Verse]]=0,_xlfn.XLOOKUP(HymnIN[[#This Row],[Text]],Table17[[#All],[Meter]],Table17[[#All],[ID]],"**",0,1),"")</f>
        <v/>
      </c>
      <c r="I6190" t="str" cm="1">
        <f t="array" ref="I6190">IF(HymnIN[[#This Row],[Verse]]=0,_xlfn.XLOOKUP(HymnIN[[#This Row],[Text]],Table17[[#All],[Meter]],Table17[[#All],[Correct Full Meter]],"**",0,1),"")</f>
        <v/>
      </c>
    </row>
    <row r="6191" spans="1:9" x14ac:dyDescent="0.3">
      <c r="A6191">
        <v>307</v>
      </c>
      <c r="B6191">
        <v>3</v>
      </c>
      <c r="C6191">
        <v>2</v>
      </c>
      <c r="D6191">
        <v>7159</v>
      </c>
      <c r="E6191" t="s">
        <v>5922</v>
      </c>
      <c r="F6191" t="str">
        <f>IF(HymnIN[[#This Row],[Verse]]&lt;&gt;0,"",_xlfn.XLOOKUP(HymnIN[[#This Row],[Hymn]],HymnEN[[#All],[hymn_no]],HymnEN[[#All],[author_id]],"0",0,1))</f>
        <v/>
      </c>
      <c r="G6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'3', '2', 'Piene di benedizion,');</v>
      </c>
      <c r="H6191" t="str" cm="1">
        <f t="array" ref="H6191">IF(HymnIN[[#This Row],[Verse]]=0,_xlfn.XLOOKUP(HymnIN[[#This Row],[Text]],Table17[[#All],[Meter]],Table17[[#All],[ID]],"**",0,1),"")</f>
        <v/>
      </c>
      <c r="I6191" t="str" cm="1">
        <f t="array" ref="I6191">IF(HymnIN[[#This Row],[Verse]]=0,_xlfn.XLOOKUP(HymnIN[[#This Row],[Text]],Table17[[#All],[Meter]],Table17[[#All],[Correct Full Meter]],"**",0,1),"")</f>
        <v/>
      </c>
    </row>
    <row r="6192" spans="1:9" x14ac:dyDescent="0.3">
      <c r="A6192">
        <v>307</v>
      </c>
      <c r="B6192">
        <v>3</v>
      </c>
      <c r="C6192">
        <v>3</v>
      </c>
      <c r="D6192">
        <v>7160</v>
      </c>
      <c r="E6192" t="s">
        <v>5923</v>
      </c>
      <c r="F6192" t="str">
        <f>IF(HymnIN[[#This Row],[Verse]]&lt;&gt;0,"",_xlfn.XLOOKUP(HymnIN[[#This Row],[Hymn]],HymnEN[[#All],[hymn_no]],HymnEN[[#All],[author_id]],"0",0,1))</f>
        <v/>
      </c>
      <c r="G6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'3', '3', 'Quelle nubi paventate');</v>
      </c>
      <c r="H6192" t="str" cm="1">
        <f t="array" ref="H6192">IF(HymnIN[[#This Row],[Verse]]=0,_xlfn.XLOOKUP(HymnIN[[#This Row],[Text]],Table17[[#All],[Meter]],Table17[[#All],[ID]],"**",0,1),"")</f>
        <v/>
      </c>
      <c r="I6192" t="str" cm="1">
        <f t="array" ref="I6192">IF(HymnIN[[#This Row],[Verse]]=0,_xlfn.XLOOKUP(HymnIN[[#This Row],[Text]],Table17[[#All],[Meter]],Table17[[#All],[Correct Full Meter]],"**",0,1),"")</f>
        <v/>
      </c>
    </row>
    <row r="6193" spans="1:9" x14ac:dyDescent="0.3">
      <c r="A6193">
        <v>307</v>
      </c>
      <c r="B6193">
        <v>3</v>
      </c>
      <c r="C6193">
        <v>4</v>
      </c>
      <c r="D6193">
        <v>7161</v>
      </c>
      <c r="E6193" t="s">
        <v>5924</v>
      </c>
      <c r="F6193" t="str">
        <f>IF(HymnIN[[#This Row],[Verse]]&lt;&gt;0,"",_xlfn.XLOOKUP(HymnIN[[#This Row],[Hymn]],HymnEN[[#All],[hymn_no]],HymnEN[[#All],[author_id]],"0",0,1))</f>
        <v/>
      </c>
      <c r="G6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'3', '4', 'Sopra voi si verseran.');</v>
      </c>
      <c r="H6193" t="str" cm="1">
        <f t="array" ref="H6193">IF(HymnIN[[#This Row],[Verse]]=0,_xlfn.XLOOKUP(HymnIN[[#This Row],[Text]],Table17[[#All],[Meter]],Table17[[#All],[ID]],"**",0,1),"")</f>
        <v/>
      </c>
      <c r="I6193" t="str" cm="1">
        <f t="array" ref="I6193">IF(HymnIN[[#This Row],[Verse]]=0,_xlfn.XLOOKUP(HymnIN[[#This Row],[Text]],Table17[[#All],[Meter]],Table17[[#All],[Correct Full Meter]],"**",0,1),"")</f>
        <v/>
      </c>
    </row>
    <row r="6194" spans="1:9" x14ac:dyDescent="0.3">
      <c r="A6194">
        <v>307</v>
      </c>
      <c r="B6194">
        <v>4</v>
      </c>
      <c r="C6194">
        <v>1</v>
      </c>
      <c r="D6194">
        <v>7162</v>
      </c>
      <c r="E6194" t="s">
        <v>5925</v>
      </c>
      <c r="F6194" t="str">
        <f>IF(HymnIN[[#This Row],[Verse]]&lt;&gt;0,"",_xlfn.XLOOKUP(HymnIN[[#This Row],[Hymn]],HymnEN[[#All],[hymn_no]],HymnEN[[#All],[author_id]],"0",0,1))</f>
        <v/>
      </c>
      <c r="G6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'4', '1', 'I propositi divini');</v>
      </c>
      <c r="H6194" t="str" cm="1">
        <f t="array" ref="H6194">IF(HymnIN[[#This Row],[Verse]]=0,_xlfn.XLOOKUP(HymnIN[[#This Row],[Text]],Table17[[#All],[Meter]],Table17[[#All],[ID]],"**",0,1),"")</f>
        <v/>
      </c>
      <c r="I6194" t="str" cm="1">
        <f t="array" ref="I6194">IF(HymnIN[[#This Row],[Verse]]=0,_xlfn.XLOOKUP(HymnIN[[#This Row],[Text]],Table17[[#All],[Meter]],Table17[[#All],[Correct Full Meter]],"**",0,1),"")</f>
        <v/>
      </c>
    </row>
    <row r="6195" spans="1:9" x14ac:dyDescent="0.3">
      <c r="A6195">
        <v>307</v>
      </c>
      <c r="B6195">
        <v>4</v>
      </c>
      <c r="C6195">
        <v>2</v>
      </c>
      <c r="D6195">
        <v>7163</v>
      </c>
      <c r="E6195" t="s">
        <v>5926</v>
      </c>
      <c r="F6195" t="str">
        <f>IF(HymnIN[[#This Row],[Verse]]&lt;&gt;0,"",_xlfn.XLOOKUP(HymnIN[[#This Row],[Hymn]],HymnEN[[#All],[hymn_no]],HymnEN[[#All],[author_id]],"0",0,1))</f>
        <v/>
      </c>
      <c r="G6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'4', '2', 'Si dispiegano ognor:');</v>
      </c>
      <c r="H6195" t="str" cm="1">
        <f t="array" ref="H6195">IF(HymnIN[[#This Row],[Verse]]=0,_xlfn.XLOOKUP(HymnIN[[#This Row],[Text]],Table17[[#All],[Meter]],Table17[[#All],[ID]],"**",0,1),"")</f>
        <v/>
      </c>
      <c r="I6195" t="str" cm="1">
        <f t="array" ref="I6195">IF(HymnIN[[#This Row],[Verse]]=0,_xlfn.XLOOKUP(HymnIN[[#This Row],[Text]],Table17[[#All],[Meter]],Table17[[#All],[Correct Full Meter]],"**",0,1),"")</f>
        <v/>
      </c>
    </row>
    <row r="6196" spans="1:9" x14ac:dyDescent="0.3">
      <c r="A6196">
        <v>307</v>
      </c>
      <c r="B6196">
        <v>4</v>
      </c>
      <c r="C6196">
        <v>3</v>
      </c>
      <c r="D6196">
        <v>7164</v>
      </c>
      <c r="E6196" t="s">
        <v>5927</v>
      </c>
      <c r="F6196" t="str">
        <f>IF(HymnIN[[#This Row],[Verse]]&lt;&gt;0,"",_xlfn.XLOOKUP(HymnIN[[#This Row],[Hymn]],HymnEN[[#All],[hymn_no]],HymnEN[[#All],[author_id]],"0",0,1))</f>
        <v/>
      </c>
      <c r="G6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'4', '3', 'Se il germoglio è prima amaro');</v>
      </c>
      <c r="H6196" t="str" cm="1">
        <f t="array" ref="H6196">IF(HymnIN[[#This Row],[Verse]]=0,_xlfn.XLOOKUP(HymnIN[[#This Row],[Text]],Table17[[#All],[Meter]],Table17[[#All],[ID]],"**",0,1),"")</f>
        <v/>
      </c>
      <c r="I6196" t="str" cm="1">
        <f t="array" ref="I6196">IF(HymnIN[[#This Row],[Verse]]=0,_xlfn.XLOOKUP(HymnIN[[#This Row],[Text]],Table17[[#All],[Meter]],Table17[[#All],[Correct Full Meter]],"**",0,1),"")</f>
        <v/>
      </c>
    </row>
    <row r="6197" spans="1:9" x14ac:dyDescent="0.3">
      <c r="A6197">
        <v>307</v>
      </c>
      <c r="B6197">
        <v>4</v>
      </c>
      <c r="C6197">
        <v>4</v>
      </c>
      <c r="D6197">
        <v>7165</v>
      </c>
      <c r="E6197" t="s">
        <v>5928</v>
      </c>
      <c r="F6197" t="str">
        <f>IF(HymnIN[[#This Row],[Verse]]&lt;&gt;0,"",_xlfn.XLOOKUP(HymnIN[[#This Row],[Hymn]],HymnEN[[#All],[hymn_no]],HymnEN[[#All],[author_id]],"0",0,1))</f>
        <v/>
      </c>
      <c r="G6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'4', '4', 'Dolce alfine sarà il fior.');</v>
      </c>
      <c r="H6197" t="str" cm="1">
        <f t="array" ref="H6197">IF(HymnIN[[#This Row],[Verse]]=0,_xlfn.XLOOKUP(HymnIN[[#This Row],[Text]],Table17[[#All],[Meter]],Table17[[#All],[ID]],"**",0,1),"")</f>
        <v/>
      </c>
      <c r="I6197" t="str" cm="1">
        <f t="array" ref="I6197">IF(HymnIN[[#This Row],[Verse]]=0,_xlfn.XLOOKUP(HymnIN[[#This Row],[Text]],Table17[[#All],[Meter]],Table17[[#All],[Correct Full Meter]],"**",0,1),"")</f>
        <v/>
      </c>
    </row>
    <row r="6198" spans="1:9" x14ac:dyDescent="0.3">
      <c r="A6198">
        <v>307</v>
      </c>
      <c r="B6198">
        <v>5</v>
      </c>
      <c r="C6198">
        <v>1</v>
      </c>
      <c r="D6198">
        <v>7166</v>
      </c>
      <c r="E6198" t="s">
        <v>5929</v>
      </c>
      <c r="F6198" t="str">
        <f>IF(HymnIN[[#This Row],[Verse]]&lt;&gt;0,"",_xlfn.XLOOKUP(HymnIN[[#This Row],[Hymn]],HymnEN[[#All],[hymn_no]],HymnEN[[#All],[author_id]],"0",0,1))</f>
        <v/>
      </c>
      <c r="G6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'5', '1', 'La Sua opra vuol invano');</v>
      </c>
      <c r="H6198" t="str" cm="1">
        <f t="array" ref="H6198">IF(HymnIN[[#This Row],[Verse]]=0,_xlfn.XLOOKUP(HymnIN[[#This Row],[Text]],Table17[[#All],[Meter]],Table17[[#All],[ID]],"**",0,1),"")</f>
        <v/>
      </c>
      <c r="I6198" t="str" cm="1">
        <f t="array" ref="I6198">IF(HymnIN[[#This Row],[Verse]]=0,_xlfn.XLOOKUP(HymnIN[[#This Row],[Text]],Table17[[#All],[Meter]],Table17[[#All],[Correct Full Meter]],"**",0,1),"")</f>
        <v/>
      </c>
    </row>
    <row r="6199" spans="1:9" x14ac:dyDescent="0.3">
      <c r="A6199">
        <v>307</v>
      </c>
      <c r="B6199">
        <v>5</v>
      </c>
      <c r="C6199">
        <v>2</v>
      </c>
      <c r="D6199">
        <v>7167</v>
      </c>
      <c r="E6199" t="s">
        <v>5930</v>
      </c>
      <c r="F6199" t="str">
        <f>IF(HymnIN[[#This Row],[Verse]]&lt;&gt;0,"",_xlfn.XLOOKUP(HymnIN[[#This Row],[Hymn]],HymnEN[[#All],[hymn_no]],HymnEN[[#All],[author_id]],"0",0,1))</f>
        <v/>
      </c>
      <c r="G6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'5', '2', 'L\'incredulità scrutar:');</v>
      </c>
      <c r="H6199" t="str" cm="1">
        <f t="array" ref="H6199">IF(HymnIN[[#This Row],[Verse]]=0,_xlfn.XLOOKUP(HymnIN[[#This Row],[Text]],Table17[[#All],[Meter]],Table17[[#All],[ID]],"**",0,1),"")</f>
        <v/>
      </c>
      <c r="I6199" t="str" cm="1">
        <f t="array" ref="I6199">IF(HymnIN[[#This Row],[Verse]]=0,_xlfn.XLOOKUP(HymnIN[[#This Row],[Text]],Table17[[#All],[Meter]],Table17[[#All],[Correct Full Meter]],"**",0,1),"")</f>
        <v/>
      </c>
    </row>
    <row r="6200" spans="1:9" x14ac:dyDescent="0.3">
      <c r="A6200">
        <v>307</v>
      </c>
      <c r="B6200">
        <v>5</v>
      </c>
      <c r="C6200">
        <v>3</v>
      </c>
      <c r="D6200">
        <v>7168</v>
      </c>
      <c r="E6200" t="s">
        <v>5931</v>
      </c>
      <c r="F6200" t="str">
        <f>IF(HymnIN[[#This Row],[Verse]]&lt;&gt;0,"",_xlfn.XLOOKUP(HymnIN[[#This Row],[Hymn]],HymnEN[[#All],[hymn_no]],HymnEN[[#All],[author_id]],"0",0,1))</f>
        <v/>
      </c>
      <c r="G6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'5', '3', 'Dio, interprete d\'amore,');</v>
      </c>
      <c r="H6200" t="str" cm="1">
        <f t="array" ref="H6200">IF(HymnIN[[#This Row],[Verse]]=0,_xlfn.XLOOKUP(HymnIN[[#This Row],[Text]],Table17[[#All],[Meter]],Table17[[#All],[ID]],"**",0,1),"")</f>
        <v/>
      </c>
      <c r="I6200" t="str" cm="1">
        <f t="array" ref="I6200">IF(HymnIN[[#This Row],[Verse]]=0,_xlfn.XLOOKUP(HymnIN[[#This Row],[Text]],Table17[[#All],[Meter]],Table17[[#All],[Correct Full Meter]],"**",0,1),"")</f>
        <v/>
      </c>
    </row>
    <row r="6201" spans="1:9" x14ac:dyDescent="0.3">
      <c r="A6201">
        <v>307</v>
      </c>
      <c r="B6201">
        <v>5</v>
      </c>
      <c r="C6201">
        <v>4</v>
      </c>
      <c r="D6201">
        <v>7169</v>
      </c>
      <c r="E6201" t="s">
        <v>5932</v>
      </c>
      <c r="F6201" t="str">
        <f>IF(HymnIN[[#This Row],[Verse]]&lt;&gt;0,"",_xlfn.XLOOKUP(HymnIN[[#This Row],[Hymn]],HymnEN[[#All],[hymn_no]],HymnEN[[#All],[author_id]],"0",0,1))</f>
        <v/>
      </c>
      <c r="G6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('307', '5', '4', 'Egli sol la può svelar.');</v>
      </c>
      <c r="H6201" t="str" cm="1">
        <f t="array" ref="H6201">IF(HymnIN[[#This Row],[Verse]]=0,_xlfn.XLOOKUP(HymnIN[[#This Row],[Text]],Table17[[#All],[Meter]],Table17[[#All],[ID]],"**",0,1),"")</f>
        <v/>
      </c>
      <c r="I6201" t="str" cm="1">
        <f t="array" ref="I6201">IF(HymnIN[[#This Row],[Verse]]=0,_xlfn.XLOOKUP(HymnIN[[#This Row],[Text]],Table17[[#All],[Meter]],Table17[[#All],[Correct Full Meter]],"**",0,1),"")</f>
        <v/>
      </c>
    </row>
    <row r="6202" spans="1:9" x14ac:dyDescent="0.3">
      <c r="A6202">
        <v>308</v>
      </c>
      <c r="B6202">
        <v>0</v>
      </c>
      <c r="C6202">
        <v>0</v>
      </c>
      <c r="D6202">
        <v>7173</v>
      </c>
      <c r="E6202" t="s">
        <v>5933</v>
      </c>
      <c r="F6202">
        <f>IF(HymnIN[[#This Row],[Verse]]&lt;&gt;0,"",_xlfn.XLOOKUP(HymnIN[[#This Row],[Hymn]],HymnEN[[#All],[hymn_no]],HymnEN[[#All],[author_id]],"0",0,1))</f>
        <v>114</v>
      </c>
      <c r="G6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('308', '11.8.11.8.11.8.', '198', '114');</v>
      </c>
      <c r="H6202" cm="1">
        <f t="array" ref="H6202">IF(HymnIN[[#This Row],[Verse]]=0,_xlfn.XLOOKUP(HymnIN[[#This Row],[Text]],Table17[[#All],[Meter]],Table17[[#All],[ID]],"**",0,1),"")</f>
        <v>198</v>
      </c>
      <c r="I6202" t="str" cm="1">
        <f t="array" ref="I6202">IF(HymnIN[[#This Row],[Verse]]=0,_xlfn.XLOOKUP(HymnIN[[#This Row],[Text]],Table17[[#All],[Meter]],Table17[[#All],[Correct Full Meter]],"**",0,1),"")</f>
        <v>11.8.11.8.11.8.</v>
      </c>
    </row>
    <row r="6203" spans="1:9" x14ac:dyDescent="0.3">
      <c r="A6203">
        <v>308</v>
      </c>
      <c r="B6203">
        <v>1</v>
      </c>
      <c r="C6203">
        <v>1</v>
      </c>
      <c r="D6203">
        <v>7174</v>
      </c>
      <c r="E6203" t="s">
        <v>5934</v>
      </c>
      <c r="F6203" t="str">
        <f>IF(HymnIN[[#This Row],[Verse]]&lt;&gt;0,"",_xlfn.XLOOKUP(HymnIN[[#This Row],[Hymn]],HymnEN[[#All],[hymn_no]],HymnEN[[#All],[author_id]],"0",0,1))</f>
        <v/>
      </c>
      <c r="G6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'1', '1', 'IN terra inizia il canto che, più dolce,');</v>
      </c>
      <c r="H6203" t="str" cm="1">
        <f t="array" ref="H6203">IF(HymnIN[[#This Row],[Verse]]=0,_xlfn.XLOOKUP(HymnIN[[#This Row],[Text]],Table17[[#All],[Meter]],Table17[[#All],[ID]],"**",0,1),"")</f>
        <v/>
      </c>
      <c r="I6203" t="str" cm="1">
        <f t="array" ref="I6203">IF(HymnIN[[#This Row],[Verse]]=0,_xlfn.XLOOKUP(HymnIN[[#This Row],[Text]],Table17[[#All],[Meter]],Table17[[#All],[Correct Full Meter]],"**",0,1),"")</f>
        <v/>
      </c>
    </row>
    <row r="6204" spans="1:9" x14ac:dyDescent="0.3">
      <c r="A6204">
        <v>308</v>
      </c>
      <c r="B6204">
        <v>1</v>
      </c>
      <c r="C6204">
        <v>2</v>
      </c>
      <c r="D6204">
        <v>7175</v>
      </c>
      <c r="E6204" t="s">
        <v>5935</v>
      </c>
      <c r="F6204" t="str">
        <f>IF(HymnIN[[#This Row],[Verse]]&lt;&gt;0,"",_xlfn.XLOOKUP(HymnIN[[#This Row],[Hymn]],HymnEN[[#All],[hymn_no]],HymnEN[[#All],[author_id]],"0",0,1))</f>
        <v/>
      </c>
      <c r="G6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'1', '2', 'Risuonerà per sempre in ciel:');</v>
      </c>
      <c r="H6204" t="str" cm="1">
        <f t="array" ref="H6204">IF(HymnIN[[#This Row],[Verse]]=0,_xlfn.XLOOKUP(HymnIN[[#This Row],[Text]],Table17[[#All],[Meter]],Table17[[#All],[ID]],"**",0,1),"")</f>
        <v/>
      </c>
      <c r="I6204" t="str" cm="1">
        <f t="array" ref="I6204">IF(HymnIN[[#This Row],[Verse]]=0,_xlfn.XLOOKUP(HymnIN[[#This Row],[Text]],Table17[[#All],[Meter]],Table17[[#All],[Correct Full Meter]],"**",0,1),"")</f>
        <v/>
      </c>
    </row>
    <row r="6205" spans="1:9" x14ac:dyDescent="0.3">
      <c r="A6205">
        <v>308</v>
      </c>
      <c r="B6205">
        <v>1</v>
      </c>
      <c r="C6205">
        <v>3</v>
      </c>
      <c r="D6205">
        <v>7176</v>
      </c>
      <c r="E6205" t="s">
        <v>5936</v>
      </c>
      <c r="F6205" t="str">
        <f>IF(HymnIN[[#This Row],[Verse]]&lt;&gt;0,"",_xlfn.XLOOKUP(HymnIN[[#This Row],[Hymn]],HymnEN[[#All],[hymn_no]],HymnEN[[#All],[author_id]],"0",0,1))</f>
        <v/>
      </c>
      <c r="G6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'1', '3', 'A Quei che col Suo sangue espïatorio');</v>
      </c>
      <c r="H6205" t="str" cm="1">
        <f t="array" ref="H6205">IF(HymnIN[[#This Row],[Verse]]=0,_xlfn.XLOOKUP(HymnIN[[#This Row],[Text]],Table17[[#All],[Meter]],Table17[[#All],[ID]],"**",0,1),"")</f>
        <v/>
      </c>
      <c r="I6205" t="str" cm="1">
        <f t="array" ref="I6205">IF(HymnIN[[#This Row],[Verse]]=0,_xlfn.XLOOKUP(HymnIN[[#This Row],[Text]],Table17[[#All],[Meter]],Table17[[#All],[Correct Full Meter]],"**",0,1),"")</f>
        <v/>
      </c>
    </row>
    <row r="6206" spans="1:9" x14ac:dyDescent="0.3">
      <c r="A6206">
        <v>308</v>
      </c>
      <c r="B6206">
        <v>1</v>
      </c>
      <c r="C6206">
        <v>4</v>
      </c>
      <c r="D6206">
        <v>7177</v>
      </c>
      <c r="E6206" t="s">
        <v>5937</v>
      </c>
      <c r="F6206" t="str">
        <f>IF(HymnIN[[#This Row],[Verse]]&lt;&gt;0,"",_xlfn.XLOOKUP(HymnIN[[#This Row],[Hymn]],HymnEN[[#All],[hymn_no]],HymnEN[[#All],[author_id]],"0",0,1))</f>
        <v/>
      </c>
      <c r="G6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'1', '4', 'I nostri falli tolse appien,');</v>
      </c>
      <c r="H6206" t="str" cm="1">
        <f t="array" ref="H6206">IF(HymnIN[[#This Row],[Verse]]=0,_xlfn.XLOOKUP(HymnIN[[#This Row],[Text]],Table17[[#All],[Meter]],Table17[[#All],[ID]],"**",0,1),"")</f>
        <v/>
      </c>
      <c r="I6206" t="str" cm="1">
        <f t="array" ref="I6206">IF(HymnIN[[#This Row],[Verse]]=0,_xlfn.XLOOKUP(HymnIN[[#This Row],[Text]],Table17[[#All],[Meter]],Table17[[#All],[Correct Full Meter]],"**",0,1),"")</f>
        <v/>
      </c>
    </row>
    <row r="6207" spans="1:9" x14ac:dyDescent="0.3">
      <c r="A6207">
        <v>308</v>
      </c>
      <c r="B6207">
        <v>1</v>
      </c>
      <c r="C6207">
        <v>5</v>
      </c>
      <c r="D6207">
        <v>7178</v>
      </c>
      <c r="E6207" t="s">
        <v>5938</v>
      </c>
      <c r="F6207" t="str">
        <f>IF(HymnIN[[#This Row],[Verse]]&lt;&gt;0,"",_xlfn.XLOOKUP(HymnIN[[#This Row],[Hymn]],HymnEN[[#All],[hymn_no]],HymnEN[[#All],[author_id]],"0",0,1))</f>
        <v/>
      </c>
      <c r="G6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'1', '5', 'A Lui rendiamo, con gioioso coro,');</v>
      </c>
      <c r="H6207" t="str" cm="1">
        <f t="array" ref="H6207">IF(HymnIN[[#This Row],[Verse]]=0,_xlfn.XLOOKUP(HymnIN[[#This Row],[Text]],Table17[[#All],[Meter]],Table17[[#All],[ID]],"**",0,1),"")</f>
        <v/>
      </c>
      <c r="I6207" t="str" cm="1">
        <f t="array" ref="I6207">IF(HymnIN[[#This Row],[Verse]]=0,_xlfn.XLOOKUP(HymnIN[[#This Row],[Text]],Table17[[#All],[Meter]],Table17[[#All],[Correct Full Meter]],"**",0,1),"")</f>
        <v/>
      </c>
    </row>
    <row r="6208" spans="1:9" x14ac:dyDescent="0.3">
      <c r="A6208">
        <v>308</v>
      </c>
      <c r="B6208">
        <v>1</v>
      </c>
      <c r="C6208">
        <v>6</v>
      </c>
      <c r="D6208">
        <v>7179</v>
      </c>
      <c r="E6208" t="s">
        <v>5939</v>
      </c>
      <c r="F6208" t="str">
        <f>IF(HymnIN[[#This Row],[Verse]]&lt;&gt;0,"",_xlfn.XLOOKUP(HymnIN[[#This Row],[Hymn]],HymnEN[[#All],[hymn_no]],HymnEN[[#All],[author_id]],"0",0,1))</f>
        <v/>
      </c>
      <c r="G6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'1', '6', 'Onor, potenza e lode, Amen.');</v>
      </c>
      <c r="H6208" t="str" cm="1">
        <f t="array" ref="H6208">IF(HymnIN[[#This Row],[Verse]]=0,_xlfn.XLOOKUP(HymnIN[[#This Row],[Text]],Table17[[#All],[Meter]],Table17[[#All],[ID]],"**",0,1),"")</f>
        <v/>
      </c>
      <c r="I6208" t="str" cm="1">
        <f t="array" ref="I6208">IF(HymnIN[[#This Row],[Verse]]=0,_xlfn.XLOOKUP(HymnIN[[#This Row],[Text]],Table17[[#All],[Meter]],Table17[[#All],[Correct Full Meter]],"**",0,1),"")</f>
        <v/>
      </c>
    </row>
    <row r="6209" spans="1:9" x14ac:dyDescent="0.3">
      <c r="A6209">
        <v>308</v>
      </c>
      <c r="B6209">
        <v>2</v>
      </c>
      <c r="C6209">
        <v>1</v>
      </c>
      <c r="D6209">
        <v>7180</v>
      </c>
      <c r="E6209" t="s">
        <v>5940</v>
      </c>
      <c r="F6209" t="str">
        <f>IF(HymnIN[[#This Row],[Verse]]&lt;&gt;0,"",_xlfn.XLOOKUP(HymnIN[[#This Row],[Hymn]],HymnEN[[#All],[hymn_no]],HymnEN[[#All],[author_id]],"0",0,1))</f>
        <v/>
      </c>
      <c r="G6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'2', '1', 'Egli fu solo nel portar la croce,');</v>
      </c>
      <c r="H6209" t="str" cm="1">
        <f t="array" ref="H6209">IF(HymnIN[[#This Row],[Verse]]=0,_xlfn.XLOOKUP(HymnIN[[#This Row],[Text]],Table17[[#All],[Meter]],Table17[[#All],[ID]],"**",0,1),"")</f>
        <v/>
      </c>
      <c r="I6209" t="str" cm="1">
        <f t="array" ref="I6209">IF(HymnIN[[#This Row],[Verse]]=0,_xlfn.XLOOKUP(HymnIN[[#This Row],[Text]],Table17[[#All],[Meter]],Table17[[#All],[Correct Full Meter]],"**",0,1),"")</f>
        <v/>
      </c>
    </row>
    <row r="6210" spans="1:9" x14ac:dyDescent="0.3">
      <c r="A6210">
        <v>308</v>
      </c>
      <c r="B6210">
        <v>2</v>
      </c>
      <c r="C6210">
        <v>2</v>
      </c>
      <c r="D6210">
        <v>7181</v>
      </c>
      <c r="E6210" t="s">
        <v>5941</v>
      </c>
      <c r="F6210" t="str">
        <f>IF(HymnIN[[#This Row],[Verse]]&lt;&gt;0,"",_xlfn.XLOOKUP(HymnIN[[#This Row],[Hymn]],HymnEN[[#All],[hymn_no]],HymnEN[[#All],[author_id]],"0",0,1))</f>
        <v/>
      </c>
      <c r="G6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'2', '2', 'Solo, il dolor ne sopportò;');</v>
      </c>
      <c r="H6210" t="str" cm="1">
        <f t="array" ref="H6210">IF(HymnIN[[#This Row],[Verse]]=0,_xlfn.XLOOKUP(HymnIN[[#This Row],[Text]],Table17[[#All],[Meter]],Table17[[#All],[ID]],"**",0,1),"")</f>
        <v/>
      </c>
      <c r="I6210" t="str" cm="1">
        <f t="array" ref="I6210">IF(HymnIN[[#This Row],[Verse]]=0,_xlfn.XLOOKUP(HymnIN[[#This Row],[Text]],Table17[[#All],[Meter]],Table17[[#All],[Correct Full Meter]],"**",0,1),"")</f>
        <v/>
      </c>
    </row>
    <row r="6211" spans="1:9" x14ac:dyDescent="0.3">
      <c r="A6211">
        <v>308</v>
      </c>
      <c r="B6211">
        <v>2</v>
      </c>
      <c r="C6211">
        <v>3</v>
      </c>
      <c r="D6211">
        <v>7182</v>
      </c>
      <c r="E6211" t="s">
        <v>5942</v>
      </c>
      <c r="F6211" t="str">
        <f>IF(HymnIN[[#This Row],[Verse]]&lt;&gt;0,"",_xlfn.XLOOKUP(HymnIN[[#This Row],[Hymn]],HymnEN[[#All],[hymn_no]],HymnEN[[#All],[author_id]],"0",0,1))</f>
        <v/>
      </c>
      <c r="G6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'2', '3', 'Fu Suo l\'obbrobrio e il vituperio estremo,');</v>
      </c>
      <c r="H6211" t="str" cm="1">
        <f t="array" ref="H6211">IF(HymnIN[[#This Row],[Verse]]=0,_xlfn.XLOOKUP(HymnIN[[#This Row],[Text]],Table17[[#All],[Meter]],Table17[[#All],[ID]],"**",0,1),"")</f>
        <v/>
      </c>
      <c r="I6211" t="str" cm="1">
        <f t="array" ref="I6211">IF(HymnIN[[#This Row],[Verse]]=0,_xlfn.XLOOKUP(HymnIN[[#This Row],[Text]],Table17[[#All],[Meter]],Table17[[#All],[Correct Full Meter]],"**",0,1),"")</f>
        <v/>
      </c>
    </row>
    <row r="6212" spans="1:9" x14ac:dyDescent="0.3">
      <c r="A6212">
        <v>308</v>
      </c>
      <c r="B6212">
        <v>2</v>
      </c>
      <c r="C6212">
        <v>4</v>
      </c>
      <c r="D6212">
        <v>7183</v>
      </c>
      <c r="E6212" t="s">
        <v>5943</v>
      </c>
      <c r="F6212" t="str">
        <f>IF(HymnIN[[#This Row],[Verse]]&lt;&gt;0,"",_xlfn.XLOOKUP(HymnIN[[#This Row],[Hymn]],HymnEN[[#All],[hymn_no]],HymnEN[[#All],[author_id]],"0",0,1))</f>
        <v/>
      </c>
      <c r="G6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'2', '4', 'Ma la vittoria riportò;');</v>
      </c>
      <c r="H6212" t="str" cm="1">
        <f t="array" ref="H6212">IF(HymnIN[[#This Row],[Verse]]=0,_xlfn.XLOOKUP(HymnIN[[#This Row],[Text]],Table17[[#All],[Meter]],Table17[[#All],[ID]],"**",0,1),"")</f>
        <v/>
      </c>
      <c r="I6212" t="str" cm="1">
        <f t="array" ref="I6212">IF(HymnIN[[#This Row],[Verse]]=0,_xlfn.XLOOKUP(HymnIN[[#This Row],[Text]],Table17[[#All],[Meter]],Table17[[#All],[Correct Full Meter]],"**",0,1),"")</f>
        <v/>
      </c>
    </row>
    <row r="6213" spans="1:9" x14ac:dyDescent="0.3">
      <c r="A6213">
        <v>308</v>
      </c>
      <c r="B6213">
        <v>2</v>
      </c>
      <c r="C6213">
        <v>5</v>
      </c>
      <c r="D6213">
        <v>7184</v>
      </c>
      <c r="E6213" t="s">
        <v>5944</v>
      </c>
      <c r="F6213" t="str">
        <f>IF(HymnIN[[#This Row],[Verse]]&lt;&gt;0,"",_xlfn.XLOOKUP(HymnIN[[#This Row],[Hymn]],HymnEN[[#All],[hymn_no]],HymnEN[[#All],[author_id]],"0",0,1))</f>
        <v/>
      </c>
      <c r="G6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'2', '5', 'Compiè in potenza l\'opra, e sul Suo trono');</v>
      </c>
      <c r="H6213" t="str" cm="1">
        <f t="array" ref="H6213">IF(HymnIN[[#This Row],[Verse]]=0,_xlfn.XLOOKUP(HymnIN[[#This Row],[Text]],Table17[[#All],[Meter]],Table17[[#All],[ID]],"**",0,1),"")</f>
        <v/>
      </c>
      <c r="I6213" t="str" cm="1">
        <f t="array" ref="I6213">IF(HymnIN[[#This Row],[Verse]]=0,_xlfn.XLOOKUP(HymnIN[[#This Row],[Text]],Table17[[#All],[Meter]],Table17[[#All],[Correct Full Meter]],"**",0,1),"")</f>
        <v/>
      </c>
    </row>
    <row r="6214" spans="1:9" x14ac:dyDescent="0.3">
      <c r="A6214">
        <v>308</v>
      </c>
      <c r="B6214">
        <v>2</v>
      </c>
      <c r="C6214">
        <v>6</v>
      </c>
      <c r="D6214">
        <v>7185</v>
      </c>
      <c r="E6214" t="s">
        <v>5945</v>
      </c>
      <c r="F6214" t="str">
        <f>IF(HymnIN[[#This Row],[Verse]]&lt;&gt;0,"",_xlfn.XLOOKUP(HymnIN[[#This Row],[Hymn]],HymnEN[[#All],[hymn_no]],HymnEN[[#All],[author_id]],"0",0,1))</f>
        <v/>
      </c>
      <c r="G6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('308', '2', '6', 'Glorioso, un posto ci donò.');</v>
      </c>
      <c r="H6214" t="str" cm="1">
        <f t="array" ref="H6214">IF(HymnIN[[#This Row],[Verse]]=0,_xlfn.XLOOKUP(HymnIN[[#This Row],[Text]],Table17[[#All],[Meter]],Table17[[#All],[ID]],"**",0,1),"")</f>
        <v/>
      </c>
      <c r="I6214" t="str" cm="1">
        <f t="array" ref="I6214">IF(HymnIN[[#This Row],[Verse]]=0,_xlfn.XLOOKUP(HymnIN[[#This Row],[Text]],Table17[[#All],[Meter]],Table17[[#All],[Correct Full Meter]],"**",0,1),"")</f>
        <v/>
      </c>
    </row>
    <row r="6215" spans="1:9" x14ac:dyDescent="0.3">
      <c r="A6215">
        <v>309</v>
      </c>
      <c r="B6215">
        <v>0</v>
      </c>
      <c r="C6215">
        <v>0</v>
      </c>
      <c r="D6215">
        <v>7189</v>
      </c>
      <c r="E6215" t="s">
        <v>4</v>
      </c>
      <c r="F6215">
        <f>IF(HymnIN[[#This Row],[Verse]]&lt;&gt;0,"",_xlfn.XLOOKUP(HymnIN[[#This Row],[Hymn]],HymnEN[[#All],[hymn_no]],HymnEN[[#All],[author_id]],"0",0,1))</f>
        <v>211</v>
      </c>
      <c r="G6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('309', '11.10.11.10.', '52', '211');</v>
      </c>
      <c r="H6215" cm="1">
        <f t="array" ref="H6215">IF(HymnIN[[#This Row],[Verse]]=0,_xlfn.XLOOKUP(HymnIN[[#This Row],[Text]],Table17[[#All],[Meter]],Table17[[#All],[ID]],"**",0,1),"")</f>
        <v>52</v>
      </c>
      <c r="I6215" t="str" cm="1">
        <f t="array" ref="I6215">IF(HymnIN[[#This Row],[Verse]]=0,_xlfn.XLOOKUP(HymnIN[[#This Row],[Text]],Table17[[#All],[Meter]],Table17[[#All],[Correct Full Meter]],"**",0,1),"")</f>
        <v>11.10.11.10.</v>
      </c>
    </row>
    <row r="6216" spans="1:9" x14ac:dyDescent="0.3">
      <c r="A6216">
        <v>309</v>
      </c>
      <c r="B6216">
        <v>1</v>
      </c>
      <c r="C6216">
        <v>1</v>
      </c>
      <c r="D6216">
        <v>7190</v>
      </c>
      <c r="E6216" t="s">
        <v>5946</v>
      </c>
      <c r="F6216" t="str">
        <f>IF(HymnIN[[#This Row],[Verse]]&lt;&gt;0,"",_xlfn.XLOOKUP(HymnIN[[#This Row],[Hymn]],HymnEN[[#All],[hymn_no]],HymnEN[[#All],[author_id]],"0",0,1))</f>
        <v/>
      </c>
      <c r="G6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'1', '1', 'O DIO, la gloria Tua suprema splende;');</v>
      </c>
      <c r="H6216" t="str" cm="1">
        <f t="array" ref="H6216">IF(HymnIN[[#This Row],[Verse]]=0,_xlfn.XLOOKUP(HymnIN[[#This Row],[Text]],Table17[[#All],[Meter]],Table17[[#All],[ID]],"**",0,1),"")</f>
        <v/>
      </c>
      <c r="I6216" t="str" cm="1">
        <f t="array" ref="I6216">IF(HymnIN[[#This Row],[Verse]]=0,_xlfn.XLOOKUP(HymnIN[[#This Row],[Text]],Table17[[#All],[Meter]],Table17[[#All],[Correct Full Meter]],"**",0,1),"")</f>
        <v/>
      </c>
    </row>
    <row r="6217" spans="1:9" x14ac:dyDescent="0.3">
      <c r="A6217">
        <v>309</v>
      </c>
      <c r="B6217">
        <v>1</v>
      </c>
      <c r="C6217">
        <v>2</v>
      </c>
      <c r="D6217">
        <v>7191</v>
      </c>
      <c r="E6217" t="s">
        <v>5947</v>
      </c>
      <c r="F6217" t="str">
        <f>IF(HymnIN[[#This Row],[Verse]]&lt;&gt;0,"",_xlfn.XLOOKUP(HymnIN[[#This Row],[Hymn]],HymnEN[[#All],[hymn_no]],HymnEN[[#All],[author_id]],"0",0,1))</f>
        <v/>
      </c>
      <c r="G6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'1', '2', 'Com\'è perfetto il Tuo divino amor!');</v>
      </c>
      <c r="H6217" t="str" cm="1">
        <f t="array" ref="H6217">IF(HymnIN[[#This Row],[Verse]]=0,_xlfn.XLOOKUP(HymnIN[[#This Row],[Text]],Table17[[#All],[Meter]],Table17[[#All],[ID]],"**",0,1),"")</f>
        <v/>
      </c>
      <c r="I6217" t="str" cm="1">
        <f t="array" ref="I6217">IF(HymnIN[[#This Row],[Verse]]=0,_xlfn.XLOOKUP(HymnIN[[#This Row],[Text]],Table17[[#All],[Meter]],Table17[[#All],[Correct Full Meter]],"**",0,1),"")</f>
        <v/>
      </c>
    </row>
    <row r="6218" spans="1:9" x14ac:dyDescent="0.3">
      <c r="A6218">
        <v>309</v>
      </c>
      <c r="B6218">
        <v>1</v>
      </c>
      <c r="C6218">
        <v>3</v>
      </c>
      <c r="D6218">
        <v>7192</v>
      </c>
      <c r="E6218" t="s">
        <v>5948</v>
      </c>
      <c r="F6218" t="str">
        <f>IF(HymnIN[[#This Row],[Verse]]&lt;&gt;0,"",_xlfn.XLOOKUP(HymnIN[[#This Row],[Hymn]],HymnEN[[#All],[hymn_no]],HymnEN[[#All],[author_id]],"0",0,1))</f>
        <v/>
      </c>
      <c r="G6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'1', '3', 'Amor che noi comprender non possiamo,');</v>
      </c>
      <c r="H6218" t="str" cm="1">
        <f t="array" ref="H6218">IF(HymnIN[[#This Row],[Verse]]=0,_xlfn.XLOOKUP(HymnIN[[#This Row],[Text]],Table17[[#All],[Meter]],Table17[[#All],[ID]],"**",0,1),"")</f>
        <v/>
      </c>
      <c r="I6218" t="str" cm="1">
        <f t="array" ref="I6218">IF(HymnIN[[#This Row],[Verse]]=0,_xlfn.XLOOKUP(HymnIN[[#This Row],[Text]],Table17[[#All],[Meter]],Table17[[#All],[Correct Full Meter]],"**",0,1),"")</f>
        <v/>
      </c>
    </row>
    <row r="6219" spans="1:9" x14ac:dyDescent="0.3">
      <c r="A6219">
        <v>309</v>
      </c>
      <c r="B6219">
        <v>1</v>
      </c>
      <c r="C6219">
        <v>4</v>
      </c>
      <c r="D6219">
        <v>7193</v>
      </c>
      <c r="E6219" t="s">
        <v>5949</v>
      </c>
      <c r="F6219" t="str">
        <f>IF(HymnIN[[#This Row],[Verse]]&lt;&gt;0,"",_xlfn.XLOOKUP(HymnIN[[#This Row],[Hymn]],HymnEN[[#All],[hymn_no]],HymnEN[[#All],[author_id]],"0",0,1))</f>
        <v/>
      </c>
      <c r="G6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'1', '4', 'Ben al di là di nostra lode ognor.');</v>
      </c>
      <c r="H6219" t="str" cm="1">
        <f t="array" ref="H6219">IF(HymnIN[[#This Row],[Verse]]=0,_xlfn.XLOOKUP(HymnIN[[#This Row],[Text]],Table17[[#All],[Meter]],Table17[[#All],[ID]],"**",0,1),"")</f>
        <v/>
      </c>
      <c r="I6219" t="str" cm="1">
        <f t="array" ref="I6219">IF(HymnIN[[#This Row],[Verse]]=0,_xlfn.XLOOKUP(HymnIN[[#This Row],[Text]],Table17[[#All],[Meter]],Table17[[#All],[Correct Full Meter]],"**",0,1),"")</f>
        <v/>
      </c>
    </row>
    <row r="6220" spans="1:9" x14ac:dyDescent="0.3">
      <c r="A6220">
        <v>309</v>
      </c>
      <c r="B6220">
        <v>2</v>
      </c>
      <c r="C6220">
        <v>1</v>
      </c>
      <c r="D6220">
        <v>7194</v>
      </c>
      <c r="E6220" t="s">
        <v>5950</v>
      </c>
      <c r="F6220" t="str">
        <f>IF(HymnIN[[#This Row],[Verse]]&lt;&gt;0,"",_xlfn.XLOOKUP(HymnIN[[#This Row],[Hymn]],HymnEN[[#All],[hymn_no]],HymnEN[[#All],[author_id]],"0",0,1))</f>
        <v/>
      </c>
      <c r="G6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'2', '1', 'Al Tuo parlar l\'inter creato sorse,');</v>
      </c>
      <c r="H6220" t="str" cm="1">
        <f t="array" ref="H6220">IF(HymnIN[[#This Row],[Verse]]=0,_xlfn.XLOOKUP(HymnIN[[#This Row],[Text]],Table17[[#All],[Meter]],Table17[[#All],[ID]],"**",0,1),"")</f>
        <v/>
      </c>
      <c r="I6220" t="str" cm="1">
        <f t="array" ref="I6220">IF(HymnIN[[#This Row],[Verse]]=0,_xlfn.XLOOKUP(HymnIN[[#This Row],[Text]],Table17[[#All],[Meter]],Table17[[#All],[Correct Full Meter]],"**",0,1),"")</f>
        <v/>
      </c>
    </row>
    <row r="6221" spans="1:9" x14ac:dyDescent="0.3">
      <c r="A6221">
        <v>309</v>
      </c>
      <c r="B6221">
        <v>2</v>
      </c>
      <c r="C6221">
        <v>2</v>
      </c>
      <c r="D6221">
        <v>7195</v>
      </c>
      <c r="E6221" t="s">
        <v>5951</v>
      </c>
      <c r="F6221" t="str">
        <f>IF(HymnIN[[#This Row],[Verse]]&lt;&gt;0,"",_xlfn.XLOOKUP(HymnIN[[#This Row],[Hymn]],HymnEN[[#All],[hymn_no]],HymnEN[[#All],[author_id]],"0",0,1))</f>
        <v/>
      </c>
      <c r="G6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'2', '2', 'A Te appartiene eterna Deità!');</v>
      </c>
      <c r="H6221" t="str" cm="1">
        <f t="array" ref="H6221">IF(HymnIN[[#This Row],[Verse]]=0,_xlfn.XLOOKUP(HymnIN[[#This Row],[Text]],Table17[[#All],[Meter]],Table17[[#All],[ID]],"**",0,1),"")</f>
        <v/>
      </c>
      <c r="I6221" t="str" cm="1">
        <f t="array" ref="I6221">IF(HymnIN[[#This Row],[Verse]]=0,_xlfn.XLOOKUP(HymnIN[[#This Row],[Text]],Table17[[#All],[Meter]],Table17[[#All],[Correct Full Meter]],"**",0,1),"")</f>
        <v/>
      </c>
    </row>
    <row r="6222" spans="1:9" x14ac:dyDescent="0.3">
      <c r="A6222">
        <v>309</v>
      </c>
      <c r="B6222">
        <v>2</v>
      </c>
      <c r="C6222">
        <v>3</v>
      </c>
      <c r="D6222">
        <v>7196</v>
      </c>
      <c r="E6222" t="s">
        <v>5952</v>
      </c>
      <c r="F6222" t="str">
        <f>IF(HymnIN[[#This Row],[Verse]]&lt;&gt;0,"",_xlfn.XLOOKUP(HymnIN[[#This Row],[Hymn]],HymnEN[[#All],[hymn_no]],HymnEN[[#All],[author_id]],"0",0,1))</f>
        <v/>
      </c>
      <c r="G6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'2', '3', 'Fonte di vita, tutte l\'opre Tue');</v>
      </c>
      <c r="H6222" t="str" cm="1">
        <f t="array" ref="H6222">IF(HymnIN[[#This Row],[Verse]]=0,_xlfn.XLOOKUP(HymnIN[[#This Row],[Text]],Table17[[#All],[Meter]],Table17[[#All],[ID]],"**",0,1),"")</f>
        <v/>
      </c>
      <c r="I6222" t="str" cm="1">
        <f t="array" ref="I6222">IF(HymnIN[[#This Row],[Verse]]=0,_xlfn.XLOOKUP(HymnIN[[#This Row],[Text]],Table17[[#All],[Meter]],Table17[[#All],[Correct Full Meter]],"**",0,1),"")</f>
        <v/>
      </c>
    </row>
    <row r="6223" spans="1:9" x14ac:dyDescent="0.3">
      <c r="A6223">
        <v>309</v>
      </c>
      <c r="B6223">
        <v>2</v>
      </c>
      <c r="C6223">
        <v>4</v>
      </c>
      <c r="D6223">
        <v>7197</v>
      </c>
      <c r="E6223" t="s">
        <v>5953</v>
      </c>
      <c r="F6223" t="str">
        <f>IF(HymnIN[[#This Row],[Verse]]&lt;&gt;0,"",_xlfn.XLOOKUP(HymnIN[[#This Row],[Hymn]],HymnEN[[#All],[hymn_no]],HymnEN[[#All],[author_id]],"0",0,1))</f>
        <v/>
      </c>
      <c r="G6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'2', '4', 'Rivelan Tua potenza e Tua bontà.');</v>
      </c>
      <c r="H6223" t="str" cm="1">
        <f t="array" ref="H6223">IF(HymnIN[[#This Row],[Verse]]=0,_xlfn.XLOOKUP(HymnIN[[#This Row],[Text]],Table17[[#All],[Meter]],Table17[[#All],[ID]],"**",0,1),"")</f>
        <v/>
      </c>
      <c r="I6223" t="str" cm="1">
        <f t="array" ref="I6223">IF(HymnIN[[#This Row],[Verse]]=0,_xlfn.XLOOKUP(HymnIN[[#This Row],[Text]],Table17[[#All],[Meter]],Table17[[#All],[Correct Full Meter]],"**",0,1),"")</f>
        <v/>
      </c>
    </row>
    <row r="6224" spans="1:9" x14ac:dyDescent="0.3">
      <c r="A6224">
        <v>309</v>
      </c>
      <c r="B6224">
        <v>3</v>
      </c>
      <c r="C6224">
        <v>1</v>
      </c>
      <c r="D6224">
        <v>7198</v>
      </c>
      <c r="E6224" t="s">
        <v>5954</v>
      </c>
      <c r="F6224" t="str">
        <f>IF(HymnIN[[#This Row],[Verse]]&lt;&gt;0,"",_xlfn.XLOOKUP(HymnIN[[#This Row],[Hymn]],HymnEN[[#All],[hymn_no]],HymnEN[[#All],[author_id]],"0",0,1))</f>
        <v/>
      </c>
      <c r="G6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'3', '1', 'Oh quanto giuste, quanto savie e vere');</v>
      </c>
      <c r="H6224" t="str" cm="1">
        <f t="array" ref="H6224">IF(HymnIN[[#This Row],[Verse]]=0,_xlfn.XLOOKUP(HymnIN[[#This Row],[Text]],Table17[[#All],[Meter]],Table17[[#All],[ID]],"**",0,1),"")</f>
        <v/>
      </c>
      <c r="I6224" t="str" cm="1">
        <f t="array" ref="I6224">IF(HymnIN[[#This Row],[Verse]]=0,_xlfn.XLOOKUP(HymnIN[[#This Row],[Text]],Table17[[#All],[Meter]],Table17[[#All],[Correct Full Meter]],"**",0,1),"")</f>
        <v/>
      </c>
    </row>
    <row r="6225" spans="1:9" x14ac:dyDescent="0.3">
      <c r="A6225">
        <v>309</v>
      </c>
      <c r="B6225">
        <v>3</v>
      </c>
      <c r="C6225">
        <v>2</v>
      </c>
      <c r="D6225">
        <v>7199</v>
      </c>
      <c r="E6225" t="s">
        <v>5955</v>
      </c>
      <c r="F6225" t="str">
        <f>IF(HymnIN[[#This Row],[Verse]]&lt;&gt;0,"",_xlfn.XLOOKUP(HymnIN[[#This Row],[Hymn]],HymnEN[[#All],[hymn_no]],HymnEN[[#All],[author_id]],"0",0,1))</f>
        <v/>
      </c>
      <c r="G6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'3', '2', 'Son le Tue vie, di là d\'ogni pensier!');</v>
      </c>
      <c r="H6225" t="str" cm="1">
        <f t="array" ref="H6225">IF(HymnIN[[#This Row],[Verse]]=0,_xlfn.XLOOKUP(HymnIN[[#This Row],[Text]],Table17[[#All],[Meter]],Table17[[#All],[ID]],"**",0,1),"")</f>
        <v/>
      </c>
      <c r="I6225" t="str" cm="1">
        <f t="array" ref="I6225">IF(HymnIN[[#This Row],[Verse]]=0,_xlfn.XLOOKUP(HymnIN[[#This Row],[Text]],Table17[[#All],[Meter]],Table17[[#All],[Correct Full Meter]],"**",0,1),"")</f>
        <v/>
      </c>
    </row>
    <row r="6226" spans="1:9" x14ac:dyDescent="0.3">
      <c r="A6226">
        <v>309</v>
      </c>
      <c r="B6226">
        <v>3</v>
      </c>
      <c r="C6226">
        <v>3</v>
      </c>
      <c r="D6226">
        <v>7200</v>
      </c>
      <c r="E6226" t="s">
        <v>5956</v>
      </c>
      <c r="F6226" t="str">
        <f>IF(HymnIN[[#This Row],[Verse]]&lt;&gt;0,"",_xlfn.XLOOKUP(HymnIN[[#This Row],[Hymn]],HymnEN[[#All],[hymn_no]],HymnEN[[#All],[author_id]],"0",0,1))</f>
        <v/>
      </c>
      <c r="G6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'3', '3', 'Noi Ti benediciam per la Tua grazia');</v>
      </c>
      <c r="H6226" t="str" cm="1">
        <f t="array" ref="H6226">IF(HymnIN[[#This Row],[Verse]]=0,_xlfn.XLOOKUP(HymnIN[[#This Row],[Text]],Table17[[#All],[Meter]],Table17[[#All],[ID]],"**",0,1),"")</f>
        <v/>
      </c>
      <c r="I6226" t="str" cm="1">
        <f t="array" ref="I6226">IF(HymnIN[[#This Row],[Verse]]=0,_xlfn.XLOOKUP(HymnIN[[#This Row],[Text]],Table17[[#All],[Meter]],Table17[[#All],[Correct Full Meter]],"**",0,1),"")</f>
        <v/>
      </c>
    </row>
    <row r="6227" spans="1:9" x14ac:dyDescent="0.3">
      <c r="A6227">
        <v>309</v>
      </c>
      <c r="B6227">
        <v>3</v>
      </c>
      <c r="C6227">
        <v>4</v>
      </c>
      <c r="D6227">
        <v>7201</v>
      </c>
      <c r="E6227" t="s">
        <v>5957</v>
      </c>
      <c r="F6227" t="str">
        <f>IF(HymnIN[[#This Row],[Verse]]&lt;&gt;0,"",_xlfn.XLOOKUP(HymnIN[[#This Row],[Hymn]],HymnEN[[#All],[hymn_no]],HymnEN[[#All],[author_id]],"0",0,1))</f>
        <v/>
      </c>
      <c r="G6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'3', '4', 'Che pur nell\'uom trovato ha il suo piacer.');</v>
      </c>
      <c r="H6227" t="str" cm="1">
        <f t="array" ref="H6227">IF(HymnIN[[#This Row],[Verse]]=0,_xlfn.XLOOKUP(HymnIN[[#This Row],[Text]],Table17[[#All],[Meter]],Table17[[#All],[ID]],"**",0,1),"")</f>
        <v/>
      </c>
      <c r="I6227" t="str" cm="1">
        <f t="array" ref="I6227">IF(HymnIN[[#This Row],[Verse]]=0,_xlfn.XLOOKUP(HymnIN[[#This Row],[Text]],Table17[[#All],[Meter]],Table17[[#All],[Correct Full Meter]],"**",0,1),"")</f>
        <v/>
      </c>
    </row>
    <row r="6228" spans="1:9" x14ac:dyDescent="0.3">
      <c r="A6228">
        <v>309</v>
      </c>
      <c r="B6228">
        <v>4</v>
      </c>
      <c r="C6228">
        <v>1</v>
      </c>
      <c r="D6228">
        <v>7202</v>
      </c>
      <c r="E6228" t="s">
        <v>5958</v>
      </c>
      <c r="F6228" t="str">
        <f>IF(HymnIN[[#This Row],[Verse]]&lt;&gt;0,"",_xlfn.XLOOKUP(HymnIN[[#This Row],[Hymn]],HymnEN[[#All],[hymn_no]],HymnEN[[#All],[author_id]],"0",0,1))</f>
        <v/>
      </c>
      <c r="G6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'4', '1', 'E più di questo, nel Tuo santo Figlio,');</v>
      </c>
      <c r="H6228" t="str" cm="1">
        <f t="array" ref="H6228">IF(HymnIN[[#This Row],[Verse]]=0,_xlfn.XLOOKUP(HymnIN[[#This Row],[Text]],Table17[[#All],[Meter]],Table17[[#All],[ID]],"**",0,1),"")</f>
        <v/>
      </c>
      <c r="I6228" t="str" cm="1">
        <f t="array" ref="I6228">IF(HymnIN[[#This Row],[Verse]]=0,_xlfn.XLOOKUP(HymnIN[[#This Row],[Text]],Table17[[#All],[Meter]],Table17[[#All],[Correct Full Meter]],"**",0,1),"")</f>
        <v/>
      </c>
    </row>
    <row r="6229" spans="1:9" x14ac:dyDescent="0.3">
      <c r="A6229">
        <v>309</v>
      </c>
      <c r="B6229">
        <v>4</v>
      </c>
      <c r="C6229">
        <v>2</v>
      </c>
      <c r="D6229">
        <v>7203</v>
      </c>
      <c r="E6229" t="s">
        <v>5959</v>
      </c>
      <c r="F6229" t="str">
        <f>IF(HymnIN[[#This Row],[Verse]]&lt;&gt;0,"",_xlfn.XLOOKUP(HymnIN[[#This Row],[Hymn]],HymnEN[[#All],[hymn_no]],HymnEN[[#All],[author_id]],"0",0,1))</f>
        <v/>
      </c>
      <c r="G6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'4', '2', 'Cristo Gesù, svelato fu il Tuo cuor;');</v>
      </c>
      <c r="H6229" t="str" cm="1">
        <f t="array" ref="H6229">IF(HymnIN[[#This Row],[Verse]]=0,_xlfn.XLOOKUP(HymnIN[[#This Row],[Text]],Table17[[#All],[Meter]],Table17[[#All],[ID]],"**",0,1),"")</f>
        <v/>
      </c>
      <c r="I6229" t="str" cm="1">
        <f t="array" ref="I6229">IF(HymnIN[[#This Row],[Verse]]=0,_xlfn.XLOOKUP(HymnIN[[#This Row],[Text]],Table17[[#All],[Meter]],Table17[[#All],[Correct Full Meter]],"**",0,1),"")</f>
        <v/>
      </c>
    </row>
    <row r="6230" spans="1:9" x14ac:dyDescent="0.3">
      <c r="A6230">
        <v>309</v>
      </c>
      <c r="B6230">
        <v>4</v>
      </c>
      <c r="C6230">
        <v>3</v>
      </c>
      <c r="D6230">
        <v>7204</v>
      </c>
      <c r="E6230" t="s">
        <v>5960</v>
      </c>
      <c r="F6230" t="str">
        <f>IF(HymnIN[[#This Row],[Verse]]&lt;&gt;0,"",_xlfn.XLOOKUP(HymnIN[[#This Row],[Hymn]],HymnEN[[#All],[hymn_no]],HymnEN[[#All],[author_id]],"0",0,1))</f>
        <v/>
      </c>
      <c r="G6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'4', '3', 'Ei venne qui a morir, ed or risorto');</v>
      </c>
      <c r="H6230" t="str" cm="1">
        <f t="array" ref="H6230">IF(HymnIN[[#This Row],[Verse]]=0,_xlfn.XLOOKUP(HymnIN[[#This Row],[Text]],Table17[[#All],[Meter]],Table17[[#All],[ID]],"**",0,1),"")</f>
        <v/>
      </c>
      <c r="I6230" t="str" cm="1">
        <f t="array" ref="I6230">IF(HymnIN[[#This Row],[Verse]]=0,_xlfn.XLOOKUP(HymnIN[[#This Row],[Text]],Table17[[#All],[Meter]],Table17[[#All],[Correct Full Meter]],"**",0,1),"")</f>
        <v/>
      </c>
    </row>
    <row r="6231" spans="1:9" x14ac:dyDescent="0.3">
      <c r="A6231">
        <v>309</v>
      </c>
      <c r="B6231">
        <v>4</v>
      </c>
      <c r="C6231">
        <v>4</v>
      </c>
      <c r="D6231">
        <v>7205</v>
      </c>
      <c r="E6231" t="s">
        <v>5961</v>
      </c>
      <c r="F6231" t="str">
        <f>IF(HymnIN[[#This Row],[Verse]]&lt;&gt;0,"",_xlfn.XLOOKUP(HymnIN[[#This Row],[Hymn]],HymnEN[[#All],[hymn_no]],HymnEN[[#All],[author_id]],"0",0,1))</f>
        <v/>
      </c>
      <c r="G6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'4', '4', 'Nel cielo, nella gloria, vive ognor.');</v>
      </c>
      <c r="H6231" t="str" cm="1">
        <f t="array" ref="H6231">IF(HymnIN[[#This Row],[Verse]]=0,_xlfn.XLOOKUP(HymnIN[[#This Row],[Text]],Table17[[#All],[Meter]],Table17[[#All],[ID]],"**",0,1),"")</f>
        <v/>
      </c>
      <c r="I6231" t="str" cm="1">
        <f t="array" ref="I6231">IF(HymnIN[[#This Row],[Verse]]=0,_xlfn.XLOOKUP(HymnIN[[#This Row],[Text]],Table17[[#All],[Meter]],Table17[[#All],[Correct Full Meter]],"**",0,1),"")</f>
        <v/>
      </c>
    </row>
    <row r="6232" spans="1:9" x14ac:dyDescent="0.3">
      <c r="A6232">
        <v>309</v>
      </c>
      <c r="B6232">
        <v>5</v>
      </c>
      <c r="C6232">
        <v>1</v>
      </c>
      <c r="D6232">
        <v>7206</v>
      </c>
      <c r="E6232" t="s">
        <v>5962</v>
      </c>
      <c r="F6232" t="str">
        <f>IF(HymnIN[[#This Row],[Verse]]&lt;&gt;0,"",_xlfn.XLOOKUP(HymnIN[[#This Row],[Hymn]],HymnEN[[#All],[hymn_no]],HymnEN[[#All],[author_id]],"0",0,1))</f>
        <v/>
      </c>
      <c r="G6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'5', '1', 'In Cristo son compiuti i Tuoi consigli');</v>
      </c>
      <c r="H6232" t="str" cm="1">
        <f t="array" ref="H6232">IF(HymnIN[[#This Row],[Verse]]=0,_xlfn.XLOOKUP(HymnIN[[#This Row],[Text]],Table17[[#All],[Meter]],Table17[[#All],[ID]],"**",0,1),"")</f>
        <v/>
      </c>
      <c r="I6232" t="str" cm="1">
        <f t="array" ref="I6232">IF(HymnIN[[#This Row],[Verse]]=0,_xlfn.XLOOKUP(HymnIN[[#This Row],[Text]],Table17[[#All],[Meter]],Table17[[#All],[Correct Full Meter]],"**",0,1),"")</f>
        <v/>
      </c>
    </row>
    <row r="6233" spans="1:9" x14ac:dyDescent="0.3">
      <c r="A6233">
        <v>309</v>
      </c>
      <c r="B6233">
        <v>5</v>
      </c>
      <c r="C6233">
        <v>2</v>
      </c>
      <c r="D6233">
        <v>7207</v>
      </c>
      <c r="E6233" t="s">
        <v>5963</v>
      </c>
      <c r="F6233" t="str">
        <f>IF(HymnIN[[#This Row],[Verse]]&lt;&gt;0,"",_xlfn.XLOOKUP(HymnIN[[#This Row],[Hymn]],HymnEN[[#All],[hymn_no]],HymnEN[[#All],[author_id]],"0",0,1))</f>
        <v/>
      </c>
      <c r="G6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'5', '2', 'Che Tu formasti dall\'eternità,');</v>
      </c>
      <c r="H6233" t="str" cm="1">
        <f t="array" ref="H6233">IF(HymnIN[[#This Row],[Verse]]=0,_xlfn.XLOOKUP(HymnIN[[#This Row],[Text]],Table17[[#All],[Meter]],Table17[[#All],[ID]],"**",0,1),"")</f>
        <v/>
      </c>
      <c r="I6233" t="str" cm="1">
        <f t="array" ref="I6233">IF(HymnIN[[#This Row],[Verse]]=0,_xlfn.XLOOKUP(HymnIN[[#This Row],[Text]],Table17[[#All],[Meter]],Table17[[#All],[Correct Full Meter]],"**",0,1),"")</f>
        <v/>
      </c>
    </row>
    <row r="6234" spans="1:9" x14ac:dyDescent="0.3">
      <c r="A6234">
        <v>309</v>
      </c>
      <c r="B6234">
        <v>5</v>
      </c>
      <c r="C6234">
        <v>3</v>
      </c>
      <c r="D6234">
        <v>7208</v>
      </c>
      <c r="E6234" t="s">
        <v>5964</v>
      </c>
      <c r="F6234" t="str">
        <f>IF(HymnIN[[#This Row],[Verse]]&lt;&gt;0,"",_xlfn.XLOOKUP(HymnIN[[#This Row],[Hymn]],HymnEN[[#All],[hymn_no]],HymnEN[[#All],[author_id]],"0",0,1))</f>
        <v/>
      </c>
      <c r="G6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'5', '3', 'Ed ora innanzi alla Tua faccia stiamo,');</v>
      </c>
      <c r="H6234" t="str" cm="1">
        <f t="array" ref="H6234">IF(HymnIN[[#This Row],[Verse]]=0,_xlfn.XLOOKUP(HymnIN[[#This Row],[Text]],Table17[[#All],[Meter]],Table17[[#All],[ID]],"**",0,1),"")</f>
        <v/>
      </c>
      <c r="I6234" t="str" cm="1">
        <f t="array" ref="I6234">IF(HymnIN[[#This Row],[Verse]]=0,_xlfn.XLOOKUP(HymnIN[[#This Row],[Text]],Table17[[#All],[Meter]],Table17[[#All],[Correct Full Meter]],"**",0,1),"")</f>
        <v/>
      </c>
    </row>
    <row r="6235" spans="1:9" x14ac:dyDescent="0.3">
      <c r="A6235">
        <v>309</v>
      </c>
      <c r="B6235">
        <v>5</v>
      </c>
      <c r="C6235">
        <v>4</v>
      </c>
      <c r="D6235">
        <v>7209</v>
      </c>
      <c r="E6235" t="s">
        <v>5965</v>
      </c>
      <c r="F6235" t="str">
        <f>IF(HymnIN[[#This Row],[Verse]]&lt;&gt;0,"",_xlfn.XLOOKUP(HymnIN[[#This Row],[Hymn]],HymnEN[[#All],[hymn_no]],HymnEN[[#All],[author_id]],"0",0,1))</f>
        <v/>
      </c>
      <c r="G6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'5', '4', 'Già rivestiti della Sua beltà.');</v>
      </c>
      <c r="H6235" t="str" cm="1">
        <f t="array" ref="H6235">IF(HymnIN[[#This Row],[Verse]]=0,_xlfn.XLOOKUP(HymnIN[[#This Row],[Text]],Table17[[#All],[Meter]],Table17[[#All],[ID]],"**",0,1),"")</f>
        <v/>
      </c>
      <c r="I6235" t="str" cm="1">
        <f t="array" ref="I6235">IF(HymnIN[[#This Row],[Verse]]=0,_xlfn.XLOOKUP(HymnIN[[#This Row],[Text]],Table17[[#All],[Meter]],Table17[[#All],[Correct Full Meter]],"**",0,1),"")</f>
        <v/>
      </c>
    </row>
    <row r="6236" spans="1:9" x14ac:dyDescent="0.3">
      <c r="A6236">
        <v>309</v>
      </c>
      <c r="B6236">
        <v>6</v>
      </c>
      <c r="C6236">
        <v>1</v>
      </c>
      <c r="D6236">
        <v>7210</v>
      </c>
      <c r="E6236" t="s">
        <v>5966</v>
      </c>
      <c r="F6236" t="str">
        <f>IF(HymnIN[[#This Row],[Verse]]&lt;&gt;0,"",_xlfn.XLOOKUP(HymnIN[[#This Row],[Hymn]],HymnEN[[#All],[hymn_no]],HymnEN[[#All],[author_id]],"0",0,1))</f>
        <v/>
      </c>
      <c r="G6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'6', '1', 'A Te, Dio nostro, ogni gloria sia,');</v>
      </c>
      <c r="H6236" t="str" cm="1">
        <f t="array" ref="H6236">IF(HymnIN[[#This Row],[Verse]]=0,_xlfn.XLOOKUP(HymnIN[[#This Row],[Text]],Table17[[#All],[Meter]],Table17[[#All],[ID]],"**",0,1),"")</f>
        <v/>
      </c>
      <c r="I6236" t="str" cm="1">
        <f t="array" ref="I6236">IF(HymnIN[[#This Row],[Verse]]=0,_xlfn.XLOOKUP(HymnIN[[#This Row],[Text]],Table17[[#All],[Meter]],Table17[[#All],[Correct Full Meter]],"**",0,1),"")</f>
        <v/>
      </c>
    </row>
    <row r="6237" spans="1:9" x14ac:dyDescent="0.3">
      <c r="A6237">
        <v>309</v>
      </c>
      <c r="B6237">
        <v>6</v>
      </c>
      <c r="C6237">
        <v>2</v>
      </c>
      <c r="D6237">
        <v>7211</v>
      </c>
      <c r="E6237" t="s">
        <v>5967</v>
      </c>
      <c r="F6237" t="str">
        <f>IF(HymnIN[[#This Row],[Verse]]&lt;&gt;0,"",_xlfn.XLOOKUP(HymnIN[[#This Row],[Hymn]],HymnEN[[#All],[hymn_no]],HymnEN[[#All],[author_id]],"0",0,1))</f>
        <v/>
      </c>
      <c r="G6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'6', '2', 'Onor, potere, lode a Te rendiam,');</v>
      </c>
      <c r="H6237" t="str" cm="1">
        <f t="array" ref="H6237">IF(HymnIN[[#This Row],[Verse]]=0,_xlfn.XLOOKUP(HymnIN[[#This Row],[Text]],Table17[[#All],[Meter]],Table17[[#All],[ID]],"**",0,1),"")</f>
        <v/>
      </c>
      <c r="I6237" t="str" cm="1">
        <f t="array" ref="I6237">IF(HymnIN[[#This Row],[Verse]]=0,_xlfn.XLOOKUP(HymnIN[[#This Row],[Text]],Table17[[#All],[Meter]],Table17[[#All],[Correct Full Meter]],"**",0,1),"")</f>
        <v/>
      </c>
    </row>
    <row r="6238" spans="1:9" x14ac:dyDescent="0.3">
      <c r="A6238">
        <v>309</v>
      </c>
      <c r="B6238">
        <v>6</v>
      </c>
      <c r="C6238">
        <v>3</v>
      </c>
      <c r="D6238">
        <v>7212</v>
      </c>
      <c r="E6238" t="s">
        <v>5968</v>
      </c>
      <c r="F6238" t="str">
        <f>IF(HymnIN[[#This Row],[Verse]]&lt;&gt;0,"",_xlfn.XLOOKUP(HymnIN[[#This Row],[Hymn]],HymnEN[[#All],[hymn_no]],HymnEN[[#All],[author_id]],"0",0,1))</f>
        <v/>
      </c>
      <c r="G6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'6', '3', 'E riposando nel Tuo santo amore,');</v>
      </c>
      <c r="H6238" t="str" cm="1">
        <f t="array" ref="H6238">IF(HymnIN[[#This Row],[Verse]]=0,_xlfn.XLOOKUP(HymnIN[[#This Row],[Text]],Table17[[#All],[Meter]],Table17[[#All],[ID]],"**",0,1),"")</f>
        <v/>
      </c>
      <c r="I6238" t="str" cm="1">
        <f t="array" ref="I6238">IF(HymnIN[[#This Row],[Verse]]=0,_xlfn.XLOOKUP(HymnIN[[#This Row],[Text]],Table17[[#All],[Meter]],Table17[[#All],[Correct Full Meter]],"**",0,1),"")</f>
        <v/>
      </c>
    </row>
    <row r="6239" spans="1:9" x14ac:dyDescent="0.3">
      <c r="A6239">
        <v>309</v>
      </c>
      <c r="B6239">
        <v>6</v>
      </c>
      <c r="C6239">
        <v>4</v>
      </c>
      <c r="D6239">
        <v>7213</v>
      </c>
      <c r="E6239" t="s">
        <v>5969</v>
      </c>
      <c r="F6239" t="str">
        <f>IF(HymnIN[[#This Row],[Verse]]&lt;&gt;0,"",_xlfn.XLOOKUP(HymnIN[[#This Row],[Hymn]],HymnEN[[#All],[hymn_no]],HymnEN[[#All],[author_id]],"0",0,1))</f>
        <v/>
      </c>
      <c r="G6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('309', '6', '4', 'Dai nostri cuori un canto a Te leviam.');</v>
      </c>
      <c r="H6239" t="str" cm="1">
        <f t="array" ref="H6239">IF(HymnIN[[#This Row],[Verse]]=0,_xlfn.XLOOKUP(HymnIN[[#This Row],[Text]],Table17[[#All],[Meter]],Table17[[#All],[ID]],"**",0,1),"")</f>
        <v/>
      </c>
      <c r="I6239" t="str" cm="1">
        <f t="array" ref="I6239">IF(HymnIN[[#This Row],[Verse]]=0,_xlfn.XLOOKUP(HymnIN[[#This Row],[Text]],Table17[[#All],[Meter]],Table17[[#All],[Correct Full Meter]],"**",0,1),"")</f>
        <v/>
      </c>
    </row>
    <row r="6240" spans="1:9" x14ac:dyDescent="0.3">
      <c r="A6240">
        <v>310</v>
      </c>
      <c r="B6240">
        <v>0</v>
      </c>
      <c r="C6240">
        <v>0</v>
      </c>
      <c r="D6240">
        <v>7217</v>
      </c>
      <c r="E6240" t="s">
        <v>5970</v>
      </c>
      <c r="F6240">
        <f>IF(HymnIN[[#This Row],[Verse]]&lt;&gt;0,"",_xlfn.XLOOKUP(HymnIN[[#This Row],[Hymn]],HymnEN[[#All],[hymn_no]],HymnEN[[#All],[author_id]],"0",0,1))</f>
        <v>8</v>
      </c>
      <c r="G6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('310', '11.10.11.10.10.', '179', '8');</v>
      </c>
      <c r="H6240" cm="1">
        <f t="array" ref="H6240">IF(HymnIN[[#This Row],[Verse]]=0,_xlfn.XLOOKUP(HymnIN[[#This Row],[Text]],Table17[[#All],[Meter]],Table17[[#All],[ID]],"**",0,1),"")</f>
        <v>179</v>
      </c>
      <c r="I6240" t="str" cm="1">
        <f t="array" ref="I6240">IF(HymnIN[[#This Row],[Verse]]=0,_xlfn.XLOOKUP(HymnIN[[#This Row],[Text]],Table17[[#All],[Meter]],Table17[[#All],[Correct Full Meter]],"**",0,1),"")</f>
        <v>11.10.11.10.10.</v>
      </c>
    </row>
    <row r="6241" spans="1:9" x14ac:dyDescent="0.3">
      <c r="A6241">
        <v>310</v>
      </c>
      <c r="B6241">
        <v>1</v>
      </c>
      <c r="C6241">
        <v>1</v>
      </c>
      <c r="D6241">
        <v>7218</v>
      </c>
      <c r="E6241" t="s">
        <v>5971</v>
      </c>
      <c r="F6241" t="str">
        <f>IF(HymnIN[[#This Row],[Verse]]&lt;&gt;0,"",_xlfn.XLOOKUP(HymnIN[[#This Row],[Hymn]],HymnEN[[#All],[hymn_no]],HymnEN[[#All],[author_id]],"0",0,1))</f>
        <v/>
      </c>
      <c r="G6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'1', '1', 'O PADRE benedetto, nella Tua');</v>
      </c>
      <c r="H6241" t="str" cm="1">
        <f t="array" ref="H6241">IF(HymnIN[[#This Row],[Verse]]=0,_xlfn.XLOOKUP(HymnIN[[#This Row],[Text]],Table17[[#All],[Meter]],Table17[[#All],[ID]],"**",0,1),"")</f>
        <v/>
      </c>
      <c r="I6241" t="str" cm="1">
        <f t="array" ref="I6241">IF(HymnIN[[#This Row],[Verse]]=0,_xlfn.XLOOKUP(HymnIN[[#This Row],[Text]],Table17[[#All],[Meter]],Table17[[#All],[Correct Full Meter]],"**",0,1),"")</f>
        <v/>
      </c>
    </row>
    <row r="6242" spans="1:9" x14ac:dyDescent="0.3">
      <c r="A6242">
        <v>310</v>
      </c>
      <c r="B6242">
        <v>1</v>
      </c>
      <c r="C6242">
        <v>2</v>
      </c>
      <c r="D6242">
        <v>7219</v>
      </c>
      <c r="E6242" t="s">
        <v>5972</v>
      </c>
      <c r="F6242" t="str">
        <f>IF(HymnIN[[#This Row],[Verse]]&lt;&gt;0,"",_xlfn.XLOOKUP(HymnIN[[#This Row],[Hymn]],HymnEN[[#All],[hymn_no]],HymnEN[[#All],[author_id]],"0",0,1))</f>
        <v/>
      </c>
      <c r="G6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'1', '2', 'Grazia infinita, abbiamo libertà');</v>
      </c>
      <c r="H6242" t="str" cm="1">
        <f t="array" ref="H6242">IF(HymnIN[[#This Row],[Verse]]=0,_xlfn.XLOOKUP(HymnIN[[#This Row],[Text]],Table17[[#All],[Meter]],Table17[[#All],[ID]],"**",0,1),"")</f>
        <v/>
      </c>
      <c r="I6242" t="str" cm="1">
        <f t="array" ref="I6242">IF(HymnIN[[#This Row],[Verse]]=0,_xlfn.XLOOKUP(HymnIN[[#This Row],[Text]],Table17[[#All],[Meter]],Table17[[#All],[Correct Full Meter]],"**",0,1),"")</f>
        <v/>
      </c>
    </row>
    <row r="6243" spans="1:9" x14ac:dyDescent="0.3">
      <c r="A6243">
        <v>310</v>
      </c>
      <c r="B6243">
        <v>1</v>
      </c>
      <c r="C6243">
        <v>3</v>
      </c>
      <c r="D6243">
        <v>7220</v>
      </c>
      <c r="E6243" t="s">
        <v>5973</v>
      </c>
      <c r="F6243" t="str">
        <f>IF(HymnIN[[#This Row],[Verse]]&lt;&gt;0,"",_xlfn.XLOOKUP(HymnIN[[#This Row],[Hymn]],HymnEN[[#All],[hymn_no]],HymnEN[[#All],[author_id]],"0",0,1))</f>
        <v/>
      </c>
      <c r="G6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'1', '3', 'Di star dinanzi a Te con il Tuo Figlio');</v>
      </c>
      <c r="H6243" t="str" cm="1">
        <f t="array" ref="H6243">IF(HymnIN[[#This Row],[Verse]]=0,_xlfn.XLOOKUP(HymnIN[[#This Row],[Text]],Table17[[#All],[Meter]],Table17[[#All],[ID]],"**",0,1),"")</f>
        <v/>
      </c>
      <c r="I6243" t="str" cm="1">
        <f t="array" ref="I6243">IF(HymnIN[[#This Row],[Verse]]=0,_xlfn.XLOOKUP(HymnIN[[#This Row],[Text]],Table17[[#All],[Meter]],Table17[[#All],[Correct Full Meter]],"**",0,1),"")</f>
        <v/>
      </c>
    </row>
    <row r="6244" spans="1:9" x14ac:dyDescent="0.3">
      <c r="A6244">
        <v>310</v>
      </c>
      <c r="B6244">
        <v>1</v>
      </c>
      <c r="C6244">
        <v>4</v>
      </c>
      <c r="D6244">
        <v>7221</v>
      </c>
      <c r="E6244" t="s">
        <v>5974</v>
      </c>
      <c r="F6244" t="str">
        <f>IF(HymnIN[[#This Row],[Verse]]&lt;&gt;0,"",_xlfn.XLOOKUP(HymnIN[[#This Row],[Hymn]],HymnEN[[#All],[hymn_no]],HymnEN[[#All],[author_id]],"0",0,1))</f>
        <v/>
      </c>
      <c r="G6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'1', '4', 'Or rivestiti di Sua degnità -');</v>
      </c>
      <c r="H6244" t="str" cm="1">
        <f t="array" ref="H6244">IF(HymnIN[[#This Row],[Verse]]=0,_xlfn.XLOOKUP(HymnIN[[#This Row],[Text]],Table17[[#All],[Meter]],Table17[[#All],[ID]],"**",0,1),"")</f>
        <v/>
      </c>
      <c r="I6244" t="str" cm="1">
        <f t="array" ref="I6244">IF(HymnIN[[#This Row],[Verse]]=0,_xlfn.XLOOKUP(HymnIN[[#This Row],[Text]],Table17[[#All],[Meter]],Table17[[#All],[Correct Full Meter]],"**",0,1),"")</f>
        <v/>
      </c>
    </row>
    <row r="6245" spans="1:9" x14ac:dyDescent="0.3">
      <c r="A6245">
        <v>310</v>
      </c>
      <c r="B6245">
        <v>1</v>
      </c>
      <c r="C6245">
        <v>5</v>
      </c>
      <c r="D6245">
        <v>7222</v>
      </c>
      <c r="E6245" t="s">
        <v>5975</v>
      </c>
      <c r="F6245" t="str">
        <f>IF(HymnIN[[#This Row],[Verse]]&lt;&gt;0,"",_xlfn.XLOOKUP(HymnIN[[#This Row],[Hymn]],HymnEN[[#All],[hymn_no]],HymnEN[[#All],[author_id]],"0",0,1))</f>
        <v/>
      </c>
      <c r="G6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'1', '5', 'E\' l\'amor Suo che un posto tal ci dà.');</v>
      </c>
      <c r="H6245" t="str" cm="1">
        <f t="array" ref="H6245">IF(HymnIN[[#This Row],[Verse]]=0,_xlfn.XLOOKUP(HymnIN[[#This Row],[Text]],Table17[[#All],[Meter]],Table17[[#All],[ID]],"**",0,1),"")</f>
        <v/>
      </c>
      <c r="I6245" t="str" cm="1">
        <f t="array" ref="I6245">IF(HymnIN[[#This Row],[Verse]]=0,_xlfn.XLOOKUP(HymnIN[[#This Row],[Text]],Table17[[#All],[Meter]],Table17[[#All],[Correct Full Meter]],"**",0,1),"")</f>
        <v/>
      </c>
    </row>
    <row r="6246" spans="1:9" x14ac:dyDescent="0.3">
      <c r="A6246">
        <v>310</v>
      </c>
      <c r="B6246">
        <v>2</v>
      </c>
      <c r="C6246">
        <v>1</v>
      </c>
      <c r="D6246">
        <v>7223</v>
      </c>
      <c r="E6246" t="s">
        <v>5976</v>
      </c>
      <c r="F6246" t="str">
        <f>IF(HymnIN[[#This Row],[Verse]]&lt;&gt;0,"",_xlfn.XLOOKUP(HymnIN[[#This Row],[Hymn]],HymnEN[[#All],[hymn_no]],HymnEN[[#All],[author_id]],"0",0,1))</f>
        <v/>
      </c>
      <c r="G6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'2', '1', 'Ei quale Uomo venne qui a morire,');</v>
      </c>
      <c r="H6246" t="str" cm="1">
        <f t="array" ref="H6246">IF(HymnIN[[#This Row],[Verse]]=0,_xlfn.XLOOKUP(HymnIN[[#This Row],[Text]],Table17[[#All],[Meter]],Table17[[#All],[ID]],"**",0,1),"")</f>
        <v/>
      </c>
      <c r="I6246" t="str" cm="1">
        <f t="array" ref="I6246">IF(HymnIN[[#This Row],[Verse]]=0,_xlfn.XLOOKUP(HymnIN[[#This Row],[Text]],Table17[[#All],[Meter]],Table17[[#All],[Correct Full Meter]],"**",0,1),"")</f>
        <v/>
      </c>
    </row>
    <row r="6247" spans="1:9" x14ac:dyDescent="0.3">
      <c r="A6247">
        <v>310</v>
      </c>
      <c r="B6247">
        <v>2</v>
      </c>
      <c r="C6247">
        <v>2</v>
      </c>
      <c r="D6247">
        <v>7224</v>
      </c>
      <c r="E6247" t="s">
        <v>5977</v>
      </c>
      <c r="F6247" t="str">
        <f>IF(HymnIN[[#This Row],[Verse]]&lt;&gt;0,"",_xlfn.XLOOKUP(HymnIN[[#This Row],[Hymn]],HymnEN[[#All],[hymn_no]],HymnEN[[#All],[author_id]],"0",0,1))</f>
        <v/>
      </c>
      <c r="G6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'2', '2', 'Tutti i consigli Tuoi per effettuar,');</v>
      </c>
      <c r="H6247" t="str" cm="1">
        <f t="array" ref="H6247">IF(HymnIN[[#This Row],[Verse]]=0,_xlfn.XLOOKUP(HymnIN[[#This Row],[Text]],Table17[[#All],[Meter]],Table17[[#All],[ID]],"**",0,1),"")</f>
        <v/>
      </c>
      <c r="I6247" t="str" cm="1">
        <f t="array" ref="I6247">IF(HymnIN[[#This Row],[Verse]]=0,_xlfn.XLOOKUP(HymnIN[[#This Row],[Text]],Table17[[#All],[Meter]],Table17[[#All],[Correct Full Meter]],"**",0,1),"")</f>
        <v/>
      </c>
    </row>
    <row r="6248" spans="1:9" x14ac:dyDescent="0.3">
      <c r="A6248">
        <v>310</v>
      </c>
      <c r="B6248">
        <v>2</v>
      </c>
      <c r="C6248">
        <v>3</v>
      </c>
      <c r="D6248">
        <v>7225</v>
      </c>
      <c r="E6248" t="s">
        <v>5978</v>
      </c>
      <c r="F6248" t="str">
        <f>IF(HymnIN[[#This Row],[Verse]]&lt;&gt;0,"",_xlfn.XLOOKUP(HymnIN[[#This Row],[Hymn]],HymnEN[[#All],[hymn_no]],HymnEN[[#All],[author_id]],"0",0,1))</f>
        <v/>
      </c>
      <c r="G6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'2', '3', 'Or, quale Tua risposta al Suo soffrire,');</v>
      </c>
      <c r="H6248" t="str" cm="1">
        <f t="array" ref="H6248">IF(HymnIN[[#This Row],[Verse]]=0,_xlfn.XLOOKUP(HymnIN[[#This Row],[Text]],Table17[[#All],[Meter]],Table17[[#All],[ID]],"**",0,1),"")</f>
        <v/>
      </c>
      <c r="I6248" t="str" cm="1">
        <f t="array" ref="I6248">IF(HymnIN[[#This Row],[Verse]]=0,_xlfn.XLOOKUP(HymnIN[[#This Row],[Text]],Table17[[#All],[Meter]],Table17[[#All],[Correct Full Meter]],"**",0,1),"")</f>
        <v/>
      </c>
    </row>
    <row r="6249" spans="1:9" x14ac:dyDescent="0.3">
      <c r="A6249">
        <v>310</v>
      </c>
      <c r="B6249">
        <v>2</v>
      </c>
      <c r="C6249">
        <v>4</v>
      </c>
      <c r="D6249">
        <v>7226</v>
      </c>
      <c r="E6249" t="s">
        <v>5979</v>
      </c>
      <c r="F6249" t="str">
        <f>IF(HymnIN[[#This Row],[Verse]]&lt;&gt;0,"",_xlfn.XLOOKUP(HymnIN[[#This Row],[Hymn]],HymnEN[[#All],[hymn_no]],HymnEN[[#All],[author_id]],"0",0,1))</f>
        <v/>
      </c>
      <c r="G6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'2', '4', 'Cristo esaltato nella gloria sta;');</v>
      </c>
      <c r="H6249" t="str" cm="1">
        <f t="array" ref="H6249">IF(HymnIN[[#This Row],[Verse]]=0,_xlfn.XLOOKUP(HymnIN[[#This Row],[Text]],Table17[[#All],[Meter]],Table17[[#All],[ID]],"**",0,1),"")</f>
        <v/>
      </c>
      <c r="I6249" t="str" cm="1">
        <f t="array" ref="I6249">IF(HymnIN[[#This Row],[Verse]]=0,_xlfn.XLOOKUP(HymnIN[[#This Row],[Text]],Table17[[#All],[Meter]],Table17[[#All],[Correct Full Meter]],"**",0,1),"")</f>
        <v/>
      </c>
    </row>
    <row r="6250" spans="1:9" x14ac:dyDescent="0.3">
      <c r="A6250">
        <v>310</v>
      </c>
      <c r="B6250">
        <v>2</v>
      </c>
      <c r="C6250">
        <v>5</v>
      </c>
      <c r="D6250">
        <v>7227</v>
      </c>
      <c r="E6250" t="s">
        <v>5980</v>
      </c>
      <c r="F6250" t="str">
        <f>IF(HymnIN[[#This Row],[Verse]]&lt;&gt;0,"",_xlfn.XLOOKUP(HymnIN[[#This Row],[Hymn]],HymnEN[[#All],[hymn_no]],HymnEN[[#All],[author_id]],"0",0,1))</f>
        <v/>
      </c>
      <c r="G6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'2', '5', 'Mediante Lui la nostra lode sal.');</v>
      </c>
      <c r="H6250" t="str" cm="1">
        <f t="array" ref="H6250">IF(HymnIN[[#This Row],[Verse]]=0,_xlfn.XLOOKUP(HymnIN[[#This Row],[Text]],Table17[[#All],[Meter]],Table17[[#All],[ID]],"**",0,1),"")</f>
        <v/>
      </c>
      <c r="I6250" t="str" cm="1">
        <f t="array" ref="I6250">IF(HymnIN[[#This Row],[Verse]]=0,_xlfn.XLOOKUP(HymnIN[[#This Row],[Text]],Table17[[#All],[Meter]],Table17[[#All],[Correct Full Meter]],"**",0,1),"")</f>
        <v/>
      </c>
    </row>
    <row r="6251" spans="1:9" x14ac:dyDescent="0.3">
      <c r="A6251">
        <v>310</v>
      </c>
      <c r="B6251">
        <v>3</v>
      </c>
      <c r="C6251">
        <v>1</v>
      </c>
      <c r="D6251">
        <v>7228</v>
      </c>
      <c r="E6251" t="s">
        <v>5981</v>
      </c>
      <c r="F6251" t="str">
        <f>IF(HymnIN[[#This Row],[Verse]]&lt;&gt;0,"",_xlfn.XLOOKUP(HymnIN[[#This Row],[Hymn]],HymnEN[[#All],[hymn_no]],HymnEN[[#All],[author_id]],"0",0,1))</f>
        <v/>
      </c>
      <c r="G6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'3', '1', 'O Padre, come amiam così elevare');</v>
      </c>
      <c r="H6251" t="str" cm="1">
        <f t="array" ref="H6251">IF(HymnIN[[#This Row],[Verse]]=0,_xlfn.XLOOKUP(HymnIN[[#This Row],[Text]],Table17[[#All],[Meter]],Table17[[#All],[ID]],"**",0,1),"")</f>
        <v/>
      </c>
      <c r="I6251" t="str" cm="1">
        <f t="array" ref="I6251">IF(HymnIN[[#This Row],[Verse]]=0,_xlfn.XLOOKUP(HymnIN[[#This Row],[Text]],Table17[[#All],[Meter]],Table17[[#All],[Correct Full Meter]],"**",0,1),"")</f>
        <v/>
      </c>
    </row>
    <row r="6252" spans="1:9" x14ac:dyDescent="0.3">
      <c r="A6252">
        <v>310</v>
      </c>
      <c r="B6252">
        <v>3</v>
      </c>
      <c r="C6252">
        <v>2</v>
      </c>
      <c r="D6252">
        <v>7229</v>
      </c>
      <c r="E6252" t="s">
        <v>5982</v>
      </c>
      <c r="F6252" t="str">
        <f>IF(HymnIN[[#This Row],[Verse]]&lt;&gt;0,"",_xlfn.XLOOKUP(HymnIN[[#This Row],[Hymn]],HymnEN[[#All],[hymn_no]],HymnEN[[#All],[author_id]],"0",0,1))</f>
        <v/>
      </c>
      <c r="G6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'3', '2', 'Il nostro canto a Te, con gioia e amor!');</v>
      </c>
      <c r="H6252" t="str" cm="1">
        <f t="array" ref="H6252">IF(HymnIN[[#This Row],[Verse]]=0,_xlfn.XLOOKUP(HymnIN[[#This Row],[Text]],Table17[[#All],[Meter]],Table17[[#All],[ID]],"**",0,1),"")</f>
        <v/>
      </c>
      <c r="I6252" t="str" cm="1">
        <f t="array" ref="I6252">IF(HymnIN[[#This Row],[Verse]]=0,_xlfn.XLOOKUP(HymnIN[[#This Row],[Text]],Table17[[#All],[Meter]],Table17[[#All],[Correct Full Meter]],"**",0,1),"")</f>
        <v/>
      </c>
    </row>
    <row r="6253" spans="1:9" x14ac:dyDescent="0.3">
      <c r="A6253">
        <v>310</v>
      </c>
      <c r="B6253">
        <v>3</v>
      </c>
      <c r="C6253">
        <v>3</v>
      </c>
      <c r="D6253">
        <v>7230</v>
      </c>
      <c r="E6253" t="s">
        <v>5983</v>
      </c>
      <c r="F6253" t="str">
        <f>IF(HymnIN[[#This Row],[Verse]]&lt;&gt;0,"",_xlfn.XLOOKUP(HymnIN[[#This Row],[Hymn]],HymnEN[[#All],[hymn_no]],HymnEN[[#All],[author_id]],"0",0,1))</f>
        <v/>
      </c>
      <c r="G6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'3', '3', 'Te, nella Tua pienezza benedetta,');</v>
      </c>
      <c r="H6253" t="str" cm="1">
        <f t="array" ref="H6253">IF(HymnIN[[#This Row],[Verse]]=0,_xlfn.XLOOKUP(HymnIN[[#This Row],[Text]],Table17[[#All],[Meter]],Table17[[#All],[ID]],"**",0,1),"")</f>
        <v/>
      </c>
      <c r="I6253" t="str" cm="1">
        <f t="array" ref="I6253">IF(HymnIN[[#This Row],[Verse]]=0,_xlfn.XLOOKUP(HymnIN[[#This Row],[Text]],Table17[[#All],[Meter]],Table17[[#All],[Correct Full Meter]],"**",0,1),"")</f>
        <v/>
      </c>
    </row>
    <row r="6254" spans="1:9" x14ac:dyDescent="0.3">
      <c r="A6254">
        <v>310</v>
      </c>
      <c r="B6254">
        <v>3</v>
      </c>
      <c r="C6254">
        <v>4</v>
      </c>
      <c r="D6254">
        <v>7231</v>
      </c>
      <c r="E6254" t="s">
        <v>5984</v>
      </c>
      <c r="F6254" t="str">
        <f>IF(HymnIN[[#This Row],[Verse]]&lt;&gt;0,"",_xlfn.XLOOKUP(HymnIN[[#This Row],[Hymn]],HymnEN[[#All],[hymn_no]],HymnEN[[#All],[author_id]],"0",0,1))</f>
        <v/>
      </c>
      <c r="G6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'3', '4', 'Perfettamente espresse il Tuo Figliol:');</v>
      </c>
      <c r="H6254" t="str" cm="1">
        <f t="array" ref="H6254">IF(HymnIN[[#This Row],[Verse]]=0,_xlfn.XLOOKUP(HymnIN[[#This Row],[Text]],Table17[[#All],[Meter]],Table17[[#All],[ID]],"**",0,1),"")</f>
        <v/>
      </c>
      <c r="I6254" t="str" cm="1">
        <f t="array" ref="I6254">IF(HymnIN[[#This Row],[Verse]]=0,_xlfn.XLOOKUP(HymnIN[[#This Row],[Text]],Table17[[#All],[Meter]],Table17[[#All],[Correct Full Meter]],"**",0,1),"")</f>
        <v/>
      </c>
    </row>
    <row r="6255" spans="1:9" x14ac:dyDescent="0.3">
      <c r="A6255">
        <v>310</v>
      </c>
      <c r="B6255">
        <v>3</v>
      </c>
      <c r="C6255">
        <v>5</v>
      </c>
      <c r="D6255">
        <v>7232</v>
      </c>
      <c r="E6255" t="s">
        <v>5985</v>
      </c>
      <c r="F6255" t="str">
        <f>IF(HymnIN[[#This Row],[Verse]]&lt;&gt;0,"",_xlfn.XLOOKUP(HymnIN[[#This Row],[Hymn]],HymnEN[[#All],[hymn_no]],HymnEN[[#All],[author_id]],"0",0,1))</f>
        <v/>
      </c>
      <c r="G6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'3', '5', 'La lode sgorga a Te dal nostro cuor.');</v>
      </c>
      <c r="H6255" t="str" cm="1">
        <f t="array" ref="H6255">IF(HymnIN[[#This Row],[Verse]]=0,_xlfn.XLOOKUP(HymnIN[[#This Row],[Text]],Table17[[#All],[Meter]],Table17[[#All],[ID]],"**",0,1),"")</f>
        <v/>
      </c>
      <c r="I6255" t="str" cm="1">
        <f t="array" ref="I6255">IF(HymnIN[[#This Row],[Verse]]=0,_xlfn.XLOOKUP(HymnIN[[#This Row],[Text]],Table17[[#All],[Meter]],Table17[[#All],[Correct Full Meter]],"**",0,1),"")</f>
        <v/>
      </c>
    </row>
    <row r="6256" spans="1:9" x14ac:dyDescent="0.3">
      <c r="A6256">
        <v>310</v>
      </c>
      <c r="B6256">
        <v>4</v>
      </c>
      <c r="C6256">
        <v>1</v>
      </c>
      <c r="D6256">
        <v>7233</v>
      </c>
      <c r="E6256" t="s">
        <v>5986</v>
      </c>
      <c r="F6256" t="str">
        <f>IF(HymnIN[[#This Row],[Verse]]&lt;&gt;0,"",_xlfn.XLOOKUP(HymnIN[[#This Row],[Hymn]],HymnEN[[#All],[hymn_no]],HymnEN[[#All],[author_id]],"0",0,1))</f>
        <v/>
      </c>
      <c r="G6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'4', '1', 'Noi T\'adoriam, o Padre benedetto,');</v>
      </c>
      <c r="H6256" t="str" cm="1">
        <f t="array" ref="H6256">IF(HymnIN[[#This Row],[Verse]]=0,_xlfn.XLOOKUP(HymnIN[[#This Row],[Text]],Table17[[#All],[Meter]],Table17[[#All],[ID]],"**",0,1),"")</f>
        <v/>
      </c>
      <c r="I6256" t="str" cm="1">
        <f t="array" ref="I6256">IF(HymnIN[[#This Row],[Verse]]=0,_xlfn.XLOOKUP(HymnIN[[#This Row],[Text]],Table17[[#All],[Meter]],Table17[[#All],[Correct Full Meter]],"**",0,1),"")</f>
        <v/>
      </c>
    </row>
    <row r="6257" spans="1:9" x14ac:dyDescent="0.3">
      <c r="A6257">
        <v>310</v>
      </c>
      <c r="B6257">
        <v>4</v>
      </c>
      <c r="C6257">
        <v>2</v>
      </c>
      <c r="D6257">
        <v>7234</v>
      </c>
      <c r="E6257" t="s">
        <v>5987</v>
      </c>
      <c r="F6257" t="str">
        <f>IF(HymnIN[[#This Row],[Verse]]&lt;&gt;0,"",_xlfn.XLOOKUP(HymnIN[[#This Row],[Hymn]],HymnEN[[#All],[hymn_no]],HymnEN[[#All],[author_id]],"0",0,1))</f>
        <v/>
      </c>
      <c r="G6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'4', '2', 'Ed il Tuo Nome qui magnifichiam;');</v>
      </c>
      <c r="H6257" t="str" cm="1">
        <f t="array" ref="H6257">IF(HymnIN[[#This Row],[Verse]]=0,_xlfn.XLOOKUP(HymnIN[[#This Row],[Text]],Table17[[#All],[Meter]],Table17[[#All],[ID]],"**",0,1),"")</f>
        <v/>
      </c>
      <c r="I6257" t="str" cm="1">
        <f t="array" ref="I6257">IF(HymnIN[[#This Row],[Verse]]=0,_xlfn.XLOOKUP(HymnIN[[#This Row],[Text]],Table17[[#All],[Meter]],Table17[[#All],[Correct Full Meter]],"**",0,1),"")</f>
        <v/>
      </c>
    </row>
    <row r="6258" spans="1:9" x14ac:dyDescent="0.3">
      <c r="A6258">
        <v>310</v>
      </c>
      <c r="B6258">
        <v>4</v>
      </c>
      <c r="C6258">
        <v>3</v>
      </c>
      <c r="D6258">
        <v>7235</v>
      </c>
      <c r="E6258" t="s">
        <v>5988</v>
      </c>
      <c r="F6258" t="str">
        <f>IF(HymnIN[[#This Row],[Verse]]&lt;&gt;0,"",_xlfn.XLOOKUP(HymnIN[[#This Row],[Hymn]],HymnEN[[#All],[hymn_no]],HymnEN[[#All],[author_id]],"0",0,1))</f>
        <v/>
      </c>
      <c r="G6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'4', '3', 'Tua gloria riempie i nostri cuor, la gioia');</v>
      </c>
      <c r="H6258" t="str" cm="1">
        <f t="array" ref="H6258">IF(HymnIN[[#This Row],[Verse]]=0,_xlfn.XLOOKUP(HymnIN[[#This Row],[Text]],Table17[[#All],[Meter]],Table17[[#All],[ID]],"**",0,1),"")</f>
        <v/>
      </c>
      <c r="I6258" t="str" cm="1">
        <f t="array" ref="I6258">IF(HymnIN[[#This Row],[Verse]]=0,_xlfn.XLOOKUP(HymnIN[[#This Row],[Text]],Table17[[#All],[Meter]],Table17[[#All],[Correct Full Meter]],"**",0,1),"")</f>
        <v/>
      </c>
    </row>
    <row r="6259" spans="1:9" x14ac:dyDescent="0.3">
      <c r="A6259">
        <v>310</v>
      </c>
      <c r="B6259">
        <v>4</v>
      </c>
      <c r="C6259">
        <v>4</v>
      </c>
      <c r="D6259">
        <v>7236</v>
      </c>
      <c r="E6259" t="s">
        <v>5989</v>
      </c>
      <c r="F6259" t="str">
        <f>IF(HymnIN[[#This Row],[Verse]]&lt;&gt;0,"",_xlfn.XLOOKUP(HymnIN[[#This Row],[Hymn]],HymnEN[[#All],[hymn_no]],HymnEN[[#All],[author_id]],"0",0,1))</f>
        <v/>
      </c>
      <c r="G6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'4', '4', 'Dell\'adozion lo Spirto Tuo ci dà,');</v>
      </c>
      <c r="H6259" t="str" cm="1">
        <f t="array" ref="H6259">IF(HymnIN[[#This Row],[Verse]]=0,_xlfn.XLOOKUP(HymnIN[[#This Row],[Text]],Table17[[#All],[Meter]],Table17[[#All],[ID]],"**",0,1),"")</f>
        <v/>
      </c>
      <c r="I6259" t="str" cm="1">
        <f t="array" ref="I6259">IF(HymnIN[[#This Row],[Verse]]=0,_xlfn.XLOOKUP(HymnIN[[#This Row],[Text]],Table17[[#All],[Meter]],Table17[[#All],[Correct Full Meter]],"**",0,1),"")</f>
        <v/>
      </c>
    </row>
    <row r="6260" spans="1:9" x14ac:dyDescent="0.3">
      <c r="A6260">
        <v>310</v>
      </c>
      <c r="B6260">
        <v>4</v>
      </c>
      <c r="C6260">
        <v>5</v>
      </c>
      <c r="D6260">
        <v>7237</v>
      </c>
      <c r="E6260" t="s">
        <v>5990</v>
      </c>
      <c r="F6260" t="str">
        <f>IF(HymnIN[[#This Row],[Verse]]&lt;&gt;0,"",_xlfn.XLOOKUP(HymnIN[[#This Row],[Hymn]],HymnEN[[#All],[hymn_no]],HymnEN[[#All],[author_id]],"0",0,1))</f>
        <v/>
      </c>
      <c r="G6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('310', '4', '5', 'Mentre dinanzi a Te noi c\'inchiniam.');</v>
      </c>
      <c r="H6260" t="str" cm="1">
        <f t="array" ref="H6260">IF(HymnIN[[#This Row],[Verse]]=0,_xlfn.XLOOKUP(HymnIN[[#This Row],[Text]],Table17[[#All],[Meter]],Table17[[#All],[ID]],"**",0,1),"")</f>
        <v/>
      </c>
      <c r="I6260" t="str" cm="1">
        <f t="array" ref="I6260">IF(HymnIN[[#This Row],[Verse]]=0,_xlfn.XLOOKUP(HymnIN[[#This Row],[Text]],Table17[[#All],[Meter]],Table17[[#All],[Correct Full Meter]],"**",0,1),"")</f>
        <v/>
      </c>
    </row>
    <row r="6261" spans="1:9" x14ac:dyDescent="0.3">
      <c r="A6261">
        <v>311</v>
      </c>
      <c r="B6261">
        <v>0</v>
      </c>
      <c r="C6261">
        <v>0</v>
      </c>
      <c r="D6261">
        <v>7241</v>
      </c>
      <c r="E6261" t="s">
        <v>5991</v>
      </c>
      <c r="F6261">
        <f>IF(HymnIN[[#This Row],[Verse]]&lt;&gt;0,"",_xlfn.XLOOKUP(HymnIN[[#This Row],[Hymn]],HymnEN[[#All],[hymn_no]],HymnEN[[#All],[author_id]],"0",0,1))</f>
        <v>179</v>
      </c>
      <c r="G6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('311', '14.14.4.7.8.', '78', '179');</v>
      </c>
      <c r="H6261" cm="1">
        <f t="array" ref="H6261">IF(HymnIN[[#This Row],[Verse]]=0,_xlfn.XLOOKUP(HymnIN[[#This Row],[Text]],Table17[[#All],[Meter]],Table17[[#All],[ID]],"**",0,1),"")</f>
        <v>78</v>
      </c>
      <c r="I6261" t="str" cm="1">
        <f t="array" ref="I6261">IF(HymnIN[[#This Row],[Verse]]=0,_xlfn.XLOOKUP(HymnIN[[#This Row],[Text]],Table17[[#All],[Meter]],Table17[[#All],[Correct Full Meter]],"**",0,1),"")</f>
        <v>14.14.4.7.8.</v>
      </c>
    </row>
    <row r="6262" spans="1:9" x14ac:dyDescent="0.3">
      <c r="A6262">
        <v>311</v>
      </c>
      <c r="B6262">
        <v>1</v>
      </c>
      <c r="C6262">
        <v>1</v>
      </c>
      <c r="D6262">
        <v>7242</v>
      </c>
      <c r="E6262" t="s">
        <v>5992</v>
      </c>
      <c r="F6262" t="str">
        <f>IF(HymnIN[[#This Row],[Verse]]&lt;&gt;0,"",_xlfn.XLOOKUP(HymnIN[[#This Row],[Hymn]],HymnEN[[#All],[hymn_no]],HymnEN[[#All],[author_id]],"0",0,1))</f>
        <v/>
      </c>
      <c r="G6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'1', '1', 'GESU\', Signore, Tu siedi del Padre sul trono,');</v>
      </c>
      <c r="H6262" t="str" cm="1">
        <f t="array" ref="H6262">IF(HymnIN[[#This Row],[Verse]]=0,_xlfn.XLOOKUP(HymnIN[[#This Row],[Text]],Table17[[#All],[Meter]],Table17[[#All],[ID]],"**",0,1),"")</f>
        <v/>
      </c>
      <c r="I6262" t="str" cm="1">
        <f t="array" ref="I6262">IF(HymnIN[[#This Row],[Verse]]=0,_xlfn.XLOOKUP(HymnIN[[#This Row],[Text]],Table17[[#All],[Meter]],Table17[[#All],[Correct Full Meter]],"**",0,1),"")</f>
        <v/>
      </c>
    </row>
    <row r="6263" spans="1:9" x14ac:dyDescent="0.3">
      <c r="A6263">
        <v>311</v>
      </c>
      <c r="B6263">
        <v>1</v>
      </c>
      <c r="C6263">
        <v>2</v>
      </c>
      <c r="D6263">
        <v>7243</v>
      </c>
      <c r="E6263" t="s">
        <v>5993</v>
      </c>
      <c r="F6263" t="str">
        <f>IF(HymnIN[[#This Row],[Verse]]&lt;&gt;0,"",_xlfn.XLOOKUP(HymnIN[[#This Row],[Hymn]],HymnEN[[#All],[hymn_no]],HymnEN[[#All],[author_id]],"0",0,1))</f>
        <v/>
      </c>
      <c r="G6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'1', '2', 'Tu che al Calvario soffristi, deriso dall\'uomo.');</v>
      </c>
      <c r="H6263" t="str" cm="1">
        <f t="array" ref="H6263">IF(HymnIN[[#This Row],[Verse]]=0,_xlfn.XLOOKUP(HymnIN[[#This Row],[Text]],Table17[[#All],[Meter]],Table17[[#All],[ID]],"**",0,1),"")</f>
        <v/>
      </c>
      <c r="I6263" t="str" cm="1">
        <f t="array" ref="I6263">IF(HymnIN[[#This Row],[Verse]]=0,_xlfn.XLOOKUP(HymnIN[[#This Row],[Text]],Table17[[#All],[Meter]],Table17[[#All],[Correct Full Meter]],"**",0,1),"")</f>
        <v/>
      </c>
    </row>
    <row r="6264" spans="1:9" x14ac:dyDescent="0.3">
      <c r="A6264">
        <v>311</v>
      </c>
      <c r="B6264">
        <v>1</v>
      </c>
      <c r="C6264">
        <v>3</v>
      </c>
      <c r="D6264">
        <v>7244</v>
      </c>
      <c r="E6264" t="s">
        <v>5994</v>
      </c>
      <c r="F6264" t="str">
        <f>IF(HymnIN[[#This Row],[Verse]]&lt;&gt;0,"",_xlfn.XLOOKUP(HymnIN[[#This Row],[Hymn]],HymnEN[[#All],[hymn_no]],HymnEN[[#All],[author_id]],"0",0,1))</f>
        <v/>
      </c>
      <c r="G6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'1', '3', 'Degno sei Tu!');</v>
      </c>
      <c r="H6264" t="str" cm="1">
        <f t="array" ref="H6264">IF(HymnIN[[#This Row],[Verse]]=0,_xlfn.XLOOKUP(HymnIN[[#This Row],[Text]],Table17[[#All],[Meter]],Table17[[#All],[ID]],"**",0,1),"")</f>
        <v/>
      </c>
      <c r="I6264" t="str" cm="1">
        <f t="array" ref="I6264">IF(HymnIN[[#This Row],[Verse]]=0,_xlfn.XLOOKUP(HymnIN[[#This Row],[Text]],Table17[[#All],[Meter]],Table17[[#All],[Correct Full Meter]],"**",0,1),"")</f>
        <v/>
      </c>
    </row>
    <row r="6265" spans="1:9" x14ac:dyDescent="0.3">
      <c r="A6265">
        <v>311</v>
      </c>
      <c r="B6265">
        <v>1</v>
      </c>
      <c r="C6265">
        <v>4</v>
      </c>
      <c r="D6265">
        <v>7245</v>
      </c>
      <c r="E6265" t="s">
        <v>5995</v>
      </c>
      <c r="F6265" t="str">
        <f>IF(HymnIN[[#This Row],[Verse]]&lt;&gt;0,"",_xlfn.XLOOKUP(HymnIN[[#This Row],[Hymn]],HymnEN[[#All],[hymn_no]],HymnEN[[#All],[author_id]],"0",0,1))</f>
        <v/>
      </c>
      <c r="G6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'1', '4', 'La somma gloria lassù');</v>
      </c>
      <c r="H6265" t="str" cm="1">
        <f t="array" ref="H6265">IF(HymnIN[[#This Row],[Verse]]=0,_xlfn.XLOOKUP(HymnIN[[#This Row],[Text]],Table17[[#All],[Meter]],Table17[[#All],[ID]],"**",0,1),"")</f>
        <v/>
      </c>
      <c r="I6265" t="str" cm="1">
        <f t="array" ref="I6265">IF(HymnIN[[#This Row],[Verse]]=0,_xlfn.XLOOKUP(HymnIN[[#This Row],[Text]],Table17[[#All],[Meter]],Table17[[#All],[Correct Full Meter]],"**",0,1),"")</f>
        <v/>
      </c>
    </row>
    <row r="6266" spans="1:9" x14ac:dyDescent="0.3">
      <c r="A6266">
        <v>311</v>
      </c>
      <c r="B6266">
        <v>1</v>
      </c>
      <c r="C6266">
        <v>5</v>
      </c>
      <c r="D6266">
        <v>7246</v>
      </c>
      <c r="E6266" t="s">
        <v>8826</v>
      </c>
      <c r="F6266" t="str">
        <f>IF(HymnIN[[#This Row],[Verse]]&lt;&gt;0,"",_xlfn.XLOOKUP(HymnIN[[#This Row],[Hymn]],HymnEN[[#All],[hymn_no]],HymnEN[[#All],[author_id]],"0",0,1))</f>
        <v/>
      </c>
      <c r="G6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'1', '5', 'La fronte Tua corona!');</v>
      </c>
      <c r="H6266" t="str" cm="1">
        <f t="array" ref="H6266">IF(HymnIN[[#This Row],[Verse]]=0,_xlfn.XLOOKUP(HymnIN[[#This Row],[Text]],Table17[[#All],[Meter]],Table17[[#All],[ID]],"**",0,1),"")</f>
        <v/>
      </c>
      <c r="I6266" t="str" cm="1">
        <f t="array" ref="I6266">IF(HymnIN[[#This Row],[Verse]]=0,_xlfn.XLOOKUP(HymnIN[[#This Row],[Text]],Table17[[#All],[Meter]],Table17[[#All],[Correct Full Meter]],"**",0,1),"")</f>
        <v/>
      </c>
    </row>
    <row r="6267" spans="1:9" x14ac:dyDescent="0.3">
      <c r="A6267">
        <v>311</v>
      </c>
      <c r="B6267">
        <v>2</v>
      </c>
      <c r="C6267">
        <v>1</v>
      </c>
      <c r="D6267">
        <v>7247</v>
      </c>
      <c r="E6267" t="s">
        <v>5997</v>
      </c>
      <c r="F6267" t="str">
        <f>IF(HymnIN[[#This Row],[Verse]]&lt;&gt;0,"",_xlfn.XLOOKUP(HymnIN[[#This Row],[Hymn]],HymnEN[[#All],[hymn_no]],HymnEN[[#All],[author_id]],"0",0,1))</f>
        <v/>
      </c>
      <c r="G6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'2', '1', 'Noi, Tuoi diletti, riuniti qui Te rammentiamo,');</v>
      </c>
      <c r="H6267" t="str" cm="1">
        <f t="array" ref="H6267">IF(HymnIN[[#This Row],[Verse]]=0,_xlfn.XLOOKUP(HymnIN[[#This Row],[Text]],Table17[[#All],[Meter]],Table17[[#All],[ID]],"**",0,1),"")</f>
        <v/>
      </c>
      <c r="I6267" t="str" cm="1">
        <f t="array" ref="I6267">IF(HymnIN[[#This Row],[Verse]]=0,_xlfn.XLOOKUP(HymnIN[[#This Row],[Text]],Table17[[#All],[Meter]],Table17[[#All],[Correct Full Meter]],"**",0,1),"")</f>
        <v/>
      </c>
    </row>
    <row r="6268" spans="1:9" x14ac:dyDescent="0.3">
      <c r="A6268">
        <v>311</v>
      </c>
      <c r="B6268">
        <v>2</v>
      </c>
      <c r="C6268">
        <v>2</v>
      </c>
      <c r="D6268">
        <v>7248</v>
      </c>
      <c r="E6268" t="s">
        <v>5998</v>
      </c>
      <c r="F6268" t="str">
        <f>IF(HymnIN[[#This Row],[Verse]]&lt;&gt;0,"",_xlfn.XLOOKUP(HymnIN[[#This Row],[Hymn]],HymnEN[[#All],[hymn_no]],HymnEN[[#All],[author_id]],"0",0,1))</f>
        <v/>
      </c>
      <c r="G6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'2', '2', 'E alla Tua morte noi grati, Signor, rispondiamo.');</v>
      </c>
      <c r="H6268" t="str" cm="1">
        <f t="array" ref="H6268">IF(HymnIN[[#This Row],[Verse]]=0,_xlfn.XLOOKUP(HymnIN[[#This Row],[Text]],Table17[[#All],[Meter]],Table17[[#All],[ID]],"**",0,1),"")</f>
        <v/>
      </c>
      <c r="I6268" t="str" cm="1">
        <f t="array" ref="I6268">IF(HymnIN[[#This Row],[Verse]]=0,_xlfn.XLOOKUP(HymnIN[[#This Row],[Text]],Table17[[#All],[Meter]],Table17[[#All],[Correct Full Meter]],"**",0,1),"")</f>
        <v/>
      </c>
    </row>
    <row r="6269" spans="1:9" x14ac:dyDescent="0.3">
      <c r="A6269">
        <v>311</v>
      </c>
      <c r="B6269">
        <v>2</v>
      </c>
      <c r="C6269">
        <v>3</v>
      </c>
      <c r="D6269">
        <v>7249</v>
      </c>
      <c r="E6269" t="s">
        <v>5999</v>
      </c>
      <c r="F6269" t="str">
        <f>IF(HymnIN[[#This Row],[Verse]]&lt;&gt;0,"",_xlfn.XLOOKUP(HymnIN[[#This Row],[Hymn]],HymnEN[[#All],[hymn_no]],HymnEN[[#All],[author_id]],"0",0,1))</f>
        <v/>
      </c>
      <c r="G6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'2', '3', 'Ci amasti Tu,');</v>
      </c>
      <c r="H6269" t="str" cm="1">
        <f t="array" ref="H6269">IF(HymnIN[[#This Row],[Verse]]=0,_xlfn.XLOOKUP(HymnIN[[#This Row],[Text]],Table17[[#All],[Meter]],Table17[[#All],[ID]],"**",0,1),"")</f>
        <v/>
      </c>
      <c r="I6269" t="str" cm="1">
        <f t="array" ref="I6269">IF(HymnIN[[#This Row],[Verse]]=0,_xlfn.XLOOKUP(HymnIN[[#This Row],[Text]],Table17[[#All],[Meter]],Table17[[#All],[Correct Full Meter]],"**",0,1),"")</f>
        <v/>
      </c>
    </row>
    <row r="6270" spans="1:9" x14ac:dyDescent="0.3">
      <c r="A6270">
        <v>311</v>
      </c>
      <c r="B6270">
        <v>2</v>
      </c>
      <c r="C6270">
        <v>4</v>
      </c>
      <c r="D6270">
        <v>7250</v>
      </c>
      <c r="E6270" t="s">
        <v>6000</v>
      </c>
      <c r="F6270" t="str">
        <f>IF(HymnIN[[#This Row],[Verse]]&lt;&gt;0,"",_xlfn.XLOOKUP(HymnIN[[#This Row],[Hymn]],HymnEN[[#All],[hymn_no]],HymnEN[[#All],[author_id]],"0",0,1))</f>
        <v/>
      </c>
      <c r="G6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'2', '4', 'Per noi Ti desti, Gesù;');</v>
      </c>
      <c r="H6270" t="str" cm="1">
        <f t="array" ref="H6270">IF(HymnIN[[#This Row],[Verse]]=0,_xlfn.XLOOKUP(HymnIN[[#This Row],[Text]],Table17[[#All],[Meter]],Table17[[#All],[ID]],"**",0,1),"")</f>
        <v/>
      </c>
      <c r="I6270" t="str" cm="1">
        <f t="array" ref="I6270">IF(HymnIN[[#This Row],[Verse]]=0,_xlfn.XLOOKUP(HymnIN[[#This Row],[Text]],Table17[[#All],[Meter]],Table17[[#All],[Correct Full Meter]],"**",0,1),"")</f>
        <v/>
      </c>
    </row>
    <row r="6271" spans="1:9" x14ac:dyDescent="0.3">
      <c r="A6271">
        <v>311</v>
      </c>
      <c r="B6271">
        <v>2</v>
      </c>
      <c r="C6271">
        <v>5</v>
      </c>
      <c r="D6271">
        <v>7251</v>
      </c>
      <c r="E6271" t="s">
        <v>6001</v>
      </c>
      <c r="F6271" t="str">
        <f>IF(HymnIN[[#This Row],[Verse]]&lt;&gt;0,"",_xlfn.XLOOKUP(HymnIN[[#This Row],[Hymn]],HymnEN[[#All],[hymn_no]],HymnEN[[#All],[author_id]],"0",0,1))</f>
        <v/>
      </c>
      <c r="G6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'2', '5', 'Noi sul Tuo amor riposiamo.');</v>
      </c>
      <c r="H6271" t="str" cm="1">
        <f t="array" ref="H6271">IF(HymnIN[[#This Row],[Verse]]=0,_xlfn.XLOOKUP(HymnIN[[#This Row],[Text]],Table17[[#All],[Meter]],Table17[[#All],[ID]],"**",0,1),"")</f>
        <v/>
      </c>
      <c r="I6271" t="str" cm="1">
        <f t="array" ref="I6271">IF(HymnIN[[#This Row],[Verse]]=0,_xlfn.XLOOKUP(HymnIN[[#This Row],[Text]],Table17[[#All],[Meter]],Table17[[#All],[Correct Full Meter]],"**",0,1),"")</f>
        <v/>
      </c>
    </row>
    <row r="6272" spans="1:9" x14ac:dyDescent="0.3">
      <c r="A6272">
        <v>311</v>
      </c>
      <c r="B6272">
        <v>3</v>
      </c>
      <c r="C6272">
        <v>1</v>
      </c>
      <c r="D6272">
        <v>7252</v>
      </c>
      <c r="E6272" t="s">
        <v>6002</v>
      </c>
      <c r="F6272" t="str">
        <f>IF(HymnIN[[#This Row],[Verse]]&lt;&gt;0,"",_xlfn.XLOOKUP(HymnIN[[#This Row],[Hymn]],HymnEN[[#All],[hymn_no]],HymnEN[[#All],[author_id]],"0",0,1))</f>
        <v/>
      </c>
      <c r="G6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'3', '1', 'Finché ritorni, Tua morte qui in terra annunciamo,');</v>
      </c>
      <c r="H6272" t="str" cm="1">
        <f t="array" ref="H6272">IF(HymnIN[[#This Row],[Verse]]=0,_xlfn.XLOOKUP(HymnIN[[#This Row],[Text]],Table17[[#All],[Meter]],Table17[[#All],[ID]],"**",0,1),"")</f>
        <v/>
      </c>
      <c r="I6272" t="str" cm="1">
        <f t="array" ref="I6272">IF(HymnIN[[#This Row],[Verse]]=0,_xlfn.XLOOKUP(HymnIN[[#This Row],[Text]],Table17[[#All],[Meter]],Table17[[#All],[Correct Full Meter]],"**",0,1),"")</f>
        <v/>
      </c>
    </row>
    <row r="6273" spans="1:9" x14ac:dyDescent="0.3">
      <c r="A6273">
        <v>311</v>
      </c>
      <c r="B6273">
        <v>3</v>
      </c>
      <c r="C6273">
        <v>2</v>
      </c>
      <c r="D6273">
        <v>7253</v>
      </c>
      <c r="E6273" t="s">
        <v>6003</v>
      </c>
      <c r="F6273" t="str">
        <f>IF(HymnIN[[#This Row],[Verse]]&lt;&gt;0,"",_xlfn.XLOOKUP(HymnIN[[#This Row],[Hymn]],HymnEN[[#All],[hymn_no]],HymnEN[[#All],[author_id]],"0",0,1))</f>
        <v/>
      </c>
      <c r="G6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'3', '2', 'Ma nella gloria per fede noi già Ti vediamo.');</v>
      </c>
      <c r="H6273" t="str" cm="1">
        <f t="array" ref="H6273">IF(HymnIN[[#This Row],[Verse]]=0,_xlfn.XLOOKUP(HymnIN[[#This Row],[Text]],Table17[[#All],[Meter]],Table17[[#All],[ID]],"**",0,1),"")</f>
        <v/>
      </c>
      <c r="I6273" t="str" cm="1">
        <f t="array" ref="I6273">IF(HymnIN[[#This Row],[Verse]]=0,_xlfn.XLOOKUP(HymnIN[[#This Row],[Text]],Table17[[#All],[Meter]],Table17[[#All],[Correct Full Meter]],"**",0,1),"")</f>
        <v/>
      </c>
    </row>
    <row r="6274" spans="1:9" x14ac:dyDescent="0.3">
      <c r="A6274">
        <v>311</v>
      </c>
      <c r="B6274">
        <v>3</v>
      </c>
      <c r="C6274">
        <v>3</v>
      </c>
      <c r="D6274">
        <v>7254</v>
      </c>
      <c r="E6274" t="s">
        <v>6004</v>
      </c>
      <c r="F6274" t="str">
        <f>IF(HymnIN[[#This Row],[Verse]]&lt;&gt;0,"",_xlfn.XLOOKUP(HymnIN[[#This Row],[Hymn]],HymnEN[[#All],[hymn_no]],HymnEN[[#All],[author_id]],"0",0,1))</f>
        <v/>
      </c>
      <c r="G6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'3', '3', 'Nostro Signor,');</v>
      </c>
      <c r="H6274" t="str" cm="1">
        <f t="array" ref="H6274">IF(HymnIN[[#This Row],[Verse]]=0,_xlfn.XLOOKUP(HymnIN[[#This Row],[Text]],Table17[[#All],[Meter]],Table17[[#All],[ID]],"**",0,1),"")</f>
        <v/>
      </c>
      <c r="I6274" t="str" cm="1">
        <f t="array" ref="I6274">IF(HymnIN[[#This Row],[Verse]]=0,_xlfn.XLOOKUP(HymnIN[[#This Row],[Text]],Table17[[#All],[Meter]],Table17[[#All],[Correct Full Meter]],"**",0,1),"")</f>
        <v/>
      </c>
    </row>
    <row r="6275" spans="1:9" x14ac:dyDescent="0.3">
      <c r="A6275">
        <v>311</v>
      </c>
      <c r="B6275">
        <v>3</v>
      </c>
      <c r="C6275">
        <v>4</v>
      </c>
      <c r="D6275">
        <v>7255</v>
      </c>
      <c r="E6275" t="s">
        <v>6005</v>
      </c>
      <c r="F6275" t="str">
        <f>IF(HymnIN[[#This Row],[Verse]]&lt;&gt;0,"",_xlfn.XLOOKUP(HymnIN[[#This Row],[Hymn]],HymnEN[[#All],[hymn_no]],HymnEN[[#All],[author_id]],"0",0,1))</f>
        <v/>
      </c>
      <c r="G6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'3', '4', 'Centro di gloria e d\'amor,');</v>
      </c>
      <c r="H6275" t="str" cm="1">
        <f t="array" ref="H6275">IF(HymnIN[[#This Row],[Verse]]=0,_xlfn.XLOOKUP(HymnIN[[#This Row],[Text]],Table17[[#All],[Meter]],Table17[[#All],[ID]],"**",0,1),"")</f>
        <v/>
      </c>
      <c r="I6275" t="str" cm="1">
        <f t="array" ref="I6275">IF(HymnIN[[#This Row],[Verse]]=0,_xlfn.XLOOKUP(HymnIN[[#This Row],[Text]],Table17[[#All],[Meter]],Table17[[#All],[Correct Full Meter]],"**",0,1),"")</f>
        <v/>
      </c>
    </row>
    <row r="6276" spans="1:9" x14ac:dyDescent="0.3">
      <c r="A6276">
        <v>311</v>
      </c>
      <c r="B6276">
        <v>3</v>
      </c>
      <c r="C6276">
        <v>5</v>
      </c>
      <c r="D6276">
        <v>7256</v>
      </c>
      <c r="E6276" t="s">
        <v>6006</v>
      </c>
      <c r="F6276" t="str">
        <f>IF(HymnIN[[#This Row],[Verse]]&lt;&gt;0,"",_xlfn.XLOOKUP(HymnIN[[#This Row],[Hymn]],HymnEN[[#All],[hymn_no]],HymnEN[[#All],[author_id]],"0",0,1))</f>
        <v/>
      </c>
      <c r="G6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('311', '3', '5', 'Con lieto cuor T\'adoriamo.');</v>
      </c>
      <c r="H6276" t="str" cm="1">
        <f t="array" ref="H6276">IF(HymnIN[[#This Row],[Verse]]=0,_xlfn.XLOOKUP(HymnIN[[#This Row],[Text]],Table17[[#All],[Meter]],Table17[[#All],[ID]],"**",0,1),"")</f>
        <v/>
      </c>
      <c r="I6276" t="str" cm="1">
        <f t="array" ref="I6276">IF(HymnIN[[#This Row],[Verse]]=0,_xlfn.XLOOKUP(HymnIN[[#This Row],[Text]],Table17[[#All],[Meter]],Table17[[#All],[Correct Full Meter]],"**",0,1),"")</f>
        <v/>
      </c>
    </row>
    <row r="6277" spans="1:9" x14ac:dyDescent="0.3">
      <c r="A6277">
        <v>312</v>
      </c>
      <c r="B6277">
        <v>0</v>
      </c>
      <c r="C6277">
        <v>0</v>
      </c>
      <c r="D6277">
        <v>7260</v>
      </c>
      <c r="E6277" t="s">
        <v>542</v>
      </c>
      <c r="F6277">
        <f>IF(HymnIN[[#This Row],[Verse]]&lt;&gt;0,"",_xlfn.XLOOKUP(HymnIN[[#This Row],[Hymn]],HymnEN[[#All],[hymn_no]],HymnEN[[#All],[author_id]],"0",0,1))</f>
        <v>83</v>
      </c>
      <c r="G6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('312', '12.11.12.11.', '33', '83');</v>
      </c>
      <c r="H6277" cm="1">
        <f t="array" ref="H6277">IF(HymnIN[[#This Row],[Verse]]=0,_xlfn.XLOOKUP(HymnIN[[#This Row],[Text]],Table17[[#All],[Meter]],Table17[[#All],[ID]],"**",0,1),"")</f>
        <v>33</v>
      </c>
      <c r="I6277" t="str" cm="1">
        <f t="array" ref="I6277">IF(HymnIN[[#This Row],[Verse]]=0,_xlfn.XLOOKUP(HymnIN[[#This Row],[Text]],Table17[[#All],[Meter]],Table17[[#All],[Correct Full Meter]],"**",0,1),"")</f>
        <v>12.11.12.11.</v>
      </c>
    </row>
    <row r="6278" spans="1:9" x14ac:dyDescent="0.3">
      <c r="A6278">
        <v>312</v>
      </c>
      <c r="B6278">
        <v>1</v>
      </c>
      <c r="C6278">
        <v>1</v>
      </c>
      <c r="D6278">
        <v>7261</v>
      </c>
      <c r="E6278" t="s">
        <v>6007</v>
      </c>
      <c r="F6278" t="str">
        <f>IF(HymnIN[[#This Row],[Verse]]&lt;&gt;0,"",_xlfn.XLOOKUP(HymnIN[[#This Row],[Hymn]],HymnEN[[#All],[hymn_no]],HymnEN[[#All],[author_id]],"0",0,1))</f>
        <v/>
      </c>
      <c r="G6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'1', '1', 'O DIO, quale grande porzione è la nostra,');</v>
      </c>
      <c r="H6278" t="str" cm="1">
        <f t="array" ref="H6278">IF(HymnIN[[#This Row],[Verse]]=0,_xlfn.XLOOKUP(HymnIN[[#This Row],[Text]],Table17[[#All],[Meter]],Table17[[#All],[ID]],"**",0,1),"")</f>
        <v/>
      </c>
      <c r="I6278" t="str" cm="1">
        <f t="array" ref="I6278">IF(HymnIN[[#This Row],[Verse]]=0,_xlfn.XLOOKUP(HymnIN[[#This Row],[Text]],Table17[[#All],[Meter]],Table17[[#All],[Correct Full Meter]],"**",0,1),"")</f>
        <v/>
      </c>
    </row>
    <row r="6279" spans="1:9" x14ac:dyDescent="0.3">
      <c r="A6279">
        <v>312</v>
      </c>
      <c r="B6279">
        <v>1</v>
      </c>
      <c r="C6279">
        <v>2</v>
      </c>
      <c r="D6279">
        <v>7262</v>
      </c>
      <c r="E6279" t="s">
        <v>6008</v>
      </c>
      <c r="F6279" t="str">
        <f>IF(HymnIN[[#This Row],[Verse]]&lt;&gt;0,"",_xlfn.XLOOKUP(HymnIN[[#This Row],[Hymn]],HymnEN[[#All],[hymn_no]],HymnEN[[#All],[author_id]],"0",0,1))</f>
        <v/>
      </c>
      <c r="G6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'1', '2', 'Uniti al Tuo Cristo, godendo il Tuo amor!');</v>
      </c>
      <c r="H6279" t="str" cm="1">
        <f t="array" ref="H6279">IF(HymnIN[[#This Row],[Verse]]=0,_xlfn.XLOOKUP(HymnIN[[#This Row],[Text]],Table17[[#All],[Meter]],Table17[[#All],[ID]],"**",0,1),"")</f>
        <v/>
      </c>
      <c r="I6279" t="str" cm="1">
        <f t="array" ref="I6279">IF(HymnIN[[#This Row],[Verse]]=0,_xlfn.XLOOKUP(HymnIN[[#This Row],[Text]],Table17[[#All],[Meter]],Table17[[#All],[Correct Full Meter]],"**",0,1),"")</f>
        <v/>
      </c>
    </row>
    <row r="6280" spans="1:9" x14ac:dyDescent="0.3">
      <c r="A6280">
        <v>312</v>
      </c>
      <c r="B6280">
        <v>1</v>
      </c>
      <c r="C6280">
        <v>3</v>
      </c>
      <c r="D6280">
        <v>7263</v>
      </c>
      <c r="E6280" t="s">
        <v>6009</v>
      </c>
      <c r="F6280" t="str">
        <f>IF(HymnIN[[#This Row],[Verse]]&lt;&gt;0,"",_xlfn.XLOOKUP(HymnIN[[#This Row],[Hymn]],HymnEN[[#All],[hymn_no]],HymnEN[[#All],[author_id]],"0",0,1))</f>
        <v/>
      </c>
      <c r="G6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'1', '3', 'Perfetto riposo, Dio nostro, in Te abbiamo,');</v>
      </c>
      <c r="H6280" t="str" cm="1">
        <f t="array" ref="H6280">IF(HymnIN[[#This Row],[Verse]]=0,_xlfn.XLOOKUP(HymnIN[[#This Row],[Text]],Table17[[#All],[Meter]],Table17[[#All],[ID]],"**",0,1),"")</f>
        <v/>
      </c>
      <c r="I6280" t="str" cm="1">
        <f t="array" ref="I6280">IF(HymnIN[[#This Row],[Verse]]=0,_xlfn.XLOOKUP(HymnIN[[#This Row],[Text]],Table17[[#All],[Meter]],Table17[[#All],[Correct Full Meter]],"**",0,1),"")</f>
        <v/>
      </c>
    </row>
    <row r="6281" spans="1:9" x14ac:dyDescent="0.3">
      <c r="A6281">
        <v>312</v>
      </c>
      <c r="B6281">
        <v>1</v>
      </c>
      <c r="C6281">
        <v>4</v>
      </c>
      <c r="D6281">
        <v>7264</v>
      </c>
      <c r="E6281" t="s">
        <v>8827</v>
      </c>
      <c r="F6281" t="str">
        <f>IF(HymnIN[[#This Row],[Verse]]&lt;&gt;0,"",_xlfn.XLOOKUP(HymnIN[[#This Row],[Hymn]],HymnEN[[#All],[hymn_no]],HymnEN[[#All],[author_id]],"0",0,1))</f>
        <v/>
      </c>
      <c r="G6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'1', '4', 'In Tua presenza, gioiosi ad ognor.');</v>
      </c>
      <c r="H6281" t="str" cm="1">
        <f t="array" ref="H6281">IF(HymnIN[[#This Row],[Verse]]=0,_xlfn.XLOOKUP(HymnIN[[#This Row],[Text]],Table17[[#All],[Meter]],Table17[[#All],[ID]],"**",0,1),"")</f>
        <v/>
      </c>
      <c r="I6281" t="str" cm="1">
        <f t="array" ref="I6281">IF(HymnIN[[#This Row],[Verse]]=0,_xlfn.XLOOKUP(HymnIN[[#This Row],[Text]],Table17[[#All],[Meter]],Table17[[#All],[Correct Full Meter]],"**",0,1),"")</f>
        <v/>
      </c>
    </row>
    <row r="6282" spans="1:9" x14ac:dyDescent="0.3">
      <c r="A6282">
        <v>312</v>
      </c>
      <c r="B6282">
        <v>2</v>
      </c>
      <c r="C6282">
        <v>1</v>
      </c>
      <c r="D6282">
        <v>7265</v>
      </c>
      <c r="E6282" t="s">
        <v>6011</v>
      </c>
      <c r="F6282" t="str">
        <f>IF(HymnIN[[#This Row],[Verse]]&lt;&gt;0,"",_xlfn.XLOOKUP(HymnIN[[#This Row],[Hymn]],HymnEN[[#All],[hymn_no]],HymnEN[[#All],[author_id]],"0",0,1))</f>
        <v/>
      </c>
      <c r="G6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'2', '1', 'Mirabil pensiero! Tu vuoi che siam degni');</v>
      </c>
      <c r="H6282" t="str" cm="1">
        <f t="array" ref="H6282">IF(HymnIN[[#This Row],[Verse]]=0,_xlfn.XLOOKUP(HymnIN[[#This Row],[Text]],Table17[[#All],[Meter]],Table17[[#All],[ID]],"**",0,1),"")</f>
        <v/>
      </c>
      <c r="I6282" t="str" cm="1">
        <f t="array" ref="I6282">IF(HymnIN[[#This Row],[Verse]]=0,_xlfn.XLOOKUP(HymnIN[[#This Row],[Text]],Table17[[#All],[Meter]],Table17[[#All],[Correct Full Meter]],"**",0,1),"")</f>
        <v/>
      </c>
    </row>
    <row r="6283" spans="1:9" x14ac:dyDescent="0.3">
      <c r="A6283">
        <v>312</v>
      </c>
      <c r="B6283">
        <v>2</v>
      </c>
      <c r="C6283">
        <v>2</v>
      </c>
      <c r="D6283">
        <v>7266</v>
      </c>
      <c r="E6283" t="s">
        <v>6012</v>
      </c>
      <c r="F6283" t="str">
        <f>IF(HymnIN[[#This Row],[Verse]]&lt;&gt;0,"",_xlfn.XLOOKUP(HymnIN[[#This Row],[Hymn]],HymnEN[[#All],[hymn_no]],HymnEN[[#All],[author_id]],"0",0,1))</f>
        <v/>
      </c>
      <c r="G6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'2', '2', 'D\'aver nostra parte per sempre con Te');</v>
      </c>
      <c r="H6283" t="str" cm="1">
        <f t="array" ref="H6283">IF(HymnIN[[#This Row],[Verse]]=0,_xlfn.XLOOKUP(HymnIN[[#This Row],[Text]],Table17[[#All],[Meter]],Table17[[#All],[ID]],"**",0,1),"")</f>
        <v/>
      </c>
      <c r="I6283" t="str" cm="1">
        <f t="array" ref="I6283">IF(HymnIN[[#This Row],[Verse]]=0,_xlfn.XLOOKUP(HymnIN[[#This Row],[Text]],Table17[[#All],[Meter]],Table17[[#All],[Correct Full Meter]],"**",0,1),"")</f>
        <v/>
      </c>
    </row>
    <row r="6284" spans="1:9" x14ac:dyDescent="0.3">
      <c r="A6284">
        <v>312</v>
      </c>
      <c r="B6284">
        <v>2</v>
      </c>
      <c r="C6284">
        <v>3</v>
      </c>
      <c r="D6284">
        <v>7267</v>
      </c>
      <c r="E6284" t="s">
        <v>6013</v>
      </c>
      <c r="F6284" t="str">
        <f>IF(HymnIN[[#This Row],[Verse]]&lt;&gt;0,"",_xlfn.XLOOKUP(HymnIN[[#This Row],[Hymn]],HymnEN[[#All],[hymn_no]],HymnEN[[#All],[author_id]],"0",0,1))</f>
        <v/>
      </c>
      <c r="G6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'2', '3', 'Là dove il Tuo Figlio è il centro glorioso');</v>
      </c>
      <c r="H6284" t="str" cm="1">
        <f t="array" ref="H6284">IF(HymnIN[[#This Row],[Verse]]=0,_xlfn.XLOOKUP(HymnIN[[#This Row],[Text]],Table17[[#All],[Meter]],Table17[[#All],[ID]],"**",0,1),"")</f>
        <v/>
      </c>
      <c r="I6284" t="str" cm="1">
        <f t="array" ref="I6284">IF(HymnIN[[#This Row],[Verse]]=0,_xlfn.XLOOKUP(HymnIN[[#This Row],[Text]],Table17[[#All],[Meter]],Table17[[#All],[Correct Full Meter]],"**",0,1),"")</f>
        <v/>
      </c>
    </row>
    <row r="6285" spans="1:9" x14ac:dyDescent="0.3">
      <c r="A6285">
        <v>312</v>
      </c>
      <c r="B6285">
        <v>2</v>
      </c>
      <c r="C6285">
        <v>4</v>
      </c>
      <c r="D6285">
        <v>7268</v>
      </c>
      <c r="E6285" t="s">
        <v>6014</v>
      </c>
      <c r="F6285" t="str">
        <f>IF(HymnIN[[#This Row],[Verse]]&lt;&gt;0,"",_xlfn.XLOOKUP(HymnIN[[#This Row],[Hymn]],HymnEN[[#All],[hymn_no]],HymnEN[[#All],[author_id]],"0",0,1))</f>
        <v/>
      </c>
      <c r="G6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'2', '4', 'E dov\'è ogni cosa da Te e per Te.');</v>
      </c>
      <c r="H6285" t="str" cm="1">
        <f t="array" ref="H6285">IF(HymnIN[[#This Row],[Verse]]=0,_xlfn.XLOOKUP(HymnIN[[#This Row],[Text]],Table17[[#All],[Meter]],Table17[[#All],[ID]],"**",0,1),"")</f>
        <v/>
      </c>
      <c r="I6285" t="str" cm="1">
        <f t="array" ref="I6285">IF(HymnIN[[#This Row],[Verse]]=0,_xlfn.XLOOKUP(HymnIN[[#This Row],[Text]],Table17[[#All],[Meter]],Table17[[#All],[Correct Full Meter]],"**",0,1),"")</f>
        <v/>
      </c>
    </row>
    <row r="6286" spans="1:9" x14ac:dyDescent="0.3">
      <c r="A6286">
        <v>312</v>
      </c>
      <c r="B6286">
        <v>3</v>
      </c>
      <c r="C6286">
        <v>1</v>
      </c>
      <c r="D6286">
        <v>7269</v>
      </c>
      <c r="E6286" t="s">
        <v>6015</v>
      </c>
      <c r="F6286" t="str">
        <f>IF(HymnIN[[#This Row],[Verse]]&lt;&gt;0,"",_xlfn.XLOOKUP(HymnIN[[#This Row],[Hymn]],HymnEN[[#All],[hymn_no]],HymnEN[[#All],[author_id]],"0",0,1))</f>
        <v/>
      </c>
      <c r="G6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'3', '1', 'O Padre, al Figliolo hai voluto donarci');</v>
      </c>
      <c r="H6286" t="str" cm="1">
        <f t="array" ref="H6286">IF(HymnIN[[#This Row],[Verse]]=0,_xlfn.XLOOKUP(HymnIN[[#This Row],[Text]],Table17[[#All],[Meter]],Table17[[#All],[ID]],"**",0,1),"")</f>
        <v/>
      </c>
      <c r="I6286" t="str" cm="1">
        <f t="array" ref="I6286">IF(HymnIN[[#This Row],[Verse]]=0,_xlfn.XLOOKUP(HymnIN[[#This Row],[Text]],Table17[[#All],[Meter]],Table17[[#All],[Correct Full Meter]],"**",0,1),"")</f>
        <v/>
      </c>
    </row>
    <row r="6287" spans="1:9" x14ac:dyDescent="0.3">
      <c r="A6287">
        <v>312</v>
      </c>
      <c r="B6287">
        <v>3</v>
      </c>
      <c r="C6287">
        <v>2</v>
      </c>
      <c r="D6287">
        <v>7270</v>
      </c>
      <c r="E6287" t="s">
        <v>8828</v>
      </c>
      <c r="F6287" t="str">
        <f>IF(HymnIN[[#This Row],[Verse]]&lt;&gt;0,"",_xlfn.XLOOKUP(HymnIN[[#This Row],[Hymn]],HymnEN[[#All],[hymn_no]],HymnEN[[#All],[author_id]],"0",0,1))</f>
        <v/>
      </c>
      <c r="G6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'3', '2', 'E vuoi che con Lui per sempre noi siam.');</v>
      </c>
      <c r="H6287" t="str" cm="1">
        <f t="array" ref="H6287">IF(HymnIN[[#This Row],[Verse]]=0,_xlfn.XLOOKUP(HymnIN[[#This Row],[Text]],Table17[[#All],[Meter]],Table17[[#All],[ID]],"**",0,1),"")</f>
        <v/>
      </c>
      <c r="I6287" t="str" cm="1">
        <f t="array" ref="I6287">IF(HymnIN[[#This Row],[Verse]]=0,_xlfn.XLOOKUP(HymnIN[[#This Row],[Text]],Table17[[#All],[Meter]],Table17[[#All],[Correct Full Meter]],"**",0,1),"")</f>
        <v/>
      </c>
    </row>
    <row r="6288" spans="1:9" x14ac:dyDescent="0.3">
      <c r="A6288">
        <v>312</v>
      </c>
      <c r="B6288">
        <v>3</v>
      </c>
      <c r="C6288">
        <v>3</v>
      </c>
      <c r="D6288">
        <v>7271</v>
      </c>
      <c r="E6288" t="s">
        <v>6017</v>
      </c>
      <c r="F6288" t="str">
        <f>IF(HymnIN[[#This Row],[Verse]]&lt;&gt;0,"",_xlfn.XLOOKUP(HymnIN[[#This Row],[Hymn]],HymnEN[[#All],[hymn_no]],HymnEN[[#All],[author_id]],"0",0,1))</f>
        <v/>
      </c>
      <c r="G6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'3', '3', 'In Lui ci riveli i Tuoi santi consigli');</v>
      </c>
      <c r="H6288" t="str" cm="1">
        <f t="array" ref="H6288">IF(HymnIN[[#This Row],[Verse]]=0,_xlfn.XLOOKUP(HymnIN[[#This Row],[Text]],Table17[[#All],[Meter]],Table17[[#All],[ID]],"**",0,1),"")</f>
        <v/>
      </c>
      <c r="I6288" t="str" cm="1">
        <f t="array" ref="I6288">IF(HymnIN[[#This Row],[Verse]]=0,_xlfn.XLOOKUP(HymnIN[[#This Row],[Text]],Table17[[#All],[Meter]],Table17[[#All],[Correct Full Meter]],"**",0,1),"")</f>
        <v/>
      </c>
    </row>
    <row r="6289" spans="1:9" x14ac:dyDescent="0.3">
      <c r="A6289">
        <v>312</v>
      </c>
      <c r="B6289">
        <v>3</v>
      </c>
      <c r="C6289">
        <v>4</v>
      </c>
      <c r="D6289">
        <v>7272</v>
      </c>
      <c r="E6289" t="s">
        <v>8829</v>
      </c>
      <c r="F6289" t="str">
        <f>IF(HymnIN[[#This Row],[Verse]]&lt;&gt;0,"",_xlfn.XLOOKUP(HymnIN[[#This Row],[Hymn]],HymnEN[[#All],[hymn_no]],HymnEN[[#All],[author_id]],"0",0,1))</f>
        <v/>
      </c>
      <c r="G6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'3', '4', 'E la gloria Tua in Lui contempliam.');</v>
      </c>
      <c r="H6289" t="str" cm="1">
        <f t="array" ref="H6289">IF(HymnIN[[#This Row],[Verse]]=0,_xlfn.XLOOKUP(HymnIN[[#This Row],[Text]],Table17[[#All],[Meter]],Table17[[#All],[ID]],"**",0,1),"")</f>
        <v/>
      </c>
      <c r="I6289" t="str" cm="1">
        <f t="array" ref="I6289">IF(HymnIN[[#This Row],[Verse]]=0,_xlfn.XLOOKUP(HymnIN[[#This Row],[Text]],Table17[[#All],[Meter]],Table17[[#All],[Correct Full Meter]],"**",0,1),"")</f>
        <v/>
      </c>
    </row>
    <row r="6290" spans="1:9" x14ac:dyDescent="0.3">
      <c r="A6290">
        <v>312</v>
      </c>
      <c r="B6290">
        <v>4</v>
      </c>
      <c r="C6290">
        <v>1</v>
      </c>
      <c r="D6290">
        <v>7273</v>
      </c>
      <c r="E6290" t="s">
        <v>6019</v>
      </c>
      <c r="F6290" t="str">
        <f>IF(HymnIN[[#This Row],[Verse]]&lt;&gt;0,"",_xlfn.XLOOKUP(HymnIN[[#This Row],[Hymn]],HymnEN[[#All],[hymn_no]],HymnEN[[#All],[author_id]],"0",0,1))</f>
        <v/>
      </c>
      <c r="G6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'4', '1', 'Mirando Tua gloria, di cuor T\'adoriamo,');</v>
      </c>
      <c r="H6290" t="str" cm="1">
        <f t="array" ref="H6290">IF(HymnIN[[#This Row],[Verse]]=0,_xlfn.XLOOKUP(HymnIN[[#This Row],[Text]],Table17[[#All],[Meter]],Table17[[#All],[ID]],"**",0,1),"")</f>
        <v/>
      </c>
      <c r="I6290" t="str" cm="1">
        <f t="array" ref="I6290">IF(HymnIN[[#This Row],[Verse]]=0,_xlfn.XLOOKUP(HymnIN[[#This Row],[Text]],Table17[[#All],[Meter]],Table17[[#All],[Correct Full Meter]],"**",0,1),"")</f>
        <v/>
      </c>
    </row>
    <row r="6291" spans="1:9" x14ac:dyDescent="0.3">
      <c r="A6291">
        <v>312</v>
      </c>
      <c r="B6291">
        <v>4</v>
      </c>
      <c r="C6291">
        <v>2</v>
      </c>
      <c r="D6291">
        <v>7274</v>
      </c>
      <c r="E6291" t="s">
        <v>6020</v>
      </c>
      <c r="F6291" t="str">
        <f>IF(HymnIN[[#This Row],[Verse]]&lt;&gt;0,"",_xlfn.XLOOKUP(HymnIN[[#This Row],[Hymn]],HymnEN[[#All],[hymn_no]],HymnEN[[#All],[author_id]],"0",0,1))</f>
        <v/>
      </c>
      <c r="G6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'4', '2', 'T\'amiamo di più, più apprendiamo il Tuo amor.');</v>
      </c>
      <c r="H6291" t="str" cm="1">
        <f t="array" ref="H6291">IF(HymnIN[[#This Row],[Verse]]=0,_xlfn.XLOOKUP(HymnIN[[#This Row],[Text]],Table17[[#All],[Meter]],Table17[[#All],[ID]],"**",0,1),"")</f>
        <v/>
      </c>
      <c r="I6291" t="str" cm="1">
        <f t="array" ref="I6291">IF(HymnIN[[#This Row],[Verse]]=0,_xlfn.XLOOKUP(HymnIN[[#This Row],[Text]],Table17[[#All],[Meter]],Table17[[#All],[Correct Full Meter]],"**",0,1),"")</f>
        <v/>
      </c>
    </row>
    <row r="6292" spans="1:9" x14ac:dyDescent="0.3">
      <c r="A6292">
        <v>312</v>
      </c>
      <c r="B6292">
        <v>4</v>
      </c>
      <c r="C6292">
        <v>3</v>
      </c>
      <c r="D6292">
        <v>7275</v>
      </c>
      <c r="E6292" t="s">
        <v>6021</v>
      </c>
      <c r="F6292" t="str">
        <f>IF(HymnIN[[#This Row],[Verse]]&lt;&gt;0,"",_xlfn.XLOOKUP(HymnIN[[#This Row],[Hymn]],HymnEN[[#All],[hymn_no]],HymnEN[[#All],[author_id]],"0",0,1))</f>
        <v/>
      </c>
      <c r="G6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'4', '3', 'Che "Tu sei quel Dio" adoranti sclamiamo,');</v>
      </c>
      <c r="H6292" t="str" cm="1">
        <f t="array" ref="H6292">IF(HymnIN[[#This Row],[Verse]]=0,_xlfn.XLOOKUP(HymnIN[[#This Row],[Text]],Table17[[#All],[Meter]],Table17[[#All],[ID]],"**",0,1),"")</f>
        <v/>
      </c>
      <c r="I6292" t="str" cm="1">
        <f t="array" ref="I6292">IF(HymnIN[[#This Row],[Verse]]=0,_xlfn.XLOOKUP(HymnIN[[#This Row],[Text]],Table17[[#All],[Meter]],Table17[[#All],[Correct Full Meter]],"**",0,1),"")</f>
        <v/>
      </c>
    </row>
    <row r="6293" spans="1:9" x14ac:dyDescent="0.3">
      <c r="A6293">
        <v>312</v>
      </c>
      <c r="B6293">
        <v>4</v>
      </c>
      <c r="C6293">
        <v>4</v>
      </c>
      <c r="D6293">
        <v>7276</v>
      </c>
      <c r="E6293" t="s">
        <v>6022</v>
      </c>
      <c r="F6293" t="str">
        <f>IF(HymnIN[[#This Row],[Verse]]&lt;&gt;0,"",_xlfn.XLOOKUP(HymnIN[[#This Row],[Hymn]],HymnEN[[#All],[hymn_no]],HymnEN[[#All],[author_id]],"0",0,1))</f>
        <v/>
      </c>
      <c r="G6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('312', '4', '4', 'Al santo Tuo Nome diam gloria ed onor.');</v>
      </c>
      <c r="H6293" t="str" cm="1">
        <f t="array" ref="H6293">IF(HymnIN[[#This Row],[Verse]]=0,_xlfn.XLOOKUP(HymnIN[[#This Row],[Text]],Table17[[#All],[Meter]],Table17[[#All],[ID]],"**",0,1),"")</f>
        <v/>
      </c>
      <c r="I6293" t="str" cm="1">
        <f t="array" ref="I6293">IF(HymnIN[[#This Row],[Verse]]=0,_xlfn.XLOOKUP(HymnIN[[#This Row],[Text]],Table17[[#All],[Meter]],Table17[[#All],[Correct Full Meter]],"**",0,1),"")</f>
        <v/>
      </c>
    </row>
    <row r="6294" spans="1:9" x14ac:dyDescent="0.3">
      <c r="A6294">
        <v>313</v>
      </c>
      <c r="B6294">
        <v>0</v>
      </c>
      <c r="C6294">
        <v>0</v>
      </c>
      <c r="D6294">
        <v>7280</v>
      </c>
      <c r="E6294" t="s">
        <v>6023</v>
      </c>
      <c r="F6294">
        <f>IF(HymnIN[[#This Row],[Verse]]&lt;&gt;0,"",_xlfn.XLOOKUP(HymnIN[[#This Row],[Hymn]],HymnEN[[#All],[hymn_no]],HymnEN[[#All],[author_id]],"0",0,1))</f>
        <v>148</v>
      </c>
      <c r="G6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('313', '8.8.4.8.8.4.', '65', '148');</v>
      </c>
      <c r="H6294" cm="1">
        <f t="array" ref="H6294">IF(HymnIN[[#This Row],[Verse]]=0,_xlfn.XLOOKUP(HymnIN[[#This Row],[Text]],Table17[[#All],[Meter]],Table17[[#All],[ID]],"**",0,1),"")</f>
        <v>65</v>
      </c>
      <c r="I6294" t="str" cm="1">
        <f t="array" ref="I6294">IF(HymnIN[[#This Row],[Verse]]=0,_xlfn.XLOOKUP(HymnIN[[#This Row],[Text]],Table17[[#All],[Meter]],Table17[[#All],[Correct Full Meter]],"**",0,1),"")</f>
        <v>8.8.4.8.8.4.</v>
      </c>
    </row>
    <row r="6295" spans="1:9" x14ac:dyDescent="0.3">
      <c r="A6295">
        <v>313</v>
      </c>
      <c r="B6295">
        <v>1</v>
      </c>
      <c r="C6295">
        <v>1</v>
      </c>
      <c r="D6295">
        <v>7281</v>
      </c>
      <c r="E6295" t="s">
        <v>6024</v>
      </c>
      <c r="F6295" t="str">
        <f>IF(HymnIN[[#This Row],[Verse]]&lt;&gt;0,"",_xlfn.XLOOKUP(HymnIN[[#This Row],[Hymn]],HymnEN[[#All],[hymn_no]],HymnEN[[#All],[author_id]],"0",0,1))</f>
        <v/>
      </c>
      <c r="G6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'1', '1', 'GESU\', Signore, Salvator,');</v>
      </c>
      <c r="H6295" t="str" cm="1">
        <f t="array" ref="H6295">IF(HymnIN[[#This Row],[Verse]]=0,_xlfn.XLOOKUP(HymnIN[[#This Row],[Text]],Table17[[#All],[Meter]],Table17[[#All],[ID]],"**",0,1),"")</f>
        <v/>
      </c>
      <c r="I6295" t="str" cm="1">
        <f t="array" ref="I6295">IF(HymnIN[[#This Row],[Verse]]=0,_xlfn.XLOOKUP(HymnIN[[#This Row],[Text]],Table17[[#All],[Meter]],Table17[[#All],[Correct Full Meter]],"**",0,1),"")</f>
        <v/>
      </c>
    </row>
    <row r="6296" spans="1:9" x14ac:dyDescent="0.3">
      <c r="A6296">
        <v>313</v>
      </c>
      <c r="B6296">
        <v>1</v>
      </c>
      <c r="C6296">
        <v>2</v>
      </c>
      <c r="D6296">
        <v>7282</v>
      </c>
      <c r="E6296" t="s">
        <v>6025</v>
      </c>
      <c r="F6296" t="str">
        <f>IF(HymnIN[[#This Row],[Verse]]&lt;&gt;0,"",_xlfn.XLOOKUP(HymnIN[[#This Row],[Hymn]],HymnEN[[#All],[hymn_no]],HymnEN[[#All],[author_id]],"0",0,1))</f>
        <v/>
      </c>
      <c r="G6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'1', '2', 'Sei degno dell\'adorazion');</v>
      </c>
      <c r="H6296" t="str" cm="1">
        <f t="array" ref="H6296">IF(HymnIN[[#This Row],[Verse]]=0,_xlfn.XLOOKUP(HymnIN[[#This Row],[Text]],Table17[[#All],[Meter]],Table17[[#All],[ID]],"**",0,1),"")</f>
        <v/>
      </c>
      <c r="I6296" t="str" cm="1">
        <f t="array" ref="I6296">IF(HymnIN[[#This Row],[Verse]]=0,_xlfn.XLOOKUP(HymnIN[[#This Row],[Text]],Table17[[#All],[Meter]],Table17[[#All],[Correct Full Meter]],"**",0,1),"")</f>
        <v/>
      </c>
    </row>
    <row r="6297" spans="1:9" x14ac:dyDescent="0.3">
      <c r="A6297">
        <v>313</v>
      </c>
      <c r="B6297">
        <v>1</v>
      </c>
      <c r="C6297">
        <v>3</v>
      </c>
      <c r="D6297">
        <v>7283</v>
      </c>
      <c r="E6297" t="s">
        <v>6026</v>
      </c>
      <c r="F6297" t="str">
        <f>IF(HymnIN[[#This Row],[Verse]]&lt;&gt;0,"",_xlfn.XLOOKUP(HymnIN[[#This Row],[Hymn]],HymnEN[[#All],[hymn_no]],HymnEN[[#All],[author_id]],"0",0,1))</f>
        <v/>
      </c>
      <c r="G6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'1', '3', 'Che T\'apportiam;');</v>
      </c>
      <c r="H6297" t="str" cm="1">
        <f t="array" ref="H6297">IF(HymnIN[[#This Row],[Verse]]=0,_xlfn.XLOOKUP(HymnIN[[#This Row],[Text]],Table17[[#All],[Meter]],Table17[[#All],[ID]],"**",0,1),"")</f>
        <v/>
      </c>
      <c r="I6297" t="str" cm="1">
        <f t="array" ref="I6297">IF(HymnIN[[#This Row],[Verse]]=0,_xlfn.XLOOKUP(HymnIN[[#This Row],[Text]],Table17[[#All],[Meter]],Table17[[#All],[Correct Full Meter]],"**",0,1),"")</f>
        <v/>
      </c>
    </row>
    <row r="6298" spans="1:9" x14ac:dyDescent="0.3">
      <c r="A6298">
        <v>313</v>
      </c>
      <c r="B6298">
        <v>1</v>
      </c>
      <c r="C6298">
        <v>4</v>
      </c>
      <c r="D6298">
        <v>7284</v>
      </c>
      <c r="E6298" t="s">
        <v>6027</v>
      </c>
      <c r="F6298" t="str">
        <f>IF(HymnIN[[#This Row],[Verse]]&lt;&gt;0,"",_xlfn.XLOOKUP(HymnIN[[#This Row],[Hymn]],HymnEN[[#All],[hymn_no]],HymnEN[[#All],[author_id]],"0",0,1))</f>
        <v/>
      </c>
      <c r="G6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'1', '4', 'Perfetta grazia splende in Te,');</v>
      </c>
      <c r="H6298" t="str" cm="1">
        <f t="array" ref="H6298">IF(HymnIN[[#This Row],[Verse]]=0,_xlfn.XLOOKUP(HymnIN[[#This Row],[Text]],Table17[[#All],[Meter]],Table17[[#All],[ID]],"**",0,1),"")</f>
        <v/>
      </c>
      <c r="I6298" t="str" cm="1">
        <f t="array" ref="I6298">IF(HymnIN[[#This Row],[Verse]]=0,_xlfn.XLOOKUP(HymnIN[[#This Row],[Text]],Table17[[#All],[Meter]],Table17[[#All],[Correct Full Meter]],"**",0,1),"")</f>
        <v/>
      </c>
    </row>
    <row r="6299" spans="1:9" x14ac:dyDescent="0.3">
      <c r="A6299">
        <v>313</v>
      </c>
      <c r="B6299">
        <v>1</v>
      </c>
      <c r="C6299">
        <v>5</v>
      </c>
      <c r="D6299">
        <v>7285</v>
      </c>
      <c r="E6299" t="s">
        <v>6028</v>
      </c>
      <c r="F6299" t="str">
        <f>IF(HymnIN[[#This Row],[Verse]]&lt;&gt;0,"",_xlfn.XLOOKUP(HymnIN[[#This Row],[Hymn]],HymnEN[[#All],[hymn_no]],HymnEN[[#All],[author_id]],"0",0,1))</f>
        <v/>
      </c>
      <c r="G6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'1', '5', 'Perfetto in tutto il Tuo cammin:');</v>
      </c>
      <c r="H6299" t="str" cm="1">
        <f t="array" ref="H6299">IF(HymnIN[[#This Row],[Verse]]=0,_xlfn.XLOOKUP(HymnIN[[#This Row],[Text]],Table17[[#All],[Meter]],Table17[[#All],[ID]],"**",0,1),"")</f>
        <v/>
      </c>
      <c r="I6299" t="str" cm="1">
        <f t="array" ref="I6299">IF(HymnIN[[#This Row],[Verse]]=0,_xlfn.XLOOKUP(HymnIN[[#This Row],[Text]],Table17[[#All],[Meter]],Table17[[#All],[Correct Full Meter]],"**",0,1),"")</f>
        <v/>
      </c>
    </row>
    <row r="6300" spans="1:9" x14ac:dyDescent="0.3">
      <c r="A6300">
        <v>313</v>
      </c>
      <c r="B6300">
        <v>1</v>
      </c>
      <c r="C6300">
        <v>6</v>
      </c>
      <c r="D6300">
        <v>7286</v>
      </c>
      <c r="E6300" t="s">
        <v>6029</v>
      </c>
      <c r="F6300" t="str">
        <f>IF(HymnIN[[#This Row],[Verse]]&lt;&gt;0,"",_xlfn.XLOOKUP(HymnIN[[#This Row],[Hymn]],HymnEN[[#All],[hymn_no]],HymnEN[[#All],[author_id]],"0",0,1))</f>
        <v/>
      </c>
      <c r="G6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'1', '6', 'Noi c\'inchiniam.');</v>
      </c>
      <c r="H6300" t="str" cm="1">
        <f t="array" ref="H6300">IF(HymnIN[[#This Row],[Verse]]=0,_xlfn.XLOOKUP(HymnIN[[#This Row],[Text]],Table17[[#All],[Meter]],Table17[[#All],[ID]],"**",0,1),"")</f>
        <v/>
      </c>
      <c r="I6300" t="str" cm="1">
        <f t="array" ref="I6300">IF(HymnIN[[#This Row],[Verse]]=0,_xlfn.XLOOKUP(HymnIN[[#This Row],[Text]],Table17[[#All],[Meter]],Table17[[#All],[Correct Full Meter]],"**",0,1),"")</f>
        <v/>
      </c>
    </row>
    <row r="6301" spans="1:9" x14ac:dyDescent="0.3">
      <c r="A6301">
        <v>313</v>
      </c>
      <c r="B6301">
        <v>2</v>
      </c>
      <c r="C6301">
        <v>1</v>
      </c>
      <c r="D6301">
        <v>7287</v>
      </c>
      <c r="E6301" t="s">
        <v>6030</v>
      </c>
      <c r="F6301" t="str">
        <f>IF(HymnIN[[#This Row],[Verse]]&lt;&gt;0,"",_xlfn.XLOOKUP(HymnIN[[#This Row],[Hymn]],HymnEN[[#All],[hymn_no]],HymnEN[[#All],[author_id]],"0",0,1))</f>
        <v/>
      </c>
      <c r="G6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'2', '1', 'La grazia che mostrasti qui');</v>
      </c>
      <c r="H6301" t="str" cm="1">
        <f t="array" ref="H6301">IF(HymnIN[[#This Row],[Verse]]=0,_xlfn.XLOOKUP(HymnIN[[#This Row],[Text]],Table17[[#All],[Meter]],Table17[[#All],[ID]],"**",0,1),"")</f>
        <v/>
      </c>
      <c r="I6301" t="str" cm="1">
        <f t="array" ref="I6301">IF(HymnIN[[#This Row],[Verse]]=0,_xlfn.XLOOKUP(HymnIN[[#This Row],[Text]],Table17[[#All],[Meter]],Table17[[#All],[Correct Full Meter]],"**",0,1),"")</f>
        <v/>
      </c>
    </row>
    <row r="6302" spans="1:9" x14ac:dyDescent="0.3">
      <c r="A6302">
        <v>313</v>
      </c>
      <c r="B6302">
        <v>2</v>
      </c>
      <c r="C6302">
        <v>2</v>
      </c>
      <c r="D6302">
        <v>7288</v>
      </c>
      <c r="E6302" t="s">
        <v>6031</v>
      </c>
      <c r="F6302" t="str">
        <f>IF(HymnIN[[#This Row],[Verse]]&lt;&gt;0,"",_xlfn.XLOOKUP(HymnIN[[#This Row],[Hymn]],HymnEN[[#All],[hymn_no]],HymnEN[[#All],[author_id]],"0",0,1))</f>
        <v/>
      </c>
      <c r="G6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'2', '2', 'Qual puro e grato incenso ognor');</v>
      </c>
      <c r="H6302" t="str" cm="1">
        <f t="array" ref="H6302">IF(HymnIN[[#This Row],[Verse]]=0,_xlfn.XLOOKUP(HymnIN[[#This Row],[Text]],Table17[[#All],[Meter]],Table17[[#All],[ID]],"**",0,1),"")</f>
        <v/>
      </c>
      <c r="I6302" t="str" cm="1">
        <f t="array" ref="I6302">IF(HymnIN[[#This Row],[Verse]]=0,_xlfn.XLOOKUP(HymnIN[[#This Row],[Text]],Table17[[#All],[Meter]],Table17[[#All],[Correct Full Meter]],"**",0,1),"")</f>
        <v/>
      </c>
    </row>
    <row r="6303" spans="1:9" x14ac:dyDescent="0.3">
      <c r="A6303">
        <v>313</v>
      </c>
      <c r="B6303">
        <v>2</v>
      </c>
      <c r="C6303">
        <v>3</v>
      </c>
      <c r="D6303">
        <v>7289</v>
      </c>
      <c r="E6303" t="s">
        <v>6032</v>
      </c>
      <c r="F6303" t="str">
        <f>IF(HymnIN[[#This Row],[Verse]]&lt;&gt;0,"",_xlfn.XLOOKUP(HymnIN[[#This Row],[Hymn]],HymnEN[[#All],[hymn_no]],HymnEN[[#All],[author_id]],"0",0,1))</f>
        <v/>
      </c>
      <c r="G6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'2', '3', 'Al Padre sal;');</v>
      </c>
      <c r="H6303" t="str" cm="1">
        <f t="array" ref="H6303">IF(HymnIN[[#This Row],[Verse]]=0,_xlfn.XLOOKUP(HymnIN[[#This Row],[Text]],Table17[[#All],[Meter]],Table17[[#All],[ID]],"**",0,1),"")</f>
        <v/>
      </c>
      <c r="I6303" t="str" cm="1">
        <f t="array" ref="I6303">IF(HymnIN[[#This Row],[Verse]]=0,_xlfn.XLOOKUP(HymnIN[[#This Row],[Text]],Table17[[#All],[Meter]],Table17[[#All],[Correct Full Meter]],"**",0,1),"")</f>
        <v/>
      </c>
    </row>
    <row r="6304" spans="1:9" x14ac:dyDescent="0.3">
      <c r="A6304">
        <v>313</v>
      </c>
      <c r="B6304">
        <v>2</v>
      </c>
      <c r="C6304">
        <v>4</v>
      </c>
      <c r="D6304">
        <v>7290</v>
      </c>
      <c r="E6304" t="s">
        <v>6033</v>
      </c>
      <c r="F6304" t="str">
        <f>IF(HymnIN[[#This Row],[Verse]]&lt;&gt;0,"",_xlfn.XLOOKUP(HymnIN[[#This Row],[Hymn]],HymnEN[[#All],[hymn_no]],HymnEN[[#All],[author_id]],"0",0,1))</f>
        <v/>
      </c>
      <c r="G6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'2', '4', 'Di gioia fonte pel Suo cuor,');</v>
      </c>
      <c r="H6304" t="str" cm="1">
        <f t="array" ref="H6304">IF(HymnIN[[#This Row],[Verse]]=0,_xlfn.XLOOKUP(HymnIN[[#This Row],[Text]],Table17[[#All],[Meter]],Table17[[#All],[ID]],"**",0,1),"")</f>
        <v/>
      </c>
      <c r="I6304" t="str" cm="1">
        <f t="array" ref="I6304">IF(HymnIN[[#This Row],[Verse]]=0,_xlfn.XLOOKUP(HymnIN[[#This Row],[Text]],Table17[[#All],[Meter]],Table17[[#All],[Correct Full Meter]],"**",0,1),"")</f>
        <v/>
      </c>
    </row>
    <row r="6305" spans="1:9" x14ac:dyDescent="0.3">
      <c r="A6305">
        <v>313</v>
      </c>
      <c r="B6305">
        <v>2</v>
      </c>
      <c r="C6305">
        <v>5</v>
      </c>
      <c r="D6305">
        <v>7291</v>
      </c>
      <c r="E6305" t="s">
        <v>6034</v>
      </c>
      <c r="F6305" t="str">
        <f>IF(HymnIN[[#This Row],[Verse]]&lt;&gt;0,"",_xlfn.XLOOKUP(HymnIN[[#This Row],[Hymn]],HymnEN[[#All],[hymn_no]],HymnEN[[#All],[author_id]],"0",0,1))</f>
        <v/>
      </c>
      <c r="G6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'2', '5', 'Prezioso, santo Salvator,');</v>
      </c>
      <c r="H6305" t="str" cm="1">
        <f t="array" ref="H6305">IF(HymnIN[[#This Row],[Verse]]=0,_xlfn.XLOOKUP(HymnIN[[#This Row],[Text]],Table17[[#All],[Meter]],Table17[[#All],[ID]],"**",0,1),"")</f>
        <v/>
      </c>
      <c r="I6305" t="str" cm="1">
        <f t="array" ref="I6305">IF(HymnIN[[#This Row],[Verse]]=0,_xlfn.XLOOKUP(HymnIN[[#This Row],[Text]],Table17[[#All],[Meter]],Table17[[#All],[Correct Full Meter]],"**",0,1),"")</f>
        <v/>
      </c>
    </row>
    <row r="6306" spans="1:9" x14ac:dyDescent="0.3">
      <c r="A6306">
        <v>313</v>
      </c>
      <c r="B6306">
        <v>2</v>
      </c>
      <c r="C6306">
        <v>6</v>
      </c>
      <c r="D6306">
        <v>7292</v>
      </c>
      <c r="E6306" t="s">
        <v>6035</v>
      </c>
      <c r="F6306" t="str">
        <f>IF(HymnIN[[#This Row],[Verse]]&lt;&gt;0,"",_xlfn.XLOOKUP(HymnIN[[#This Row],[Hymn]],HymnEN[[#All],[hymn_no]],HymnEN[[#All],[author_id]],"0",0,1))</f>
        <v/>
      </c>
      <c r="G6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'2', '6', 'Sei senza egual.');</v>
      </c>
      <c r="H6306" t="str" cm="1">
        <f t="array" ref="H6306">IF(HymnIN[[#This Row],[Verse]]=0,_xlfn.XLOOKUP(HymnIN[[#This Row],[Text]],Table17[[#All],[Meter]],Table17[[#All],[ID]],"**",0,1),"")</f>
        <v/>
      </c>
      <c r="I6306" t="str" cm="1">
        <f t="array" ref="I6306">IF(HymnIN[[#This Row],[Verse]]=0,_xlfn.XLOOKUP(HymnIN[[#This Row],[Text]],Table17[[#All],[Meter]],Table17[[#All],[Correct Full Meter]],"**",0,1),"")</f>
        <v/>
      </c>
    </row>
    <row r="6307" spans="1:9" x14ac:dyDescent="0.3">
      <c r="A6307">
        <v>313</v>
      </c>
      <c r="B6307">
        <v>3</v>
      </c>
      <c r="C6307">
        <v>1</v>
      </c>
      <c r="D6307">
        <v>7293</v>
      </c>
      <c r="E6307" t="s">
        <v>6036</v>
      </c>
      <c r="F6307" t="str">
        <f>IF(HymnIN[[#This Row],[Verse]]&lt;&gt;0,"",_xlfn.XLOOKUP(HymnIN[[#This Row],[Hymn]],HymnEN[[#All],[hymn_no]],HymnEN[[#All],[author_id]],"0",0,1))</f>
        <v/>
      </c>
      <c r="G6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'3', '1', 'Più bello Tu sei d\'ogni uom,');</v>
      </c>
      <c r="H6307" t="str" cm="1">
        <f t="array" ref="H6307">IF(HymnIN[[#This Row],[Verse]]=0,_xlfn.XLOOKUP(HymnIN[[#This Row],[Text]],Table17[[#All],[Meter]],Table17[[#All],[ID]],"**",0,1),"")</f>
        <v/>
      </c>
      <c r="I6307" t="str" cm="1">
        <f t="array" ref="I6307">IF(HymnIN[[#This Row],[Verse]]=0,_xlfn.XLOOKUP(HymnIN[[#This Row],[Text]],Table17[[#All],[Meter]],Table17[[#All],[Correct Full Meter]],"**",0,1),"")</f>
        <v/>
      </c>
    </row>
    <row r="6308" spans="1:9" x14ac:dyDescent="0.3">
      <c r="A6308">
        <v>313</v>
      </c>
      <c r="B6308">
        <v>3</v>
      </c>
      <c r="C6308">
        <v>2</v>
      </c>
      <c r="D6308">
        <v>7294</v>
      </c>
      <c r="E6308" t="s">
        <v>6037</v>
      </c>
      <c r="F6308" t="str">
        <f>IF(HymnIN[[#This Row],[Verse]]&lt;&gt;0,"",_xlfn.XLOOKUP(HymnIN[[#This Row],[Hymn]],HymnEN[[#All],[hymn_no]],HymnEN[[#All],[author_id]],"0",0,1))</f>
        <v/>
      </c>
      <c r="G6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'3', '2', 'Niun le Tue glorie può narrar:');</v>
      </c>
      <c r="H6308" t="str" cm="1">
        <f t="array" ref="H6308">IF(HymnIN[[#This Row],[Verse]]=0,_xlfn.XLOOKUP(HymnIN[[#This Row],[Text]],Table17[[#All],[Meter]],Table17[[#All],[ID]],"**",0,1),"")</f>
        <v/>
      </c>
      <c r="I6308" t="str" cm="1">
        <f t="array" ref="I6308">IF(HymnIN[[#This Row],[Verse]]=0,_xlfn.XLOOKUP(HymnIN[[#This Row],[Text]],Table17[[#All],[Meter]],Table17[[#All],[Correct Full Meter]],"**",0,1),"")</f>
        <v/>
      </c>
    </row>
    <row r="6309" spans="1:9" x14ac:dyDescent="0.3">
      <c r="A6309">
        <v>313</v>
      </c>
      <c r="B6309">
        <v>3</v>
      </c>
      <c r="C6309">
        <v>3</v>
      </c>
      <c r="D6309">
        <v>7295</v>
      </c>
      <c r="E6309" t="s">
        <v>6038</v>
      </c>
      <c r="F6309" t="str">
        <f>IF(HymnIN[[#This Row],[Verse]]&lt;&gt;0,"",_xlfn.XLOOKUP(HymnIN[[#This Row],[Hymn]],HymnEN[[#All],[hymn_no]],HymnEN[[#All],[author_id]],"0",0,1))</f>
        <v/>
      </c>
      <c r="G6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'3', '3', 'Tu regni sol.');</v>
      </c>
      <c r="H6309" t="str" cm="1">
        <f t="array" ref="H6309">IF(HymnIN[[#This Row],[Verse]]=0,_xlfn.XLOOKUP(HymnIN[[#This Row],[Text]],Table17[[#All],[Meter]],Table17[[#All],[ID]],"**",0,1),"")</f>
        <v/>
      </c>
      <c r="I6309" t="str" cm="1">
        <f t="array" ref="I6309">IF(HymnIN[[#This Row],[Verse]]=0,_xlfn.XLOOKUP(HymnIN[[#This Row],[Text]],Table17[[#All],[Meter]],Table17[[#All],[Correct Full Meter]],"**",0,1),"")</f>
        <v/>
      </c>
    </row>
    <row r="6310" spans="1:9" x14ac:dyDescent="0.3">
      <c r="A6310">
        <v>313</v>
      </c>
      <c r="B6310">
        <v>3</v>
      </c>
      <c r="C6310">
        <v>4</v>
      </c>
      <c r="D6310">
        <v>7296</v>
      </c>
      <c r="E6310" t="s">
        <v>6039</v>
      </c>
      <c r="F6310" t="str">
        <f>IF(HymnIN[[#This Row],[Verse]]&lt;&gt;0,"",_xlfn.XLOOKUP(HymnIN[[#This Row],[Hymn]],HymnEN[[#All],[hymn_no]],HymnEN[[#All],[author_id]],"0",0,1))</f>
        <v/>
      </c>
      <c r="G6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'3', '4', 'A Te si leva il nostro cuor');</v>
      </c>
      <c r="H6310" t="str" cm="1">
        <f t="array" ref="H6310">IF(HymnIN[[#This Row],[Verse]]=0,_xlfn.XLOOKUP(HymnIN[[#This Row],[Text]],Table17[[#All],[Meter]],Table17[[#All],[ID]],"**",0,1),"")</f>
        <v/>
      </c>
      <c r="I6310" t="str" cm="1">
        <f t="array" ref="I6310">IF(HymnIN[[#This Row],[Verse]]=0,_xlfn.XLOOKUP(HymnIN[[#This Row],[Text]],Table17[[#All],[Meter]],Table17[[#All],[Correct Full Meter]],"**",0,1),"")</f>
        <v/>
      </c>
    </row>
    <row r="6311" spans="1:9" x14ac:dyDescent="0.3">
      <c r="A6311">
        <v>313</v>
      </c>
      <c r="B6311">
        <v>3</v>
      </c>
      <c r="C6311">
        <v>5</v>
      </c>
      <c r="D6311">
        <v>7297</v>
      </c>
      <c r="E6311" t="s">
        <v>6040</v>
      </c>
      <c r="F6311" t="str">
        <f>IF(HymnIN[[#This Row],[Verse]]&lt;&gt;0,"",_xlfn.XLOOKUP(HymnIN[[#This Row],[Hymn]],HymnEN[[#All],[hymn_no]],HymnEN[[#All],[author_id]],"0",0,1))</f>
        <v/>
      </c>
      <c r="G6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'3', '5', 'E Te in eterno loderem,');</v>
      </c>
      <c r="H6311" t="str" cm="1">
        <f t="array" ref="H6311">IF(HymnIN[[#This Row],[Verse]]=0,_xlfn.XLOOKUP(HymnIN[[#This Row],[Text]],Table17[[#All],[Meter]],Table17[[#All],[ID]],"**",0,1),"")</f>
        <v/>
      </c>
      <c r="I6311" t="str" cm="1">
        <f t="array" ref="I6311">IF(HymnIN[[#This Row],[Verse]]=0,_xlfn.XLOOKUP(HymnIN[[#This Row],[Text]],Table17[[#All],[Meter]],Table17[[#All],[Correct Full Meter]],"**",0,1),"")</f>
        <v/>
      </c>
    </row>
    <row r="6312" spans="1:9" x14ac:dyDescent="0.3">
      <c r="A6312">
        <v>313</v>
      </c>
      <c r="B6312">
        <v>3</v>
      </c>
      <c r="C6312">
        <v>6</v>
      </c>
      <c r="D6312">
        <v>7298</v>
      </c>
      <c r="E6312" t="s">
        <v>6041</v>
      </c>
      <c r="F6312" t="str">
        <f>IF(HymnIN[[#This Row],[Verse]]&lt;&gt;0,"",_xlfn.XLOOKUP(HymnIN[[#This Row],[Hymn]],HymnEN[[#All],[hymn_no]],HymnEN[[#All],[author_id]],"0",0,1))</f>
        <v/>
      </c>
      <c r="G6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('313', '3', '6', 'Di Dio Figliol.');</v>
      </c>
      <c r="H6312" t="str" cm="1">
        <f t="array" ref="H6312">IF(HymnIN[[#This Row],[Verse]]=0,_xlfn.XLOOKUP(HymnIN[[#This Row],[Text]],Table17[[#All],[Meter]],Table17[[#All],[ID]],"**",0,1),"")</f>
        <v/>
      </c>
      <c r="I6312" t="str" cm="1">
        <f t="array" ref="I6312">IF(HymnIN[[#This Row],[Verse]]=0,_xlfn.XLOOKUP(HymnIN[[#This Row],[Text]],Table17[[#All],[Meter]],Table17[[#All],[Correct Full Meter]],"**",0,1),"")</f>
        <v/>
      </c>
    </row>
    <row r="6313" spans="1:9" x14ac:dyDescent="0.3">
      <c r="A6313">
        <v>314</v>
      </c>
      <c r="B6313">
        <v>0</v>
      </c>
      <c r="C6313">
        <v>0</v>
      </c>
      <c r="D6313">
        <v>7302</v>
      </c>
      <c r="E6313" t="s">
        <v>4</v>
      </c>
      <c r="F6313">
        <f>IF(HymnIN[[#This Row],[Verse]]&lt;&gt;0,"",_xlfn.XLOOKUP(HymnIN[[#This Row],[Hymn]],HymnEN[[#All],[hymn_no]],HymnEN[[#All],[author_id]],"0",0,1))</f>
        <v>165</v>
      </c>
      <c r="G6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('314', '11.10.11.10.', '52', '165');</v>
      </c>
      <c r="H6313" cm="1">
        <f t="array" ref="H6313">IF(HymnIN[[#This Row],[Verse]]=0,_xlfn.XLOOKUP(HymnIN[[#This Row],[Text]],Table17[[#All],[Meter]],Table17[[#All],[ID]],"**",0,1),"")</f>
        <v>52</v>
      </c>
      <c r="I6313" t="str" cm="1">
        <f t="array" ref="I6313">IF(HymnIN[[#This Row],[Verse]]=0,_xlfn.XLOOKUP(HymnIN[[#This Row],[Text]],Table17[[#All],[Meter]],Table17[[#All],[Correct Full Meter]],"**",0,1),"")</f>
        <v>11.10.11.10.</v>
      </c>
    </row>
    <row r="6314" spans="1:9" x14ac:dyDescent="0.3">
      <c r="A6314">
        <v>314</v>
      </c>
      <c r="B6314">
        <v>1</v>
      </c>
      <c r="C6314">
        <v>1</v>
      </c>
      <c r="D6314">
        <v>7303</v>
      </c>
      <c r="E6314" t="s">
        <v>6042</v>
      </c>
      <c r="F6314" t="str">
        <f>IF(HymnIN[[#This Row],[Verse]]&lt;&gt;0,"",_xlfn.XLOOKUP(HymnIN[[#This Row],[Hymn]],HymnEN[[#All],[hymn_no]],HymnEN[[#All],[author_id]],"0",0,1))</f>
        <v/>
      </c>
      <c r="G6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'1', '1', 'DIO nostro e Padre, lodi a Te apportiamo:');</v>
      </c>
      <c r="H6314" t="str" cm="1">
        <f t="array" ref="H6314">IF(HymnIN[[#This Row],[Verse]]=0,_xlfn.XLOOKUP(HymnIN[[#This Row],[Text]],Table17[[#All],[Meter]],Table17[[#All],[ID]],"**",0,1),"")</f>
        <v/>
      </c>
      <c r="I6314" t="str" cm="1">
        <f t="array" ref="I6314">IF(HymnIN[[#This Row],[Verse]]=0,_xlfn.XLOOKUP(HymnIN[[#This Row],[Text]],Table17[[#All],[Meter]],Table17[[#All],[Correct Full Meter]],"**",0,1),"")</f>
        <v/>
      </c>
    </row>
    <row r="6315" spans="1:9" x14ac:dyDescent="0.3">
      <c r="A6315">
        <v>314</v>
      </c>
      <c r="B6315">
        <v>1</v>
      </c>
      <c r="C6315">
        <v>2</v>
      </c>
      <c r="D6315">
        <v>7304</v>
      </c>
      <c r="E6315" t="s">
        <v>6043</v>
      </c>
      <c r="F6315" t="str">
        <f>IF(HymnIN[[#This Row],[Verse]]&lt;&gt;0,"",_xlfn.XLOOKUP(HymnIN[[#This Row],[Hymn]],HymnEN[[#All],[hymn_no]],HymnEN[[#All],[author_id]],"0",0,1))</f>
        <v/>
      </c>
      <c r="G6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'1', '2', 'Chi della lode degno mai sarà');</v>
      </c>
      <c r="H6315" t="str" cm="1">
        <f t="array" ref="H6315">IF(HymnIN[[#This Row],[Verse]]=0,_xlfn.XLOOKUP(HymnIN[[#This Row],[Text]],Table17[[#All],[Meter]],Table17[[#All],[ID]],"**",0,1),"")</f>
        <v/>
      </c>
      <c r="I6315" t="str" cm="1">
        <f t="array" ref="I6315">IF(HymnIN[[#This Row],[Verse]]=0,_xlfn.XLOOKUP(HymnIN[[#This Row],[Text]],Table17[[#All],[Meter]],Table17[[#All],[Correct Full Meter]],"**",0,1),"")</f>
        <v/>
      </c>
    </row>
    <row r="6316" spans="1:9" x14ac:dyDescent="0.3">
      <c r="A6316">
        <v>314</v>
      </c>
      <c r="B6316">
        <v>1</v>
      </c>
      <c r="C6316">
        <v>3</v>
      </c>
      <c r="D6316">
        <v>7305</v>
      </c>
      <c r="E6316" t="s">
        <v>6044</v>
      </c>
      <c r="F6316" t="str">
        <f>IF(HymnIN[[#This Row],[Verse]]&lt;&gt;0,"",_xlfn.XLOOKUP(HymnIN[[#This Row],[Hymn]],HymnEN[[#All],[hymn_no]],HymnEN[[#All],[author_id]],"0",0,1))</f>
        <v/>
      </c>
      <c r="G6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'1', '3', 'Più di Te stesso, che quaggiù cercasti');</v>
      </c>
      <c r="H6316" t="str" cm="1">
        <f t="array" ref="H6316">IF(HymnIN[[#This Row],[Verse]]=0,_xlfn.XLOOKUP(HymnIN[[#This Row],[Text]],Table17[[#All],[Meter]],Table17[[#All],[ID]],"**",0,1),"")</f>
        <v/>
      </c>
      <c r="I6316" t="str" cm="1">
        <f t="array" ref="I6316">IF(HymnIN[[#This Row],[Verse]]=0,_xlfn.XLOOKUP(HymnIN[[#This Row],[Text]],Table17[[#All],[Meter]],Table17[[#All],[Correct Full Meter]],"**",0,1),"")</f>
        <v/>
      </c>
    </row>
    <row r="6317" spans="1:9" x14ac:dyDescent="0.3">
      <c r="A6317">
        <v>314</v>
      </c>
      <c r="B6317">
        <v>1</v>
      </c>
      <c r="C6317">
        <v>4</v>
      </c>
      <c r="D6317">
        <v>7306</v>
      </c>
      <c r="E6317" t="s">
        <v>6045</v>
      </c>
      <c r="F6317" t="str">
        <f>IF(HymnIN[[#This Row],[Verse]]&lt;&gt;0,"",_xlfn.XLOOKUP(HymnIN[[#This Row],[Hymn]],HymnEN[[#All],[hymn_no]],HymnEN[[#All],[author_id]],"0",0,1))</f>
        <v/>
      </c>
      <c r="G6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'1', '4', 'Adoratori in spirto e verità?');</v>
      </c>
      <c r="H6317" t="str" cm="1">
        <f t="array" ref="H6317">IF(HymnIN[[#This Row],[Verse]]=0,_xlfn.XLOOKUP(HymnIN[[#This Row],[Text]],Table17[[#All],[Meter]],Table17[[#All],[ID]],"**",0,1),"")</f>
        <v/>
      </c>
      <c r="I6317" t="str" cm="1">
        <f t="array" ref="I6317">IF(HymnIN[[#This Row],[Verse]]=0,_xlfn.XLOOKUP(HymnIN[[#This Row],[Text]],Table17[[#All],[Meter]],Table17[[#All],[Correct Full Meter]],"**",0,1),"")</f>
        <v/>
      </c>
    </row>
    <row r="6318" spans="1:9" x14ac:dyDescent="0.3">
      <c r="A6318">
        <v>314</v>
      </c>
      <c r="B6318">
        <v>2</v>
      </c>
      <c r="C6318">
        <v>1</v>
      </c>
      <c r="D6318">
        <v>7307</v>
      </c>
      <c r="E6318" t="s">
        <v>6046</v>
      </c>
      <c r="F6318" t="str">
        <f>IF(HymnIN[[#This Row],[Verse]]&lt;&gt;0,"",_xlfn.XLOOKUP(HymnIN[[#This Row],[Hymn]],HymnEN[[#All],[hymn_no]],HymnEN[[#All],[author_id]],"0",0,1))</f>
        <v/>
      </c>
      <c r="G6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'2', '1', 'Tutto creasti Tu pel Tuo Figliolo,');</v>
      </c>
      <c r="H6318" t="str" cm="1">
        <f t="array" ref="H6318">IF(HymnIN[[#This Row],[Verse]]=0,_xlfn.XLOOKUP(HymnIN[[#This Row],[Text]],Table17[[#All],[Meter]],Table17[[#All],[ID]],"**",0,1),"")</f>
        <v/>
      </c>
      <c r="I6318" t="str" cm="1">
        <f t="array" ref="I6318">IF(HymnIN[[#This Row],[Verse]]=0,_xlfn.XLOOKUP(HymnIN[[#This Row],[Text]],Table17[[#All],[Meter]],Table17[[#All],[Correct Full Meter]],"**",0,1),"")</f>
        <v/>
      </c>
    </row>
    <row r="6319" spans="1:9" x14ac:dyDescent="0.3">
      <c r="A6319">
        <v>314</v>
      </c>
      <c r="B6319">
        <v>2</v>
      </c>
      <c r="C6319">
        <v>2</v>
      </c>
      <c r="D6319">
        <v>7308</v>
      </c>
      <c r="E6319" t="s">
        <v>6047</v>
      </c>
      <c r="F6319" t="str">
        <f>IF(HymnIN[[#This Row],[Verse]]&lt;&gt;0,"",_xlfn.XLOOKUP(HymnIN[[#This Row],[Hymn]],HymnEN[[#All],[hymn_no]],HymnEN[[#All],[author_id]],"0",0,1))</f>
        <v/>
      </c>
      <c r="G6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'2', '2', 'Tutto Egli tien nel sommo Suo poter,');</v>
      </c>
      <c r="H6319" t="str" cm="1">
        <f t="array" ref="H6319">IF(HymnIN[[#This Row],[Verse]]=0,_xlfn.XLOOKUP(HymnIN[[#This Row],[Text]],Table17[[#All],[Meter]],Table17[[#All],[ID]],"**",0,1),"")</f>
        <v/>
      </c>
      <c r="I6319" t="str" cm="1">
        <f t="array" ref="I6319">IF(HymnIN[[#This Row],[Verse]]=0,_xlfn.XLOOKUP(HymnIN[[#This Row],[Text]],Table17[[#All],[Meter]],Table17[[#All],[Correct Full Meter]],"**",0,1),"")</f>
        <v/>
      </c>
    </row>
    <row r="6320" spans="1:9" x14ac:dyDescent="0.3">
      <c r="A6320">
        <v>314</v>
      </c>
      <c r="B6320">
        <v>2</v>
      </c>
      <c r="C6320">
        <v>3</v>
      </c>
      <c r="D6320">
        <v>7309</v>
      </c>
      <c r="E6320" t="s">
        <v>6048</v>
      </c>
      <c r="F6320" t="str">
        <f>IF(HymnIN[[#This Row],[Verse]]&lt;&gt;0,"",_xlfn.XLOOKUP(HymnIN[[#This Row],[Hymn]],HymnEN[[#All],[hymn_no]],HymnEN[[#All],[author_id]],"0",0,1))</f>
        <v/>
      </c>
      <c r="G6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'2', '3', 'E pure in Lui a Te ci avviciniamo:');</v>
      </c>
      <c r="H6320" t="str" cm="1">
        <f t="array" ref="H6320">IF(HymnIN[[#This Row],[Verse]]=0,_xlfn.XLOOKUP(HymnIN[[#This Row],[Text]],Table17[[#All],[Meter]],Table17[[#All],[ID]],"**",0,1),"")</f>
        <v/>
      </c>
      <c r="I6320" t="str" cm="1">
        <f t="array" ref="I6320">IF(HymnIN[[#This Row],[Verse]]=0,_xlfn.XLOOKUP(HymnIN[[#This Row],[Text]],Table17[[#All],[Meter]],Table17[[#All],[Correct Full Meter]],"**",0,1),"")</f>
        <v/>
      </c>
    </row>
    <row r="6321" spans="1:9" x14ac:dyDescent="0.3">
      <c r="A6321">
        <v>314</v>
      </c>
      <c r="B6321">
        <v>2</v>
      </c>
      <c r="C6321">
        <v>4</v>
      </c>
      <c r="D6321">
        <v>7310</v>
      </c>
      <c r="E6321" t="s">
        <v>6049</v>
      </c>
      <c r="F6321" t="str">
        <f>IF(HymnIN[[#This Row],[Verse]]&lt;&gt;0,"",_xlfn.XLOOKUP(HymnIN[[#This Row],[Hymn]],HymnEN[[#All],[hymn_no]],HymnEN[[#All],[author_id]],"0",0,1))</f>
        <v/>
      </c>
      <c r="G6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'2', '4', 'Qual causa d\'adorare abbiamo inver!');</v>
      </c>
      <c r="H6321" t="str" cm="1">
        <f t="array" ref="H6321">IF(HymnIN[[#This Row],[Verse]]=0,_xlfn.XLOOKUP(HymnIN[[#This Row],[Text]],Table17[[#All],[Meter]],Table17[[#All],[ID]],"**",0,1),"")</f>
        <v/>
      </c>
      <c r="I6321" t="str" cm="1">
        <f t="array" ref="I6321">IF(HymnIN[[#This Row],[Verse]]=0,_xlfn.XLOOKUP(HymnIN[[#This Row],[Text]],Table17[[#All],[Meter]],Table17[[#All],[Correct Full Meter]],"**",0,1),"")</f>
        <v/>
      </c>
    </row>
    <row r="6322" spans="1:9" x14ac:dyDescent="0.3">
      <c r="A6322">
        <v>314</v>
      </c>
      <c r="B6322">
        <v>3</v>
      </c>
      <c r="C6322">
        <v>1</v>
      </c>
      <c r="D6322">
        <v>7311</v>
      </c>
      <c r="E6322" t="s">
        <v>6050</v>
      </c>
      <c r="F6322" t="str">
        <f>IF(HymnIN[[#This Row],[Verse]]&lt;&gt;0,"",_xlfn.XLOOKUP(HymnIN[[#This Row],[Hymn]],HymnEN[[#All],[hymn_no]],HymnEN[[#All],[author_id]],"0",0,1))</f>
        <v/>
      </c>
      <c r="G6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'3', '1', 'Ei ci conduce in questa santa sfera');</v>
      </c>
      <c r="H6322" t="str" cm="1">
        <f t="array" ref="H6322">IF(HymnIN[[#This Row],[Verse]]=0,_xlfn.XLOOKUP(HymnIN[[#This Row],[Text]],Table17[[#All],[Meter]],Table17[[#All],[ID]],"**",0,1),"")</f>
        <v/>
      </c>
      <c r="I6322" t="str" cm="1">
        <f t="array" ref="I6322">IF(HymnIN[[#This Row],[Verse]]=0,_xlfn.XLOOKUP(HymnIN[[#This Row],[Text]],Table17[[#All],[Meter]],Table17[[#All],[Correct Full Meter]],"**",0,1),"")</f>
        <v/>
      </c>
    </row>
    <row r="6323" spans="1:9" x14ac:dyDescent="0.3">
      <c r="A6323">
        <v>314</v>
      </c>
      <c r="B6323">
        <v>3</v>
      </c>
      <c r="C6323">
        <v>2</v>
      </c>
      <c r="D6323">
        <v>7312</v>
      </c>
      <c r="E6323" t="s">
        <v>6051</v>
      </c>
      <c r="F6323" t="str">
        <f>IF(HymnIN[[#This Row],[Verse]]&lt;&gt;0,"",_xlfn.XLOOKUP(HymnIN[[#This Row],[Hymn]],HymnEN[[#All],[hymn_no]],HymnEN[[#All],[author_id]],"0",0,1))</f>
        <v/>
      </c>
      <c r="G6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'3', '2', 'E della chiesa il canto guida a Te;');</v>
      </c>
      <c r="H6323" t="str" cm="1">
        <f t="array" ref="H6323">IF(HymnIN[[#This Row],[Verse]]=0,_xlfn.XLOOKUP(HymnIN[[#This Row],[Text]],Table17[[#All],[Meter]],Table17[[#All],[ID]],"**",0,1),"")</f>
        <v/>
      </c>
      <c r="I6323" t="str" cm="1">
        <f t="array" ref="I6323">IF(HymnIN[[#This Row],[Verse]]=0,_xlfn.XLOOKUP(HymnIN[[#This Row],[Text]],Table17[[#All],[Meter]],Table17[[#All],[Correct Full Meter]],"**",0,1),"")</f>
        <v/>
      </c>
    </row>
    <row r="6324" spans="1:9" x14ac:dyDescent="0.3">
      <c r="A6324">
        <v>314</v>
      </c>
      <c r="B6324">
        <v>3</v>
      </c>
      <c r="C6324">
        <v>3</v>
      </c>
      <c r="D6324">
        <v>7313</v>
      </c>
      <c r="E6324" t="s">
        <v>6052</v>
      </c>
      <c r="F6324" t="str">
        <f>IF(HymnIN[[#This Row],[Verse]]&lt;&gt;0,"",_xlfn.XLOOKUP(HymnIN[[#This Row],[Hymn]],HymnEN[[#All],[hymn_no]],HymnEN[[#All],[author_id]],"0",0,1))</f>
        <v/>
      </c>
      <c r="G6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'3', '3', 'Egli gioisce che in perfetta pace');</v>
      </c>
      <c r="H6324" t="str" cm="1">
        <f t="array" ref="H6324">IF(HymnIN[[#This Row],[Verse]]=0,_xlfn.XLOOKUP(HymnIN[[#This Row],[Text]],Table17[[#All],[Meter]],Table17[[#All],[ID]],"**",0,1),"")</f>
        <v/>
      </c>
      <c r="I6324" t="str" cm="1">
        <f t="array" ref="I6324">IF(HymnIN[[#This Row],[Verse]]=0,_xlfn.XLOOKUP(HymnIN[[#This Row],[Text]],Table17[[#All],[Meter]],Table17[[#All],[Correct Full Meter]],"**",0,1),"")</f>
        <v/>
      </c>
    </row>
    <row r="6325" spans="1:9" x14ac:dyDescent="0.3">
      <c r="A6325">
        <v>314</v>
      </c>
      <c r="B6325">
        <v>3</v>
      </c>
      <c r="C6325">
        <v>4</v>
      </c>
      <c r="D6325">
        <v>7314</v>
      </c>
      <c r="E6325" t="s">
        <v>6053</v>
      </c>
      <c r="F6325" t="str">
        <f>IF(HymnIN[[#This Row],[Verse]]&lt;&gt;0,"",_xlfn.XLOOKUP(HymnIN[[#This Row],[Hymn]],HymnEN[[#All],[hymn_no]],HymnEN[[#All],[author_id]],"0",0,1))</f>
        <v/>
      </c>
      <c r="G6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'3', '4', 'Al Tuo cospetto averci può con Sé.');</v>
      </c>
      <c r="H6325" t="str" cm="1">
        <f t="array" ref="H6325">IF(HymnIN[[#This Row],[Verse]]=0,_xlfn.XLOOKUP(HymnIN[[#This Row],[Text]],Table17[[#All],[Meter]],Table17[[#All],[ID]],"**",0,1),"")</f>
        <v/>
      </c>
      <c r="I6325" t="str" cm="1">
        <f t="array" ref="I6325">IF(HymnIN[[#This Row],[Verse]]=0,_xlfn.XLOOKUP(HymnIN[[#This Row],[Text]],Table17[[#All],[Meter]],Table17[[#All],[Correct Full Meter]],"**",0,1),"")</f>
        <v/>
      </c>
    </row>
    <row r="6326" spans="1:9" x14ac:dyDescent="0.3">
      <c r="A6326">
        <v>314</v>
      </c>
      <c r="B6326">
        <v>4</v>
      </c>
      <c r="C6326">
        <v>1</v>
      </c>
      <c r="D6326">
        <v>7315</v>
      </c>
      <c r="E6326" t="s">
        <v>6054</v>
      </c>
      <c r="F6326" t="str">
        <f>IF(HymnIN[[#This Row],[Verse]]&lt;&gt;0,"",_xlfn.XLOOKUP(HymnIN[[#This Row],[Hymn]],HymnEN[[#All],[hymn_no]],HymnEN[[#All],[author_id]],"0",0,1))</f>
        <v/>
      </c>
      <c r="G6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'4', '1', 'Il cuore Tuo, O Dio, è sodisfatto:');</v>
      </c>
      <c r="H6326" t="str" cm="1">
        <f t="array" ref="H6326">IF(HymnIN[[#This Row],[Verse]]=0,_xlfn.XLOOKUP(HymnIN[[#This Row],[Text]],Table17[[#All],[Meter]],Table17[[#All],[ID]],"**",0,1),"")</f>
        <v/>
      </c>
      <c r="I6326" t="str" cm="1">
        <f t="array" ref="I6326">IF(HymnIN[[#This Row],[Verse]]=0,_xlfn.XLOOKUP(HymnIN[[#This Row],[Text]],Table17[[#All],[Meter]],Table17[[#All],[Correct Full Meter]],"**",0,1),"")</f>
        <v/>
      </c>
    </row>
    <row r="6327" spans="1:9" x14ac:dyDescent="0.3">
      <c r="A6327">
        <v>314</v>
      </c>
      <c r="B6327">
        <v>4</v>
      </c>
      <c r="C6327">
        <v>2</v>
      </c>
      <c r="D6327">
        <v>7316</v>
      </c>
      <c r="E6327" t="s">
        <v>6055</v>
      </c>
      <c r="F6327" t="str">
        <f>IF(HymnIN[[#This Row],[Verse]]&lt;&gt;0,"",_xlfn.XLOOKUP(HymnIN[[#This Row],[Hymn]],HymnEN[[#All],[hymn_no]],HymnEN[[#All],[author_id]],"0",0,1))</f>
        <v/>
      </c>
      <c r="G6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'4', '2', 'Uniti qui con gioia a Te cantiam;');</v>
      </c>
      <c r="H6327" t="str" cm="1">
        <f t="array" ref="H6327">IF(HymnIN[[#This Row],[Verse]]=0,_xlfn.XLOOKUP(HymnIN[[#This Row],[Text]],Table17[[#All],[Meter]],Table17[[#All],[ID]],"**",0,1),"")</f>
        <v/>
      </c>
      <c r="I6327" t="str" cm="1">
        <f t="array" ref="I6327">IF(HymnIN[[#This Row],[Verse]]=0,_xlfn.XLOOKUP(HymnIN[[#This Row],[Text]],Table17[[#All],[Meter]],Table17[[#All],[Correct Full Meter]],"**",0,1),"")</f>
        <v/>
      </c>
    </row>
    <row r="6328" spans="1:9" x14ac:dyDescent="0.3">
      <c r="A6328">
        <v>314</v>
      </c>
      <c r="B6328">
        <v>4</v>
      </c>
      <c r="C6328">
        <v>3</v>
      </c>
      <c r="D6328">
        <v>7317</v>
      </c>
      <c r="E6328" t="s">
        <v>6056</v>
      </c>
      <c r="F6328" t="str">
        <f>IF(HymnIN[[#This Row],[Verse]]&lt;&gt;0,"",_xlfn.XLOOKUP(HymnIN[[#This Row],[Hymn]],HymnEN[[#All],[hymn_no]],HymnEN[[#All],[author_id]],"0",0,1))</f>
        <v/>
      </c>
      <c r="G6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'4', '3', 'Tu già dimori in mezzo delle lodi');</v>
      </c>
      <c r="H6328" t="str" cm="1">
        <f t="array" ref="H6328">IF(HymnIN[[#This Row],[Verse]]=0,_xlfn.XLOOKUP(HymnIN[[#This Row],[Text]],Table17[[#All],[Meter]],Table17[[#All],[ID]],"**",0,1),"")</f>
        <v/>
      </c>
      <c r="I6328" t="str" cm="1">
        <f t="array" ref="I6328">IF(HymnIN[[#This Row],[Verse]]=0,_xlfn.XLOOKUP(HymnIN[[#This Row],[Text]],Table17[[#All],[Meter]],Table17[[#All],[Correct Full Meter]],"**",0,1),"")</f>
        <v/>
      </c>
    </row>
    <row r="6329" spans="1:9" x14ac:dyDescent="0.3">
      <c r="A6329">
        <v>314</v>
      </c>
      <c r="B6329">
        <v>4</v>
      </c>
      <c r="C6329">
        <v>4</v>
      </c>
      <c r="D6329">
        <v>7318</v>
      </c>
      <c r="E6329" t="s">
        <v>6057</v>
      </c>
      <c r="F6329" t="str">
        <f>IF(HymnIN[[#This Row],[Verse]]&lt;&gt;0,"",_xlfn.XLOOKUP(HymnIN[[#This Row],[Hymn]],HymnEN[[#All],[hymn_no]],HymnEN[[#All],[author_id]],"0",0,1))</f>
        <v/>
      </c>
      <c r="G6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('314', '4', '4', 'Che, dal Figliol guidati, noi T\'offriam.');</v>
      </c>
      <c r="H6329" t="str" cm="1">
        <f t="array" ref="H6329">IF(HymnIN[[#This Row],[Verse]]=0,_xlfn.XLOOKUP(HymnIN[[#This Row],[Text]],Table17[[#All],[Meter]],Table17[[#All],[ID]],"**",0,1),"")</f>
        <v/>
      </c>
      <c r="I6329" t="str" cm="1">
        <f t="array" ref="I6329">IF(HymnIN[[#This Row],[Verse]]=0,_xlfn.XLOOKUP(HymnIN[[#This Row],[Text]],Table17[[#All],[Meter]],Table17[[#All],[Correct Full Meter]],"**",0,1),"")</f>
        <v/>
      </c>
    </row>
    <row r="6330" spans="1:9" x14ac:dyDescent="0.3">
      <c r="A6330">
        <v>315</v>
      </c>
      <c r="B6330">
        <v>0</v>
      </c>
      <c r="C6330">
        <v>0</v>
      </c>
      <c r="D6330">
        <v>7322</v>
      </c>
      <c r="E6330" t="s">
        <v>306</v>
      </c>
      <c r="F6330">
        <f>IF(HymnIN[[#This Row],[Verse]]&lt;&gt;0,"",_xlfn.XLOOKUP(HymnIN[[#This Row],[Hymn]],HymnEN[[#All],[hymn_no]],HymnEN[[#All],[author_id]],"0",0,1))</f>
        <v>187</v>
      </c>
      <c r="G6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('315', '11.10.11.10.10.10.', '180', '187');</v>
      </c>
      <c r="H6330" cm="1">
        <f t="array" ref="H6330">IF(HymnIN[[#This Row],[Verse]]=0,_xlfn.XLOOKUP(HymnIN[[#This Row],[Text]],Table17[[#All],[Meter]],Table17[[#All],[ID]],"**",0,1),"")</f>
        <v>180</v>
      </c>
      <c r="I6330" t="str" cm="1">
        <f t="array" ref="I6330">IF(HymnIN[[#This Row],[Verse]]=0,_xlfn.XLOOKUP(HymnIN[[#This Row],[Text]],Table17[[#All],[Meter]],Table17[[#All],[Correct Full Meter]],"**",0,1),"")</f>
        <v>11.10.11.10.10.10.</v>
      </c>
    </row>
    <row r="6331" spans="1:9" x14ac:dyDescent="0.3">
      <c r="A6331">
        <v>315</v>
      </c>
      <c r="B6331">
        <v>1</v>
      </c>
      <c r="C6331">
        <v>1</v>
      </c>
      <c r="D6331">
        <v>7323</v>
      </c>
      <c r="E6331" t="s">
        <v>6058</v>
      </c>
      <c r="F6331" t="str">
        <f>IF(HymnIN[[#This Row],[Verse]]&lt;&gt;0,"",_xlfn.XLOOKUP(HymnIN[[#This Row],[Hymn]],HymnEN[[#All],[hymn_no]],HymnEN[[#All],[author_id]],"0",0,1))</f>
        <v/>
      </c>
      <c r="G6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'1', '1', 'CON lode e adorazion, Signor glorioso,');</v>
      </c>
      <c r="H6331" t="str" cm="1">
        <f t="array" ref="H6331">IF(HymnIN[[#This Row],[Verse]]=0,_xlfn.XLOOKUP(HymnIN[[#This Row],[Text]],Table17[[#All],[Meter]],Table17[[#All],[ID]],"**",0,1),"")</f>
        <v/>
      </c>
      <c r="I6331" t="str" cm="1">
        <f t="array" ref="I6331">IF(HymnIN[[#This Row],[Verse]]=0,_xlfn.XLOOKUP(HymnIN[[#This Row],[Text]],Table17[[#All],[Meter]],Table17[[#All],[Correct Full Meter]],"**",0,1),"")</f>
        <v/>
      </c>
    </row>
    <row r="6332" spans="1:9" x14ac:dyDescent="0.3">
      <c r="A6332">
        <v>315</v>
      </c>
      <c r="B6332">
        <v>1</v>
      </c>
      <c r="C6332">
        <v>2</v>
      </c>
      <c r="D6332">
        <v>7324</v>
      </c>
      <c r="E6332" t="s">
        <v>6059</v>
      </c>
      <c r="F6332" t="str">
        <f>IF(HymnIN[[#This Row],[Verse]]&lt;&gt;0,"",_xlfn.XLOOKUP(HymnIN[[#This Row],[Hymn]],HymnEN[[#All],[hymn_no]],HymnEN[[#All],[author_id]],"0",0,1))</f>
        <v/>
      </c>
      <c r="G6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'1', '2', 'Umilemente a Te noi ci prostriam');</v>
      </c>
      <c r="H6332" t="str" cm="1">
        <f t="array" ref="H6332">IF(HymnIN[[#This Row],[Verse]]=0,_xlfn.XLOOKUP(HymnIN[[#This Row],[Text]],Table17[[#All],[Meter]],Table17[[#All],[ID]],"**",0,1),"")</f>
        <v/>
      </c>
      <c r="I6332" t="str" cm="1">
        <f t="array" ref="I6332">IF(HymnIN[[#This Row],[Verse]]=0,_xlfn.XLOOKUP(HymnIN[[#This Row],[Text]],Table17[[#All],[Meter]],Table17[[#All],[Correct Full Meter]],"**",0,1),"")</f>
        <v/>
      </c>
    </row>
    <row r="6333" spans="1:9" x14ac:dyDescent="0.3">
      <c r="A6333">
        <v>315</v>
      </c>
      <c r="B6333">
        <v>1</v>
      </c>
      <c r="C6333">
        <v>3</v>
      </c>
      <c r="D6333">
        <v>7325</v>
      </c>
      <c r="E6333" t="s">
        <v>6060</v>
      </c>
      <c r="F6333" t="str">
        <f>IF(HymnIN[[#This Row],[Verse]]&lt;&gt;0,"",_xlfn.XLOOKUP(HymnIN[[#This Row],[Hymn]],HymnEN[[#All],[hymn_no]],HymnEN[[#All],[author_id]],"0",0,1))</f>
        <v/>
      </c>
      <c r="G6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'1', '3', 'E in una sfera d\'infinita gioia');</v>
      </c>
      <c r="H6333" t="str" cm="1">
        <f t="array" ref="H6333">IF(HymnIN[[#This Row],[Verse]]=0,_xlfn.XLOOKUP(HymnIN[[#This Row],[Text]],Table17[[#All],[Meter]],Table17[[#All],[ID]],"**",0,1),"")</f>
        <v/>
      </c>
      <c r="I6333" t="str" cm="1">
        <f t="array" ref="I6333">IF(HymnIN[[#This Row],[Verse]]=0,_xlfn.XLOOKUP(HymnIN[[#This Row],[Text]],Table17[[#All],[Meter]],Table17[[#All],[Correct Full Meter]],"**",0,1),"")</f>
        <v/>
      </c>
    </row>
    <row r="6334" spans="1:9" x14ac:dyDescent="0.3">
      <c r="A6334">
        <v>315</v>
      </c>
      <c r="B6334">
        <v>1</v>
      </c>
      <c r="C6334">
        <v>4</v>
      </c>
      <c r="D6334">
        <v>7326</v>
      </c>
      <c r="E6334" t="s">
        <v>6061</v>
      </c>
      <c r="F6334" t="str">
        <f>IF(HymnIN[[#This Row],[Verse]]&lt;&gt;0,"",_xlfn.XLOOKUP(HymnIN[[#This Row],[Hymn]],HymnEN[[#All],[hymn_no]],HymnEN[[#All],[author_id]],"0",0,1))</f>
        <v/>
      </c>
      <c r="G6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'1', '4', 'La santa Tua Persona contempliam.');</v>
      </c>
      <c r="H6334" t="str" cm="1">
        <f t="array" ref="H6334">IF(HymnIN[[#This Row],[Verse]]=0,_xlfn.XLOOKUP(HymnIN[[#This Row],[Text]],Table17[[#All],[Meter]],Table17[[#All],[ID]],"**",0,1),"")</f>
        <v/>
      </c>
      <c r="I6334" t="str" cm="1">
        <f t="array" ref="I6334">IF(HymnIN[[#This Row],[Verse]]=0,_xlfn.XLOOKUP(HymnIN[[#This Row],[Text]],Table17[[#All],[Meter]],Table17[[#All],[Correct Full Meter]],"**",0,1),"")</f>
        <v/>
      </c>
    </row>
    <row r="6335" spans="1:9" x14ac:dyDescent="0.3">
      <c r="A6335">
        <v>315</v>
      </c>
      <c r="B6335">
        <v>1</v>
      </c>
      <c r="C6335">
        <v>5</v>
      </c>
      <c r="D6335">
        <v>7327</v>
      </c>
      <c r="E6335" t="s">
        <v>6062</v>
      </c>
      <c r="F6335" t="str">
        <f>IF(HymnIN[[#This Row],[Verse]]&lt;&gt;0,"",_xlfn.XLOOKUP(HymnIN[[#This Row],[Hymn]],HymnEN[[#All],[hymn_no]],HymnEN[[#All],[author_id]],"0",0,1))</f>
        <v/>
      </c>
      <c r="G6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'1', '5', 'Tu stesso Ti riveli ai nostri cuor,');</v>
      </c>
      <c r="H6335" t="str" cm="1">
        <f t="array" ref="H6335">IF(HymnIN[[#This Row],[Verse]]=0,_xlfn.XLOOKUP(HymnIN[[#This Row],[Text]],Table17[[#All],[Meter]],Table17[[#All],[ID]],"**",0,1),"")</f>
        <v/>
      </c>
      <c r="I6335" t="str" cm="1">
        <f t="array" ref="I6335">IF(HymnIN[[#This Row],[Verse]]=0,_xlfn.XLOOKUP(HymnIN[[#This Row],[Text]],Table17[[#All],[Meter]],Table17[[#All],[Correct Full Meter]],"**",0,1),"")</f>
        <v/>
      </c>
    </row>
    <row r="6336" spans="1:9" x14ac:dyDescent="0.3">
      <c r="A6336">
        <v>315</v>
      </c>
      <c r="B6336">
        <v>1</v>
      </c>
      <c r="C6336">
        <v>6</v>
      </c>
      <c r="D6336">
        <v>7328</v>
      </c>
      <c r="E6336" t="s">
        <v>6063</v>
      </c>
      <c r="F6336" t="str">
        <f>IF(HymnIN[[#This Row],[Verse]]&lt;&gt;0,"",_xlfn.XLOOKUP(HymnIN[[#This Row],[Hymn]],HymnEN[[#All],[hymn_no]],HymnEN[[#All],[author_id]],"0",0,1))</f>
        <v/>
      </c>
      <c r="G6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'1', '6', 'Nel Tuo riposo entriam per fé, Signor.');</v>
      </c>
      <c r="H6336" t="str" cm="1">
        <f t="array" ref="H6336">IF(HymnIN[[#This Row],[Verse]]=0,_xlfn.XLOOKUP(HymnIN[[#This Row],[Text]],Table17[[#All],[Meter]],Table17[[#All],[ID]],"**",0,1),"")</f>
        <v/>
      </c>
      <c r="I6336" t="str" cm="1">
        <f t="array" ref="I6336">IF(HymnIN[[#This Row],[Verse]]=0,_xlfn.XLOOKUP(HymnIN[[#This Row],[Text]],Table17[[#All],[Meter]],Table17[[#All],[Correct Full Meter]],"**",0,1),"")</f>
        <v/>
      </c>
    </row>
    <row r="6337" spans="1:9" x14ac:dyDescent="0.3">
      <c r="A6337">
        <v>315</v>
      </c>
      <c r="B6337">
        <v>2</v>
      </c>
      <c r="C6337">
        <v>1</v>
      </c>
      <c r="D6337">
        <v>7329</v>
      </c>
      <c r="E6337" t="s">
        <v>6064</v>
      </c>
      <c r="F6337" t="str">
        <f>IF(HymnIN[[#This Row],[Verse]]&lt;&gt;0,"",_xlfn.XLOOKUP(HymnIN[[#This Row],[Hymn]],HymnEN[[#All],[hymn_no]],HymnEN[[#All],[author_id]],"0",0,1))</f>
        <v/>
      </c>
      <c r="G6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'2', '1', 'Ti riveriamo come Creatore');</v>
      </c>
      <c r="H6337" t="str" cm="1">
        <f t="array" ref="H6337">IF(HymnIN[[#This Row],[Verse]]=0,_xlfn.XLOOKUP(HymnIN[[#This Row],[Text]],Table17[[#All],[Meter]],Table17[[#All],[ID]],"**",0,1),"")</f>
        <v/>
      </c>
      <c r="I6337" t="str" cm="1">
        <f t="array" ref="I6337">IF(HymnIN[[#This Row],[Verse]]=0,_xlfn.XLOOKUP(HymnIN[[#This Row],[Text]],Table17[[#All],[Meter]],Table17[[#All],[Correct Full Meter]],"**",0,1),"")</f>
        <v/>
      </c>
    </row>
    <row r="6338" spans="1:9" x14ac:dyDescent="0.3">
      <c r="A6338">
        <v>315</v>
      </c>
      <c r="B6338">
        <v>2</v>
      </c>
      <c r="C6338">
        <v>2</v>
      </c>
      <c r="D6338">
        <v>7330</v>
      </c>
      <c r="E6338" t="s">
        <v>6065</v>
      </c>
      <c r="F6338" t="str">
        <f>IF(HymnIN[[#This Row],[Verse]]&lt;&gt;0,"",_xlfn.XLOOKUP(HymnIN[[#This Row],[Hymn]],HymnEN[[#All],[hymn_no]],HymnEN[[#All],[author_id]],"0",0,1))</f>
        <v/>
      </c>
      <c r="G6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'2', '2', 'E pur dell\'opre Tue sei ben maggior;');</v>
      </c>
      <c r="H6338" t="str" cm="1">
        <f t="array" ref="H6338">IF(HymnIN[[#This Row],[Verse]]=0,_xlfn.XLOOKUP(HymnIN[[#This Row],[Text]],Table17[[#All],[Meter]],Table17[[#All],[ID]],"**",0,1),"")</f>
        <v/>
      </c>
      <c r="I6338" t="str" cm="1">
        <f t="array" ref="I6338">IF(HymnIN[[#This Row],[Verse]]=0,_xlfn.XLOOKUP(HymnIN[[#This Row],[Text]],Table17[[#All],[Meter]],Table17[[#All],[Correct Full Meter]],"**",0,1),"")</f>
        <v/>
      </c>
    </row>
    <row r="6339" spans="1:9" x14ac:dyDescent="0.3">
      <c r="A6339">
        <v>315</v>
      </c>
      <c r="B6339">
        <v>2</v>
      </c>
      <c r="C6339">
        <v>3</v>
      </c>
      <c r="D6339">
        <v>7331</v>
      </c>
      <c r="E6339" t="s">
        <v>6066</v>
      </c>
      <c r="F6339" t="str">
        <f>IF(HymnIN[[#This Row],[Verse]]&lt;&gt;0,"",_xlfn.XLOOKUP(HymnIN[[#This Row],[Hymn]],HymnEN[[#All],[hymn_no]],HymnEN[[#All],[author_id]],"0",0,1))</f>
        <v/>
      </c>
      <c r="G6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'2', '3', 'I Tuoi diritti nella redenzione');</v>
      </c>
      <c r="H6339" t="str" cm="1">
        <f t="array" ref="H6339">IF(HymnIN[[#This Row],[Verse]]=0,_xlfn.XLOOKUP(HymnIN[[#This Row],[Text]],Table17[[#All],[Meter]],Table17[[#All],[ID]],"**",0,1),"")</f>
        <v/>
      </c>
      <c r="I6339" t="str" cm="1">
        <f t="array" ref="I6339">IF(HymnIN[[#This Row],[Verse]]=0,_xlfn.XLOOKUP(HymnIN[[#This Row],[Text]],Table17[[#All],[Meter]],Table17[[#All],[Correct Full Meter]],"**",0,1),"")</f>
        <v/>
      </c>
    </row>
    <row r="6340" spans="1:9" x14ac:dyDescent="0.3">
      <c r="A6340">
        <v>315</v>
      </c>
      <c r="B6340">
        <v>2</v>
      </c>
      <c r="C6340">
        <v>4</v>
      </c>
      <c r="D6340">
        <v>7332</v>
      </c>
      <c r="E6340" t="s">
        <v>6067</v>
      </c>
      <c r="F6340" t="str">
        <f>IF(HymnIN[[#This Row],[Verse]]&lt;&gt;0,"",_xlfn.XLOOKUP(HymnIN[[#This Row],[Hymn]],HymnEN[[#All],[hymn_no]],HymnEN[[#All],[author_id]],"0",0,1))</f>
        <v/>
      </c>
      <c r="G6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'2', '4', 'Riconosciam e T\'adoriam, Signor.');</v>
      </c>
      <c r="H6340" t="str" cm="1">
        <f t="array" ref="H6340">IF(HymnIN[[#This Row],[Verse]]=0,_xlfn.XLOOKUP(HymnIN[[#This Row],[Text]],Table17[[#All],[Meter]],Table17[[#All],[ID]],"**",0,1),"")</f>
        <v/>
      </c>
      <c r="I6340" t="str" cm="1">
        <f t="array" ref="I6340">IF(HymnIN[[#This Row],[Verse]]=0,_xlfn.XLOOKUP(HymnIN[[#This Row],[Text]],Table17[[#All],[Meter]],Table17[[#All],[Correct Full Meter]],"**",0,1),"")</f>
        <v/>
      </c>
    </row>
    <row r="6341" spans="1:9" x14ac:dyDescent="0.3">
      <c r="A6341">
        <v>315</v>
      </c>
      <c r="B6341">
        <v>2</v>
      </c>
      <c r="C6341">
        <v>5</v>
      </c>
      <c r="D6341">
        <v>7333</v>
      </c>
      <c r="E6341" t="s">
        <v>6068</v>
      </c>
      <c r="F6341" t="str">
        <f>IF(HymnIN[[#This Row],[Verse]]&lt;&gt;0,"",_xlfn.XLOOKUP(HymnIN[[#This Row],[Hymn]],HymnEN[[#All],[hymn_no]],HymnEN[[#All],[author_id]],"0",0,1))</f>
        <v/>
      </c>
      <c r="G6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'2', '5', 'Tu sei lo Stesso dall\'eternità,');</v>
      </c>
      <c r="H6341" t="str" cm="1">
        <f t="array" ref="H6341">IF(HymnIN[[#This Row],[Verse]]=0,_xlfn.XLOOKUP(HymnIN[[#This Row],[Text]],Table17[[#All],[Meter]],Table17[[#All],[ID]],"**",0,1),"")</f>
        <v/>
      </c>
      <c r="I6341" t="str" cm="1">
        <f t="array" ref="I6341">IF(HymnIN[[#This Row],[Verse]]=0,_xlfn.XLOOKUP(HymnIN[[#This Row],[Text]],Table17[[#All],[Meter]],Table17[[#All],[Correct Full Meter]],"**",0,1),"")</f>
        <v/>
      </c>
    </row>
    <row r="6342" spans="1:9" x14ac:dyDescent="0.3">
      <c r="A6342">
        <v>315</v>
      </c>
      <c r="B6342">
        <v>2</v>
      </c>
      <c r="C6342">
        <v>6</v>
      </c>
      <c r="D6342">
        <v>7334</v>
      </c>
      <c r="E6342" t="s">
        <v>6069</v>
      </c>
      <c r="F6342" t="str">
        <f>IF(HymnIN[[#This Row],[Verse]]&lt;&gt;0,"",_xlfn.XLOOKUP(HymnIN[[#This Row],[Hymn]],HymnEN[[#All],[hymn_no]],HymnEN[[#All],[author_id]],"0",0,1))</f>
        <v/>
      </c>
      <c r="G6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'2', '6', 'In Te dimora appieno la Deità.');</v>
      </c>
      <c r="H6342" t="str" cm="1">
        <f t="array" ref="H6342">IF(HymnIN[[#This Row],[Verse]]=0,_xlfn.XLOOKUP(HymnIN[[#This Row],[Text]],Table17[[#All],[Meter]],Table17[[#All],[ID]],"**",0,1),"")</f>
        <v/>
      </c>
      <c r="I6342" t="str" cm="1">
        <f t="array" ref="I6342">IF(HymnIN[[#This Row],[Verse]]=0,_xlfn.XLOOKUP(HymnIN[[#This Row],[Text]],Table17[[#All],[Meter]],Table17[[#All],[Correct Full Meter]],"**",0,1),"")</f>
        <v/>
      </c>
    </row>
    <row r="6343" spans="1:9" x14ac:dyDescent="0.3">
      <c r="A6343">
        <v>315</v>
      </c>
      <c r="B6343">
        <v>3</v>
      </c>
      <c r="C6343">
        <v>1</v>
      </c>
      <c r="D6343">
        <v>7335</v>
      </c>
      <c r="E6343" t="s">
        <v>6070</v>
      </c>
      <c r="F6343" t="str">
        <f>IF(HymnIN[[#This Row],[Verse]]&lt;&gt;0,"",_xlfn.XLOOKUP(HymnIN[[#This Row],[Hymn]],HymnEN[[#All],[hymn_no]],HymnEN[[#All],[author_id]],"0",0,1))</f>
        <v/>
      </c>
      <c r="G6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'3', '1', 'A umanità disceso Ti vediamo');</v>
      </c>
      <c r="H6343" t="str" cm="1">
        <f t="array" ref="H6343">IF(HymnIN[[#This Row],[Verse]]=0,_xlfn.XLOOKUP(HymnIN[[#This Row],[Text]],Table17[[#All],[Meter]],Table17[[#All],[ID]],"**",0,1),"")</f>
        <v/>
      </c>
      <c r="I6343" t="str" cm="1">
        <f t="array" ref="I6343">IF(HymnIN[[#This Row],[Verse]]=0,_xlfn.XLOOKUP(HymnIN[[#This Row],[Text]],Table17[[#All],[Meter]],Table17[[#All],[Correct Full Meter]],"**",0,1),"")</f>
        <v/>
      </c>
    </row>
    <row r="6344" spans="1:9" x14ac:dyDescent="0.3">
      <c r="A6344">
        <v>315</v>
      </c>
      <c r="B6344">
        <v>3</v>
      </c>
      <c r="C6344">
        <v>2</v>
      </c>
      <c r="D6344">
        <v>7336</v>
      </c>
      <c r="E6344" t="s">
        <v>8830</v>
      </c>
      <c r="F6344" t="str">
        <f>IF(HymnIN[[#This Row],[Verse]]&lt;&gt;0,"",_xlfn.XLOOKUP(HymnIN[[#This Row],[Hymn]],HymnEN[[#All],[hymn_no]],HymnEN[[#All],[author_id]],"0",0,1))</f>
        <v/>
      </c>
      <c r="G6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'3', '2', 'Mentre la gloria Tua contempliam;');</v>
      </c>
      <c r="H6344" t="str" cm="1">
        <f t="array" ref="H6344">IF(HymnIN[[#This Row],[Verse]]=0,_xlfn.XLOOKUP(HymnIN[[#This Row],[Text]],Table17[[#All],[Meter]],Table17[[#All],[ID]],"**",0,1),"")</f>
        <v/>
      </c>
      <c r="I6344" t="str" cm="1">
        <f t="array" ref="I6344">IF(HymnIN[[#This Row],[Verse]]=0,_xlfn.XLOOKUP(HymnIN[[#This Row],[Text]],Table17[[#All],[Meter]],Table17[[#All],[Correct Full Meter]],"**",0,1),"")</f>
        <v/>
      </c>
    </row>
    <row r="6345" spans="1:9" x14ac:dyDescent="0.3">
      <c r="A6345">
        <v>315</v>
      </c>
      <c r="B6345">
        <v>3</v>
      </c>
      <c r="C6345">
        <v>3</v>
      </c>
      <c r="D6345">
        <v>7337</v>
      </c>
      <c r="E6345" t="s">
        <v>6072</v>
      </c>
      <c r="F6345" t="str">
        <f>IF(HymnIN[[#This Row],[Verse]]&lt;&gt;0,"",_xlfn.XLOOKUP(HymnIN[[#This Row],[Hymn]],HymnEN[[#All],[hymn_no]],HymnEN[[#All],[author_id]],"0",0,1))</f>
        <v/>
      </c>
      <c r="G6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'3', '3', 'E trasformati innanzi a la Tua faccia');</v>
      </c>
      <c r="H6345" t="str" cm="1">
        <f t="array" ref="H6345">IF(HymnIN[[#This Row],[Verse]]=0,_xlfn.XLOOKUP(HymnIN[[#This Row],[Text]],Table17[[#All],[Meter]],Table17[[#All],[ID]],"**",0,1),"")</f>
        <v/>
      </c>
      <c r="I6345" t="str" cm="1">
        <f t="array" ref="I6345">IF(HymnIN[[#This Row],[Verse]]=0,_xlfn.XLOOKUP(HymnIN[[#This Row],[Text]],Table17[[#All],[Meter]],Table17[[#All],[Correct Full Meter]],"**",0,1),"")</f>
        <v/>
      </c>
    </row>
    <row r="6346" spans="1:9" x14ac:dyDescent="0.3">
      <c r="A6346">
        <v>315</v>
      </c>
      <c r="B6346">
        <v>3</v>
      </c>
      <c r="C6346">
        <v>4</v>
      </c>
      <c r="D6346">
        <v>7338</v>
      </c>
      <c r="E6346" t="s">
        <v>6073</v>
      </c>
      <c r="F6346" t="str">
        <f>IF(HymnIN[[#This Row],[Verse]]&lt;&gt;0,"",_xlfn.XLOOKUP(HymnIN[[#This Row],[Hymn]],HymnEN[[#All],[hymn_no]],HymnEN[[#All],[author_id]],"0",0,1))</f>
        <v/>
      </c>
      <c r="G6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'3', '4', 'Te Primogenito riconosciam:');</v>
      </c>
      <c r="H6346" t="str" cm="1">
        <f t="array" ref="H6346">IF(HymnIN[[#This Row],[Verse]]=0,_xlfn.XLOOKUP(HymnIN[[#This Row],[Text]],Table17[[#All],[Meter]],Table17[[#All],[ID]],"**",0,1),"")</f>
        <v/>
      </c>
      <c r="I6346" t="str" cm="1">
        <f t="array" ref="I6346">IF(HymnIN[[#This Row],[Verse]]=0,_xlfn.XLOOKUP(HymnIN[[#This Row],[Text]],Table17[[#All],[Meter]],Table17[[#All],[Correct Full Meter]],"**",0,1),"")</f>
        <v/>
      </c>
    </row>
    <row r="6347" spans="1:9" x14ac:dyDescent="0.3">
      <c r="A6347">
        <v>315</v>
      </c>
      <c r="B6347">
        <v>3</v>
      </c>
      <c r="C6347">
        <v>5</v>
      </c>
      <c r="D6347">
        <v>7339</v>
      </c>
      <c r="E6347" t="s">
        <v>6074</v>
      </c>
      <c r="F6347" t="str">
        <f>IF(HymnIN[[#This Row],[Verse]]&lt;&gt;0,"",_xlfn.XLOOKUP(HymnIN[[#This Row],[Hymn]],HymnEN[[#All],[hymn_no]],HymnEN[[#All],[author_id]],"0",0,1))</f>
        <v/>
      </c>
      <c r="G6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'3', '5', 'Simìli a Te, da Te, per Te noi siam-');</v>
      </c>
      <c r="H6347" t="str" cm="1">
        <f t="array" ref="H6347">IF(HymnIN[[#This Row],[Verse]]=0,_xlfn.XLOOKUP(HymnIN[[#This Row],[Text]],Table17[[#All],[Meter]],Table17[[#All],[ID]],"**",0,1),"")</f>
        <v/>
      </c>
      <c r="I6347" t="str" cm="1">
        <f t="array" ref="I6347">IF(HymnIN[[#This Row],[Verse]]=0,_xlfn.XLOOKUP(HymnIN[[#This Row],[Text]],Table17[[#All],[Meter]],Table17[[#All],[Correct Full Meter]],"**",0,1),"")</f>
        <v/>
      </c>
    </row>
    <row r="6348" spans="1:9" x14ac:dyDescent="0.3">
      <c r="A6348">
        <v>315</v>
      </c>
      <c r="B6348">
        <v>3</v>
      </c>
      <c r="C6348">
        <v>6</v>
      </c>
      <c r="D6348">
        <v>7340</v>
      </c>
      <c r="E6348" t="s">
        <v>6075</v>
      </c>
      <c r="F6348" t="str">
        <f>IF(HymnIN[[#This Row],[Verse]]&lt;&gt;0,"",_xlfn.XLOOKUP(HymnIN[[#This Row],[Hymn]],HymnEN[[#All],[hymn_no]],HymnEN[[#All],[author_id]],"0",0,1))</f>
        <v/>
      </c>
      <c r="G6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('315', '3', '6', 'Uomo glorioso! Lieti T\'adoriam.');</v>
      </c>
      <c r="H6348" t="str" cm="1">
        <f t="array" ref="H6348">IF(HymnIN[[#This Row],[Verse]]=0,_xlfn.XLOOKUP(HymnIN[[#This Row],[Text]],Table17[[#All],[Meter]],Table17[[#All],[ID]],"**",0,1),"")</f>
        <v/>
      </c>
      <c r="I6348" t="str" cm="1">
        <f t="array" ref="I6348">IF(HymnIN[[#This Row],[Verse]]=0,_xlfn.XLOOKUP(HymnIN[[#This Row],[Text]],Table17[[#All],[Meter]],Table17[[#All],[Correct Full Meter]],"**",0,1),"")</f>
        <v/>
      </c>
    </row>
    <row r="6349" spans="1:9" x14ac:dyDescent="0.3">
      <c r="A6349">
        <v>316</v>
      </c>
      <c r="B6349">
        <v>0</v>
      </c>
      <c r="C6349">
        <v>0</v>
      </c>
      <c r="D6349">
        <v>7344</v>
      </c>
      <c r="E6349" t="s">
        <v>235</v>
      </c>
      <c r="F6349">
        <f>IF(HymnIN[[#This Row],[Verse]]&lt;&gt;0,"",_xlfn.XLOOKUP(HymnIN[[#This Row],[Hymn]],HymnEN[[#All],[hymn_no]],HymnEN[[#All],[author_id]],"0",0,1))</f>
        <v>20</v>
      </c>
      <c r="G6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('316', '8.7.8.7.', '24', '20');</v>
      </c>
      <c r="H6349" cm="1">
        <f t="array" ref="H6349">IF(HymnIN[[#This Row],[Verse]]=0,_xlfn.XLOOKUP(HymnIN[[#This Row],[Text]],Table17[[#All],[Meter]],Table17[[#All],[ID]],"**",0,1),"")</f>
        <v>24</v>
      </c>
      <c r="I6349" t="str" cm="1">
        <f t="array" ref="I6349">IF(HymnIN[[#This Row],[Verse]]=0,_xlfn.XLOOKUP(HymnIN[[#This Row],[Text]],Table17[[#All],[Meter]],Table17[[#All],[Correct Full Meter]],"**",0,1),"")</f>
        <v>8.7.8.7.</v>
      </c>
    </row>
    <row r="6350" spans="1:9" x14ac:dyDescent="0.3">
      <c r="A6350">
        <v>316</v>
      </c>
      <c r="B6350">
        <v>1</v>
      </c>
      <c r="C6350">
        <v>1</v>
      </c>
      <c r="D6350">
        <v>7345</v>
      </c>
      <c r="E6350" t="s">
        <v>6076</v>
      </c>
      <c r="F6350" t="str">
        <f>IF(HymnIN[[#This Row],[Verse]]&lt;&gt;0,"",_xlfn.XLOOKUP(HymnIN[[#This Row],[Hymn]],HymnEN[[#All],[hymn_no]],HymnEN[[#All],[author_id]],"0",0,1))</f>
        <v/>
      </c>
      <c r="G6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'1', '1', 'NOSTRO Padre benedetto,');</v>
      </c>
      <c r="H6350" t="str" cm="1">
        <f t="array" ref="H6350">IF(HymnIN[[#This Row],[Verse]]=0,_xlfn.XLOOKUP(HymnIN[[#This Row],[Text]],Table17[[#All],[Meter]],Table17[[#All],[ID]],"**",0,1),"")</f>
        <v/>
      </c>
      <c r="I6350" t="str" cm="1">
        <f t="array" ref="I6350">IF(HymnIN[[#This Row],[Verse]]=0,_xlfn.XLOOKUP(HymnIN[[#This Row],[Text]],Table17[[#All],[Meter]],Table17[[#All],[Correct Full Meter]],"**",0,1),"")</f>
        <v/>
      </c>
    </row>
    <row r="6351" spans="1:9" x14ac:dyDescent="0.3">
      <c r="A6351">
        <v>316</v>
      </c>
      <c r="B6351">
        <v>1</v>
      </c>
      <c r="C6351">
        <v>2</v>
      </c>
      <c r="D6351">
        <v>7346</v>
      </c>
      <c r="E6351" t="s">
        <v>6077</v>
      </c>
      <c r="F6351" t="str">
        <f>IF(HymnIN[[#This Row],[Verse]]&lt;&gt;0,"",_xlfn.XLOOKUP(HymnIN[[#This Row],[Hymn]],HymnEN[[#All],[hymn_no]],HymnEN[[#All],[author_id]],"0",0,1))</f>
        <v/>
      </c>
      <c r="G6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'1', '2', 'Or a Te ci avviciniam:');</v>
      </c>
      <c r="H6351" t="str" cm="1">
        <f t="array" ref="H6351">IF(HymnIN[[#This Row],[Verse]]=0,_xlfn.XLOOKUP(HymnIN[[#This Row],[Text]],Table17[[#All],[Meter]],Table17[[#All],[ID]],"**",0,1),"")</f>
        <v/>
      </c>
      <c r="I6351" t="str" cm="1">
        <f t="array" ref="I6351">IF(HymnIN[[#This Row],[Verse]]=0,_xlfn.XLOOKUP(HymnIN[[#This Row],[Text]],Table17[[#All],[Meter]],Table17[[#All],[Correct Full Meter]],"**",0,1),"")</f>
        <v/>
      </c>
    </row>
    <row r="6352" spans="1:9" x14ac:dyDescent="0.3">
      <c r="A6352">
        <v>316</v>
      </c>
      <c r="B6352">
        <v>1</v>
      </c>
      <c r="C6352">
        <v>3</v>
      </c>
      <c r="D6352">
        <v>7347</v>
      </c>
      <c r="E6352" t="s">
        <v>6078</v>
      </c>
      <c r="F6352" t="str">
        <f>IF(HymnIN[[#This Row],[Verse]]&lt;&gt;0,"",_xlfn.XLOOKUP(HymnIN[[#This Row],[Hymn]],HymnEN[[#All],[hymn_no]],HymnEN[[#All],[author_id]],"0",0,1))</f>
        <v/>
      </c>
      <c r="G6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'1', '3', 'La Tua grazia ci dà forza');</v>
      </c>
      <c r="H6352" t="str" cm="1">
        <f t="array" ref="H6352">IF(HymnIN[[#This Row],[Verse]]=0,_xlfn.XLOOKUP(HymnIN[[#This Row],[Text]],Table17[[#All],[Meter]],Table17[[#All],[ID]],"**",0,1),"")</f>
        <v/>
      </c>
      <c r="I6352" t="str" cm="1">
        <f t="array" ref="I6352">IF(HymnIN[[#This Row],[Verse]]=0,_xlfn.XLOOKUP(HymnIN[[#This Row],[Text]],Table17[[#All],[Meter]],Table17[[#All],[Correct Full Meter]],"**",0,1),"")</f>
        <v/>
      </c>
    </row>
    <row r="6353" spans="1:9" x14ac:dyDescent="0.3">
      <c r="A6353">
        <v>316</v>
      </c>
      <c r="B6353">
        <v>1</v>
      </c>
      <c r="C6353">
        <v>4</v>
      </c>
      <c r="D6353">
        <v>7348</v>
      </c>
      <c r="E6353" t="s">
        <v>6079</v>
      </c>
      <c r="F6353" t="str">
        <f>IF(HymnIN[[#This Row],[Verse]]&lt;&gt;0,"",_xlfn.XLOOKUP(HymnIN[[#This Row],[Hymn]],HymnEN[[#All],[hymn_no]],HymnEN[[#All],[author_id]],"0",0,1))</f>
        <v/>
      </c>
      <c r="G6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'1', '4', 'E l\'amore Tuo gustiam.');</v>
      </c>
      <c r="H6353" t="str" cm="1">
        <f t="array" ref="H6353">IF(HymnIN[[#This Row],[Verse]]=0,_xlfn.XLOOKUP(HymnIN[[#This Row],[Text]],Table17[[#All],[Meter]],Table17[[#All],[ID]],"**",0,1),"")</f>
        <v/>
      </c>
      <c r="I6353" t="str" cm="1">
        <f t="array" ref="I6353">IF(HymnIN[[#This Row],[Verse]]=0,_xlfn.XLOOKUP(HymnIN[[#This Row],[Text]],Table17[[#All],[Meter]],Table17[[#All],[Correct Full Meter]],"**",0,1),"")</f>
        <v/>
      </c>
    </row>
    <row r="6354" spans="1:9" x14ac:dyDescent="0.3">
      <c r="A6354">
        <v>316</v>
      </c>
      <c r="B6354">
        <v>2</v>
      </c>
      <c r="C6354">
        <v>1</v>
      </c>
      <c r="D6354">
        <v>7349</v>
      </c>
      <c r="E6354" t="s">
        <v>6080</v>
      </c>
      <c r="F6354" t="str">
        <f>IF(HymnIN[[#This Row],[Verse]]&lt;&gt;0,"",_xlfn.XLOOKUP(HymnIN[[#This Row],[Hymn]],HymnEN[[#All],[hymn_no]],HymnEN[[#All],[author_id]],"0",0,1))</f>
        <v/>
      </c>
      <c r="G6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'2', '1', 'Il Tuo Figlio contempliamo');</v>
      </c>
      <c r="H6354" t="str" cm="1">
        <f t="array" ref="H6354">IF(HymnIN[[#This Row],[Verse]]=0,_xlfn.XLOOKUP(HymnIN[[#This Row],[Text]],Table17[[#All],[Meter]],Table17[[#All],[ID]],"**",0,1),"")</f>
        <v/>
      </c>
      <c r="I6354" t="str" cm="1">
        <f t="array" ref="I6354">IF(HymnIN[[#This Row],[Verse]]=0,_xlfn.XLOOKUP(HymnIN[[#This Row],[Text]],Table17[[#All],[Meter]],Table17[[#All],[Correct Full Meter]],"**",0,1),"")</f>
        <v/>
      </c>
    </row>
    <row r="6355" spans="1:9" x14ac:dyDescent="0.3">
      <c r="A6355">
        <v>316</v>
      </c>
      <c r="B6355">
        <v>2</v>
      </c>
      <c r="C6355">
        <v>2</v>
      </c>
      <c r="D6355">
        <v>7350</v>
      </c>
      <c r="E6355" t="s">
        <v>6081</v>
      </c>
      <c r="F6355" t="str">
        <f>IF(HymnIN[[#This Row],[Verse]]&lt;&gt;0,"",_xlfn.XLOOKUP(HymnIN[[#This Row],[Hymn]],HymnEN[[#All],[hymn_no]],HymnEN[[#All],[author_id]],"0",0,1))</f>
        <v/>
      </c>
      <c r="G6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'2', '2', 'Nella gloria Sua lassù,');</v>
      </c>
      <c r="H6355" t="str" cm="1">
        <f t="array" ref="H6355">IF(HymnIN[[#This Row],[Verse]]=0,_xlfn.XLOOKUP(HymnIN[[#This Row],[Text]],Table17[[#All],[Meter]],Table17[[#All],[ID]],"**",0,1),"")</f>
        <v/>
      </c>
      <c r="I6355" t="str" cm="1">
        <f t="array" ref="I6355">IF(HymnIN[[#This Row],[Verse]]=0,_xlfn.XLOOKUP(HymnIN[[#This Row],[Text]],Table17[[#All],[Meter]],Table17[[#All],[Correct Full Meter]],"**",0,1),"")</f>
        <v/>
      </c>
    </row>
    <row r="6356" spans="1:9" x14ac:dyDescent="0.3">
      <c r="A6356">
        <v>316</v>
      </c>
      <c r="B6356">
        <v>2</v>
      </c>
      <c r="C6356">
        <v>3</v>
      </c>
      <c r="D6356">
        <v>7351</v>
      </c>
      <c r="E6356" t="s">
        <v>6082</v>
      </c>
      <c r="F6356" t="str">
        <f>IF(HymnIN[[#This Row],[Verse]]&lt;&gt;0,"",_xlfn.XLOOKUP(HymnIN[[#This Row],[Hymn]],HymnEN[[#All],[hymn_no]],HymnEN[[#All],[author_id]],"0",0,1))</f>
        <v/>
      </c>
      <c r="G6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'2', '3', 'E il Tuo amor benediciamo');</v>
      </c>
      <c r="H6356" t="str" cm="1">
        <f t="array" ref="H6356">IF(HymnIN[[#This Row],[Verse]]=0,_xlfn.XLOOKUP(HymnIN[[#This Row],[Text]],Table17[[#All],[Meter]],Table17[[#All],[ID]],"**",0,1),"")</f>
        <v/>
      </c>
      <c r="I6356" t="str" cm="1">
        <f t="array" ref="I6356">IF(HymnIN[[#This Row],[Verse]]=0,_xlfn.XLOOKUP(HymnIN[[#This Row],[Text]],Table17[[#All],[Meter]],Table17[[#All],[Correct Full Meter]],"**",0,1),"")</f>
        <v/>
      </c>
    </row>
    <row r="6357" spans="1:9" x14ac:dyDescent="0.3">
      <c r="A6357">
        <v>316</v>
      </c>
      <c r="B6357">
        <v>2</v>
      </c>
      <c r="C6357">
        <v>4</v>
      </c>
      <c r="D6357">
        <v>7352</v>
      </c>
      <c r="E6357" t="s">
        <v>6083</v>
      </c>
      <c r="F6357" t="str">
        <f>IF(HymnIN[[#This Row],[Verse]]&lt;&gt;0,"",_xlfn.XLOOKUP(HymnIN[[#This Row],[Hymn]],HymnEN[[#All],[hymn_no]],HymnEN[[#All],[author_id]],"0",0,1))</f>
        <v/>
      </c>
      <c r="G6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'2', '4', 'Che riposa su Gesù.');</v>
      </c>
      <c r="H6357" t="str" cm="1">
        <f t="array" ref="H6357">IF(HymnIN[[#This Row],[Verse]]=0,_xlfn.XLOOKUP(HymnIN[[#This Row],[Text]],Table17[[#All],[Meter]],Table17[[#All],[ID]],"**",0,1),"")</f>
        <v/>
      </c>
      <c r="I6357" t="str" cm="1">
        <f t="array" ref="I6357">IF(HymnIN[[#This Row],[Verse]]=0,_xlfn.XLOOKUP(HymnIN[[#This Row],[Text]],Table17[[#All],[Meter]],Table17[[#All],[Correct Full Meter]],"**",0,1),"")</f>
        <v/>
      </c>
    </row>
    <row r="6358" spans="1:9" x14ac:dyDescent="0.3">
      <c r="A6358">
        <v>316</v>
      </c>
      <c r="B6358">
        <v>3</v>
      </c>
      <c r="C6358">
        <v>1</v>
      </c>
      <c r="D6358">
        <v>7353</v>
      </c>
      <c r="E6358" t="s">
        <v>6084</v>
      </c>
      <c r="F6358" t="str">
        <f>IF(HymnIN[[#This Row],[Verse]]&lt;&gt;0,"",_xlfn.XLOOKUP(HymnIN[[#This Row],[Hymn]],HymnEN[[#All],[hymn_no]],HymnEN[[#All],[author_id]],"0",0,1))</f>
        <v/>
      </c>
      <c r="G6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'3', '1', '"Padre mio e Padre vostro"');</v>
      </c>
      <c r="H6358" t="str" cm="1">
        <f t="array" ref="H6358">IF(HymnIN[[#This Row],[Verse]]=0,_xlfn.XLOOKUP(HymnIN[[#This Row],[Text]],Table17[[#All],[Meter]],Table17[[#All],[ID]],"**",0,1),"")</f>
        <v/>
      </c>
      <c r="I6358" t="str" cm="1">
        <f t="array" ref="I6358">IF(HymnIN[[#This Row],[Verse]]=0,_xlfn.XLOOKUP(HymnIN[[#This Row],[Text]],Table17[[#All],[Meter]],Table17[[#All],[Correct Full Meter]],"**",0,1),"")</f>
        <v/>
      </c>
    </row>
    <row r="6359" spans="1:9" x14ac:dyDescent="0.3">
      <c r="A6359">
        <v>316</v>
      </c>
      <c r="B6359">
        <v>3</v>
      </c>
      <c r="C6359">
        <v>2</v>
      </c>
      <c r="D6359">
        <v>7354</v>
      </c>
      <c r="E6359" t="s">
        <v>6085</v>
      </c>
      <c r="F6359" t="str">
        <f>IF(HymnIN[[#This Row],[Verse]]&lt;&gt;0,"",_xlfn.XLOOKUP(HymnIN[[#This Row],[Hymn]],HymnEN[[#All],[hymn_no]],HymnEN[[#All],[author_id]],"0",0,1))</f>
        <v/>
      </c>
      <c r="G6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'3', '2', 'Ei ci dice, e noi gioiam:');</v>
      </c>
      <c r="H6359" t="str" cm="1">
        <f t="array" ref="H6359">IF(HymnIN[[#This Row],[Verse]]=0,_xlfn.XLOOKUP(HymnIN[[#This Row],[Text]],Table17[[#All],[Meter]],Table17[[#All],[ID]],"**",0,1),"")</f>
        <v/>
      </c>
      <c r="I6359" t="str" cm="1">
        <f t="array" ref="I6359">IF(HymnIN[[#This Row],[Verse]]=0,_xlfn.XLOOKUP(HymnIN[[#This Row],[Text]],Table17[[#All],[Meter]],Table17[[#All],[Correct Full Meter]],"**",0,1),"")</f>
        <v/>
      </c>
    </row>
    <row r="6360" spans="1:9" x14ac:dyDescent="0.3">
      <c r="A6360">
        <v>316</v>
      </c>
      <c r="B6360">
        <v>3</v>
      </c>
      <c r="C6360">
        <v>3</v>
      </c>
      <c r="D6360">
        <v>7355</v>
      </c>
      <c r="E6360" t="s">
        <v>6086</v>
      </c>
      <c r="F6360" t="str">
        <f>IF(HymnIN[[#This Row],[Verse]]&lt;&gt;0,"",_xlfn.XLOOKUP(HymnIN[[#This Row],[Hymn]],HymnEN[[#All],[hymn_no]],HymnEN[[#All],[author_id]],"0",0,1))</f>
        <v/>
      </c>
      <c r="G6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'3', '3', 'Come Lui noi siamo amati,');</v>
      </c>
      <c r="H6360" t="str" cm="1">
        <f t="array" ref="H6360">IF(HymnIN[[#This Row],[Verse]]=0,_xlfn.XLOOKUP(HymnIN[[#This Row],[Text]],Table17[[#All],[Meter]],Table17[[#All],[ID]],"**",0,1),"")</f>
        <v/>
      </c>
      <c r="I6360" t="str" cm="1">
        <f t="array" ref="I6360">IF(HymnIN[[#This Row],[Verse]]=0,_xlfn.XLOOKUP(HymnIN[[#This Row],[Text]],Table17[[#All],[Meter]],Table17[[#All],[Correct Full Meter]],"**",0,1),"")</f>
        <v/>
      </c>
    </row>
    <row r="6361" spans="1:9" x14ac:dyDescent="0.3">
      <c r="A6361">
        <v>316</v>
      </c>
      <c r="B6361">
        <v>3</v>
      </c>
      <c r="C6361">
        <v>4</v>
      </c>
      <c r="D6361">
        <v>7356</v>
      </c>
      <c r="E6361" t="s">
        <v>6087</v>
      </c>
      <c r="F6361" t="str">
        <f>IF(HymnIN[[#This Row],[Verse]]&lt;&gt;0,"",_xlfn.XLOOKUP(HymnIN[[#This Row],[Hymn]],HymnEN[[#All],[hymn_no]],HymnEN[[#All],[author_id]],"0",0,1))</f>
        <v/>
      </c>
      <c r="G6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'3', '4', 'Figli innanzi a Te noi siam.');</v>
      </c>
      <c r="H6361" t="str" cm="1">
        <f t="array" ref="H6361">IF(HymnIN[[#This Row],[Verse]]=0,_xlfn.XLOOKUP(HymnIN[[#This Row],[Text]],Table17[[#All],[Meter]],Table17[[#All],[ID]],"**",0,1),"")</f>
        <v/>
      </c>
      <c r="I6361" t="str" cm="1">
        <f t="array" ref="I6361">IF(HymnIN[[#This Row],[Verse]]=0,_xlfn.XLOOKUP(HymnIN[[#This Row],[Text]],Table17[[#All],[Meter]],Table17[[#All],[Correct Full Meter]],"**",0,1),"")</f>
        <v/>
      </c>
    </row>
    <row r="6362" spans="1:9" x14ac:dyDescent="0.3">
      <c r="A6362">
        <v>316</v>
      </c>
      <c r="B6362">
        <v>4</v>
      </c>
      <c r="C6362">
        <v>1</v>
      </c>
      <c r="D6362">
        <v>7357</v>
      </c>
      <c r="E6362" t="s">
        <v>6088</v>
      </c>
      <c r="F6362" t="str">
        <f>IF(HymnIN[[#This Row],[Verse]]&lt;&gt;0,"",_xlfn.XLOOKUP(HymnIN[[#This Row],[Hymn]],HymnEN[[#All],[hymn_no]],HymnEN[[#All],[author_id]],"0",0,1))</f>
        <v/>
      </c>
      <c r="G6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'4', '1', 'Piena gioia già gustiamo');</v>
      </c>
      <c r="H6362" t="str" cm="1">
        <f t="array" ref="H6362">IF(HymnIN[[#This Row],[Verse]]=0,_xlfn.XLOOKUP(HymnIN[[#This Row],[Text]],Table17[[#All],[Meter]],Table17[[#All],[ID]],"**",0,1),"")</f>
        <v/>
      </c>
      <c r="I6362" t="str" cm="1">
        <f t="array" ref="I6362">IF(HymnIN[[#This Row],[Verse]]=0,_xlfn.XLOOKUP(HymnIN[[#This Row],[Text]],Table17[[#All],[Meter]],Table17[[#All],[Correct Full Meter]],"**",0,1),"")</f>
        <v/>
      </c>
    </row>
    <row r="6363" spans="1:9" x14ac:dyDescent="0.3">
      <c r="A6363">
        <v>316</v>
      </c>
      <c r="B6363">
        <v>4</v>
      </c>
      <c r="C6363">
        <v>2</v>
      </c>
      <c r="D6363">
        <v>7358</v>
      </c>
      <c r="E6363" t="s">
        <v>6089</v>
      </c>
      <c r="F6363" t="str">
        <f>IF(HymnIN[[#This Row],[Verse]]&lt;&gt;0,"",_xlfn.XLOOKUP(HymnIN[[#This Row],[Hymn]],HymnEN[[#All],[hymn_no]],HymnEN[[#All],[author_id]],"0",0,1))</f>
        <v/>
      </c>
      <c r="G6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'4', '2', 'Che né morte né timor');</v>
      </c>
      <c r="H6363" t="str" cm="1">
        <f t="array" ref="H6363">IF(HymnIN[[#This Row],[Verse]]=0,_xlfn.XLOOKUP(HymnIN[[#This Row],[Text]],Table17[[#All],[Meter]],Table17[[#All],[ID]],"**",0,1),"")</f>
        <v/>
      </c>
      <c r="I6363" t="str" cm="1">
        <f t="array" ref="I6363">IF(HymnIN[[#This Row],[Verse]]=0,_xlfn.XLOOKUP(HymnIN[[#This Row],[Text]],Table17[[#All],[Meter]],Table17[[#All],[Correct Full Meter]],"**",0,1),"")</f>
        <v/>
      </c>
    </row>
    <row r="6364" spans="1:9" x14ac:dyDescent="0.3">
      <c r="A6364">
        <v>316</v>
      </c>
      <c r="B6364">
        <v>4</v>
      </c>
      <c r="C6364">
        <v>3</v>
      </c>
      <c r="D6364">
        <v>7359</v>
      </c>
      <c r="E6364" t="s">
        <v>6090</v>
      </c>
      <c r="F6364" t="str">
        <f>IF(HymnIN[[#This Row],[Verse]]&lt;&gt;0,"",_xlfn.XLOOKUP(HymnIN[[#This Row],[Hymn]],HymnEN[[#All],[hymn_no]],HymnEN[[#All],[author_id]],"0",0,1))</f>
        <v/>
      </c>
      <c r="G6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'4', '3', 'Può turbare, e il nostro omaggio');</v>
      </c>
      <c r="H6364" t="str" cm="1">
        <f t="array" ref="H6364">IF(HymnIN[[#This Row],[Verse]]=0,_xlfn.XLOOKUP(HymnIN[[#This Row],[Text]],Table17[[#All],[Meter]],Table17[[#All],[ID]],"**",0,1),"")</f>
        <v/>
      </c>
      <c r="I6364" t="str" cm="1">
        <f t="array" ref="I6364">IF(HymnIN[[#This Row],[Verse]]=0,_xlfn.XLOOKUP(HymnIN[[#This Row],[Text]],Table17[[#All],[Meter]],Table17[[#All],[Correct Full Meter]],"**",0,1),"")</f>
        <v/>
      </c>
    </row>
    <row r="6365" spans="1:9" x14ac:dyDescent="0.3">
      <c r="A6365">
        <v>316</v>
      </c>
      <c r="B6365">
        <v>4</v>
      </c>
      <c r="C6365">
        <v>4</v>
      </c>
      <c r="D6365">
        <v>7360</v>
      </c>
      <c r="E6365" t="s">
        <v>6091</v>
      </c>
      <c r="F6365" t="str">
        <f>IF(HymnIN[[#This Row],[Verse]]&lt;&gt;0,"",_xlfn.XLOOKUP(HymnIN[[#This Row],[Hymn]],HymnEN[[#All],[hymn_no]],HymnEN[[#All],[author_id]],"0",0,1))</f>
        <v/>
      </c>
      <c r="G6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('316', '4', '4', 'Or T\'offriam con lieto cuor.');</v>
      </c>
      <c r="H6365" t="str" cm="1">
        <f t="array" ref="H6365">IF(HymnIN[[#This Row],[Verse]]=0,_xlfn.XLOOKUP(HymnIN[[#This Row],[Text]],Table17[[#All],[Meter]],Table17[[#All],[ID]],"**",0,1),"")</f>
        <v/>
      </c>
      <c r="I6365" t="str" cm="1">
        <f t="array" ref="I6365">IF(HymnIN[[#This Row],[Verse]]=0,_xlfn.XLOOKUP(HymnIN[[#This Row],[Text]],Table17[[#All],[Meter]],Table17[[#All],[Correct Full Meter]],"**",0,1),"")</f>
        <v/>
      </c>
    </row>
    <row r="6366" spans="1:9" x14ac:dyDescent="0.3">
      <c r="A6366">
        <v>317</v>
      </c>
      <c r="B6366">
        <v>0</v>
      </c>
      <c r="C6366">
        <v>0</v>
      </c>
      <c r="D6366">
        <v>7364</v>
      </c>
      <c r="E6366" t="s">
        <v>4</v>
      </c>
      <c r="F6366">
        <f>IF(HymnIN[[#This Row],[Verse]]&lt;&gt;0,"",_xlfn.XLOOKUP(HymnIN[[#This Row],[Hymn]],HymnEN[[#All],[hymn_no]],HymnEN[[#All],[author_id]],"0",0,1))</f>
        <v>48</v>
      </c>
      <c r="G6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('317', '11.10.11.10.', '52', '48');</v>
      </c>
      <c r="H6366" cm="1">
        <f t="array" ref="H6366">IF(HymnIN[[#This Row],[Verse]]=0,_xlfn.XLOOKUP(HymnIN[[#This Row],[Text]],Table17[[#All],[Meter]],Table17[[#All],[ID]],"**",0,1),"")</f>
        <v>52</v>
      </c>
      <c r="I6366" t="str" cm="1">
        <f t="array" ref="I6366">IF(HymnIN[[#This Row],[Verse]]=0,_xlfn.XLOOKUP(HymnIN[[#This Row],[Text]],Table17[[#All],[Meter]],Table17[[#All],[Correct Full Meter]],"**",0,1),"")</f>
        <v>11.10.11.10.</v>
      </c>
    </row>
    <row r="6367" spans="1:9" x14ac:dyDescent="0.3">
      <c r="A6367">
        <v>317</v>
      </c>
      <c r="B6367">
        <v>1</v>
      </c>
      <c r="C6367">
        <v>1</v>
      </c>
      <c r="D6367">
        <v>7365</v>
      </c>
      <c r="E6367" t="s">
        <v>6092</v>
      </c>
      <c r="F6367" t="str">
        <f>IF(HymnIN[[#This Row],[Verse]]&lt;&gt;0,"",_xlfn.XLOOKUP(HymnIN[[#This Row],[Hymn]],HymnEN[[#All],[hymn_no]],HymnEN[[#All],[author_id]],"0",0,1))</f>
        <v/>
      </c>
      <c r="G6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'1', '1', 'SIGNOR Gesù, la speme benedetta,');</v>
      </c>
      <c r="H6367" t="str" cm="1">
        <f t="array" ref="H6367">IF(HymnIN[[#This Row],[Verse]]=0,_xlfn.XLOOKUP(HymnIN[[#This Row],[Text]],Table17[[#All],[Meter]],Table17[[#All],[ID]],"**",0,1),"")</f>
        <v/>
      </c>
      <c r="I6367" t="str" cm="1">
        <f t="array" ref="I6367">IF(HymnIN[[#This Row],[Verse]]=0,_xlfn.XLOOKUP(HymnIN[[#This Row],[Text]],Table17[[#All],[Meter]],Table17[[#All],[Correct Full Meter]],"**",0,1),"")</f>
        <v/>
      </c>
    </row>
    <row r="6368" spans="1:9" x14ac:dyDescent="0.3">
      <c r="A6368">
        <v>317</v>
      </c>
      <c r="B6368">
        <v>1</v>
      </c>
      <c r="C6368">
        <v>2</v>
      </c>
      <c r="D6368">
        <v>7366</v>
      </c>
      <c r="E6368" t="s">
        <v>6093</v>
      </c>
      <c r="F6368" t="str">
        <f>IF(HymnIN[[#This Row],[Verse]]&lt;&gt;0,"",_xlfn.XLOOKUP(HymnIN[[#This Row],[Hymn]],HymnEN[[#All],[hymn_no]],HymnEN[[#All],[author_id]],"0",0,1))</f>
        <v/>
      </c>
      <c r="G6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'1', '2', 'Speme che ci ha allegrati nel cammin,');</v>
      </c>
      <c r="H6368" t="str" cm="1">
        <f t="array" ref="H6368">IF(HymnIN[[#This Row],[Verse]]=0,_xlfn.XLOOKUP(HymnIN[[#This Row],[Text]],Table17[[#All],[Meter]],Table17[[#All],[ID]],"**",0,1),"")</f>
        <v/>
      </c>
      <c r="I6368" t="str" cm="1">
        <f t="array" ref="I6368">IF(HymnIN[[#This Row],[Verse]]=0,_xlfn.XLOOKUP(HymnIN[[#This Row],[Text]],Table17[[#All],[Meter]],Table17[[#All],[Correct Full Meter]],"**",0,1),"")</f>
        <v/>
      </c>
    </row>
    <row r="6369" spans="1:9" x14ac:dyDescent="0.3">
      <c r="A6369">
        <v>317</v>
      </c>
      <c r="B6369">
        <v>1</v>
      </c>
      <c r="C6369">
        <v>3</v>
      </c>
      <c r="D6369">
        <v>7367</v>
      </c>
      <c r="E6369" t="s">
        <v>6094</v>
      </c>
      <c r="F6369" t="str">
        <f>IF(HymnIN[[#This Row],[Verse]]&lt;&gt;0,"",_xlfn.XLOOKUP(HymnIN[[#This Row],[Hymn]],HymnEN[[#All],[hymn_no]],HymnEN[[#All],[author_id]],"0",0,1))</f>
        <v/>
      </c>
      <c r="G6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'1', '3', 'D\'un pieno, eterno, fulgido riposo');</v>
      </c>
      <c r="H6369" t="str" cm="1">
        <f t="array" ref="H6369">IF(HymnIN[[#This Row],[Verse]]=0,_xlfn.XLOOKUP(HymnIN[[#This Row],[Text]],Table17[[#All],[Meter]],Table17[[#All],[ID]],"**",0,1),"")</f>
        <v/>
      </c>
      <c r="I6369" t="str" cm="1">
        <f t="array" ref="I6369">IF(HymnIN[[#This Row],[Verse]]=0,_xlfn.XLOOKUP(HymnIN[[#This Row],[Text]],Table17[[#All],[Meter]],Table17[[#All],[Correct Full Meter]],"**",0,1),"")</f>
        <v/>
      </c>
    </row>
    <row r="6370" spans="1:9" x14ac:dyDescent="0.3">
      <c r="A6370">
        <v>317</v>
      </c>
      <c r="B6370">
        <v>1</v>
      </c>
      <c r="C6370">
        <v>4</v>
      </c>
      <c r="D6370">
        <v>7368</v>
      </c>
      <c r="E6370" t="s">
        <v>6095</v>
      </c>
      <c r="F6370" t="str">
        <f>IF(HymnIN[[#This Row],[Verse]]&lt;&gt;0,"",_xlfn.XLOOKUP(HymnIN[[#This Row],[Hymn]],HymnEN[[#All],[hymn_no]],HymnEN[[#All],[author_id]],"0",0,1))</f>
        <v/>
      </c>
      <c r="G6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'1', '4', 'Con Te, Signor, sarà compiuta alfin.');</v>
      </c>
      <c r="H6370" t="str" cm="1">
        <f t="array" ref="H6370">IF(HymnIN[[#This Row],[Verse]]=0,_xlfn.XLOOKUP(HymnIN[[#This Row],[Text]],Table17[[#All],[Meter]],Table17[[#All],[ID]],"**",0,1),"")</f>
        <v/>
      </c>
      <c r="I6370" t="str" cm="1">
        <f t="array" ref="I6370">IF(HymnIN[[#This Row],[Verse]]=0,_xlfn.XLOOKUP(HymnIN[[#This Row],[Text]],Table17[[#All],[Meter]],Table17[[#All],[Correct Full Meter]],"**",0,1),"")</f>
        <v/>
      </c>
    </row>
    <row r="6371" spans="1:9" x14ac:dyDescent="0.3">
      <c r="A6371">
        <v>317</v>
      </c>
      <c r="B6371">
        <v>2</v>
      </c>
      <c r="C6371">
        <v>1</v>
      </c>
      <c r="D6371">
        <v>7369</v>
      </c>
      <c r="E6371" t="s">
        <v>6096</v>
      </c>
      <c r="F6371" t="str">
        <f>IF(HymnIN[[#This Row],[Verse]]&lt;&gt;0,"",_xlfn.XLOOKUP(HymnIN[[#This Row],[Hymn]],HymnEN[[#All],[hymn_no]],HymnEN[[#All],[author_id]],"0",0,1))</f>
        <v/>
      </c>
      <c r="G6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'2', '1', 'Portati là da un\'infinita grazia,');</v>
      </c>
      <c r="H6371" t="str" cm="1">
        <f t="array" ref="H6371">IF(HymnIN[[#This Row],[Verse]]=0,_xlfn.XLOOKUP(HymnIN[[#This Row],[Text]],Table17[[#All],[Meter]],Table17[[#All],[ID]],"**",0,1),"")</f>
        <v/>
      </c>
      <c r="I6371" t="str" cm="1">
        <f t="array" ref="I6371">IF(HymnIN[[#This Row],[Verse]]=0,_xlfn.XLOOKUP(HymnIN[[#This Row],[Text]],Table17[[#All],[Meter]],Table17[[#All],[Correct Full Meter]],"**",0,1),"")</f>
        <v/>
      </c>
    </row>
    <row r="6372" spans="1:9" x14ac:dyDescent="0.3">
      <c r="A6372">
        <v>317</v>
      </c>
      <c r="B6372">
        <v>2</v>
      </c>
      <c r="C6372">
        <v>2</v>
      </c>
      <c r="D6372">
        <v>7370</v>
      </c>
      <c r="E6372" t="s">
        <v>6097</v>
      </c>
      <c r="F6372" t="str">
        <f>IF(HymnIN[[#This Row],[Verse]]&lt;&gt;0,"",_xlfn.XLOOKUP(HymnIN[[#This Row],[Hymn]],HymnEN[[#All],[hymn_no]],HymnEN[[#All],[author_id]],"0",0,1))</f>
        <v/>
      </c>
      <c r="G6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'2', '2', 'Sul santo volto Tuo vedrem brillar');</v>
      </c>
      <c r="H6372" t="str" cm="1">
        <f t="array" ref="H6372">IF(HymnIN[[#This Row],[Verse]]=0,_xlfn.XLOOKUP(HymnIN[[#This Row],[Text]],Table17[[#All],[Meter]],Table17[[#All],[ID]],"**",0,1),"")</f>
        <v/>
      </c>
      <c r="I6372" t="str" cm="1">
        <f t="array" ref="I6372">IF(HymnIN[[#This Row],[Verse]]=0,_xlfn.XLOOKUP(HymnIN[[#This Row],[Text]],Table17[[#All],[Meter]],Table17[[#All],[Correct Full Meter]],"**",0,1),"")</f>
        <v/>
      </c>
    </row>
    <row r="6373" spans="1:9" x14ac:dyDescent="0.3">
      <c r="A6373">
        <v>317</v>
      </c>
      <c r="B6373">
        <v>2</v>
      </c>
      <c r="C6373">
        <v>3</v>
      </c>
      <c r="D6373">
        <v>7371</v>
      </c>
      <c r="E6373" t="s">
        <v>6098</v>
      </c>
      <c r="F6373" t="str">
        <f>IF(HymnIN[[#This Row],[Verse]]&lt;&gt;0,"",_xlfn.XLOOKUP(HymnIN[[#This Row],[Hymn]],HymnEN[[#All],[hymn_no]],HymnEN[[#All],[author_id]],"0",0,1))</f>
        <v/>
      </c>
      <c r="G6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'2', '3', 'Una gloriosa luce, e Te per sempre');</v>
      </c>
      <c r="H6373" t="str" cm="1">
        <f t="array" ref="H6373">IF(HymnIN[[#This Row],[Verse]]=0,_xlfn.XLOOKUP(HymnIN[[#This Row],[Text]],Table17[[#All],[Meter]],Table17[[#All],[ID]],"**",0,1),"")</f>
        <v/>
      </c>
      <c r="I6373" t="str" cm="1">
        <f t="array" ref="I6373">IF(HymnIN[[#This Row],[Verse]]=0,_xlfn.XLOOKUP(HymnIN[[#This Row],[Text]],Table17[[#All],[Meter]],Table17[[#All],[Correct Full Meter]],"**",0,1),"")</f>
        <v/>
      </c>
    </row>
    <row r="6374" spans="1:9" x14ac:dyDescent="0.3">
      <c r="A6374">
        <v>317</v>
      </c>
      <c r="B6374">
        <v>2</v>
      </c>
      <c r="C6374">
        <v>4</v>
      </c>
      <c r="D6374">
        <v>7372</v>
      </c>
      <c r="E6374" t="s">
        <v>6099</v>
      </c>
      <c r="F6374" t="str">
        <f>IF(HymnIN[[#This Row],[Verse]]&lt;&gt;0,"",_xlfn.XLOOKUP(HymnIN[[#This Row],[Hymn]],HymnEN[[#All],[hymn_no]],HymnEN[[#All],[author_id]],"0",0,1))</f>
        <v/>
      </c>
      <c r="G6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'2', '4', 'Potremo senza nubi contemplar.');</v>
      </c>
      <c r="H6374" t="str" cm="1">
        <f t="array" ref="H6374">IF(HymnIN[[#This Row],[Verse]]=0,_xlfn.XLOOKUP(HymnIN[[#This Row],[Text]],Table17[[#All],[Meter]],Table17[[#All],[ID]],"**",0,1),"")</f>
        <v/>
      </c>
      <c r="I6374" t="str" cm="1">
        <f t="array" ref="I6374">IF(HymnIN[[#This Row],[Verse]]=0,_xlfn.XLOOKUP(HymnIN[[#This Row],[Text]],Table17[[#All],[Meter]],Table17[[#All],[Correct Full Meter]],"**",0,1),"")</f>
        <v/>
      </c>
    </row>
    <row r="6375" spans="1:9" x14ac:dyDescent="0.3">
      <c r="A6375">
        <v>317</v>
      </c>
      <c r="B6375">
        <v>3</v>
      </c>
      <c r="C6375">
        <v>1</v>
      </c>
      <c r="D6375">
        <v>7373</v>
      </c>
      <c r="E6375" t="s">
        <v>6100</v>
      </c>
      <c r="F6375" t="str">
        <f>IF(HymnIN[[#This Row],[Verse]]&lt;&gt;0,"",_xlfn.XLOOKUP(HymnIN[[#This Row],[Hymn]],HymnEN[[#All],[hymn_no]],HymnEN[[#All],[author_id]],"0",0,1))</f>
        <v/>
      </c>
      <c r="G6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'3', '1', 'Lode, infinita lode pur ricolma');</v>
      </c>
      <c r="H6375" t="str" cm="1">
        <f t="array" ref="H6375">IF(HymnIN[[#This Row],[Verse]]=0,_xlfn.XLOOKUP(HymnIN[[#This Row],[Text]],Table17[[#All],[Meter]],Table17[[#All],[ID]],"**",0,1),"")</f>
        <v/>
      </c>
      <c r="I6375" t="str" cm="1">
        <f t="array" ref="I6375">IF(HymnIN[[#This Row],[Verse]]=0,_xlfn.XLOOKUP(HymnIN[[#This Row],[Text]],Table17[[#All],[Meter]],Table17[[#All],[Correct Full Meter]],"**",0,1),"")</f>
        <v/>
      </c>
    </row>
    <row r="6376" spans="1:9" x14ac:dyDescent="0.3">
      <c r="A6376">
        <v>317</v>
      </c>
      <c r="B6376">
        <v>3</v>
      </c>
      <c r="C6376">
        <v>2</v>
      </c>
      <c r="D6376">
        <v>7374</v>
      </c>
      <c r="E6376" t="s">
        <v>6101</v>
      </c>
      <c r="F6376" t="str">
        <f>IF(HymnIN[[#This Row],[Verse]]&lt;&gt;0,"",_xlfn.XLOOKUP(HymnIN[[#This Row],[Hymn]],HymnEN[[#All],[hymn_no]],HymnEN[[#All],[author_id]],"0",0,1))</f>
        <v/>
      </c>
      <c r="G6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'3', '2', 'Quel benedetto, santo luogo, là');</v>
      </c>
      <c r="H6376" t="str" cm="1">
        <f t="array" ref="H6376">IF(HymnIN[[#This Row],[Verse]]=0,_xlfn.XLOOKUP(HymnIN[[#This Row],[Text]],Table17[[#All],[Meter]],Table17[[#All],[ID]],"**",0,1),"")</f>
        <v/>
      </c>
      <c r="I6376" t="str" cm="1">
        <f t="array" ref="I6376">IF(HymnIN[[#This Row],[Verse]]=0,_xlfn.XLOOKUP(HymnIN[[#This Row],[Text]],Table17[[#All],[Meter]],Table17[[#All],[Correct Full Meter]],"**",0,1),"")</f>
        <v/>
      </c>
    </row>
    <row r="6377" spans="1:9" x14ac:dyDescent="0.3">
      <c r="A6377">
        <v>317</v>
      </c>
      <c r="B6377">
        <v>3</v>
      </c>
      <c r="C6377">
        <v>3</v>
      </c>
      <c r="D6377">
        <v>7375</v>
      </c>
      <c r="E6377" t="s">
        <v>6102</v>
      </c>
      <c r="F6377" t="str">
        <f>IF(HymnIN[[#This Row],[Verse]]&lt;&gt;0,"",_xlfn.XLOOKUP(HymnIN[[#This Row],[Hymn]],HymnEN[[#All],[hymn_no]],HymnEN[[#All],[author_id]],"0",0,1))</f>
        <v/>
      </c>
      <c r="G6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'3', '3', 'Dove ciascuno appieno le ricchezze');</v>
      </c>
      <c r="H6377" t="str" cm="1">
        <f t="array" ref="H6377">IF(HymnIN[[#This Row],[Verse]]=0,_xlfn.XLOOKUP(HymnIN[[#This Row],[Text]],Table17[[#All],[Meter]],Table17[[#All],[ID]],"**",0,1),"")</f>
        <v/>
      </c>
      <c r="I6377" t="str" cm="1">
        <f t="array" ref="I6377">IF(HymnIN[[#This Row],[Verse]]=0,_xlfn.XLOOKUP(HymnIN[[#This Row],[Text]],Table17[[#All],[Meter]],Table17[[#All],[Correct Full Meter]],"**",0,1),"")</f>
        <v/>
      </c>
    </row>
    <row r="6378" spans="1:9" x14ac:dyDescent="0.3">
      <c r="A6378">
        <v>317</v>
      </c>
      <c r="B6378">
        <v>3</v>
      </c>
      <c r="C6378">
        <v>4</v>
      </c>
      <c r="D6378">
        <v>7376</v>
      </c>
      <c r="E6378" t="s">
        <v>6103</v>
      </c>
      <c r="F6378" t="str">
        <f>IF(HymnIN[[#This Row],[Verse]]&lt;&gt;0,"",_xlfn.XLOOKUP(HymnIN[[#This Row],[Hymn]],HymnEN[[#All],[hymn_no]],HymnEN[[#All],[author_id]],"0",0,1))</f>
        <v/>
      </c>
      <c r="G6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'3', '4', 'Della Tua grazia senza vel vedrà.');</v>
      </c>
      <c r="H6378" t="str" cm="1">
        <f t="array" ref="H6378">IF(HymnIN[[#This Row],[Verse]]=0,_xlfn.XLOOKUP(HymnIN[[#This Row],[Text]],Table17[[#All],[Meter]],Table17[[#All],[ID]],"**",0,1),"")</f>
        <v/>
      </c>
      <c r="I6378" t="str" cm="1">
        <f t="array" ref="I6378">IF(HymnIN[[#This Row],[Verse]]=0,_xlfn.XLOOKUP(HymnIN[[#This Row],[Text]],Table17[[#All],[Meter]],Table17[[#All],[Correct Full Meter]],"**",0,1),"")</f>
        <v/>
      </c>
    </row>
    <row r="6379" spans="1:9" x14ac:dyDescent="0.3">
      <c r="A6379">
        <v>317</v>
      </c>
      <c r="B6379">
        <v>4</v>
      </c>
      <c r="C6379">
        <v>1</v>
      </c>
      <c r="D6379">
        <v>7377</v>
      </c>
      <c r="E6379" t="s">
        <v>6104</v>
      </c>
      <c r="F6379" t="str">
        <f>IF(HymnIN[[#This Row],[Verse]]&lt;&gt;0,"",_xlfn.XLOOKUP(HymnIN[[#This Row],[Hymn]],HymnEN[[#All],[hymn_no]],HymnEN[[#All],[author_id]],"0",0,1))</f>
        <v/>
      </c>
      <c r="G6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'4', '1', 'Non più conflitto: nell\'eterno giorno');</v>
      </c>
      <c r="H6379" t="str" cm="1">
        <f t="array" ref="H6379">IF(HymnIN[[#This Row],[Verse]]=0,_xlfn.XLOOKUP(HymnIN[[#This Row],[Text]],Table17[[#All],[Meter]],Table17[[#All],[ID]],"**",0,1),"")</f>
        <v/>
      </c>
      <c r="I6379" t="str" cm="1">
        <f t="array" ref="I6379">IF(HymnIN[[#This Row],[Verse]]=0,_xlfn.XLOOKUP(HymnIN[[#This Row],[Text]],Table17[[#All],[Meter]],Table17[[#All],[Correct Full Meter]],"**",0,1),"")</f>
        <v/>
      </c>
    </row>
    <row r="6380" spans="1:9" x14ac:dyDescent="0.3">
      <c r="A6380">
        <v>317</v>
      </c>
      <c r="B6380">
        <v>4</v>
      </c>
      <c r="C6380">
        <v>2</v>
      </c>
      <c r="D6380">
        <v>7378</v>
      </c>
      <c r="E6380" t="s">
        <v>6105</v>
      </c>
      <c r="F6380" t="str">
        <f>IF(HymnIN[[#This Row],[Verse]]&lt;&gt;0,"",_xlfn.XLOOKUP(HymnIN[[#This Row],[Hymn]],HymnEN[[#All],[hymn_no]],HymnEN[[#All],[author_id]],"0",0,1))</f>
        <v/>
      </c>
      <c r="G6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'4', '2', 'Sarà la nostra parte di cantar,');</v>
      </c>
      <c r="H6380" t="str" cm="1">
        <f t="array" ref="H6380">IF(HymnIN[[#This Row],[Verse]]=0,_xlfn.XLOOKUP(HymnIN[[#This Row],[Text]],Table17[[#All],[Meter]],Table17[[#All],[ID]],"**",0,1),"")</f>
        <v/>
      </c>
      <c r="I6380" t="str" cm="1">
        <f t="array" ref="I6380">IF(HymnIN[[#This Row],[Verse]]=0,_xlfn.XLOOKUP(HymnIN[[#This Row],[Text]],Table17[[#All],[Meter]],Table17[[#All],[Correct Full Meter]],"**",0,1),"")</f>
        <v/>
      </c>
    </row>
    <row r="6381" spans="1:9" x14ac:dyDescent="0.3">
      <c r="A6381">
        <v>317</v>
      </c>
      <c r="B6381">
        <v>4</v>
      </c>
      <c r="C6381">
        <v>3</v>
      </c>
      <c r="D6381">
        <v>7379</v>
      </c>
      <c r="E6381" t="s">
        <v>6106</v>
      </c>
      <c r="F6381" t="str">
        <f>IF(HymnIN[[#This Row],[Verse]]&lt;&gt;0,"",_xlfn.XLOOKUP(HymnIN[[#This Row],[Hymn]],HymnEN[[#All],[hymn_no]],HymnEN[[#All],[author_id]],"0",0,1))</f>
        <v/>
      </c>
      <c r="G6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'4', '3', 'Signor, per sempre il canto di vittoria,');</v>
      </c>
      <c r="H6381" t="str" cm="1">
        <f t="array" ref="H6381">IF(HymnIN[[#This Row],[Verse]]=0,_xlfn.XLOOKUP(HymnIN[[#This Row],[Text]],Table17[[#All],[Meter]],Table17[[#All],[ID]],"**",0,1),"")</f>
        <v/>
      </c>
      <c r="I6381" t="str" cm="1">
        <f t="array" ref="I6381">IF(HymnIN[[#This Row],[Verse]]=0,_xlfn.XLOOKUP(HymnIN[[#This Row],[Text]],Table17[[#All],[Meter]],Table17[[#All],[Correct Full Meter]],"**",0,1),"")</f>
        <v/>
      </c>
    </row>
    <row r="6382" spans="1:9" x14ac:dyDescent="0.3">
      <c r="A6382">
        <v>317</v>
      </c>
      <c r="B6382">
        <v>4</v>
      </c>
      <c r="C6382">
        <v>4</v>
      </c>
      <c r="D6382">
        <v>7380</v>
      </c>
      <c r="E6382" t="s">
        <v>6107</v>
      </c>
      <c r="F6382" t="str">
        <f>IF(HymnIN[[#This Row],[Verse]]&lt;&gt;0,"",_xlfn.XLOOKUP(HymnIN[[#This Row],[Hymn]],HymnEN[[#All],[hymn_no]],HymnEN[[#All],[author_id]],"0",0,1))</f>
        <v/>
      </c>
      <c r="G6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('317', '4', '4', 'E solamente viver per lodar.');</v>
      </c>
      <c r="H6382" t="str" cm="1">
        <f t="array" ref="H6382">IF(HymnIN[[#This Row],[Verse]]=0,_xlfn.XLOOKUP(HymnIN[[#This Row],[Text]],Table17[[#All],[Meter]],Table17[[#All],[ID]],"**",0,1),"")</f>
        <v/>
      </c>
      <c r="I6382" t="str" cm="1">
        <f t="array" ref="I6382">IF(HymnIN[[#This Row],[Verse]]=0,_xlfn.XLOOKUP(HymnIN[[#This Row],[Text]],Table17[[#All],[Meter]],Table17[[#All],[Correct Full Meter]],"**",0,1),"")</f>
        <v/>
      </c>
    </row>
    <row r="6383" spans="1:9" x14ac:dyDescent="0.3">
      <c r="A6383">
        <v>318</v>
      </c>
      <c r="B6383">
        <v>0</v>
      </c>
      <c r="C6383">
        <v>0</v>
      </c>
      <c r="D6383">
        <v>7384</v>
      </c>
      <c r="E6383" t="s">
        <v>6108</v>
      </c>
      <c r="F6383">
        <f>IF(HymnIN[[#This Row],[Verse]]&lt;&gt;0,"",_xlfn.XLOOKUP(HymnIN[[#This Row],[Hymn]],HymnEN[[#All],[hymn_no]],HymnEN[[#All],[author_id]],"0",0,1))</f>
        <v>61</v>
      </c>
      <c r="G6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('318', '13.12.13.12.12.', '200', '61');</v>
      </c>
      <c r="H6383" cm="1">
        <f t="array" ref="H6383">IF(HymnIN[[#This Row],[Verse]]=0,_xlfn.XLOOKUP(HymnIN[[#This Row],[Text]],Table17[[#All],[Meter]],Table17[[#All],[ID]],"**",0,1),"")</f>
        <v>200</v>
      </c>
      <c r="I6383" t="str" cm="1">
        <f t="array" ref="I6383">IF(HymnIN[[#This Row],[Verse]]=0,_xlfn.XLOOKUP(HymnIN[[#This Row],[Text]],Table17[[#All],[Meter]],Table17[[#All],[Correct Full Meter]],"**",0,1),"")</f>
        <v>13.12.13.12.12.</v>
      </c>
    </row>
    <row r="6384" spans="1:9" x14ac:dyDescent="0.3">
      <c r="A6384">
        <v>318</v>
      </c>
      <c r="B6384">
        <v>1</v>
      </c>
      <c r="C6384">
        <v>1</v>
      </c>
      <c r="D6384">
        <v>7385</v>
      </c>
      <c r="E6384" t="s">
        <v>6109</v>
      </c>
      <c r="F6384" t="str">
        <f>IF(HymnIN[[#This Row],[Verse]]&lt;&gt;0,"",_xlfn.XLOOKUP(HymnIN[[#This Row],[Hymn]],HymnEN[[#All],[hymn_no]],HymnEN[[#All],[author_id]],"0",0,1))</f>
        <v/>
      </c>
      <c r="G6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'1', '1', 'PER noi, Signor Gesù, venisti dalla gloria');</v>
      </c>
      <c r="H6384" t="str" cm="1">
        <f t="array" ref="H6384">IF(HymnIN[[#This Row],[Verse]]=0,_xlfn.XLOOKUP(HymnIN[[#This Row],[Text]],Table17[[#All],[Meter]],Table17[[#All],[ID]],"**",0,1),"")</f>
        <v/>
      </c>
      <c r="I6384" t="str" cm="1">
        <f t="array" ref="I6384">IF(HymnIN[[#This Row],[Verse]]=0,_xlfn.XLOOKUP(HymnIN[[#This Row],[Text]],Table17[[#All],[Meter]],Table17[[#All],[Correct Full Meter]],"**",0,1),"")</f>
        <v/>
      </c>
    </row>
    <row r="6385" spans="1:9" x14ac:dyDescent="0.3">
      <c r="A6385">
        <v>318</v>
      </c>
      <c r="B6385">
        <v>1</v>
      </c>
      <c r="C6385">
        <v>2</v>
      </c>
      <c r="D6385">
        <v>7386</v>
      </c>
      <c r="E6385" t="s">
        <v>6110</v>
      </c>
      <c r="F6385" t="str">
        <f>IF(HymnIN[[#This Row],[Verse]]&lt;&gt;0,"",_xlfn.XLOOKUP(HymnIN[[#This Row],[Hymn]],HymnEN[[#All],[hymn_no]],HymnEN[[#All],[author_id]],"0",0,1))</f>
        <v/>
      </c>
      <c r="G6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'1', '2', 'Scendendo fino a nascer in presepe umìl;');</v>
      </c>
      <c r="H6385" t="str" cm="1">
        <f t="array" ref="H6385">IF(HymnIN[[#This Row],[Verse]]=0,_xlfn.XLOOKUP(HymnIN[[#This Row],[Text]],Table17[[#All],[Meter]],Table17[[#All],[ID]],"**",0,1),"")</f>
        <v/>
      </c>
      <c r="I6385" t="str" cm="1">
        <f t="array" ref="I6385">IF(HymnIN[[#This Row],[Verse]]=0,_xlfn.XLOOKUP(HymnIN[[#This Row],[Text]],Table17[[#All],[Meter]],Table17[[#All],[Correct Full Meter]],"**",0,1),"")</f>
        <v/>
      </c>
    </row>
    <row r="6386" spans="1:9" x14ac:dyDescent="0.3">
      <c r="A6386">
        <v>318</v>
      </c>
      <c r="B6386">
        <v>1</v>
      </c>
      <c r="C6386">
        <v>3</v>
      </c>
      <c r="D6386">
        <v>7387</v>
      </c>
      <c r="E6386" t="s">
        <v>6111</v>
      </c>
      <c r="F6386" t="str">
        <f>IF(HymnIN[[#This Row],[Verse]]&lt;&gt;0,"",_xlfn.XLOOKUP(HymnIN[[#This Row],[Hymn]],HymnEN[[#All],[hymn_no]],HymnEN[[#All],[author_id]],"0",0,1))</f>
        <v/>
      </c>
      <c r="G6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'1', '3', 'Di duolo in duolo, di vittoria Tu in vittoria');</v>
      </c>
      <c r="H6386" t="str" cm="1">
        <f t="array" ref="H6386">IF(HymnIN[[#This Row],[Verse]]=0,_xlfn.XLOOKUP(HymnIN[[#This Row],[Text]],Table17[[#All],[Meter]],Table17[[#All],[ID]],"**",0,1),"")</f>
        <v/>
      </c>
      <c r="I6386" t="str" cm="1">
        <f t="array" ref="I6386">IF(HymnIN[[#This Row],[Verse]]=0,_xlfn.XLOOKUP(HymnIN[[#This Row],[Text]],Table17[[#All],[Meter]],Table17[[#All],[Correct Full Meter]],"**",0,1),"")</f>
        <v/>
      </c>
    </row>
    <row r="6387" spans="1:9" x14ac:dyDescent="0.3">
      <c r="A6387">
        <v>318</v>
      </c>
      <c r="B6387">
        <v>1</v>
      </c>
      <c r="C6387">
        <v>4</v>
      </c>
      <c r="D6387">
        <v>7388</v>
      </c>
      <c r="E6387" t="s">
        <v>6112</v>
      </c>
      <c r="F6387" t="str">
        <f>IF(HymnIN[[#This Row],[Verse]]&lt;&gt;0,"",_xlfn.XLOOKUP(HymnIN[[#This Row],[Hymn]],HymnEN[[#All],[hymn_no]],HymnEN[[#All],[author_id]],"0",0,1))</f>
        <v/>
      </c>
      <c r="G6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'1', '4', 'Andasti fino in croce e i nostri falli là');</v>
      </c>
      <c r="H6387" t="str" cm="1">
        <f t="array" ref="H6387">IF(HymnIN[[#This Row],[Verse]]=0,_xlfn.XLOOKUP(HymnIN[[#This Row],[Text]],Table17[[#All],[Meter]],Table17[[#All],[ID]],"**",0,1),"")</f>
        <v/>
      </c>
      <c r="I6387" t="str" cm="1">
        <f t="array" ref="I6387">IF(HymnIN[[#This Row],[Verse]]=0,_xlfn.XLOOKUP(HymnIN[[#This Row],[Text]],Table17[[#All],[Meter]],Table17[[#All],[Correct Full Meter]],"**",0,1),"")</f>
        <v/>
      </c>
    </row>
    <row r="6388" spans="1:9" x14ac:dyDescent="0.3">
      <c r="A6388">
        <v>318</v>
      </c>
      <c r="B6388">
        <v>1</v>
      </c>
      <c r="C6388">
        <v>5</v>
      </c>
      <c r="D6388">
        <v>7389</v>
      </c>
      <c r="E6388" t="s">
        <v>6113</v>
      </c>
      <c r="F6388" t="str">
        <f>IF(HymnIN[[#This Row],[Verse]]&lt;&gt;0,"",_xlfn.XLOOKUP(HymnIN[[#This Row],[Hymn]],HymnEN[[#All],[hymn_no]],HymnEN[[#All],[author_id]],"0",0,1))</f>
        <v/>
      </c>
      <c r="G6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'1', '5', 'Prendesti su di Te, vincendo nel soffrir.');</v>
      </c>
      <c r="H6388" t="str" cm="1">
        <f t="array" ref="H6388">IF(HymnIN[[#This Row],[Verse]]=0,_xlfn.XLOOKUP(HymnIN[[#This Row],[Text]],Table17[[#All],[Meter]],Table17[[#All],[ID]],"**",0,1),"")</f>
        <v/>
      </c>
      <c r="I6388" t="str" cm="1">
        <f t="array" ref="I6388">IF(HymnIN[[#This Row],[Verse]]=0,_xlfn.XLOOKUP(HymnIN[[#This Row],[Text]],Table17[[#All],[Meter]],Table17[[#All],[Correct Full Meter]],"**",0,1),"")</f>
        <v/>
      </c>
    </row>
    <row r="6389" spans="1:9" x14ac:dyDescent="0.3">
      <c r="A6389">
        <v>318</v>
      </c>
      <c r="B6389">
        <v>2</v>
      </c>
      <c r="C6389">
        <v>1</v>
      </c>
      <c r="D6389">
        <v>7390</v>
      </c>
      <c r="E6389" t="s">
        <v>6114</v>
      </c>
      <c r="F6389" t="str">
        <f>IF(HymnIN[[#This Row],[Verse]]&lt;&gt;0,"",_xlfn.XLOOKUP(HymnIN[[#This Row],[Hymn]],HymnEN[[#All],[hymn_no]],HymnEN[[#All],[author_id]],"0",0,1))</f>
        <v/>
      </c>
      <c r="G6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'2', '1', 'L\'immenso Tuo dolor, l\'angoscia senza posa,');</v>
      </c>
      <c r="H6389" t="str" cm="1">
        <f t="array" ref="H6389">IF(HymnIN[[#This Row],[Verse]]=0,_xlfn.XLOOKUP(HymnIN[[#This Row],[Text]],Table17[[#All],[Meter]],Table17[[#All],[ID]],"**",0,1),"")</f>
        <v/>
      </c>
      <c r="I6389" t="str" cm="1">
        <f t="array" ref="I6389">IF(HymnIN[[#This Row],[Verse]]=0,_xlfn.XLOOKUP(HymnIN[[#This Row],[Text]],Table17[[#All],[Meter]],Table17[[#All],[Correct Full Meter]],"**",0,1),"")</f>
        <v/>
      </c>
    </row>
    <row r="6390" spans="1:9" x14ac:dyDescent="0.3">
      <c r="A6390">
        <v>318</v>
      </c>
      <c r="B6390">
        <v>2</v>
      </c>
      <c r="C6390">
        <v>2</v>
      </c>
      <c r="D6390">
        <v>7391</v>
      </c>
      <c r="E6390" t="s">
        <v>8831</v>
      </c>
      <c r="F6390" t="str">
        <f>IF(HymnIN[[#This Row],[Verse]]&lt;&gt;0,"",_xlfn.XLOOKUP(HymnIN[[#This Row],[Hymn]],HymnEN[[#All],[hymn_no]],HymnEN[[#All],[author_id]],"0",0,1))</f>
        <v/>
      </c>
      <c r="G6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'2', '2', 'Te dall\'oggetto Tuo mai non potêr sviar;');</v>
      </c>
      <c r="H6390" t="str" cm="1">
        <f t="array" ref="H6390">IF(HymnIN[[#This Row],[Verse]]=0,_xlfn.XLOOKUP(HymnIN[[#This Row],[Text]],Table17[[#All],[Meter]],Table17[[#All],[ID]],"**",0,1),"")</f>
        <v/>
      </c>
      <c r="I6390" t="str" cm="1">
        <f t="array" ref="I6390">IF(HymnIN[[#This Row],[Verse]]=0,_xlfn.XLOOKUP(HymnIN[[#This Row],[Text]],Table17[[#All],[Meter]],Table17[[#All],[Correct Full Meter]],"**",0,1),"")</f>
        <v/>
      </c>
    </row>
    <row r="6391" spans="1:9" x14ac:dyDescent="0.3">
      <c r="A6391">
        <v>318</v>
      </c>
      <c r="B6391">
        <v>2</v>
      </c>
      <c r="C6391">
        <v>3</v>
      </c>
      <c r="D6391">
        <v>7392</v>
      </c>
      <c r="E6391" t="s">
        <v>6116</v>
      </c>
      <c r="F6391" t="str">
        <f>IF(HymnIN[[#This Row],[Verse]]&lt;&gt;0,"",_xlfn.XLOOKUP(HymnIN[[#This Row],[Hymn]],HymnEN[[#All],[hymn_no]],HymnEN[[#All],[author_id]],"0",0,1))</f>
        <v/>
      </c>
      <c r="G6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'2', '3', 'Fino alla morte tutte le Tue sofferenze');</v>
      </c>
      <c r="H6391" t="str" cm="1">
        <f t="array" ref="H6391">IF(HymnIN[[#This Row],[Verse]]=0,_xlfn.XLOOKUP(HymnIN[[#This Row],[Text]],Table17[[#All],[Meter]],Table17[[#All],[ID]],"**",0,1),"")</f>
        <v/>
      </c>
      <c r="I6391" t="str" cm="1">
        <f t="array" ref="I6391">IF(HymnIN[[#This Row],[Verse]]=0,_xlfn.XLOOKUP(HymnIN[[#This Row],[Text]],Table17[[#All],[Meter]],Table17[[#All],[Correct Full Meter]],"**",0,1),"")</f>
        <v/>
      </c>
    </row>
    <row r="6392" spans="1:9" x14ac:dyDescent="0.3">
      <c r="A6392">
        <v>318</v>
      </c>
      <c r="B6392">
        <v>2</v>
      </c>
      <c r="C6392">
        <v>4</v>
      </c>
      <c r="D6392">
        <v>7393</v>
      </c>
      <c r="E6392" t="s">
        <v>8832</v>
      </c>
      <c r="F6392" t="str">
        <f>IF(HymnIN[[#This Row],[Verse]]&lt;&gt;0,"",_xlfn.XLOOKUP(HymnIN[[#This Row],[Hymn]],HymnEN[[#All],[hymn_no]],HymnEN[[#All],[author_id]],"0",0,1))</f>
        <v/>
      </c>
      <c r="G6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'2', '4', 'Sovra il Tuo santo spirito si addensâr,');</v>
      </c>
      <c r="H6392" t="str" cm="1">
        <f t="array" ref="H6392">IF(HymnIN[[#This Row],[Verse]]=0,_xlfn.XLOOKUP(HymnIN[[#This Row],[Text]],Table17[[#All],[Meter]],Table17[[#All],[ID]],"**",0,1),"")</f>
        <v/>
      </c>
      <c r="I6392" t="str" cm="1">
        <f t="array" ref="I6392">IF(HymnIN[[#This Row],[Verse]]=0,_xlfn.XLOOKUP(HymnIN[[#This Row],[Text]],Table17[[#All],[Meter]],Table17[[#All],[Correct Full Meter]],"**",0,1),"")</f>
        <v/>
      </c>
    </row>
    <row r="6393" spans="1:9" x14ac:dyDescent="0.3">
      <c r="A6393">
        <v>318</v>
      </c>
      <c r="B6393">
        <v>2</v>
      </c>
      <c r="C6393">
        <v>5</v>
      </c>
      <c r="D6393">
        <v>7394</v>
      </c>
      <c r="E6393" t="s">
        <v>6118</v>
      </c>
      <c r="F6393" t="str">
        <f>IF(HymnIN[[#This Row],[Verse]]&lt;&gt;0,"",_xlfn.XLOOKUP(HymnIN[[#This Row],[Hymn]],HymnEN[[#All],[hymn_no]],HymnEN[[#All],[author_id]],"0",0,1))</f>
        <v/>
      </c>
      <c r="G6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'2', '5', 'Ma Tu scegliesti ancor, Signore, d\'obbedir.');</v>
      </c>
      <c r="H6393" t="str" cm="1">
        <f t="array" ref="H6393">IF(HymnIN[[#This Row],[Verse]]=0,_xlfn.XLOOKUP(HymnIN[[#This Row],[Text]],Table17[[#All],[Meter]],Table17[[#All],[ID]],"**",0,1),"")</f>
        <v/>
      </c>
      <c r="I6393" t="str" cm="1">
        <f t="array" ref="I6393">IF(HymnIN[[#This Row],[Verse]]=0,_xlfn.XLOOKUP(HymnIN[[#This Row],[Text]],Table17[[#All],[Meter]],Table17[[#All],[Correct Full Meter]],"**",0,1),"")</f>
        <v/>
      </c>
    </row>
    <row r="6394" spans="1:9" x14ac:dyDescent="0.3">
      <c r="A6394">
        <v>318</v>
      </c>
      <c r="B6394">
        <v>3</v>
      </c>
      <c r="C6394">
        <v>1</v>
      </c>
      <c r="D6394">
        <v>7395</v>
      </c>
      <c r="E6394" t="s">
        <v>6119</v>
      </c>
      <c r="F6394" t="str">
        <f>IF(HymnIN[[#This Row],[Verse]]&lt;&gt;0,"",_xlfn.XLOOKUP(HymnIN[[#This Row],[Hymn]],HymnEN[[#All],[hymn_no]],HymnEN[[#All],[author_id]],"0",0,1))</f>
        <v/>
      </c>
      <c r="G6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'3', '1', 'I nostri duoli appien, Signore, sopportasti');</v>
      </c>
      <c r="H6394" t="str" cm="1">
        <f t="array" ref="H6394">IF(HymnIN[[#This Row],[Verse]]=0,_xlfn.XLOOKUP(HymnIN[[#This Row],[Text]],Table17[[#All],[Meter]],Table17[[#All],[ID]],"**",0,1),"")</f>
        <v/>
      </c>
      <c r="I6394" t="str" cm="1">
        <f t="array" ref="I6394">IF(HymnIN[[#This Row],[Verse]]=0,_xlfn.XLOOKUP(HymnIN[[#This Row],[Text]],Table17[[#All],[Meter]],Table17[[#All],[Correct Full Meter]],"**",0,1),"")</f>
        <v/>
      </c>
    </row>
    <row r="6395" spans="1:9" x14ac:dyDescent="0.3">
      <c r="A6395">
        <v>318</v>
      </c>
      <c r="B6395">
        <v>3</v>
      </c>
      <c r="C6395">
        <v>2</v>
      </c>
      <c r="D6395">
        <v>7396</v>
      </c>
      <c r="E6395" t="s">
        <v>6120</v>
      </c>
      <c r="F6395" t="str">
        <f>IF(HymnIN[[#This Row],[Verse]]&lt;&gt;0,"",_xlfn.XLOOKUP(HymnIN[[#This Row],[Hymn]],HymnEN[[#All],[hymn_no]],HymnEN[[#All],[author_id]],"0",0,1))</f>
        <v/>
      </c>
      <c r="G6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'3', '2', 'E la Tua vita - offerta senza paragon-');</v>
      </c>
      <c r="H6395" t="str" cm="1">
        <f t="array" ref="H6395">IF(HymnIN[[#This Row],[Verse]]=0,_xlfn.XLOOKUP(HymnIN[[#This Row],[Text]],Table17[[#All],[Meter]],Table17[[#All],[ID]],"**",0,1),"")</f>
        <v/>
      </c>
      <c r="I6395" t="str" cm="1">
        <f t="array" ref="I6395">IF(HymnIN[[#This Row],[Verse]]=0,_xlfn.XLOOKUP(HymnIN[[#This Row],[Text]],Table17[[#All],[Meter]],Table17[[#All],[Correct Full Meter]],"**",0,1),"")</f>
        <v/>
      </c>
    </row>
    <row r="6396" spans="1:9" x14ac:dyDescent="0.3">
      <c r="A6396">
        <v>318</v>
      </c>
      <c r="B6396">
        <v>3</v>
      </c>
      <c r="C6396">
        <v>3</v>
      </c>
      <c r="D6396">
        <v>7397</v>
      </c>
      <c r="E6396" t="s">
        <v>6121</v>
      </c>
      <c r="F6396" t="str">
        <f>IF(HymnIN[[#This Row],[Verse]]&lt;&gt;0,"",_xlfn.XLOOKUP(HymnIN[[#This Row],[Hymn]],HymnEN[[#All],[hymn_no]],HymnEN[[#All],[author_id]],"0",0,1))</f>
        <v/>
      </c>
      <c r="G6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'3', '3', 'Per noi volesti dar, in grazia tanto grande');</v>
      </c>
      <c r="H6396" t="str" cm="1">
        <f t="array" ref="H6396">IF(HymnIN[[#This Row],[Verse]]=0,_xlfn.XLOOKUP(HymnIN[[#This Row],[Text]],Table17[[#All],[Meter]],Table17[[#All],[ID]],"**",0,1),"")</f>
        <v/>
      </c>
      <c r="I6396" t="str" cm="1">
        <f t="array" ref="I6396">IF(HymnIN[[#This Row],[Verse]]=0,_xlfn.XLOOKUP(HymnIN[[#This Row],[Text]],Table17[[#All],[Meter]],Table17[[#All],[Correct Full Meter]],"**",0,1),"")</f>
        <v/>
      </c>
    </row>
    <row r="6397" spans="1:9" x14ac:dyDescent="0.3">
      <c r="A6397">
        <v>318</v>
      </c>
      <c r="B6397">
        <v>3</v>
      </c>
      <c r="C6397">
        <v>4</v>
      </c>
      <c r="D6397">
        <v>7398</v>
      </c>
      <c r="E6397" t="s">
        <v>6122</v>
      </c>
      <c r="F6397" t="str">
        <f>IF(HymnIN[[#This Row],[Verse]]&lt;&gt;0,"",_xlfn.XLOOKUP(HymnIN[[#This Row],[Hymn]],HymnEN[[#All],[hymn_no]],HymnEN[[#All],[author_id]],"0",0,1))</f>
        <v/>
      </c>
      <c r="G6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'3', '4', 'Che non saremo mai capaci d\'apprezzar:');</v>
      </c>
      <c r="H6397" t="str" cm="1">
        <f t="array" ref="H6397">IF(HymnIN[[#This Row],[Verse]]=0,_xlfn.XLOOKUP(HymnIN[[#This Row],[Text]],Table17[[#All],[Meter]],Table17[[#All],[ID]],"**",0,1),"")</f>
        <v/>
      </c>
      <c r="I6397" t="str" cm="1">
        <f t="array" ref="I6397">IF(HymnIN[[#This Row],[Verse]]=0,_xlfn.XLOOKUP(HymnIN[[#This Row],[Text]],Table17[[#All],[Meter]],Table17[[#All],[Correct Full Meter]],"**",0,1),"")</f>
        <v/>
      </c>
    </row>
    <row r="6398" spans="1:9" x14ac:dyDescent="0.3">
      <c r="A6398">
        <v>318</v>
      </c>
      <c r="B6398">
        <v>3</v>
      </c>
      <c r="C6398">
        <v>5</v>
      </c>
      <c r="D6398">
        <v>7399</v>
      </c>
      <c r="E6398" t="s">
        <v>6123</v>
      </c>
      <c r="F6398" t="str">
        <f>IF(HymnIN[[#This Row],[Verse]]&lt;&gt;0,"",_xlfn.XLOOKUP(HymnIN[[#This Row],[Hymn]],HymnEN[[#All],[hymn_no]],HymnEN[[#All],[author_id]],"0",0,1))</f>
        <v/>
      </c>
      <c r="G6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'3', '5', 'Per Te il diritto sol tenesti ancor d\'amar.');</v>
      </c>
      <c r="H6398" t="str" cm="1">
        <f t="array" ref="H6398">IF(HymnIN[[#This Row],[Verse]]=0,_xlfn.XLOOKUP(HymnIN[[#This Row],[Text]],Table17[[#All],[Meter]],Table17[[#All],[ID]],"**",0,1),"")</f>
        <v/>
      </c>
      <c r="I6398" t="str" cm="1">
        <f t="array" ref="I6398">IF(HymnIN[[#This Row],[Verse]]=0,_xlfn.XLOOKUP(HymnIN[[#This Row],[Text]],Table17[[#All],[Meter]],Table17[[#All],[Correct Full Meter]],"**",0,1),"")</f>
        <v/>
      </c>
    </row>
    <row r="6399" spans="1:9" x14ac:dyDescent="0.3">
      <c r="A6399">
        <v>318</v>
      </c>
      <c r="B6399">
        <v>4</v>
      </c>
      <c r="C6399">
        <v>1</v>
      </c>
      <c r="D6399">
        <v>7400</v>
      </c>
      <c r="E6399" t="s">
        <v>8833</v>
      </c>
      <c r="F6399" t="str">
        <f>IF(HymnIN[[#This Row],[Verse]]&lt;&gt;0,"",_xlfn.XLOOKUP(HymnIN[[#This Row],[Hymn]],HymnEN[[#All],[hymn_no]],HymnEN[[#All],[author_id]],"0",0,1))</f>
        <v/>
      </c>
      <c r="G6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'4', '1', 'Passate tutte son le Tue sofferenze');</v>
      </c>
      <c r="H6399" t="str" cm="1">
        <f t="array" ref="H6399">IF(HymnIN[[#This Row],[Verse]]=0,_xlfn.XLOOKUP(HymnIN[[#This Row],[Text]],Table17[[#All],[Meter]],Table17[[#All],[ID]],"**",0,1),"")</f>
        <v/>
      </c>
      <c r="I6399" t="str" cm="1">
        <f t="array" ref="I6399">IF(HymnIN[[#This Row],[Verse]]=0,_xlfn.XLOOKUP(HymnIN[[#This Row],[Text]],Table17[[#All],[Meter]],Table17[[#All],[Correct Full Meter]],"**",0,1),"")</f>
        <v/>
      </c>
    </row>
    <row r="6400" spans="1:9" x14ac:dyDescent="0.3">
      <c r="A6400">
        <v>318</v>
      </c>
      <c r="B6400">
        <v>4</v>
      </c>
      <c r="C6400">
        <v>2</v>
      </c>
      <c r="D6400">
        <v>7401</v>
      </c>
      <c r="E6400" t="s">
        <v>6125</v>
      </c>
      <c r="F6400" t="str">
        <f>IF(HymnIN[[#This Row],[Verse]]&lt;&gt;0,"",_xlfn.XLOOKUP(HymnIN[[#This Row],[Hymn]],HymnEN[[#All],[hymn_no]],HymnEN[[#All],[author_id]],"0",0,1))</f>
        <v/>
      </c>
      <c r="G6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'4', '2', 'Ed or la gioia regna, santo Salvator;');</v>
      </c>
      <c r="H6400" t="str" cm="1">
        <f t="array" ref="H6400">IF(HymnIN[[#This Row],[Verse]]=0,_xlfn.XLOOKUP(HymnIN[[#This Row],[Text]],Table17[[#All],[Meter]],Table17[[#All],[ID]],"**",0,1),"")</f>
        <v/>
      </c>
      <c r="I6400" t="str" cm="1">
        <f t="array" ref="I6400">IF(HymnIN[[#This Row],[Verse]]=0,_xlfn.XLOOKUP(HymnIN[[#This Row],[Text]],Table17[[#All],[Meter]],Table17[[#All],[Correct Full Meter]],"**",0,1),"")</f>
        <v/>
      </c>
    </row>
    <row r="6401" spans="1:9" x14ac:dyDescent="0.3">
      <c r="A6401">
        <v>318</v>
      </c>
      <c r="B6401">
        <v>4</v>
      </c>
      <c r="C6401">
        <v>3</v>
      </c>
      <c r="D6401">
        <v>7402</v>
      </c>
      <c r="E6401" t="s">
        <v>6126</v>
      </c>
      <c r="F6401" t="str">
        <f>IF(HymnIN[[#This Row],[Verse]]&lt;&gt;0,"",_xlfn.XLOOKUP(HymnIN[[#This Row],[Hymn]],HymnEN[[#All],[hymn_no]],HymnEN[[#All],[author_id]],"0",0,1))</f>
        <v/>
      </c>
      <c r="G6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'4', '3', 'Risorto sei nel ciel, di gloria coronato,');</v>
      </c>
      <c r="H6401" t="str" cm="1">
        <f t="array" ref="H6401">IF(HymnIN[[#This Row],[Verse]]=0,_xlfn.XLOOKUP(HymnIN[[#This Row],[Text]],Table17[[#All],[Meter]],Table17[[#All],[ID]],"**",0,1),"")</f>
        <v/>
      </c>
      <c r="I6401" t="str" cm="1">
        <f t="array" ref="I6401">IF(HymnIN[[#This Row],[Verse]]=0,_xlfn.XLOOKUP(HymnIN[[#This Row],[Text]],Table17[[#All],[Meter]],Table17[[#All],[Correct Full Meter]],"**",0,1),"")</f>
        <v/>
      </c>
    </row>
    <row r="6402" spans="1:9" x14ac:dyDescent="0.3">
      <c r="A6402">
        <v>318</v>
      </c>
      <c r="B6402">
        <v>4</v>
      </c>
      <c r="C6402">
        <v>4</v>
      </c>
      <c r="D6402">
        <v>7403</v>
      </c>
      <c r="E6402" t="s">
        <v>6127</v>
      </c>
      <c r="F6402" t="str">
        <f>IF(HymnIN[[#This Row],[Verse]]&lt;&gt;0,"",_xlfn.XLOOKUP(HymnIN[[#This Row],[Hymn]],HymnEN[[#All],[hymn_no]],HymnEN[[#All],[author_id]],"0",0,1))</f>
        <v/>
      </c>
      <c r="G6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'4', '4', 'Ed i redenti Tuoi Tua pace godon già');</v>
      </c>
      <c r="H6402" t="str" cm="1">
        <f t="array" ref="H6402">IF(HymnIN[[#This Row],[Verse]]=0,_xlfn.XLOOKUP(HymnIN[[#This Row],[Text]],Table17[[#All],[Meter]],Table17[[#All],[ID]],"**",0,1),"")</f>
        <v/>
      </c>
      <c r="I6402" t="str" cm="1">
        <f t="array" ref="I6402">IF(HymnIN[[#This Row],[Verse]]=0,_xlfn.XLOOKUP(HymnIN[[#This Row],[Text]],Table17[[#All],[Meter]],Table17[[#All],[Correct Full Meter]],"**",0,1),"")</f>
        <v/>
      </c>
    </row>
    <row r="6403" spans="1:9" x14ac:dyDescent="0.3">
      <c r="A6403">
        <v>318</v>
      </c>
      <c r="B6403">
        <v>4</v>
      </c>
      <c r="C6403">
        <v>5</v>
      </c>
      <c r="D6403">
        <v>7404</v>
      </c>
      <c r="E6403" t="s">
        <v>6128</v>
      </c>
      <c r="F6403" t="str">
        <f>IF(HymnIN[[#This Row],[Verse]]&lt;&gt;0,"",_xlfn.XLOOKUP(HymnIN[[#This Row],[Hymn]],HymnEN[[#All],[hymn_no]],HymnEN[[#All],[author_id]],"0",0,1))</f>
        <v/>
      </c>
      <c r="G6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'4', '5', 'E il Tuo profondo amor che non avrà mai fin.');</v>
      </c>
      <c r="H6403" t="str" cm="1">
        <f t="array" ref="H6403">IF(HymnIN[[#This Row],[Verse]]=0,_xlfn.XLOOKUP(HymnIN[[#This Row],[Text]],Table17[[#All],[Meter]],Table17[[#All],[ID]],"**",0,1),"")</f>
        <v/>
      </c>
      <c r="I6403" t="str" cm="1">
        <f t="array" ref="I6403">IF(HymnIN[[#This Row],[Verse]]=0,_xlfn.XLOOKUP(HymnIN[[#This Row],[Text]],Table17[[#All],[Meter]],Table17[[#All],[Correct Full Meter]],"**",0,1),"")</f>
        <v/>
      </c>
    </row>
    <row r="6404" spans="1:9" x14ac:dyDescent="0.3">
      <c r="A6404">
        <v>318</v>
      </c>
      <c r="B6404">
        <v>5</v>
      </c>
      <c r="C6404">
        <v>1</v>
      </c>
      <c r="D6404">
        <v>7405</v>
      </c>
      <c r="E6404" t="s">
        <v>6129</v>
      </c>
      <c r="F6404" t="str">
        <f>IF(HymnIN[[#This Row],[Verse]]&lt;&gt;0,"",_xlfn.XLOOKUP(HymnIN[[#This Row],[Hymn]],HymnEN[[#All],[hymn_no]],HymnEN[[#All],[author_id]],"0",0,1))</f>
        <v/>
      </c>
      <c r="G6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'5', '1', 'Di là da morte or, eterno ed immutato,');</v>
      </c>
      <c r="H6404" t="str" cm="1">
        <f t="array" ref="H6404">IF(HymnIN[[#This Row],[Verse]]=0,_xlfn.XLOOKUP(HymnIN[[#This Row],[Text]],Table17[[#All],[Meter]],Table17[[#All],[ID]],"**",0,1),"")</f>
        <v/>
      </c>
      <c r="I6404" t="str" cm="1">
        <f t="array" ref="I6404">IF(HymnIN[[#This Row],[Verse]]=0,_xlfn.XLOOKUP(HymnIN[[#This Row],[Text]],Table17[[#All],[Meter]],Table17[[#All],[Correct Full Meter]],"**",0,1),"")</f>
        <v/>
      </c>
    </row>
    <row r="6405" spans="1:9" x14ac:dyDescent="0.3">
      <c r="A6405">
        <v>318</v>
      </c>
      <c r="B6405">
        <v>5</v>
      </c>
      <c r="C6405">
        <v>2</v>
      </c>
      <c r="D6405">
        <v>7406</v>
      </c>
      <c r="E6405" t="s">
        <v>6130</v>
      </c>
      <c r="F6405" t="str">
        <f>IF(HymnIN[[#This Row],[Verse]]&lt;&gt;0,"",_xlfn.XLOOKUP(HymnIN[[#This Row],[Hymn]],HymnEN[[#All],[hymn_no]],HymnEN[[#All],[author_id]],"0",0,1))</f>
        <v/>
      </c>
      <c r="G6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'5', '2', 'Vivo e possente ancor è il Tuo prezioso amor.');</v>
      </c>
      <c r="H6405" t="str" cm="1">
        <f t="array" ref="H6405">IF(HymnIN[[#This Row],[Verse]]=0,_xlfn.XLOOKUP(HymnIN[[#This Row],[Text]],Table17[[#All],[Meter]],Table17[[#All],[ID]],"**",0,1),"")</f>
        <v/>
      </c>
      <c r="I6405" t="str" cm="1">
        <f t="array" ref="I6405">IF(HymnIN[[#This Row],[Verse]]=0,_xlfn.XLOOKUP(HymnIN[[#This Row],[Text]],Table17[[#All],[Meter]],Table17[[#All],[Correct Full Meter]],"**",0,1),"")</f>
        <v/>
      </c>
    </row>
    <row r="6406" spans="1:9" x14ac:dyDescent="0.3">
      <c r="A6406">
        <v>318</v>
      </c>
      <c r="B6406">
        <v>5</v>
      </c>
      <c r="C6406">
        <v>3</v>
      </c>
      <c r="D6406">
        <v>7407</v>
      </c>
      <c r="E6406" t="s">
        <v>6131</v>
      </c>
      <c r="F6406" t="str">
        <f>IF(HymnIN[[#This Row],[Verse]]&lt;&gt;0,"",_xlfn.XLOOKUP(HymnIN[[#This Row],[Hymn]],HymnEN[[#All],[hymn_no]],HymnEN[[#All],[author_id]],"0",0,1))</f>
        <v/>
      </c>
      <c r="G6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'5', '3', 'Presto verrai dal cielo per chiamare i Tuoi');</v>
      </c>
      <c r="H6406" t="str" cm="1">
        <f t="array" ref="H6406">IF(HymnIN[[#This Row],[Verse]]=0,_xlfn.XLOOKUP(HymnIN[[#This Row],[Text]],Table17[[#All],[Meter]],Table17[[#All],[ID]],"**",0,1),"")</f>
        <v/>
      </c>
      <c r="I6406" t="str" cm="1">
        <f t="array" ref="I6406">IF(HymnIN[[#This Row],[Verse]]=0,_xlfn.XLOOKUP(HymnIN[[#This Row],[Text]],Table17[[#All],[Meter]],Table17[[#All],[Correct Full Meter]],"**",0,1),"")</f>
        <v/>
      </c>
    </row>
    <row r="6407" spans="1:9" x14ac:dyDescent="0.3">
      <c r="A6407">
        <v>318</v>
      </c>
      <c r="B6407">
        <v>5</v>
      </c>
      <c r="C6407">
        <v>4</v>
      </c>
      <c r="D6407">
        <v>7408</v>
      </c>
      <c r="E6407" t="s">
        <v>6132</v>
      </c>
      <c r="F6407" t="str">
        <f>IF(HymnIN[[#This Row],[Verse]]&lt;&gt;0,"",_xlfn.XLOOKUP(HymnIN[[#This Row],[Hymn]],HymnEN[[#All],[hymn_no]],HymnEN[[#All],[author_id]],"0",0,1))</f>
        <v/>
      </c>
      <c r="G6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'5', '4', 'E allora noi sarem ognor con Te, Signor,');</v>
      </c>
      <c r="H6407" t="str" cm="1">
        <f t="array" ref="H6407">IF(HymnIN[[#This Row],[Verse]]=0,_xlfn.XLOOKUP(HymnIN[[#This Row],[Text]],Table17[[#All],[Meter]],Table17[[#All],[ID]],"**",0,1),"")</f>
        <v/>
      </c>
      <c r="I6407" t="str" cm="1">
        <f t="array" ref="I6407">IF(HymnIN[[#This Row],[Verse]]=0,_xlfn.XLOOKUP(HymnIN[[#This Row],[Text]],Table17[[#All],[Meter]],Table17[[#All],[Correct Full Meter]],"**",0,1),"")</f>
        <v/>
      </c>
    </row>
    <row r="6408" spans="1:9" x14ac:dyDescent="0.3">
      <c r="A6408">
        <v>318</v>
      </c>
      <c r="B6408">
        <v>5</v>
      </c>
      <c r="C6408">
        <v>5</v>
      </c>
      <c r="D6408">
        <v>7409</v>
      </c>
      <c r="E6408" t="s">
        <v>6133</v>
      </c>
      <c r="F6408" t="str">
        <f>IF(HymnIN[[#This Row],[Verse]]&lt;&gt;0,"",_xlfn.XLOOKUP(HymnIN[[#This Row],[Hymn]],HymnEN[[#All],[hymn_no]],HymnEN[[#All],[author_id]],"0",0,1))</f>
        <v/>
      </c>
      <c r="G6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('318', '5', '5', 'Dove il Tuo santo amor per sempre loderem.');</v>
      </c>
      <c r="H6408" t="str" cm="1">
        <f t="array" ref="H6408">IF(HymnIN[[#This Row],[Verse]]=0,_xlfn.XLOOKUP(HymnIN[[#This Row],[Text]],Table17[[#All],[Meter]],Table17[[#All],[ID]],"**",0,1),"")</f>
        <v/>
      </c>
      <c r="I6408" t="str" cm="1">
        <f t="array" ref="I6408">IF(HymnIN[[#This Row],[Verse]]=0,_xlfn.XLOOKUP(HymnIN[[#This Row],[Text]],Table17[[#All],[Meter]],Table17[[#All],[Correct Full Meter]],"**",0,1),"")</f>
        <v/>
      </c>
    </row>
    <row r="6409" spans="1:9" x14ac:dyDescent="0.3">
      <c r="A6409">
        <v>319</v>
      </c>
      <c r="B6409">
        <v>0</v>
      </c>
      <c r="C6409">
        <v>0</v>
      </c>
      <c r="D6409">
        <v>7413</v>
      </c>
      <c r="E6409" t="s">
        <v>4</v>
      </c>
      <c r="F6409">
        <f>IF(HymnIN[[#This Row],[Verse]]&lt;&gt;0,"",_xlfn.XLOOKUP(HymnIN[[#This Row],[Hymn]],HymnEN[[#All],[hymn_no]],HymnEN[[#All],[author_id]],"0",0,1))</f>
        <v>94</v>
      </c>
      <c r="G6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('319', '11.10.11.10.', '52', '94');</v>
      </c>
      <c r="H6409" cm="1">
        <f t="array" ref="H6409">IF(HymnIN[[#This Row],[Verse]]=0,_xlfn.XLOOKUP(HymnIN[[#This Row],[Text]],Table17[[#All],[Meter]],Table17[[#All],[ID]],"**",0,1),"")</f>
        <v>52</v>
      </c>
      <c r="I6409" t="str" cm="1">
        <f t="array" ref="I6409">IF(HymnIN[[#This Row],[Verse]]=0,_xlfn.XLOOKUP(HymnIN[[#This Row],[Text]],Table17[[#All],[Meter]],Table17[[#All],[Correct Full Meter]],"**",0,1),"")</f>
        <v>11.10.11.10.</v>
      </c>
    </row>
    <row r="6410" spans="1:9" x14ac:dyDescent="0.3">
      <c r="A6410">
        <v>319</v>
      </c>
      <c r="B6410">
        <v>1</v>
      </c>
      <c r="C6410">
        <v>1</v>
      </c>
      <c r="D6410">
        <v>7414</v>
      </c>
      <c r="E6410" t="s">
        <v>6134</v>
      </c>
      <c r="F6410" t="str">
        <f>IF(HymnIN[[#This Row],[Verse]]&lt;&gt;0,"",_xlfn.XLOOKUP(HymnIN[[#This Row],[Hymn]],HymnEN[[#All],[hymn_no]],HymnEN[[#All],[author_id]],"0",0,1))</f>
        <v/>
      </c>
      <c r="G6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'1', '1', 'O BENEDETTO Dio, la Tua grandezza');</v>
      </c>
      <c r="H6410" t="str" cm="1">
        <f t="array" ref="H6410">IF(HymnIN[[#This Row],[Verse]]=0,_xlfn.XLOOKUP(HymnIN[[#This Row],[Text]],Table17[[#All],[Meter]],Table17[[#All],[ID]],"**",0,1),"")</f>
        <v/>
      </c>
      <c r="I6410" t="str" cm="1">
        <f t="array" ref="I6410">IF(HymnIN[[#This Row],[Verse]]=0,_xlfn.XLOOKUP(HymnIN[[#This Row],[Text]],Table17[[#All],[Meter]],Table17[[#All],[Correct Full Meter]],"**",0,1),"")</f>
        <v/>
      </c>
    </row>
    <row r="6411" spans="1:9" x14ac:dyDescent="0.3">
      <c r="A6411">
        <v>319</v>
      </c>
      <c r="B6411">
        <v>1</v>
      </c>
      <c r="C6411">
        <v>2</v>
      </c>
      <c r="D6411">
        <v>7415</v>
      </c>
      <c r="E6411" t="s">
        <v>6135</v>
      </c>
      <c r="F6411" t="str">
        <f>IF(HymnIN[[#This Row],[Verse]]&lt;&gt;0,"",_xlfn.XLOOKUP(HymnIN[[#This Row],[Hymn]],HymnEN[[#All],[hymn_no]],HymnEN[[#All],[author_id]],"0",0,1))</f>
        <v/>
      </c>
      <c r="G6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'1', '2', 'Per tutta eternità riconosciam,');</v>
      </c>
      <c r="H6411" t="str" cm="1">
        <f t="array" ref="H6411">IF(HymnIN[[#This Row],[Verse]]=0,_xlfn.XLOOKUP(HymnIN[[#This Row],[Text]],Table17[[#All],[Meter]],Table17[[#All],[ID]],"**",0,1),"")</f>
        <v/>
      </c>
      <c r="I6411" t="str" cm="1">
        <f t="array" ref="I6411">IF(HymnIN[[#This Row],[Verse]]=0,_xlfn.XLOOKUP(HymnIN[[#This Row],[Text]],Table17[[#All],[Meter]],Table17[[#All],[Correct Full Meter]],"**",0,1),"")</f>
        <v/>
      </c>
    </row>
    <row r="6412" spans="1:9" x14ac:dyDescent="0.3">
      <c r="A6412">
        <v>319</v>
      </c>
      <c r="B6412">
        <v>1</v>
      </c>
      <c r="C6412">
        <v>3</v>
      </c>
      <c r="D6412">
        <v>7416</v>
      </c>
      <c r="E6412" t="s">
        <v>6136</v>
      </c>
      <c r="F6412" t="str">
        <f>IF(HymnIN[[#This Row],[Verse]]&lt;&gt;0,"",_xlfn.XLOOKUP(HymnIN[[#This Row],[Hymn]],HymnEN[[#All],[hymn_no]],HymnEN[[#All],[author_id]],"0",0,1))</f>
        <v/>
      </c>
      <c r="G6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'1', '3', 'Per grazia siam condotti a Te vicini');</v>
      </c>
      <c r="H6412" t="str" cm="1">
        <f t="array" ref="H6412">IF(HymnIN[[#This Row],[Verse]]=0,_xlfn.XLOOKUP(HymnIN[[#This Row],[Text]],Table17[[#All],[Meter]],Table17[[#All],[ID]],"**",0,1),"")</f>
        <v/>
      </c>
      <c r="I6412" t="str" cm="1">
        <f t="array" ref="I6412">IF(HymnIN[[#This Row],[Verse]]=0,_xlfn.XLOOKUP(HymnIN[[#This Row],[Text]],Table17[[#All],[Meter]],Table17[[#All],[Correct Full Meter]],"**",0,1),"")</f>
        <v/>
      </c>
    </row>
    <row r="6413" spans="1:9" x14ac:dyDescent="0.3">
      <c r="A6413">
        <v>319</v>
      </c>
      <c r="B6413">
        <v>1</v>
      </c>
      <c r="C6413">
        <v>4</v>
      </c>
      <c r="D6413">
        <v>7417</v>
      </c>
      <c r="E6413" t="s">
        <v>6137</v>
      </c>
      <c r="F6413" t="str">
        <f>IF(HymnIN[[#This Row],[Verse]]&lt;&gt;0,"",_xlfn.XLOOKUP(HymnIN[[#This Row],[Hymn]],HymnEN[[#All],[hymn_no]],HymnEN[[#All],[author_id]],"0",0,1))</f>
        <v/>
      </c>
      <c r="G6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'1', '4', 'E quel ch\'è Tuo con gioia a Te rendiam.');</v>
      </c>
      <c r="H6413" t="str" cm="1">
        <f t="array" ref="H6413">IF(HymnIN[[#This Row],[Verse]]=0,_xlfn.XLOOKUP(HymnIN[[#This Row],[Text]],Table17[[#All],[Meter]],Table17[[#All],[ID]],"**",0,1),"")</f>
        <v/>
      </c>
      <c r="I6413" t="str" cm="1">
        <f t="array" ref="I6413">IF(HymnIN[[#This Row],[Verse]]=0,_xlfn.XLOOKUP(HymnIN[[#This Row],[Text]],Table17[[#All],[Meter]],Table17[[#All],[Correct Full Meter]],"**",0,1),"")</f>
        <v/>
      </c>
    </row>
    <row r="6414" spans="1:9" x14ac:dyDescent="0.3">
      <c r="A6414">
        <v>319</v>
      </c>
      <c r="B6414">
        <v>2</v>
      </c>
      <c r="C6414">
        <v>1</v>
      </c>
      <c r="D6414">
        <v>7419</v>
      </c>
      <c r="E6414" t="s">
        <v>6138</v>
      </c>
      <c r="F6414" t="str">
        <f>IF(HymnIN[[#This Row],[Verse]]&lt;&gt;0,"",_xlfn.XLOOKUP(HymnIN[[#This Row],[Hymn]],HymnEN[[#All],[hymn_no]],HymnEN[[#All],[author_id]],"0",0,1))</f>
        <v/>
      </c>
      <c r="G6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'2', '1', 'Su tutto Capo sei, a Te cantiamo,');</v>
      </c>
      <c r="H6414" t="str" cm="1">
        <f t="array" ref="H6414">IF(HymnIN[[#This Row],[Verse]]=0,_xlfn.XLOOKUP(HymnIN[[#This Row],[Text]],Table17[[#All],[Meter]],Table17[[#All],[ID]],"**",0,1),"")</f>
        <v/>
      </c>
      <c r="I6414" t="str" cm="1">
        <f t="array" ref="I6414">IF(HymnIN[[#This Row],[Verse]]=0,_xlfn.XLOOKUP(HymnIN[[#This Row],[Text]],Table17[[#All],[Meter]],Table17[[#All],[Correct Full Meter]],"**",0,1),"")</f>
        <v/>
      </c>
    </row>
    <row r="6415" spans="1:9" x14ac:dyDescent="0.3">
      <c r="A6415">
        <v>319</v>
      </c>
      <c r="B6415">
        <v>2</v>
      </c>
      <c r="C6415">
        <v>2</v>
      </c>
      <c r="D6415">
        <v>7420</v>
      </c>
      <c r="E6415" t="s">
        <v>6139</v>
      </c>
      <c r="F6415" t="str">
        <f>IF(HymnIN[[#This Row],[Verse]]&lt;&gt;0,"",_xlfn.XLOOKUP(HymnIN[[#This Row],[Hymn]],HymnEN[[#All],[hymn_no]],HymnEN[[#All],[author_id]],"0",0,1))</f>
        <v/>
      </c>
      <c r="G6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'2', '2', 'Tua gloria senza fine contempliam.');</v>
      </c>
      <c r="H6415" t="str" cm="1">
        <f t="array" ref="H6415">IF(HymnIN[[#This Row],[Verse]]=0,_xlfn.XLOOKUP(HymnIN[[#This Row],[Text]],Table17[[#All],[Meter]],Table17[[#All],[ID]],"**",0,1),"")</f>
        <v/>
      </c>
      <c r="I6415" t="str" cm="1">
        <f t="array" ref="I6415">IF(HymnIN[[#This Row],[Verse]]=0,_xlfn.XLOOKUP(HymnIN[[#This Row],[Text]],Table17[[#All],[Meter]],Table17[[#All],[Correct Full Meter]],"**",0,1),"")</f>
        <v/>
      </c>
    </row>
    <row r="6416" spans="1:9" x14ac:dyDescent="0.3">
      <c r="A6416">
        <v>319</v>
      </c>
      <c r="B6416">
        <v>2</v>
      </c>
      <c r="C6416">
        <v>3</v>
      </c>
      <c r="D6416">
        <v>7421</v>
      </c>
      <c r="E6416" t="s">
        <v>4637</v>
      </c>
      <c r="F6416" t="str">
        <f>IF(HymnIN[[#This Row],[Verse]]&lt;&gt;0,"",_xlfn.XLOOKUP(HymnIN[[#This Row],[Hymn]],HymnEN[[#All],[hymn_no]],HymnEN[[#All],[author_id]],"0",0,1))</f>
        <v/>
      </c>
      <c r="G6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'2', '3', 'Quale il Tuo Nome, tale è la Tua lode:');</v>
      </c>
      <c r="H6416" t="str" cm="1">
        <f t="array" ref="H6416">IF(HymnIN[[#This Row],[Verse]]=0,_xlfn.XLOOKUP(HymnIN[[#This Row],[Text]],Table17[[#All],[Meter]],Table17[[#All],[ID]],"**",0,1),"")</f>
        <v/>
      </c>
      <c r="I6416" t="str" cm="1">
        <f t="array" ref="I6416">IF(HymnIN[[#This Row],[Verse]]=0,_xlfn.XLOOKUP(HymnIN[[#This Row],[Text]],Table17[[#All],[Meter]],Table17[[#All],[Correct Full Meter]],"**",0,1),"")</f>
        <v/>
      </c>
    </row>
    <row r="6417" spans="1:9" x14ac:dyDescent="0.3">
      <c r="A6417">
        <v>319</v>
      </c>
      <c r="B6417">
        <v>2</v>
      </c>
      <c r="C6417">
        <v>4</v>
      </c>
      <c r="D6417">
        <v>7422</v>
      </c>
      <c r="E6417" t="s">
        <v>6140</v>
      </c>
      <c r="F6417" t="str">
        <f>IF(HymnIN[[#This Row],[Verse]]&lt;&gt;0,"",_xlfn.XLOOKUP(HymnIN[[#This Row],[Hymn]],HymnEN[[#All],[hymn_no]],HymnEN[[#All],[author_id]],"0",0,1))</f>
        <v/>
      </c>
      <c r="G6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('319', '2', '4', 'Dio - Padre, Figlio e Spirto, T\'adoriam.');</v>
      </c>
      <c r="H6417" t="str" cm="1">
        <f t="array" ref="H6417">IF(HymnIN[[#This Row],[Verse]]=0,_xlfn.XLOOKUP(HymnIN[[#This Row],[Text]],Table17[[#All],[Meter]],Table17[[#All],[ID]],"**",0,1),"")</f>
        <v/>
      </c>
      <c r="I6417" t="str" cm="1">
        <f t="array" ref="I6417">IF(HymnIN[[#This Row],[Verse]]=0,_xlfn.XLOOKUP(HymnIN[[#This Row],[Text]],Table17[[#All],[Meter]],Table17[[#All],[Correct Full Meter]],"**",0,1),"")</f>
        <v/>
      </c>
    </row>
    <row r="6418" spans="1:9" x14ac:dyDescent="0.3">
      <c r="A6418">
        <v>320</v>
      </c>
      <c r="B6418">
        <v>0</v>
      </c>
      <c r="C6418">
        <v>0</v>
      </c>
      <c r="D6418">
        <v>7426</v>
      </c>
      <c r="E6418" t="s">
        <v>84</v>
      </c>
      <c r="F6418">
        <f>IF(HymnIN[[#This Row],[Verse]]&lt;&gt;0,"",_xlfn.XLOOKUP(HymnIN[[#This Row],[Hymn]],HymnEN[[#All],[hymn_no]],HymnEN[[#All],[author_id]],"0",0,1))</f>
        <v>9998</v>
      </c>
      <c r="G6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('320', '9.8.9.8. Dattilico.', '112', '9998');</v>
      </c>
      <c r="H6418" cm="1">
        <f t="array" ref="H6418">IF(HymnIN[[#This Row],[Verse]]=0,_xlfn.XLOOKUP(HymnIN[[#This Row],[Text]],Table17[[#All],[Meter]],Table17[[#All],[ID]],"**",0,1),"")</f>
        <v>112</v>
      </c>
      <c r="I6418" t="str" cm="1">
        <f t="array" ref="I6418">IF(HymnIN[[#This Row],[Verse]]=0,_xlfn.XLOOKUP(HymnIN[[#This Row],[Text]],Table17[[#All],[Meter]],Table17[[#All],[Correct Full Meter]],"**",0,1),"")</f>
        <v>9.8.9.8. Dattilico.</v>
      </c>
    </row>
    <row r="6419" spans="1:9" x14ac:dyDescent="0.3">
      <c r="A6419">
        <v>320</v>
      </c>
      <c r="B6419">
        <v>1</v>
      </c>
      <c r="C6419">
        <v>1</v>
      </c>
      <c r="D6419">
        <v>7427</v>
      </c>
      <c r="E6419" t="s">
        <v>6141</v>
      </c>
      <c r="F6419" t="str">
        <f>IF(HymnIN[[#This Row],[Verse]]&lt;&gt;0,"",_xlfn.XLOOKUP(HymnIN[[#This Row],[Hymn]],HymnEN[[#All],[hymn_no]],HymnEN[[#All],[author_id]],"0",0,1))</f>
        <v/>
      </c>
      <c r="G6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'1', '1', 'DA Te ogni dono perfetto,');</v>
      </c>
      <c r="H6419" t="str" cm="1">
        <f t="array" ref="H6419">IF(HymnIN[[#This Row],[Verse]]=0,_xlfn.XLOOKUP(HymnIN[[#This Row],[Text]],Table17[[#All],[Meter]],Table17[[#All],[ID]],"**",0,1),"")</f>
        <v/>
      </c>
      <c r="I6419" t="str" cm="1">
        <f t="array" ref="I6419">IF(HymnIN[[#This Row],[Verse]]=0,_xlfn.XLOOKUP(HymnIN[[#This Row],[Text]],Table17[[#All],[Meter]],Table17[[#All],[Correct Full Meter]],"**",0,1),"")</f>
        <v/>
      </c>
    </row>
    <row r="6420" spans="1:9" x14ac:dyDescent="0.3">
      <c r="A6420">
        <v>320</v>
      </c>
      <c r="B6420">
        <v>1</v>
      </c>
      <c r="C6420">
        <v>2</v>
      </c>
      <c r="D6420">
        <v>7428</v>
      </c>
      <c r="E6420" t="s">
        <v>6142</v>
      </c>
      <c r="F6420" t="str">
        <f>IF(HymnIN[[#This Row],[Verse]]&lt;&gt;0,"",_xlfn.XLOOKUP(HymnIN[[#This Row],[Hymn]],HymnEN[[#All],[hymn_no]],HymnEN[[#All],[author_id]],"0",0,1))</f>
        <v/>
      </c>
      <c r="G6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'1', '2', 'O Padre dei lumi, ci vien;');</v>
      </c>
      <c r="H6420" t="str" cm="1">
        <f t="array" ref="H6420">IF(HymnIN[[#This Row],[Verse]]=0,_xlfn.XLOOKUP(HymnIN[[#This Row],[Text]],Table17[[#All],[Meter]],Table17[[#All],[ID]],"**",0,1),"")</f>
        <v/>
      </c>
      <c r="I6420" t="str" cm="1">
        <f t="array" ref="I6420">IF(HymnIN[[#This Row],[Verse]]=0,_xlfn.XLOOKUP(HymnIN[[#This Row],[Text]],Table17[[#All],[Meter]],Table17[[#All],[Correct Full Meter]],"**",0,1),"")</f>
        <v/>
      </c>
    </row>
    <row r="6421" spans="1:9" x14ac:dyDescent="0.3">
      <c r="A6421">
        <v>320</v>
      </c>
      <c r="B6421">
        <v>1</v>
      </c>
      <c r="C6421">
        <v>3</v>
      </c>
      <c r="D6421">
        <v>7429</v>
      </c>
      <c r="E6421" t="s">
        <v>6143</v>
      </c>
      <c r="F6421" t="str">
        <f>IF(HymnIN[[#This Row],[Verse]]&lt;&gt;0,"",_xlfn.XLOOKUP(HymnIN[[#This Row],[Hymn]],HymnEN[[#All],[hymn_no]],HymnEN[[#All],[author_id]],"0",0,1))</f>
        <v/>
      </c>
      <c r="G6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'1', '3', 'Ai nostri desir Tu rispondi,');</v>
      </c>
      <c r="H6421" t="str" cm="1">
        <f t="array" ref="H6421">IF(HymnIN[[#This Row],[Verse]]=0,_xlfn.XLOOKUP(HymnIN[[#This Row],[Text]],Table17[[#All],[Meter]],Table17[[#All],[ID]],"**",0,1),"")</f>
        <v/>
      </c>
      <c r="I6421" t="str" cm="1">
        <f t="array" ref="I6421">IF(HymnIN[[#This Row],[Verse]]=0,_xlfn.XLOOKUP(HymnIN[[#This Row],[Text]],Table17[[#All],[Meter]],Table17[[#All],[Correct Full Meter]],"**",0,1),"")</f>
        <v/>
      </c>
    </row>
    <row r="6422" spans="1:9" x14ac:dyDescent="0.3">
      <c r="A6422">
        <v>320</v>
      </c>
      <c r="B6422">
        <v>1</v>
      </c>
      <c r="C6422">
        <v>4</v>
      </c>
      <c r="D6422">
        <v>7430</v>
      </c>
      <c r="E6422" t="s">
        <v>6144</v>
      </c>
      <c r="F6422" t="str">
        <f>IF(HymnIN[[#This Row],[Verse]]&lt;&gt;0,"",_xlfn.XLOOKUP(HymnIN[[#This Row],[Hymn]],HymnEN[[#All],[hymn_no]],HymnEN[[#All],[author_id]],"0",0,1))</f>
        <v/>
      </c>
      <c r="G6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'1', '4', 'Ci accordi Tua benedizion.');</v>
      </c>
      <c r="H6422" t="str" cm="1">
        <f t="array" ref="H6422">IF(HymnIN[[#This Row],[Verse]]=0,_xlfn.XLOOKUP(HymnIN[[#This Row],[Text]],Table17[[#All],[Meter]],Table17[[#All],[ID]],"**",0,1),"")</f>
        <v/>
      </c>
      <c r="I6422" t="str" cm="1">
        <f t="array" ref="I6422">IF(HymnIN[[#This Row],[Verse]]=0,_xlfn.XLOOKUP(HymnIN[[#This Row],[Text]],Table17[[#All],[Meter]],Table17[[#All],[Correct Full Meter]],"**",0,1),"")</f>
        <v/>
      </c>
    </row>
    <row r="6423" spans="1:9" x14ac:dyDescent="0.3">
      <c r="A6423">
        <v>320</v>
      </c>
      <c r="B6423">
        <v>2</v>
      </c>
      <c r="C6423">
        <v>1</v>
      </c>
      <c r="D6423">
        <v>7431</v>
      </c>
      <c r="E6423" t="s">
        <v>6145</v>
      </c>
      <c r="F6423" t="str">
        <f>IF(HymnIN[[#This Row],[Verse]]&lt;&gt;0,"",_xlfn.XLOOKUP(HymnIN[[#This Row],[Hymn]],HymnEN[[#All],[hymn_no]],HymnEN[[#All],[author_id]],"0",0,1))</f>
        <v/>
      </c>
      <c r="G6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'2', '1', 'O Padre di misericordia,');</v>
      </c>
      <c r="H6423" t="str" cm="1">
        <f t="array" ref="H6423">IF(HymnIN[[#This Row],[Verse]]=0,_xlfn.XLOOKUP(HymnIN[[#This Row],[Text]],Table17[[#All],[Meter]],Table17[[#All],[ID]],"**",0,1),"")</f>
        <v/>
      </c>
      <c r="I6423" t="str" cm="1">
        <f t="array" ref="I6423">IF(HymnIN[[#This Row],[Verse]]=0,_xlfn.XLOOKUP(HymnIN[[#This Row],[Text]],Table17[[#All],[Meter]],Table17[[#All],[Correct Full Meter]],"**",0,1),"")</f>
        <v/>
      </c>
    </row>
    <row r="6424" spans="1:9" x14ac:dyDescent="0.3">
      <c r="A6424">
        <v>320</v>
      </c>
      <c r="B6424">
        <v>2</v>
      </c>
      <c r="C6424">
        <v>2</v>
      </c>
      <c r="D6424">
        <v>7432</v>
      </c>
      <c r="E6424" t="s">
        <v>6146</v>
      </c>
      <c r="F6424" t="str">
        <f>IF(HymnIN[[#This Row],[Verse]]&lt;&gt;0,"",_xlfn.XLOOKUP(HymnIN[[#This Row],[Hymn]],HymnEN[[#All],[hymn_no]],HymnEN[[#All],[author_id]],"0",0,1))</f>
        <v/>
      </c>
      <c r="G6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'2', '2', 'Tua man ci sostiene ogni dì;');</v>
      </c>
      <c r="H6424" t="str" cm="1">
        <f t="array" ref="H6424">IF(HymnIN[[#This Row],[Verse]]=0,_xlfn.XLOOKUP(HymnIN[[#This Row],[Text]],Table17[[#All],[Meter]],Table17[[#All],[ID]],"**",0,1),"")</f>
        <v/>
      </c>
      <c r="I6424" t="str" cm="1">
        <f t="array" ref="I6424">IF(HymnIN[[#This Row],[Verse]]=0,_xlfn.XLOOKUP(HymnIN[[#This Row],[Text]],Table17[[#All],[Meter]],Table17[[#All],[Correct Full Meter]],"**",0,1),"")</f>
        <v/>
      </c>
    </row>
    <row r="6425" spans="1:9" x14ac:dyDescent="0.3">
      <c r="A6425">
        <v>320</v>
      </c>
      <c r="B6425">
        <v>2</v>
      </c>
      <c r="C6425">
        <v>3</v>
      </c>
      <c r="D6425">
        <v>7433</v>
      </c>
      <c r="E6425" t="s">
        <v>6147</v>
      </c>
      <c r="F6425" t="str">
        <f>IF(HymnIN[[#This Row],[Verse]]&lt;&gt;0,"",_xlfn.XLOOKUP(HymnIN[[#This Row],[Hymn]],HymnEN[[#All],[hymn_no]],HymnEN[[#All],[author_id]],"0",0,1))</f>
        <v/>
      </c>
      <c r="G6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'2', '3', 'In terra ci dài a conoscer');</v>
      </c>
      <c r="H6425" t="str" cm="1">
        <f t="array" ref="H6425">IF(HymnIN[[#This Row],[Verse]]=0,_xlfn.XLOOKUP(HymnIN[[#This Row],[Text]],Table17[[#All],[Meter]],Table17[[#All],[ID]],"**",0,1),"")</f>
        <v/>
      </c>
      <c r="I6425" t="str" cm="1">
        <f t="array" ref="I6425">IF(HymnIN[[#This Row],[Verse]]=0,_xlfn.XLOOKUP(HymnIN[[#This Row],[Text]],Table17[[#All],[Meter]],Table17[[#All],[Correct Full Meter]],"**",0,1),"")</f>
        <v/>
      </c>
    </row>
    <row r="6426" spans="1:9" x14ac:dyDescent="0.3">
      <c r="A6426">
        <v>320</v>
      </c>
      <c r="B6426">
        <v>2</v>
      </c>
      <c r="C6426">
        <v>4</v>
      </c>
      <c r="D6426">
        <v>7434</v>
      </c>
      <c r="E6426" t="s">
        <v>6148</v>
      </c>
      <c r="F6426" t="str">
        <f>IF(HymnIN[[#This Row],[Verse]]&lt;&gt;0,"",_xlfn.XLOOKUP(HymnIN[[#This Row],[Hymn]],HymnEN[[#All],[hymn_no]],HymnEN[[#All],[author_id]],"0",0,1))</f>
        <v/>
      </c>
      <c r="G6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'2', '4', 'L\'amor Tuo perfetto e divin,');</v>
      </c>
      <c r="H6426" t="str" cm="1">
        <f t="array" ref="H6426">IF(HymnIN[[#This Row],[Verse]]=0,_xlfn.XLOOKUP(HymnIN[[#This Row],[Text]],Table17[[#All],[Meter]],Table17[[#All],[ID]],"**",0,1),"")</f>
        <v/>
      </c>
      <c r="I6426" t="str" cm="1">
        <f t="array" ref="I6426">IF(HymnIN[[#This Row],[Verse]]=0,_xlfn.XLOOKUP(HymnIN[[#This Row],[Text]],Table17[[#All],[Meter]],Table17[[#All],[Correct Full Meter]],"**",0,1),"")</f>
        <v/>
      </c>
    </row>
    <row r="6427" spans="1:9" x14ac:dyDescent="0.3">
      <c r="A6427">
        <v>320</v>
      </c>
      <c r="B6427">
        <v>3</v>
      </c>
      <c r="C6427">
        <v>1</v>
      </c>
      <c r="D6427">
        <v>7435</v>
      </c>
      <c r="E6427" t="s">
        <v>6149</v>
      </c>
      <c r="F6427" t="str">
        <f>IF(HymnIN[[#This Row],[Verse]]&lt;&gt;0,"",_xlfn.XLOOKUP(HymnIN[[#This Row],[Hymn]],HymnEN[[#All],[hymn_no]],HymnEN[[#All],[author_id]],"0",0,1))</f>
        <v/>
      </c>
      <c r="G6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'3', '1', 'E quale fiducia gli eletti');</v>
      </c>
      <c r="H6427" t="str" cm="1">
        <f t="array" ref="H6427">IF(HymnIN[[#This Row],[Verse]]=0,_xlfn.XLOOKUP(HymnIN[[#This Row],[Text]],Table17[[#All],[Meter]],Table17[[#All],[ID]],"**",0,1),"")</f>
        <v/>
      </c>
      <c r="I6427" t="str" cm="1">
        <f t="array" ref="I6427">IF(HymnIN[[#This Row],[Verse]]=0,_xlfn.XLOOKUP(HymnIN[[#This Row],[Text]],Table17[[#All],[Meter]],Table17[[#All],[Correct Full Meter]],"**",0,1),"")</f>
        <v/>
      </c>
    </row>
    <row r="6428" spans="1:9" x14ac:dyDescent="0.3">
      <c r="A6428">
        <v>320</v>
      </c>
      <c r="B6428">
        <v>3</v>
      </c>
      <c r="C6428">
        <v>2</v>
      </c>
      <c r="D6428">
        <v>7436</v>
      </c>
      <c r="E6428" t="s">
        <v>6150</v>
      </c>
      <c r="F6428" t="str">
        <f>IF(HymnIN[[#This Row],[Verse]]&lt;&gt;0,"",_xlfn.XLOOKUP(HymnIN[[#This Row],[Hymn]],HymnEN[[#All],[hymn_no]],HymnEN[[#All],[author_id]],"0",0,1))</f>
        <v/>
      </c>
      <c r="G6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'3', '2', 'Or han, Padre santo, quaggiù,');</v>
      </c>
      <c r="H6428" t="str" cm="1">
        <f t="array" ref="H6428">IF(HymnIN[[#This Row],[Verse]]=0,_xlfn.XLOOKUP(HymnIN[[#This Row],[Text]],Table17[[#All],[Meter]],Table17[[#All],[ID]],"**",0,1),"")</f>
        <v/>
      </c>
      <c r="I6428" t="str" cm="1">
        <f t="array" ref="I6428">IF(HymnIN[[#This Row],[Verse]]=0,_xlfn.XLOOKUP(HymnIN[[#This Row],[Text]],Table17[[#All],[Meter]],Table17[[#All],[Correct Full Meter]],"**",0,1),"")</f>
        <v/>
      </c>
    </row>
    <row r="6429" spans="1:9" x14ac:dyDescent="0.3">
      <c r="A6429">
        <v>320</v>
      </c>
      <c r="B6429">
        <v>3</v>
      </c>
      <c r="C6429">
        <v>3</v>
      </c>
      <c r="D6429">
        <v>7437</v>
      </c>
      <c r="E6429" t="s">
        <v>6151</v>
      </c>
      <c r="F6429" t="str">
        <f>IF(HymnIN[[#This Row],[Verse]]&lt;&gt;0,"",_xlfn.XLOOKUP(HymnIN[[#This Row],[Hymn]],HymnEN[[#All],[hymn_no]],HymnEN[[#All],[author_id]],"0",0,1))</f>
        <v/>
      </c>
      <c r="G6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'3', '3', 'Ché son conservati, in Tua grande');</v>
      </c>
      <c r="H6429" t="str" cm="1">
        <f t="array" ref="H6429">IF(HymnIN[[#This Row],[Verse]]=0,_xlfn.XLOOKUP(HymnIN[[#This Row],[Text]],Table17[[#All],[Meter]],Table17[[#All],[ID]],"**",0,1),"")</f>
        <v/>
      </c>
      <c r="I6429" t="str" cm="1">
        <f t="array" ref="I6429">IF(HymnIN[[#This Row],[Verse]]=0,_xlfn.XLOOKUP(HymnIN[[#This Row],[Text]],Table17[[#All],[Meter]],Table17[[#All],[Correct Full Meter]],"**",0,1),"")</f>
        <v/>
      </c>
    </row>
    <row r="6430" spans="1:9" x14ac:dyDescent="0.3">
      <c r="A6430">
        <v>320</v>
      </c>
      <c r="B6430">
        <v>3</v>
      </c>
      <c r="C6430">
        <v>4</v>
      </c>
      <c r="D6430">
        <v>7438</v>
      </c>
      <c r="E6430" t="s">
        <v>6152</v>
      </c>
      <c r="F6430" t="str">
        <f>IF(HymnIN[[#This Row],[Verse]]&lt;&gt;0,"",_xlfn.XLOOKUP(HymnIN[[#This Row],[Hymn]],HymnEN[[#All],[hymn_no]],HymnEN[[#All],[author_id]],"0",0,1))</f>
        <v/>
      </c>
      <c r="G6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'3', '4', 'Potenza, nel Cristo Gesù!');</v>
      </c>
      <c r="H6430" t="str" cm="1">
        <f t="array" ref="H6430">IF(HymnIN[[#This Row],[Verse]]=0,_xlfn.XLOOKUP(HymnIN[[#This Row],[Text]],Table17[[#All],[Meter]],Table17[[#All],[ID]],"**",0,1),"")</f>
        <v/>
      </c>
      <c r="I6430" t="str" cm="1">
        <f t="array" ref="I6430">IF(HymnIN[[#This Row],[Verse]]=0,_xlfn.XLOOKUP(HymnIN[[#This Row],[Text]],Table17[[#All],[Meter]],Table17[[#All],[Correct Full Meter]],"**",0,1),"")</f>
        <v/>
      </c>
    </row>
    <row r="6431" spans="1:9" x14ac:dyDescent="0.3">
      <c r="A6431">
        <v>320</v>
      </c>
      <c r="B6431">
        <v>4</v>
      </c>
      <c r="C6431">
        <v>1</v>
      </c>
      <c r="D6431">
        <v>7439</v>
      </c>
      <c r="E6431" t="s">
        <v>6153</v>
      </c>
      <c r="F6431" t="str">
        <f>IF(HymnIN[[#This Row],[Verse]]&lt;&gt;0,"",_xlfn.XLOOKUP(HymnIN[[#This Row],[Hymn]],HymnEN[[#All],[hymn_no]],HymnEN[[#All],[author_id]],"0",0,1))</f>
        <v/>
      </c>
      <c r="G6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'4', '1', 'O Padre di gloria, è pur grande');</v>
      </c>
      <c r="H6431" t="str" cm="1">
        <f t="array" ref="H6431">IF(HymnIN[[#This Row],[Verse]]=0,_xlfn.XLOOKUP(HymnIN[[#This Row],[Text]],Table17[[#All],[Meter]],Table17[[#All],[ID]],"**",0,1),"")</f>
        <v/>
      </c>
      <c r="I6431" t="str" cm="1">
        <f t="array" ref="I6431">IF(HymnIN[[#This Row],[Verse]]=0,_xlfn.XLOOKUP(HymnIN[[#This Row],[Text]],Table17[[#All],[Meter]],Table17[[#All],[Correct Full Meter]],"**",0,1),"")</f>
        <v/>
      </c>
    </row>
    <row r="6432" spans="1:9" x14ac:dyDescent="0.3">
      <c r="A6432">
        <v>320</v>
      </c>
      <c r="B6432">
        <v>4</v>
      </c>
      <c r="C6432">
        <v>2</v>
      </c>
      <c r="D6432">
        <v>7440</v>
      </c>
      <c r="E6432" t="s">
        <v>6154</v>
      </c>
      <c r="F6432" t="str">
        <f>IF(HymnIN[[#This Row],[Verse]]&lt;&gt;0,"",_xlfn.XLOOKUP(HymnIN[[#This Row],[Hymn]],HymnEN[[#All],[hymn_no]],HymnEN[[#All],[author_id]],"0",0,1))</f>
        <v/>
      </c>
      <c r="G6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'4', '2', 'La Tua possessione nei Tuoi!');</v>
      </c>
      <c r="H6432" t="str" cm="1">
        <f t="array" ref="H6432">IF(HymnIN[[#This Row],[Verse]]=0,_xlfn.XLOOKUP(HymnIN[[#This Row],[Text]],Table17[[#All],[Meter]],Table17[[#All],[ID]],"**",0,1),"")</f>
        <v/>
      </c>
      <c r="I6432" t="str" cm="1">
        <f t="array" ref="I6432">IF(HymnIN[[#This Row],[Verse]]=0,_xlfn.XLOOKUP(HymnIN[[#This Row],[Text]],Table17[[#All],[Meter]],Table17[[#All],[Correct Full Meter]],"**",0,1),"")</f>
        <v/>
      </c>
    </row>
    <row r="6433" spans="1:9" x14ac:dyDescent="0.3">
      <c r="A6433">
        <v>320</v>
      </c>
      <c r="B6433">
        <v>4</v>
      </c>
      <c r="C6433">
        <v>3</v>
      </c>
      <c r="D6433">
        <v>7441</v>
      </c>
      <c r="E6433" t="s">
        <v>6155</v>
      </c>
      <c r="F6433" t="str">
        <f>IF(HymnIN[[#This Row],[Verse]]&lt;&gt;0,"",_xlfn.XLOOKUP(HymnIN[[#This Row],[Hymn]],HymnEN[[#All],[hymn_no]],HymnEN[[#All],[author_id]],"0",0,1))</f>
        <v/>
      </c>
      <c r="G6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'4', '3', 'E quanto son vasti, o Dio savio,');</v>
      </c>
      <c r="H6433" t="str" cm="1">
        <f t="array" ref="H6433">IF(HymnIN[[#This Row],[Verse]]=0,_xlfn.XLOOKUP(HymnIN[[#This Row],[Text]],Table17[[#All],[Meter]],Table17[[#All],[ID]],"**",0,1),"")</f>
        <v/>
      </c>
      <c r="I6433" t="str" cm="1">
        <f t="array" ref="I6433">IF(HymnIN[[#This Row],[Verse]]=0,_xlfn.XLOOKUP(HymnIN[[#This Row],[Text]],Table17[[#All],[Meter]],Table17[[#All],[Correct Full Meter]],"**",0,1),"")</f>
        <v/>
      </c>
    </row>
    <row r="6434" spans="1:9" x14ac:dyDescent="0.3">
      <c r="A6434">
        <v>320</v>
      </c>
      <c r="B6434">
        <v>4</v>
      </c>
      <c r="C6434">
        <v>4</v>
      </c>
      <c r="D6434">
        <v>7442</v>
      </c>
      <c r="E6434" t="s">
        <v>6156</v>
      </c>
      <c r="F6434" t="str">
        <f>IF(HymnIN[[#This Row],[Verse]]&lt;&gt;0,"",_xlfn.XLOOKUP(HymnIN[[#This Row],[Hymn]],HymnEN[[#All],[hymn_no]],HymnEN[[#All],[author_id]],"0",0,1))</f>
        <v/>
      </c>
      <c r="G6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'4', '4', 'I santi Tuoi piani per noi!');</v>
      </c>
      <c r="H6434" t="str" cm="1">
        <f t="array" ref="H6434">IF(HymnIN[[#This Row],[Verse]]=0,_xlfn.XLOOKUP(HymnIN[[#This Row],[Text]],Table17[[#All],[Meter]],Table17[[#All],[ID]],"**",0,1),"")</f>
        <v/>
      </c>
      <c r="I6434" t="str" cm="1">
        <f t="array" ref="I6434">IF(HymnIN[[#This Row],[Verse]]=0,_xlfn.XLOOKUP(HymnIN[[#This Row],[Text]],Table17[[#All],[Meter]],Table17[[#All],[Correct Full Meter]],"**",0,1),"")</f>
        <v/>
      </c>
    </row>
    <row r="6435" spans="1:9" x14ac:dyDescent="0.3">
      <c r="A6435">
        <v>320</v>
      </c>
      <c r="B6435">
        <v>5</v>
      </c>
      <c r="C6435">
        <v>1</v>
      </c>
      <c r="D6435">
        <v>7443</v>
      </c>
      <c r="E6435" t="s">
        <v>6157</v>
      </c>
      <c r="F6435" t="str">
        <f>IF(HymnIN[[#This Row],[Verse]]&lt;&gt;0,"",_xlfn.XLOOKUP(HymnIN[[#This Row],[Hymn]],HymnEN[[#All],[hymn_no]],HymnEN[[#All],[author_id]],"0",0,1))</f>
        <v/>
      </c>
      <c r="G6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'5', '1', 'O Padre, a Te grazie rendiamo');</v>
      </c>
      <c r="H6435" t="str" cm="1">
        <f t="array" ref="H6435">IF(HymnIN[[#This Row],[Verse]]=0,_xlfn.XLOOKUP(HymnIN[[#This Row],[Text]],Table17[[#All],[Meter]],Table17[[#All],[ID]],"**",0,1),"")</f>
        <v/>
      </c>
      <c r="I6435" t="str" cm="1">
        <f t="array" ref="I6435">IF(HymnIN[[#This Row],[Verse]]=0,_xlfn.XLOOKUP(HymnIN[[#This Row],[Text]],Table17[[#All],[Meter]],Table17[[#All],[Correct Full Meter]],"**",0,1),"")</f>
        <v/>
      </c>
    </row>
    <row r="6436" spans="1:9" x14ac:dyDescent="0.3">
      <c r="A6436">
        <v>320</v>
      </c>
      <c r="B6436">
        <v>5</v>
      </c>
      <c r="C6436">
        <v>2</v>
      </c>
      <c r="D6436">
        <v>7444</v>
      </c>
      <c r="E6436" t="s">
        <v>6158</v>
      </c>
      <c r="F6436" t="str">
        <f>IF(HymnIN[[#This Row],[Verse]]&lt;&gt;0,"",_xlfn.XLOOKUP(HymnIN[[#This Row],[Hymn]],HymnEN[[#All],[hymn_no]],HymnEN[[#All],[author_id]],"0",0,1))</f>
        <v/>
      </c>
      <c r="G6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'5', '2', 'E Te celebriam ad ognor:');</v>
      </c>
      <c r="H6436" t="str" cm="1">
        <f t="array" ref="H6436">IF(HymnIN[[#This Row],[Verse]]=0,_xlfn.XLOOKUP(HymnIN[[#This Row],[Text]],Table17[[#All],[Meter]],Table17[[#All],[ID]],"**",0,1),"")</f>
        <v/>
      </c>
      <c r="I6436" t="str" cm="1">
        <f t="array" ref="I6436">IF(HymnIN[[#This Row],[Verse]]=0,_xlfn.XLOOKUP(HymnIN[[#This Row],[Text]],Table17[[#All],[Meter]],Table17[[#All],[Correct Full Meter]],"**",0,1),"")</f>
        <v/>
      </c>
    </row>
    <row r="6437" spans="1:9" x14ac:dyDescent="0.3">
      <c r="A6437">
        <v>320</v>
      </c>
      <c r="B6437">
        <v>5</v>
      </c>
      <c r="C6437">
        <v>3</v>
      </c>
      <c r="D6437">
        <v>7445</v>
      </c>
      <c r="E6437" t="s">
        <v>6159</v>
      </c>
      <c r="F6437" t="str">
        <f>IF(HymnIN[[#This Row],[Verse]]&lt;&gt;0,"",_xlfn.XLOOKUP(HymnIN[[#This Row],[Hymn]],HymnEN[[#All],[hymn_no]],HymnEN[[#All],[author_id]],"0",0,1))</f>
        <v/>
      </c>
      <c r="G6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'5', '3', 'Nel grande Tuo amor Tu sorpassi');</v>
      </c>
      <c r="H6437" t="str" cm="1">
        <f t="array" ref="H6437">IF(HymnIN[[#This Row],[Verse]]=0,_xlfn.XLOOKUP(HymnIN[[#This Row],[Text]],Table17[[#All],[Meter]],Table17[[#All],[ID]],"**",0,1),"")</f>
        <v/>
      </c>
      <c r="I6437" t="str" cm="1">
        <f t="array" ref="I6437">IF(HymnIN[[#This Row],[Verse]]=0,_xlfn.XLOOKUP(HymnIN[[#This Row],[Text]],Table17[[#All],[Meter]],Table17[[#All],[Correct Full Meter]],"**",0,1),"")</f>
        <v/>
      </c>
    </row>
    <row r="6438" spans="1:9" x14ac:dyDescent="0.3">
      <c r="A6438">
        <v>320</v>
      </c>
      <c r="B6438">
        <v>5</v>
      </c>
      <c r="C6438">
        <v>4</v>
      </c>
      <c r="D6438">
        <v>7446</v>
      </c>
      <c r="E6438" t="s">
        <v>6160</v>
      </c>
      <c r="F6438" t="str">
        <f>IF(HymnIN[[#This Row],[Verse]]&lt;&gt;0,"",_xlfn.XLOOKUP(HymnIN[[#This Row],[Hymn]],HymnEN[[#All],[hymn_no]],HymnEN[[#All],[author_id]],"0",0,1))</f>
        <v/>
      </c>
      <c r="G6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('320', '5', '4', 'Appieno il desir d\'ogni cuor.');</v>
      </c>
      <c r="H6438" t="str" cm="1">
        <f t="array" ref="H6438">IF(HymnIN[[#This Row],[Verse]]=0,_xlfn.XLOOKUP(HymnIN[[#This Row],[Text]],Table17[[#All],[Meter]],Table17[[#All],[ID]],"**",0,1),"")</f>
        <v/>
      </c>
      <c r="I6438" t="str" cm="1">
        <f t="array" ref="I6438">IF(HymnIN[[#This Row],[Verse]]=0,_xlfn.XLOOKUP(HymnIN[[#This Row],[Text]],Table17[[#All],[Meter]],Table17[[#All],[Correct Full Meter]],"**",0,1),"")</f>
        <v/>
      </c>
    </row>
    <row r="6439" spans="1:9" x14ac:dyDescent="0.3">
      <c r="A6439">
        <v>321</v>
      </c>
      <c r="B6439">
        <v>0</v>
      </c>
      <c r="C6439">
        <v>0</v>
      </c>
      <c r="D6439">
        <v>7450</v>
      </c>
      <c r="E6439" t="s">
        <v>2580</v>
      </c>
      <c r="F6439">
        <f>IF(HymnIN[[#This Row],[Verse]]&lt;&gt;0,"",_xlfn.XLOOKUP(HymnIN[[#This Row],[Hymn]],HymnEN[[#All],[hymn_no]],HymnEN[[#All],[author_id]],"0",0,1))</f>
        <v>80</v>
      </c>
      <c r="G6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('321', '8.5.8.3.', '53', '80');</v>
      </c>
      <c r="H6439" cm="1">
        <f t="array" ref="H6439">IF(HymnIN[[#This Row],[Verse]]=0,_xlfn.XLOOKUP(HymnIN[[#This Row],[Text]],Table17[[#All],[Meter]],Table17[[#All],[ID]],"**",0,1),"")</f>
        <v>53</v>
      </c>
      <c r="I6439" t="str" cm="1">
        <f t="array" ref="I6439">IF(HymnIN[[#This Row],[Verse]]=0,_xlfn.XLOOKUP(HymnIN[[#This Row],[Text]],Table17[[#All],[Meter]],Table17[[#All],[Correct Full Meter]],"**",0,1),"")</f>
        <v>8.5.8.3.</v>
      </c>
    </row>
    <row r="6440" spans="1:9" x14ac:dyDescent="0.3">
      <c r="A6440">
        <v>321</v>
      </c>
      <c r="B6440">
        <v>1</v>
      </c>
      <c r="C6440">
        <v>1</v>
      </c>
      <c r="D6440">
        <v>7451</v>
      </c>
      <c r="E6440" t="s">
        <v>6161</v>
      </c>
      <c r="F6440" t="str">
        <f>IF(HymnIN[[#This Row],[Verse]]&lt;&gt;0,"",_xlfn.XLOOKUP(HymnIN[[#This Row],[Hymn]],HymnEN[[#All],[hymn_no]],HymnEN[[#All],[author_id]],"0",0,1))</f>
        <v/>
      </c>
      <c r="G6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'1', '1', 'COME puoi restar lontano');</v>
      </c>
      <c r="H6440" t="str" cm="1">
        <f t="array" ref="H6440">IF(HymnIN[[#This Row],[Verse]]=0,_xlfn.XLOOKUP(HymnIN[[#This Row],[Text]],Table17[[#All],[Meter]],Table17[[#All],[ID]],"**",0,1),"")</f>
        <v/>
      </c>
      <c r="I6440" t="str" cm="1">
        <f t="array" ref="I6440">IF(HymnIN[[#This Row],[Verse]]=0,_xlfn.XLOOKUP(HymnIN[[#This Row],[Text]],Table17[[#All],[Meter]],Table17[[#All],[Correct Full Meter]],"**",0,1),"")</f>
        <v/>
      </c>
    </row>
    <row r="6441" spans="1:9" x14ac:dyDescent="0.3">
      <c r="A6441">
        <v>321</v>
      </c>
      <c r="B6441">
        <v>1</v>
      </c>
      <c r="C6441">
        <v>2</v>
      </c>
      <c r="D6441">
        <v>7452</v>
      </c>
      <c r="E6441" t="s">
        <v>6162</v>
      </c>
      <c r="F6441" t="str">
        <f>IF(HymnIN[[#This Row],[Verse]]&lt;&gt;0,"",_xlfn.XLOOKUP(HymnIN[[#This Row],[Hymn]],HymnEN[[#All],[hymn_no]],HymnEN[[#All],[author_id]],"0",0,1))</f>
        <v/>
      </c>
      <c r="G6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'1', '2', 'Dal tuo Dio, che ancor');</v>
      </c>
      <c r="H6441" t="str" cm="1">
        <f t="array" ref="H6441">IF(HymnIN[[#This Row],[Verse]]=0,_xlfn.XLOOKUP(HymnIN[[#This Row],[Text]],Table17[[#All],[Meter]],Table17[[#All],[ID]],"**",0,1),"")</f>
        <v/>
      </c>
      <c r="I6441" t="str" cm="1">
        <f t="array" ref="I6441">IF(HymnIN[[#This Row],[Verse]]=0,_xlfn.XLOOKUP(HymnIN[[#This Row],[Text]],Table17[[#All],[Meter]],Table17[[#All],[Correct Full Meter]],"**",0,1),"")</f>
        <v/>
      </c>
    </row>
    <row r="6442" spans="1:9" x14ac:dyDescent="0.3">
      <c r="A6442">
        <v>321</v>
      </c>
      <c r="B6442">
        <v>1</v>
      </c>
      <c r="C6442">
        <v>3</v>
      </c>
      <c r="D6442">
        <v>7453</v>
      </c>
      <c r="E6442" t="s">
        <v>6163</v>
      </c>
      <c r="F6442" t="str">
        <f>IF(HymnIN[[#This Row],[Verse]]&lt;&gt;0,"",_xlfn.XLOOKUP(HymnIN[[#This Row],[Hymn]],HymnEN[[#All],[hymn_no]],HymnEN[[#All],[author_id]],"0",0,1))</f>
        <v/>
      </c>
      <c r="G6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'1', '3', 'Senza posa a Sé ti chiama');</v>
      </c>
      <c r="H6442" t="str" cm="1">
        <f t="array" ref="H6442">IF(HymnIN[[#This Row],[Verse]]=0,_xlfn.XLOOKUP(HymnIN[[#This Row],[Text]],Table17[[#All],[Meter]],Table17[[#All],[ID]],"**",0,1),"")</f>
        <v/>
      </c>
      <c r="I6442" t="str" cm="1">
        <f t="array" ref="I6442">IF(HymnIN[[#This Row],[Verse]]=0,_xlfn.XLOOKUP(HymnIN[[#This Row],[Text]],Table17[[#All],[Meter]],Table17[[#All],[Correct Full Meter]],"**",0,1),"")</f>
        <v/>
      </c>
    </row>
    <row r="6443" spans="1:9" x14ac:dyDescent="0.3">
      <c r="A6443">
        <v>321</v>
      </c>
      <c r="B6443">
        <v>1</v>
      </c>
      <c r="C6443">
        <v>4</v>
      </c>
      <c r="D6443">
        <v>7454</v>
      </c>
      <c r="E6443" t="s">
        <v>6164</v>
      </c>
      <c r="F6443" t="str">
        <f>IF(HymnIN[[#This Row],[Verse]]&lt;&gt;0,"",_xlfn.XLOOKUP(HymnIN[[#This Row],[Hymn]],HymnEN[[#All],[hymn_no]],HymnEN[[#All],[author_id]],"0",0,1))</f>
        <v/>
      </c>
      <c r="G6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'1', '4', 'Con amor?');</v>
      </c>
      <c r="H6443" t="str" cm="1">
        <f t="array" ref="H6443">IF(HymnIN[[#This Row],[Verse]]=0,_xlfn.XLOOKUP(HymnIN[[#This Row],[Text]],Table17[[#All],[Meter]],Table17[[#All],[ID]],"**",0,1),"")</f>
        <v/>
      </c>
      <c r="I6443" t="str" cm="1">
        <f t="array" ref="I6443">IF(HymnIN[[#This Row],[Verse]]=0,_xlfn.XLOOKUP(HymnIN[[#This Row],[Text]],Table17[[#All],[Meter]],Table17[[#All],[Correct Full Meter]],"**",0,1),"")</f>
        <v/>
      </c>
    </row>
    <row r="6444" spans="1:9" x14ac:dyDescent="0.3">
      <c r="A6444">
        <v>321</v>
      </c>
      <c r="B6444">
        <v>2</v>
      </c>
      <c r="C6444">
        <v>1</v>
      </c>
      <c r="D6444">
        <v>7455</v>
      </c>
      <c r="E6444" t="s">
        <v>6165</v>
      </c>
      <c r="F6444" t="str">
        <f>IF(HymnIN[[#This Row],[Verse]]&lt;&gt;0,"",_xlfn.XLOOKUP(HymnIN[[#This Row],[Hymn]],HymnEN[[#All],[hymn_no]],HymnEN[[#All],[author_id]],"0",0,1))</f>
        <v/>
      </c>
      <c r="G6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'2', '1', 'Non lo senti che hai vagato');</v>
      </c>
      <c r="H6444" t="str" cm="1">
        <f t="array" ref="H6444">IF(HymnIN[[#This Row],[Verse]]=0,_xlfn.XLOOKUP(HymnIN[[#This Row],[Text]],Table17[[#All],[Meter]],Table17[[#All],[ID]],"**",0,1),"")</f>
        <v/>
      </c>
      <c r="I6444" t="str" cm="1">
        <f t="array" ref="I6444">IF(HymnIN[[#This Row],[Verse]]=0,_xlfn.XLOOKUP(HymnIN[[#This Row],[Text]],Table17[[#All],[Meter]],Table17[[#All],[Correct Full Meter]],"**",0,1),"")</f>
        <v/>
      </c>
    </row>
    <row r="6445" spans="1:9" x14ac:dyDescent="0.3">
      <c r="A6445">
        <v>321</v>
      </c>
      <c r="B6445">
        <v>2</v>
      </c>
      <c r="C6445">
        <v>2</v>
      </c>
      <c r="D6445">
        <v>7456</v>
      </c>
      <c r="E6445" t="s">
        <v>6166</v>
      </c>
      <c r="F6445" t="str">
        <f>IF(HymnIN[[#This Row],[Verse]]&lt;&gt;0,"",_xlfn.XLOOKUP(HymnIN[[#This Row],[Hymn]],HymnEN[[#All],[hymn_no]],HymnEN[[#All],[author_id]],"0",0,1))</f>
        <v/>
      </c>
      <c r="G6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'2', '2', 'Lungi dal Suo amor?');</v>
      </c>
      <c r="H6445" t="str" cm="1">
        <f t="array" ref="H6445">IF(HymnIN[[#This Row],[Verse]]=0,_xlfn.XLOOKUP(HymnIN[[#This Row],[Text]],Table17[[#All],[Meter]],Table17[[#All],[ID]],"**",0,1),"")</f>
        <v/>
      </c>
      <c r="I6445" t="str" cm="1">
        <f t="array" ref="I6445">IF(HymnIN[[#This Row],[Verse]]=0,_xlfn.XLOOKUP(HymnIN[[#This Row],[Text]],Table17[[#All],[Meter]],Table17[[#All],[Correct Full Meter]],"**",0,1),"")</f>
        <v/>
      </c>
    </row>
    <row r="6446" spans="1:9" x14ac:dyDescent="0.3">
      <c r="A6446">
        <v>321</v>
      </c>
      <c r="B6446">
        <v>2</v>
      </c>
      <c r="C6446">
        <v>3</v>
      </c>
      <c r="D6446">
        <v>7457</v>
      </c>
      <c r="E6446" t="s">
        <v>6167</v>
      </c>
      <c r="F6446" t="str">
        <f>IF(HymnIN[[#This Row],[Verse]]&lt;&gt;0,"",_xlfn.XLOOKUP(HymnIN[[#This Row],[Hymn]],HymnEN[[#All],[hymn_no]],HymnEN[[#All],[author_id]],"0",0,1))</f>
        <v/>
      </c>
      <c r="G6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'2', '3', 'Al glorioso Suo messaggio');</v>
      </c>
      <c r="H6446" t="str" cm="1">
        <f t="array" ref="H6446">IF(HymnIN[[#This Row],[Verse]]=0,_xlfn.XLOOKUP(HymnIN[[#This Row],[Text]],Table17[[#All],[Meter]],Table17[[#All],[ID]],"**",0,1),"")</f>
        <v/>
      </c>
      <c r="I6446" t="str" cm="1">
        <f t="array" ref="I6446">IF(HymnIN[[#This Row],[Verse]]=0,_xlfn.XLOOKUP(HymnIN[[#This Row],[Text]],Table17[[#All],[Meter]],Table17[[#All],[Correct Full Meter]],"**",0,1),"")</f>
        <v/>
      </c>
    </row>
    <row r="6447" spans="1:9" x14ac:dyDescent="0.3">
      <c r="A6447">
        <v>321</v>
      </c>
      <c r="B6447">
        <v>2</v>
      </c>
      <c r="C6447">
        <v>4</v>
      </c>
      <c r="D6447">
        <v>7458</v>
      </c>
      <c r="E6447" t="s">
        <v>6168</v>
      </c>
      <c r="F6447" t="str">
        <f>IF(HymnIN[[#This Row],[Verse]]&lt;&gt;0,"",_xlfn.XLOOKUP(HymnIN[[#This Row],[Hymn]],HymnEN[[#All],[hymn_no]],HymnEN[[#All],[author_id]],"0",0,1))</f>
        <v/>
      </c>
      <c r="G6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'2', '4', 'Apri il cuor.');</v>
      </c>
      <c r="H6447" t="str" cm="1">
        <f t="array" ref="H6447">IF(HymnIN[[#This Row],[Verse]]=0,_xlfn.XLOOKUP(HymnIN[[#This Row],[Text]],Table17[[#All],[Meter]],Table17[[#All],[ID]],"**",0,1),"")</f>
        <v/>
      </c>
      <c r="I6447" t="str" cm="1">
        <f t="array" ref="I6447">IF(HymnIN[[#This Row],[Verse]]=0,_xlfn.XLOOKUP(HymnIN[[#This Row],[Text]],Table17[[#All],[Meter]],Table17[[#All],[Correct Full Meter]],"**",0,1),"")</f>
        <v/>
      </c>
    </row>
    <row r="6448" spans="1:9" x14ac:dyDescent="0.3">
      <c r="A6448">
        <v>321</v>
      </c>
      <c r="B6448">
        <v>3</v>
      </c>
      <c r="C6448">
        <v>1</v>
      </c>
      <c r="D6448">
        <v>7459</v>
      </c>
      <c r="E6448" t="s">
        <v>6169</v>
      </c>
      <c r="F6448" t="str">
        <f>IF(HymnIN[[#This Row],[Verse]]&lt;&gt;0,"",_xlfn.XLOOKUP(HymnIN[[#This Row],[Hymn]],HymnEN[[#All],[hymn_no]],HymnEN[[#All],[author_id]],"0",0,1))</f>
        <v/>
      </c>
      <c r="G6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'3', '1', 'Ei dal peso dei peccati');</v>
      </c>
      <c r="H6448" t="str" cm="1">
        <f t="array" ref="H6448">IF(HymnIN[[#This Row],[Verse]]=0,_xlfn.XLOOKUP(HymnIN[[#This Row],[Text]],Table17[[#All],[Meter]],Table17[[#All],[ID]],"**",0,1),"")</f>
        <v/>
      </c>
      <c r="I6448" t="str" cm="1">
        <f t="array" ref="I6448">IF(HymnIN[[#This Row],[Verse]]=0,_xlfn.XLOOKUP(HymnIN[[#This Row],[Text]],Table17[[#All],[Meter]],Table17[[#All],[Correct Full Meter]],"**",0,1),"")</f>
        <v/>
      </c>
    </row>
    <row r="6449" spans="1:9" x14ac:dyDescent="0.3">
      <c r="A6449">
        <v>321</v>
      </c>
      <c r="B6449">
        <v>3</v>
      </c>
      <c r="C6449">
        <v>2</v>
      </c>
      <c r="D6449">
        <v>7460</v>
      </c>
      <c r="E6449" t="s">
        <v>6170</v>
      </c>
      <c r="F6449" t="str">
        <f>IF(HymnIN[[#This Row],[Verse]]&lt;&gt;0,"",_xlfn.XLOOKUP(HymnIN[[#This Row],[Hymn]],HymnEN[[#All],[hymn_no]],HymnEN[[#All],[author_id]],"0",0,1))</f>
        <v/>
      </c>
      <c r="G6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'3', '2', 'Ti vuol liberar,');</v>
      </c>
      <c r="H6449" t="str" cm="1">
        <f t="array" ref="H6449">IF(HymnIN[[#This Row],[Verse]]=0,_xlfn.XLOOKUP(HymnIN[[#This Row],[Text]],Table17[[#All],[Meter]],Table17[[#All],[ID]],"**",0,1),"")</f>
        <v/>
      </c>
      <c r="I6449" t="str" cm="1">
        <f t="array" ref="I6449">IF(HymnIN[[#This Row],[Verse]]=0,_xlfn.XLOOKUP(HymnIN[[#This Row],[Text]],Table17[[#All],[Meter]],Table17[[#All],[Correct Full Meter]],"**",0,1),"")</f>
        <v/>
      </c>
    </row>
    <row r="6450" spans="1:9" x14ac:dyDescent="0.3">
      <c r="A6450">
        <v>321</v>
      </c>
      <c r="B6450">
        <v>3</v>
      </c>
      <c r="C6450">
        <v>3</v>
      </c>
      <c r="D6450">
        <v>7461</v>
      </c>
      <c r="E6450" t="s">
        <v>6171</v>
      </c>
      <c r="F6450" t="str">
        <f>IF(HymnIN[[#This Row],[Verse]]&lt;&gt;0,"",_xlfn.XLOOKUP(HymnIN[[#This Row],[Hymn]],HymnEN[[#All],[hymn_no]],HymnEN[[#All],[author_id]],"0",0,1))</f>
        <v/>
      </c>
      <c r="G6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'3', '3', 'Vuol salvarti ed al tuo cuore');</v>
      </c>
      <c r="H6450" t="str" cm="1">
        <f t="array" ref="H6450">IF(HymnIN[[#This Row],[Verse]]=0,_xlfn.XLOOKUP(HymnIN[[#This Row],[Text]],Table17[[#All],[Meter]],Table17[[#All],[ID]],"**",0,1),"")</f>
        <v/>
      </c>
      <c r="I6450" t="str" cm="1">
        <f t="array" ref="I6450">IF(HymnIN[[#This Row],[Verse]]=0,_xlfn.XLOOKUP(HymnIN[[#This Row],[Text]],Table17[[#All],[Meter]],Table17[[#All],[Correct Full Meter]],"**",0,1),"")</f>
        <v/>
      </c>
    </row>
    <row r="6451" spans="1:9" x14ac:dyDescent="0.3">
      <c r="A6451">
        <v>321</v>
      </c>
      <c r="B6451">
        <v>3</v>
      </c>
      <c r="C6451">
        <v>4</v>
      </c>
      <c r="D6451">
        <v>7462</v>
      </c>
      <c r="E6451" t="s">
        <v>6172</v>
      </c>
      <c r="F6451" t="str">
        <f>IF(HymnIN[[#This Row],[Verse]]&lt;&gt;0,"",_xlfn.XLOOKUP(HymnIN[[#This Row],[Hymn]],HymnEN[[#All],[hymn_no]],HymnEN[[#All],[author_id]],"0",0,1))</f>
        <v/>
      </c>
      <c r="G6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'3', '4', 'Pace dar.');</v>
      </c>
      <c r="H6451" t="str" cm="1">
        <f t="array" ref="H6451">IF(HymnIN[[#This Row],[Verse]]=0,_xlfn.XLOOKUP(HymnIN[[#This Row],[Text]],Table17[[#All],[Meter]],Table17[[#All],[ID]],"**",0,1),"")</f>
        <v/>
      </c>
      <c r="I6451" t="str" cm="1">
        <f t="array" ref="I6451">IF(HymnIN[[#This Row],[Verse]]=0,_xlfn.XLOOKUP(HymnIN[[#This Row],[Text]],Table17[[#All],[Meter]],Table17[[#All],[Correct Full Meter]],"**",0,1),"")</f>
        <v/>
      </c>
    </row>
    <row r="6452" spans="1:9" x14ac:dyDescent="0.3">
      <c r="A6452">
        <v>321</v>
      </c>
      <c r="B6452">
        <v>4</v>
      </c>
      <c r="C6452">
        <v>1</v>
      </c>
      <c r="D6452">
        <v>7463</v>
      </c>
      <c r="E6452" t="s">
        <v>6173</v>
      </c>
      <c r="F6452" t="str">
        <f>IF(HymnIN[[#This Row],[Verse]]&lt;&gt;0,"",_xlfn.XLOOKUP(HymnIN[[#This Row],[Hymn]],HymnEN[[#All],[hymn_no]],HymnEN[[#All],[author_id]],"0",0,1))</f>
        <v/>
      </c>
      <c r="G6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'4', '1', 'Non rimprovero o condanna');</v>
      </c>
      <c r="H6452" t="str" cm="1">
        <f t="array" ref="H6452">IF(HymnIN[[#This Row],[Verse]]=0,_xlfn.XLOOKUP(HymnIN[[#This Row],[Text]],Table17[[#All],[Meter]],Table17[[#All],[ID]],"**",0,1),"")</f>
        <v/>
      </c>
      <c r="I6452" t="str" cm="1">
        <f t="array" ref="I6452">IF(HymnIN[[#This Row],[Verse]]=0,_xlfn.XLOOKUP(HymnIN[[#This Row],[Text]],Table17[[#All],[Meter]],Table17[[#All],[Correct Full Meter]],"**",0,1),"")</f>
        <v/>
      </c>
    </row>
    <row r="6453" spans="1:9" x14ac:dyDescent="0.3">
      <c r="A6453">
        <v>321</v>
      </c>
      <c r="B6453">
        <v>4</v>
      </c>
      <c r="C6453">
        <v>2</v>
      </c>
      <c r="D6453">
        <v>7464</v>
      </c>
      <c r="E6453" t="s">
        <v>6174</v>
      </c>
      <c r="F6453" t="str">
        <f>IF(HymnIN[[#This Row],[Verse]]&lt;&gt;0,"",_xlfn.XLOOKUP(HymnIN[[#This Row],[Hymn]],HymnEN[[#All],[hymn_no]],HymnEN[[#All],[author_id]],"0",0,1))</f>
        <v/>
      </c>
      <c r="G6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'4', '2', 'Vuol per te serbar:');</v>
      </c>
      <c r="H6453" t="str" cm="1">
        <f t="array" ref="H6453">IF(HymnIN[[#This Row],[Verse]]=0,_xlfn.XLOOKUP(HymnIN[[#This Row],[Text]],Table17[[#All],[Meter]],Table17[[#All],[ID]],"**",0,1),"")</f>
        <v/>
      </c>
      <c r="I6453" t="str" cm="1">
        <f t="array" ref="I6453">IF(HymnIN[[#This Row],[Verse]]=0,_xlfn.XLOOKUP(HymnIN[[#This Row],[Text]],Table17[[#All],[Meter]],Table17[[#All],[Correct Full Meter]],"**",0,1),"")</f>
        <v/>
      </c>
    </row>
    <row r="6454" spans="1:9" x14ac:dyDescent="0.3">
      <c r="A6454">
        <v>321</v>
      </c>
      <c r="B6454">
        <v>4</v>
      </c>
      <c r="C6454">
        <v>3</v>
      </c>
      <c r="D6454">
        <v>7465</v>
      </c>
      <c r="E6454" t="s">
        <v>6175</v>
      </c>
      <c r="F6454" t="str">
        <f>IF(HymnIN[[#This Row],[Verse]]&lt;&gt;0,"",_xlfn.XLOOKUP(HymnIN[[#This Row],[Hymn]],HymnEN[[#All],[hymn_no]],HymnEN[[#All],[author_id]],"0",0,1))</f>
        <v/>
      </c>
      <c r="G6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'4', '3', 'Può Sua grazia la giustizia');</v>
      </c>
      <c r="H6454" t="str" cm="1">
        <f t="array" ref="H6454">IF(HymnIN[[#This Row],[Verse]]=0,_xlfn.XLOOKUP(HymnIN[[#This Row],[Text]],Table17[[#All],[Meter]],Table17[[#All],[ID]],"**",0,1),"")</f>
        <v/>
      </c>
      <c r="I6454" t="str" cm="1">
        <f t="array" ref="I6454">IF(HymnIN[[#This Row],[Verse]]=0,_xlfn.XLOOKUP(HymnIN[[#This Row],[Text]],Table17[[#All],[Meter]],Table17[[#All],[Correct Full Meter]],"**",0,1),"")</f>
        <v/>
      </c>
    </row>
    <row r="6455" spans="1:9" x14ac:dyDescent="0.3">
      <c r="A6455">
        <v>321</v>
      </c>
      <c r="B6455">
        <v>4</v>
      </c>
      <c r="C6455">
        <v>4</v>
      </c>
      <c r="D6455">
        <v>7466</v>
      </c>
      <c r="E6455" t="s">
        <v>6176</v>
      </c>
      <c r="F6455" t="str">
        <f>IF(HymnIN[[#This Row],[Verse]]&lt;&gt;0,"",_xlfn.XLOOKUP(HymnIN[[#This Row],[Hymn]],HymnEN[[#All],[hymn_no]],HymnEN[[#All],[author_id]],"0",0,1))</f>
        <v/>
      </c>
      <c r="G6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'4', '4', 'Sodisfar.');</v>
      </c>
      <c r="H6455" t="str" cm="1">
        <f t="array" ref="H6455">IF(HymnIN[[#This Row],[Verse]]=0,_xlfn.XLOOKUP(HymnIN[[#This Row],[Text]],Table17[[#All],[Meter]],Table17[[#All],[ID]],"**",0,1),"")</f>
        <v/>
      </c>
      <c r="I6455" t="str" cm="1">
        <f t="array" ref="I6455">IF(HymnIN[[#This Row],[Verse]]=0,_xlfn.XLOOKUP(HymnIN[[#This Row],[Text]],Table17[[#All],[Meter]],Table17[[#All],[Correct Full Meter]],"**",0,1),"")</f>
        <v/>
      </c>
    </row>
    <row r="6456" spans="1:9" x14ac:dyDescent="0.3">
      <c r="A6456">
        <v>321</v>
      </c>
      <c r="B6456">
        <v>5</v>
      </c>
      <c r="C6456">
        <v>1</v>
      </c>
      <c r="D6456">
        <v>7467</v>
      </c>
      <c r="E6456" t="s">
        <v>6177</v>
      </c>
      <c r="F6456" t="str">
        <f>IF(HymnIN[[#This Row],[Verse]]&lt;&gt;0,"",_xlfn.XLOOKUP(HymnIN[[#This Row],[Hymn]],HymnEN[[#All],[hymn_no]],HymnEN[[#All],[author_id]],"0",0,1))</f>
        <v/>
      </c>
      <c r="G6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'5', '1', 'Alla fine del tuo viaggio');</v>
      </c>
      <c r="H6456" t="str" cm="1">
        <f t="array" ref="H6456">IF(HymnIN[[#This Row],[Verse]]=0,_xlfn.XLOOKUP(HymnIN[[#This Row],[Text]],Table17[[#All],[Meter]],Table17[[#All],[ID]],"**",0,1),"")</f>
        <v/>
      </c>
      <c r="I6456" t="str" cm="1">
        <f t="array" ref="I6456">IF(HymnIN[[#This Row],[Verse]]=0,_xlfn.XLOOKUP(HymnIN[[#This Row],[Text]],Table17[[#All],[Meter]],Table17[[#All],[Correct Full Meter]],"**",0,1),"")</f>
        <v/>
      </c>
    </row>
    <row r="6457" spans="1:9" x14ac:dyDescent="0.3">
      <c r="A6457">
        <v>321</v>
      </c>
      <c r="B6457">
        <v>5</v>
      </c>
      <c r="C6457">
        <v>2</v>
      </c>
      <c r="D6457">
        <v>7468</v>
      </c>
      <c r="E6457" t="s">
        <v>6178</v>
      </c>
      <c r="F6457" t="str">
        <f>IF(HymnIN[[#This Row],[Verse]]&lt;&gt;0,"",_xlfn.XLOOKUP(HymnIN[[#This Row],[Hymn]],HymnEN[[#All],[hymn_no]],HymnEN[[#All],[author_id]],"0",0,1))</f>
        <v/>
      </c>
      <c r="G6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'5', '2', 'Col tuo Salvator');</v>
      </c>
      <c r="H6457" t="str" cm="1">
        <f t="array" ref="H6457">IF(HymnIN[[#This Row],[Verse]]=0,_xlfn.XLOOKUP(HymnIN[[#This Row],[Text]],Table17[[#All],[Meter]],Table17[[#All],[ID]],"**",0,1),"")</f>
        <v/>
      </c>
      <c r="I6457" t="str" cm="1">
        <f t="array" ref="I6457">IF(HymnIN[[#This Row],[Verse]]=0,_xlfn.XLOOKUP(HymnIN[[#This Row],[Text]],Table17[[#All],[Meter]],Table17[[#All],[Correct Full Meter]],"**",0,1),"")</f>
        <v/>
      </c>
    </row>
    <row r="6458" spans="1:9" x14ac:dyDescent="0.3">
      <c r="A6458">
        <v>321</v>
      </c>
      <c r="B6458">
        <v>5</v>
      </c>
      <c r="C6458">
        <v>3</v>
      </c>
      <c r="D6458">
        <v>7469</v>
      </c>
      <c r="E6458" t="s">
        <v>6179</v>
      </c>
      <c r="F6458" t="str">
        <f>IF(HymnIN[[#This Row],[Verse]]&lt;&gt;0,"",_xlfn.XLOOKUP(HymnIN[[#This Row],[Hymn]],HymnEN[[#All],[hymn_no]],HymnEN[[#All],[author_id]],"0",0,1))</f>
        <v/>
      </c>
      <c r="G6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'5', '3', 'Sarai sempre, qual trofeo');</v>
      </c>
      <c r="H6458" t="str" cm="1">
        <f t="array" ref="H6458">IF(HymnIN[[#This Row],[Verse]]=0,_xlfn.XLOOKUP(HymnIN[[#This Row],[Text]],Table17[[#All],[Meter]],Table17[[#All],[ID]],"**",0,1),"")</f>
        <v/>
      </c>
      <c r="I6458" t="str" cm="1">
        <f t="array" ref="I6458">IF(HymnIN[[#This Row],[Verse]]=0,_xlfn.XLOOKUP(HymnIN[[#This Row],[Text]],Table17[[#All],[Meter]],Table17[[#All],[Correct Full Meter]],"**",0,1),"")</f>
        <v/>
      </c>
    </row>
    <row r="6459" spans="1:9" x14ac:dyDescent="0.3">
      <c r="A6459">
        <v>321</v>
      </c>
      <c r="B6459">
        <v>5</v>
      </c>
      <c r="C6459">
        <v>4</v>
      </c>
      <c r="D6459">
        <v>7470</v>
      </c>
      <c r="E6459" t="s">
        <v>6180</v>
      </c>
      <c r="F6459" t="str">
        <f>IF(HymnIN[[#This Row],[Verse]]&lt;&gt;0,"",_xlfn.XLOOKUP(HymnIN[[#This Row],[Hymn]],HymnEN[[#All],[hymn_no]],HymnEN[[#All],[author_id]],"0",0,1))</f>
        <v/>
      </c>
      <c r="G6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('321', '5', '4', 'Del Suo amor.');</v>
      </c>
      <c r="H6459" t="str" cm="1">
        <f t="array" ref="H6459">IF(HymnIN[[#This Row],[Verse]]=0,_xlfn.XLOOKUP(HymnIN[[#This Row],[Text]],Table17[[#All],[Meter]],Table17[[#All],[ID]],"**",0,1),"")</f>
        <v/>
      </c>
      <c r="I6459" t="str" cm="1">
        <f t="array" ref="I6459">IF(HymnIN[[#This Row],[Verse]]=0,_xlfn.XLOOKUP(HymnIN[[#This Row],[Text]],Table17[[#All],[Meter]],Table17[[#All],[Correct Full Meter]],"**",0,1),"")</f>
        <v/>
      </c>
    </row>
    <row r="6460" spans="1:9" x14ac:dyDescent="0.3">
      <c r="A6460">
        <v>322</v>
      </c>
      <c r="B6460">
        <v>0</v>
      </c>
      <c r="C6460">
        <v>0</v>
      </c>
      <c r="D6460">
        <v>7474</v>
      </c>
      <c r="E6460" t="s">
        <v>819</v>
      </c>
      <c r="F6460">
        <f>IF(HymnIN[[#This Row],[Verse]]&lt;&gt;0,"",_xlfn.XLOOKUP(HymnIN[[#This Row],[Hymn]],HymnEN[[#All],[hymn_no]],HymnEN[[#All],[author_id]],"0",0,1))</f>
        <v>47</v>
      </c>
      <c r="G6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('322', '10.9.10.9.', '114', '47');</v>
      </c>
      <c r="H6460" cm="1">
        <f t="array" ref="H6460">IF(HymnIN[[#This Row],[Verse]]=0,_xlfn.XLOOKUP(HymnIN[[#This Row],[Text]],Table17[[#All],[Meter]],Table17[[#All],[ID]],"**",0,1),"")</f>
        <v>114</v>
      </c>
      <c r="I6460" t="str" cm="1">
        <f t="array" ref="I6460">IF(HymnIN[[#This Row],[Verse]]=0,_xlfn.XLOOKUP(HymnIN[[#This Row],[Text]],Table17[[#All],[Meter]],Table17[[#All],[Correct Full Meter]],"**",0,1),"")</f>
        <v>10.9.10.9.</v>
      </c>
    </row>
    <row r="6461" spans="1:9" x14ac:dyDescent="0.3">
      <c r="A6461">
        <v>322</v>
      </c>
      <c r="B6461">
        <v>1</v>
      </c>
      <c r="C6461">
        <v>1</v>
      </c>
      <c r="D6461">
        <v>7475</v>
      </c>
      <c r="E6461" t="s">
        <v>6181</v>
      </c>
      <c r="F6461" t="str">
        <f>IF(HymnIN[[#This Row],[Verse]]&lt;&gt;0,"",_xlfn.XLOOKUP(HymnIN[[#This Row],[Hymn]],HymnEN[[#All],[hymn_no]],HymnEN[[#All],[author_id]],"0",0,1))</f>
        <v/>
      </c>
      <c r="G6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'1', '1', '"ECCO l\'Uomo!" O prezioso Signore,');</v>
      </c>
      <c r="H6461" t="str" cm="1">
        <f t="array" ref="H6461">IF(HymnIN[[#This Row],[Verse]]=0,_xlfn.XLOOKUP(HymnIN[[#This Row],[Text]],Table17[[#All],[Meter]],Table17[[#All],[ID]],"**",0,1),"")</f>
        <v/>
      </c>
      <c r="I6461" t="str" cm="1">
        <f t="array" ref="I6461">IF(HymnIN[[#This Row],[Verse]]=0,_xlfn.XLOOKUP(HymnIN[[#This Row],[Text]],Table17[[#All],[Meter]],Table17[[#All],[Correct Full Meter]],"**",0,1),"")</f>
        <v/>
      </c>
    </row>
    <row r="6462" spans="1:9" x14ac:dyDescent="0.3">
      <c r="A6462">
        <v>322</v>
      </c>
      <c r="B6462">
        <v>1</v>
      </c>
      <c r="C6462">
        <v>2</v>
      </c>
      <c r="D6462">
        <v>7476</v>
      </c>
      <c r="E6462" t="s">
        <v>6182</v>
      </c>
      <c r="F6462" t="str">
        <f>IF(HymnIN[[#This Row],[Verse]]&lt;&gt;0,"",_xlfn.XLOOKUP(HymnIN[[#This Row],[Hymn]],HymnEN[[#All],[hymn_no]],HymnEN[[#All],[author_id]],"0",0,1))</f>
        <v/>
      </c>
      <c r="G6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'1', '2', 'Tal parola commuoveci il cuor!');</v>
      </c>
      <c r="H6462" t="str" cm="1">
        <f t="array" ref="H6462">IF(HymnIN[[#This Row],[Verse]]=0,_xlfn.XLOOKUP(HymnIN[[#This Row],[Text]],Table17[[#All],[Meter]],Table17[[#All],[ID]],"**",0,1),"")</f>
        <v/>
      </c>
      <c r="I6462" t="str" cm="1">
        <f t="array" ref="I6462">IF(HymnIN[[#This Row],[Verse]]=0,_xlfn.XLOOKUP(HymnIN[[#This Row],[Text]],Table17[[#All],[Meter]],Table17[[#All],[Correct Full Meter]],"**",0,1),"")</f>
        <v/>
      </c>
    </row>
    <row r="6463" spans="1:9" x14ac:dyDescent="0.3">
      <c r="A6463">
        <v>322</v>
      </c>
      <c r="B6463">
        <v>1</v>
      </c>
      <c r="C6463">
        <v>3</v>
      </c>
      <c r="D6463">
        <v>7477</v>
      </c>
      <c r="E6463" t="s">
        <v>6183</v>
      </c>
      <c r="F6463" t="str">
        <f>IF(HymnIN[[#This Row],[Verse]]&lt;&gt;0,"",_xlfn.XLOOKUP(HymnIN[[#This Row],[Hymn]],HymnEN[[#All],[hymn_no]],HymnEN[[#All],[author_id]],"0",0,1))</f>
        <v/>
      </c>
      <c r="G6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'1', '3', 'Nel sentier del dolor Ti vediamo,');</v>
      </c>
      <c r="H6463" t="str" cm="1">
        <f t="array" ref="H6463">IF(HymnIN[[#This Row],[Verse]]=0,_xlfn.XLOOKUP(HymnIN[[#This Row],[Text]],Table17[[#All],[Meter]],Table17[[#All],[ID]],"**",0,1),"")</f>
        <v/>
      </c>
      <c r="I6463" t="str" cm="1">
        <f t="array" ref="I6463">IF(HymnIN[[#This Row],[Verse]]=0,_xlfn.XLOOKUP(HymnIN[[#This Row],[Text]],Table17[[#All],[Meter]],Table17[[#All],[Correct Full Meter]],"**",0,1),"")</f>
        <v/>
      </c>
    </row>
    <row r="6464" spans="1:9" x14ac:dyDescent="0.3">
      <c r="A6464">
        <v>322</v>
      </c>
      <c r="B6464">
        <v>1</v>
      </c>
      <c r="C6464">
        <v>4</v>
      </c>
      <c r="D6464">
        <v>7478</v>
      </c>
      <c r="E6464" t="s">
        <v>6184</v>
      </c>
      <c r="F6464" t="str">
        <f>IF(HymnIN[[#This Row],[Verse]]&lt;&gt;0,"",_xlfn.XLOOKUP(HymnIN[[#This Row],[Hymn]],HymnEN[[#All],[hymn_no]],HymnEN[[#All],[author_id]],"0",0,1))</f>
        <v/>
      </c>
      <c r="G6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'1', '4', 'Che T\'addusse alla croce, Signor.');</v>
      </c>
      <c r="H6464" t="str" cm="1">
        <f t="array" ref="H6464">IF(HymnIN[[#This Row],[Verse]]=0,_xlfn.XLOOKUP(HymnIN[[#This Row],[Text]],Table17[[#All],[Meter]],Table17[[#All],[ID]],"**",0,1),"")</f>
        <v/>
      </c>
      <c r="I6464" t="str" cm="1">
        <f t="array" ref="I6464">IF(HymnIN[[#This Row],[Verse]]=0,_xlfn.XLOOKUP(HymnIN[[#This Row],[Text]],Table17[[#All],[Meter]],Table17[[#All],[Correct Full Meter]],"**",0,1),"")</f>
        <v/>
      </c>
    </row>
    <row r="6465" spans="1:9" x14ac:dyDescent="0.3">
      <c r="A6465">
        <v>322</v>
      </c>
      <c r="B6465">
        <v>2</v>
      </c>
      <c r="C6465">
        <v>1</v>
      </c>
      <c r="D6465">
        <v>7479</v>
      </c>
      <c r="E6465" t="s">
        <v>6185</v>
      </c>
      <c r="F6465" t="str">
        <f>IF(HymnIN[[#This Row],[Verse]]&lt;&gt;0,"",_xlfn.XLOOKUP(HymnIN[[#This Row],[Hymn]],HymnEN[[#All],[hymn_no]],HymnEN[[#All],[author_id]],"0",0,1))</f>
        <v/>
      </c>
      <c r="G6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'2', '1', 'Eri il Re, pur se cinto di spine');</v>
      </c>
      <c r="H6465" t="str" cm="1">
        <f t="array" ref="H6465">IF(HymnIN[[#This Row],[Verse]]=0,_xlfn.XLOOKUP(HymnIN[[#This Row],[Text]],Table17[[#All],[Meter]],Table17[[#All],[ID]],"**",0,1),"")</f>
        <v/>
      </c>
      <c r="I6465" t="str" cm="1">
        <f t="array" ref="I6465">IF(HymnIN[[#This Row],[Verse]]=0,_xlfn.XLOOKUP(HymnIN[[#This Row],[Text]],Table17[[#All],[Meter]],Table17[[#All],[Correct Full Meter]],"**",0,1),"")</f>
        <v/>
      </c>
    </row>
    <row r="6466" spans="1:9" x14ac:dyDescent="0.3">
      <c r="A6466">
        <v>322</v>
      </c>
      <c r="B6466">
        <v>2</v>
      </c>
      <c r="C6466">
        <v>2</v>
      </c>
      <c r="D6466">
        <v>7480</v>
      </c>
      <c r="E6466" t="s">
        <v>6186</v>
      </c>
      <c r="F6466" t="str">
        <f>IF(HymnIN[[#This Row],[Verse]]&lt;&gt;0,"",_xlfn.XLOOKUP(HymnIN[[#This Row],[Hymn]],HymnEN[[#All],[hymn_no]],HymnEN[[#All],[author_id]],"0",0,1))</f>
        <v/>
      </c>
      <c r="G6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'2', '2', 'E respinto in violento furor;');</v>
      </c>
      <c r="H6466" t="str" cm="1">
        <f t="array" ref="H6466">IF(HymnIN[[#This Row],[Verse]]=0,_xlfn.XLOOKUP(HymnIN[[#This Row],[Text]],Table17[[#All],[Meter]],Table17[[#All],[ID]],"**",0,1),"")</f>
        <v/>
      </c>
      <c r="I6466" t="str" cm="1">
        <f t="array" ref="I6466">IF(HymnIN[[#This Row],[Verse]]=0,_xlfn.XLOOKUP(HymnIN[[#This Row],[Text]],Table17[[#All],[Meter]],Table17[[#All],[Correct Full Meter]],"**",0,1),"")</f>
        <v/>
      </c>
    </row>
    <row r="6467" spans="1:9" x14ac:dyDescent="0.3">
      <c r="A6467">
        <v>322</v>
      </c>
      <c r="B6467">
        <v>2</v>
      </c>
      <c r="C6467">
        <v>3</v>
      </c>
      <c r="D6467">
        <v>7481</v>
      </c>
      <c r="E6467" t="s">
        <v>6187</v>
      </c>
      <c r="F6467" t="str">
        <f>IF(HymnIN[[#This Row],[Verse]]&lt;&gt;0,"",_xlfn.XLOOKUP(HymnIN[[#This Row],[Hymn]],HymnEN[[#All],[hymn_no]],HymnEN[[#All],[author_id]],"0",0,1))</f>
        <v/>
      </c>
      <c r="G6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'2', '3', 'Tu portasti le colpe d\'altrui');</v>
      </c>
      <c r="H6467" t="str" cm="1">
        <f t="array" ref="H6467">IF(HymnIN[[#This Row],[Verse]]=0,_xlfn.XLOOKUP(HymnIN[[#This Row],[Text]],Table17[[#All],[Meter]],Table17[[#All],[ID]],"**",0,1),"")</f>
        <v/>
      </c>
      <c r="I6467" t="str" cm="1">
        <f t="array" ref="I6467">IF(HymnIN[[#This Row],[Verse]]=0,_xlfn.XLOOKUP(HymnIN[[#This Row],[Text]],Table17[[#All],[Meter]],Table17[[#All],[Correct Full Meter]],"**",0,1),"")</f>
        <v/>
      </c>
    </row>
    <row r="6468" spans="1:9" x14ac:dyDescent="0.3">
      <c r="A6468">
        <v>322</v>
      </c>
      <c r="B6468">
        <v>2</v>
      </c>
      <c r="C6468">
        <v>4</v>
      </c>
      <c r="D6468">
        <v>7482</v>
      </c>
      <c r="E6468" t="s">
        <v>6188</v>
      </c>
      <c r="F6468" t="str">
        <f>IF(HymnIN[[#This Row],[Verse]]&lt;&gt;0,"",_xlfn.XLOOKUP(HymnIN[[#This Row],[Hymn]],HymnEN[[#All],[hymn_no]],HymnEN[[#All],[author_id]],"0",0,1))</f>
        <v/>
      </c>
      <c r="G6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'2', '4', 'Sopportando per noi il disonor.');</v>
      </c>
      <c r="H6468" t="str" cm="1">
        <f t="array" ref="H6468">IF(HymnIN[[#This Row],[Verse]]=0,_xlfn.XLOOKUP(HymnIN[[#This Row],[Text]],Table17[[#All],[Meter]],Table17[[#All],[ID]],"**",0,1),"")</f>
        <v/>
      </c>
      <c r="I6468" t="str" cm="1">
        <f t="array" ref="I6468">IF(HymnIN[[#This Row],[Verse]]=0,_xlfn.XLOOKUP(HymnIN[[#This Row],[Text]],Table17[[#All],[Meter]],Table17[[#All],[Correct Full Meter]],"**",0,1),"")</f>
        <v/>
      </c>
    </row>
    <row r="6469" spans="1:9" x14ac:dyDescent="0.3">
      <c r="A6469">
        <v>322</v>
      </c>
      <c r="B6469">
        <v>3</v>
      </c>
      <c r="C6469">
        <v>1</v>
      </c>
      <c r="D6469">
        <v>7483</v>
      </c>
      <c r="E6469" t="s">
        <v>6189</v>
      </c>
      <c r="F6469" t="str">
        <f>IF(HymnIN[[#This Row],[Verse]]&lt;&gt;0,"",_xlfn.XLOOKUP(HymnIN[[#This Row],[Hymn]],HymnEN[[#All],[hymn_no]],HymnEN[[#All],[author_id]],"0",0,1))</f>
        <v/>
      </c>
      <c r="G6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'3', '1', 'Rinnegato, tradito, negletto,');</v>
      </c>
      <c r="H6469" t="str" cm="1">
        <f t="array" ref="H6469">IF(HymnIN[[#This Row],[Verse]]=0,_xlfn.XLOOKUP(HymnIN[[#This Row],[Text]],Table17[[#All],[Meter]],Table17[[#All],[ID]],"**",0,1),"")</f>
        <v/>
      </c>
      <c r="I6469" t="str" cm="1">
        <f t="array" ref="I6469">IF(HymnIN[[#This Row],[Verse]]=0,_xlfn.XLOOKUP(HymnIN[[#This Row],[Text]],Table17[[#All],[Meter]],Table17[[#All],[Correct Full Meter]],"**",0,1),"")</f>
        <v/>
      </c>
    </row>
    <row r="6470" spans="1:9" x14ac:dyDescent="0.3">
      <c r="A6470">
        <v>322</v>
      </c>
      <c r="B6470">
        <v>3</v>
      </c>
      <c r="C6470">
        <v>2</v>
      </c>
      <c r="D6470">
        <v>7484</v>
      </c>
      <c r="E6470" t="s">
        <v>6190</v>
      </c>
      <c r="F6470" t="str">
        <f>IF(HymnIN[[#This Row],[Verse]]&lt;&gt;0,"",_xlfn.XLOOKUP(HymnIN[[#This Row],[Hymn]],HymnEN[[#All],[hymn_no]],HymnEN[[#All],[author_id]],"0",0,1))</f>
        <v/>
      </c>
      <c r="G6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'3', '2', 'Il nemico incontrasti Tu sol;');</v>
      </c>
      <c r="H6470" t="str" cm="1">
        <f t="array" ref="H6470">IF(HymnIN[[#This Row],[Verse]]=0,_xlfn.XLOOKUP(HymnIN[[#This Row],[Text]],Table17[[#All],[Meter]],Table17[[#All],[ID]],"**",0,1),"")</f>
        <v/>
      </c>
      <c r="I6470" t="str" cm="1">
        <f t="array" ref="I6470">IF(HymnIN[[#This Row],[Verse]]=0,_xlfn.XLOOKUP(HymnIN[[#This Row],[Text]],Table17[[#All],[Meter]],Table17[[#All],[Correct Full Meter]],"**",0,1),"")</f>
        <v/>
      </c>
    </row>
    <row r="6471" spans="1:9" x14ac:dyDescent="0.3">
      <c r="A6471">
        <v>322</v>
      </c>
      <c r="B6471">
        <v>3</v>
      </c>
      <c r="C6471">
        <v>3</v>
      </c>
      <c r="D6471">
        <v>7485</v>
      </c>
      <c r="E6471" t="s">
        <v>6191</v>
      </c>
      <c r="F6471" t="str">
        <f>IF(HymnIN[[#This Row],[Verse]]&lt;&gt;0,"",_xlfn.XLOOKUP(HymnIN[[#This Row],[Hymn]],HymnEN[[#All],[hymn_no]],HymnEN[[#All],[author_id]],"0",0,1))</f>
        <v/>
      </c>
      <c r="G6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'3', '3', 'Fosti in odio dall\'uomo scacciato');</v>
      </c>
      <c r="H6471" t="str" cm="1">
        <f t="array" ref="H6471">IF(HymnIN[[#This Row],[Verse]]=0,_xlfn.XLOOKUP(HymnIN[[#This Row],[Text]],Table17[[#All],[Meter]],Table17[[#All],[ID]],"**",0,1),"")</f>
        <v/>
      </c>
      <c r="I6471" t="str" cm="1">
        <f t="array" ref="I6471">IF(HymnIN[[#This Row],[Verse]]=0,_xlfn.XLOOKUP(HymnIN[[#This Row],[Text]],Table17[[#All],[Meter]],Table17[[#All],[Correct Full Meter]],"**",0,1),"")</f>
        <v/>
      </c>
    </row>
    <row r="6472" spans="1:9" x14ac:dyDescent="0.3">
      <c r="A6472">
        <v>322</v>
      </c>
      <c r="B6472">
        <v>3</v>
      </c>
      <c r="C6472">
        <v>4</v>
      </c>
      <c r="D6472">
        <v>7486</v>
      </c>
      <c r="E6472" t="s">
        <v>6192</v>
      </c>
      <c r="F6472" t="str">
        <f>IF(HymnIN[[#This Row],[Verse]]&lt;&gt;0,"",_xlfn.XLOOKUP(HymnIN[[#This Row],[Hymn]],HymnEN[[#All],[hymn_no]],HymnEN[[#All],[author_id]],"0",0,1))</f>
        <v/>
      </c>
      <c r="G6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'3', '4', 'Tu, dell\'uomo l\'Amico miglior!');</v>
      </c>
      <c r="H6472" t="str" cm="1">
        <f t="array" ref="H6472">IF(HymnIN[[#This Row],[Verse]]=0,_xlfn.XLOOKUP(HymnIN[[#This Row],[Text]],Table17[[#All],[Meter]],Table17[[#All],[ID]],"**",0,1),"")</f>
        <v/>
      </c>
      <c r="I6472" t="str" cm="1">
        <f t="array" ref="I6472">IF(HymnIN[[#This Row],[Verse]]=0,_xlfn.XLOOKUP(HymnIN[[#This Row],[Text]],Table17[[#All],[Meter]],Table17[[#All],[Correct Full Meter]],"**",0,1),"")</f>
        <v/>
      </c>
    </row>
    <row r="6473" spans="1:9" x14ac:dyDescent="0.3">
      <c r="A6473">
        <v>322</v>
      </c>
      <c r="B6473">
        <v>4</v>
      </c>
      <c r="C6473">
        <v>1</v>
      </c>
      <c r="D6473">
        <v>7487</v>
      </c>
      <c r="E6473" t="s">
        <v>6193</v>
      </c>
      <c r="F6473" t="str">
        <f>IF(HymnIN[[#This Row],[Verse]]&lt;&gt;0,"",_xlfn.XLOOKUP(HymnIN[[#This Row],[Hymn]],HymnEN[[#All],[hymn_no]],HymnEN[[#All],[author_id]],"0",0,1))</f>
        <v/>
      </c>
      <c r="G6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'4', '1', 'In fedel, santo amor sopportasti');</v>
      </c>
      <c r="H6473" t="str" cm="1">
        <f t="array" ref="H6473">IF(HymnIN[[#This Row],[Verse]]=0,_xlfn.XLOOKUP(HymnIN[[#This Row],[Text]],Table17[[#All],[Meter]],Table17[[#All],[ID]],"**",0,1),"")</f>
        <v/>
      </c>
      <c r="I6473" t="str" cm="1">
        <f t="array" ref="I6473">IF(HymnIN[[#This Row],[Verse]]=0,_xlfn.XLOOKUP(HymnIN[[#This Row],[Text]],Table17[[#All],[Meter]],Table17[[#All],[Correct Full Meter]],"**",0,1),"")</f>
        <v/>
      </c>
    </row>
    <row r="6474" spans="1:9" x14ac:dyDescent="0.3">
      <c r="A6474">
        <v>322</v>
      </c>
      <c r="B6474">
        <v>4</v>
      </c>
      <c r="C6474">
        <v>2</v>
      </c>
      <c r="D6474">
        <v>7488</v>
      </c>
      <c r="E6474" t="s">
        <v>6194</v>
      </c>
      <c r="F6474" t="str">
        <f>IF(HymnIN[[#This Row],[Verse]]&lt;&gt;0,"",_xlfn.XLOOKUP(HymnIN[[#This Row],[Hymn]],HymnEN[[#All],[hymn_no]],HymnEN[[#All],[author_id]],"0",0,1))</f>
        <v/>
      </c>
      <c r="G6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'4', '2', 'Della croce il profondo dolor:');</v>
      </c>
      <c r="H6474" t="str" cm="1">
        <f t="array" ref="H6474">IF(HymnIN[[#This Row],[Verse]]=0,_xlfn.XLOOKUP(HymnIN[[#This Row],[Text]],Table17[[#All],[Meter]],Table17[[#All],[ID]],"**",0,1),"")</f>
        <v/>
      </c>
      <c r="I6474" t="str" cm="1">
        <f t="array" ref="I6474">IF(HymnIN[[#This Row],[Verse]]=0,_xlfn.XLOOKUP(HymnIN[[#This Row],[Text]],Table17[[#All],[Meter]],Table17[[#All],[Correct Full Meter]],"**",0,1),"")</f>
        <v/>
      </c>
    </row>
    <row r="6475" spans="1:9" x14ac:dyDescent="0.3">
      <c r="A6475">
        <v>322</v>
      </c>
      <c r="B6475">
        <v>4</v>
      </c>
      <c r="C6475">
        <v>3</v>
      </c>
      <c r="D6475">
        <v>7489</v>
      </c>
      <c r="E6475" t="s">
        <v>6195</v>
      </c>
      <c r="F6475" t="str">
        <f>IF(HymnIN[[#This Row],[Verse]]&lt;&gt;0,"",_xlfn.XLOOKUP(HymnIN[[#This Row],[Hymn]],HymnEN[[#All],[hymn_no]],HymnEN[[#All],[author_id]],"0",0,1))</f>
        <v/>
      </c>
      <c r="G6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'4', '3', 'Non curando la Tua sofferenza');</v>
      </c>
      <c r="H6475" t="str" cm="1">
        <f t="array" ref="H6475">IF(HymnIN[[#This Row],[Verse]]=0,_xlfn.XLOOKUP(HymnIN[[#This Row],[Text]],Table17[[#All],[Meter]],Table17[[#All],[ID]],"**",0,1),"")</f>
        <v/>
      </c>
      <c r="I6475" t="str" cm="1">
        <f t="array" ref="I6475">IF(HymnIN[[#This Row],[Verse]]=0,_xlfn.XLOOKUP(HymnIN[[#This Row],[Text]],Table17[[#All],[Meter]],Table17[[#All],[Correct Full Meter]],"**",0,1),"")</f>
        <v/>
      </c>
    </row>
    <row r="6476" spans="1:9" x14ac:dyDescent="0.3">
      <c r="A6476">
        <v>322</v>
      </c>
      <c r="B6476">
        <v>4</v>
      </c>
      <c r="C6476">
        <v>4</v>
      </c>
      <c r="D6476">
        <v>7490</v>
      </c>
      <c r="E6476" t="s">
        <v>6196</v>
      </c>
      <c r="F6476" t="str">
        <f>IF(HymnIN[[#This Row],[Verse]]&lt;&gt;0,"",_xlfn.XLOOKUP(HymnIN[[#This Row],[Hymn]],HymnEN[[#All],[hymn_no]],HymnEN[[#All],[author_id]],"0",0,1))</f>
        <v/>
      </c>
      <c r="G6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'4', '4', 'Tu pregasti per i trasgressor.');</v>
      </c>
      <c r="H6476" t="str" cm="1">
        <f t="array" ref="H6476">IF(HymnIN[[#This Row],[Verse]]=0,_xlfn.XLOOKUP(HymnIN[[#This Row],[Text]],Table17[[#All],[Meter]],Table17[[#All],[ID]],"**",0,1),"")</f>
        <v/>
      </c>
      <c r="I6476" t="str" cm="1">
        <f t="array" ref="I6476">IF(HymnIN[[#This Row],[Verse]]=0,_xlfn.XLOOKUP(HymnIN[[#This Row],[Text]],Table17[[#All],[Meter]],Table17[[#All],[Correct Full Meter]],"**",0,1),"")</f>
        <v/>
      </c>
    </row>
    <row r="6477" spans="1:9" x14ac:dyDescent="0.3">
      <c r="A6477">
        <v>322</v>
      </c>
      <c r="B6477">
        <v>5</v>
      </c>
      <c r="C6477">
        <v>1</v>
      </c>
      <c r="D6477">
        <v>7491</v>
      </c>
      <c r="E6477" t="s">
        <v>6197</v>
      </c>
      <c r="F6477" t="str">
        <f>IF(HymnIN[[#This Row],[Verse]]&lt;&gt;0,"",_xlfn.XLOOKUP(HymnIN[[#This Row],[Hymn]],HymnEN[[#All],[hymn_no]],HymnEN[[#All],[author_id]],"0",0,1))</f>
        <v/>
      </c>
      <c r="G6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'5', '1', 'Te, Signor, loderemo per sempre;');</v>
      </c>
      <c r="H6477" t="str" cm="1">
        <f t="array" ref="H6477">IF(HymnIN[[#This Row],[Verse]]=0,_xlfn.XLOOKUP(HymnIN[[#This Row],[Text]],Table17[[#All],[Meter]],Table17[[#All],[ID]],"**",0,1),"")</f>
        <v/>
      </c>
      <c r="I6477" t="str" cm="1">
        <f t="array" ref="I6477">IF(HymnIN[[#This Row],[Verse]]=0,_xlfn.XLOOKUP(HymnIN[[#This Row],[Text]],Table17[[#All],[Meter]],Table17[[#All],[Correct Full Meter]],"**",0,1),"")</f>
        <v/>
      </c>
    </row>
    <row r="6478" spans="1:9" x14ac:dyDescent="0.3">
      <c r="A6478">
        <v>322</v>
      </c>
      <c r="B6478">
        <v>5</v>
      </c>
      <c r="C6478">
        <v>2</v>
      </c>
      <c r="D6478">
        <v>7492</v>
      </c>
      <c r="E6478" t="s">
        <v>6198</v>
      </c>
      <c r="F6478" t="str">
        <f>IF(HymnIN[[#This Row],[Verse]]&lt;&gt;0,"",_xlfn.XLOOKUP(HymnIN[[#This Row],[Hymn]],HymnEN[[#All],[hymn_no]],HymnEN[[#All],[author_id]],"0",0,1))</f>
        <v/>
      </c>
      <c r="G6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'5', '2', 'Tua Persona ricolma ogni cuor,');</v>
      </c>
      <c r="H6478" t="str" cm="1">
        <f t="array" ref="H6478">IF(HymnIN[[#This Row],[Verse]]=0,_xlfn.XLOOKUP(HymnIN[[#This Row],[Text]],Table17[[#All],[Meter]],Table17[[#All],[ID]],"**",0,1),"")</f>
        <v/>
      </c>
      <c r="I6478" t="str" cm="1">
        <f t="array" ref="I6478">IF(HymnIN[[#This Row],[Verse]]=0,_xlfn.XLOOKUP(HymnIN[[#This Row],[Text]],Table17[[#All],[Meter]],Table17[[#All],[Correct Full Meter]],"**",0,1),"")</f>
        <v/>
      </c>
    </row>
    <row r="6479" spans="1:9" x14ac:dyDescent="0.3">
      <c r="A6479">
        <v>322</v>
      </c>
      <c r="B6479">
        <v>5</v>
      </c>
      <c r="C6479">
        <v>3</v>
      </c>
      <c r="D6479">
        <v>7493</v>
      </c>
      <c r="E6479" t="s">
        <v>6199</v>
      </c>
      <c r="F6479" t="str">
        <f>IF(HymnIN[[#This Row],[Verse]]&lt;&gt;0,"",_xlfn.XLOOKUP(HymnIN[[#This Row],[Hymn]],HymnEN[[#All],[hymn_no]],HymnEN[[#All],[author_id]],"0",0,1))</f>
        <v/>
      </c>
      <c r="G6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'5', '3', 'Ché nessuno ha un amor come il Tuo');</v>
      </c>
      <c r="H6479" t="str" cm="1">
        <f t="array" ref="H6479">IF(HymnIN[[#This Row],[Verse]]=0,_xlfn.XLOOKUP(HymnIN[[#This Row],[Text]],Table17[[#All],[Meter]],Table17[[#All],[ID]],"**",0,1),"")</f>
        <v/>
      </c>
      <c r="I6479" t="str" cm="1">
        <f t="array" ref="I6479">IF(HymnIN[[#This Row],[Verse]]=0,_xlfn.XLOOKUP(HymnIN[[#This Row],[Text]],Table17[[#All],[Meter]],Table17[[#All],[Correct Full Meter]],"**",0,1),"")</f>
        <v/>
      </c>
    </row>
    <row r="6480" spans="1:9" x14ac:dyDescent="0.3">
      <c r="A6480">
        <v>322</v>
      </c>
      <c r="B6480">
        <v>5</v>
      </c>
      <c r="C6480">
        <v>4</v>
      </c>
      <c r="D6480">
        <v>7494</v>
      </c>
      <c r="E6480" t="s">
        <v>6200</v>
      </c>
      <c r="F6480" t="str">
        <f>IF(HymnIN[[#This Row],[Verse]]&lt;&gt;0,"",_xlfn.XLOOKUP(HymnIN[[#This Row],[Hymn]],HymnEN[[#All],[hymn_no]],HymnEN[[#All],[author_id]],"0",0,1))</f>
        <v/>
      </c>
      <c r="G6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('322', '5', '4', 'Così ricco d\'immenso valor.');</v>
      </c>
      <c r="H6480" t="str" cm="1">
        <f t="array" ref="H6480">IF(HymnIN[[#This Row],[Verse]]=0,_xlfn.XLOOKUP(HymnIN[[#This Row],[Text]],Table17[[#All],[Meter]],Table17[[#All],[ID]],"**",0,1),"")</f>
        <v/>
      </c>
      <c r="I6480" t="str" cm="1">
        <f t="array" ref="I6480">IF(HymnIN[[#This Row],[Verse]]=0,_xlfn.XLOOKUP(HymnIN[[#This Row],[Text]],Table17[[#All],[Meter]],Table17[[#All],[Correct Full Meter]],"**",0,1),"")</f>
        <v/>
      </c>
    </row>
    <row r="6481" spans="1:9" x14ac:dyDescent="0.3">
      <c r="A6481">
        <v>323</v>
      </c>
      <c r="B6481">
        <v>0</v>
      </c>
      <c r="C6481">
        <v>0</v>
      </c>
      <c r="D6481">
        <v>7498</v>
      </c>
      <c r="E6481" t="s">
        <v>59</v>
      </c>
      <c r="F6481">
        <f>IF(HymnIN[[#This Row],[Verse]]&lt;&gt;0,"",_xlfn.XLOOKUP(HymnIN[[#This Row],[Hymn]],HymnEN[[#All],[hymn_no]],HymnEN[[#All],[author_id]],"0",0,1))</f>
        <v>51</v>
      </c>
      <c r="G6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('323', '10.10.4.10.10.4.', '18', '51');</v>
      </c>
      <c r="H6481" cm="1">
        <f t="array" ref="H6481">IF(HymnIN[[#This Row],[Verse]]=0,_xlfn.XLOOKUP(HymnIN[[#This Row],[Text]],Table17[[#All],[Meter]],Table17[[#All],[ID]],"**",0,1),"")</f>
        <v>18</v>
      </c>
      <c r="I6481" t="str" cm="1">
        <f t="array" ref="I6481">IF(HymnIN[[#This Row],[Verse]]=0,_xlfn.XLOOKUP(HymnIN[[#This Row],[Text]],Table17[[#All],[Meter]],Table17[[#All],[Correct Full Meter]],"**",0,1),"")</f>
        <v>10.10.4.10.10.4.</v>
      </c>
    </row>
    <row r="6482" spans="1:9" x14ac:dyDescent="0.3">
      <c r="A6482">
        <v>323</v>
      </c>
      <c r="B6482">
        <v>1</v>
      </c>
      <c r="C6482">
        <v>1</v>
      </c>
      <c r="D6482">
        <v>7499</v>
      </c>
      <c r="E6482" t="s">
        <v>6201</v>
      </c>
      <c r="F6482" t="str">
        <f>IF(HymnIN[[#This Row],[Verse]]&lt;&gt;0,"",_xlfn.XLOOKUP(HymnIN[[#This Row],[Hymn]],HymnEN[[#All],[hymn_no]],HymnEN[[#All],[author_id]],"0",0,1))</f>
        <v/>
      </c>
      <c r="G6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'1', '1', 'DISSE "E\' compiuto" il nostro Salvator,');</v>
      </c>
      <c r="H6482" t="str" cm="1">
        <f t="array" ref="H6482">IF(HymnIN[[#This Row],[Verse]]=0,_xlfn.XLOOKUP(HymnIN[[#This Row],[Text]],Table17[[#All],[Meter]],Table17[[#All],[ID]],"**",0,1),"")</f>
        <v/>
      </c>
      <c r="I6482" t="str" cm="1">
        <f t="array" ref="I6482">IF(HymnIN[[#This Row],[Verse]]=0,_xlfn.XLOOKUP(HymnIN[[#This Row],[Text]],Table17[[#All],[Meter]],Table17[[#All],[Correct Full Meter]],"**",0,1),"")</f>
        <v/>
      </c>
    </row>
    <row r="6483" spans="1:9" x14ac:dyDescent="0.3">
      <c r="A6483">
        <v>323</v>
      </c>
      <c r="B6483">
        <v>1</v>
      </c>
      <c r="C6483">
        <v>2</v>
      </c>
      <c r="D6483">
        <v>7500</v>
      </c>
      <c r="E6483" t="s">
        <v>6202</v>
      </c>
      <c r="F6483" t="str">
        <f>IF(HymnIN[[#This Row],[Verse]]&lt;&gt;0,"",_xlfn.XLOOKUP(HymnIN[[#This Row],[Hymn]],HymnEN[[#All],[hymn_no]],HymnEN[[#All],[author_id]],"0",0,1))</f>
        <v/>
      </c>
      <c r="G6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'1', '2', 'Chinò il Suo capo santo in umiltà');</v>
      </c>
      <c r="H6483" t="str" cm="1">
        <f t="array" ref="H6483">IF(HymnIN[[#This Row],[Verse]]=0,_xlfn.XLOOKUP(HymnIN[[#This Row],[Text]],Table17[[#All],[Meter]],Table17[[#All],[ID]],"**",0,1),"")</f>
        <v/>
      </c>
      <c r="I6483" t="str" cm="1">
        <f t="array" ref="I6483">IF(HymnIN[[#This Row],[Verse]]=0,_xlfn.XLOOKUP(HymnIN[[#This Row],[Text]],Table17[[#All],[Meter]],Table17[[#All],[Correct Full Meter]],"**",0,1),"")</f>
        <v/>
      </c>
    </row>
    <row r="6484" spans="1:9" x14ac:dyDescent="0.3">
      <c r="A6484">
        <v>323</v>
      </c>
      <c r="B6484">
        <v>1</v>
      </c>
      <c r="C6484">
        <v>3</v>
      </c>
      <c r="D6484">
        <v>7501</v>
      </c>
      <c r="E6484" t="s">
        <v>6203</v>
      </c>
      <c r="F6484" t="str">
        <f>IF(HymnIN[[#This Row],[Verse]]&lt;&gt;0,"",_xlfn.XLOOKUP(HymnIN[[#This Row],[Hymn]],HymnEN[[#All],[hymn_no]],HymnEN[[#All],[author_id]],"0",0,1))</f>
        <v/>
      </c>
      <c r="G6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'1', '3', 'E l\'alma diè.');</v>
      </c>
      <c r="H6484" t="str" cm="1">
        <f t="array" ref="H6484">IF(HymnIN[[#This Row],[Verse]]=0,_xlfn.XLOOKUP(HymnIN[[#This Row],[Text]],Table17[[#All],[Meter]],Table17[[#All],[ID]],"**",0,1),"")</f>
        <v/>
      </c>
      <c r="I6484" t="str" cm="1">
        <f t="array" ref="I6484">IF(HymnIN[[#This Row],[Verse]]=0,_xlfn.XLOOKUP(HymnIN[[#This Row],[Text]],Table17[[#All],[Meter]],Table17[[#All],[Correct Full Meter]],"**",0,1),"")</f>
        <v/>
      </c>
    </row>
    <row r="6485" spans="1:9" x14ac:dyDescent="0.3">
      <c r="A6485">
        <v>323</v>
      </c>
      <c r="B6485">
        <v>1</v>
      </c>
      <c r="C6485">
        <v>4</v>
      </c>
      <c r="D6485">
        <v>7502</v>
      </c>
      <c r="E6485" t="s">
        <v>6204</v>
      </c>
      <c r="F6485" t="str">
        <f>IF(HymnIN[[#This Row],[Verse]]&lt;&gt;0,"",_xlfn.XLOOKUP(HymnIN[[#This Row],[Hymn]],HymnEN[[#All],[hymn_no]],HymnEN[[#All],[author_id]],"0",0,1))</f>
        <v/>
      </c>
      <c r="G6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'1', '4', 'Del tempio il velo fu squarciato allor;');</v>
      </c>
      <c r="H6485" t="str" cm="1">
        <f t="array" ref="H6485">IF(HymnIN[[#This Row],[Verse]]=0,_xlfn.XLOOKUP(HymnIN[[#This Row],[Text]],Table17[[#All],[Meter]],Table17[[#All],[ID]],"**",0,1),"")</f>
        <v/>
      </c>
      <c r="I6485" t="str" cm="1">
        <f t="array" ref="I6485">IF(HymnIN[[#This Row],[Verse]]=0,_xlfn.XLOOKUP(HymnIN[[#This Row],[Text]],Table17[[#All],[Meter]],Table17[[#All],[Correct Full Meter]],"**",0,1),"")</f>
        <v/>
      </c>
    </row>
    <row r="6486" spans="1:9" x14ac:dyDescent="0.3">
      <c r="A6486">
        <v>323</v>
      </c>
      <c r="B6486">
        <v>1</v>
      </c>
      <c r="C6486">
        <v>5</v>
      </c>
      <c r="D6486">
        <v>7503</v>
      </c>
      <c r="E6486" t="s">
        <v>6205</v>
      </c>
      <c r="F6486" t="str">
        <f>IF(HymnIN[[#This Row],[Verse]]&lt;&gt;0,"",_xlfn.XLOOKUP(HymnIN[[#This Row],[Hymn]],HymnEN[[#All],[hymn_no]],HymnEN[[#All],[author_id]],"0",0,1))</f>
        <v/>
      </c>
      <c r="G6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'1', '5', 'Gesù morì, ma ora vive ognor:');</v>
      </c>
      <c r="H6486" t="str" cm="1">
        <f t="array" ref="H6486">IF(HymnIN[[#This Row],[Verse]]=0,_xlfn.XLOOKUP(HymnIN[[#This Row],[Text]],Table17[[#All],[Meter]],Table17[[#All],[ID]],"**",0,1),"")</f>
        <v/>
      </c>
      <c r="I6486" t="str" cm="1">
        <f t="array" ref="I6486">IF(HymnIN[[#This Row],[Verse]]=0,_xlfn.XLOOKUP(HymnIN[[#This Row],[Text]],Table17[[#All],[Meter]],Table17[[#All],[Correct Full Meter]],"**",0,1),"")</f>
        <v/>
      </c>
    </row>
    <row r="6487" spans="1:9" x14ac:dyDescent="0.3">
      <c r="A6487">
        <v>323</v>
      </c>
      <c r="B6487">
        <v>1</v>
      </c>
      <c r="C6487">
        <v>6</v>
      </c>
      <c r="D6487">
        <v>7504</v>
      </c>
      <c r="E6487" t="s">
        <v>6206</v>
      </c>
      <c r="F6487" t="str">
        <f>IF(HymnIN[[#This Row],[Verse]]&lt;&gt;0,"",_xlfn.XLOOKUP(HymnIN[[#This Row],[Hymn]],HymnEN[[#All],[hymn_no]],HymnEN[[#All],[author_id]],"0",0,1))</f>
        <v/>
      </c>
      <c r="G6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'1', '6', 'Gioioso ver!');</v>
      </c>
      <c r="H6487" t="str" cm="1">
        <f t="array" ref="H6487">IF(HymnIN[[#This Row],[Verse]]=0,_xlfn.XLOOKUP(HymnIN[[#This Row],[Text]],Table17[[#All],[Meter]],Table17[[#All],[ID]],"**",0,1),"")</f>
        <v/>
      </c>
      <c r="I6487" t="str" cm="1">
        <f t="array" ref="I6487">IF(HymnIN[[#This Row],[Verse]]=0,_xlfn.XLOOKUP(HymnIN[[#This Row],[Text]],Table17[[#All],[Meter]],Table17[[#All],[Correct Full Meter]],"**",0,1),"")</f>
        <v/>
      </c>
    </row>
    <row r="6488" spans="1:9" x14ac:dyDescent="0.3">
      <c r="A6488">
        <v>323</v>
      </c>
      <c r="B6488">
        <v>2</v>
      </c>
      <c r="C6488">
        <v>1</v>
      </c>
      <c r="D6488">
        <v>7505</v>
      </c>
      <c r="E6488" t="s">
        <v>6207</v>
      </c>
      <c r="F6488" t="str">
        <f>IF(HymnIN[[#This Row],[Verse]]&lt;&gt;0,"",_xlfn.XLOOKUP(HymnIN[[#This Row],[Hymn]],HymnEN[[#All],[hymn_no]],HymnEN[[#All],[author_id]],"0",0,1))</f>
        <v/>
      </c>
      <c r="G6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'2', '1', 'Disse "E\' compiuto": amor senza confin');</v>
      </c>
      <c r="H6488" t="str" cm="1">
        <f t="array" ref="H6488">IF(HymnIN[[#This Row],[Verse]]=0,_xlfn.XLOOKUP(HymnIN[[#This Row],[Text]],Table17[[#All],[Meter]],Table17[[#All],[ID]],"**",0,1),"")</f>
        <v/>
      </c>
      <c r="I6488" t="str" cm="1">
        <f t="array" ref="I6488">IF(HymnIN[[#This Row],[Verse]]=0,_xlfn.XLOOKUP(HymnIN[[#This Row],[Text]],Table17[[#All],[Meter]],Table17[[#All],[Correct Full Meter]],"**",0,1),"")</f>
        <v/>
      </c>
    </row>
    <row r="6489" spans="1:9" x14ac:dyDescent="0.3">
      <c r="A6489">
        <v>323</v>
      </c>
      <c r="B6489">
        <v>2</v>
      </c>
      <c r="C6489">
        <v>2</v>
      </c>
      <c r="D6489">
        <v>7506</v>
      </c>
      <c r="E6489" t="s">
        <v>6208</v>
      </c>
      <c r="F6489" t="str">
        <f>IF(HymnIN[[#This Row],[Verse]]&lt;&gt;0,"",_xlfn.XLOOKUP(HymnIN[[#This Row],[Hymn]],HymnEN[[#All],[hymn_no]],HymnEN[[#All],[author_id]],"0",0,1))</f>
        <v/>
      </c>
      <c r="G6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'2', '2', 'Sgorga da questo benedetto dir');</v>
      </c>
      <c r="H6489" t="str" cm="1">
        <f t="array" ref="H6489">IF(HymnIN[[#This Row],[Verse]]=0,_xlfn.XLOOKUP(HymnIN[[#This Row],[Text]],Table17[[#All],[Meter]],Table17[[#All],[ID]],"**",0,1),"")</f>
        <v/>
      </c>
      <c r="I6489" t="str" cm="1">
        <f t="array" ref="I6489">IF(HymnIN[[#This Row],[Verse]]=0,_xlfn.XLOOKUP(HymnIN[[#This Row],[Text]],Table17[[#All],[Meter]],Table17[[#All],[Correct Full Meter]],"**",0,1),"")</f>
        <v/>
      </c>
    </row>
    <row r="6490" spans="1:9" x14ac:dyDescent="0.3">
      <c r="A6490">
        <v>323</v>
      </c>
      <c r="B6490">
        <v>2</v>
      </c>
      <c r="C6490">
        <v>3</v>
      </c>
      <c r="D6490">
        <v>7507</v>
      </c>
      <c r="E6490" t="s">
        <v>6209</v>
      </c>
      <c r="F6490" t="str">
        <f>IF(HymnIN[[#This Row],[Verse]]&lt;&gt;0,"",_xlfn.XLOOKUP(HymnIN[[#This Row],[Hymn]],HymnEN[[#All],[hymn_no]],HymnEN[[#All],[author_id]],"0",0,1))</f>
        <v/>
      </c>
      <c r="G6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'2', '3', 'Conforto a dar.');</v>
      </c>
      <c r="H6490" t="str" cm="1">
        <f t="array" ref="H6490">IF(HymnIN[[#This Row],[Verse]]=0,_xlfn.XLOOKUP(HymnIN[[#This Row],[Text]],Table17[[#All],[Meter]],Table17[[#All],[ID]],"**",0,1),"")</f>
        <v/>
      </c>
      <c r="I6490" t="str" cm="1">
        <f t="array" ref="I6490">IF(HymnIN[[#This Row],[Verse]]=0,_xlfn.XLOOKUP(HymnIN[[#This Row],[Text]],Table17[[#All],[Meter]],Table17[[#All],[Correct Full Meter]],"**",0,1),"")</f>
        <v/>
      </c>
    </row>
    <row r="6491" spans="1:9" x14ac:dyDescent="0.3">
      <c r="A6491">
        <v>323</v>
      </c>
      <c r="B6491">
        <v>2</v>
      </c>
      <c r="C6491">
        <v>4</v>
      </c>
      <c r="D6491">
        <v>7508</v>
      </c>
      <c r="E6491" t="s">
        <v>6210</v>
      </c>
      <c r="F6491" t="str">
        <f>IF(HymnIN[[#This Row],[Verse]]&lt;&gt;0,"",_xlfn.XLOOKUP(HymnIN[[#This Row],[Hymn]],HymnEN[[#All],[hymn_no]],HymnEN[[#All],[author_id]],"0",0,1))</f>
        <v/>
      </c>
      <c r="G6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'2', '4', 'Oltre il sapere d\'angeli è l\'amor:');</v>
      </c>
      <c r="H6491" t="str" cm="1">
        <f t="array" ref="H6491">IF(HymnIN[[#This Row],[Verse]]=0,_xlfn.XLOOKUP(HymnIN[[#This Row],[Text]],Table17[[#All],[Meter]],Table17[[#All],[ID]],"**",0,1),"")</f>
        <v/>
      </c>
      <c r="I6491" t="str" cm="1">
        <f t="array" ref="I6491">IF(HymnIN[[#This Row],[Verse]]=0,_xlfn.XLOOKUP(HymnIN[[#This Row],[Text]],Table17[[#All],[Meter]],Table17[[#All],[Correct Full Meter]],"**",0,1),"")</f>
        <v/>
      </c>
    </row>
    <row r="6492" spans="1:9" x14ac:dyDescent="0.3">
      <c r="A6492">
        <v>323</v>
      </c>
      <c r="B6492">
        <v>2</v>
      </c>
      <c r="C6492">
        <v>5</v>
      </c>
      <c r="D6492">
        <v>7509</v>
      </c>
      <c r="E6492" t="s">
        <v>6211</v>
      </c>
      <c r="F6492" t="str">
        <f>IF(HymnIN[[#This Row],[Verse]]&lt;&gt;0,"",_xlfn.XLOOKUP(HymnIN[[#This Row],[Hymn]],HymnEN[[#All],[hymn_no]],HymnEN[[#All],[author_id]],"0",0,1))</f>
        <v/>
      </c>
      <c r="G6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'2', '5', 'L\'opra di Cristo, l\'uomo peccator,');</v>
      </c>
      <c r="H6492" t="str" cm="1">
        <f t="array" ref="H6492">IF(HymnIN[[#This Row],[Verse]]=0,_xlfn.XLOOKUP(HymnIN[[#This Row],[Text]],Table17[[#All],[Meter]],Table17[[#All],[ID]],"**",0,1),"")</f>
        <v/>
      </c>
      <c r="I6492" t="str" cm="1">
        <f t="array" ref="I6492">IF(HymnIN[[#This Row],[Verse]]=0,_xlfn.XLOOKUP(HymnIN[[#This Row],[Text]],Table17[[#All],[Meter]],Table17[[#All],[Correct Full Meter]],"**",0,1),"")</f>
        <v/>
      </c>
    </row>
    <row r="6493" spans="1:9" x14ac:dyDescent="0.3">
      <c r="A6493">
        <v>323</v>
      </c>
      <c r="B6493">
        <v>2</v>
      </c>
      <c r="C6493">
        <v>6</v>
      </c>
      <c r="D6493">
        <v>7510</v>
      </c>
      <c r="E6493" t="s">
        <v>6212</v>
      </c>
      <c r="F6493" t="str">
        <f>IF(HymnIN[[#This Row],[Verse]]&lt;&gt;0,"",_xlfn.XLOOKUP(HymnIN[[#This Row],[Hymn]],HymnEN[[#All],[hymn_no]],HymnEN[[#All],[author_id]],"0",0,1))</f>
        <v/>
      </c>
      <c r="G6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'2', '6', 'Sì, può guarir.');</v>
      </c>
      <c r="H6493" t="str" cm="1">
        <f t="array" ref="H6493">IF(HymnIN[[#This Row],[Verse]]=0,_xlfn.XLOOKUP(HymnIN[[#This Row],[Text]],Table17[[#All],[Meter]],Table17[[#All],[ID]],"**",0,1),"")</f>
        <v/>
      </c>
      <c r="I6493" t="str" cm="1">
        <f t="array" ref="I6493">IF(HymnIN[[#This Row],[Verse]]=0,_xlfn.XLOOKUP(HymnIN[[#This Row],[Text]],Table17[[#All],[Meter]],Table17[[#All],[Correct Full Meter]],"**",0,1),"")</f>
        <v/>
      </c>
    </row>
    <row r="6494" spans="1:9" x14ac:dyDescent="0.3">
      <c r="A6494">
        <v>323</v>
      </c>
      <c r="B6494">
        <v>3</v>
      </c>
      <c r="C6494">
        <v>1</v>
      </c>
      <c r="D6494">
        <v>7511</v>
      </c>
      <c r="E6494" t="s">
        <v>6213</v>
      </c>
      <c r="F6494" t="str">
        <f>IF(HymnIN[[#This Row],[Verse]]&lt;&gt;0,"",_xlfn.XLOOKUP(HymnIN[[#This Row],[Hymn]],HymnEN[[#All],[hymn_no]],HymnEN[[#All],[author_id]],"0",0,1))</f>
        <v/>
      </c>
      <c r="G6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'3', '1', 'Disse "E\' compiuto": in gioia noi cantiam');</v>
      </c>
      <c r="H6494" t="str" cm="1">
        <f t="array" ref="H6494">IF(HymnIN[[#This Row],[Verse]]=0,_xlfn.XLOOKUP(HymnIN[[#This Row],[Text]],Table17[[#All],[Meter]],Table17[[#All],[ID]],"**",0,1),"")</f>
        <v/>
      </c>
      <c r="I6494" t="str" cm="1">
        <f t="array" ref="I6494">IF(HymnIN[[#This Row],[Verse]]=0,_xlfn.XLOOKUP(HymnIN[[#This Row],[Text]],Table17[[#All],[Meter]],Table17[[#All],[Correct Full Meter]],"**",0,1),"")</f>
        <v/>
      </c>
    </row>
    <row r="6495" spans="1:9" x14ac:dyDescent="0.3">
      <c r="A6495">
        <v>323</v>
      </c>
      <c r="B6495">
        <v>3</v>
      </c>
      <c r="C6495">
        <v>2</v>
      </c>
      <c r="D6495">
        <v>7512</v>
      </c>
      <c r="E6495" t="s">
        <v>6214</v>
      </c>
      <c r="F6495" t="str">
        <f>IF(HymnIN[[#This Row],[Verse]]&lt;&gt;0,"",_xlfn.XLOOKUP(HymnIN[[#This Row],[Hymn]],HymnEN[[#All],[hymn_no]],HymnEN[[#All],[author_id]],"0",0,1))</f>
        <v/>
      </c>
      <c r="G6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'3', '2', 'Ché niuna mano all\'opra aggiungerà:');</v>
      </c>
      <c r="H6495" t="str" cm="1">
        <f t="array" ref="H6495">IF(HymnIN[[#This Row],[Verse]]=0,_xlfn.XLOOKUP(HymnIN[[#This Row],[Text]],Table17[[#All],[Meter]],Table17[[#All],[ID]],"**",0,1),"")</f>
        <v/>
      </c>
      <c r="I6495" t="str" cm="1">
        <f t="array" ref="I6495">IF(HymnIN[[#This Row],[Verse]]=0,_xlfn.XLOOKUP(HymnIN[[#This Row],[Text]],Table17[[#All],[Meter]],Table17[[#All],[Correct Full Meter]],"**",0,1),"")</f>
        <v/>
      </c>
    </row>
    <row r="6496" spans="1:9" x14ac:dyDescent="0.3">
      <c r="A6496">
        <v>323</v>
      </c>
      <c r="B6496">
        <v>3</v>
      </c>
      <c r="C6496">
        <v>3</v>
      </c>
      <c r="D6496">
        <v>7513</v>
      </c>
      <c r="E6496" t="s">
        <v>6215</v>
      </c>
      <c r="F6496" t="str">
        <f>IF(HymnIN[[#This Row],[Verse]]&lt;&gt;0,"",_xlfn.XLOOKUP(HymnIN[[#This Row],[Hymn]],HymnEN[[#All],[hymn_no]],HymnEN[[#All],[author_id]],"0",0,1))</f>
        <v/>
      </c>
      <c r="G6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'3', '3', 'Perfetta è già.');</v>
      </c>
      <c r="H6496" t="str" cm="1">
        <f t="array" ref="H6496">IF(HymnIN[[#This Row],[Verse]]=0,_xlfn.XLOOKUP(HymnIN[[#This Row],[Text]],Table17[[#All],[Meter]],Table17[[#All],[ID]],"**",0,1),"")</f>
        <v/>
      </c>
      <c r="I6496" t="str" cm="1">
        <f t="array" ref="I6496">IF(HymnIN[[#This Row],[Verse]]=0,_xlfn.XLOOKUP(HymnIN[[#This Row],[Text]],Table17[[#All],[Meter]],Table17[[#All],[Correct Full Meter]],"**",0,1),"")</f>
        <v/>
      </c>
    </row>
    <row r="6497" spans="1:9" x14ac:dyDescent="0.3">
      <c r="A6497">
        <v>323</v>
      </c>
      <c r="B6497">
        <v>3</v>
      </c>
      <c r="C6497">
        <v>4</v>
      </c>
      <c r="D6497">
        <v>7514</v>
      </c>
      <c r="E6497" t="s">
        <v>6216</v>
      </c>
      <c r="F6497" t="str">
        <f>IF(HymnIN[[#This Row],[Verse]]&lt;&gt;0,"",_xlfn.XLOOKUP(HymnIN[[#This Row],[Hymn]],HymnEN[[#All],[hymn_no]],HymnEN[[#All],[author_id]],"0",0,1))</f>
        <v/>
      </c>
      <c r="G6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'3', '4', 'Di Dio giustizia ora conosciam,');</v>
      </c>
      <c r="H6497" t="str" cm="1">
        <f t="array" ref="H6497">IF(HymnIN[[#This Row],[Verse]]=0,_xlfn.XLOOKUP(HymnIN[[#This Row],[Text]],Table17[[#All],[Meter]],Table17[[#All],[ID]],"**",0,1),"")</f>
        <v/>
      </c>
      <c r="I6497" t="str" cm="1">
        <f t="array" ref="I6497">IF(HymnIN[[#This Row],[Verse]]=0,_xlfn.XLOOKUP(HymnIN[[#This Row],[Text]],Table17[[#All],[Meter]],Table17[[#All],[Correct Full Meter]],"**",0,1),"")</f>
        <v/>
      </c>
    </row>
    <row r="6498" spans="1:9" x14ac:dyDescent="0.3">
      <c r="A6498">
        <v>323</v>
      </c>
      <c r="B6498">
        <v>3</v>
      </c>
      <c r="C6498">
        <v>5</v>
      </c>
      <c r="D6498">
        <v>7515</v>
      </c>
      <c r="E6498" t="s">
        <v>6217</v>
      </c>
      <c r="F6498" t="str">
        <f>IF(HymnIN[[#This Row],[Verse]]&lt;&gt;0,"",_xlfn.XLOOKUP(HymnIN[[#This Row],[Hymn]],HymnEN[[#All],[hymn_no]],HymnEN[[#All],[author_id]],"0",0,1))</f>
        <v/>
      </c>
      <c r="G6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'3', '5', 'Dal Santo Spirto suggellati siam');</v>
      </c>
      <c r="H6498" t="str" cm="1">
        <f t="array" ref="H6498">IF(HymnIN[[#This Row],[Verse]]=0,_xlfn.XLOOKUP(HymnIN[[#This Row],[Text]],Table17[[#All],[Meter]],Table17[[#All],[ID]],"**",0,1),"")</f>
        <v/>
      </c>
      <c r="I6498" t="str" cm="1">
        <f t="array" ref="I6498">IF(HymnIN[[#This Row],[Verse]]=0,_xlfn.XLOOKUP(HymnIN[[#This Row],[Text]],Table17[[#All],[Meter]],Table17[[#All],[Correct Full Meter]],"**",0,1),"")</f>
        <v/>
      </c>
    </row>
    <row r="6499" spans="1:9" x14ac:dyDescent="0.3">
      <c r="A6499">
        <v>323</v>
      </c>
      <c r="B6499">
        <v>3</v>
      </c>
      <c r="C6499">
        <v>6</v>
      </c>
      <c r="D6499">
        <v>7516</v>
      </c>
      <c r="E6499" t="s">
        <v>6218</v>
      </c>
      <c r="F6499" t="str">
        <f>IF(HymnIN[[#This Row],[Verse]]&lt;&gt;0,"",_xlfn.XLOOKUP(HymnIN[[#This Row],[Hymn]],HymnEN[[#All],[hymn_no]],HymnEN[[#All],[author_id]],"0",0,1))</f>
        <v/>
      </c>
      <c r="G6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('323', '3', '6', 'A eternità.');</v>
      </c>
      <c r="H6499" t="str" cm="1">
        <f t="array" ref="H6499">IF(HymnIN[[#This Row],[Verse]]=0,_xlfn.XLOOKUP(HymnIN[[#This Row],[Text]],Table17[[#All],[Meter]],Table17[[#All],[ID]],"**",0,1),"")</f>
        <v/>
      </c>
      <c r="I6499" t="str" cm="1">
        <f t="array" ref="I6499">IF(HymnIN[[#This Row],[Verse]]=0,_xlfn.XLOOKUP(HymnIN[[#This Row],[Text]],Table17[[#All],[Meter]],Table17[[#All],[Correct Full Meter]],"**",0,1),"")</f>
        <v/>
      </c>
    </row>
    <row r="6500" spans="1:9" x14ac:dyDescent="0.3">
      <c r="A6500">
        <v>324</v>
      </c>
      <c r="B6500">
        <v>0</v>
      </c>
      <c r="C6500">
        <v>0</v>
      </c>
      <c r="D6500">
        <v>7520</v>
      </c>
      <c r="E6500" t="s">
        <v>6219</v>
      </c>
      <c r="F6500">
        <f>IF(HymnIN[[#This Row],[Verse]]&lt;&gt;0,"",_xlfn.XLOOKUP(HymnIN[[#This Row],[Hymn]],HymnEN[[#All],[hymn_no]],HymnEN[[#All],[author_id]],"0",0,1))</f>
        <v>180</v>
      </c>
      <c r="G6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('324', '11.11.11.11.(d)', '194', '180');</v>
      </c>
      <c r="H6500" cm="1">
        <f t="array" ref="H6500">IF(HymnIN[[#This Row],[Verse]]=0,_xlfn.XLOOKUP(HymnIN[[#This Row],[Text]],Table17[[#All],[Meter]],Table17[[#All],[ID]],"**",0,1),"")</f>
        <v>194</v>
      </c>
      <c r="I6500" t="str" cm="1">
        <f t="array" ref="I6500">IF(HymnIN[[#This Row],[Verse]]=0,_xlfn.XLOOKUP(HymnIN[[#This Row],[Text]],Table17[[#All],[Meter]],Table17[[#All],[Correct Full Meter]],"**",0,1),"")</f>
        <v>11.11.11.11.(d)</v>
      </c>
    </row>
    <row r="6501" spans="1:9" x14ac:dyDescent="0.3">
      <c r="A6501">
        <v>324</v>
      </c>
      <c r="B6501">
        <v>1</v>
      </c>
      <c r="C6501">
        <v>1</v>
      </c>
      <c r="D6501">
        <v>7521</v>
      </c>
      <c r="E6501" t="s">
        <v>6220</v>
      </c>
      <c r="F6501" t="str">
        <f>IF(HymnIN[[#This Row],[Verse]]&lt;&gt;0,"",_xlfn.XLOOKUP(HymnIN[[#This Row],[Hymn]],HymnEN[[#All],[hymn_no]],HymnEN[[#All],[author_id]],"0",0,1))</f>
        <v/>
      </c>
      <c r="G6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'1', '1', 'DEH! Vieni al Signore che ti chiama a Sé;');</v>
      </c>
      <c r="H6501" t="str" cm="1">
        <f t="array" ref="H6501">IF(HymnIN[[#This Row],[Verse]]=0,_xlfn.XLOOKUP(HymnIN[[#This Row],[Text]],Table17[[#All],[Meter]],Table17[[#All],[ID]],"**",0,1),"")</f>
        <v/>
      </c>
      <c r="I6501" t="str" cm="1">
        <f t="array" ref="I6501">IF(HymnIN[[#This Row],[Verse]]=0,_xlfn.XLOOKUP(HymnIN[[#This Row],[Text]],Table17[[#All],[Meter]],Table17[[#All],[Correct Full Meter]],"**",0,1),"")</f>
        <v/>
      </c>
    </row>
    <row r="6502" spans="1:9" x14ac:dyDescent="0.3">
      <c r="A6502">
        <v>324</v>
      </c>
      <c r="B6502">
        <v>1</v>
      </c>
      <c r="C6502">
        <v>2</v>
      </c>
      <c r="D6502">
        <v>7522</v>
      </c>
      <c r="E6502" t="s">
        <v>6221</v>
      </c>
      <c r="F6502" t="str">
        <f>IF(HymnIN[[#This Row],[Verse]]&lt;&gt;0,"",_xlfn.XLOOKUP(HymnIN[[#This Row],[Hymn]],HymnEN[[#All],[hymn_no]],HymnEN[[#All],[author_id]],"0",0,1))</f>
        <v/>
      </c>
      <c r="G6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'1', '2', 'Più non indugiare: l\'appello è per te.');</v>
      </c>
      <c r="H6502" t="str" cm="1">
        <f t="array" ref="H6502">IF(HymnIN[[#This Row],[Verse]]=0,_xlfn.XLOOKUP(HymnIN[[#This Row],[Text]],Table17[[#All],[Meter]],Table17[[#All],[ID]],"**",0,1),"")</f>
        <v/>
      </c>
      <c r="I6502" t="str" cm="1">
        <f t="array" ref="I6502">IF(HymnIN[[#This Row],[Verse]]=0,_xlfn.XLOOKUP(HymnIN[[#This Row],[Text]],Table17[[#All],[Meter]],Table17[[#All],[Correct Full Meter]],"**",0,1),"")</f>
        <v/>
      </c>
    </row>
    <row r="6503" spans="1:9" x14ac:dyDescent="0.3">
      <c r="A6503">
        <v>324</v>
      </c>
      <c r="B6503">
        <v>1</v>
      </c>
      <c r="C6503">
        <v>3</v>
      </c>
      <c r="D6503">
        <v>7523</v>
      </c>
      <c r="E6503" t="s">
        <v>6222</v>
      </c>
      <c r="F6503" t="str">
        <f>IF(HymnIN[[#This Row],[Verse]]&lt;&gt;0,"",_xlfn.XLOOKUP(HymnIN[[#This Row],[Hymn]],HymnEN[[#All],[hymn_no]],HymnEN[[#All],[author_id]],"0",0,1))</f>
        <v/>
      </c>
      <c r="G6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'1', '3', 'Ei parla dal cielo in grazia al tuo cuor,');</v>
      </c>
      <c r="H6503" t="str" cm="1">
        <f t="array" ref="H6503">IF(HymnIN[[#This Row],[Verse]]=0,_xlfn.XLOOKUP(HymnIN[[#This Row],[Text]],Table17[[#All],[Meter]],Table17[[#All],[ID]],"**",0,1),"")</f>
        <v/>
      </c>
      <c r="I6503" t="str" cm="1">
        <f t="array" ref="I6503">IF(HymnIN[[#This Row],[Verse]]=0,_xlfn.XLOOKUP(HymnIN[[#This Row],[Text]],Table17[[#All],[Meter]],Table17[[#All],[Correct Full Meter]],"**",0,1),"")</f>
        <v/>
      </c>
    </row>
    <row r="6504" spans="1:9" x14ac:dyDescent="0.3">
      <c r="A6504">
        <v>324</v>
      </c>
      <c r="B6504">
        <v>1</v>
      </c>
      <c r="C6504">
        <v>4</v>
      </c>
      <c r="D6504">
        <v>7524</v>
      </c>
      <c r="E6504" t="s">
        <v>6223</v>
      </c>
      <c r="F6504" t="str">
        <f>IF(HymnIN[[#This Row],[Verse]]&lt;&gt;0,"",_xlfn.XLOOKUP(HymnIN[[#This Row],[Hymn]],HymnEN[[#All],[hymn_no]],HymnEN[[#All],[author_id]],"0",0,1))</f>
        <v/>
      </c>
      <c r="G6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'1', '4', 'Per noi diè il Suo sangue: sì, vieni al Signor!');</v>
      </c>
      <c r="H6504" t="str" cm="1">
        <f t="array" ref="H6504">IF(HymnIN[[#This Row],[Verse]]=0,_xlfn.XLOOKUP(HymnIN[[#This Row],[Text]],Table17[[#All],[Meter]],Table17[[#All],[ID]],"**",0,1),"")</f>
        <v/>
      </c>
      <c r="I6504" t="str" cm="1">
        <f t="array" ref="I6504">IF(HymnIN[[#This Row],[Verse]]=0,_xlfn.XLOOKUP(HymnIN[[#This Row],[Text]],Table17[[#All],[Meter]],Table17[[#All],[Correct Full Meter]],"**",0,1),"")</f>
        <v/>
      </c>
    </row>
    <row r="6505" spans="1:9" x14ac:dyDescent="0.3">
      <c r="A6505">
        <v>324</v>
      </c>
      <c r="B6505">
        <v>2</v>
      </c>
      <c r="C6505">
        <v>1</v>
      </c>
      <c r="D6505">
        <v>7525</v>
      </c>
      <c r="E6505" t="s">
        <v>6224</v>
      </c>
      <c r="F6505" t="str">
        <f>IF(HymnIN[[#This Row],[Verse]]&lt;&gt;0,"",_xlfn.XLOOKUP(HymnIN[[#This Row],[Hymn]],HymnEN[[#All],[hymn_no]],HymnEN[[#All],[author_id]],"0",0,1))</f>
        <v/>
      </c>
      <c r="G6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'2', '1', 'Il Padre ti chiama con voce d\'amor,');</v>
      </c>
      <c r="H6505" t="str" cm="1">
        <f t="array" ref="H6505">IF(HymnIN[[#This Row],[Verse]]=0,_xlfn.XLOOKUP(HymnIN[[#This Row],[Text]],Table17[[#All],[Meter]],Table17[[#All],[ID]],"**",0,1),"")</f>
        <v/>
      </c>
      <c r="I6505" t="str" cm="1">
        <f t="array" ref="I6505">IF(HymnIN[[#This Row],[Verse]]=0,_xlfn.XLOOKUP(HymnIN[[#This Row],[Text]],Table17[[#All],[Meter]],Table17[[#All],[Correct Full Meter]],"**",0,1),"")</f>
        <v/>
      </c>
    </row>
    <row r="6506" spans="1:9" x14ac:dyDescent="0.3">
      <c r="A6506">
        <v>324</v>
      </c>
      <c r="B6506">
        <v>2</v>
      </c>
      <c r="C6506">
        <v>2</v>
      </c>
      <c r="D6506">
        <v>7526</v>
      </c>
      <c r="E6506" t="s">
        <v>6225</v>
      </c>
      <c r="F6506" t="str">
        <f>IF(HymnIN[[#This Row],[Verse]]&lt;&gt;0,"",_xlfn.XLOOKUP(HymnIN[[#This Row],[Hymn]],HymnEN[[#All],[hymn_no]],HymnEN[[#All],[author_id]],"0",0,1))</f>
        <v/>
      </c>
      <c r="G6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'2', '2', 'La grazia Sua volge verso i peccator;');</v>
      </c>
      <c r="H6506" t="str" cm="1">
        <f t="array" ref="H6506">IF(HymnIN[[#This Row],[Verse]]=0,_xlfn.XLOOKUP(HymnIN[[#This Row],[Text]],Table17[[#All],[Meter]],Table17[[#All],[ID]],"**",0,1),"")</f>
        <v/>
      </c>
      <c r="I6506" t="str" cm="1">
        <f t="array" ref="I6506">IF(HymnIN[[#This Row],[Verse]]=0,_xlfn.XLOOKUP(HymnIN[[#This Row],[Text]],Table17[[#All],[Meter]],Table17[[#All],[Correct Full Meter]],"**",0,1),"")</f>
        <v/>
      </c>
    </row>
    <row r="6507" spans="1:9" x14ac:dyDescent="0.3">
      <c r="A6507">
        <v>324</v>
      </c>
      <c r="B6507">
        <v>2</v>
      </c>
      <c r="C6507">
        <v>3</v>
      </c>
      <c r="D6507">
        <v>7527</v>
      </c>
      <c r="E6507" t="s">
        <v>6226</v>
      </c>
      <c r="F6507" t="str">
        <f>IF(HymnIN[[#This Row],[Verse]]&lt;&gt;0,"",_xlfn.XLOOKUP(HymnIN[[#This Row],[Hymn]],HymnEN[[#All],[hymn_no]],HymnEN[[#All],[author_id]],"0",0,1))</f>
        <v/>
      </c>
      <c r="G6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'2', '3', 'Poich\'Ei Si compiace l\'uom a benedir,');</v>
      </c>
      <c r="H6507" t="str" cm="1">
        <f t="array" ref="H6507">IF(HymnIN[[#This Row],[Verse]]=0,_xlfn.XLOOKUP(HymnIN[[#This Row],[Text]],Table17[[#All],[Meter]],Table17[[#All],[ID]],"**",0,1),"")</f>
        <v/>
      </c>
      <c r="I6507" t="str" cm="1">
        <f t="array" ref="I6507">IF(HymnIN[[#This Row],[Verse]]=0,_xlfn.XLOOKUP(HymnIN[[#This Row],[Text]],Table17[[#All],[Meter]],Table17[[#All],[Correct Full Meter]],"**",0,1),"")</f>
        <v/>
      </c>
    </row>
    <row r="6508" spans="1:9" x14ac:dyDescent="0.3">
      <c r="A6508">
        <v>324</v>
      </c>
      <c r="B6508">
        <v>2</v>
      </c>
      <c r="C6508">
        <v>4</v>
      </c>
      <c r="D6508">
        <v>7528</v>
      </c>
      <c r="E6508" t="s">
        <v>6227</v>
      </c>
      <c r="F6508" t="str">
        <f>IF(HymnIN[[#This Row],[Verse]]&lt;&gt;0,"",_xlfn.XLOOKUP(HymnIN[[#This Row],[Hymn]],HymnEN[[#All],[hymn_no]],HymnEN[[#All],[author_id]],"0",0,1))</f>
        <v/>
      </c>
      <c r="G6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'2', '4', 'Riposo agli stanchi continua ad offrir.');</v>
      </c>
      <c r="H6508" t="str" cm="1">
        <f t="array" ref="H6508">IF(HymnIN[[#This Row],[Verse]]=0,_xlfn.XLOOKUP(HymnIN[[#This Row],[Text]],Table17[[#All],[Meter]],Table17[[#All],[ID]],"**",0,1),"")</f>
        <v/>
      </c>
      <c r="I6508" t="str" cm="1">
        <f t="array" ref="I6508">IF(HymnIN[[#This Row],[Verse]]=0,_xlfn.XLOOKUP(HymnIN[[#This Row],[Text]],Table17[[#All],[Meter]],Table17[[#All],[Correct Full Meter]],"**",0,1),"")</f>
        <v/>
      </c>
    </row>
    <row r="6509" spans="1:9" x14ac:dyDescent="0.3">
      <c r="A6509">
        <v>324</v>
      </c>
      <c r="B6509">
        <v>3</v>
      </c>
      <c r="C6509">
        <v>1</v>
      </c>
      <c r="D6509">
        <v>7529</v>
      </c>
      <c r="E6509" t="s">
        <v>6228</v>
      </c>
      <c r="F6509" t="str">
        <f>IF(HymnIN[[#This Row],[Verse]]&lt;&gt;0,"",_xlfn.XLOOKUP(HymnIN[[#This Row],[Hymn]],HymnEN[[#All],[hymn_no]],HymnEN[[#All],[author_id]],"0",0,1))</f>
        <v/>
      </c>
      <c r="G6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'3', '1', 'Or nulla hai da fare - compiuto è il lavor;');</v>
      </c>
      <c r="H6509" t="str" cm="1">
        <f t="array" ref="H6509">IF(HymnIN[[#This Row],[Verse]]=0,_xlfn.XLOOKUP(HymnIN[[#This Row],[Text]],Table17[[#All],[Meter]],Table17[[#All],[ID]],"**",0,1),"")</f>
        <v/>
      </c>
      <c r="I6509" t="str" cm="1">
        <f t="array" ref="I6509">IF(HymnIN[[#This Row],[Verse]]=0,_xlfn.XLOOKUP(HymnIN[[#This Row],[Text]],Table17[[#All],[Meter]],Table17[[#All],[Correct Full Meter]],"**",0,1),"")</f>
        <v/>
      </c>
    </row>
    <row r="6510" spans="1:9" x14ac:dyDescent="0.3">
      <c r="A6510">
        <v>324</v>
      </c>
      <c r="B6510">
        <v>3</v>
      </c>
      <c r="C6510">
        <v>2</v>
      </c>
      <c r="D6510">
        <v>7530</v>
      </c>
      <c r="E6510" t="s">
        <v>6229</v>
      </c>
      <c r="F6510" t="str">
        <f>IF(HymnIN[[#This Row],[Verse]]&lt;&gt;0,"",_xlfn.XLOOKUP(HymnIN[[#This Row],[Hymn]],HymnEN[[#All],[hymn_no]],HymnEN[[#All],[author_id]],"0",0,1))</f>
        <v/>
      </c>
      <c r="G6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'3', '2', 'Accetta la grazia, credi nel Figliol!');</v>
      </c>
      <c r="H6510" t="str" cm="1">
        <f t="array" ref="H6510">IF(HymnIN[[#This Row],[Verse]]=0,_xlfn.XLOOKUP(HymnIN[[#This Row],[Text]],Table17[[#All],[Meter]],Table17[[#All],[ID]],"**",0,1),"")</f>
        <v/>
      </c>
      <c r="I6510" t="str" cm="1">
        <f t="array" ref="I6510">IF(HymnIN[[#This Row],[Verse]]=0,_xlfn.XLOOKUP(HymnIN[[#This Row],[Text]],Table17[[#All],[Meter]],Table17[[#All],[Correct Full Meter]],"**",0,1),"")</f>
        <v/>
      </c>
    </row>
    <row r="6511" spans="1:9" x14ac:dyDescent="0.3">
      <c r="A6511">
        <v>324</v>
      </c>
      <c r="B6511">
        <v>3</v>
      </c>
      <c r="C6511">
        <v>3</v>
      </c>
      <c r="D6511">
        <v>7531</v>
      </c>
      <c r="E6511" t="s">
        <v>6230</v>
      </c>
      <c r="F6511" t="str">
        <f>IF(HymnIN[[#This Row],[Verse]]&lt;&gt;0,"",_xlfn.XLOOKUP(HymnIN[[#This Row],[Hymn]],HymnEN[[#All],[hymn_no]],HymnEN[[#All],[author_id]],"0",0,1))</f>
        <v/>
      </c>
      <c r="G6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'3', '3', 'La morte di Cristo salvezza ci diè:');</v>
      </c>
      <c r="H6511" t="str" cm="1">
        <f t="array" ref="H6511">IF(HymnIN[[#This Row],[Verse]]=0,_xlfn.XLOOKUP(HymnIN[[#This Row],[Text]],Table17[[#All],[Meter]],Table17[[#All],[ID]],"**",0,1),"")</f>
        <v/>
      </c>
      <c r="I6511" t="str" cm="1">
        <f t="array" ref="I6511">IF(HymnIN[[#This Row],[Verse]]=0,_xlfn.XLOOKUP(HymnIN[[#This Row],[Text]],Table17[[#All],[Meter]],Table17[[#All],[Correct Full Meter]],"**",0,1),"")</f>
        <v/>
      </c>
    </row>
    <row r="6512" spans="1:9" x14ac:dyDescent="0.3">
      <c r="A6512">
        <v>324</v>
      </c>
      <c r="B6512">
        <v>3</v>
      </c>
      <c r="C6512">
        <v>4</v>
      </c>
      <c r="D6512">
        <v>7532</v>
      </c>
      <c r="E6512" t="s">
        <v>6231</v>
      </c>
      <c r="F6512" t="str">
        <f>IF(HymnIN[[#This Row],[Verse]]&lt;&gt;0,"",_xlfn.XLOOKUP(HymnIN[[#This Row],[Hymn]],HymnEN[[#All],[hymn_no]],HymnEN[[#All],[author_id]],"0",0,1))</f>
        <v/>
      </c>
      <c r="G6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'3', '4', 'La croce Ei sofferse per me e per te.');</v>
      </c>
      <c r="H6512" t="str" cm="1">
        <f t="array" ref="H6512">IF(HymnIN[[#This Row],[Verse]]=0,_xlfn.XLOOKUP(HymnIN[[#This Row],[Text]],Table17[[#All],[Meter]],Table17[[#All],[ID]],"**",0,1),"")</f>
        <v/>
      </c>
      <c r="I6512" t="str" cm="1">
        <f t="array" ref="I6512">IF(HymnIN[[#This Row],[Verse]]=0,_xlfn.XLOOKUP(HymnIN[[#This Row],[Text]],Table17[[#All],[Meter]],Table17[[#All],[Correct Full Meter]],"**",0,1),"")</f>
        <v/>
      </c>
    </row>
    <row r="6513" spans="1:9" x14ac:dyDescent="0.3">
      <c r="A6513">
        <v>324</v>
      </c>
      <c r="B6513">
        <v>4</v>
      </c>
      <c r="C6513">
        <v>1</v>
      </c>
      <c r="D6513">
        <v>7533</v>
      </c>
      <c r="E6513" t="s">
        <v>6232</v>
      </c>
      <c r="F6513" t="str">
        <f>IF(HymnIN[[#This Row],[Verse]]&lt;&gt;0,"",_xlfn.XLOOKUP(HymnIN[[#This Row],[Hymn]],HymnEN[[#All],[hymn_no]],HymnEN[[#All],[author_id]],"0",0,1))</f>
        <v/>
      </c>
      <c r="G6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'4', '1', 'Il Signore viene verso tutti i Suoi,');</v>
      </c>
      <c r="H6513" t="str" cm="1">
        <f t="array" ref="H6513">IF(HymnIN[[#This Row],[Verse]]=0,_xlfn.XLOOKUP(HymnIN[[#This Row],[Text]],Table17[[#All],[Meter]],Table17[[#All],[ID]],"**",0,1),"")</f>
        <v/>
      </c>
      <c r="I6513" t="str" cm="1">
        <f t="array" ref="I6513">IF(HymnIN[[#This Row],[Verse]]=0,_xlfn.XLOOKUP(HymnIN[[#This Row],[Text]],Table17[[#All],[Meter]],Table17[[#All],[Correct Full Meter]],"**",0,1),"")</f>
        <v/>
      </c>
    </row>
    <row r="6514" spans="1:9" x14ac:dyDescent="0.3">
      <c r="A6514">
        <v>324</v>
      </c>
      <c r="B6514">
        <v>4</v>
      </c>
      <c r="C6514">
        <v>2</v>
      </c>
      <c r="D6514">
        <v>7534</v>
      </c>
      <c r="E6514" t="s">
        <v>6233</v>
      </c>
      <c r="F6514" t="str">
        <f>IF(HymnIN[[#This Row],[Verse]]&lt;&gt;0,"",_xlfn.XLOOKUP(HymnIN[[#This Row],[Hymn]],HymnEN[[#All],[hymn_no]],HymnEN[[#All],[author_id]],"0",0,1))</f>
        <v/>
      </c>
      <c r="G6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'4', '2', 'Per prendere i santi discenderà a noi.');</v>
      </c>
      <c r="H6514" t="str" cm="1">
        <f t="array" ref="H6514">IF(HymnIN[[#This Row],[Verse]]=0,_xlfn.XLOOKUP(HymnIN[[#This Row],[Text]],Table17[[#All],[Meter]],Table17[[#All],[ID]],"**",0,1),"")</f>
        <v/>
      </c>
      <c r="I6514" t="str" cm="1">
        <f t="array" ref="I6514">IF(HymnIN[[#This Row],[Verse]]=0,_xlfn.XLOOKUP(HymnIN[[#This Row],[Text]],Table17[[#All],[Meter]],Table17[[#All],[Correct Full Meter]],"**",0,1),"")</f>
        <v/>
      </c>
    </row>
    <row r="6515" spans="1:9" x14ac:dyDescent="0.3">
      <c r="A6515">
        <v>324</v>
      </c>
      <c r="B6515">
        <v>4</v>
      </c>
      <c r="C6515">
        <v>3</v>
      </c>
      <c r="D6515">
        <v>7535</v>
      </c>
      <c r="E6515" t="s">
        <v>6234</v>
      </c>
      <c r="F6515" t="str">
        <f>IF(HymnIN[[#This Row],[Verse]]&lt;&gt;0,"",_xlfn.XLOOKUP(HymnIN[[#This Row],[Hymn]],HymnEN[[#All],[hymn_no]],HymnEN[[#All],[author_id]],"0",0,1))</f>
        <v/>
      </c>
      <c r="G6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'4', '3', 'Vieni, peccatore, confessa il Signor,');</v>
      </c>
      <c r="H6515" t="str" cm="1">
        <f t="array" ref="H6515">IF(HymnIN[[#This Row],[Verse]]=0,_xlfn.XLOOKUP(HymnIN[[#This Row],[Text]],Table17[[#All],[Meter]],Table17[[#All],[ID]],"**",0,1),"")</f>
        <v/>
      </c>
      <c r="I6515" t="str" cm="1">
        <f t="array" ref="I6515">IF(HymnIN[[#This Row],[Verse]]=0,_xlfn.XLOOKUP(HymnIN[[#This Row],[Text]],Table17[[#All],[Meter]],Table17[[#All],[Correct Full Meter]],"**",0,1),"")</f>
        <v/>
      </c>
    </row>
    <row r="6516" spans="1:9" x14ac:dyDescent="0.3">
      <c r="A6516">
        <v>324</v>
      </c>
      <c r="B6516">
        <v>4</v>
      </c>
      <c r="C6516">
        <v>4</v>
      </c>
      <c r="D6516">
        <v>7536</v>
      </c>
      <c r="E6516" t="s">
        <v>6235</v>
      </c>
      <c r="F6516" t="str">
        <f>IF(HymnIN[[#This Row],[Verse]]&lt;&gt;0,"",_xlfn.XLOOKUP(HymnIN[[#This Row],[Hymn]],HymnEN[[#All],[hymn_no]],HymnEN[[#All],[author_id]],"0",0,1))</f>
        <v/>
      </c>
      <c r="G6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('324', '4', '4', 'E con Lui in gloria tu sarai ognor.');</v>
      </c>
      <c r="H6516" t="str" cm="1">
        <f t="array" ref="H6516">IF(HymnIN[[#This Row],[Verse]]=0,_xlfn.XLOOKUP(HymnIN[[#This Row],[Text]],Table17[[#All],[Meter]],Table17[[#All],[ID]],"**",0,1),"")</f>
        <v/>
      </c>
      <c r="I6516" t="str" cm="1">
        <f t="array" ref="I6516">IF(HymnIN[[#This Row],[Verse]]=0,_xlfn.XLOOKUP(HymnIN[[#This Row],[Text]],Table17[[#All],[Meter]],Table17[[#All],[Correct Full Meter]],"**",0,1),"")</f>
        <v/>
      </c>
    </row>
    <row r="6517" spans="1:9" x14ac:dyDescent="0.3">
      <c r="A6517">
        <v>325</v>
      </c>
      <c r="B6517">
        <v>0</v>
      </c>
      <c r="C6517">
        <v>0</v>
      </c>
      <c r="D6517">
        <v>7540</v>
      </c>
      <c r="E6517" t="s">
        <v>169</v>
      </c>
      <c r="F6517">
        <f>IF(HymnIN[[#This Row],[Verse]]&lt;&gt;0,"",_xlfn.XLOOKUP(HymnIN[[#This Row],[Hymn]],HymnEN[[#All],[hymn_no]],HymnEN[[#All],[author_id]],"0",0,1))</f>
        <v>90</v>
      </c>
      <c r="G6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('325', '7.7.7.6.7.7.7.6.', '142', '90');</v>
      </c>
      <c r="H6517" cm="1">
        <f t="array" ref="H6517">IF(HymnIN[[#This Row],[Verse]]=0,_xlfn.XLOOKUP(HymnIN[[#This Row],[Text]],Table17[[#All],[Meter]],Table17[[#All],[ID]],"**",0,1),"")</f>
        <v>142</v>
      </c>
      <c r="I6517" t="str" cm="1">
        <f t="array" ref="I6517">IF(HymnIN[[#This Row],[Verse]]=0,_xlfn.XLOOKUP(HymnIN[[#This Row],[Text]],Table17[[#All],[Meter]],Table17[[#All],[Correct Full Meter]],"**",0,1),"")</f>
        <v>7.7.7.6.7.7.7.6.</v>
      </c>
    </row>
    <row r="6518" spans="1:9" x14ac:dyDescent="0.3">
      <c r="A6518">
        <v>325</v>
      </c>
      <c r="B6518">
        <v>1</v>
      </c>
      <c r="C6518">
        <v>1</v>
      </c>
      <c r="D6518">
        <v>7541</v>
      </c>
      <c r="E6518" t="s">
        <v>6236</v>
      </c>
      <c r="F6518" t="str">
        <f>IF(HymnIN[[#This Row],[Verse]]&lt;&gt;0,"",_xlfn.XLOOKUP(HymnIN[[#This Row],[Hymn]],HymnEN[[#All],[hymn_no]],HymnEN[[#All],[author_id]],"0",0,1))</f>
        <v/>
      </c>
      <c r="G6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'1', 'O DIO nostro e Padre,');</v>
      </c>
      <c r="H6518" t="str" cm="1">
        <f t="array" ref="H6518">IF(HymnIN[[#This Row],[Verse]]=0,_xlfn.XLOOKUP(HymnIN[[#This Row],[Text]],Table17[[#All],[Meter]],Table17[[#All],[ID]],"**",0,1),"")</f>
        <v/>
      </c>
      <c r="I6518" t="str" cm="1">
        <f t="array" ref="I6518">IF(HymnIN[[#This Row],[Verse]]=0,_xlfn.XLOOKUP(HymnIN[[#This Row],[Text]],Table17[[#All],[Meter]],Table17[[#All],[Correct Full Meter]],"**",0,1),"")</f>
        <v/>
      </c>
    </row>
    <row r="6519" spans="1:9" x14ac:dyDescent="0.3">
      <c r="A6519">
        <v>325</v>
      </c>
      <c r="B6519">
        <v>1</v>
      </c>
      <c r="C6519">
        <v>2</v>
      </c>
      <c r="D6519">
        <v>7542</v>
      </c>
      <c r="E6519" t="s">
        <v>6237</v>
      </c>
      <c r="F6519" t="str">
        <f>IF(HymnIN[[#This Row],[Verse]]&lt;&gt;0,"",_xlfn.XLOOKUP(HymnIN[[#This Row],[Hymn]],HymnEN[[#All],[hymn_no]],HymnEN[[#All],[author_id]],"0",0,1))</f>
        <v/>
      </c>
      <c r="G6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'2', 'A Te rendiam omaggio');</v>
      </c>
      <c r="H6519" t="str" cm="1">
        <f t="array" ref="H6519">IF(HymnIN[[#This Row],[Verse]]=0,_xlfn.XLOOKUP(HymnIN[[#This Row],[Text]],Table17[[#All],[Meter]],Table17[[#All],[ID]],"**",0,1),"")</f>
        <v/>
      </c>
      <c r="I6519" t="str" cm="1">
        <f t="array" ref="I6519">IF(HymnIN[[#This Row],[Verse]]=0,_xlfn.XLOOKUP(HymnIN[[#This Row],[Text]],Table17[[#All],[Meter]],Table17[[#All],[Correct Full Meter]],"**",0,1),"")</f>
        <v/>
      </c>
    </row>
    <row r="6520" spans="1:9" x14ac:dyDescent="0.3">
      <c r="A6520">
        <v>325</v>
      </c>
      <c r="B6520">
        <v>1</v>
      </c>
      <c r="C6520">
        <v>3</v>
      </c>
      <c r="D6520">
        <v>7543</v>
      </c>
      <c r="E6520" t="s">
        <v>6238</v>
      </c>
      <c r="F6520" t="str">
        <f>IF(HymnIN[[#This Row],[Verse]]&lt;&gt;0,"",_xlfn.XLOOKUP(HymnIN[[#This Row],[Hymn]],HymnEN[[#All],[hymn_no]],HymnEN[[#All],[author_id]],"0",0,1))</f>
        <v/>
      </c>
      <c r="G6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'3', 'E il Tuo proponimento');</v>
      </c>
      <c r="H6520" t="str" cm="1">
        <f t="array" ref="H6520">IF(HymnIN[[#This Row],[Verse]]=0,_xlfn.XLOOKUP(HymnIN[[#This Row],[Text]],Table17[[#All],[Meter]],Table17[[#All],[ID]],"**",0,1),"")</f>
        <v/>
      </c>
      <c r="I6520" t="str" cm="1">
        <f t="array" ref="I6520">IF(HymnIN[[#This Row],[Verse]]=0,_xlfn.XLOOKUP(HymnIN[[#This Row],[Text]],Table17[[#All],[Meter]],Table17[[#All],[Correct Full Meter]],"**",0,1),"")</f>
        <v/>
      </c>
    </row>
    <row r="6521" spans="1:9" x14ac:dyDescent="0.3">
      <c r="A6521">
        <v>325</v>
      </c>
      <c r="B6521">
        <v>1</v>
      </c>
      <c r="C6521">
        <v>4</v>
      </c>
      <c r="D6521">
        <v>7544</v>
      </c>
      <c r="E6521" t="s">
        <v>6239</v>
      </c>
      <c r="F6521" t="str">
        <f>IF(HymnIN[[#This Row],[Verse]]&lt;&gt;0,"",_xlfn.XLOOKUP(HymnIN[[#This Row],[Hymn]],HymnEN[[#All],[hymn_no]],HymnEN[[#All],[author_id]],"0",0,1))</f>
        <v/>
      </c>
      <c r="G6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'4', 'Con gioia contempliam;');</v>
      </c>
      <c r="H6521" t="str" cm="1">
        <f t="array" ref="H6521">IF(HymnIN[[#This Row],[Verse]]=0,_xlfn.XLOOKUP(HymnIN[[#This Row],[Text]],Table17[[#All],[Meter]],Table17[[#All],[ID]],"**",0,1),"")</f>
        <v/>
      </c>
      <c r="I6521" t="str" cm="1">
        <f t="array" ref="I6521">IF(HymnIN[[#This Row],[Verse]]=0,_xlfn.XLOOKUP(HymnIN[[#This Row],[Text]],Table17[[#All],[Meter]],Table17[[#All],[Correct Full Meter]],"**",0,1),"")</f>
        <v/>
      </c>
    </row>
    <row r="6522" spans="1:9" x14ac:dyDescent="0.3">
      <c r="A6522">
        <v>325</v>
      </c>
      <c r="B6522">
        <v>1</v>
      </c>
      <c r="C6522">
        <v>5</v>
      </c>
      <c r="D6522">
        <v>7545</v>
      </c>
      <c r="E6522" t="s">
        <v>6240</v>
      </c>
      <c r="F6522" t="str">
        <f>IF(HymnIN[[#This Row],[Verse]]&lt;&gt;0,"",_xlfn.XLOOKUP(HymnIN[[#This Row],[Hymn]],HymnEN[[#All],[hymn_no]],HymnEN[[#All],[author_id]],"0",0,1))</f>
        <v/>
      </c>
      <c r="G6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'5', 'Con somma pazïenza');</v>
      </c>
      <c r="H6522" t="str" cm="1">
        <f t="array" ref="H6522">IF(HymnIN[[#This Row],[Verse]]=0,_xlfn.XLOOKUP(HymnIN[[#This Row],[Text]],Table17[[#All],[Meter]],Table17[[#All],[ID]],"**",0,1),"")</f>
        <v/>
      </c>
      <c r="I6522" t="str" cm="1">
        <f t="array" ref="I6522">IF(HymnIN[[#This Row],[Verse]]=0,_xlfn.XLOOKUP(HymnIN[[#This Row],[Text]],Table17[[#All],[Meter]],Table17[[#All],[Correct Full Meter]],"**",0,1),"")</f>
        <v/>
      </c>
    </row>
    <row r="6523" spans="1:9" x14ac:dyDescent="0.3">
      <c r="A6523">
        <v>325</v>
      </c>
      <c r="B6523">
        <v>1</v>
      </c>
      <c r="C6523">
        <v>6</v>
      </c>
      <c r="D6523">
        <v>7546</v>
      </c>
      <c r="E6523" t="s">
        <v>6241</v>
      </c>
      <c r="F6523" t="str">
        <f>IF(HymnIN[[#This Row],[Verse]]&lt;&gt;0,"",_xlfn.XLOOKUP(HymnIN[[#This Row],[Hymn]],HymnEN[[#All],[hymn_no]],HymnEN[[#All],[author_id]],"0",0,1))</f>
        <v/>
      </c>
      <c r="G6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'6', 'E con immensa grazia');</v>
      </c>
      <c r="H6523" t="str" cm="1">
        <f t="array" ref="H6523">IF(HymnIN[[#This Row],[Verse]]=0,_xlfn.XLOOKUP(HymnIN[[#This Row],[Text]],Table17[[#All],[Meter]],Table17[[#All],[ID]],"**",0,1),"")</f>
        <v/>
      </c>
      <c r="I6523" t="str" cm="1">
        <f t="array" ref="I6523">IF(HymnIN[[#This Row],[Verse]]=0,_xlfn.XLOOKUP(HymnIN[[#This Row],[Text]],Table17[[#All],[Meter]],Table17[[#All],[Correct Full Meter]],"**",0,1),"")</f>
        <v/>
      </c>
    </row>
    <row r="6524" spans="1:9" x14ac:dyDescent="0.3">
      <c r="A6524">
        <v>325</v>
      </c>
      <c r="B6524">
        <v>1</v>
      </c>
      <c r="C6524">
        <v>7</v>
      </c>
      <c r="D6524">
        <v>7547</v>
      </c>
      <c r="E6524" t="s">
        <v>6242</v>
      </c>
      <c r="F6524" t="str">
        <f>IF(HymnIN[[#This Row],[Verse]]&lt;&gt;0,"",_xlfn.XLOOKUP(HymnIN[[#This Row],[Hymn]],HymnEN[[#All],[hymn_no]],HymnEN[[#All],[author_id]],"0",0,1))</f>
        <v/>
      </c>
      <c r="G6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'7', 'Oprasti in sapïenza:');</v>
      </c>
      <c r="H6524" t="str" cm="1">
        <f t="array" ref="H6524">IF(HymnIN[[#This Row],[Verse]]=0,_xlfn.XLOOKUP(HymnIN[[#This Row],[Text]],Table17[[#All],[Meter]],Table17[[#All],[ID]],"**",0,1),"")</f>
        <v/>
      </c>
      <c r="I6524" t="str" cm="1">
        <f t="array" ref="I6524">IF(HymnIN[[#This Row],[Verse]]=0,_xlfn.XLOOKUP(HymnIN[[#This Row],[Text]],Table17[[#All],[Meter]],Table17[[#All],[Correct Full Meter]],"**",0,1),"")</f>
        <v/>
      </c>
    </row>
    <row r="6525" spans="1:9" x14ac:dyDescent="0.3">
      <c r="A6525">
        <v>325</v>
      </c>
      <c r="B6525">
        <v>1</v>
      </c>
      <c r="C6525">
        <v>8</v>
      </c>
      <c r="D6525">
        <v>7548</v>
      </c>
      <c r="E6525" t="s">
        <v>6243</v>
      </c>
      <c r="F6525" t="str">
        <f>IF(HymnIN[[#This Row],[Verse]]&lt;&gt;0,"",_xlfn.XLOOKUP(HymnIN[[#This Row],[Hymn]],HymnEN[[#All],[hymn_no]],HymnEN[[#All],[author_id]],"0",0,1))</f>
        <v/>
      </c>
      <c r="G6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'1', '8', 'Noi gloria a Te rendiam.');</v>
      </c>
      <c r="H6525" t="str" cm="1">
        <f t="array" ref="H6525">IF(HymnIN[[#This Row],[Verse]]=0,_xlfn.XLOOKUP(HymnIN[[#This Row],[Text]],Table17[[#All],[Meter]],Table17[[#All],[ID]],"**",0,1),"")</f>
        <v/>
      </c>
      <c r="I6525" t="str" cm="1">
        <f t="array" ref="I6525">IF(HymnIN[[#This Row],[Verse]]=0,_xlfn.XLOOKUP(HymnIN[[#This Row],[Text]],Table17[[#All],[Meter]],Table17[[#All],[Correct Full Meter]],"**",0,1),"")</f>
        <v/>
      </c>
    </row>
    <row r="6526" spans="1:9" x14ac:dyDescent="0.3">
      <c r="A6526">
        <v>325</v>
      </c>
      <c r="B6526">
        <v>2</v>
      </c>
      <c r="C6526">
        <v>1</v>
      </c>
      <c r="D6526">
        <v>7549</v>
      </c>
      <c r="E6526" t="s">
        <v>4162</v>
      </c>
      <c r="F6526" t="str">
        <f>IF(HymnIN[[#This Row],[Verse]]&lt;&gt;0,"",_xlfn.XLOOKUP(HymnIN[[#This Row],[Hymn]],HymnEN[[#All],[hymn_no]],HymnEN[[#All],[author_id]],"0",0,1))</f>
        <v/>
      </c>
      <c r="G6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'1', 'La santa Tua Persona');</v>
      </c>
      <c r="H6526" t="str" cm="1">
        <f t="array" ref="H6526">IF(HymnIN[[#This Row],[Verse]]=0,_xlfn.XLOOKUP(HymnIN[[#This Row],[Text]],Table17[[#All],[Meter]],Table17[[#All],[ID]],"**",0,1),"")</f>
        <v/>
      </c>
      <c r="I6526" t="str" cm="1">
        <f t="array" ref="I6526">IF(HymnIN[[#This Row],[Verse]]=0,_xlfn.XLOOKUP(HymnIN[[#This Row],[Text]],Table17[[#All],[Meter]],Table17[[#All],[Correct Full Meter]],"**",0,1),"")</f>
        <v/>
      </c>
    </row>
    <row r="6527" spans="1:9" x14ac:dyDescent="0.3">
      <c r="A6527">
        <v>325</v>
      </c>
      <c r="B6527">
        <v>2</v>
      </c>
      <c r="C6527">
        <v>2</v>
      </c>
      <c r="D6527">
        <v>7550</v>
      </c>
      <c r="E6527" t="s">
        <v>6244</v>
      </c>
      <c r="F6527" t="str">
        <f>IF(HymnIN[[#This Row],[Verse]]&lt;&gt;0,"",_xlfn.XLOOKUP(HymnIN[[#This Row],[Hymn]],HymnEN[[#All],[hymn_no]],HymnEN[[#All],[author_id]],"0",0,1))</f>
        <v/>
      </c>
      <c r="G6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'2', 'Dinanzi a noi risplende,');</v>
      </c>
      <c r="H6527" t="str" cm="1">
        <f t="array" ref="H6527">IF(HymnIN[[#This Row],[Verse]]=0,_xlfn.XLOOKUP(HymnIN[[#This Row],[Text]],Table17[[#All],[Meter]],Table17[[#All],[ID]],"**",0,1),"")</f>
        <v/>
      </c>
      <c r="I6527" t="str" cm="1">
        <f t="array" ref="I6527">IF(HymnIN[[#This Row],[Verse]]=0,_xlfn.XLOOKUP(HymnIN[[#This Row],[Text]],Table17[[#All],[Meter]],Table17[[#All],[Correct Full Meter]],"**",0,1),"")</f>
        <v/>
      </c>
    </row>
    <row r="6528" spans="1:9" x14ac:dyDescent="0.3">
      <c r="A6528">
        <v>325</v>
      </c>
      <c r="B6528">
        <v>2</v>
      </c>
      <c r="C6528">
        <v>3</v>
      </c>
      <c r="D6528">
        <v>7551</v>
      </c>
      <c r="E6528" t="s">
        <v>6245</v>
      </c>
      <c r="F6528" t="str">
        <f>IF(HymnIN[[#This Row],[Verse]]&lt;&gt;0,"",_xlfn.XLOOKUP(HymnIN[[#This Row],[Hymn]],HymnEN[[#All],[hymn_no]],HymnEN[[#All],[author_id]],"0",0,1))</f>
        <v/>
      </c>
      <c r="G6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'3', 'Ed il Tuo amore eterno');</v>
      </c>
      <c r="H6528" t="str" cm="1">
        <f t="array" ref="H6528">IF(HymnIN[[#This Row],[Verse]]=0,_xlfn.XLOOKUP(HymnIN[[#This Row],[Text]],Table17[[#All],[Meter]],Table17[[#All],[ID]],"**",0,1),"")</f>
        <v/>
      </c>
      <c r="I6528" t="str" cm="1">
        <f t="array" ref="I6528">IF(HymnIN[[#This Row],[Verse]]=0,_xlfn.XLOOKUP(HymnIN[[#This Row],[Text]],Table17[[#All],[Meter]],Table17[[#All],[Correct Full Meter]],"**",0,1),"")</f>
        <v/>
      </c>
    </row>
    <row r="6529" spans="1:9" x14ac:dyDescent="0.3">
      <c r="A6529">
        <v>325</v>
      </c>
      <c r="B6529">
        <v>2</v>
      </c>
      <c r="C6529">
        <v>4</v>
      </c>
      <c r="D6529">
        <v>7552</v>
      </c>
      <c r="E6529" t="s">
        <v>6246</v>
      </c>
      <c r="F6529" t="str">
        <f>IF(HymnIN[[#This Row],[Verse]]&lt;&gt;0,"",_xlfn.XLOOKUP(HymnIN[[#This Row],[Hymn]],HymnEN[[#All],[hymn_no]],HymnEN[[#All],[author_id]],"0",0,1))</f>
        <v/>
      </c>
      <c r="G6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'4', 'Di gioia ci empie il cuor');</v>
      </c>
      <c r="H6529" t="str" cm="1">
        <f t="array" ref="H6529">IF(HymnIN[[#This Row],[Verse]]=0,_xlfn.XLOOKUP(HymnIN[[#This Row],[Text]],Table17[[#All],[Meter]],Table17[[#All],[ID]],"**",0,1),"")</f>
        <v/>
      </c>
      <c r="I6529" t="str" cm="1">
        <f t="array" ref="I6529">IF(HymnIN[[#This Row],[Verse]]=0,_xlfn.XLOOKUP(HymnIN[[#This Row],[Text]],Table17[[#All],[Meter]],Table17[[#All],[Correct Full Meter]],"**",0,1),"")</f>
        <v/>
      </c>
    </row>
    <row r="6530" spans="1:9" x14ac:dyDescent="0.3">
      <c r="A6530">
        <v>325</v>
      </c>
      <c r="B6530">
        <v>2</v>
      </c>
      <c r="C6530">
        <v>5</v>
      </c>
      <c r="D6530">
        <v>7553</v>
      </c>
      <c r="E6530" t="s">
        <v>6247</v>
      </c>
      <c r="F6530" t="str">
        <f>IF(HymnIN[[#This Row],[Verse]]&lt;&gt;0,"",_xlfn.XLOOKUP(HymnIN[[#This Row],[Hymn]],HymnEN[[#All],[hymn_no]],HymnEN[[#All],[author_id]],"0",0,1))</f>
        <v/>
      </c>
      <c r="G6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'5', 'E trova una risposta');</v>
      </c>
      <c r="H6530" t="str" cm="1">
        <f t="array" ref="H6530">IF(HymnIN[[#This Row],[Verse]]=0,_xlfn.XLOOKUP(HymnIN[[#This Row],[Text]],Table17[[#All],[Meter]],Table17[[#All],[ID]],"**",0,1),"")</f>
        <v/>
      </c>
      <c r="I6530" t="str" cm="1">
        <f t="array" ref="I6530">IF(HymnIN[[#This Row],[Verse]]=0,_xlfn.XLOOKUP(HymnIN[[#This Row],[Text]],Table17[[#All],[Meter]],Table17[[#All],[Correct Full Meter]],"**",0,1),"")</f>
        <v/>
      </c>
    </row>
    <row r="6531" spans="1:9" x14ac:dyDescent="0.3">
      <c r="A6531">
        <v>325</v>
      </c>
      <c r="B6531">
        <v>2</v>
      </c>
      <c r="C6531">
        <v>6</v>
      </c>
      <c r="D6531">
        <v>7554</v>
      </c>
      <c r="E6531" t="s">
        <v>6248</v>
      </c>
      <c r="F6531" t="str">
        <f>IF(HymnIN[[#This Row],[Verse]]&lt;&gt;0,"",_xlfn.XLOOKUP(HymnIN[[#This Row],[Hymn]],HymnEN[[#All],[hymn_no]],HymnEN[[#All],[author_id]],"0",0,1))</f>
        <v/>
      </c>
      <c r="G6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'6', 'In noi che pel Figliolo');</v>
      </c>
      <c r="H6531" t="str" cm="1">
        <f t="array" ref="H6531">IF(HymnIN[[#This Row],[Verse]]=0,_xlfn.XLOOKUP(HymnIN[[#This Row],[Text]],Table17[[#All],[Meter]],Table17[[#All],[ID]],"**",0,1),"")</f>
        <v/>
      </c>
      <c r="I6531" t="str" cm="1">
        <f t="array" ref="I6531">IF(HymnIN[[#This Row],[Verse]]=0,_xlfn.XLOOKUP(HymnIN[[#This Row],[Text]],Table17[[#All],[Meter]],Table17[[#All],[Correct Full Meter]],"**",0,1),"")</f>
        <v/>
      </c>
    </row>
    <row r="6532" spans="1:9" x14ac:dyDescent="0.3">
      <c r="A6532">
        <v>325</v>
      </c>
      <c r="B6532">
        <v>2</v>
      </c>
      <c r="C6532">
        <v>7</v>
      </c>
      <c r="D6532">
        <v>7555</v>
      </c>
      <c r="E6532" t="s">
        <v>6249</v>
      </c>
      <c r="F6532" t="str">
        <f>IF(HymnIN[[#This Row],[Verse]]&lt;&gt;0,"",_xlfn.XLOOKUP(HymnIN[[#This Row],[Hymn]],HymnEN[[#All],[hymn_no]],HymnEN[[#All],[author_id]],"0",0,1))</f>
        <v/>
      </c>
      <c r="G6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'7', 'E nello Spirto Santo');</v>
      </c>
      <c r="H6532" t="str" cm="1">
        <f t="array" ref="H6532">IF(HymnIN[[#This Row],[Verse]]=0,_xlfn.XLOOKUP(HymnIN[[#This Row],[Text]],Table17[[#All],[Meter]],Table17[[#All],[ID]],"**",0,1),"")</f>
        <v/>
      </c>
      <c r="I6532" t="str" cm="1">
        <f t="array" ref="I6532">IF(HymnIN[[#This Row],[Verse]]=0,_xlfn.XLOOKUP(HymnIN[[#This Row],[Text]],Table17[[#All],[Meter]],Table17[[#All],[Correct Full Meter]],"**",0,1),"")</f>
        <v/>
      </c>
    </row>
    <row r="6533" spans="1:9" x14ac:dyDescent="0.3">
      <c r="A6533">
        <v>325</v>
      </c>
      <c r="B6533">
        <v>2</v>
      </c>
      <c r="C6533">
        <v>8</v>
      </c>
      <c r="D6533">
        <v>7556</v>
      </c>
      <c r="E6533" t="s">
        <v>6250</v>
      </c>
      <c r="F6533" t="str">
        <f>IF(HymnIN[[#This Row],[Verse]]&lt;&gt;0,"",_xlfn.XLOOKUP(HymnIN[[#This Row],[Hymn]],HymnEN[[#All],[hymn_no]],HymnEN[[#All],[author_id]],"0",0,1))</f>
        <v/>
      </c>
      <c r="G6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'2', '8', 'A Te ci avviciniam.');</v>
      </c>
      <c r="H6533" t="str" cm="1">
        <f t="array" ref="H6533">IF(HymnIN[[#This Row],[Verse]]=0,_xlfn.XLOOKUP(HymnIN[[#This Row],[Text]],Table17[[#All],[Meter]],Table17[[#All],[ID]],"**",0,1),"")</f>
        <v/>
      </c>
      <c r="I6533" t="str" cm="1">
        <f t="array" ref="I6533">IF(HymnIN[[#This Row],[Verse]]=0,_xlfn.XLOOKUP(HymnIN[[#This Row],[Text]],Table17[[#All],[Meter]],Table17[[#All],[Correct Full Meter]],"**",0,1),"")</f>
        <v/>
      </c>
    </row>
    <row r="6534" spans="1:9" x14ac:dyDescent="0.3">
      <c r="A6534">
        <v>325</v>
      </c>
      <c r="B6534">
        <v>3</v>
      </c>
      <c r="C6534">
        <v>1</v>
      </c>
      <c r="D6534">
        <v>7557</v>
      </c>
      <c r="E6534" t="s">
        <v>6251</v>
      </c>
      <c r="F6534" t="str">
        <f>IF(HymnIN[[#This Row],[Verse]]&lt;&gt;0,"",_xlfn.XLOOKUP(HymnIN[[#This Row],[Hymn]],HymnEN[[#All],[hymn_no]],HymnEN[[#All],[author_id]],"0",0,1))</f>
        <v/>
      </c>
      <c r="G6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'1', 'In figli che T\'adoran');</v>
      </c>
      <c r="H6534" t="str" cm="1">
        <f t="array" ref="H6534">IF(HymnIN[[#This Row],[Verse]]=0,_xlfn.XLOOKUP(HymnIN[[#This Row],[Text]],Table17[[#All],[Meter]],Table17[[#All],[ID]],"**",0,1),"")</f>
        <v/>
      </c>
      <c r="I6534" t="str" cm="1">
        <f t="array" ref="I6534">IF(HymnIN[[#This Row],[Verse]]=0,_xlfn.XLOOKUP(HymnIN[[#This Row],[Text]],Table17[[#All],[Meter]],Table17[[#All],[Correct Full Meter]],"**",0,1),"")</f>
        <v/>
      </c>
    </row>
    <row r="6535" spans="1:9" x14ac:dyDescent="0.3">
      <c r="A6535">
        <v>325</v>
      </c>
      <c r="B6535">
        <v>3</v>
      </c>
      <c r="C6535">
        <v>2</v>
      </c>
      <c r="D6535">
        <v>7558</v>
      </c>
      <c r="E6535" t="s">
        <v>6252</v>
      </c>
      <c r="F6535" t="str">
        <f>IF(HymnIN[[#This Row],[Verse]]&lt;&gt;0,"",_xlfn.XLOOKUP(HymnIN[[#This Row],[Hymn]],HymnEN[[#All],[hymn_no]],HymnEN[[#All],[author_id]],"0",0,1))</f>
        <v/>
      </c>
      <c r="G6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'2', 'Or trovi la Tua parte;');</v>
      </c>
      <c r="H6535" t="str" cm="1">
        <f t="array" ref="H6535">IF(HymnIN[[#This Row],[Verse]]=0,_xlfn.XLOOKUP(HymnIN[[#This Row],[Text]],Table17[[#All],[Meter]],Table17[[#All],[ID]],"**",0,1),"")</f>
        <v/>
      </c>
      <c r="I6535" t="str" cm="1">
        <f t="array" ref="I6535">IF(HymnIN[[#This Row],[Verse]]=0,_xlfn.XLOOKUP(HymnIN[[#This Row],[Text]],Table17[[#All],[Meter]],Table17[[#All],[Correct Full Meter]],"**",0,1),"")</f>
        <v/>
      </c>
    </row>
    <row r="6536" spans="1:9" x14ac:dyDescent="0.3">
      <c r="A6536">
        <v>325</v>
      </c>
      <c r="B6536">
        <v>3</v>
      </c>
      <c r="C6536">
        <v>3</v>
      </c>
      <c r="D6536">
        <v>7559</v>
      </c>
      <c r="E6536" t="s">
        <v>6253</v>
      </c>
      <c r="F6536" t="str">
        <f>IF(HymnIN[[#This Row],[Verse]]&lt;&gt;0,"",_xlfn.XLOOKUP(HymnIN[[#This Row],[Hymn]],HymnEN[[#All],[hymn_no]],HymnEN[[#All],[author_id]],"0",0,1))</f>
        <v/>
      </c>
      <c r="G6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'3', 'Felici in Tua presenza');</v>
      </c>
      <c r="H6536" t="str" cm="1">
        <f t="array" ref="H6536">IF(HymnIN[[#This Row],[Verse]]=0,_xlfn.XLOOKUP(HymnIN[[#This Row],[Text]],Table17[[#All],[Meter]],Table17[[#All],[ID]],"**",0,1),"")</f>
        <v/>
      </c>
      <c r="I6536" t="str" cm="1">
        <f t="array" ref="I6536">IF(HymnIN[[#This Row],[Verse]]=0,_xlfn.XLOOKUP(HymnIN[[#This Row],[Text]],Table17[[#All],[Meter]],Table17[[#All],[Correct Full Meter]],"**",0,1),"")</f>
        <v/>
      </c>
    </row>
    <row r="6537" spans="1:9" x14ac:dyDescent="0.3">
      <c r="A6537">
        <v>325</v>
      </c>
      <c r="B6537">
        <v>3</v>
      </c>
      <c r="C6537">
        <v>4</v>
      </c>
      <c r="D6537">
        <v>7560</v>
      </c>
      <c r="E6537" t="s">
        <v>6254</v>
      </c>
      <c r="F6537" t="str">
        <f>IF(HymnIN[[#This Row],[Verse]]&lt;&gt;0,"",_xlfn.XLOOKUP(HymnIN[[#This Row],[Hymn]],HymnEN[[#All],[hymn_no]],HymnEN[[#All],[author_id]],"0",0,1))</f>
        <v/>
      </c>
      <c r="G6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'4', 'A Te noi rispondiam;');</v>
      </c>
      <c r="H6537" t="str" cm="1">
        <f t="array" ref="H6537">IF(HymnIN[[#This Row],[Verse]]=0,_xlfn.XLOOKUP(HymnIN[[#This Row],[Text]],Table17[[#All],[Meter]],Table17[[#All],[ID]],"**",0,1),"")</f>
        <v/>
      </c>
      <c r="I6537" t="str" cm="1">
        <f t="array" ref="I6537">IF(HymnIN[[#This Row],[Verse]]=0,_xlfn.XLOOKUP(HymnIN[[#This Row],[Text]],Table17[[#All],[Meter]],Table17[[#All],[Correct Full Meter]],"**",0,1),"")</f>
        <v/>
      </c>
    </row>
    <row r="6538" spans="1:9" x14ac:dyDescent="0.3">
      <c r="A6538">
        <v>325</v>
      </c>
      <c r="B6538">
        <v>3</v>
      </c>
      <c r="C6538">
        <v>5</v>
      </c>
      <c r="D6538">
        <v>7561</v>
      </c>
      <c r="E6538" t="s">
        <v>6255</v>
      </c>
      <c r="F6538" t="str">
        <f>IF(HymnIN[[#This Row],[Verse]]&lt;&gt;0,"",_xlfn.XLOOKUP(HymnIN[[#This Row],[Hymn]],HymnEN[[#All],[hymn_no]],HymnEN[[#All],[author_id]],"0",0,1))</f>
        <v/>
      </c>
      <c r="G6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'5', 'E presto le famiglie');</v>
      </c>
      <c r="H6538" t="str" cm="1">
        <f t="array" ref="H6538">IF(HymnIN[[#This Row],[Verse]]=0,_xlfn.XLOOKUP(HymnIN[[#This Row],[Text]],Table17[[#All],[Meter]],Table17[[#All],[ID]],"**",0,1),"")</f>
        <v/>
      </c>
      <c r="I6538" t="str" cm="1">
        <f t="array" ref="I6538">IF(HymnIN[[#This Row],[Verse]]=0,_xlfn.XLOOKUP(HymnIN[[#This Row],[Text]],Table17[[#All],[Meter]],Table17[[#All],[Correct Full Meter]],"**",0,1),"")</f>
        <v/>
      </c>
    </row>
    <row r="6539" spans="1:9" x14ac:dyDescent="0.3">
      <c r="A6539">
        <v>325</v>
      </c>
      <c r="B6539">
        <v>3</v>
      </c>
      <c r="C6539">
        <v>6</v>
      </c>
      <c r="D6539">
        <v>7562</v>
      </c>
      <c r="E6539" t="s">
        <v>6256</v>
      </c>
      <c r="F6539" t="str">
        <f>IF(HymnIN[[#This Row],[Verse]]&lt;&gt;0,"",_xlfn.XLOOKUP(HymnIN[[#This Row],[Hymn]],HymnEN[[#All],[hymn_no]],HymnEN[[#All],[author_id]],"0",0,1))</f>
        <v/>
      </c>
      <c r="G6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'6', 'Che son in terra e in cielo');</v>
      </c>
      <c r="H6539" t="str" cm="1">
        <f t="array" ref="H6539">IF(HymnIN[[#This Row],[Verse]]=0,_xlfn.XLOOKUP(HymnIN[[#This Row],[Text]],Table17[[#All],[Meter]],Table17[[#All],[ID]],"**",0,1),"")</f>
        <v/>
      </c>
      <c r="I6539" t="str" cm="1">
        <f t="array" ref="I6539">IF(HymnIN[[#This Row],[Verse]]=0,_xlfn.XLOOKUP(HymnIN[[#This Row],[Text]],Table17[[#All],[Meter]],Table17[[#All],[Correct Full Meter]],"**",0,1),"")</f>
        <v/>
      </c>
    </row>
    <row r="6540" spans="1:9" x14ac:dyDescent="0.3">
      <c r="A6540">
        <v>325</v>
      </c>
      <c r="B6540">
        <v>3</v>
      </c>
      <c r="C6540">
        <v>7</v>
      </c>
      <c r="D6540">
        <v>7563</v>
      </c>
      <c r="E6540" t="s">
        <v>6257</v>
      </c>
      <c r="F6540" t="str">
        <f>IF(HymnIN[[#This Row],[Verse]]&lt;&gt;0,"",_xlfn.XLOOKUP(HymnIN[[#This Row],[Hymn]],HymnEN[[#All],[hymn_no]],HymnEN[[#All],[author_id]],"0",0,1))</f>
        <v/>
      </c>
      <c r="G6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'7', 'In un immenso coro');</v>
      </c>
      <c r="H6540" t="str" cm="1">
        <f t="array" ref="H6540">IF(HymnIN[[#This Row],[Verse]]=0,_xlfn.XLOOKUP(HymnIN[[#This Row],[Text]],Table17[[#All],[Meter]],Table17[[#All],[ID]],"**",0,1),"")</f>
        <v/>
      </c>
      <c r="I6540" t="str" cm="1">
        <f t="array" ref="I6540">IF(HymnIN[[#This Row],[Verse]]=0,_xlfn.XLOOKUP(HymnIN[[#This Row],[Text]],Table17[[#All],[Meter]],Table17[[#All],[Correct Full Meter]],"**",0,1),"")</f>
        <v/>
      </c>
    </row>
    <row r="6541" spans="1:9" x14ac:dyDescent="0.3">
      <c r="A6541">
        <v>325</v>
      </c>
      <c r="B6541">
        <v>3</v>
      </c>
      <c r="C6541">
        <v>8</v>
      </c>
      <c r="D6541">
        <v>7564</v>
      </c>
      <c r="E6541" t="s">
        <v>6258</v>
      </c>
      <c r="F6541" t="str">
        <f>IF(HymnIN[[#This Row],[Verse]]&lt;&gt;0,"",_xlfn.XLOOKUP(HymnIN[[#This Row],[Hymn]],HymnEN[[#All],[hymn_no]],HymnEN[[#All],[author_id]],"0",0,1))</f>
        <v/>
      </c>
      <c r="G6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('325', '3', '8', 'Te, Padre, loderan.');</v>
      </c>
      <c r="H6541" t="str" cm="1">
        <f t="array" ref="H6541">IF(HymnIN[[#This Row],[Verse]]=0,_xlfn.XLOOKUP(HymnIN[[#This Row],[Text]],Table17[[#All],[Meter]],Table17[[#All],[ID]],"**",0,1),"")</f>
        <v/>
      </c>
      <c r="I6541" t="str" cm="1">
        <f t="array" ref="I6541">IF(HymnIN[[#This Row],[Verse]]=0,_xlfn.XLOOKUP(HymnIN[[#This Row],[Text]],Table17[[#All],[Meter]],Table17[[#All],[Correct Full Meter]],"**",0,1),"")</f>
        <v/>
      </c>
    </row>
    <row r="6542" spans="1:9" x14ac:dyDescent="0.3">
      <c r="A6542">
        <v>326</v>
      </c>
      <c r="B6542">
        <v>0</v>
      </c>
      <c r="C6542">
        <v>0</v>
      </c>
      <c r="D6542">
        <v>7568</v>
      </c>
      <c r="E6542" t="s">
        <v>4</v>
      </c>
      <c r="F6542">
        <f>IF(HymnIN[[#This Row],[Verse]]&lt;&gt;0,"",_xlfn.XLOOKUP(HymnIN[[#This Row],[Hymn]],HymnEN[[#All],[hymn_no]],HymnEN[[#All],[author_id]],"0",0,1))</f>
        <v>120</v>
      </c>
      <c r="G6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('326', '11.10.11.10.', '52', '120');</v>
      </c>
      <c r="H6542" cm="1">
        <f t="array" ref="H6542">IF(HymnIN[[#This Row],[Verse]]=0,_xlfn.XLOOKUP(HymnIN[[#This Row],[Text]],Table17[[#All],[Meter]],Table17[[#All],[ID]],"**",0,1),"")</f>
        <v>52</v>
      </c>
      <c r="I6542" t="str" cm="1">
        <f t="array" ref="I6542">IF(HymnIN[[#This Row],[Verse]]=0,_xlfn.XLOOKUP(HymnIN[[#This Row],[Text]],Table17[[#All],[Meter]],Table17[[#All],[Correct Full Meter]],"**",0,1),"")</f>
        <v>11.10.11.10.</v>
      </c>
    </row>
    <row r="6543" spans="1:9" x14ac:dyDescent="0.3">
      <c r="A6543">
        <v>326</v>
      </c>
      <c r="B6543">
        <v>1</v>
      </c>
      <c r="C6543">
        <v>1</v>
      </c>
      <c r="D6543">
        <v>7569</v>
      </c>
      <c r="E6543" t="s">
        <v>6259</v>
      </c>
      <c r="F6543" t="str">
        <f>IF(HymnIN[[#This Row],[Verse]]&lt;&gt;0,"",_xlfn.XLOOKUP(HymnIN[[#This Row],[Hymn]],HymnEN[[#All],[hymn_no]],HymnEN[[#All],[author_id]],"0",0,1))</f>
        <v/>
      </c>
      <c r="G6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'1', '1', 'SIGNORE, i nostri cuori son commossi');</v>
      </c>
      <c r="H6543" t="str" cm="1">
        <f t="array" ref="H6543">IF(HymnIN[[#This Row],[Verse]]=0,_xlfn.XLOOKUP(HymnIN[[#This Row],[Text]],Table17[[#All],[Meter]],Table17[[#All],[ID]],"**",0,1),"")</f>
        <v/>
      </c>
      <c r="I6543" t="str" cm="1">
        <f t="array" ref="I6543">IF(HymnIN[[#This Row],[Verse]]=0,_xlfn.XLOOKUP(HymnIN[[#This Row],[Text]],Table17[[#All],[Meter]],Table17[[#All],[Correct Full Meter]],"**",0,1),"")</f>
        <v/>
      </c>
    </row>
    <row r="6544" spans="1:9" x14ac:dyDescent="0.3">
      <c r="A6544">
        <v>326</v>
      </c>
      <c r="B6544">
        <v>1</v>
      </c>
      <c r="C6544">
        <v>2</v>
      </c>
      <c r="D6544">
        <v>7570</v>
      </c>
      <c r="E6544" t="s">
        <v>6260</v>
      </c>
      <c r="F6544" t="str">
        <f>IF(HymnIN[[#This Row],[Verse]]&lt;&gt;0,"",_xlfn.XLOOKUP(HymnIN[[#This Row],[Hymn]],HymnEN[[#All],[hymn_no]],HymnEN[[#All],[author_id]],"0",0,1))</f>
        <v/>
      </c>
      <c r="G6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'1', '2', 'Perché l\'amore Tuo ci procurò');</v>
      </c>
      <c r="H6544" t="str" cm="1">
        <f t="array" ref="H6544">IF(HymnIN[[#This Row],[Verse]]=0,_xlfn.XLOOKUP(HymnIN[[#This Row],[Text]],Table17[[#All],[Meter]],Table17[[#All],[ID]],"**",0,1),"")</f>
        <v/>
      </c>
      <c r="I6544" t="str" cm="1">
        <f t="array" ref="I6544">IF(HymnIN[[#This Row],[Verse]]=0,_xlfn.XLOOKUP(HymnIN[[#This Row],[Text]],Table17[[#All],[Meter]],Table17[[#All],[Correct Full Meter]],"**",0,1),"")</f>
        <v/>
      </c>
    </row>
    <row r="6545" spans="1:9" x14ac:dyDescent="0.3">
      <c r="A6545">
        <v>326</v>
      </c>
      <c r="B6545">
        <v>1</v>
      </c>
      <c r="C6545">
        <v>3</v>
      </c>
      <c r="D6545">
        <v>7571</v>
      </c>
      <c r="E6545" t="s">
        <v>6261</v>
      </c>
      <c r="F6545" t="str">
        <f>IF(HymnIN[[#This Row],[Verse]]&lt;&gt;0,"",_xlfn.XLOOKUP(HymnIN[[#This Row],[Hymn]],HymnEN[[#All],[hymn_no]],HymnEN[[#All],[author_id]],"0",0,1))</f>
        <v/>
      </c>
      <c r="G6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'1', '3', 'Un\'opportunità per incontrarti');</v>
      </c>
      <c r="H6545" t="str" cm="1">
        <f t="array" ref="H6545">IF(HymnIN[[#This Row],[Verse]]=0,_xlfn.XLOOKUP(HymnIN[[#This Row],[Text]],Table17[[#All],[Meter]],Table17[[#All],[ID]],"**",0,1),"")</f>
        <v/>
      </c>
      <c r="I6545" t="str" cm="1">
        <f t="array" ref="I6545">IF(HymnIN[[#This Row],[Verse]]=0,_xlfn.XLOOKUP(HymnIN[[#This Row],[Text]],Table17[[#All],[Meter]],Table17[[#All],[Correct Full Meter]],"**",0,1),"")</f>
        <v/>
      </c>
    </row>
    <row r="6546" spans="1:9" x14ac:dyDescent="0.3">
      <c r="A6546">
        <v>326</v>
      </c>
      <c r="B6546">
        <v>1</v>
      </c>
      <c r="C6546">
        <v>4</v>
      </c>
      <c r="D6546">
        <v>7572</v>
      </c>
      <c r="E6546" t="s">
        <v>6262</v>
      </c>
      <c r="F6546" t="str">
        <f>IF(HymnIN[[#This Row],[Verse]]&lt;&gt;0,"",_xlfn.XLOOKUP(HymnIN[[#This Row],[Hymn]],HymnEN[[#All],[hymn_no]],HymnEN[[#All],[author_id]],"0",0,1))</f>
        <v/>
      </c>
      <c r="G6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'1', '4', 'In mezzo al mondo che Ti rifiutò.');</v>
      </c>
      <c r="H6546" t="str" cm="1">
        <f t="array" ref="H6546">IF(HymnIN[[#This Row],[Verse]]=0,_xlfn.XLOOKUP(HymnIN[[#This Row],[Text]],Table17[[#All],[Meter]],Table17[[#All],[ID]],"**",0,1),"")</f>
        <v/>
      </c>
      <c r="I6546" t="str" cm="1">
        <f t="array" ref="I6546">IF(HymnIN[[#This Row],[Verse]]=0,_xlfn.XLOOKUP(HymnIN[[#This Row],[Text]],Table17[[#All],[Meter]],Table17[[#All],[Correct Full Meter]],"**",0,1),"")</f>
        <v/>
      </c>
    </row>
    <row r="6547" spans="1:9" x14ac:dyDescent="0.3">
      <c r="A6547">
        <v>326</v>
      </c>
      <c r="B6547">
        <v>2</v>
      </c>
      <c r="C6547">
        <v>1</v>
      </c>
      <c r="D6547">
        <v>7573</v>
      </c>
      <c r="E6547" t="s">
        <v>6263</v>
      </c>
      <c r="F6547" t="str">
        <f>IF(HymnIN[[#This Row],[Verse]]&lt;&gt;0,"",_xlfn.XLOOKUP(HymnIN[[#This Row],[Hymn]],HymnEN[[#All],[hymn_no]],HymnEN[[#All],[author_id]],"0",0,1))</f>
        <v/>
      </c>
      <c r="G6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'2', '1', 'La grazia Tua, Signore, ci ha fornito');</v>
      </c>
      <c r="H6547" t="str" cm="1">
        <f t="array" ref="H6547">IF(HymnIN[[#This Row],[Verse]]=0,_xlfn.XLOOKUP(HymnIN[[#This Row],[Text]],Table17[[#All],[Meter]],Table17[[#All],[ID]],"**",0,1),"")</f>
        <v/>
      </c>
      <c r="I6547" t="str" cm="1">
        <f t="array" ref="I6547">IF(HymnIN[[#This Row],[Verse]]=0,_xlfn.XLOOKUP(HymnIN[[#This Row],[Text]],Table17[[#All],[Meter]],Table17[[#All],[Correct Full Meter]],"**",0,1),"")</f>
        <v/>
      </c>
    </row>
    <row r="6548" spans="1:9" x14ac:dyDescent="0.3">
      <c r="A6548">
        <v>326</v>
      </c>
      <c r="B6548">
        <v>2</v>
      </c>
      <c r="C6548">
        <v>2</v>
      </c>
      <c r="D6548">
        <v>7574</v>
      </c>
      <c r="E6548" t="s">
        <v>6264</v>
      </c>
      <c r="F6548" t="str">
        <f>IF(HymnIN[[#This Row],[Verse]]&lt;&gt;0,"",_xlfn.XLOOKUP(HymnIN[[#This Row],[Hymn]],HymnEN[[#All],[hymn_no]],HymnEN[[#All],[author_id]],"0",0,1))</f>
        <v/>
      </c>
      <c r="G6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'2', '2', 'Calmo un rifugio pien di libertà');</v>
      </c>
      <c r="H6548" t="str" cm="1">
        <f t="array" ref="H6548">IF(HymnIN[[#This Row],[Verse]]=0,_xlfn.XLOOKUP(HymnIN[[#This Row],[Text]],Table17[[#All],[Meter]],Table17[[#All],[ID]],"**",0,1),"")</f>
        <v/>
      </c>
      <c r="I6548" t="str" cm="1">
        <f t="array" ref="I6548">IF(HymnIN[[#This Row],[Verse]]=0,_xlfn.XLOOKUP(HymnIN[[#This Row],[Text]],Table17[[#All],[Meter]],Table17[[#All],[Correct Full Meter]],"**",0,1),"")</f>
        <v/>
      </c>
    </row>
    <row r="6549" spans="1:9" x14ac:dyDescent="0.3">
      <c r="A6549">
        <v>326</v>
      </c>
      <c r="B6549">
        <v>2</v>
      </c>
      <c r="C6549">
        <v>3</v>
      </c>
      <c r="D6549">
        <v>7575</v>
      </c>
      <c r="E6549" t="s">
        <v>6265</v>
      </c>
      <c r="F6549" t="str">
        <f>IF(HymnIN[[#This Row],[Verse]]&lt;&gt;0,"",_xlfn.XLOOKUP(HymnIN[[#This Row],[Hymn]],HymnEN[[#All],[hymn_no]],HymnEN[[#All],[author_id]],"0",0,1))</f>
        <v/>
      </c>
      <c r="G6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'2', '3', 'Dove i Tuoi santi insieme Ti salutan');</v>
      </c>
      <c r="H6549" t="str" cm="1">
        <f t="array" ref="H6549">IF(HymnIN[[#This Row],[Verse]]=0,_xlfn.XLOOKUP(HymnIN[[#This Row],[Text]],Table17[[#All],[Meter]],Table17[[#All],[ID]],"**",0,1),"")</f>
        <v/>
      </c>
      <c r="I6549" t="str" cm="1">
        <f t="array" ref="I6549">IF(HymnIN[[#This Row],[Verse]]=0,_xlfn.XLOOKUP(HymnIN[[#This Row],[Text]],Table17[[#All],[Meter]],Table17[[#All],[Correct Full Meter]],"**",0,1),"")</f>
        <v/>
      </c>
    </row>
    <row r="6550" spans="1:9" x14ac:dyDescent="0.3">
      <c r="A6550">
        <v>326</v>
      </c>
      <c r="B6550">
        <v>2</v>
      </c>
      <c r="C6550">
        <v>4</v>
      </c>
      <c r="D6550">
        <v>7576</v>
      </c>
      <c r="E6550" t="s">
        <v>6266</v>
      </c>
      <c r="F6550" t="str">
        <f>IF(HymnIN[[#This Row],[Verse]]&lt;&gt;0,"",_xlfn.XLOOKUP(HymnIN[[#This Row],[Hymn]],HymnEN[[#All],[hymn_no]],HymnEN[[#All],[author_id]],"0",0,1))</f>
        <v/>
      </c>
      <c r="G6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'2', '4', 'E contemplar or braman Tua beltà.');</v>
      </c>
      <c r="H6550" t="str" cm="1">
        <f t="array" ref="H6550">IF(HymnIN[[#This Row],[Verse]]=0,_xlfn.XLOOKUP(HymnIN[[#This Row],[Text]],Table17[[#All],[Meter]],Table17[[#All],[ID]],"**",0,1),"")</f>
        <v/>
      </c>
      <c r="I6550" t="str" cm="1">
        <f t="array" ref="I6550">IF(HymnIN[[#This Row],[Verse]]=0,_xlfn.XLOOKUP(HymnIN[[#This Row],[Text]],Table17[[#All],[Meter]],Table17[[#All],[Correct Full Meter]],"**",0,1),"")</f>
        <v/>
      </c>
    </row>
    <row r="6551" spans="1:9" x14ac:dyDescent="0.3">
      <c r="A6551">
        <v>326</v>
      </c>
      <c r="B6551">
        <v>3</v>
      </c>
      <c r="C6551">
        <v>1</v>
      </c>
      <c r="D6551">
        <v>7578</v>
      </c>
      <c r="E6551" t="s">
        <v>6267</v>
      </c>
      <c r="F6551" t="str">
        <f>IF(HymnIN[[#This Row],[Verse]]&lt;&gt;0,"",_xlfn.XLOOKUP(HymnIN[[#This Row],[Hymn]],HymnEN[[#All],[hymn_no]],HymnEN[[#All],[author_id]],"0",0,1))</f>
        <v/>
      </c>
      <c r="G6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'3', '1', 'Per la potenza dello Spirto Santo');</v>
      </c>
      <c r="H6551" t="str" cm="1">
        <f t="array" ref="H6551">IF(HymnIN[[#This Row],[Verse]]=0,_xlfn.XLOOKUP(HymnIN[[#This Row],[Text]],Table17[[#All],[Meter]],Table17[[#All],[ID]],"**",0,1),"")</f>
        <v/>
      </c>
      <c r="I6551" t="str" cm="1">
        <f t="array" ref="I6551">IF(HymnIN[[#This Row],[Verse]]=0,_xlfn.XLOOKUP(HymnIN[[#This Row],[Text]],Table17[[#All],[Meter]],Table17[[#All],[Correct Full Meter]],"**",0,1),"")</f>
        <v/>
      </c>
    </row>
    <row r="6552" spans="1:9" x14ac:dyDescent="0.3">
      <c r="A6552">
        <v>326</v>
      </c>
      <c r="B6552">
        <v>3</v>
      </c>
      <c r="C6552">
        <v>2</v>
      </c>
      <c r="D6552">
        <v>7579</v>
      </c>
      <c r="E6552" t="s">
        <v>6268</v>
      </c>
      <c r="F6552" t="str">
        <f>IF(HymnIN[[#This Row],[Verse]]&lt;&gt;0,"",_xlfn.XLOOKUP(HymnIN[[#This Row],[Hymn]],HymnEN[[#All],[hymn_no]],HymnEN[[#All],[author_id]],"0",0,1))</f>
        <v/>
      </c>
      <c r="G6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'3', '2', 'Riconosciam la forza del Tuo amor');</v>
      </c>
      <c r="H6552" t="str" cm="1">
        <f t="array" ref="H6552">IF(HymnIN[[#This Row],[Verse]]=0,_xlfn.XLOOKUP(HymnIN[[#This Row],[Text]],Table17[[#All],[Meter]],Table17[[#All],[ID]],"**",0,1),"")</f>
        <v/>
      </c>
      <c r="I6552" t="str" cm="1">
        <f t="array" ref="I6552">IF(HymnIN[[#This Row],[Verse]]=0,_xlfn.XLOOKUP(HymnIN[[#This Row],[Text]],Table17[[#All],[Meter]],Table17[[#All],[Correct Full Meter]],"**",0,1),"")</f>
        <v/>
      </c>
    </row>
    <row r="6553" spans="1:9" x14ac:dyDescent="0.3">
      <c r="A6553">
        <v>326</v>
      </c>
      <c r="B6553">
        <v>3</v>
      </c>
      <c r="C6553">
        <v>3</v>
      </c>
      <c r="D6553">
        <v>7580</v>
      </c>
      <c r="E6553" t="s">
        <v>6269</v>
      </c>
      <c r="F6553" t="str">
        <f>IF(HymnIN[[#This Row],[Verse]]&lt;&gt;0,"",_xlfn.XLOOKUP(HymnIN[[#This Row],[Hymn]],HymnEN[[#All],[hymn_no]],HymnEN[[#All],[author_id]],"0",0,1))</f>
        <v/>
      </c>
      <c r="G6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'3', '3', 'E, radunati al Tuo prezioso Nome,');</v>
      </c>
      <c r="H6553" t="str" cm="1">
        <f t="array" ref="H6553">IF(HymnIN[[#This Row],[Verse]]=0,_xlfn.XLOOKUP(HymnIN[[#This Row],[Text]],Table17[[#All],[Meter]],Table17[[#All],[ID]],"**",0,1),"")</f>
        <v/>
      </c>
      <c r="I6553" t="str" cm="1">
        <f t="array" ref="I6553">IF(HymnIN[[#This Row],[Verse]]=0,_xlfn.XLOOKUP(HymnIN[[#This Row],[Text]],Table17[[#All],[Meter]],Table17[[#All],[Correct Full Meter]],"**",0,1),"")</f>
        <v/>
      </c>
    </row>
    <row r="6554" spans="1:9" x14ac:dyDescent="0.3">
      <c r="A6554">
        <v>326</v>
      </c>
      <c r="B6554">
        <v>3</v>
      </c>
      <c r="C6554">
        <v>4</v>
      </c>
      <c r="D6554">
        <v>7581</v>
      </c>
      <c r="E6554" t="s">
        <v>6270</v>
      </c>
      <c r="F6554" t="str">
        <f>IF(HymnIN[[#This Row],[Verse]]&lt;&gt;0,"",_xlfn.XLOOKUP(HymnIN[[#This Row],[Hymn]],HymnEN[[#All],[hymn_no]],HymnEN[[#All],[author_id]],"0",0,1))</f>
        <v/>
      </c>
      <c r="G6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'3', '4', 'Noi Ti benediciam con grato cuor.');</v>
      </c>
      <c r="H6554" t="str" cm="1">
        <f t="array" ref="H6554">IF(HymnIN[[#This Row],[Verse]]=0,_xlfn.XLOOKUP(HymnIN[[#This Row],[Text]],Table17[[#All],[Meter]],Table17[[#All],[ID]],"**",0,1),"")</f>
        <v/>
      </c>
      <c r="I6554" t="str" cm="1">
        <f t="array" ref="I6554">IF(HymnIN[[#This Row],[Verse]]=0,_xlfn.XLOOKUP(HymnIN[[#This Row],[Text]],Table17[[#All],[Meter]],Table17[[#All],[Correct Full Meter]],"**",0,1),"")</f>
        <v/>
      </c>
    </row>
    <row r="6555" spans="1:9" x14ac:dyDescent="0.3">
      <c r="A6555">
        <v>326</v>
      </c>
      <c r="B6555">
        <v>4</v>
      </c>
      <c r="C6555">
        <v>1</v>
      </c>
      <c r="D6555">
        <v>7582</v>
      </c>
      <c r="E6555" t="s">
        <v>6271</v>
      </c>
      <c r="F6555" t="str">
        <f>IF(HymnIN[[#This Row],[Verse]]&lt;&gt;0,"",_xlfn.XLOOKUP(HymnIN[[#This Row],[Hymn]],HymnEN[[#All],[hymn_no]],HymnEN[[#All],[author_id]],"0",0,1))</f>
        <v/>
      </c>
      <c r="G6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'4', '1', 'L\'amore che a morire Ti condusse');</v>
      </c>
      <c r="H6555" t="str" cm="1">
        <f t="array" ref="H6555">IF(HymnIN[[#This Row],[Verse]]=0,_xlfn.XLOOKUP(HymnIN[[#This Row],[Text]],Table17[[#All],[Meter]],Table17[[#All],[ID]],"**",0,1),"")</f>
        <v/>
      </c>
      <c r="I6555" t="str" cm="1">
        <f t="array" ref="I6555">IF(HymnIN[[#This Row],[Verse]]=0,_xlfn.XLOOKUP(HymnIN[[#This Row],[Text]],Table17[[#All],[Meter]],Table17[[#All],[Correct Full Meter]],"**",0,1),"")</f>
        <v/>
      </c>
    </row>
    <row r="6556" spans="1:9" x14ac:dyDescent="0.3">
      <c r="A6556">
        <v>326</v>
      </c>
      <c r="B6556">
        <v>4</v>
      </c>
      <c r="C6556">
        <v>2</v>
      </c>
      <c r="D6556">
        <v>7583</v>
      </c>
      <c r="E6556" t="s">
        <v>6272</v>
      </c>
      <c r="F6556" t="str">
        <f>IF(HymnIN[[#This Row],[Verse]]&lt;&gt;0,"",_xlfn.XLOOKUP(HymnIN[[#This Row],[Hymn]],HymnEN[[#All],[hymn_no]],HymnEN[[#All],[author_id]],"0",0,1))</f>
        <v/>
      </c>
      <c r="G6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'4', '2', 'Noi non possiamo mai dimenticar:');</v>
      </c>
      <c r="H6556" t="str" cm="1">
        <f t="array" ref="H6556">IF(HymnIN[[#This Row],[Verse]]=0,_xlfn.XLOOKUP(HymnIN[[#This Row],[Text]],Table17[[#All],[Meter]],Table17[[#All],[ID]],"**",0,1),"")</f>
        <v/>
      </c>
      <c r="I6556" t="str" cm="1">
        <f t="array" ref="I6556">IF(HymnIN[[#This Row],[Verse]]=0,_xlfn.XLOOKUP(HymnIN[[#This Row],[Text]],Table17[[#All],[Meter]],Table17[[#All],[Correct Full Meter]],"**",0,1),"")</f>
        <v/>
      </c>
    </row>
    <row r="6557" spans="1:9" x14ac:dyDescent="0.3">
      <c r="A6557">
        <v>326</v>
      </c>
      <c r="B6557">
        <v>4</v>
      </c>
      <c r="C6557">
        <v>3</v>
      </c>
      <c r="D6557">
        <v>7584</v>
      </c>
      <c r="E6557" t="s">
        <v>6273</v>
      </c>
      <c r="F6557" t="str">
        <f>IF(HymnIN[[#This Row],[Verse]]&lt;&gt;0,"",_xlfn.XLOOKUP(HymnIN[[#This Row],[Hymn]],HymnEN[[#All],[hymn_no]],HymnEN[[#All],[author_id]],"0",0,1))</f>
        <v/>
      </c>
      <c r="G6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'4', '3', 'Fresco è il suo appello ognor e reca gioia');</v>
      </c>
      <c r="H6557" t="str" cm="1">
        <f t="array" ref="H6557">IF(HymnIN[[#This Row],[Verse]]=0,_xlfn.XLOOKUP(HymnIN[[#This Row],[Text]],Table17[[#All],[Meter]],Table17[[#All],[ID]],"**",0,1),"")</f>
        <v/>
      </c>
      <c r="I6557" t="str" cm="1">
        <f t="array" ref="I6557">IF(HymnIN[[#This Row],[Verse]]=0,_xlfn.XLOOKUP(HymnIN[[#This Row],[Text]],Table17[[#All],[Meter]],Table17[[#All],[Correct Full Meter]],"**",0,1),"")</f>
        <v/>
      </c>
    </row>
    <row r="6558" spans="1:9" x14ac:dyDescent="0.3">
      <c r="A6558">
        <v>326</v>
      </c>
      <c r="B6558">
        <v>4</v>
      </c>
      <c r="C6558">
        <v>4</v>
      </c>
      <c r="D6558">
        <v>7585</v>
      </c>
      <c r="E6558" t="s">
        <v>6274</v>
      </c>
      <c r="F6558" t="str">
        <f>IF(HymnIN[[#This Row],[Verse]]&lt;&gt;0,"",_xlfn.XLOOKUP(HymnIN[[#This Row],[Hymn]],HymnEN[[#All],[hymn_no]],HymnEN[[#All],[author_id]],"0",0,1))</f>
        <v/>
      </c>
      <c r="G6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('326', '4', '4', 'A quelli che Ti voglion ricordar.');</v>
      </c>
      <c r="H6558" t="str" cm="1">
        <f t="array" ref="H6558">IF(HymnIN[[#This Row],[Verse]]=0,_xlfn.XLOOKUP(HymnIN[[#This Row],[Text]],Table17[[#All],[Meter]],Table17[[#All],[ID]],"**",0,1),"")</f>
        <v/>
      </c>
      <c r="I6558" t="str" cm="1">
        <f t="array" ref="I6558">IF(HymnIN[[#This Row],[Verse]]=0,_xlfn.XLOOKUP(HymnIN[[#This Row],[Text]],Table17[[#All],[Meter]],Table17[[#All],[Correct Full Meter]],"**",0,1),"")</f>
        <v/>
      </c>
    </row>
    <row r="6559" spans="1:9" x14ac:dyDescent="0.3">
      <c r="A6559">
        <v>327</v>
      </c>
      <c r="B6559">
        <v>0</v>
      </c>
      <c r="C6559">
        <v>0</v>
      </c>
      <c r="D6559">
        <v>7589</v>
      </c>
      <c r="E6559" t="s">
        <v>325</v>
      </c>
      <c r="F6559">
        <f>IF(HymnIN[[#This Row],[Verse]]&lt;&gt;0,"",_xlfn.XLOOKUP(HymnIN[[#This Row],[Hymn]],HymnEN[[#All],[hymn_no]],HymnEN[[#All],[author_id]],"0",0,1))</f>
        <v>34</v>
      </c>
      <c r="G6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('327', '7.6.7.6.7.6.7.6.', '34', '34');</v>
      </c>
      <c r="H6559" cm="1">
        <f t="array" ref="H6559">IF(HymnIN[[#This Row],[Verse]]=0,_xlfn.XLOOKUP(HymnIN[[#This Row],[Text]],Table17[[#All],[Meter]],Table17[[#All],[ID]],"**",0,1),"")</f>
        <v>34</v>
      </c>
      <c r="I6559" t="str" cm="1">
        <f t="array" ref="I6559">IF(HymnIN[[#This Row],[Verse]]=0,_xlfn.XLOOKUP(HymnIN[[#This Row],[Text]],Table17[[#All],[Meter]],Table17[[#All],[Correct Full Meter]],"**",0,1),"")</f>
        <v>7.6.7.6.7.6.7.6.</v>
      </c>
    </row>
    <row r="6560" spans="1:9" x14ac:dyDescent="0.3">
      <c r="A6560">
        <v>327</v>
      </c>
      <c r="B6560">
        <v>1</v>
      </c>
      <c r="C6560">
        <v>1</v>
      </c>
      <c r="D6560">
        <v>7590</v>
      </c>
      <c r="E6560" t="s">
        <v>6275</v>
      </c>
      <c r="F6560" t="str">
        <f>IF(HymnIN[[#This Row],[Verse]]&lt;&gt;0,"",_xlfn.XLOOKUP(HymnIN[[#This Row],[Hymn]],HymnEN[[#All],[hymn_no]],HymnEN[[#All],[author_id]],"0",0,1))</f>
        <v/>
      </c>
      <c r="G6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'1', 'CON gioia gli alleluia');</v>
      </c>
      <c r="H6560" t="str" cm="1">
        <f t="array" ref="H6560">IF(HymnIN[[#This Row],[Verse]]=0,_xlfn.XLOOKUP(HymnIN[[#This Row],[Text]],Table17[[#All],[Meter]],Table17[[#All],[ID]],"**",0,1),"")</f>
        <v/>
      </c>
      <c r="I6560" t="str" cm="1">
        <f t="array" ref="I6560">IF(HymnIN[[#This Row],[Verse]]=0,_xlfn.XLOOKUP(HymnIN[[#This Row],[Text]],Table17[[#All],[Meter]],Table17[[#All],[Correct Full Meter]],"**",0,1),"")</f>
        <v/>
      </c>
    </row>
    <row r="6561" spans="1:9" x14ac:dyDescent="0.3">
      <c r="A6561">
        <v>327</v>
      </c>
      <c r="B6561">
        <v>1</v>
      </c>
      <c r="C6561">
        <v>2</v>
      </c>
      <c r="D6561">
        <v>7591</v>
      </c>
      <c r="E6561" t="s">
        <v>6276</v>
      </c>
      <c r="F6561" t="str">
        <f>IF(HymnIN[[#This Row],[Verse]]&lt;&gt;0,"",_xlfn.XLOOKUP(HymnIN[[#This Row],[Hymn]],HymnEN[[#All],[hymn_no]],HymnEN[[#All],[author_id]],"0",0,1))</f>
        <v/>
      </c>
      <c r="G6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'2', 'A Te, o Dio, leviam,');</v>
      </c>
      <c r="H6561" t="str" cm="1">
        <f t="array" ref="H6561">IF(HymnIN[[#This Row],[Verse]]=0,_xlfn.XLOOKUP(HymnIN[[#This Row],[Text]],Table17[[#All],[Meter]],Table17[[#All],[ID]],"**",0,1),"")</f>
        <v/>
      </c>
      <c r="I6561" t="str" cm="1">
        <f t="array" ref="I6561">IF(HymnIN[[#This Row],[Verse]]=0,_xlfn.XLOOKUP(HymnIN[[#This Row],[Text]],Table17[[#All],[Meter]],Table17[[#All],[Correct Full Meter]],"**",0,1),"")</f>
        <v/>
      </c>
    </row>
    <row r="6562" spans="1:9" x14ac:dyDescent="0.3">
      <c r="A6562">
        <v>327</v>
      </c>
      <c r="B6562">
        <v>1</v>
      </c>
      <c r="C6562">
        <v>3</v>
      </c>
      <c r="D6562">
        <v>7592</v>
      </c>
      <c r="E6562" t="s">
        <v>6277</v>
      </c>
      <c r="F6562" t="str">
        <f>IF(HymnIN[[#This Row],[Verse]]&lt;&gt;0,"",_xlfn.XLOOKUP(HymnIN[[#This Row],[Hymn]],HymnEN[[#All],[hymn_no]],HymnEN[[#All],[author_id]],"0",0,1))</f>
        <v/>
      </c>
      <c r="G6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'3', 'Anticipando il coro');</v>
      </c>
      <c r="H6562" t="str" cm="1">
        <f t="array" ref="H6562">IF(HymnIN[[#This Row],[Verse]]=0,_xlfn.XLOOKUP(HymnIN[[#This Row],[Text]],Table17[[#All],[Meter]],Table17[[#All],[ID]],"**",0,1),"")</f>
        <v/>
      </c>
      <c r="I6562" t="str" cm="1">
        <f t="array" ref="I6562">IF(HymnIN[[#This Row],[Verse]]=0,_xlfn.XLOOKUP(HymnIN[[#This Row],[Text]],Table17[[#All],[Meter]],Table17[[#All],[Correct Full Meter]],"**",0,1),"")</f>
        <v/>
      </c>
    </row>
    <row r="6563" spans="1:9" x14ac:dyDescent="0.3">
      <c r="A6563">
        <v>327</v>
      </c>
      <c r="B6563">
        <v>1</v>
      </c>
      <c r="C6563">
        <v>4</v>
      </c>
      <c r="D6563">
        <v>7593</v>
      </c>
      <c r="E6563" t="s">
        <v>6278</v>
      </c>
      <c r="F6563" t="str">
        <f>IF(HymnIN[[#This Row],[Verse]]&lt;&gt;0,"",_xlfn.XLOOKUP(HymnIN[[#This Row],[Hymn]],HymnEN[[#All],[hymn_no]],HymnEN[[#All],[author_id]],"0",0,1))</f>
        <v/>
      </c>
      <c r="G6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'4', 'Di lode universal.');</v>
      </c>
      <c r="H6563" t="str" cm="1">
        <f t="array" ref="H6563">IF(HymnIN[[#This Row],[Verse]]=0,_xlfn.XLOOKUP(HymnIN[[#This Row],[Text]],Table17[[#All],[Meter]],Table17[[#All],[ID]],"**",0,1),"")</f>
        <v/>
      </c>
      <c r="I6563" t="str" cm="1">
        <f t="array" ref="I6563">IF(HymnIN[[#This Row],[Verse]]=0,_xlfn.XLOOKUP(HymnIN[[#This Row],[Text]],Table17[[#All],[Meter]],Table17[[#All],[Correct Full Meter]],"**",0,1),"")</f>
        <v/>
      </c>
    </row>
    <row r="6564" spans="1:9" x14ac:dyDescent="0.3">
      <c r="A6564">
        <v>327</v>
      </c>
      <c r="B6564">
        <v>1</v>
      </c>
      <c r="C6564">
        <v>5</v>
      </c>
      <c r="D6564">
        <v>7594</v>
      </c>
      <c r="E6564" t="s">
        <v>6279</v>
      </c>
      <c r="F6564" t="str">
        <f>IF(HymnIN[[#This Row],[Verse]]&lt;&gt;0,"",_xlfn.XLOOKUP(HymnIN[[#This Row],[Hymn]],HymnEN[[#All],[hymn_no]],HymnEN[[#All],[author_id]],"0",0,1))</f>
        <v/>
      </c>
      <c r="G6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'5', 'Lodiam la Tua grandezza:');</v>
      </c>
      <c r="H6564" t="str" cm="1">
        <f t="array" ref="H6564">IF(HymnIN[[#This Row],[Verse]]=0,_xlfn.XLOOKUP(HymnIN[[#This Row],[Text]],Table17[[#All],[Meter]],Table17[[#All],[ID]],"**",0,1),"")</f>
        <v/>
      </c>
      <c r="I6564" t="str" cm="1">
        <f t="array" ref="I6564">IF(HymnIN[[#This Row],[Verse]]=0,_xlfn.XLOOKUP(HymnIN[[#This Row],[Text]],Table17[[#All],[Meter]],Table17[[#All],[Correct Full Meter]],"**",0,1),"")</f>
        <v/>
      </c>
    </row>
    <row r="6565" spans="1:9" x14ac:dyDescent="0.3">
      <c r="A6565">
        <v>327</v>
      </c>
      <c r="B6565">
        <v>1</v>
      </c>
      <c r="C6565">
        <v>6</v>
      </c>
      <c r="D6565">
        <v>7595</v>
      </c>
      <c r="E6565" t="s">
        <v>6280</v>
      </c>
      <c r="F6565" t="str">
        <f>IF(HymnIN[[#This Row],[Verse]]&lt;&gt;0,"",_xlfn.XLOOKUP(HymnIN[[#This Row],[Hymn]],HymnEN[[#All],[hymn_no]],HymnEN[[#All],[author_id]],"0",0,1))</f>
        <v/>
      </c>
      <c r="G6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'6', 'Su tutto Capo se\';');</v>
      </c>
      <c r="H6565" t="str" cm="1">
        <f t="array" ref="H6565">IF(HymnIN[[#This Row],[Verse]]=0,_xlfn.XLOOKUP(HymnIN[[#This Row],[Text]],Table17[[#All],[Meter]],Table17[[#All],[ID]],"**",0,1),"")</f>
        <v/>
      </c>
      <c r="I6565" t="str" cm="1">
        <f t="array" ref="I6565">IF(HymnIN[[#This Row],[Verse]]=0,_xlfn.XLOOKUP(HymnIN[[#This Row],[Text]],Table17[[#All],[Meter]],Table17[[#All],[Correct Full Meter]],"**",0,1),"")</f>
        <v/>
      </c>
    </row>
    <row r="6566" spans="1:9" x14ac:dyDescent="0.3">
      <c r="A6566">
        <v>327</v>
      </c>
      <c r="B6566">
        <v>1</v>
      </c>
      <c r="C6566">
        <v>7</v>
      </c>
      <c r="D6566">
        <v>7596</v>
      </c>
      <c r="E6566" t="s">
        <v>6281</v>
      </c>
      <c r="F6566" t="str">
        <f>IF(HymnIN[[#This Row],[Verse]]&lt;&gt;0,"",_xlfn.XLOOKUP(HymnIN[[#This Row],[Hymn]],HymnEN[[#All],[hymn_no]],HymnEN[[#All],[author_id]],"0",0,1))</f>
        <v/>
      </c>
      <c r="G6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'7', 'In santa adorazione');</v>
      </c>
      <c r="H6566" t="str" cm="1">
        <f t="array" ref="H6566">IF(HymnIN[[#This Row],[Verse]]=0,_xlfn.XLOOKUP(HymnIN[[#This Row],[Text]],Table17[[#All],[Meter]],Table17[[#All],[ID]],"**",0,1),"")</f>
        <v/>
      </c>
      <c r="I6566" t="str" cm="1">
        <f t="array" ref="I6566">IF(HymnIN[[#This Row],[Verse]]=0,_xlfn.XLOOKUP(HymnIN[[#This Row],[Text]],Table17[[#All],[Meter]],Table17[[#All],[Correct Full Meter]],"**",0,1),"")</f>
        <v/>
      </c>
    </row>
    <row r="6567" spans="1:9" x14ac:dyDescent="0.3">
      <c r="A6567">
        <v>327</v>
      </c>
      <c r="B6567">
        <v>1</v>
      </c>
      <c r="C6567">
        <v>8</v>
      </c>
      <c r="D6567">
        <v>7597</v>
      </c>
      <c r="E6567" t="s">
        <v>6282</v>
      </c>
      <c r="F6567" t="str">
        <f>IF(HymnIN[[#This Row],[Verse]]&lt;&gt;0,"",_xlfn.XLOOKUP(HymnIN[[#This Row],[Hymn]],HymnEN[[#All],[hymn_no]],HymnEN[[#All],[author_id]],"0",0,1))</f>
        <v/>
      </c>
      <c r="G6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'1', '8', 'Noi ci prostriamo a Te.');</v>
      </c>
      <c r="H6567" t="str" cm="1">
        <f t="array" ref="H6567">IF(HymnIN[[#This Row],[Verse]]=0,_xlfn.XLOOKUP(HymnIN[[#This Row],[Text]],Table17[[#All],[Meter]],Table17[[#All],[ID]],"**",0,1),"")</f>
        <v/>
      </c>
      <c r="I6567" t="str" cm="1">
        <f t="array" ref="I6567">IF(HymnIN[[#This Row],[Verse]]=0,_xlfn.XLOOKUP(HymnIN[[#This Row],[Text]],Table17[[#All],[Meter]],Table17[[#All],[Correct Full Meter]],"**",0,1),"")</f>
        <v/>
      </c>
    </row>
    <row r="6568" spans="1:9" x14ac:dyDescent="0.3">
      <c r="A6568">
        <v>327</v>
      </c>
      <c r="B6568">
        <v>2</v>
      </c>
      <c r="C6568">
        <v>1</v>
      </c>
      <c r="D6568">
        <v>7598</v>
      </c>
      <c r="E6568" t="s">
        <v>6283</v>
      </c>
      <c r="F6568" t="str">
        <f>IF(HymnIN[[#This Row],[Verse]]&lt;&gt;0,"",_xlfn.XLOOKUP(HymnIN[[#This Row],[Hymn]],HymnEN[[#All],[hymn_no]],HymnEN[[#All],[author_id]],"0",0,1))</f>
        <v/>
      </c>
      <c r="G6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'1', 'Tu sei l\'Iddio di gloria');</v>
      </c>
      <c r="H6568" t="str" cm="1">
        <f t="array" ref="H6568">IF(HymnIN[[#This Row],[Verse]]=0,_xlfn.XLOOKUP(HymnIN[[#This Row],[Text]],Table17[[#All],[Meter]],Table17[[#All],[ID]],"**",0,1),"")</f>
        <v/>
      </c>
      <c r="I6568" t="str" cm="1">
        <f t="array" ref="I6568">IF(HymnIN[[#This Row],[Verse]]=0,_xlfn.XLOOKUP(HymnIN[[#This Row],[Text]],Table17[[#All],[Meter]],Table17[[#All],[Correct Full Meter]],"**",0,1),"")</f>
        <v/>
      </c>
    </row>
    <row r="6569" spans="1:9" x14ac:dyDescent="0.3">
      <c r="A6569">
        <v>327</v>
      </c>
      <c r="B6569">
        <v>2</v>
      </c>
      <c r="C6569">
        <v>2</v>
      </c>
      <c r="D6569">
        <v>7599</v>
      </c>
      <c r="E6569" t="s">
        <v>6284</v>
      </c>
      <c r="F6569" t="str">
        <f>IF(HymnIN[[#This Row],[Verse]]&lt;&gt;0,"",_xlfn.XLOOKUP(HymnIN[[#This Row],[Hymn]],HymnEN[[#All],[hymn_no]],HymnEN[[#All],[author_id]],"0",0,1))</f>
        <v/>
      </c>
      <c r="G6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'2', 'Che abiti il fulgor:');</v>
      </c>
      <c r="H6569" t="str" cm="1">
        <f t="array" ref="H6569">IF(HymnIN[[#This Row],[Verse]]=0,_xlfn.XLOOKUP(HymnIN[[#This Row],[Text]],Table17[[#All],[Meter]],Table17[[#All],[ID]],"**",0,1),"")</f>
        <v/>
      </c>
      <c r="I6569" t="str" cm="1">
        <f t="array" ref="I6569">IF(HymnIN[[#This Row],[Verse]]=0,_xlfn.XLOOKUP(HymnIN[[#This Row],[Text]],Table17[[#All],[Meter]],Table17[[#All],[Correct Full Meter]],"**",0,1),"")</f>
        <v/>
      </c>
    </row>
    <row r="6570" spans="1:9" x14ac:dyDescent="0.3">
      <c r="A6570">
        <v>327</v>
      </c>
      <c r="B6570">
        <v>2</v>
      </c>
      <c r="C6570">
        <v>3</v>
      </c>
      <c r="D6570">
        <v>7600</v>
      </c>
      <c r="E6570" t="s">
        <v>6285</v>
      </c>
      <c r="F6570" t="str">
        <f>IF(HymnIN[[#This Row],[Verse]]&lt;&gt;0,"",_xlfn.XLOOKUP(HymnIN[[#This Row],[Hymn]],HymnEN[[#All],[hymn_no]],HymnEN[[#All],[author_id]],"0",0,1))</f>
        <v/>
      </c>
      <c r="G6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'3', 'Tua maestà lodiamo,');</v>
      </c>
      <c r="H6570" t="str" cm="1">
        <f t="array" ref="H6570">IF(HymnIN[[#This Row],[Verse]]=0,_xlfn.XLOOKUP(HymnIN[[#This Row],[Text]],Table17[[#All],[Meter]],Table17[[#All],[ID]],"**",0,1),"")</f>
        <v/>
      </c>
      <c r="I6570" t="str" cm="1">
        <f t="array" ref="I6570">IF(HymnIN[[#This Row],[Verse]]=0,_xlfn.XLOOKUP(HymnIN[[#This Row],[Text]],Table17[[#All],[Meter]],Table17[[#All],[Correct Full Meter]],"**",0,1),"")</f>
        <v/>
      </c>
    </row>
    <row r="6571" spans="1:9" x14ac:dyDescent="0.3">
      <c r="A6571">
        <v>327</v>
      </c>
      <c r="B6571">
        <v>2</v>
      </c>
      <c r="C6571">
        <v>4</v>
      </c>
      <c r="D6571">
        <v>7601</v>
      </c>
      <c r="E6571" t="s">
        <v>6286</v>
      </c>
      <c r="F6571" t="str">
        <f>IF(HymnIN[[#This Row],[Verse]]&lt;&gt;0,"",_xlfn.XLOOKUP(HymnIN[[#This Row],[Hymn]],HymnEN[[#All],[hymn_no]],HymnEN[[#All],[author_id]],"0",0,1))</f>
        <v/>
      </c>
      <c r="G6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'4', 'Tua forza e Tuo splendor.');</v>
      </c>
      <c r="H6571" t="str" cm="1">
        <f t="array" ref="H6571">IF(HymnIN[[#This Row],[Verse]]=0,_xlfn.XLOOKUP(HymnIN[[#This Row],[Text]],Table17[[#All],[Meter]],Table17[[#All],[ID]],"**",0,1),"")</f>
        <v/>
      </c>
      <c r="I6571" t="str" cm="1">
        <f t="array" ref="I6571">IF(HymnIN[[#This Row],[Verse]]=0,_xlfn.XLOOKUP(HymnIN[[#This Row],[Text]],Table17[[#All],[Meter]],Table17[[#All],[Correct Full Meter]],"**",0,1),"")</f>
        <v/>
      </c>
    </row>
    <row r="6572" spans="1:9" x14ac:dyDescent="0.3">
      <c r="A6572">
        <v>327</v>
      </c>
      <c r="B6572">
        <v>2</v>
      </c>
      <c r="C6572">
        <v>5</v>
      </c>
      <c r="D6572">
        <v>7602</v>
      </c>
      <c r="E6572" t="s">
        <v>6287</v>
      </c>
      <c r="F6572" t="str">
        <f>IF(HymnIN[[#This Row],[Verse]]&lt;&gt;0,"",_xlfn.XLOOKUP(HymnIN[[#This Row],[Hymn]],HymnEN[[#All],[hymn_no]],HymnEN[[#All],[author_id]],"0",0,1))</f>
        <v/>
      </c>
      <c r="G6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'5', 'A Te sia gloria eterna');</v>
      </c>
      <c r="H6572" t="str" cm="1">
        <f t="array" ref="H6572">IF(HymnIN[[#This Row],[Verse]]=0,_xlfn.XLOOKUP(HymnIN[[#This Row],[Text]],Table17[[#All],[Meter]],Table17[[#All],[ID]],"**",0,1),"")</f>
        <v/>
      </c>
      <c r="I6572" t="str" cm="1">
        <f t="array" ref="I6572">IF(HymnIN[[#This Row],[Verse]]=0,_xlfn.XLOOKUP(HymnIN[[#This Row],[Text]],Table17[[#All],[Meter]],Table17[[#All],[Correct Full Meter]],"**",0,1),"")</f>
        <v/>
      </c>
    </row>
    <row r="6573" spans="1:9" x14ac:dyDescent="0.3">
      <c r="A6573">
        <v>327</v>
      </c>
      <c r="B6573">
        <v>2</v>
      </c>
      <c r="C6573">
        <v>6</v>
      </c>
      <c r="D6573">
        <v>7603</v>
      </c>
      <c r="E6573" t="s">
        <v>6288</v>
      </c>
      <c r="F6573" t="str">
        <f>IF(HymnIN[[#This Row],[Verse]]&lt;&gt;0,"",_xlfn.XLOOKUP(HymnIN[[#This Row],[Hymn]],HymnEN[[#All],[hymn_no]],HymnEN[[#All],[author_id]],"0",0,1))</f>
        <v/>
      </c>
      <c r="G6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'6', 'Ché tutto, o Dio, sarà');</v>
      </c>
      <c r="H6573" t="str" cm="1">
        <f t="array" ref="H6573">IF(HymnIN[[#This Row],[Verse]]=0,_xlfn.XLOOKUP(HymnIN[[#This Row],[Text]],Table17[[#All],[Meter]],Table17[[#All],[ID]],"**",0,1),"")</f>
        <v/>
      </c>
      <c r="I6573" t="str" cm="1">
        <f t="array" ref="I6573">IF(HymnIN[[#This Row],[Verse]]=0,_xlfn.XLOOKUP(HymnIN[[#This Row],[Text]],Table17[[#All],[Meter]],Table17[[#All],[Correct Full Meter]],"**",0,1),"")</f>
        <v/>
      </c>
    </row>
    <row r="6574" spans="1:9" x14ac:dyDescent="0.3">
      <c r="A6574">
        <v>327</v>
      </c>
      <c r="B6574">
        <v>2</v>
      </c>
      <c r="C6574">
        <v>7</v>
      </c>
      <c r="D6574">
        <v>7604</v>
      </c>
      <c r="E6574" t="s">
        <v>6289</v>
      </c>
      <c r="F6574" t="str">
        <f>IF(HymnIN[[#This Row],[Verse]]&lt;&gt;0,"",_xlfn.XLOOKUP(HymnIN[[#This Row],[Hymn]],HymnEN[[#All],[hymn_no]],HymnEN[[#All],[author_id]],"0",0,1))</f>
        <v/>
      </c>
      <c r="G6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'7', 'Da Te, per Te, mediante');</v>
      </c>
      <c r="H6574" t="str" cm="1">
        <f t="array" ref="H6574">IF(HymnIN[[#This Row],[Verse]]=0,_xlfn.XLOOKUP(HymnIN[[#This Row],[Text]],Table17[[#All],[Meter]],Table17[[#All],[ID]],"**",0,1),"")</f>
        <v/>
      </c>
      <c r="I6574" t="str" cm="1">
        <f t="array" ref="I6574">IF(HymnIN[[#This Row],[Verse]]=0,_xlfn.XLOOKUP(HymnIN[[#This Row],[Text]],Table17[[#All],[Meter]],Table17[[#All],[Correct Full Meter]],"**",0,1),"")</f>
        <v/>
      </c>
    </row>
    <row r="6575" spans="1:9" x14ac:dyDescent="0.3">
      <c r="A6575">
        <v>327</v>
      </c>
      <c r="B6575">
        <v>2</v>
      </c>
      <c r="C6575">
        <v>8</v>
      </c>
      <c r="D6575">
        <v>7605</v>
      </c>
      <c r="E6575" t="s">
        <v>6290</v>
      </c>
      <c r="F6575" t="str">
        <f>IF(HymnIN[[#This Row],[Verse]]&lt;&gt;0,"",_xlfn.XLOOKUP(HymnIN[[#This Row],[Hymn]],HymnEN[[#All],[hymn_no]],HymnEN[[#All],[author_id]],"0",0,1))</f>
        <v/>
      </c>
      <c r="G6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('327', '2', '8', 'Te, per l\'eternità.');</v>
      </c>
      <c r="H6575" t="str" cm="1">
        <f t="array" ref="H6575">IF(HymnIN[[#This Row],[Verse]]=0,_xlfn.XLOOKUP(HymnIN[[#This Row],[Text]],Table17[[#All],[Meter]],Table17[[#All],[ID]],"**",0,1),"")</f>
        <v/>
      </c>
      <c r="I6575" t="str" cm="1">
        <f t="array" ref="I6575">IF(HymnIN[[#This Row],[Verse]]=0,_xlfn.XLOOKUP(HymnIN[[#This Row],[Text]],Table17[[#All],[Meter]],Table17[[#All],[Correct Full Meter]],"**",0,1),"")</f>
        <v/>
      </c>
    </row>
    <row r="6576" spans="1:9" x14ac:dyDescent="0.3">
      <c r="A6576">
        <v>328</v>
      </c>
      <c r="B6576">
        <v>0</v>
      </c>
      <c r="C6576">
        <v>0</v>
      </c>
      <c r="D6576">
        <v>7609</v>
      </c>
      <c r="E6576" t="s">
        <v>6291</v>
      </c>
      <c r="F6576">
        <f>IF(HymnIN[[#This Row],[Verse]]&lt;&gt;0,"",_xlfn.XLOOKUP(HymnIN[[#This Row],[Hymn]],HymnEN[[#All],[hymn_no]],HymnEN[[#All],[author_id]],"0",0,1))</f>
        <v>35</v>
      </c>
      <c r="G6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('328', '10.10.10.10.10.10.', '165', '35');</v>
      </c>
      <c r="H6576" cm="1">
        <f t="array" ref="H6576">IF(HymnIN[[#This Row],[Verse]]=0,_xlfn.XLOOKUP(HymnIN[[#This Row],[Text]],Table17[[#All],[Meter]],Table17[[#All],[ID]],"**",0,1),"")</f>
        <v>165</v>
      </c>
      <c r="I6576" t="str" cm="1">
        <f t="array" ref="I6576">IF(HymnIN[[#This Row],[Verse]]=0,_xlfn.XLOOKUP(HymnIN[[#This Row],[Text]],Table17[[#All],[Meter]],Table17[[#All],[Correct Full Meter]],"**",0,1),"")</f>
        <v>10.10.10.10.10.10.</v>
      </c>
    </row>
    <row r="6577" spans="1:9" x14ac:dyDescent="0.3">
      <c r="A6577">
        <v>328</v>
      </c>
      <c r="B6577">
        <v>1</v>
      </c>
      <c r="C6577">
        <v>1</v>
      </c>
      <c r="D6577">
        <v>7610</v>
      </c>
      <c r="E6577" t="s">
        <v>6292</v>
      </c>
      <c r="F6577" t="str">
        <f>IF(HymnIN[[#This Row],[Verse]]&lt;&gt;0,"",_xlfn.XLOOKUP(HymnIN[[#This Row],[Hymn]],HymnEN[[#All],[hymn_no]],HymnEN[[#All],[author_id]],"0",0,1))</f>
        <v/>
      </c>
      <c r="G6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'1', '1', 'IL nostro cuor esulta in Cristo, e vuol');</v>
      </c>
      <c r="H6577" t="str" cm="1">
        <f t="array" ref="H6577">IF(HymnIN[[#This Row],[Verse]]=0,_xlfn.XLOOKUP(HymnIN[[#This Row],[Text]],Table17[[#All],[Meter]],Table17[[#All],[ID]],"**",0,1),"")</f>
        <v/>
      </c>
      <c r="I6577" t="str" cm="1">
        <f t="array" ref="I6577">IF(HymnIN[[#This Row],[Verse]]=0,_xlfn.XLOOKUP(HymnIN[[#This Row],[Text]],Table17[[#All],[Meter]],Table17[[#All],[Correct Full Meter]],"**",0,1),"")</f>
        <v/>
      </c>
    </row>
    <row r="6578" spans="1:9" x14ac:dyDescent="0.3">
      <c r="A6578">
        <v>328</v>
      </c>
      <c r="B6578">
        <v>1</v>
      </c>
      <c r="C6578">
        <v>2</v>
      </c>
      <c r="D6578">
        <v>7611</v>
      </c>
      <c r="E6578" t="s">
        <v>6293</v>
      </c>
      <c r="F6578" t="str">
        <f>IF(HymnIN[[#This Row],[Verse]]&lt;&gt;0,"",_xlfn.XLOOKUP(HymnIN[[#This Row],[Hymn]],HymnEN[[#All],[hymn_no]],HymnEN[[#All],[author_id]],"0",0,1))</f>
        <v/>
      </c>
      <c r="G6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'1', '2', 'La sua parola eccelsa dichiarar;');</v>
      </c>
      <c r="H6578" t="str" cm="1">
        <f t="array" ref="H6578">IF(HymnIN[[#This Row],[Verse]]=0,_xlfn.XLOOKUP(HymnIN[[#This Row],[Text]],Table17[[#All],[Meter]],Table17[[#All],[ID]],"**",0,1),"")</f>
        <v/>
      </c>
      <c r="I6578" t="str" cm="1">
        <f t="array" ref="I6578">IF(HymnIN[[#This Row],[Verse]]=0,_xlfn.XLOOKUP(HymnIN[[#This Row],[Text]],Table17[[#All],[Meter]],Table17[[#All],[Correct Full Meter]],"**",0,1),"")</f>
        <v/>
      </c>
    </row>
    <row r="6579" spans="1:9" x14ac:dyDescent="0.3">
      <c r="A6579">
        <v>328</v>
      </c>
      <c r="B6579">
        <v>1</v>
      </c>
      <c r="C6579">
        <v>3</v>
      </c>
      <c r="D6579">
        <v>7612</v>
      </c>
      <c r="E6579" t="s">
        <v>6294</v>
      </c>
      <c r="F6579" t="str">
        <f>IF(HymnIN[[#This Row],[Verse]]&lt;&gt;0,"",_xlfn.XLOOKUP(HymnIN[[#This Row],[Hymn]],HymnEN[[#All],[hymn_no]],HymnEN[[#All],[author_id]],"0",0,1))</f>
        <v/>
      </c>
      <c r="G6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'1', '3', 'Glorioso un canto sgorga per Te sol,');</v>
      </c>
      <c r="H6579" t="str" cm="1">
        <f t="array" ref="H6579">IF(HymnIN[[#This Row],[Verse]]=0,_xlfn.XLOOKUP(HymnIN[[#This Row],[Text]],Table17[[#All],[Meter]],Table17[[#All],[ID]],"**",0,1),"")</f>
        <v/>
      </c>
      <c r="I6579" t="str" cm="1">
        <f t="array" ref="I6579">IF(HymnIN[[#This Row],[Verse]]=0,_xlfn.XLOOKUP(HymnIN[[#This Row],[Text]],Table17[[#All],[Meter]],Table17[[#All],[Correct Full Meter]],"**",0,1),"")</f>
        <v/>
      </c>
    </row>
    <row r="6580" spans="1:9" x14ac:dyDescent="0.3">
      <c r="A6580">
        <v>328</v>
      </c>
      <c r="B6580">
        <v>1</v>
      </c>
      <c r="C6580">
        <v>4</v>
      </c>
      <c r="D6580">
        <v>7613</v>
      </c>
      <c r="E6580" t="s">
        <v>6295</v>
      </c>
      <c r="F6580" t="str">
        <f>IF(HymnIN[[#This Row],[Verse]]&lt;&gt;0,"",_xlfn.XLOOKUP(HymnIN[[#This Row],[Hymn]],HymnEN[[#All],[hymn_no]],HymnEN[[#All],[author_id]],"0",0,1))</f>
        <v/>
      </c>
      <c r="G6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'1', '4', 'Tua lode trattenere non possiam.');</v>
      </c>
      <c r="H6580" t="str" cm="1">
        <f t="array" ref="H6580">IF(HymnIN[[#This Row],[Verse]]=0,_xlfn.XLOOKUP(HymnIN[[#This Row],[Text]],Table17[[#All],[Meter]],Table17[[#All],[ID]],"**",0,1),"")</f>
        <v/>
      </c>
      <c r="I6580" t="str" cm="1">
        <f t="array" ref="I6580">IF(HymnIN[[#This Row],[Verse]]=0,_xlfn.XLOOKUP(HymnIN[[#This Row],[Text]],Table17[[#All],[Meter]],Table17[[#All],[Correct Full Meter]],"**",0,1),"")</f>
        <v/>
      </c>
    </row>
    <row r="6581" spans="1:9" x14ac:dyDescent="0.3">
      <c r="A6581">
        <v>328</v>
      </c>
      <c r="B6581">
        <v>1</v>
      </c>
      <c r="C6581">
        <v>5</v>
      </c>
      <c r="D6581">
        <v>7614</v>
      </c>
      <c r="E6581" t="s">
        <v>6296</v>
      </c>
      <c r="F6581" t="str">
        <f>IF(HymnIN[[#This Row],[Verse]]&lt;&gt;0,"",_xlfn.XLOOKUP(HymnIN[[#This Row],[Hymn]],HymnEN[[#All],[hymn_no]],HymnEN[[#All],[author_id]],"0",0,1))</f>
        <v/>
      </c>
      <c r="G6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'1', '5', 'La nostra lingua è pronta per cantar');</v>
      </c>
      <c r="H6581" t="str" cm="1">
        <f t="array" ref="H6581">IF(HymnIN[[#This Row],[Verse]]=0,_xlfn.XLOOKUP(HymnIN[[#This Row],[Text]],Table17[[#All],[Meter]],Table17[[#All],[ID]],"**",0,1),"")</f>
        <v/>
      </c>
      <c r="I6581" t="str" cm="1">
        <f t="array" ref="I6581">IF(HymnIN[[#This Row],[Verse]]=0,_xlfn.XLOOKUP(HymnIN[[#This Row],[Text]],Table17[[#All],[Meter]],Table17[[#All],[Correct Full Meter]],"**",0,1),"")</f>
        <v/>
      </c>
    </row>
    <row r="6582" spans="1:9" x14ac:dyDescent="0.3">
      <c r="A6582">
        <v>328</v>
      </c>
      <c r="B6582">
        <v>1</v>
      </c>
      <c r="C6582">
        <v>6</v>
      </c>
      <c r="D6582">
        <v>7615</v>
      </c>
      <c r="E6582" t="s">
        <v>6297</v>
      </c>
      <c r="F6582" t="str">
        <f>IF(HymnIN[[#This Row],[Verse]]&lt;&gt;0,"",_xlfn.XLOOKUP(HymnIN[[#This Row],[Hymn]],HymnEN[[#All],[hymn_no]],HymnEN[[#All],[author_id]],"0",0,1))</f>
        <v/>
      </c>
      <c r="G6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'1', '6', 'Del nostro Re le glorie senza par.');</v>
      </c>
      <c r="H6582" t="str" cm="1">
        <f t="array" ref="H6582">IF(HymnIN[[#This Row],[Verse]]=0,_xlfn.XLOOKUP(HymnIN[[#This Row],[Text]],Table17[[#All],[Meter]],Table17[[#All],[ID]],"**",0,1),"")</f>
        <v/>
      </c>
      <c r="I6582" t="str" cm="1">
        <f t="array" ref="I6582">IF(HymnIN[[#This Row],[Verse]]=0,_xlfn.XLOOKUP(HymnIN[[#This Row],[Text]],Table17[[#All],[Meter]],Table17[[#All],[Correct Full Meter]],"**",0,1),"")</f>
        <v/>
      </c>
    </row>
    <row r="6583" spans="1:9" x14ac:dyDescent="0.3">
      <c r="A6583">
        <v>328</v>
      </c>
      <c r="B6583">
        <v>2</v>
      </c>
      <c r="C6583">
        <v>1</v>
      </c>
      <c r="D6583">
        <v>7616</v>
      </c>
      <c r="E6583" t="s">
        <v>6298</v>
      </c>
      <c r="F6583" t="str">
        <f>IF(HymnIN[[#This Row],[Verse]]&lt;&gt;0,"",_xlfn.XLOOKUP(HymnIN[[#This Row],[Hymn]],HymnEN[[#All],[hymn_no]],HymnEN[[#All],[author_id]],"0",0,1))</f>
        <v/>
      </c>
      <c r="G6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'2', '1', 'Più bello Tu sei d\'ogni figlio d\'uom,');</v>
      </c>
      <c r="H6583" t="str" cm="1">
        <f t="array" ref="H6583">IF(HymnIN[[#This Row],[Verse]]=0,_xlfn.XLOOKUP(HymnIN[[#This Row],[Text]],Table17[[#All],[Meter]],Table17[[#All],[ID]],"**",0,1),"")</f>
        <v/>
      </c>
      <c r="I6583" t="str" cm="1">
        <f t="array" ref="I6583">IF(HymnIN[[#This Row],[Verse]]=0,_xlfn.XLOOKUP(HymnIN[[#This Row],[Text]],Table17[[#All],[Meter]],Table17[[#All],[Correct Full Meter]],"**",0,1),"")</f>
        <v/>
      </c>
    </row>
    <row r="6584" spans="1:9" x14ac:dyDescent="0.3">
      <c r="A6584">
        <v>328</v>
      </c>
      <c r="B6584">
        <v>2</v>
      </c>
      <c r="C6584">
        <v>2</v>
      </c>
      <c r="D6584">
        <v>7617</v>
      </c>
      <c r="E6584" t="s">
        <v>6299</v>
      </c>
      <c r="F6584" t="str">
        <f>IF(HymnIN[[#This Row],[Verse]]&lt;&gt;0,"",_xlfn.XLOOKUP(HymnIN[[#This Row],[Hymn]],HymnEN[[#All],[hymn_no]],HymnEN[[#All],[author_id]],"0",0,1))</f>
        <v/>
      </c>
      <c r="G6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'2', '2', 'Perfetto in avvenenza sei ognor;');</v>
      </c>
      <c r="H6584" t="str" cm="1">
        <f t="array" ref="H6584">IF(HymnIN[[#This Row],[Verse]]=0,_xlfn.XLOOKUP(HymnIN[[#This Row],[Text]],Table17[[#All],[Meter]],Table17[[#All],[ID]],"**",0,1),"")</f>
        <v/>
      </c>
      <c r="I6584" t="str" cm="1">
        <f t="array" ref="I6584">IF(HymnIN[[#This Row],[Verse]]=0,_xlfn.XLOOKUP(HymnIN[[#This Row],[Text]],Table17[[#All],[Meter]],Table17[[#All],[Correct Full Meter]],"**",0,1),"")</f>
        <v/>
      </c>
    </row>
    <row r="6585" spans="1:9" x14ac:dyDescent="0.3">
      <c r="A6585">
        <v>328</v>
      </c>
      <c r="B6585">
        <v>2</v>
      </c>
      <c r="C6585">
        <v>3</v>
      </c>
      <c r="D6585">
        <v>7618</v>
      </c>
      <c r="E6585" t="s">
        <v>6300</v>
      </c>
      <c r="F6585" t="str">
        <f>IF(HymnIN[[#This Row],[Verse]]&lt;&gt;0,"",_xlfn.XLOOKUP(HymnIN[[#This Row],[Hymn]],HymnEN[[#All],[hymn_no]],HymnEN[[#All],[author_id]],"0",0,1))</f>
        <v/>
      </c>
      <c r="G6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'2', '3', 'Colme di grazia le Tue labbra son,');</v>
      </c>
      <c r="H6585" t="str" cm="1">
        <f t="array" ref="H6585">IF(HymnIN[[#This Row],[Verse]]=0,_xlfn.XLOOKUP(HymnIN[[#This Row],[Text]],Table17[[#All],[Meter]],Table17[[#All],[ID]],"**",0,1),"")</f>
        <v/>
      </c>
      <c r="I6585" t="str" cm="1">
        <f t="array" ref="I6585">IF(HymnIN[[#This Row],[Verse]]=0,_xlfn.XLOOKUP(HymnIN[[#This Row],[Text]],Table17[[#All],[Meter]],Table17[[#All],[Correct Full Meter]],"**",0,1),"")</f>
        <v/>
      </c>
    </row>
    <row r="6586" spans="1:9" x14ac:dyDescent="0.3">
      <c r="A6586">
        <v>328</v>
      </c>
      <c r="B6586">
        <v>2</v>
      </c>
      <c r="C6586">
        <v>4</v>
      </c>
      <c r="D6586">
        <v>7619</v>
      </c>
      <c r="E6586" t="s">
        <v>6301</v>
      </c>
      <c r="F6586" t="str">
        <f>IF(HymnIN[[#This Row],[Verse]]&lt;&gt;0,"",_xlfn.XLOOKUP(HymnIN[[#This Row],[Hymn]],HymnEN[[#All],[hymn_no]],HymnEN[[#All],[author_id]],"0",0,1))</f>
        <v/>
      </c>
      <c r="G6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'2', '4', 'Tenero è il cuore Tuo e pien d\'amor.');</v>
      </c>
      <c r="H6586" t="str" cm="1">
        <f t="array" ref="H6586">IF(HymnIN[[#This Row],[Verse]]=0,_xlfn.XLOOKUP(HymnIN[[#This Row],[Text]],Table17[[#All],[Meter]],Table17[[#All],[ID]],"**",0,1),"")</f>
        <v/>
      </c>
      <c r="I6586" t="str" cm="1">
        <f t="array" ref="I6586">IF(HymnIN[[#This Row],[Verse]]=0,_xlfn.XLOOKUP(HymnIN[[#This Row],[Text]],Table17[[#All],[Meter]],Table17[[#All],[Correct Full Meter]],"**",0,1),"")</f>
        <v/>
      </c>
    </row>
    <row r="6587" spans="1:9" x14ac:dyDescent="0.3">
      <c r="A6587">
        <v>328</v>
      </c>
      <c r="B6587">
        <v>2</v>
      </c>
      <c r="C6587">
        <v>5</v>
      </c>
      <c r="D6587">
        <v>7620</v>
      </c>
      <c r="E6587" t="s">
        <v>6302</v>
      </c>
      <c r="F6587" t="str">
        <f>IF(HymnIN[[#This Row],[Verse]]&lt;&gt;0,"",_xlfn.XLOOKUP(HymnIN[[#This Row],[Hymn]],HymnEN[[#All],[hymn_no]],HymnEN[[#All],[author_id]],"0",0,1))</f>
        <v/>
      </c>
      <c r="G6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'2', '5', 'Dio benedetto! Noi riconosciam');</v>
      </c>
      <c r="H6587" t="str" cm="1">
        <f t="array" ref="H6587">IF(HymnIN[[#This Row],[Verse]]=0,_xlfn.XLOOKUP(HymnIN[[#This Row],[Text]],Table17[[#All],[Meter]],Table17[[#All],[ID]],"**",0,1),"")</f>
        <v/>
      </c>
      <c r="I6587" t="str" cm="1">
        <f t="array" ref="I6587">IF(HymnIN[[#This Row],[Verse]]=0,_xlfn.XLOOKUP(HymnIN[[#This Row],[Text]],Table17[[#All],[Meter]],Table17[[#All],[Correct Full Meter]],"**",0,1),"")</f>
        <v/>
      </c>
    </row>
    <row r="6588" spans="1:9" x14ac:dyDescent="0.3">
      <c r="A6588">
        <v>328</v>
      </c>
      <c r="B6588">
        <v>2</v>
      </c>
      <c r="C6588">
        <v>6</v>
      </c>
      <c r="D6588">
        <v>7621</v>
      </c>
      <c r="E6588" t="s">
        <v>6303</v>
      </c>
      <c r="F6588" t="str">
        <f>IF(HymnIN[[#This Row],[Verse]]&lt;&gt;0,"",_xlfn.XLOOKUP(HymnIN[[#This Row],[Hymn]],HymnEN[[#All],[hymn_no]],HymnEN[[#All],[author_id]],"0",0,1))</f>
        <v/>
      </c>
      <c r="G6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'2', '6', 'Ch\'è la pienezza in Te, e c\'inchiniam.');</v>
      </c>
      <c r="H6588" t="str" cm="1">
        <f t="array" ref="H6588">IF(HymnIN[[#This Row],[Verse]]=0,_xlfn.XLOOKUP(HymnIN[[#This Row],[Text]],Table17[[#All],[Meter]],Table17[[#All],[ID]],"**",0,1),"")</f>
        <v/>
      </c>
      <c r="I6588" t="str" cm="1">
        <f t="array" ref="I6588">IF(HymnIN[[#This Row],[Verse]]=0,_xlfn.XLOOKUP(HymnIN[[#This Row],[Text]],Table17[[#All],[Meter]],Table17[[#All],[Correct Full Meter]],"**",0,1),"")</f>
        <v/>
      </c>
    </row>
    <row r="6589" spans="1:9" x14ac:dyDescent="0.3">
      <c r="A6589">
        <v>328</v>
      </c>
      <c r="B6589">
        <v>3</v>
      </c>
      <c r="C6589">
        <v>1</v>
      </c>
      <c r="D6589">
        <v>7622</v>
      </c>
      <c r="E6589" t="s">
        <v>6304</v>
      </c>
      <c r="F6589" t="str">
        <f>IF(HymnIN[[#This Row],[Verse]]&lt;&gt;0,"",_xlfn.XLOOKUP(HymnIN[[#This Row],[Hymn]],HymnEN[[#All],[hymn_no]],HymnEN[[#All],[author_id]],"0",0,1))</f>
        <v/>
      </c>
      <c r="G6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'3', '1', 'Sii Tu l\'oggetto fulgido esovran');</v>
      </c>
      <c r="H6589" t="str" cm="1">
        <f t="array" ref="H6589">IF(HymnIN[[#This Row],[Verse]]=0,_xlfn.XLOOKUP(HymnIN[[#This Row],[Text]],Table17[[#All],[Meter]],Table17[[#All],[ID]],"**",0,1),"")</f>
        <v/>
      </c>
      <c r="I6589" t="str" cm="1">
        <f t="array" ref="I6589">IF(HymnIN[[#This Row],[Verse]]=0,_xlfn.XLOOKUP(HymnIN[[#This Row],[Text]],Table17[[#All],[Meter]],Table17[[#All],[Correct Full Meter]],"**",0,1),"")</f>
        <v/>
      </c>
    </row>
    <row r="6590" spans="1:9" x14ac:dyDescent="0.3">
      <c r="A6590">
        <v>328</v>
      </c>
      <c r="B6590">
        <v>3</v>
      </c>
      <c r="C6590">
        <v>2</v>
      </c>
      <c r="D6590">
        <v>7623</v>
      </c>
      <c r="E6590" t="s">
        <v>6305</v>
      </c>
      <c r="F6590" t="str">
        <f>IF(HymnIN[[#This Row],[Verse]]&lt;&gt;0,"",_xlfn.XLOOKUP(HymnIN[[#This Row],[Hymn]],HymnEN[[#All],[hymn_no]],HymnEN[[#All],[author_id]],"0",0,1))</f>
        <v/>
      </c>
      <c r="G6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'3', '2', 'Che colma e che sodisfa il nostro cuor;');</v>
      </c>
      <c r="H6590" t="str" cm="1">
        <f t="array" ref="H6590">IF(HymnIN[[#This Row],[Verse]]=0,_xlfn.XLOOKUP(HymnIN[[#This Row],[Text]],Table17[[#All],[Meter]],Table17[[#All],[ID]],"**",0,1),"")</f>
        <v/>
      </c>
      <c r="I6590" t="str" cm="1">
        <f t="array" ref="I6590">IF(HymnIN[[#This Row],[Verse]]=0,_xlfn.XLOOKUP(HymnIN[[#This Row],[Text]],Table17[[#All],[Meter]],Table17[[#All],[Correct Full Meter]],"**",0,1),"")</f>
        <v/>
      </c>
    </row>
    <row r="6591" spans="1:9" x14ac:dyDescent="0.3">
      <c r="A6591">
        <v>328</v>
      </c>
      <c r="B6591">
        <v>3</v>
      </c>
      <c r="C6591">
        <v>3</v>
      </c>
      <c r="D6591">
        <v>7624</v>
      </c>
      <c r="E6591" t="s">
        <v>6306</v>
      </c>
      <c r="F6591" t="str">
        <f>IF(HymnIN[[#This Row],[Verse]]&lt;&gt;0,"",_xlfn.XLOOKUP(HymnIN[[#This Row],[Hymn]],HymnEN[[#All],[hymn_no]],HymnEN[[#All],[author_id]],"0",0,1))</f>
        <v/>
      </c>
      <c r="G6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'3', '3', 'Te d\'incontrar nell\'aria noi bramiam');</v>
      </c>
      <c r="H6591" t="str" cm="1">
        <f t="array" ref="H6591">IF(HymnIN[[#This Row],[Verse]]=0,_xlfn.XLOOKUP(HymnIN[[#This Row],[Text]],Table17[[#All],[Meter]],Table17[[#All],[ID]],"**",0,1),"")</f>
        <v/>
      </c>
      <c r="I6591" t="str" cm="1">
        <f t="array" ref="I6591">IF(HymnIN[[#This Row],[Verse]]=0,_xlfn.XLOOKUP(HymnIN[[#This Row],[Text]],Table17[[#All],[Meter]],Table17[[#All],[Correct Full Meter]],"**",0,1),"")</f>
        <v/>
      </c>
    </row>
    <row r="6592" spans="1:9" x14ac:dyDescent="0.3">
      <c r="A6592">
        <v>328</v>
      </c>
      <c r="B6592">
        <v>3</v>
      </c>
      <c r="C6592">
        <v>4</v>
      </c>
      <c r="D6592">
        <v>7625</v>
      </c>
      <c r="E6592" t="s">
        <v>6307</v>
      </c>
      <c r="F6592" t="str">
        <f>IF(HymnIN[[#This Row],[Verse]]&lt;&gt;0,"",_xlfn.XLOOKUP(HymnIN[[#This Row],[Hymn]],HymnEN[[#All],[hymn_no]],HymnEN[[#All],[author_id]],"0",0,1))</f>
        <v/>
      </c>
      <c r="G6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'3', '4', 'Per esser sempre là con Te, Signor.');</v>
      </c>
      <c r="H6592" t="str" cm="1">
        <f t="array" ref="H6592">IF(HymnIN[[#This Row],[Verse]]=0,_xlfn.XLOOKUP(HymnIN[[#This Row],[Text]],Table17[[#All],[Meter]],Table17[[#All],[ID]],"**",0,1),"")</f>
        <v/>
      </c>
      <c r="I6592" t="str" cm="1">
        <f t="array" ref="I6592">IF(HymnIN[[#This Row],[Verse]]=0,_xlfn.XLOOKUP(HymnIN[[#This Row],[Text]],Table17[[#All],[Meter]],Table17[[#All],[Correct Full Meter]],"**",0,1),"")</f>
        <v/>
      </c>
    </row>
    <row r="6593" spans="1:9" x14ac:dyDescent="0.3">
      <c r="A6593">
        <v>328</v>
      </c>
      <c r="B6593">
        <v>3</v>
      </c>
      <c r="C6593">
        <v>5</v>
      </c>
      <c r="D6593">
        <v>7626</v>
      </c>
      <c r="E6593" t="s">
        <v>6308</v>
      </c>
      <c r="F6593" t="str">
        <f>IF(HymnIN[[#This Row],[Verse]]&lt;&gt;0,"",_xlfn.XLOOKUP(HymnIN[[#This Row],[Hymn]],HymnEN[[#All],[hymn_no]],HymnEN[[#All],[author_id]],"0",0,1))</f>
        <v/>
      </c>
      <c r="G6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'3', '5', 'Fa\' sì che senza distrazion possiam');</v>
      </c>
      <c r="H6593" t="str" cm="1">
        <f t="array" ref="H6593">IF(HymnIN[[#This Row],[Verse]]=0,_xlfn.XLOOKUP(HymnIN[[#This Row],[Text]],Table17[[#All],[Meter]],Table17[[#All],[ID]],"**",0,1),"")</f>
        <v/>
      </c>
      <c r="I6593" t="str" cm="1">
        <f t="array" ref="I6593">IF(HymnIN[[#This Row],[Verse]]=0,_xlfn.XLOOKUP(HymnIN[[#This Row],[Text]],Table17[[#All],[Meter]],Table17[[#All],[Correct Full Meter]],"**",0,1),"")</f>
        <v/>
      </c>
    </row>
    <row r="6594" spans="1:9" x14ac:dyDescent="0.3">
      <c r="A6594">
        <v>328</v>
      </c>
      <c r="B6594">
        <v>3</v>
      </c>
      <c r="C6594">
        <v>6</v>
      </c>
      <c r="D6594">
        <v>7627</v>
      </c>
      <c r="E6594" t="s">
        <v>6309</v>
      </c>
      <c r="F6594" t="str">
        <f>IF(HymnIN[[#This Row],[Verse]]&lt;&gt;0,"",_xlfn.XLOOKUP(HymnIN[[#This Row],[Hymn]],HymnEN[[#All],[hymn_no]],HymnEN[[#All],[author_id]],"0",0,1))</f>
        <v/>
      </c>
      <c r="G6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('328', '3', '6', 'Quaggiù servirti, mentre T\'attendiam.');</v>
      </c>
      <c r="H6594" t="str" cm="1">
        <f t="array" ref="H6594">IF(HymnIN[[#This Row],[Verse]]=0,_xlfn.XLOOKUP(HymnIN[[#This Row],[Text]],Table17[[#All],[Meter]],Table17[[#All],[ID]],"**",0,1),"")</f>
        <v/>
      </c>
      <c r="I6594" t="str" cm="1">
        <f t="array" ref="I6594">IF(HymnIN[[#This Row],[Verse]]=0,_xlfn.XLOOKUP(HymnIN[[#This Row],[Text]],Table17[[#All],[Meter]],Table17[[#All],[Correct Full Meter]],"**",0,1),"")</f>
        <v/>
      </c>
    </row>
    <row r="6595" spans="1:9" x14ac:dyDescent="0.3">
      <c r="A6595">
        <v>329</v>
      </c>
      <c r="B6595">
        <v>0</v>
      </c>
      <c r="C6595">
        <v>0</v>
      </c>
      <c r="D6595">
        <v>7631</v>
      </c>
      <c r="E6595" t="s">
        <v>84</v>
      </c>
      <c r="F6595">
        <f>IF(HymnIN[[#This Row],[Verse]]&lt;&gt;0,"",_xlfn.XLOOKUP(HymnIN[[#This Row],[Hymn]],HymnEN[[#All],[hymn_no]],HymnEN[[#All],[author_id]],"0",0,1))</f>
        <v>72</v>
      </c>
      <c r="G6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('329', '9.8.9.8. Dattilico.', '112', '72');</v>
      </c>
      <c r="H6595" cm="1">
        <f t="array" ref="H6595">IF(HymnIN[[#This Row],[Verse]]=0,_xlfn.XLOOKUP(HymnIN[[#This Row],[Text]],Table17[[#All],[Meter]],Table17[[#All],[ID]],"**",0,1),"")</f>
        <v>112</v>
      </c>
      <c r="I6595" t="str" cm="1">
        <f t="array" ref="I6595">IF(HymnIN[[#This Row],[Verse]]=0,_xlfn.XLOOKUP(HymnIN[[#This Row],[Text]],Table17[[#All],[Meter]],Table17[[#All],[Correct Full Meter]],"**",0,1),"")</f>
        <v>9.8.9.8. Dattilico.</v>
      </c>
    </row>
    <row r="6596" spans="1:9" x14ac:dyDescent="0.3">
      <c r="A6596">
        <v>329</v>
      </c>
      <c r="B6596">
        <v>1</v>
      </c>
      <c r="C6596">
        <v>1</v>
      </c>
      <c r="D6596">
        <v>7632</v>
      </c>
      <c r="E6596" t="s">
        <v>6310</v>
      </c>
      <c r="F6596" t="str">
        <f>IF(HymnIN[[#This Row],[Verse]]&lt;&gt;0,"",_xlfn.XLOOKUP(HymnIN[[#This Row],[Hymn]],HymnEN[[#All],[hymn_no]],HymnEN[[#All],[author_id]],"0",0,1))</f>
        <v/>
      </c>
      <c r="G6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'1', '1', 'CANTIAM, con trionfo cantiamo');</v>
      </c>
      <c r="H6596" t="str" cm="1">
        <f t="array" ref="H6596">IF(HymnIN[[#This Row],[Verse]]=0,_xlfn.XLOOKUP(HymnIN[[#This Row],[Text]],Table17[[#All],[Meter]],Table17[[#All],[ID]],"**",0,1),"")</f>
        <v/>
      </c>
      <c r="I6596" t="str" cm="1">
        <f t="array" ref="I6596">IF(HymnIN[[#This Row],[Verse]]=0,_xlfn.XLOOKUP(HymnIN[[#This Row],[Text]],Table17[[#All],[Meter]],Table17[[#All],[Correct Full Meter]],"**",0,1),"")</f>
        <v/>
      </c>
    </row>
    <row r="6597" spans="1:9" x14ac:dyDescent="0.3">
      <c r="A6597">
        <v>329</v>
      </c>
      <c r="B6597">
        <v>1</v>
      </c>
      <c r="C6597">
        <v>2</v>
      </c>
      <c r="D6597">
        <v>7633</v>
      </c>
      <c r="E6597" t="s">
        <v>6311</v>
      </c>
      <c r="F6597" t="str">
        <f>IF(HymnIN[[#This Row],[Verse]]&lt;&gt;0,"",_xlfn.XLOOKUP(HymnIN[[#This Row],[Hymn]],HymnEN[[#All],[hymn_no]],HymnEN[[#All],[author_id]],"0",0,1))</f>
        <v/>
      </c>
      <c r="G6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'1', '2', 'Le lodi del gran Redentor,');</v>
      </c>
      <c r="H6597" t="str" cm="1">
        <f t="array" ref="H6597">IF(HymnIN[[#This Row],[Verse]]=0,_xlfn.XLOOKUP(HymnIN[[#This Row],[Text]],Table17[[#All],[Meter]],Table17[[#All],[ID]],"**",0,1),"")</f>
        <v/>
      </c>
      <c r="I6597" t="str" cm="1">
        <f t="array" ref="I6597">IF(HymnIN[[#This Row],[Verse]]=0,_xlfn.XLOOKUP(HymnIN[[#This Row],[Text]],Table17[[#All],[Meter]],Table17[[#All],[Correct Full Meter]],"**",0,1),"")</f>
        <v/>
      </c>
    </row>
    <row r="6598" spans="1:9" x14ac:dyDescent="0.3">
      <c r="A6598">
        <v>329</v>
      </c>
      <c r="B6598">
        <v>1</v>
      </c>
      <c r="C6598">
        <v>3</v>
      </c>
      <c r="D6598">
        <v>7634</v>
      </c>
      <c r="E6598" t="s">
        <v>6312</v>
      </c>
      <c r="F6598" t="str">
        <f>IF(HymnIN[[#This Row],[Verse]]&lt;&gt;0,"",_xlfn.XLOOKUP(HymnIN[[#This Row],[Hymn]],HymnEN[[#All],[hymn_no]],HymnEN[[#All],[author_id]],"0",0,1))</f>
        <v/>
      </c>
      <c r="G6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'1', '3', 'Le glorie di Dio rivelate');</v>
      </c>
      <c r="H6598" t="str" cm="1">
        <f t="array" ref="H6598">IF(HymnIN[[#This Row],[Verse]]=0,_xlfn.XLOOKUP(HymnIN[[#This Row],[Text]],Table17[[#All],[Meter]],Table17[[#All],[ID]],"**",0,1),"")</f>
        <v/>
      </c>
      <c r="I6598" t="str" cm="1">
        <f t="array" ref="I6598">IF(HymnIN[[#This Row],[Verse]]=0,_xlfn.XLOOKUP(HymnIN[[#This Row],[Text]],Table17[[#All],[Meter]],Table17[[#All],[Correct Full Meter]],"**",0,1),"")</f>
        <v/>
      </c>
    </row>
    <row r="6599" spans="1:9" x14ac:dyDescent="0.3">
      <c r="A6599">
        <v>329</v>
      </c>
      <c r="B6599">
        <v>1</v>
      </c>
      <c r="C6599">
        <v>4</v>
      </c>
      <c r="D6599">
        <v>7635</v>
      </c>
      <c r="E6599" t="s">
        <v>6313</v>
      </c>
      <c r="F6599" t="str">
        <f>IF(HymnIN[[#This Row],[Verse]]&lt;&gt;0,"",_xlfn.XLOOKUP(HymnIN[[#This Row],[Hymn]],HymnEN[[#All],[hymn_no]],HymnEN[[#All],[author_id]],"0",0,1))</f>
        <v/>
      </c>
      <c r="G6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'1', '4', 'Nel volto del nostro Signor.');</v>
      </c>
      <c r="H6599" t="str" cm="1">
        <f t="array" ref="H6599">IF(HymnIN[[#This Row],[Verse]]=0,_xlfn.XLOOKUP(HymnIN[[#This Row],[Text]],Table17[[#All],[Meter]],Table17[[#All],[ID]],"**",0,1),"")</f>
        <v/>
      </c>
      <c r="I6599" t="str" cm="1">
        <f t="array" ref="I6599">IF(HymnIN[[#This Row],[Verse]]=0,_xlfn.XLOOKUP(HymnIN[[#This Row],[Text]],Table17[[#All],[Meter]],Table17[[#All],[Correct Full Meter]],"**",0,1),"")</f>
        <v/>
      </c>
    </row>
    <row r="6600" spans="1:9" x14ac:dyDescent="0.3">
      <c r="A6600">
        <v>329</v>
      </c>
      <c r="B6600">
        <v>2</v>
      </c>
      <c r="C6600">
        <v>1</v>
      </c>
      <c r="D6600">
        <v>7636</v>
      </c>
      <c r="E6600" t="s">
        <v>6314</v>
      </c>
      <c r="F6600" t="str">
        <f>IF(HymnIN[[#This Row],[Verse]]&lt;&gt;0,"",_xlfn.XLOOKUP(HymnIN[[#This Row],[Hymn]],HymnEN[[#All],[hymn_no]],HymnEN[[#All],[author_id]],"0",0,1))</f>
        <v/>
      </c>
      <c r="G6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'2', '1', 'Dio volle nel grande Suo amore');</v>
      </c>
      <c r="H6600" t="str" cm="1">
        <f t="array" ref="H6600">IF(HymnIN[[#This Row],[Verse]]=0,_xlfn.XLOOKUP(HymnIN[[#This Row],[Text]],Table17[[#All],[Meter]],Table17[[#All],[ID]],"**",0,1),"")</f>
        <v/>
      </c>
      <c r="I6600" t="str" cm="1">
        <f t="array" ref="I6600">IF(HymnIN[[#This Row],[Verse]]=0,_xlfn.XLOOKUP(HymnIN[[#This Row],[Text]],Table17[[#All],[Meter]],Table17[[#All],[Correct Full Meter]],"**",0,1),"")</f>
        <v/>
      </c>
    </row>
    <row r="6601" spans="1:9" x14ac:dyDescent="0.3">
      <c r="A6601">
        <v>329</v>
      </c>
      <c r="B6601">
        <v>2</v>
      </c>
      <c r="C6601">
        <v>2</v>
      </c>
      <c r="D6601">
        <v>7637</v>
      </c>
      <c r="E6601" t="s">
        <v>6315</v>
      </c>
      <c r="F6601" t="str">
        <f>IF(HymnIN[[#This Row],[Verse]]&lt;&gt;0,"",_xlfn.XLOOKUP(HymnIN[[#This Row],[Hymn]],HymnEN[[#All],[hymn_no]],HymnEN[[#All],[author_id]],"0",0,1))</f>
        <v/>
      </c>
      <c r="G6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'2', '2', 'Salvarci da colpe e dolor,');</v>
      </c>
      <c r="H6601" t="str" cm="1">
        <f t="array" ref="H6601">IF(HymnIN[[#This Row],[Verse]]=0,_xlfn.XLOOKUP(HymnIN[[#This Row],[Text]],Table17[[#All],[Meter]],Table17[[#All],[ID]],"**",0,1),"")</f>
        <v/>
      </c>
      <c r="I6601" t="str" cm="1">
        <f t="array" ref="I6601">IF(HymnIN[[#This Row],[Verse]]=0,_xlfn.XLOOKUP(HymnIN[[#This Row],[Text]],Table17[[#All],[Meter]],Table17[[#All],[Correct Full Meter]],"**",0,1),"")</f>
        <v/>
      </c>
    </row>
    <row r="6602" spans="1:9" x14ac:dyDescent="0.3">
      <c r="A6602">
        <v>329</v>
      </c>
      <c r="B6602">
        <v>2</v>
      </c>
      <c r="C6602">
        <v>3</v>
      </c>
      <c r="D6602">
        <v>7638</v>
      </c>
      <c r="E6602" t="s">
        <v>6316</v>
      </c>
      <c r="F6602" t="str">
        <f>IF(HymnIN[[#This Row],[Verse]]&lt;&gt;0,"",_xlfn.XLOOKUP(HymnIN[[#This Row],[Hymn]],HymnEN[[#All],[hymn_no]],HymnEN[[#All],[author_id]],"0",0,1))</f>
        <v/>
      </c>
      <c r="G6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'2', '3', 'E diede il Figliol, il cui sangue');</v>
      </c>
      <c r="H6602" t="str" cm="1">
        <f t="array" ref="H6602">IF(HymnIN[[#This Row],[Verse]]=0,_xlfn.XLOOKUP(HymnIN[[#This Row],[Text]],Table17[[#All],[Meter]],Table17[[#All],[ID]],"**",0,1),"")</f>
        <v/>
      </c>
      <c r="I6602" t="str" cm="1">
        <f t="array" ref="I6602">IF(HymnIN[[#This Row],[Verse]]=0,_xlfn.XLOOKUP(HymnIN[[#This Row],[Text]],Table17[[#All],[Meter]],Table17[[#All],[Correct Full Meter]],"**",0,1),"")</f>
        <v/>
      </c>
    </row>
    <row r="6603" spans="1:9" x14ac:dyDescent="0.3">
      <c r="A6603">
        <v>329</v>
      </c>
      <c r="B6603">
        <v>2</v>
      </c>
      <c r="C6603">
        <v>4</v>
      </c>
      <c r="D6603">
        <v>7639</v>
      </c>
      <c r="E6603" t="s">
        <v>6317</v>
      </c>
      <c r="F6603" t="str">
        <f>IF(HymnIN[[#This Row],[Verse]]&lt;&gt;0,"",_xlfn.XLOOKUP(HymnIN[[#This Row],[Hymn]],HymnEN[[#All],[hymn_no]],HymnEN[[#All],[author_id]],"0",0,1))</f>
        <v/>
      </c>
      <c r="G6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'2', '4', 'Fe\' libero l\'uom peccator.');</v>
      </c>
      <c r="H6603" t="str" cm="1">
        <f t="array" ref="H6603">IF(HymnIN[[#This Row],[Verse]]=0,_xlfn.XLOOKUP(HymnIN[[#This Row],[Text]],Table17[[#All],[Meter]],Table17[[#All],[ID]],"**",0,1),"")</f>
        <v/>
      </c>
      <c r="I6603" t="str" cm="1">
        <f t="array" ref="I6603">IF(HymnIN[[#This Row],[Verse]]=0,_xlfn.XLOOKUP(HymnIN[[#This Row],[Text]],Table17[[#All],[Meter]],Table17[[#All],[Correct Full Meter]],"**",0,1),"")</f>
        <v/>
      </c>
    </row>
    <row r="6604" spans="1:9" x14ac:dyDescent="0.3">
      <c r="A6604">
        <v>329</v>
      </c>
      <c r="B6604">
        <v>3</v>
      </c>
      <c r="C6604">
        <v>1</v>
      </c>
      <c r="D6604">
        <v>7640</v>
      </c>
      <c r="E6604" t="s">
        <v>6318</v>
      </c>
      <c r="F6604" t="str">
        <f>IF(HymnIN[[#This Row],[Verse]]&lt;&gt;0,"",_xlfn.XLOOKUP(HymnIN[[#This Row],[Hymn]],HymnEN[[#All],[hymn_no]],HymnEN[[#All],[author_id]],"0",0,1))</f>
        <v/>
      </c>
      <c r="G6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'3', '1', 'Vedendo l\'amore del Padre');</v>
      </c>
      <c r="H6604" t="str" cm="1">
        <f t="array" ref="H6604">IF(HymnIN[[#This Row],[Verse]]=0,_xlfn.XLOOKUP(HymnIN[[#This Row],[Text]],Table17[[#All],[Meter]],Table17[[#All],[ID]],"**",0,1),"")</f>
        <v/>
      </c>
      <c r="I6604" t="str" cm="1">
        <f t="array" ref="I6604">IF(HymnIN[[#This Row],[Verse]]=0,_xlfn.XLOOKUP(HymnIN[[#This Row],[Text]],Table17[[#All],[Meter]],Table17[[#All],[Correct Full Meter]],"**",0,1),"")</f>
        <v/>
      </c>
    </row>
    <row r="6605" spans="1:9" x14ac:dyDescent="0.3">
      <c r="A6605">
        <v>329</v>
      </c>
      <c r="B6605">
        <v>3</v>
      </c>
      <c r="C6605">
        <v>2</v>
      </c>
      <c r="D6605">
        <v>7641</v>
      </c>
      <c r="E6605" t="s">
        <v>8834</v>
      </c>
      <c r="F6605" t="str">
        <f>IF(HymnIN[[#This Row],[Verse]]&lt;&gt;0,"",_xlfn.XLOOKUP(HymnIN[[#This Row],[Hymn]],HymnEN[[#All],[hymn_no]],HymnEN[[#All],[author_id]],"0",0,1))</f>
        <v/>
      </c>
      <c r="G6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'3', '2', 'In Lui, la pace troviam;');</v>
      </c>
      <c r="H6605" t="str" cm="1">
        <f t="array" ref="H6605">IF(HymnIN[[#This Row],[Verse]]=0,_xlfn.XLOOKUP(HymnIN[[#This Row],[Text]],Table17[[#All],[Meter]],Table17[[#All],[ID]],"**",0,1),"")</f>
        <v/>
      </c>
      <c r="I6605" t="str" cm="1">
        <f t="array" ref="I6605">IF(HymnIN[[#This Row],[Verse]]=0,_xlfn.XLOOKUP(HymnIN[[#This Row],[Text]],Table17[[#All],[Meter]],Table17[[#All],[Correct Full Meter]],"**",0,1),"")</f>
        <v/>
      </c>
    </row>
    <row r="6606" spans="1:9" x14ac:dyDescent="0.3">
      <c r="A6606">
        <v>329</v>
      </c>
      <c r="B6606">
        <v>3</v>
      </c>
      <c r="C6606">
        <v>3</v>
      </c>
      <c r="D6606">
        <v>7642</v>
      </c>
      <c r="E6606" t="s">
        <v>6320</v>
      </c>
      <c r="F6606" t="str">
        <f>IF(HymnIN[[#This Row],[Verse]]&lt;&gt;0,"",_xlfn.XLOOKUP(HymnIN[[#This Row],[Hymn]],HymnEN[[#All],[hymn_no]],HymnEN[[#All],[author_id]],"0",0,1))</f>
        <v/>
      </c>
      <c r="G6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'3', '3', 'Un Dio Salvator conosciamo:');</v>
      </c>
      <c r="H6606" t="str" cm="1">
        <f t="array" ref="H6606">IF(HymnIN[[#This Row],[Verse]]=0,_xlfn.XLOOKUP(HymnIN[[#This Row],[Text]],Table17[[#All],[Meter]],Table17[[#All],[ID]],"**",0,1),"")</f>
        <v/>
      </c>
      <c r="I6606" t="str" cm="1">
        <f t="array" ref="I6606">IF(HymnIN[[#This Row],[Verse]]=0,_xlfn.XLOOKUP(HymnIN[[#This Row],[Text]],Table17[[#All],[Meter]],Table17[[#All],[Correct Full Meter]],"**",0,1),"")</f>
        <v/>
      </c>
    </row>
    <row r="6607" spans="1:9" x14ac:dyDescent="0.3">
      <c r="A6607">
        <v>329</v>
      </c>
      <c r="B6607">
        <v>3</v>
      </c>
      <c r="C6607">
        <v>4</v>
      </c>
      <c r="D6607">
        <v>7643</v>
      </c>
      <c r="E6607" t="s">
        <v>6321</v>
      </c>
      <c r="F6607" t="str">
        <f>IF(HymnIN[[#This Row],[Verse]]&lt;&gt;0,"",_xlfn.XLOOKUP(HymnIN[[#This Row],[Hymn]],HymnEN[[#All],[hymn_no]],HymnEN[[#All],[author_id]],"0",0,1))</f>
        <v/>
      </c>
      <c r="G6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'3', '4', 'Più pene e terror non abbiam.');</v>
      </c>
      <c r="H6607" t="str" cm="1">
        <f t="array" ref="H6607">IF(HymnIN[[#This Row],[Verse]]=0,_xlfn.XLOOKUP(HymnIN[[#This Row],[Text]],Table17[[#All],[Meter]],Table17[[#All],[ID]],"**",0,1),"")</f>
        <v/>
      </c>
      <c r="I6607" t="str" cm="1">
        <f t="array" ref="I6607">IF(HymnIN[[#This Row],[Verse]]=0,_xlfn.XLOOKUP(HymnIN[[#This Row],[Text]],Table17[[#All],[Meter]],Table17[[#All],[Correct Full Meter]],"**",0,1),"")</f>
        <v/>
      </c>
    </row>
    <row r="6608" spans="1:9" x14ac:dyDescent="0.3">
      <c r="A6608">
        <v>329</v>
      </c>
      <c r="B6608">
        <v>4</v>
      </c>
      <c r="C6608">
        <v>1</v>
      </c>
      <c r="D6608">
        <v>7644</v>
      </c>
      <c r="E6608" t="s">
        <v>6322</v>
      </c>
      <c r="F6608" t="str">
        <f>IF(HymnIN[[#This Row],[Verse]]&lt;&gt;0,"",_xlfn.XLOOKUP(HymnIN[[#This Row],[Hymn]],HymnEN[[#All],[hymn_no]],HymnEN[[#All],[author_id]],"0",0,1))</f>
        <v/>
      </c>
      <c r="G6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'4', '1', 'Cantiamo, con gioia cantiamo');</v>
      </c>
      <c r="H6608" t="str" cm="1">
        <f t="array" ref="H6608">IF(HymnIN[[#This Row],[Verse]]=0,_xlfn.XLOOKUP(HymnIN[[#This Row],[Text]],Table17[[#All],[Meter]],Table17[[#All],[ID]],"**",0,1),"")</f>
        <v/>
      </c>
      <c r="I6608" t="str" cm="1">
        <f t="array" ref="I6608">IF(HymnIN[[#This Row],[Verse]]=0,_xlfn.XLOOKUP(HymnIN[[#This Row],[Text]],Table17[[#All],[Meter]],Table17[[#All],[Correct Full Meter]],"**",0,1),"")</f>
        <v/>
      </c>
    </row>
    <row r="6609" spans="1:9" x14ac:dyDescent="0.3">
      <c r="A6609">
        <v>329</v>
      </c>
      <c r="B6609">
        <v>4</v>
      </c>
      <c r="C6609">
        <v>2</v>
      </c>
      <c r="D6609">
        <v>7645</v>
      </c>
      <c r="E6609" t="s">
        <v>6311</v>
      </c>
      <c r="F6609" t="str">
        <f>IF(HymnIN[[#This Row],[Verse]]&lt;&gt;0,"",_xlfn.XLOOKUP(HymnIN[[#This Row],[Hymn]],HymnEN[[#All],[hymn_no]],HymnEN[[#All],[author_id]],"0",0,1))</f>
        <v/>
      </c>
      <c r="G6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'4', '2', 'Le lodi del gran Redentor,');</v>
      </c>
      <c r="H6609" t="str" cm="1">
        <f t="array" ref="H6609">IF(HymnIN[[#This Row],[Verse]]=0,_xlfn.XLOOKUP(HymnIN[[#This Row],[Text]],Table17[[#All],[Meter]],Table17[[#All],[ID]],"**",0,1),"")</f>
        <v/>
      </c>
      <c r="I6609" t="str" cm="1">
        <f t="array" ref="I6609">IF(HymnIN[[#This Row],[Verse]]=0,_xlfn.XLOOKUP(HymnIN[[#This Row],[Text]],Table17[[#All],[Meter]],Table17[[#All],[Correct Full Meter]],"**",0,1),"")</f>
        <v/>
      </c>
    </row>
    <row r="6610" spans="1:9" x14ac:dyDescent="0.3">
      <c r="A6610">
        <v>329</v>
      </c>
      <c r="B6610">
        <v>4</v>
      </c>
      <c r="C6610">
        <v>3</v>
      </c>
      <c r="D6610">
        <v>7646</v>
      </c>
      <c r="E6610" t="s">
        <v>8835</v>
      </c>
      <c r="F6610" t="str">
        <f>IF(HymnIN[[#This Row],[Verse]]&lt;&gt;0,"",_xlfn.XLOOKUP(HymnIN[[#This Row],[Hymn]],HymnEN[[#All],[hymn_no]],HymnEN[[#All],[author_id]],"0",0,1))</f>
        <v/>
      </c>
      <c r="G6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'4', '3', 'Le glorie del Dio vivente,');</v>
      </c>
      <c r="H6610" t="str" cm="1">
        <f t="array" ref="H6610">IF(HymnIN[[#This Row],[Verse]]=0,_xlfn.XLOOKUP(HymnIN[[#This Row],[Text]],Table17[[#All],[Meter]],Table17[[#All],[ID]],"**",0,1),"")</f>
        <v/>
      </c>
      <c r="I6610" t="str" cm="1">
        <f t="array" ref="I6610">IF(HymnIN[[#This Row],[Verse]]=0,_xlfn.XLOOKUP(HymnIN[[#This Row],[Text]],Table17[[#All],[Meter]],Table17[[#All],[Correct Full Meter]],"**",0,1),"")</f>
        <v/>
      </c>
    </row>
    <row r="6611" spans="1:9" x14ac:dyDescent="0.3">
      <c r="A6611">
        <v>329</v>
      </c>
      <c r="B6611">
        <v>4</v>
      </c>
      <c r="C6611">
        <v>4</v>
      </c>
      <c r="D6611">
        <v>7647</v>
      </c>
      <c r="E6611" t="s">
        <v>6324</v>
      </c>
      <c r="F6611" t="str">
        <f>IF(HymnIN[[#This Row],[Verse]]&lt;&gt;0,"",_xlfn.XLOOKUP(HymnIN[[#This Row],[Hymn]],HymnEN[[#All],[hymn_no]],HymnEN[[#All],[author_id]],"0",0,1))</f>
        <v/>
      </c>
      <c r="G6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('329', '4', '4', 'La ricca Sua grazia, il Suo amor!');</v>
      </c>
      <c r="H6611" t="str" cm="1">
        <f t="array" ref="H6611">IF(HymnIN[[#This Row],[Verse]]=0,_xlfn.XLOOKUP(HymnIN[[#This Row],[Text]],Table17[[#All],[Meter]],Table17[[#All],[ID]],"**",0,1),"")</f>
        <v/>
      </c>
      <c r="I6611" t="str" cm="1">
        <f t="array" ref="I6611">IF(HymnIN[[#This Row],[Verse]]=0,_xlfn.XLOOKUP(HymnIN[[#This Row],[Text]],Table17[[#All],[Meter]],Table17[[#All],[Correct Full Meter]],"**",0,1),"")</f>
        <v/>
      </c>
    </row>
    <row r="6612" spans="1:9" x14ac:dyDescent="0.3">
      <c r="A6612">
        <v>330</v>
      </c>
      <c r="B6612">
        <v>0</v>
      </c>
      <c r="C6612">
        <v>0</v>
      </c>
      <c r="D6612">
        <v>7651</v>
      </c>
      <c r="E6612" t="s">
        <v>658</v>
      </c>
      <c r="F6612">
        <f>IF(HymnIN[[#This Row],[Verse]]&lt;&gt;0,"",_xlfn.XLOOKUP(HymnIN[[#This Row],[Hymn]],HymnEN[[#All],[hymn_no]],HymnEN[[#All],[author_id]],"0",0,1))</f>
        <v>202</v>
      </c>
      <c r="G6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('330', '9.8.9.8. Giambico.', '161', '202');</v>
      </c>
      <c r="H6612" cm="1">
        <f t="array" ref="H6612">IF(HymnIN[[#This Row],[Verse]]=0,_xlfn.XLOOKUP(HymnIN[[#This Row],[Text]],Table17[[#All],[Meter]],Table17[[#All],[ID]],"**",0,1),"")</f>
        <v>161</v>
      </c>
      <c r="I6612" t="str" cm="1">
        <f t="array" ref="I6612">IF(HymnIN[[#This Row],[Verse]]=0,_xlfn.XLOOKUP(HymnIN[[#This Row],[Text]],Table17[[#All],[Meter]],Table17[[#All],[Correct Full Meter]],"**",0,1),"")</f>
        <v>9.8.9.8. Giambico.</v>
      </c>
    </row>
    <row r="6613" spans="1:9" x14ac:dyDescent="0.3">
      <c r="A6613">
        <v>330</v>
      </c>
      <c r="B6613">
        <v>1</v>
      </c>
      <c r="C6613">
        <v>1</v>
      </c>
      <c r="D6613">
        <v>7652</v>
      </c>
      <c r="E6613" t="s">
        <v>6325</v>
      </c>
      <c r="F6613" t="str">
        <f>IF(HymnIN[[#This Row],[Verse]]&lt;&gt;0,"",_xlfn.XLOOKUP(HymnIN[[#This Row],[Hymn]],HymnEN[[#All],[hymn_no]],HymnEN[[#All],[author_id]],"0",0,1))</f>
        <v/>
      </c>
      <c r="G6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'1', '1', 'PADRE, dai nostri cuor s\'eleva,');</v>
      </c>
      <c r="H6613" t="str" cm="1">
        <f t="array" ref="H6613">IF(HymnIN[[#This Row],[Verse]]=0,_xlfn.XLOOKUP(HymnIN[[#This Row],[Text]],Table17[[#All],[Meter]],Table17[[#All],[ID]],"**",0,1),"")</f>
        <v/>
      </c>
      <c r="I6613" t="str" cm="1">
        <f t="array" ref="I6613">IF(HymnIN[[#This Row],[Verse]]=0,_xlfn.XLOOKUP(HymnIN[[#This Row],[Text]],Table17[[#All],[Meter]],Table17[[#All],[Correct Full Meter]],"**",0,1),"")</f>
        <v/>
      </c>
    </row>
    <row r="6614" spans="1:9" x14ac:dyDescent="0.3">
      <c r="A6614">
        <v>330</v>
      </c>
      <c r="B6614">
        <v>1</v>
      </c>
      <c r="C6614">
        <v>2</v>
      </c>
      <c r="D6614">
        <v>7653</v>
      </c>
      <c r="E6614" t="s">
        <v>6326</v>
      </c>
      <c r="F6614" t="str">
        <f>IF(HymnIN[[#This Row],[Verse]]&lt;&gt;0,"",_xlfn.XLOOKUP(HymnIN[[#This Row],[Hymn]],HymnEN[[#All],[hymn_no]],HymnEN[[#All],[author_id]],"0",0,1))</f>
        <v/>
      </c>
      <c r="G6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'1', '2', 'Del Santo Spirto nel poter,');</v>
      </c>
      <c r="H6614" t="str" cm="1">
        <f t="array" ref="H6614">IF(HymnIN[[#This Row],[Verse]]=0,_xlfn.XLOOKUP(HymnIN[[#This Row],[Text]],Table17[[#All],[Meter]],Table17[[#All],[ID]],"**",0,1),"")</f>
        <v/>
      </c>
      <c r="I6614" t="str" cm="1">
        <f t="array" ref="I6614">IF(HymnIN[[#This Row],[Verse]]=0,_xlfn.XLOOKUP(HymnIN[[#This Row],[Text]],Table17[[#All],[Meter]],Table17[[#All],[Correct Full Meter]],"**",0,1),"")</f>
        <v/>
      </c>
    </row>
    <row r="6615" spans="1:9" x14ac:dyDescent="0.3">
      <c r="A6615">
        <v>330</v>
      </c>
      <c r="B6615">
        <v>1</v>
      </c>
      <c r="C6615">
        <v>3</v>
      </c>
      <c r="D6615">
        <v>7654</v>
      </c>
      <c r="E6615" t="s">
        <v>6327</v>
      </c>
      <c r="F6615" t="str">
        <f>IF(HymnIN[[#This Row],[Verse]]&lt;&gt;0,"",_xlfn.XLOOKUP(HymnIN[[#This Row],[Hymn]],HymnEN[[#All],[hymn_no]],HymnEN[[#All],[author_id]],"0",0,1))</f>
        <v/>
      </c>
      <c r="G6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'1', '3', 'La lode ch\'Egli, il Tuo Figliolo,');</v>
      </c>
      <c r="H6615" t="str" cm="1">
        <f t="array" ref="H6615">IF(HymnIN[[#This Row],[Verse]]=0,_xlfn.XLOOKUP(HymnIN[[#This Row],[Text]],Table17[[#All],[Meter]],Table17[[#All],[ID]],"**",0,1),"")</f>
        <v/>
      </c>
      <c r="I6615" t="str" cm="1">
        <f t="array" ref="I6615">IF(HymnIN[[#This Row],[Verse]]=0,_xlfn.XLOOKUP(HymnIN[[#This Row],[Text]],Table17[[#All],[Meter]],Table17[[#All],[Correct Full Meter]],"**",0,1),"")</f>
        <v/>
      </c>
    </row>
    <row r="6616" spans="1:9" x14ac:dyDescent="0.3">
      <c r="A6616">
        <v>330</v>
      </c>
      <c r="B6616">
        <v>1</v>
      </c>
      <c r="C6616">
        <v>4</v>
      </c>
      <c r="D6616">
        <v>7655</v>
      </c>
      <c r="E6616" t="s">
        <v>6328</v>
      </c>
      <c r="F6616" t="str">
        <f>IF(HymnIN[[#This Row],[Verse]]&lt;&gt;0,"",_xlfn.XLOOKUP(HymnIN[[#This Row],[Hymn]],HymnEN[[#All],[hymn_no]],HymnEN[[#All],[author_id]],"0",0,1))</f>
        <v/>
      </c>
      <c r="G6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'1', '4', 'Conduce a Te pel Tuo piacer.');</v>
      </c>
      <c r="H6616" t="str" cm="1">
        <f t="array" ref="H6616">IF(HymnIN[[#This Row],[Verse]]=0,_xlfn.XLOOKUP(HymnIN[[#This Row],[Text]],Table17[[#All],[Meter]],Table17[[#All],[ID]],"**",0,1),"")</f>
        <v/>
      </c>
      <c r="I6616" t="str" cm="1">
        <f t="array" ref="I6616">IF(HymnIN[[#This Row],[Verse]]=0,_xlfn.XLOOKUP(HymnIN[[#This Row],[Text]],Table17[[#All],[Meter]],Table17[[#All],[Correct Full Meter]],"**",0,1),"")</f>
        <v/>
      </c>
    </row>
    <row r="6617" spans="1:9" x14ac:dyDescent="0.3">
      <c r="A6617">
        <v>330</v>
      </c>
      <c r="B6617">
        <v>2</v>
      </c>
      <c r="C6617">
        <v>1</v>
      </c>
      <c r="D6617">
        <v>7656</v>
      </c>
      <c r="E6617" t="s">
        <v>6329</v>
      </c>
      <c r="F6617" t="str">
        <f>IF(HymnIN[[#This Row],[Verse]]&lt;&gt;0,"",_xlfn.XLOOKUP(HymnIN[[#This Row],[Hymn]],HymnEN[[#All],[hymn_no]],HymnEN[[#All],[author_id]],"0",0,1))</f>
        <v/>
      </c>
      <c r="G6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'2', '1', 'Col Tuo Figliolo benedetto');</v>
      </c>
      <c r="H6617" t="str" cm="1">
        <f t="array" ref="H6617">IF(HymnIN[[#This Row],[Verse]]=0,_xlfn.XLOOKUP(HymnIN[[#This Row],[Text]],Table17[[#All],[Meter]],Table17[[#All],[ID]],"**",0,1),"")</f>
        <v/>
      </c>
      <c r="I6617" t="str" cm="1">
        <f t="array" ref="I6617">IF(HymnIN[[#This Row],[Verse]]=0,_xlfn.XLOOKUP(HymnIN[[#This Row],[Text]],Table17[[#All],[Meter]],Table17[[#All],[Correct Full Meter]],"**",0,1),"")</f>
        <v/>
      </c>
    </row>
    <row r="6618" spans="1:9" x14ac:dyDescent="0.3">
      <c r="A6618">
        <v>330</v>
      </c>
      <c r="B6618">
        <v>2</v>
      </c>
      <c r="C6618">
        <v>2</v>
      </c>
      <c r="D6618">
        <v>7657</v>
      </c>
      <c r="E6618" t="s">
        <v>6330</v>
      </c>
      <c r="F6618" t="str">
        <f>IF(HymnIN[[#This Row],[Verse]]&lt;&gt;0,"",_xlfn.XLOOKUP(HymnIN[[#This Row],[Hymn]],HymnEN[[#All],[hymn_no]],HymnEN[[#All],[author_id]],"0",0,1))</f>
        <v/>
      </c>
      <c r="G6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'2', '2', 'Qual Padre noi Ti conosciam');</v>
      </c>
      <c r="H6618" t="str" cm="1">
        <f t="array" ref="H6618">IF(HymnIN[[#This Row],[Verse]]=0,_xlfn.XLOOKUP(HymnIN[[#This Row],[Text]],Table17[[#All],[Meter]],Table17[[#All],[ID]],"**",0,1),"")</f>
        <v/>
      </c>
      <c r="I6618" t="str" cm="1">
        <f t="array" ref="I6618">IF(HymnIN[[#This Row],[Verse]]=0,_xlfn.XLOOKUP(HymnIN[[#This Row],[Text]],Table17[[#All],[Meter]],Table17[[#All],[Correct Full Meter]],"**",0,1),"")</f>
        <v/>
      </c>
    </row>
    <row r="6619" spans="1:9" x14ac:dyDescent="0.3">
      <c r="A6619">
        <v>330</v>
      </c>
      <c r="B6619">
        <v>2</v>
      </c>
      <c r="C6619">
        <v>3</v>
      </c>
      <c r="D6619">
        <v>7658</v>
      </c>
      <c r="E6619" t="s">
        <v>6331</v>
      </c>
      <c r="F6619" t="str">
        <f>IF(HymnIN[[#This Row],[Verse]]&lt;&gt;0,"",_xlfn.XLOOKUP(HymnIN[[#This Row],[Hymn]],HymnEN[[#All],[hymn_no]],HymnEN[[#All],[author_id]],"0",0,1))</f>
        <v/>
      </c>
      <c r="G6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'2', '3', 'E, frutto della Sua vittoria,');</v>
      </c>
      <c r="H6619" t="str" cm="1">
        <f t="array" ref="H6619">IF(HymnIN[[#This Row],[Verse]]=0,_xlfn.XLOOKUP(HymnIN[[#This Row],[Text]],Table17[[#All],[Meter]],Table17[[#All],[ID]],"**",0,1),"")</f>
        <v/>
      </c>
      <c r="I6619" t="str" cm="1">
        <f t="array" ref="I6619">IF(HymnIN[[#This Row],[Verse]]=0,_xlfn.XLOOKUP(HymnIN[[#This Row],[Text]],Table17[[#All],[Meter]],Table17[[#All],[Correct Full Meter]],"**",0,1),"")</f>
        <v/>
      </c>
    </row>
    <row r="6620" spans="1:9" x14ac:dyDescent="0.3">
      <c r="A6620">
        <v>330</v>
      </c>
      <c r="B6620">
        <v>2</v>
      </c>
      <c r="C6620">
        <v>4</v>
      </c>
      <c r="D6620">
        <v>7659</v>
      </c>
      <c r="E6620" t="s">
        <v>6332</v>
      </c>
      <c r="F6620" t="str">
        <f>IF(HymnIN[[#This Row],[Verse]]&lt;&gt;0,"",_xlfn.XLOOKUP(HymnIN[[#This Row],[Hymn]],HymnEN[[#All],[hymn_no]],HymnEN[[#All],[author_id]],"0",0,1))</f>
        <v/>
      </c>
      <c r="G6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'2', '4', 'In vicinanza a Te noi siam.');</v>
      </c>
      <c r="H6620" t="str" cm="1">
        <f t="array" ref="H6620">IF(HymnIN[[#This Row],[Verse]]=0,_xlfn.XLOOKUP(HymnIN[[#This Row],[Text]],Table17[[#All],[Meter]],Table17[[#All],[ID]],"**",0,1),"")</f>
        <v/>
      </c>
      <c r="I6620" t="str" cm="1">
        <f t="array" ref="I6620">IF(HymnIN[[#This Row],[Verse]]=0,_xlfn.XLOOKUP(HymnIN[[#This Row],[Text]],Table17[[#All],[Meter]],Table17[[#All],[Correct Full Meter]],"**",0,1),"")</f>
        <v/>
      </c>
    </row>
    <row r="6621" spans="1:9" x14ac:dyDescent="0.3">
      <c r="A6621">
        <v>330</v>
      </c>
      <c r="B6621">
        <v>3</v>
      </c>
      <c r="C6621">
        <v>1</v>
      </c>
      <c r="D6621">
        <v>7660</v>
      </c>
      <c r="E6621" t="s">
        <v>6333</v>
      </c>
      <c r="F6621" t="str">
        <f>IF(HymnIN[[#This Row],[Verse]]&lt;&gt;0,"",_xlfn.XLOOKUP(HymnIN[[#This Row],[Hymn]],HymnEN[[#All],[hymn_no]],HymnEN[[#All],[author_id]],"0",0,1))</f>
        <v/>
      </c>
      <c r="G6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'3', '1', 'Quanto fu grande, Padre, il costo');</v>
      </c>
      <c r="H6621" t="str" cm="1">
        <f t="array" ref="H6621">IF(HymnIN[[#This Row],[Verse]]=0,_xlfn.XLOOKUP(HymnIN[[#This Row],[Text]],Table17[[#All],[Meter]],Table17[[#All],[ID]],"**",0,1),"")</f>
        <v/>
      </c>
      <c r="I6621" t="str" cm="1">
        <f t="array" ref="I6621">IF(HymnIN[[#This Row],[Verse]]=0,_xlfn.XLOOKUP(HymnIN[[#This Row],[Text]],Table17[[#All],[Meter]],Table17[[#All],[Correct Full Meter]],"**",0,1),"")</f>
        <v/>
      </c>
    </row>
    <row r="6622" spans="1:9" x14ac:dyDescent="0.3">
      <c r="A6622">
        <v>330</v>
      </c>
      <c r="B6622">
        <v>3</v>
      </c>
      <c r="C6622">
        <v>2</v>
      </c>
      <c r="D6622">
        <v>7661</v>
      </c>
      <c r="E6622" t="s">
        <v>6334</v>
      </c>
      <c r="F6622" t="str">
        <f>IF(HymnIN[[#This Row],[Verse]]&lt;&gt;0,"",_xlfn.XLOOKUP(HymnIN[[#This Row],[Hymn]],HymnEN[[#All],[hymn_no]],HymnEN[[#All],[author_id]],"0",0,1))</f>
        <v/>
      </c>
      <c r="G6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'3', '2', 'Per Te che desti il Tuo Figliol!');</v>
      </c>
      <c r="H6622" t="str" cm="1">
        <f t="array" ref="H6622">IF(HymnIN[[#This Row],[Verse]]=0,_xlfn.XLOOKUP(HymnIN[[#This Row],[Text]],Table17[[#All],[Meter]],Table17[[#All],[ID]],"**",0,1),"")</f>
        <v/>
      </c>
      <c r="I6622" t="str" cm="1">
        <f t="array" ref="I6622">IF(HymnIN[[#This Row],[Verse]]=0,_xlfn.XLOOKUP(HymnIN[[#This Row],[Text]],Table17[[#All],[Meter]],Table17[[#All],[Correct Full Meter]],"**",0,1),"")</f>
        <v/>
      </c>
    </row>
    <row r="6623" spans="1:9" x14ac:dyDescent="0.3">
      <c r="A6623">
        <v>330</v>
      </c>
      <c r="B6623">
        <v>3</v>
      </c>
      <c r="C6623">
        <v>3</v>
      </c>
      <c r="D6623">
        <v>7662</v>
      </c>
      <c r="E6623" t="s">
        <v>6335</v>
      </c>
      <c r="F6623" t="str">
        <f>IF(HymnIN[[#This Row],[Verse]]&lt;&gt;0,"",_xlfn.XLOOKUP(HymnIN[[#This Row],[Hymn]],HymnEN[[#All],[hymn_no]],HymnEN[[#All],[author_id]],"0",0,1))</f>
        <v/>
      </c>
      <c r="G6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'3', '3', 'Ora in risposta a Te davanti');</v>
      </c>
      <c r="H6623" t="str" cm="1">
        <f t="array" ref="H6623">IF(HymnIN[[#This Row],[Verse]]=0,_xlfn.XLOOKUP(HymnIN[[#This Row],[Text]],Table17[[#All],[Meter]],Table17[[#All],[ID]],"**",0,1),"")</f>
        <v/>
      </c>
      <c r="I6623" t="str" cm="1">
        <f t="array" ref="I6623">IF(HymnIN[[#This Row],[Verse]]=0,_xlfn.XLOOKUP(HymnIN[[#This Row],[Text]],Table17[[#All],[Meter]],Table17[[#All],[Correct Full Meter]],"**",0,1),"")</f>
        <v/>
      </c>
    </row>
    <row r="6624" spans="1:9" x14ac:dyDescent="0.3">
      <c r="A6624">
        <v>330</v>
      </c>
      <c r="B6624">
        <v>3</v>
      </c>
      <c r="C6624">
        <v>4</v>
      </c>
      <c r="D6624">
        <v>7663</v>
      </c>
      <c r="E6624" t="s">
        <v>6336</v>
      </c>
      <c r="F6624" t="str">
        <f>IF(HymnIN[[#This Row],[Verse]]&lt;&gt;0,"",_xlfn.XLOOKUP(HymnIN[[#This Row],[Hymn]],HymnEN[[#All],[hymn_no]],HymnEN[[#All],[author_id]],"0",0,1))</f>
        <v/>
      </c>
      <c r="G6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'3', '4', 'D\'adoratori è un vasto stuol.');</v>
      </c>
      <c r="H6624" t="str" cm="1">
        <f t="array" ref="H6624">IF(HymnIN[[#This Row],[Verse]]=0,_xlfn.XLOOKUP(HymnIN[[#This Row],[Text]],Table17[[#All],[Meter]],Table17[[#All],[ID]],"**",0,1),"")</f>
        <v/>
      </c>
      <c r="I6624" t="str" cm="1">
        <f t="array" ref="I6624">IF(HymnIN[[#This Row],[Verse]]=0,_xlfn.XLOOKUP(HymnIN[[#This Row],[Text]],Table17[[#All],[Meter]],Table17[[#All],[Correct Full Meter]],"**",0,1),"")</f>
        <v/>
      </c>
    </row>
    <row r="6625" spans="1:9" x14ac:dyDescent="0.3">
      <c r="A6625">
        <v>330</v>
      </c>
      <c r="B6625">
        <v>4</v>
      </c>
      <c r="C6625">
        <v>1</v>
      </c>
      <c r="D6625">
        <v>7664</v>
      </c>
      <c r="E6625" t="s">
        <v>6337</v>
      </c>
      <c r="F6625" t="str">
        <f>IF(HymnIN[[#This Row],[Verse]]&lt;&gt;0,"",_xlfn.XLOOKUP(HymnIN[[#This Row],[Hymn]],HymnEN[[#All],[hymn_no]],HymnEN[[#All],[author_id]],"0",0,1))</f>
        <v/>
      </c>
      <c r="G6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'4', '1', 'E Te, supremo in ogni cosa,');</v>
      </c>
      <c r="H6625" t="str" cm="1">
        <f t="array" ref="H6625">IF(HymnIN[[#This Row],[Verse]]=0,_xlfn.XLOOKUP(HymnIN[[#This Row],[Text]],Table17[[#All],[Meter]],Table17[[#All],[ID]],"**",0,1),"")</f>
        <v/>
      </c>
      <c r="I6625" t="str" cm="1">
        <f t="array" ref="I6625">IF(HymnIN[[#This Row],[Verse]]=0,_xlfn.XLOOKUP(HymnIN[[#This Row],[Text]],Table17[[#All],[Meter]],Table17[[#All],[Correct Full Meter]],"**",0,1),"")</f>
        <v/>
      </c>
    </row>
    <row r="6626" spans="1:9" x14ac:dyDescent="0.3">
      <c r="A6626">
        <v>330</v>
      </c>
      <c r="B6626">
        <v>4</v>
      </c>
      <c r="C6626">
        <v>2</v>
      </c>
      <c r="D6626">
        <v>7665</v>
      </c>
      <c r="E6626" t="s">
        <v>6338</v>
      </c>
      <c r="F6626" t="str">
        <f>IF(HymnIN[[#This Row],[Verse]]&lt;&gt;0,"",_xlfn.XLOOKUP(HymnIN[[#This Row],[Hymn]],HymnEN[[#All],[hymn_no]],HymnEN[[#All],[author_id]],"0",0,1))</f>
        <v/>
      </c>
      <c r="G6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'4', '2', 'O Padre, noi benediciam;');</v>
      </c>
      <c r="H6626" t="str" cm="1">
        <f t="array" ref="H6626">IF(HymnIN[[#This Row],[Verse]]=0,_xlfn.XLOOKUP(HymnIN[[#This Row],[Text]],Table17[[#All],[Meter]],Table17[[#All],[ID]],"**",0,1),"")</f>
        <v/>
      </c>
      <c r="I6626" t="str" cm="1">
        <f t="array" ref="I6626">IF(HymnIN[[#This Row],[Verse]]=0,_xlfn.XLOOKUP(HymnIN[[#This Row],[Text]],Table17[[#All],[Meter]],Table17[[#All],[Correct Full Meter]],"**",0,1),"")</f>
        <v/>
      </c>
    </row>
    <row r="6627" spans="1:9" x14ac:dyDescent="0.3">
      <c r="A6627">
        <v>330</v>
      </c>
      <c r="B6627">
        <v>4</v>
      </c>
      <c r="C6627">
        <v>3</v>
      </c>
      <c r="D6627">
        <v>7666</v>
      </c>
      <c r="E6627" t="s">
        <v>6339</v>
      </c>
      <c r="F6627" t="str">
        <f>IF(HymnIN[[#This Row],[Verse]]&lt;&gt;0,"",_xlfn.XLOOKUP(HymnIN[[#This Row],[Hymn]],HymnEN[[#All],[hymn_no]],HymnEN[[#All],[author_id]],"0",0,1))</f>
        <v/>
      </c>
      <c r="G6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'4', '3', 'Nel Tuo riposo lode e onore');</v>
      </c>
      <c r="H6627" t="str" cm="1">
        <f t="array" ref="H6627">IF(HymnIN[[#This Row],[Verse]]=0,_xlfn.XLOOKUP(HymnIN[[#This Row],[Text]],Table17[[#All],[Meter]],Table17[[#All],[ID]],"**",0,1),"")</f>
        <v/>
      </c>
      <c r="I6627" t="str" cm="1">
        <f t="array" ref="I6627">IF(HymnIN[[#This Row],[Verse]]=0,_xlfn.XLOOKUP(HymnIN[[#This Row],[Text]],Table17[[#All],[Meter]],Table17[[#All],[Correct Full Meter]],"**",0,1),"")</f>
        <v/>
      </c>
    </row>
    <row r="6628" spans="1:9" x14ac:dyDescent="0.3">
      <c r="A6628">
        <v>330</v>
      </c>
      <c r="B6628">
        <v>4</v>
      </c>
      <c r="C6628">
        <v>4</v>
      </c>
      <c r="D6628">
        <v>7667</v>
      </c>
      <c r="E6628" t="s">
        <v>6340</v>
      </c>
      <c r="F6628" t="str">
        <f>IF(HymnIN[[#This Row],[Verse]]&lt;&gt;0,"",_xlfn.XLOOKUP(HymnIN[[#This Row],[Hymn]],HymnEN[[#All],[hymn_no]],HymnEN[[#All],[author_id]],"0",0,1))</f>
        <v/>
      </c>
      <c r="G6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('330', '4', '4', 'E adorazione T\'apportiam.');</v>
      </c>
      <c r="H6628" t="str" cm="1">
        <f t="array" ref="H6628">IF(HymnIN[[#This Row],[Verse]]=0,_xlfn.XLOOKUP(HymnIN[[#This Row],[Text]],Table17[[#All],[Meter]],Table17[[#All],[ID]],"**",0,1),"")</f>
        <v/>
      </c>
      <c r="I6628" t="str" cm="1">
        <f t="array" ref="I6628">IF(HymnIN[[#This Row],[Verse]]=0,_xlfn.XLOOKUP(HymnIN[[#This Row],[Text]],Table17[[#All],[Meter]],Table17[[#All],[Correct Full Meter]],"**",0,1),"")</f>
        <v/>
      </c>
    </row>
    <row r="6629" spans="1:9" x14ac:dyDescent="0.3">
      <c r="A6629">
        <v>331</v>
      </c>
      <c r="B6629">
        <v>0</v>
      </c>
      <c r="C6629">
        <v>0</v>
      </c>
      <c r="D6629">
        <v>7671</v>
      </c>
      <c r="E6629" t="s">
        <v>4</v>
      </c>
      <c r="F6629">
        <f>IF(HymnIN[[#This Row],[Verse]]&lt;&gt;0,"",_xlfn.XLOOKUP(HymnIN[[#This Row],[Hymn]],HymnEN[[#All],[hymn_no]],HymnEN[[#All],[author_id]],"0",0,1))</f>
        <v>103</v>
      </c>
      <c r="G6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('331', '11.10.11.10.', '52', '103');</v>
      </c>
      <c r="H6629" cm="1">
        <f t="array" ref="H6629">IF(HymnIN[[#This Row],[Verse]]=0,_xlfn.XLOOKUP(HymnIN[[#This Row],[Text]],Table17[[#All],[Meter]],Table17[[#All],[ID]],"**",0,1),"")</f>
        <v>52</v>
      </c>
      <c r="I6629" t="str" cm="1">
        <f t="array" ref="I6629">IF(HymnIN[[#This Row],[Verse]]=0,_xlfn.XLOOKUP(HymnIN[[#This Row],[Text]],Table17[[#All],[Meter]],Table17[[#All],[Correct Full Meter]],"**",0,1),"")</f>
        <v>11.10.11.10.</v>
      </c>
    </row>
    <row r="6630" spans="1:9" x14ac:dyDescent="0.3">
      <c r="A6630">
        <v>331</v>
      </c>
      <c r="B6630">
        <v>1</v>
      </c>
      <c r="C6630">
        <v>1</v>
      </c>
      <c r="D6630">
        <v>7672</v>
      </c>
      <c r="E6630" t="s">
        <v>6341</v>
      </c>
      <c r="F6630" t="str">
        <f>IF(HymnIN[[#This Row],[Verse]]&lt;&gt;0,"",_xlfn.XLOOKUP(HymnIN[[#This Row],[Hymn]],HymnEN[[#All],[hymn_no]],HymnEN[[#All],[author_id]],"0",0,1))</f>
        <v/>
      </c>
      <c r="G6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'1', '1', 'A TE le nostre voci or eleviamo,');</v>
      </c>
      <c r="H6630" t="str" cm="1">
        <f t="array" ref="H6630">IF(HymnIN[[#This Row],[Verse]]=0,_xlfn.XLOOKUP(HymnIN[[#This Row],[Text]],Table17[[#All],[Meter]],Table17[[#All],[ID]],"**",0,1),"")</f>
        <v/>
      </c>
      <c r="I6630" t="str" cm="1">
        <f t="array" ref="I6630">IF(HymnIN[[#This Row],[Verse]]=0,_xlfn.XLOOKUP(HymnIN[[#This Row],[Text]],Table17[[#All],[Meter]],Table17[[#All],[Correct Full Meter]],"**",0,1),"")</f>
        <v/>
      </c>
    </row>
    <row r="6631" spans="1:9" x14ac:dyDescent="0.3">
      <c r="A6631">
        <v>331</v>
      </c>
      <c r="B6631">
        <v>1</v>
      </c>
      <c r="C6631">
        <v>2</v>
      </c>
      <c r="D6631">
        <v>7673</v>
      </c>
      <c r="E6631" t="s">
        <v>6342</v>
      </c>
      <c r="F6631" t="str">
        <f>IF(HymnIN[[#This Row],[Verse]]&lt;&gt;0,"",_xlfn.XLOOKUP(HymnIN[[#This Row],[Hymn]],HymnEN[[#All],[hymn_no]],HymnEN[[#All],[author_id]],"0",0,1))</f>
        <v/>
      </c>
      <c r="G6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'1', '2', 'O Spirto d\'adozione, e Ti lodiam;');</v>
      </c>
      <c r="H6631" t="str" cm="1">
        <f t="array" ref="H6631">IF(HymnIN[[#This Row],[Verse]]=0,_xlfn.XLOOKUP(HymnIN[[#This Row],[Text]],Table17[[#All],[Meter]],Table17[[#All],[ID]],"**",0,1),"")</f>
        <v/>
      </c>
      <c r="I6631" t="str" cm="1">
        <f t="array" ref="I6631">IF(HymnIN[[#This Row],[Verse]]=0,_xlfn.XLOOKUP(HymnIN[[#This Row],[Text]],Table17[[#All],[Meter]],Table17[[#All],[Correct Full Meter]],"**",0,1),"")</f>
        <v/>
      </c>
    </row>
    <row r="6632" spans="1:9" x14ac:dyDescent="0.3">
      <c r="A6632">
        <v>331</v>
      </c>
      <c r="B6632">
        <v>1</v>
      </c>
      <c r="C6632">
        <v>3</v>
      </c>
      <c r="D6632">
        <v>7674</v>
      </c>
      <c r="E6632" t="s">
        <v>6343</v>
      </c>
      <c r="F6632" t="str">
        <f>IF(HymnIN[[#This Row],[Verse]]&lt;&gt;0,"",_xlfn.XLOOKUP(HymnIN[[#This Row],[Hymn]],HymnEN[[#All],[hymn_no]],HymnEN[[#All],[author_id]],"0",0,1))</f>
        <v/>
      </c>
      <c r="G6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'1', '3', 'Per Te, alla luce del glorioso posto');</v>
      </c>
      <c r="H6632" t="str" cm="1">
        <f t="array" ref="H6632">IF(HymnIN[[#This Row],[Verse]]=0,_xlfn.XLOOKUP(HymnIN[[#This Row],[Text]],Table17[[#All],[Meter]],Table17[[#All],[ID]],"**",0,1),"")</f>
        <v/>
      </c>
      <c r="I6632" t="str" cm="1">
        <f t="array" ref="I6632">IF(HymnIN[[#This Row],[Verse]]=0,_xlfn.XLOOKUP(HymnIN[[#This Row],[Text]],Table17[[#All],[Meter]],Table17[[#All],[Correct Full Meter]],"**",0,1),"")</f>
        <v/>
      </c>
    </row>
    <row r="6633" spans="1:9" x14ac:dyDescent="0.3">
      <c r="A6633">
        <v>331</v>
      </c>
      <c r="B6633">
        <v>1</v>
      </c>
      <c r="C6633">
        <v>4</v>
      </c>
      <c r="D6633">
        <v>7675</v>
      </c>
      <c r="E6633" t="s">
        <v>6344</v>
      </c>
      <c r="F6633" t="str">
        <f>IF(HymnIN[[#This Row],[Verse]]&lt;&gt;0,"",_xlfn.XLOOKUP(HymnIN[[#This Row],[Hymn]],HymnEN[[#All],[hymn_no]],HymnEN[[#All],[author_id]],"0",0,1))</f>
        <v/>
      </c>
      <c r="G6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'1', '4', 'Di figli, innanzi al Padre noi serviam.');</v>
      </c>
      <c r="H6633" t="str" cm="1">
        <f t="array" ref="H6633">IF(HymnIN[[#This Row],[Verse]]=0,_xlfn.XLOOKUP(HymnIN[[#This Row],[Text]],Table17[[#All],[Meter]],Table17[[#All],[ID]],"**",0,1),"")</f>
        <v/>
      </c>
      <c r="I6633" t="str" cm="1">
        <f t="array" ref="I6633">IF(HymnIN[[#This Row],[Verse]]=0,_xlfn.XLOOKUP(HymnIN[[#This Row],[Text]],Table17[[#All],[Meter]],Table17[[#All],[Correct Full Meter]],"**",0,1),"")</f>
        <v/>
      </c>
    </row>
    <row r="6634" spans="1:9" x14ac:dyDescent="0.3">
      <c r="A6634">
        <v>331</v>
      </c>
      <c r="B6634">
        <v>2</v>
      </c>
      <c r="C6634">
        <v>1</v>
      </c>
      <c r="D6634">
        <v>7676</v>
      </c>
      <c r="E6634" t="s">
        <v>6345</v>
      </c>
      <c r="F6634" t="str">
        <f>IF(HymnIN[[#This Row],[Verse]]&lt;&gt;0,"",_xlfn.XLOOKUP(HymnIN[[#This Row],[Hymn]],HymnEN[[#All],[hymn_no]],HymnEN[[#All],[author_id]],"0",0,1))</f>
        <v/>
      </c>
      <c r="G6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'2', '1', 'La Tua Persona santa sia adorata');</v>
      </c>
      <c r="H6634" t="str" cm="1">
        <f t="array" ref="H6634">IF(HymnIN[[#This Row],[Verse]]=0,_xlfn.XLOOKUP(HymnIN[[#This Row],[Text]],Table17[[#All],[Meter]],Table17[[#All],[ID]],"**",0,1),"")</f>
        <v/>
      </c>
      <c r="I6634" t="str" cm="1">
        <f t="array" ref="I6634">IF(HymnIN[[#This Row],[Verse]]=0,_xlfn.XLOOKUP(HymnIN[[#This Row],[Text]],Table17[[#All],[Meter]],Table17[[#All],[Correct Full Meter]],"**",0,1),"")</f>
        <v/>
      </c>
    </row>
    <row r="6635" spans="1:9" x14ac:dyDescent="0.3">
      <c r="A6635">
        <v>331</v>
      </c>
      <c r="B6635">
        <v>2</v>
      </c>
      <c r="C6635">
        <v>2</v>
      </c>
      <c r="D6635">
        <v>7677</v>
      </c>
      <c r="E6635" t="s">
        <v>6346</v>
      </c>
      <c r="F6635" t="str">
        <f>IF(HymnIN[[#This Row],[Verse]]&lt;&gt;0,"",_xlfn.XLOOKUP(HymnIN[[#This Row],[Hymn]],HymnEN[[#All],[hymn_no]],HymnEN[[#All],[author_id]],"0",0,1))</f>
        <v/>
      </c>
      <c r="G6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'2', '2', 'Da quei che Ti rispondon d\'un sol cuor;');</v>
      </c>
      <c r="H6635" t="str" cm="1">
        <f t="array" ref="H6635">IF(HymnIN[[#This Row],[Verse]]=0,_xlfn.XLOOKUP(HymnIN[[#This Row],[Text]],Table17[[#All],[Meter]],Table17[[#All],[ID]],"**",0,1),"")</f>
        <v/>
      </c>
      <c r="I6635" t="str" cm="1">
        <f t="array" ref="I6635">IF(HymnIN[[#This Row],[Verse]]=0,_xlfn.XLOOKUP(HymnIN[[#This Row],[Text]],Table17[[#All],[Meter]],Table17[[#All],[Correct Full Meter]],"**",0,1),"")</f>
        <v/>
      </c>
    </row>
    <row r="6636" spans="1:9" x14ac:dyDescent="0.3">
      <c r="A6636">
        <v>331</v>
      </c>
      <c r="B6636">
        <v>2</v>
      </c>
      <c r="C6636">
        <v>3</v>
      </c>
      <c r="D6636">
        <v>7678</v>
      </c>
      <c r="E6636" t="s">
        <v>6347</v>
      </c>
      <c r="F6636" t="str">
        <f>IF(HymnIN[[#This Row],[Verse]]&lt;&gt;0,"",_xlfn.XLOOKUP(HymnIN[[#This Row],[Hymn]],HymnEN[[#All],[hymn_no]],HymnEN[[#All],[author_id]],"0",0,1))</f>
        <v/>
      </c>
      <c r="G6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'2', '3', 'Tu servi sì che in grazia comprendiamo');</v>
      </c>
      <c r="H6636" t="str" cm="1">
        <f t="array" ref="H6636">IF(HymnIN[[#This Row],[Verse]]=0,_xlfn.XLOOKUP(HymnIN[[#This Row],[Text]],Table17[[#All],[Meter]],Table17[[#All],[ID]],"**",0,1),"")</f>
        <v/>
      </c>
      <c r="I6636" t="str" cm="1">
        <f t="array" ref="I6636">IF(HymnIN[[#This Row],[Verse]]=0,_xlfn.XLOOKUP(HymnIN[[#This Row],[Text]],Table17[[#All],[Meter]],Table17[[#All],[Correct Full Meter]],"**",0,1),"")</f>
        <v/>
      </c>
    </row>
    <row r="6637" spans="1:9" x14ac:dyDescent="0.3">
      <c r="A6637">
        <v>331</v>
      </c>
      <c r="B6637">
        <v>2</v>
      </c>
      <c r="C6637">
        <v>4</v>
      </c>
      <c r="D6637">
        <v>7679</v>
      </c>
      <c r="E6637" t="s">
        <v>6348</v>
      </c>
      <c r="F6637" t="str">
        <f>IF(HymnIN[[#This Row],[Verse]]&lt;&gt;0,"",_xlfn.XLOOKUP(HymnIN[[#This Row],[Hymn]],HymnEN[[#All],[hymn_no]],HymnEN[[#All],[author_id]],"0",0,1))</f>
        <v/>
      </c>
      <c r="G6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'2', '4', 'Con Cristo il posto di figlioli ognor.');</v>
      </c>
      <c r="H6637" t="str" cm="1">
        <f t="array" ref="H6637">IF(HymnIN[[#This Row],[Verse]]=0,_xlfn.XLOOKUP(HymnIN[[#This Row],[Text]],Table17[[#All],[Meter]],Table17[[#All],[ID]],"**",0,1),"")</f>
        <v/>
      </c>
      <c r="I6637" t="str" cm="1">
        <f t="array" ref="I6637">IF(HymnIN[[#This Row],[Verse]]=0,_xlfn.XLOOKUP(HymnIN[[#This Row],[Text]],Table17[[#All],[Meter]],Table17[[#All],[Correct Full Meter]],"**",0,1),"")</f>
        <v/>
      </c>
    </row>
    <row r="6638" spans="1:9" x14ac:dyDescent="0.3">
      <c r="A6638">
        <v>331</v>
      </c>
      <c r="B6638">
        <v>3</v>
      </c>
      <c r="C6638">
        <v>1</v>
      </c>
      <c r="D6638">
        <v>7680</v>
      </c>
      <c r="E6638" t="s">
        <v>6349</v>
      </c>
      <c r="F6638" t="str">
        <f>IF(HymnIN[[#This Row],[Verse]]&lt;&gt;0,"",_xlfn.XLOOKUP(HymnIN[[#This Row],[Hymn]],HymnEN[[#All],[hymn_no]],HymnEN[[#All],[author_id]],"0",0,1))</f>
        <v/>
      </c>
      <c r="G6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'3', '1', 'Per Te l\'accesso, in Cristo, là ci è dato,');</v>
      </c>
      <c r="H6638" t="str" cm="1">
        <f t="array" ref="H6638">IF(HymnIN[[#This Row],[Verse]]=0,_xlfn.XLOOKUP(HymnIN[[#This Row],[Text]],Table17[[#All],[Meter]],Table17[[#All],[ID]],"**",0,1),"")</f>
        <v/>
      </c>
      <c r="I6638" t="str" cm="1">
        <f t="array" ref="I6638">IF(HymnIN[[#This Row],[Verse]]=0,_xlfn.XLOOKUP(HymnIN[[#This Row],[Text]],Table17[[#All],[Meter]],Table17[[#All],[Correct Full Meter]],"**",0,1),"")</f>
        <v/>
      </c>
    </row>
    <row r="6639" spans="1:9" x14ac:dyDescent="0.3">
      <c r="A6639">
        <v>331</v>
      </c>
      <c r="B6639">
        <v>3</v>
      </c>
      <c r="C6639">
        <v>2</v>
      </c>
      <c r="D6639">
        <v>7681</v>
      </c>
      <c r="E6639" t="s">
        <v>6350</v>
      </c>
      <c r="F6639" t="str">
        <f>IF(HymnIN[[#This Row],[Verse]]&lt;&gt;0,"",_xlfn.XLOOKUP(HymnIN[[#This Row],[Hymn]],HymnEN[[#All],[hymn_no]],HymnEN[[#All],[author_id]],"0",0,1))</f>
        <v/>
      </c>
      <c r="G6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'3', '2', 'L\'amor che caccia ogni timor gustiam');</v>
      </c>
      <c r="H6639" t="str" cm="1">
        <f t="array" ref="H6639">IF(HymnIN[[#This Row],[Verse]]=0,_xlfn.XLOOKUP(HymnIN[[#This Row],[Text]],Table17[[#All],[Meter]],Table17[[#All],[ID]],"**",0,1),"")</f>
        <v/>
      </c>
      <c r="I6639" t="str" cm="1">
        <f t="array" ref="I6639">IF(HymnIN[[#This Row],[Verse]]=0,_xlfn.XLOOKUP(HymnIN[[#This Row],[Text]],Table17[[#All],[Meter]],Table17[[#All],[Correct Full Meter]],"**",0,1),"")</f>
        <v/>
      </c>
    </row>
    <row r="6640" spans="1:9" x14ac:dyDescent="0.3">
      <c r="A6640">
        <v>331</v>
      </c>
      <c r="B6640">
        <v>3</v>
      </c>
      <c r="C6640">
        <v>3</v>
      </c>
      <c r="D6640">
        <v>7682</v>
      </c>
      <c r="E6640" t="s">
        <v>6351</v>
      </c>
      <c r="F6640" t="str">
        <f>IF(HymnIN[[#This Row],[Verse]]&lt;&gt;0,"",_xlfn.XLOOKUP(HymnIN[[#This Row],[Hymn]],HymnEN[[#All],[hymn_no]],HymnEN[[#All],[author_id]],"0",0,1))</f>
        <v/>
      </c>
      <c r="G6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'3', '3', 'E. per divina grazia avvicinati,');</v>
      </c>
      <c r="H6640" t="str" cm="1">
        <f t="array" ref="H6640">IF(HymnIN[[#This Row],[Verse]]=0,_xlfn.XLOOKUP(HymnIN[[#This Row],[Text]],Table17[[#All],[Meter]],Table17[[#All],[ID]],"**",0,1),"")</f>
        <v/>
      </c>
      <c r="I6640" t="str" cm="1">
        <f t="array" ref="I6640">IF(HymnIN[[#This Row],[Verse]]=0,_xlfn.XLOOKUP(HymnIN[[#This Row],[Text]],Table17[[#All],[Meter]],Table17[[#All],[Correct Full Meter]],"**",0,1),"")</f>
        <v/>
      </c>
    </row>
    <row r="6641" spans="1:9" x14ac:dyDescent="0.3">
      <c r="A6641">
        <v>331</v>
      </c>
      <c r="B6641">
        <v>3</v>
      </c>
      <c r="C6641">
        <v>4</v>
      </c>
      <c r="D6641">
        <v>7683</v>
      </c>
      <c r="E6641" t="s">
        <v>6352</v>
      </c>
      <c r="F6641" t="str">
        <f>IF(HymnIN[[#This Row],[Verse]]&lt;&gt;0,"",_xlfn.XLOOKUP(HymnIN[[#This Row],[Hymn]],HymnEN[[#All],[hymn_no]],HymnEN[[#All],[author_id]],"0",0,1))</f>
        <v/>
      </c>
      <c r="G6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('331', '3', '4', 'Con Te "Abba, Padre!" in gioia noi gridiam.');</v>
      </c>
      <c r="H6641" t="str" cm="1">
        <f t="array" ref="H6641">IF(HymnIN[[#This Row],[Verse]]=0,_xlfn.XLOOKUP(HymnIN[[#This Row],[Text]],Table17[[#All],[Meter]],Table17[[#All],[ID]],"**",0,1),"")</f>
        <v/>
      </c>
      <c r="I6641" t="str" cm="1">
        <f t="array" ref="I6641">IF(HymnIN[[#This Row],[Verse]]=0,_xlfn.XLOOKUP(HymnIN[[#This Row],[Text]],Table17[[#All],[Meter]],Table17[[#All],[Correct Full Meter]],"**",0,1),"")</f>
        <v/>
      </c>
    </row>
    <row r="6642" spans="1:9" x14ac:dyDescent="0.3">
      <c r="A6642">
        <v>332</v>
      </c>
      <c r="B6642">
        <v>0</v>
      </c>
      <c r="C6642">
        <v>0</v>
      </c>
      <c r="D6642">
        <v>7687</v>
      </c>
      <c r="E6642" t="s">
        <v>202</v>
      </c>
      <c r="F6642">
        <f>IF(HymnIN[[#This Row],[Verse]]&lt;&gt;0,"",_xlfn.XLOOKUP(HymnIN[[#This Row],[Hymn]],HymnEN[[#All],[hymn_no]],HymnEN[[#All],[author_id]],"0",0,1))</f>
        <v>31</v>
      </c>
      <c r="G6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('332', '9.8.9.8.9.8.9.8. Dattilico.', '125', '31');</v>
      </c>
      <c r="H6642" cm="1">
        <f t="array" ref="H6642">IF(HymnIN[[#This Row],[Verse]]=0,_xlfn.XLOOKUP(HymnIN[[#This Row],[Text]],Table17[[#All],[Meter]],Table17[[#All],[ID]],"**",0,1),"")</f>
        <v>125</v>
      </c>
      <c r="I6642" t="str" cm="1">
        <f t="array" ref="I6642">IF(HymnIN[[#This Row],[Verse]]=0,_xlfn.XLOOKUP(HymnIN[[#This Row],[Text]],Table17[[#All],[Meter]],Table17[[#All],[Correct Full Meter]],"**",0,1),"")</f>
        <v>9.8.9.8.9.8.9.8. Dattilico.</v>
      </c>
    </row>
    <row r="6643" spans="1:9" x14ac:dyDescent="0.3">
      <c r="A6643">
        <v>332</v>
      </c>
      <c r="B6643">
        <v>1</v>
      </c>
      <c r="C6643">
        <v>1</v>
      </c>
      <c r="D6643">
        <v>7688</v>
      </c>
      <c r="E6643" t="s">
        <v>6353</v>
      </c>
      <c r="F6643" t="str">
        <f>IF(HymnIN[[#This Row],[Verse]]&lt;&gt;0,"",_xlfn.XLOOKUP(HymnIN[[#This Row],[Hymn]],HymnEN[[#All],[hymn_no]],HymnEN[[#All],[author_id]],"0",0,1))</f>
        <v/>
      </c>
      <c r="G6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'1', 'ASCOLTA il messaggio glorioso');</v>
      </c>
      <c r="H6643" t="str" cm="1">
        <f t="array" ref="H6643">IF(HymnIN[[#This Row],[Verse]]=0,_xlfn.XLOOKUP(HymnIN[[#This Row],[Text]],Table17[[#All],[Meter]],Table17[[#All],[ID]],"**",0,1),"")</f>
        <v/>
      </c>
      <c r="I6643" t="str" cm="1">
        <f t="array" ref="I6643">IF(HymnIN[[#This Row],[Verse]]=0,_xlfn.XLOOKUP(HymnIN[[#This Row],[Text]],Table17[[#All],[Meter]],Table17[[#All],[Correct Full Meter]],"**",0,1),"")</f>
        <v/>
      </c>
    </row>
    <row r="6644" spans="1:9" x14ac:dyDescent="0.3">
      <c r="A6644">
        <v>332</v>
      </c>
      <c r="B6644">
        <v>1</v>
      </c>
      <c r="C6644">
        <v>2</v>
      </c>
      <c r="D6644">
        <v>7689</v>
      </c>
      <c r="E6644" t="s">
        <v>6354</v>
      </c>
      <c r="F6644" t="str">
        <f>IF(HymnIN[[#This Row],[Verse]]&lt;&gt;0,"",_xlfn.XLOOKUP(HymnIN[[#This Row],[Hymn]],HymnEN[[#All],[hymn_no]],HymnEN[[#All],[author_id]],"0",0,1))</f>
        <v/>
      </c>
      <c r="G6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'2', 'Che viene dal ciel, dal Signor,');</v>
      </c>
      <c r="H6644" t="str" cm="1">
        <f t="array" ref="H6644">IF(HymnIN[[#This Row],[Verse]]=0,_xlfn.XLOOKUP(HymnIN[[#This Row],[Text]],Table17[[#All],[Meter]],Table17[[#All],[ID]],"**",0,1),"")</f>
        <v/>
      </c>
      <c r="I6644" t="str" cm="1">
        <f t="array" ref="I6644">IF(HymnIN[[#This Row],[Verse]]=0,_xlfn.XLOOKUP(HymnIN[[#This Row],[Text]],Table17[[#All],[Meter]],Table17[[#All],[Correct Full Meter]],"**",0,1),"")</f>
        <v/>
      </c>
    </row>
    <row r="6645" spans="1:9" x14ac:dyDescent="0.3">
      <c r="A6645">
        <v>332</v>
      </c>
      <c r="B6645">
        <v>1</v>
      </c>
      <c r="C6645">
        <v>3</v>
      </c>
      <c r="D6645">
        <v>7690</v>
      </c>
      <c r="E6645" t="s">
        <v>6355</v>
      </c>
      <c r="F6645" t="str">
        <f>IF(HymnIN[[#This Row],[Verse]]&lt;&gt;0,"",_xlfn.XLOOKUP(HymnIN[[#This Row],[Hymn]],HymnEN[[#All],[hymn_no]],HymnEN[[#All],[author_id]],"0",0,1))</f>
        <v/>
      </c>
      <c r="G6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'3', 'Messaggio che parla di grazia');</v>
      </c>
      <c r="H6645" t="str" cm="1">
        <f t="array" ref="H6645">IF(HymnIN[[#This Row],[Verse]]=0,_xlfn.XLOOKUP(HymnIN[[#This Row],[Text]],Table17[[#All],[Meter]],Table17[[#All],[ID]],"**",0,1),"")</f>
        <v/>
      </c>
      <c r="I6645" t="str" cm="1">
        <f t="array" ref="I6645">IF(HymnIN[[#This Row],[Verse]]=0,_xlfn.XLOOKUP(HymnIN[[#This Row],[Text]],Table17[[#All],[Meter]],Table17[[#All],[Correct Full Meter]],"**",0,1),"")</f>
        <v/>
      </c>
    </row>
    <row r="6646" spans="1:9" x14ac:dyDescent="0.3">
      <c r="A6646">
        <v>332</v>
      </c>
      <c r="B6646">
        <v>1</v>
      </c>
      <c r="C6646">
        <v>4</v>
      </c>
      <c r="D6646">
        <v>7691</v>
      </c>
      <c r="E6646" t="s">
        <v>6356</v>
      </c>
      <c r="F6646" t="str">
        <f>IF(HymnIN[[#This Row],[Verse]]&lt;&gt;0,"",_xlfn.XLOOKUP(HymnIN[[#This Row],[Hymn]],HymnEN[[#All],[hymn_no]],HymnEN[[#All],[author_id]],"0",0,1))</f>
        <v/>
      </c>
      <c r="G6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'4', 'E dell\'infinito Suo amor.');</v>
      </c>
      <c r="H6646" t="str" cm="1">
        <f t="array" ref="H6646">IF(HymnIN[[#This Row],[Verse]]=0,_xlfn.XLOOKUP(HymnIN[[#This Row],[Text]],Table17[[#All],[Meter]],Table17[[#All],[ID]],"**",0,1),"")</f>
        <v/>
      </c>
      <c r="I6646" t="str" cm="1">
        <f t="array" ref="I6646">IF(HymnIN[[#This Row],[Verse]]=0,_xlfn.XLOOKUP(HymnIN[[#This Row],[Text]],Table17[[#All],[Meter]],Table17[[#All],[Correct Full Meter]],"**",0,1),"")</f>
        <v/>
      </c>
    </row>
    <row r="6647" spans="1:9" x14ac:dyDescent="0.3">
      <c r="A6647">
        <v>332</v>
      </c>
      <c r="B6647">
        <v>1</v>
      </c>
      <c r="C6647">
        <v>5</v>
      </c>
      <c r="D6647">
        <v>7692</v>
      </c>
      <c r="E6647" t="s">
        <v>6357</v>
      </c>
      <c r="F6647" t="str">
        <f>IF(HymnIN[[#This Row],[Verse]]&lt;&gt;0,"",_xlfn.XLOOKUP(HymnIN[[#This Row],[Hymn]],HymnEN[[#All],[hymn_no]],HymnEN[[#All],[author_id]],"0",0,1))</f>
        <v/>
      </c>
      <c r="G6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'5', 'Ascolta: di redenzïone');</v>
      </c>
      <c r="H6647" t="str" cm="1">
        <f t="array" ref="H6647">IF(HymnIN[[#This Row],[Verse]]=0,_xlfn.XLOOKUP(HymnIN[[#This Row],[Text]],Table17[[#All],[Meter]],Table17[[#All],[ID]],"**",0,1),"")</f>
        <v/>
      </c>
      <c r="I6647" t="str" cm="1">
        <f t="array" ref="I6647">IF(HymnIN[[#This Row],[Verse]]=0,_xlfn.XLOOKUP(HymnIN[[#This Row],[Text]],Table17[[#All],[Meter]],Table17[[#All],[Correct Full Meter]],"**",0,1),"")</f>
        <v/>
      </c>
    </row>
    <row r="6648" spans="1:9" x14ac:dyDescent="0.3">
      <c r="A6648">
        <v>332</v>
      </c>
      <c r="B6648">
        <v>1</v>
      </c>
      <c r="C6648">
        <v>6</v>
      </c>
      <c r="D6648">
        <v>7693</v>
      </c>
      <c r="E6648" t="s">
        <v>6358</v>
      </c>
      <c r="F6648" t="str">
        <f>IF(HymnIN[[#This Row],[Verse]]&lt;&gt;0,"",_xlfn.XLOOKUP(HymnIN[[#This Row],[Hymn]],HymnEN[[#All],[hymn_no]],HymnEN[[#All],[author_id]],"0",0,1))</f>
        <v/>
      </c>
      <c r="G6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'6', 'Il prezzo pagato appien fu;');</v>
      </c>
      <c r="H6648" t="str" cm="1">
        <f t="array" ref="H6648">IF(HymnIN[[#This Row],[Verse]]=0,_xlfn.XLOOKUP(HymnIN[[#This Row],[Text]],Table17[[#All],[Meter]],Table17[[#All],[ID]],"**",0,1),"")</f>
        <v/>
      </c>
      <c r="I6648" t="str" cm="1">
        <f t="array" ref="I6648">IF(HymnIN[[#This Row],[Verse]]=0,_xlfn.XLOOKUP(HymnIN[[#This Row],[Text]],Table17[[#All],[Meter]],Table17[[#All],[Correct Full Meter]],"**",0,1),"")</f>
        <v/>
      </c>
    </row>
    <row r="6649" spans="1:9" x14ac:dyDescent="0.3">
      <c r="A6649">
        <v>332</v>
      </c>
      <c r="B6649">
        <v>1</v>
      </c>
      <c r="C6649">
        <v>7</v>
      </c>
      <c r="D6649">
        <v>7694</v>
      </c>
      <c r="E6649" t="s">
        <v>6359</v>
      </c>
      <c r="F6649" t="str">
        <f>IF(HymnIN[[#This Row],[Verse]]&lt;&gt;0,"",_xlfn.XLOOKUP(HymnIN[[#This Row],[Hymn]],HymnEN[[#All],[hymn_no]],HymnEN[[#All],[author_id]],"0",0,1))</f>
        <v/>
      </c>
      <c r="G6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'7', 'Gesù, coronato di gloria,');</v>
      </c>
      <c r="H6649" t="str" cm="1">
        <f t="array" ref="H6649">IF(HymnIN[[#This Row],[Verse]]=0,_xlfn.XLOOKUP(HymnIN[[#This Row],[Text]],Table17[[#All],[Meter]],Table17[[#All],[ID]],"**",0,1),"")</f>
        <v/>
      </c>
      <c r="I6649" t="str" cm="1">
        <f t="array" ref="I6649">IF(HymnIN[[#This Row],[Verse]]=0,_xlfn.XLOOKUP(HymnIN[[#This Row],[Text]],Table17[[#All],[Meter]],Table17[[#All],[Correct Full Meter]],"**",0,1),"")</f>
        <v/>
      </c>
    </row>
    <row r="6650" spans="1:9" x14ac:dyDescent="0.3">
      <c r="A6650">
        <v>332</v>
      </c>
      <c r="B6650">
        <v>1</v>
      </c>
      <c r="C6650">
        <v>8</v>
      </c>
      <c r="D6650">
        <v>7695</v>
      </c>
      <c r="E6650" t="s">
        <v>6360</v>
      </c>
      <c r="F6650" t="str">
        <f>IF(HymnIN[[#This Row],[Verse]]&lt;&gt;0,"",_xlfn.XLOOKUP(HymnIN[[#This Row],[Hymn]],HymnEN[[#All],[hymn_no]],HymnEN[[#All],[author_id]],"0",0,1))</f>
        <v/>
      </c>
      <c r="G6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'1', '8', 'E\' Cristo e Signore lassù.');</v>
      </c>
      <c r="H6650" t="str" cm="1">
        <f t="array" ref="H6650">IF(HymnIN[[#This Row],[Verse]]=0,_xlfn.XLOOKUP(HymnIN[[#This Row],[Text]],Table17[[#All],[Meter]],Table17[[#All],[ID]],"**",0,1),"")</f>
        <v/>
      </c>
      <c r="I6650" t="str" cm="1">
        <f t="array" ref="I6650">IF(HymnIN[[#This Row],[Verse]]=0,_xlfn.XLOOKUP(HymnIN[[#This Row],[Text]],Table17[[#All],[Meter]],Table17[[#All],[Correct Full Meter]],"**",0,1),"")</f>
        <v/>
      </c>
    </row>
    <row r="6651" spans="1:9" x14ac:dyDescent="0.3">
      <c r="A6651">
        <v>332</v>
      </c>
      <c r="B6651">
        <v>2</v>
      </c>
      <c r="C6651">
        <v>1</v>
      </c>
      <c r="D6651">
        <v>7696</v>
      </c>
      <c r="E6651" t="s">
        <v>6361</v>
      </c>
      <c r="F6651" t="str">
        <f>IF(HymnIN[[#This Row],[Verse]]&lt;&gt;0,"",_xlfn.XLOOKUP(HymnIN[[#This Row],[Hymn]],HymnEN[[#All],[hymn_no]],HymnEN[[#All],[author_id]],"0",0,1))</f>
        <v/>
      </c>
      <c r="G6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'1', 'Non v\'è altro nome che il Suo');</v>
      </c>
      <c r="H6651" t="str" cm="1">
        <f t="array" ref="H6651">IF(HymnIN[[#This Row],[Verse]]=0,_xlfn.XLOOKUP(HymnIN[[#This Row],[Text]],Table17[[#All],[Meter]],Table17[[#All],[ID]],"**",0,1),"")</f>
        <v/>
      </c>
      <c r="I6651" t="str" cm="1">
        <f t="array" ref="I6651">IF(HymnIN[[#This Row],[Verse]]=0,_xlfn.XLOOKUP(HymnIN[[#This Row],[Text]],Table17[[#All],[Meter]],Table17[[#All],[Correct Full Meter]],"**",0,1),"")</f>
        <v/>
      </c>
    </row>
    <row r="6652" spans="1:9" x14ac:dyDescent="0.3">
      <c r="A6652">
        <v>332</v>
      </c>
      <c r="B6652">
        <v>2</v>
      </c>
      <c r="C6652">
        <v>2</v>
      </c>
      <c r="D6652">
        <v>7697</v>
      </c>
      <c r="E6652" t="s">
        <v>6362</v>
      </c>
      <c r="F6652" t="str">
        <f>IF(HymnIN[[#This Row],[Verse]]&lt;&gt;0,"",_xlfn.XLOOKUP(HymnIN[[#This Row],[Hymn]],HymnEN[[#All],[hymn_no]],HymnEN[[#All],[author_id]],"0",0,1))</f>
        <v/>
      </c>
      <c r="G6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'2', 'In cui possa un\'alma trovar');</v>
      </c>
      <c r="H6652" t="str" cm="1">
        <f t="array" ref="H6652">IF(HymnIN[[#This Row],[Verse]]=0,_xlfn.XLOOKUP(HymnIN[[#This Row],[Text]],Table17[[#All],[Meter]],Table17[[#All],[ID]],"**",0,1),"")</f>
        <v/>
      </c>
      <c r="I6652" t="str" cm="1">
        <f t="array" ref="I6652">IF(HymnIN[[#This Row],[Verse]]=0,_xlfn.XLOOKUP(HymnIN[[#This Row],[Text]],Table17[[#All],[Meter]],Table17[[#All],[Correct Full Meter]],"**",0,1),"")</f>
        <v/>
      </c>
    </row>
    <row r="6653" spans="1:9" x14ac:dyDescent="0.3">
      <c r="A6653">
        <v>332</v>
      </c>
      <c r="B6653">
        <v>2</v>
      </c>
      <c r="C6653">
        <v>3</v>
      </c>
      <c r="D6653">
        <v>7698</v>
      </c>
      <c r="E6653" t="s">
        <v>6363</v>
      </c>
      <c r="F6653" t="str">
        <f>IF(HymnIN[[#This Row],[Verse]]&lt;&gt;0,"",_xlfn.XLOOKUP(HymnIN[[#This Row],[Hymn]],HymnEN[[#All],[hymn_no]],HymnEN[[#All],[author_id]],"0",0,1))</f>
        <v/>
      </c>
      <c r="G6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'3', 'La pace, la gioia, il perdono:');</v>
      </c>
      <c r="H6653" t="str" cm="1">
        <f t="array" ref="H6653">IF(HymnIN[[#This Row],[Verse]]=0,_xlfn.XLOOKUP(HymnIN[[#This Row],[Text]],Table17[[#All],[Meter]],Table17[[#All],[ID]],"**",0,1),"")</f>
        <v/>
      </c>
      <c r="I6653" t="str" cm="1">
        <f t="array" ref="I6653">IF(HymnIN[[#This Row],[Verse]]=0,_xlfn.XLOOKUP(HymnIN[[#This Row],[Text]],Table17[[#All],[Meter]],Table17[[#All],[Correct Full Meter]],"**",0,1),"")</f>
        <v/>
      </c>
    </row>
    <row r="6654" spans="1:9" x14ac:dyDescent="0.3">
      <c r="A6654">
        <v>332</v>
      </c>
      <c r="B6654">
        <v>2</v>
      </c>
      <c r="C6654">
        <v>4</v>
      </c>
      <c r="D6654">
        <v>7699</v>
      </c>
      <c r="E6654" t="s">
        <v>6364</v>
      </c>
      <c r="F6654" t="str">
        <f>IF(HymnIN[[#This Row],[Verse]]&lt;&gt;0,"",_xlfn.XLOOKUP(HymnIN[[#This Row],[Hymn]],HymnEN[[#All],[hymn_no]],HymnEN[[#All],[author_id]],"0",0,1))</f>
        <v/>
      </c>
      <c r="G6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'4', 'Soltanto Gesù può salvar.');</v>
      </c>
      <c r="H6654" t="str" cm="1">
        <f t="array" ref="H6654">IF(HymnIN[[#This Row],[Verse]]=0,_xlfn.XLOOKUP(HymnIN[[#This Row],[Text]],Table17[[#All],[Meter]],Table17[[#All],[ID]],"**",0,1),"")</f>
        <v/>
      </c>
      <c r="I6654" t="str" cm="1">
        <f t="array" ref="I6654">IF(HymnIN[[#This Row],[Verse]]=0,_xlfn.XLOOKUP(HymnIN[[#This Row],[Text]],Table17[[#All],[Meter]],Table17[[#All],[Correct Full Meter]],"**",0,1),"")</f>
        <v/>
      </c>
    </row>
    <row r="6655" spans="1:9" x14ac:dyDescent="0.3">
      <c r="A6655">
        <v>332</v>
      </c>
      <c r="B6655">
        <v>2</v>
      </c>
      <c r="C6655">
        <v>5</v>
      </c>
      <c r="D6655">
        <v>7700</v>
      </c>
      <c r="E6655" t="s">
        <v>6365</v>
      </c>
      <c r="F6655" t="str">
        <f>IF(HymnIN[[#This Row],[Verse]]&lt;&gt;0,"",_xlfn.XLOOKUP(HymnIN[[#This Row],[Hymn]],HymnEN[[#All],[hymn_no]],HymnEN[[#All],[author_id]],"0",0,1))</f>
        <v/>
      </c>
      <c r="G6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'5', 'In grazia Egli venne dal cielo,');</v>
      </c>
      <c r="H6655" t="str" cm="1">
        <f t="array" ref="H6655">IF(HymnIN[[#This Row],[Verse]]=0,_xlfn.XLOOKUP(HymnIN[[#This Row],[Text]],Table17[[#All],[Meter]],Table17[[#All],[ID]],"**",0,1),"")</f>
        <v/>
      </c>
      <c r="I6655" t="str" cm="1">
        <f t="array" ref="I6655">IF(HymnIN[[#This Row],[Verse]]=0,_xlfn.XLOOKUP(HymnIN[[#This Row],[Text]],Table17[[#All],[Meter]],Table17[[#All],[Correct Full Meter]],"**",0,1),"")</f>
        <v/>
      </c>
    </row>
    <row r="6656" spans="1:9" x14ac:dyDescent="0.3">
      <c r="A6656">
        <v>332</v>
      </c>
      <c r="B6656">
        <v>2</v>
      </c>
      <c r="C6656">
        <v>6</v>
      </c>
      <c r="D6656">
        <v>7701</v>
      </c>
      <c r="E6656" t="s">
        <v>6366</v>
      </c>
      <c r="F6656" t="str">
        <f>IF(HymnIN[[#This Row],[Verse]]&lt;&gt;0,"",_xlfn.XLOOKUP(HymnIN[[#This Row],[Hymn]],HymnEN[[#All],[hymn_no]],HymnEN[[#All],[author_id]],"0",0,1))</f>
        <v/>
      </c>
      <c r="G6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'6', 'Per te sulla croce si diè-');</v>
      </c>
      <c r="H6656" t="str" cm="1">
        <f t="array" ref="H6656">IF(HymnIN[[#This Row],[Verse]]=0,_xlfn.XLOOKUP(HymnIN[[#This Row],[Text]],Table17[[#All],[Meter]],Table17[[#All],[ID]],"**",0,1),"")</f>
        <v/>
      </c>
      <c r="I6656" t="str" cm="1">
        <f t="array" ref="I6656">IF(HymnIN[[#This Row],[Verse]]=0,_xlfn.XLOOKUP(HymnIN[[#This Row],[Text]],Table17[[#All],[Meter]],Table17[[#All],[Correct Full Meter]],"**",0,1),"")</f>
        <v/>
      </c>
    </row>
    <row r="6657" spans="1:9" x14ac:dyDescent="0.3">
      <c r="A6657">
        <v>332</v>
      </c>
      <c r="B6657">
        <v>2</v>
      </c>
      <c r="C6657">
        <v>7</v>
      </c>
      <c r="D6657">
        <v>7702</v>
      </c>
      <c r="E6657" t="s">
        <v>6367</v>
      </c>
      <c r="F6657" t="str">
        <f>IF(HymnIN[[#This Row],[Verse]]&lt;&gt;0,"",_xlfn.XLOOKUP(HymnIN[[#This Row],[Hymn]],HymnEN[[#All],[hymn_no]],HymnEN[[#All],[author_id]],"0",0,1))</f>
        <v/>
      </c>
      <c r="G6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'7', 'Oh, qual sacrificio mirabil! -');</v>
      </c>
      <c r="H6657" t="str" cm="1">
        <f t="array" ref="H6657">IF(HymnIN[[#This Row],[Verse]]=0,_xlfn.XLOOKUP(HymnIN[[#This Row],[Text]],Table17[[#All],[Meter]],Table17[[#All],[ID]],"**",0,1),"")</f>
        <v/>
      </c>
      <c r="I6657" t="str" cm="1">
        <f t="array" ref="I6657">IF(HymnIN[[#This Row],[Verse]]=0,_xlfn.XLOOKUP(HymnIN[[#This Row],[Text]],Table17[[#All],[Meter]],Table17[[#All],[Correct Full Meter]],"**",0,1),"")</f>
        <v/>
      </c>
    </row>
    <row r="6658" spans="1:9" x14ac:dyDescent="0.3">
      <c r="A6658">
        <v>332</v>
      </c>
      <c r="B6658">
        <v>2</v>
      </c>
      <c r="C6658">
        <v>8</v>
      </c>
      <c r="D6658">
        <v>7703</v>
      </c>
      <c r="E6658" t="s">
        <v>6368</v>
      </c>
      <c r="F6658" t="str">
        <f>IF(HymnIN[[#This Row],[Verse]]&lt;&gt;0,"",_xlfn.XLOOKUP(HymnIN[[#This Row],[Hymn]],HymnEN[[#All],[hymn_no]],HymnEN[[#All],[author_id]],"0",0,1))</f>
        <v/>
      </c>
      <c r="G6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'2', '8', 'L\'amor Suo profondo è per te.');</v>
      </c>
      <c r="H6658" t="str" cm="1">
        <f t="array" ref="H6658">IF(HymnIN[[#This Row],[Verse]]=0,_xlfn.XLOOKUP(HymnIN[[#This Row],[Text]],Table17[[#All],[Meter]],Table17[[#All],[ID]],"**",0,1),"")</f>
        <v/>
      </c>
      <c r="I6658" t="str" cm="1">
        <f t="array" ref="I6658">IF(HymnIN[[#This Row],[Verse]]=0,_xlfn.XLOOKUP(HymnIN[[#This Row],[Text]],Table17[[#All],[Meter]],Table17[[#All],[Correct Full Meter]],"**",0,1),"")</f>
        <v/>
      </c>
    </row>
    <row r="6659" spans="1:9" x14ac:dyDescent="0.3">
      <c r="A6659">
        <v>332</v>
      </c>
      <c r="B6659">
        <v>3</v>
      </c>
      <c r="C6659">
        <v>1</v>
      </c>
      <c r="D6659">
        <v>7704</v>
      </c>
      <c r="E6659" t="s">
        <v>6369</v>
      </c>
      <c r="F6659" t="str">
        <f>IF(HymnIN[[#This Row],[Verse]]&lt;&gt;0,"",_xlfn.XLOOKUP(HymnIN[[#This Row],[Hymn]],HymnEN[[#All],[hymn_no]],HymnEN[[#All],[author_id]],"0",0,1))</f>
        <v/>
      </c>
      <c r="G6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'1', 'Ed ora lo Spirito Santo,');</v>
      </c>
      <c r="H6659" t="str" cm="1">
        <f t="array" ref="H6659">IF(HymnIN[[#This Row],[Verse]]=0,_xlfn.XLOOKUP(HymnIN[[#This Row],[Text]],Table17[[#All],[Meter]],Table17[[#All],[ID]],"**",0,1),"")</f>
        <v/>
      </c>
      <c r="I6659" t="str" cm="1">
        <f t="array" ref="I6659">IF(HymnIN[[#This Row],[Verse]]=0,_xlfn.XLOOKUP(HymnIN[[#This Row],[Text]],Table17[[#All],[Meter]],Table17[[#All],[Correct Full Meter]],"**",0,1),"")</f>
        <v/>
      </c>
    </row>
    <row r="6660" spans="1:9" x14ac:dyDescent="0.3">
      <c r="A6660">
        <v>332</v>
      </c>
      <c r="B6660">
        <v>3</v>
      </c>
      <c r="C6660">
        <v>2</v>
      </c>
      <c r="D6660">
        <v>7705</v>
      </c>
      <c r="E6660" t="s">
        <v>6370</v>
      </c>
      <c r="F6660" t="str">
        <f>IF(HymnIN[[#This Row],[Verse]]&lt;&gt;0,"",_xlfn.XLOOKUP(HymnIN[[#This Row],[Hymn]],HymnEN[[#All],[hymn_no]],HymnEN[[#All],[author_id]],"0",0,1))</f>
        <v/>
      </c>
      <c r="G6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'2', 'Mandato da Cristo quaggiù.');</v>
      </c>
      <c r="H6660" t="str" cm="1">
        <f t="array" ref="H6660">IF(HymnIN[[#This Row],[Verse]]=0,_xlfn.XLOOKUP(HymnIN[[#This Row],[Text]],Table17[[#All],[Meter]],Table17[[#All],[ID]],"**",0,1),"")</f>
        <v/>
      </c>
      <c r="I6660" t="str" cm="1">
        <f t="array" ref="I6660">IF(HymnIN[[#This Row],[Verse]]=0,_xlfn.XLOOKUP(HymnIN[[#This Row],[Text]],Table17[[#All],[Meter]],Table17[[#All],[Correct Full Meter]],"**",0,1),"")</f>
        <v/>
      </c>
    </row>
    <row r="6661" spans="1:9" x14ac:dyDescent="0.3">
      <c r="A6661">
        <v>332</v>
      </c>
      <c r="B6661">
        <v>3</v>
      </c>
      <c r="C6661">
        <v>3</v>
      </c>
      <c r="D6661">
        <v>7706</v>
      </c>
      <c r="E6661" t="s">
        <v>6371</v>
      </c>
      <c r="F6661" t="str">
        <f>IF(HymnIN[[#This Row],[Verse]]&lt;&gt;0,"",_xlfn.XLOOKUP(HymnIN[[#This Row],[Hymn]],HymnEN[[#All],[hymn_no]],HymnEN[[#All],[author_id]],"0",0,1))</f>
        <v/>
      </c>
      <c r="G6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'3', 'Ci parla di tutte le glorie');</v>
      </c>
      <c r="H6661" t="str" cm="1">
        <f t="array" ref="H6661">IF(HymnIN[[#This Row],[Verse]]=0,_xlfn.XLOOKUP(HymnIN[[#This Row],[Text]],Table17[[#All],[Meter]],Table17[[#All],[ID]],"**",0,1),"")</f>
        <v/>
      </c>
      <c r="I6661" t="str" cm="1">
        <f t="array" ref="I6661">IF(HymnIN[[#This Row],[Verse]]=0,_xlfn.XLOOKUP(HymnIN[[#This Row],[Text]],Table17[[#All],[Meter]],Table17[[#All],[Correct Full Meter]],"**",0,1),"")</f>
        <v/>
      </c>
    </row>
    <row r="6662" spans="1:9" x14ac:dyDescent="0.3">
      <c r="A6662">
        <v>332</v>
      </c>
      <c r="B6662">
        <v>3</v>
      </c>
      <c r="C6662">
        <v>4</v>
      </c>
      <c r="D6662">
        <v>7707</v>
      </c>
      <c r="E6662" t="s">
        <v>6372</v>
      </c>
      <c r="F6662" t="str">
        <f>IF(HymnIN[[#This Row],[Verse]]&lt;&gt;0,"",_xlfn.XLOOKUP(HymnIN[[#This Row],[Hymn]],HymnEN[[#All],[hymn_no]],HymnEN[[#All],[author_id]],"0",0,1))</f>
        <v/>
      </c>
      <c r="G6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'4', 'In ciel del Signore Gesù.');</v>
      </c>
      <c r="H6662" t="str" cm="1">
        <f t="array" ref="H6662">IF(HymnIN[[#This Row],[Verse]]=0,_xlfn.XLOOKUP(HymnIN[[#This Row],[Text]],Table17[[#All],[Meter]],Table17[[#All],[ID]],"**",0,1),"")</f>
        <v/>
      </c>
      <c r="I6662" t="str" cm="1">
        <f t="array" ref="I6662">IF(HymnIN[[#This Row],[Verse]]=0,_xlfn.XLOOKUP(HymnIN[[#This Row],[Text]],Table17[[#All],[Meter]],Table17[[#All],[Correct Full Meter]],"**",0,1),"")</f>
        <v/>
      </c>
    </row>
    <row r="6663" spans="1:9" x14ac:dyDescent="0.3">
      <c r="A6663">
        <v>332</v>
      </c>
      <c r="B6663">
        <v>3</v>
      </c>
      <c r="C6663">
        <v>5</v>
      </c>
      <c r="D6663">
        <v>7708</v>
      </c>
      <c r="E6663" t="s">
        <v>6373</v>
      </c>
      <c r="F6663" t="str">
        <f>IF(HymnIN[[#This Row],[Verse]]&lt;&gt;0,"",_xlfn.XLOOKUP(HymnIN[[#This Row],[Hymn]],HymnEN[[#All],[hymn_no]],HymnEN[[#All],[author_id]],"0",0,1))</f>
        <v/>
      </c>
      <c r="G6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'5', 'E ancora il Signore t\'invita,');</v>
      </c>
      <c r="H6663" t="str" cm="1">
        <f t="array" ref="H6663">IF(HymnIN[[#This Row],[Verse]]=0,_xlfn.XLOOKUP(HymnIN[[#This Row],[Text]],Table17[[#All],[Meter]],Table17[[#All],[ID]],"**",0,1),"")</f>
        <v/>
      </c>
      <c r="I6663" t="str" cm="1">
        <f t="array" ref="I6663">IF(HymnIN[[#This Row],[Verse]]=0,_xlfn.XLOOKUP(HymnIN[[#This Row],[Text]],Table17[[#All],[Meter]],Table17[[#All],[Correct Full Meter]],"**",0,1),"")</f>
        <v/>
      </c>
    </row>
    <row r="6664" spans="1:9" x14ac:dyDescent="0.3">
      <c r="A6664">
        <v>332</v>
      </c>
      <c r="B6664">
        <v>3</v>
      </c>
      <c r="C6664">
        <v>6</v>
      </c>
      <c r="D6664">
        <v>7709</v>
      </c>
      <c r="E6664" t="s">
        <v>6374</v>
      </c>
      <c r="F6664" t="str">
        <f>IF(HymnIN[[#This Row],[Verse]]&lt;&gt;0,"",_xlfn.XLOOKUP(HymnIN[[#This Row],[Hymn]],HymnEN[[#All],[hymn_no]],HymnEN[[#All],[author_id]],"0",0,1))</f>
        <v/>
      </c>
      <c r="G6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'6', 'Ti chiama con voce d\'amor:');</v>
      </c>
      <c r="H6664" t="str" cm="1">
        <f t="array" ref="H6664">IF(HymnIN[[#This Row],[Verse]]=0,_xlfn.XLOOKUP(HymnIN[[#This Row],[Text]],Table17[[#All],[Meter]],Table17[[#All],[ID]],"**",0,1),"")</f>
        <v/>
      </c>
      <c r="I6664" t="str" cm="1">
        <f t="array" ref="I6664">IF(HymnIN[[#This Row],[Verse]]=0,_xlfn.XLOOKUP(HymnIN[[#This Row],[Text]],Table17[[#All],[Meter]],Table17[[#All],[Correct Full Meter]],"**",0,1),"")</f>
        <v/>
      </c>
    </row>
    <row r="6665" spans="1:9" x14ac:dyDescent="0.3">
      <c r="A6665">
        <v>332</v>
      </c>
      <c r="B6665">
        <v>3</v>
      </c>
      <c r="C6665">
        <v>7</v>
      </c>
      <c r="D6665">
        <v>7710</v>
      </c>
      <c r="E6665" t="s">
        <v>6375</v>
      </c>
      <c r="F6665" t="str">
        <f>IF(HymnIN[[#This Row],[Verse]]&lt;&gt;0,"",_xlfn.XLOOKUP(HymnIN[[#This Row],[Hymn]],HymnEN[[#All],[hymn_no]],HymnEN[[#All],[author_id]],"0",0,1))</f>
        <v/>
      </c>
      <c r="G6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'7', 'Ascolta, non esser ribelle,');</v>
      </c>
      <c r="H6665" t="str" cm="1">
        <f t="array" ref="H6665">IF(HymnIN[[#This Row],[Verse]]=0,_xlfn.XLOOKUP(HymnIN[[#This Row],[Text]],Table17[[#All],[Meter]],Table17[[#All],[ID]],"**",0,1),"")</f>
        <v/>
      </c>
      <c r="I6665" t="str" cm="1">
        <f t="array" ref="I6665">IF(HymnIN[[#This Row],[Verse]]=0,_xlfn.XLOOKUP(HymnIN[[#This Row],[Text]],Table17[[#All],[Meter]],Table17[[#All],[Correct Full Meter]],"**",0,1),"")</f>
        <v/>
      </c>
    </row>
    <row r="6666" spans="1:9" x14ac:dyDescent="0.3">
      <c r="A6666">
        <v>332</v>
      </c>
      <c r="B6666">
        <v>3</v>
      </c>
      <c r="C6666">
        <v>8</v>
      </c>
      <c r="D6666">
        <v>7711</v>
      </c>
      <c r="E6666" t="s">
        <v>6376</v>
      </c>
      <c r="F6666" t="str">
        <f>IF(HymnIN[[#This Row],[Verse]]&lt;&gt;0,"",_xlfn.XLOOKUP(HymnIN[[#This Row],[Hymn]],HymnEN[[#All],[hymn_no]],HymnEN[[#All],[author_id]],"0",0,1))</f>
        <v/>
      </c>
      <c r="G6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('332', '3', '8', 'Accettalo tuo Salvator.');</v>
      </c>
      <c r="H6666" t="str" cm="1">
        <f t="array" ref="H6666">IF(HymnIN[[#This Row],[Verse]]=0,_xlfn.XLOOKUP(HymnIN[[#This Row],[Text]],Table17[[#All],[Meter]],Table17[[#All],[ID]],"**",0,1),"")</f>
        <v/>
      </c>
      <c r="I6666" t="str" cm="1">
        <f t="array" ref="I6666">IF(HymnIN[[#This Row],[Verse]]=0,_xlfn.XLOOKUP(HymnIN[[#This Row],[Text]],Table17[[#All],[Meter]],Table17[[#All],[Correct Full Meter]],"**",0,1),"")</f>
        <v/>
      </c>
    </row>
    <row r="6667" spans="1:9" x14ac:dyDescent="0.3">
      <c r="A6667">
        <v>333</v>
      </c>
      <c r="B6667">
        <v>0</v>
      </c>
      <c r="C6667">
        <v>0</v>
      </c>
      <c r="D6667">
        <v>7715</v>
      </c>
      <c r="E6667" t="s">
        <v>1408</v>
      </c>
      <c r="F6667">
        <f>IF(HymnIN[[#This Row],[Verse]]&lt;&gt;0,"",_xlfn.XLOOKUP(HymnIN[[#This Row],[Hymn]],HymnEN[[#All],[hymn_no]],HymnEN[[#All],[author_id]],"0",0,1))</f>
        <v>153</v>
      </c>
      <c r="G6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('333', '11.10.11.10.11.10.', '182', '153');</v>
      </c>
      <c r="H6667" cm="1">
        <f t="array" ref="H6667">IF(HymnIN[[#This Row],[Verse]]=0,_xlfn.XLOOKUP(HymnIN[[#This Row],[Text]],Table17[[#All],[Meter]],Table17[[#All],[ID]],"**",0,1),"")</f>
        <v>182</v>
      </c>
      <c r="I6667" t="str" cm="1">
        <f t="array" ref="I6667">IF(HymnIN[[#This Row],[Verse]]=0,_xlfn.XLOOKUP(HymnIN[[#This Row],[Text]],Table17[[#All],[Meter]],Table17[[#All],[Correct Full Meter]],"**",0,1),"")</f>
        <v>11.10.11.10.11.10.</v>
      </c>
    </row>
    <row r="6668" spans="1:9" x14ac:dyDescent="0.3">
      <c r="A6668">
        <v>333</v>
      </c>
      <c r="B6668">
        <v>1</v>
      </c>
      <c r="C6668">
        <v>1</v>
      </c>
      <c r="D6668">
        <v>7716</v>
      </c>
      <c r="E6668" t="s">
        <v>6377</v>
      </c>
      <c r="F6668" t="str">
        <f>IF(HymnIN[[#This Row],[Verse]]&lt;&gt;0,"",_xlfn.XLOOKUP(HymnIN[[#This Row],[Hymn]],HymnEN[[#All],[hymn_no]],HymnEN[[#All],[author_id]],"0",0,1))</f>
        <v/>
      </c>
      <c r="G6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'1', '1', 'DIO nostro Padre, insieme radunati');</v>
      </c>
      <c r="H6668" t="str" cm="1">
        <f t="array" ref="H6668">IF(HymnIN[[#This Row],[Verse]]=0,_xlfn.XLOOKUP(HymnIN[[#This Row],[Text]],Table17[[#All],[Meter]],Table17[[#All],[ID]],"**",0,1),"")</f>
        <v/>
      </c>
      <c r="I6668" t="str" cm="1">
        <f t="array" ref="I6668">IF(HymnIN[[#This Row],[Verse]]=0,_xlfn.XLOOKUP(HymnIN[[#This Row],[Text]],Table17[[#All],[Meter]],Table17[[#All],[Correct Full Meter]],"**",0,1),"")</f>
        <v/>
      </c>
    </row>
    <row r="6669" spans="1:9" x14ac:dyDescent="0.3">
      <c r="A6669">
        <v>333</v>
      </c>
      <c r="B6669">
        <v>1</v>
      </c>
      <c r="C6669">
        <v>2</v>
      </c>
      <c r="D6669">
        <v>7717</v>
      </c>
      <c r="E6669" t="s">
        <v>6378</v>
      </c>
      <c r="F6669" t="str">
        <f>IF(HymnIN[[#This Row],[Verse]]&lt;&gt;0,"",_xlfn.XLOOKUP(HymnIN[[#This Row],[Hymn]],HymnEN[[#All],[hymn_no]],HymnEN[[#All],[author_id]],"0",0,1))</f>
        <v/>
      </c>
      <c r="G6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'1', '2', 'I santi Tuoi interessi abbiamo a cuor,');</v>
      </c>
      <c r="H6669" t="str" cm="1">
        <f t="array" ref="H6669">IF(HymnIN[[#This Row],[Verse]]=0,_xlfn.XLOOKUP(HymnIN[[#This Row],[Text]],Table17[[#All],[Meter]],Table17[[#All],[ID]],"**",0,1),"")</f>
        <v/>
      </c>
      <c r="I6669" t="str" cm="1">
        <f t="array" ref="I6669">IF(HymnIN[[#This Row],[Verse]]=0,_xlfn.XLOOKUP(HymnIN[[#This Row],[Text]],Table17[[#All],[Meter]],Table17[[#All],[Correct Full Meter]],"**",0,1),"")</f>
        <v/>
      </c>
    </row>
    <row r="6670" spans="1:9" x14ac:dyDescent="0.3">
      <c r="A6670">
        <v>333</v>
      </c>
      <c r="B6670">
        <v>1</v>
      </c>
      <c r="C6670">
        <v>3</v>
      </c>
      <c r="D6670">
        <v>7718</v>
      </c>
      <c r="E6670" t="s">
        <v>6379</v>
      </c>
      <c r="F6670" t="str">
        <f>IF(HymnIN[[#This Row],[Verse]]&lt;&gt;0,"",_xlfn.XLOOKUP(HymnIN[[#This Row],[Hymn]],HymnEN[[#All],[hymn_no]],HymnEN[[#All],[author_id]],"0",0,1))</f>
        <v/>
      </c>
      <c r="G6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'1', '3', 'E con genuina cura noi vogliamo');</v>
      </c>
      <c r="H6670" t="str" cm="1">
        <f t="array" ref="H6670">IF(HymnIN[[#This Row],[Verse]]=0,_xlfn.XLOOKUP(HymnIN[[#This Row],[Text]],Table17[[#All],[Meter]],Table17[[#All],[ID]],"**",0,1),"")</f>
        <v/>
      </c>
      <c r="I6670" t="str" cm="1">
        <f t="array" ref="I6670">IF(HymnIN[[#This Row],[Verse]]=0,_xlfn.XLOOKUP(HymnIN[[#This Row],[Text]],Table17[[#All],[Meter]],Table17[[#All],[Correct Full Meter]],"**",0,1),"")</f>
        <v/>
      </c>
    </row>
    <row r="6671" spans="1:9" x14ac:dyDescent="0.3">
      <c r="A6671">
        <v>333</v>
      </c>
      <c r="B6671">
        <v>1</v>
      </c>
      <c r="C6671">
        <v>4</v>
      </c>
      <c r="D6671">
        <v>7719</v>
      </c>
      <c r="E6671" t="s">
        <v>6380</v>
      </c>
      <c r="F6671" t="str">
        <f>IF(HymnIN[[#This Row],[Verse]]&lt;&gt;0,"",_xlfn.XLOOKUP(HymnIN[[#This Row],[Hymn]],HymnEN[[#All],[hymn_no]],HymnEN[[#All],[author_id]],"0",0,1))</f>
        <v/>
      </c>
      <c r="G6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'1', '4', 'Le cose Tue guardare con amor;');</v>
      </c>
      <c r="H6671" t="str" cm="1">
        <f t="array" ref="H6671">IF(HymnIN[[#This Row],[Verse]]=0,_xlfn.XLOOKUP(HymnIN[[#This Row],[Text]],Table17[[#All],[Meter]],Table17[[#All],[ID]],"**",0,1),"")</f>
        <v/>
      </c>
      <c r="I6671" t="str" cm="1">
        <f t="array" ref="I6671">IF(HymnIN[[#This Row],[Verse]]=0,_xlfn.XLOOKUP(HymnIN[[#This Row],[Text]],Table17[[#All],[Meter]],Table17[[#All],[Correct Full Meter]],"**",0,1),"")</f>
        <v/>
      </c>
    </row>
    <row r="6672" spans="1:9" x14ac:dyDescent="0.3">
      <c r="A6672">
        <v>333</v>
      </c>
      <c r="B6672">
        <v>1</v>
      </c>
      <c r="C6672">
        <v>5</v>
      </c>
      <c r="D6672">
        <v>7720</v>
      </c>
      <c r="E6672" t="s">
        <v>6381</v>
      </c>
      <c r="F6672" t="str">
        <f>IF(HymnIN[[#This Row],[Verse]]&lt;&gt;0,"",_xlfn.XLOOKUP(HymnIN[[#This Row],[Hymn]],HymnEN[[#All],[hymn_no]],HymnEN[[#All],[author_id]],"0",0,1))</f>
        <v/>
      </c>
      <c r="G6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'1', '5', 'Di Cristo i sentimenti aver in cuore,');</v>
      </c>
      <c r="H6672" t="str" cm="1">
        <f t="array" ref="H6672">IF(HymnIN[[#This Row],[Verse]]=0,_xlfn.XLOOKUP(HymnIN[[#This Row],[Text]],Table17[[#All],[Meter]],Table17[[#All],[ID]],"**",0,1),"")</f>
        <v/>
      </c>
      <c r="I6672" t="str" cm="1">
        <f t="array" ref="I6672">IF(HymnIN[[#This Row],[Verse]]=0,_xlfn.XLOOKUP(HymnIN[[#This Row],[Text]],Table17[[#All],[Meter]],Table17[[#All],[Correct Full Meter]],"**",0,1),"")</f>
        <v/>
      </c>
    </row>
    <row r="6673" spans="1:9" x14ac:dyDescent="0.3">
      <c r="A6673">
        <v>333</v>
      </c>
      <c r="B6673">
        <v>1</v>
      </c>
      <c r="C6673">
        <v>6</v>
      </c>
      <c r="D6673">
        <v>7721</v>
      </c>
      <c r="E6673" t="s">
        <v>6382</v>
      </c>
      <c r="F6673" t="str">
        <f>IF(HymnIN[[#This Row],[Verse]]&lt;&gt;0,"",_xlfn.XLOOKUP(HymnIN[[#This Row],[Hymn]],HymnEN[[#All],[hymn_no]],HymnEN[[#All],[author_id]],"0",0,1))</f>
        <v/>
      </c>
      <c r="G6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'1', '6', 'E quali sacerdoti a Lui servir.');</v>
      </c>
      <c r="H6673" t="str" cm="1">
        <f t="array" ref="H6673">IF(HymnIN[[#This Row],[Verse]]=0,_xlfn.XLOOKUP(HymnIN[[#This Row],[Text]],Table17[[#All],[Meter]],Table17[[#All],[ID]],"**",0,1),"")</f>
        <v/>
      </c>
      <c r="I6673" t="str" cm="1">
        <f t="array" ref="I6673">IF(HymnIN[[#This Row],[Verse]]=0,_xlfn.XLOOKUP(HymnIN[[#This Row],[Text]],Table17[[#All],[Meter]],Table17[[#All],[Correct Full Meter]],"**",0,1),"")</f>
        <v/>
      </c>
    </row>
    <row r="6674" spans="1:9" x14ac:dyDescent="0.3">
      <c r="A6674">
        <v>333</v>
      </c>
      <c r="B6674">
        <v>2</v>
      </c>
      <c r="C6674">
        <v>1</v>
      </c>
      <c r="D6674">
        <v>7722</v>
      </c>
      <c r="E6674" t="s">
        <v>6383</v>
      </c>
      <c r="F6674" t="str">
        <f>IF(HymnIN[[#This Row],[Verse]]&lt;&gt;0,"",_xlfn.XLOOKUP(HymnIN[[#This Row],[Hymn]],HymnEN[[#All],[hymn_no]],HymnEN[[#All],[author_id]],"0",0,1))</f>
        <v/>
      </c>
      <c r="G6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'2', '1', 'Vogliam con cuor devoti conservare');</v>
      </c>
      <c r="H6674" t="str" cm="1">
        <f t="array" ref="H6674">IF(HymnIN[[#This Row],[Verse]]=0,_xlfn.XLOOKUP(HymnIN[[#This Row],[Text]],Table17[[#All],[Meter]],Table17[[#All],[ID]],"**",0,1),"")</f>
        <v/>
      </c>
      <c r="I6674" t="str" cm="1">
        <f t="array" ref="I6674">IF(HymnIN[[#This Row],[Verse]]=0,_xlfn.XLOOKUP(HymnIN[[#This Row],[Text]],Table17[[#All],[Meter]],Table17[[#All],[Correct Full Meter]],"**",0,1),"")</f>
        <v/>
      </c>
    </row>
    <row r="6675" spans="1:9" x14ac:dyDescent="0.3">
      <c r="A6675">
        <v>333</v>
      </c>
      <c r="B6675">
        <v>2</v>
      </c>
      <c r="C6675">
        <v>2</v>
      </c>
      <c r="D6675">
        <v>7723</v>
      </c>
      <c r="E6675" t="s">
        <v>6384</v>
      </c>
      <c r="F6675" t="str">
        <f>IF(HymnIN[[#This Row],[Verse]]&lt;&gt;0,"",_xlfn.XLOOKUP(HymnIN[[#This Row],[Hymn]],HymnEN[[#All],[hymn_no]],HymnEN[[#All],[author_id]],"0",0,1))</f>
        <v/>
      </c>
      <c r="G6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'2', '2', 'Della Tua casa qui la santità');</v>
      </c>
      <c r="H6675" t="str" cm="1">
        <f t="array" ref="H6675">IF(HymnIN[[#This Row],[Verse]]=0,_xlfn.XLOOKUP(HymnIN[[#This Row],[Text]],Table17[[#All],[Meter]],Table17[[#All],[ID]],"**",0,1),"")</f>
        <v/>
      </c>
      <c r="I6675" t="str" cm="1">
        <f t="array" ref="I6675">IF(HymnIN[[#This Row],[Verse]]=0,_xlfn.XLOOKUP(HymnIN[[#This Row],[Text]],Table17[[#All],[Meter]],Table17[[#All],[Correct Full Meter]],"**",0,1),"")</f>
        <v/>
      </c>
    </row>
    <row r="6676" spans="1:9" x14ac:dyDescent="0.3">
      <c r="A6676">
        <v>333</v>
      </c>
      <c r="B6676">
        <v>2</v>
      </c>
      <c r="C6676">
        <v>3</v>
      </c>
      <c r="D6676">
        <v>7724</v>
      </c>
      <c r="E6676" t="s">
        <v>6385</v>
      </c>
      <c r="F6676" t="str">
        <f>IF(HymnIN[[#This Row],[Verse]]&lt;&gt;0,"",_xlfn.XLOOKUP(HymnIN[[#This Row],[Hymn]],HymnEN[[#All],[hymn_no]],HymnEN[[#All],[author_id]],"0",0,1))</f>
        <v/>
      </c>
      <c r="G6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'2', '3', 'E far che nulla intervenendo guasti');</v>
      </c>
      <c r="H6676" t="str" cm="1">
        <f t="array" ref="H6676">IF(HymnIN[[#This Row],[Verse]]=0,_xlfn.XLOOKUP(HymnIN[[#This Row],[Text]],Table17[[#All],[Meter]],Table17[[#All],[ID]],"**",0,1),"")</f>
        <v/>
      </c>
      <c r="I6676" t="str" cm="1">
        <f t="array" ref="I6676">IF(HymnIN[[#This Row],[Verse]]=0,_xlfn.XLOOKUP(HymnIN[[#This Row],[Text]],Table17[[#All],[Meter]],Table17[[#All],[Correct Full Meter]],"**",0,1),"")</f>
        <v/>
      </c>
    </row>
    <row r="6677" spans="1:9" x14ac:dyDescent="0.3">
      <c r="A6677">
        <v>333</v>
      </c>
      <c r="B6677">
        <v>2</v>
      </c>
      <c r="C6677">
        <v>4</v>
      </c>
      <c r="D6677">
        <v>7725</v>
      </c>
      <c r="E6677" t="s">
        <v>6386</v>
      </c>
      <c r="F6677" t="str">
        <f>IF(HymnIN[[#This Row],[Verse]]&lt;&gt;0,"",_xlfn.XLOOKUP(HymnIN[[#This Row],[Hymn]],HymnEN[[#All],[hymn_no]],HymnEN[[#All],[author_id]],"0",0,1))</f>
        <v/>
      </c>
      <c r="G6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'2', '4', 'Del suo valor profondo la beltà.');</v>
      </c>
      <c r="H6677" t="str" cm="1">
        <f t="array" ref="H6677">IF(HymnIN[[#This Row],[Verse]]=0,_xlfn.XLOOKUP(HymnIN[[#This Row],[Text]],Table17[[#All],[Meter]],Table17[[#All],[ID]],"**",0,1),"")</f>
        <v/>
      </c>
      <c r="I6677" t="str" cm="1">
        <f t="array" ref="I6677">IF(HymnIN[[#This Row],[Verse]]=0,_xlfn.XLOOKUP(HymnIN[[#This Row],[Text]],Table17[[#All],[Meter]],Table17[[#All],[Correct Full Meter]],"**",0,1),"")</f>
        <v/>
      </c>
    </row>
    <row r="6678" spans="1:9" x14ac:dyDescent="0.3">
      <c r="A6678">
        <v>333</v>
      </c>
      <c r="B6678">
        <v>2</v>
      </c>
      <c r="C6678">
        <v>5</v>
      </c>
      <c r="D6678">
        <v>7726</v>
      </c>
      <c r="E6678" t="s">
        <v>6387</v>
      </c>
      <c r="F6678" t="str">
        <f>IF(HymnIN[[#This Row],[Verse]]&lt;&gt;0,"",_xlfn.XLOOKUP(HymnIN[[#This Row],[Hymn]],HymnEN[[#All],[hymn_no]],HymnEN[[#All],[author_id]],"0",0,1))</f>
        <v/>
      </c>
      <c r="G6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'2', '5', 'Con riverenza e amore, noi vogliamo');</v>
      </c>
      <c r="H6678" t="str" cm="1">
        <f t="array" ref="H6678">IF(HymnIN[[#This Row],[Verse]]=0,_xlfn.XLOOKUP(HymnIN[[#This Row],[Text]],Table17[[#All],[Meter]],Table17[[#All],[ID]],"**",0,1),"")</f>
        <v/>
      </c>
      <c r="I6678" t="str" cm="1">
        <f t="array" ref="I6678">IF(HymnIN[[#This Row],[Verse]]=0,_xlfn.XLOOKUP(HymnIN[[#This Row],[Text]],Table17[[#All],[Meter]],Table17[[#All],[Correct Full Meter]],"**",0,1),"")</f>
        <v/>
      </c>
    </row>
    <row r="6679" spans="1:9" x14ac:dyDescent="0.3">
      <c r="A6679">
        <v>333</v>
      </c>
      <c r="B6679">
        <v>2</v>
      </c>
      <c r="C6679">
        <v>6</v>
      </c>
      <c r="D6679">
        <v>7727</v>
      </c>
      <c r="E6679" t="s">
        <v>6388</v>
      </c>
      <c r="F6679" t="str">
        <f>IF(HymnIN[[#This Row],[Verse]]&lt;&gt;0,"",_xlfn.XLOOKUP(HymnIN[[#This Row],[Hymn]],HymnEN[[#All],[hymn_no]],HymnEN[[#All],[author_id]],"0",0,1))</f>
        <v/>
      </c>
      <c r="G6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'2', '6', 'Di Salomone il letto circondar.');</v>
      </c>
      <c r="H6679" t="str" cm="1">
        <f t="array" ref="H6679">IF(HymnIN[[#This Row],[Verse]]=0,_xlfn.XLOOKUP(HymnIN[[#This Row],[Text]],Table17[[#All],[Meter]],Table17[[#All],[ID]],"**",0,1),"")</f>
        <v/>
      </c>
      <c r="I6679" t="str" cm="1">
        <f t="array" ref="I6679">IF(HymnIN[[#This Row],[Verse]]=0,_xlfn.XLOOKUP(HymnIN[[#This Row],[Text]],Table17[[#All],[Meter]],Table17[[#All],[Correct Full Meter]],"**",0,1),"")</f>
        <v/>
      </c>
    </row>
    <row r="6680" spans="1:9" x14ac:dyDescent="0.3">
      <c r="A6680">
        <v>333</v>
      </c>
      <c r="B6680">
        <v>3</v>
      </c>
      <c r="C6680">
        <v>1</v>
      </c>
      <c r="D6680">
        <v>7728</v>
      </c>
      <c r="E6680" t="s">
        <v>6389</v>
      </c>
      <c r="F6680" t="str">
        <f>IF(HymnIN[[#This Row],[Verse]]&lt;&gt;0,"",_xlfn.XLOOKUP(HymnIN[[#This Row],[Hymn]],HymnEN[[#All],[hymn_no]],HymnEN[[#All],[author_id]],"0",0,1))</f>
        <v/>
      </c>
      <c r="G6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'3', '1', 'O Santo Spirto, Tu che gli interessi');</v>
      </c>
      <c r="H6680" t="str" cm="1">
        <f t="array" ref="H6680">IF(HymnIN[[#This Row],[Verse]]=0,_xlfn.XLOOKUP(HymnIN[[#This Row],[Text]],Table17[[#All],[Meter]],Table17[[#All],[ID]],"**",0,1),"")</f>
        <v/>
      </c>
      <c r="I6680" t="str" cm="1">
        <f t="array" ref="I6680">IF(HymnIN[[#This Row],[Verse]]=0,_xlfn.XLOOKUP(HymnIN[[#This Row],[Text]],Table17[[#All],[Meter]],Table17[[#All],[Correct Full Meter]],"**",0,1),"")</f>
        <v/>
      </c>
    </row>
    <row r="6681" spans="1:9" x14ac:dyDescent="0.3">
      <c r="A6681">
        <v>333</v>
      </c>
      <c r="B6681">
        <v>3</v>
      </c>
      <c r="C6681">
        <v>2</v>
      </c>
      <c r="D6681">
        <v>7729</v>
      </c>
      <c r="E6681" t="s">
        <v>6390</v>
      </c>
      <c r="F6681" t="str">
        <f>IF(HymnIN[[#This Row],[Verse]]&lt;&gt;0,"",_xlfn.XLOOKUP(HymnIN[[#This Row],[Hymn]],HymnEN[[#All],[hymn_no]],HymnEN[[#All],[author_id]],"0",0,1))</f>
        <v/>
      </c>
      <c r="G6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'3', '2', 'Di Dio sì prezïosi curi qui,');</v>
      </c>
      <c r="H6681" t="str" cm="1">
        <f t="array" ref="H6681">IF(HymnIN[[#This Row],[Verse]]=0,_xlfn.XLOOKUP(HymnIN[[#This Row],[Text]],Table17[[#All],[Meter]],Table17[[#All],[ID]],"**",0,1),"")</f>
        <v/>
      </c>
      <c r="I6681" t="str" cm="1">
        <f t="array" ref="I6681">IF(HymnIN[[#This Row],[Verse]]=0,_xlfn.XLOOKUP(HymnIN[[#This Row],[Text]],Table17[[#All],[Meter]],Table17[[#All],[Correct Full Meter]],"**",0,1),"")</f>
        <v/>
      </c>
    </row>
    <row r="6682" spans="1:9" x14ac:dyDescent="0.3">
      <c r="A6682">
        <v>333</v>
      </c>
      <c r="B6682">
        <v>3</v>
      </c>
      <c r="C6682">
        <v>3</v>
      </c>
      <c r="D6682">
        <v>7730</v>
      </c>
      <c r="E6682" t="s">
        <v>6391</v>
      </c>
      <c r="F6682" t="str">
        <f>IF(HymnIN[[#This Row],[Verse]]&lt;&gt;0,"",_xlfn.XLOOKUP(HymnIN[[#This Row],[Hymn]],HymnEN[[#All],[hymn_no]],HymnEN[[#All],[author_id]],"0",0,1))</f>
        <v/>
      </c>
      <c r="G6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'3', '3', 'Noi T\'invochiamo, nostro Paracleto,');</v>
      </c>
      <c r="H6682" t="str" cm="1">
        <f t="array" ref="H6682">IF(HymnIN[[#This Row],[Verse]]=0,_xlfn.XLOOKUP(HymnIN[[#This Row],[Text]],Table17[[#All],[Meter]],Table17[[#All],[ID]],"**",0,1),"")</f>
        <v/>
      </c>
      <c r="I6682" t="str" cm="1">
        <f t="array" ref="I6682">IF(HymnIN[[#This Row],[Verse]]=0,_xlfn.XLOOKUP(HymnIN[[#This Row],[Text]],Table17[[#All],[Meter]],Table17[[#All],[Correct Full Meter]],"**",0,1),"")</f>
        <v/>
      </c>
    </row>
    <row r="6683" spans="1:9" x14ac:dyDescent="0.3">
      <c r="A6683">
        <v>333</v>
      </c>
      <c r="B6683">
        <v>3</v>
      </c>
      <c r="C6683">
        <v>4</v>
      </c>
      <c r="D6683">
        <v>7731</v>
      </c>
      <c r="E6683" t="s">
        <v>6392</v>
      </c>
      <c r="F6683" t="str">
        <f>IF(HymnIN[[#This Row],[Verse]]&lt;&gt;0,"",_xlfn.XLOOKUP(HymnIN[[#This Row],[Hymn]],HymnEN[[#All],[hymn_no]],HymnEN[[#All],[author_id]],"0",0,1))</f>
        <v/>
      </c>
      <c r="G6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'3', '4', 'Mentre aspettiamo in umiltà così.');</v>
      </c>
      <c r="H6683" t="str" cm="1">
        <f t="array" ref="H6683">IF(HymnIN[[#This Row],[Verse]]=0,_xlfn.XLOOKUP(HymnIN[[#This Row],[Text]],Table17[[#All],[Meter]],Table17[[#All],[ID]],"**",0,1),"")</f>
        <v/>
      </c>
      <c r="I6683" t="str" cm="1">
        <f t="array" ref="I6683">IF(HymnIN[[#This Row],[Verse]]=0,_xlfn.XLOOKUP(HymnIN[[#This Row],[Text]],Table17[[#All],[Meter]],Table17[[#All],[Correct Full Meter]],"**",0,1),"")</f>
        <v/>
      </c>
    </row>
    <row r="6684" spans="1:9" x14ac:dyDescent="0.3">
      <c r="A6684">
        <v>333</v>
      </c>
      <c r="B6684">
        <v>3</v>
      </c>
      <c r="C6684">
        <v>5</v>
      </c>
      <c r="D6684">
        <v>7732</v>
      </c>
      <c r="E6684" t="s">
        <v>6393</v>
      </c>
      <c r="F6684" t="str">
        <f>IF(HymnIN[[#This Row],[Verse]]&lt;&gt;0,"",_xlfn.XLOOKUP(HymnIN[[#This Row],[Hymn]],HymnEN[[#All],[hymn_no]],HymnEN[[#All],[author_id]],"0",0,1))</f>
        <v/>
      </c>
      <c r="G6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'3', '5', 'Ed in quest\'ora santa e prezïosa');</v>
      </c>
      <c r="H6684" t="str" cm="1">
        <f t="array" ref="H6684">IF(HymnIN[[#This Row],[Verse]]=0,_xlfn.XLOOKUP(HymnIN[[#This Row],[Text]],Table17[[#All],[Meter]],Table17[[#All],[ID]],"**",0,1),"")</f>
        <v/>
      </c>
      <c r="I6684" t="str" cm="1">
        <f t="array" ref="I6684">IF(HymnIN[[#This Row],[Verse]]=0,_xlfn.XLOOKUP(HymnIN[[#This Row],[Text]],Table17[[#All],[Meter]],Table17[[#All],[Correct Full Meter]],"**",0,1),"")</f>
        <v/>
      </c>
    </row>
    <row r="6685" spans="1:9" x14ac:dyDescent="0.3">
      <c r="A6685">
        <v>333</v>
      </c>
      <c r="B6685">
        <v>3</v>
      </c>
      <c r="C6685">
        <v>6</v>
      </c>
      <c r="D6685">
        <v>7733</v>
      </c>
      <c r="E6685" t="s">
        <v>6394</v>
      </c>
      <c r="F6685" t="str">
        <f>IF(HymnIN[[#This Row],[Verse]]&lt;&gt;0,"",_xlfn.XLOOKUP(HymnIN[[#This Row],[Hymn]],HymnEN[[#All],[hymn_no]],HymnEN[[#All],[author_id]],"0",0,1))</f>
        <v/>
      </c>
      <c r="G6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('333', '3', '6', 'Tienci in potenza, fede e dignità.');</v>
      </c>
      <c r="H6685" t="str" cm="1">
        <f t="array" ref="H6685">IF(HymnIN[[#This Row],[Verse]]=0,_xlfn.XLOOKUP(HymnIN[[#This Row],[Text]],Table17[[#All],[Meter]],Table17[[#All],[ID]],"**",0,1),"")</f>
        <v/>
      </c>
      <c r="I6685" t="str" cm="1">
        <f t="array" ref="I6685">IF(HymnIN[[#This Row],[Verse]]=0,_xlfn.XLOOKUP(HymnIN[[#This Row],[Text]],Table17[[#All],[Meter]],Table17[[#All],[Correct Full Meter]],"**",0,1),"")</f>
        <v/>
      </c>
    </row>
    <row r="6686" spans="1:9" x14ac:dyDescent="0.3">
      <c r="A6686">
        <v>334</v>
      </c>
      <c r="B6686">
        <v>0</v>
      </c>
      <c r="C6686">
        <v>0</v>
      </c>
      <c r="D6686">
        <v>7737</v>
      </c>
      <c r="E6686" t="s">
        <v>6395</v>
      </c>
      <c r="F6686">
        <f>IF(HymnIN[[#This Row],[Verse]]&lt;&gt;0,"",_xlfn.XLOOKUP(HymnIN[[#This Row],[Hymn]],HymnEN[[#All],[hymn_no]],HymnEN[[#All],[author_id]],"0",0,1))</f>
        <v>51</v>
      </c>
      <c r="G6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('334', '11.11.11.10.', '189', '51');</v>
      </c>
      <c r="H6686" cm="1">
        <f t="array" ref="H6686">IF(HymnIN[[#This Row],[Verse]]=0,_xlfn.XLOOKUP(HymnIN[[#This Row],[Text]],Table17[[#All],[Meter]],Table17[[#All],[ID]],"**",0,1),"")</f>
        <v>189</v>
      </c>
      <c r="I6686" t="str" cm="1">
        <f t="array" ref="I6686">IF(HymnIN[[#This Row],[Verse]]=0,_xlfn.XLOOKUP(HymnIN[[#This Row],[Text]],Table17[[#All],[Meter]],Table17[[#All],[Correct Full Meter]],"**",0,1),"")</f>
        <v>11.11.11.10.</v>
      </c>
    </row>
    <row r="6687" spans="1:9" x14ac:dyDescent="0.3">
      <c r="A6687">
        <v>334</v>
      </c>
      <c r="B6687">
        <v>1</v>
      </c>
      <c r="C6687">
        <v>1</v>
      </c>
      <c r="D6687">
        <v>7738</v>
      </c>
      <c r="E6687" t="s">
        <v>6396</v>
      </c>
      <c r="F6687" t="str">
        <f>IF(HymnIN[[#This Row],[Verse]]&lt;&gt;0,"",_xlfn.XLOOKUP(HymnIN[[#This Row],[Hymn]],HymnEN[[#All],[hymn_no]],HymnEN[[#All],[author_id]],"0",0,1))</f>
        <v/>
      </c>
      <c r="G6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'1', '1', 'IN luce senza nubi Dio dimora,');</v>
      </c>
      <c r="H6687" t="str" cm="1">
        <f t="array" ref="H6687">IF(HymnIN[[#This Row],[Verse]]=0,_xlfn.XLOOKUP(HymnIN[[#This Row],[Text]],Table17[[#All],[Meter]],Table17[[#All],[ID]],"**",0,1),"")</f>
        <v/>
      </c>
      <c r="I6687" t="str" cm="1">
        <f t="array" ref="I6687">IF(HymnIN[[#This Row],[Verse]]=0,_xlfn.XLOOKUP(HymnIN[[#This Row],[Text]],Table17[[#All],[Meter]],Table17[[#All],[Correct Full Meter]],"**",0,1),"")</f>
        <v/>
      </c>
    </row>
    <row r="6688" spans="1:9" x14ac:dyDescent="0.3">
      <c r="A6688">
        <v>334</v>
      </c>
      <c r="B6688">
        <v>1</v>
      </c>
      <c r="C6688">
        <v>2</v>
      </c>
      <c r="D6688">
        <v>7739</v>
      </c>
      <c r="E6688" t="s">
        <v>6397</v>
      </c>
      <c r="F6688" t="str">
        <f>IF(HymnIN[[#This Row],[Verse]]&lt;&gt;0,"",_xlfn.XLOOKUP(HymnIN[[#This Row],[Hymn]],HymnEN[[#All],[hymn_no]],HymnEN[[#All],[author_id]],"0",0,1))</f>
        <v/>
      </c>
      <c r="G6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'1', '2', 'Tutto il creato la Sua gloria acclama;');</v>
      </c>
      <c r="H6688" t="str" cm="1">
        <f t="array" ref="H6688">IF(HymnIN[[#This Row],[Verse]]=0,_xlfn.XLOOKUP(HymnIN[[#This Row],[Text]],Table17[[#All],[Meter]],Table17[[#All],[ID]],"**",0,1),"")</f>
        <v/>
      </c>
      <c r="I6688" t="str" cm="1">
        <f t="array" ref="I6688">IF(HymnIN[[#This Row],[Verse]]=0,_xlfn.XLOOKUP(HymnIN[[#This Row],[Text]],Table17[[#All],[Meter]],Table17[[#All],[Correct Full Meter]],"**",0,1),"")</f>
        <v/>
      </c>
    </row>
    <row r="6689" spans="1:9" x14ac:dyDescent="0.3">
      <c r="A6689">
        <v>334</v>
      </c>
      <c r="B6689">
        <v>1</v>
      </c>
      <c r="C6689">
        <v>3</v>
      </c>
      <c r="D6689">
        <v>7740</v>
      </c>
      <c r="E6689" t="s">
        <v>6398</v>
      </c>
      <c r="F6689" t="str">
        <f>IF(HymnIN[[#This Row],[Verse]]&lt;&gt;0,"",_xlfn.XLOOKUP(HymnIN[[#This Row],[Hymn]],HymnEN[[#All],[hymn_no]],HymnEN[[#All],[author_id]],"0",0,1))</f>
        <v/>
      </c>
      <c r="G6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'1', '3', 'Spirito Egli è - amore e luce, il Santo-');</v>
      </c>
      <c r="H6689" t="str" cm="1">
        <f t="array" ref="H6689">IF(HymnIN[[#This Row],[Verse]]=0,_xlfn.XLOOKUP(HymnIN[[#This Row],[Text]],Table17[[#All],[Meter]],Table17[[#All],[ID]],"**",0,1),"")</f>
        <v/>
      </c>
      <c r="I6689" t="str" cm="1">
        <f t="array" ref="I6689">IF(HymnIN[[#This Row],[Verse]]=0,_xlfn.XLOOKUP(HymnIN[[#This Row],[Text]],Table17[[#All],[Meter]],Table17[[#All],[Correct Full Meter]],"**",0,1),"")</f>
        <v/>
      </c>
    </row>
    <row r="6690" spans="1:9" x14ac:dyDescent="0.3">
      <c r="A6690">
        <v>334</v>
      </c>
      <c r="B6690">
        <v>1</v>
      </c>
      <c r="C6690">
        <v>4</v>
      </c>
      <c r="D6690">
        <v>7741</v>
      </c>
      <c r="E6690" t="s">
        <v>6399</v>
      </c>
      <c r="F6690" t="str">
        <f>IF(HymnIN[[#This Row],[Verse]]&lt;&gt;0,"",_xlfn.XLOOKUP(HymnIN[[#This Row],[Hymn]],HymnEN[[#All],[hymn_no]],HymnEN[[#All],[author_id]],"0",0,1))</f>
        <v/>
      </c>
      <c r="G6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'1', '4', 'Lo Stesso, ch\'è, che era e che sarà.');</v>
      </c>
      <c r="H6690" t="str" cm="1">
        <f t="array" ref="H6690">IF(HymnIN[[#This Row],[Verse]]=0,_xlfn.XLOOKUP(HymnIN[[#This Row],[Text]],Table17[[#All],[Meter]],Table17[[#All],[ID]],"**",0,1),"")</f>
        <v/>
      </c>
      <c r="I6690" t="str" cm="1">
        <f t="array" ref="I6690">IF(HymnIN[[#This Row],[Verse]]=0,_xlfn.XLOOKUP(HymnIN[[#This Row],[Text]],Table17[[#All],[Meter]],Table17[[#All],[Correct Full Meter]],"**",0,1),"")</f>
        <v/>
      </c>
    </row>
    <row r="6691" spans="1:9" x14ac:dyDescent="0.3">
      <c r="A6691">
        <v>334</v>
      </c>
      <c r="B6691">
        <v>2</v>
      </c>
      <c r="C6691">
        <v>1</v>
      </c>
      <c r="D6691">
        <v>7742</v>
      </c>
      <c r="E6691" t="s">
        <v>6400</v>
      </c>
      <c r="F6691" t="str">
        <f>IF(HymnIN[[#This Row],[Verse]]&lt;&gt;0,"",_xlfn.XLOOKUP(HymnIN[[#This Row],[Hymn]],HymnEN[[#All],[hymn_no]],HymnEN[[#All],[author_id]],"0",0,1))</f>
        <v/>
      </c>
      <c r="G6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'2', '1', 'Il solo, glorïoso, eterno Dio,');</v>
      </c>
      <c r="H6691" t="str" cm="1">
        <f t="array" ref="H6691">IF(HymnIN[[#This Row],[Verse]]=0,_xlfn.XLOOKUP(HymnIN[[#This Row],[Text]],Table17[[#All],[Meter]],Table17[[#All],[ID]],"**",0,1),"")</f>
        <v/>
      </c>
      <c r="I6691" t="str" cm="1">
        <f t="array" ref="I6691">IF(HymnIN[[#This Row],[Verse]]=0,_xlfn.XLOOKUP(HymnIN[[#This Row],[Text]],Table17[[#All],[Meter]],Table17[[#All],[Correct Full Meter]],"**",0,1),"")</f>
        <v/>
      </c>
    </row>
    <row r="6692" spans="1:9" x14ac:dyDescent="0.3">
      <c r="A6692">
        <v>334</v>
      </c>
      <c r="B6692">
        <v>2</v>
      </c>
      <c r="C6692">
        <v>2</v>
      </c>
      <c r="D6692">
        <v>7743</v>
      </c>
      <c r="E6692" t="s">
        <v>6401</v>
      </c>
      <c r="F6692" t="str">
        <f>IF(HymnIN[[#This Row],[Verse]]&lt;&gt;0,"",_xlfn.XLOOKUP(HymnIN[[#This Row],[Hymn]],HymnEN[[#All],[hymn_no]],HymnEN[[#All],[author_id]],"0",0,1))</f>
        <v/>
      </c>
      <c r="G6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'2', '2', 'Che sempre fu pria ancor che inizio fosse!');</v>
      </c>
      <c r="H6692" t="str" cm="1">
        <f t="array" ref="H6692">IF(HymnIN[[#This Row],[Verse]]=0,_xlfn.XLOOKUP(HymnIN[[#This Row],[Text]],Table17[[#All],[Meter]],Table17[[#All],[ID]],"**",0,1),"")</f>
        <v/>
      </c>
      <c r="I6692" t="str" cm="1">
        <f t="array" ref="I6692">IF(HymnIN[[#This Row],[Verse]]=0,_xlfn.XLOOKUP(HymnIN[[#This Row],[Text]],Table17[[#All],[Meter]],Table17[[#All],[Correct Full Meter]],"**",0,1),"")</f>
        <v/>
      </c>
    </row>
    <row r="6693" spans="1:9" x14ac:dyDescent="0.3">
      <c r="A6693">
        <v>334</v>
      </c>
      <c r="B6693">
        <v>2</v>
      </c>
      <c r="C6693">
        <v>3</v>
      </c>
      <c r="D6693">
        <v>7744</v>
      </c>
      <c r="E6693" t="s">
        <v>6402</v>
      </c>
      <c r="F6693" t="str">
        <f>IF(HymnIN[[#This Row],[Verse]]&lt;&gt;0,"",_xlfn.XLOOKUP(HymnIN[[#This Row],[Hymn]],HymnEN[[#All],[hymn_no]],HymnEN[[#All],[author_id]],"0",0,1))</f>
        <v/>
      </c>
      <c r="G6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'2', '3', 'Le stelle impallidiscono dinanzi');</v>
      </c>
      <c r="H6693" t="str" cm="1">
        <f t="array" ref="H6693">IF(HymnIN[[#This Row],[Verse]]=0,_xlfn.XLOOKUP(HymnIN[[#This Row],[Text]],Table17[[#All],[Meter]],Table17[[#All],[ID]],"**",0,1),"")</f>
        <v/>
      </c>
      <c r="I6693" t="str" cm="1">
        <f t="array" ref="I6693">IF(HymnIN[[#This Row],[Verse]]=0,_xlfn.XLOOKUP(HymnIN[[#This Row],[Text]],Table17[[#All],[Meter]],Table17[[#All],[Correct Full Meter]],"**",0,1),"")</f>
        <v/>
      </c>
    </row>
    <row r="6694" spans="1:9" x14ac:dyDescent="0.3">
      <c r="A6694">
        <v>334</v>
      </c>
      <c r="B6694">
        <v>2</v>
      </c>
      <c r="C6694">
        <v>4</v>
      </c>
      <c r="D6694">
        <v>7745</v>
      </c>
      <c r="E6694" t="s">
        <v>6403</v>
      </c>
      <c r="F6694" t="str">
        <f>IF(HymnIN[[#This Row],[Verse]]&lt;&gt;0,"",_xlfn.XLOOKUP(HymnIN[[#This Row],[Hymn]],HymnEN[[#All],[hymn_no]],HymnEN[[#All],[author_id]],"0",0,1))</f>
        <v/>
      </c>
      <c r="G6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'2', '4', 'Allo splendor di Lui che le creò.');</v>
      </c>
      <c r="H6694" t="str" cm="1">
        <f t="array" ref="H6694">IF(HymnIN[[#This Row],[Verse]]=0,_xlfn.XLOOKUP(HymnIN[[#This Row],[Text]],Table17[[#All],[Meter]],Table17[[#All],[ID]],"**",0,1),"")</f>
        <v/>
      </c>
      <c r="I6694" t="str" cm="1">
        <f t="array" ref="I6694">IF(HymnIN[[#This Row],[Verse]]=0,_xlfn.XLOOKUP(HymnIN[[#This Row],[Text]],Table17[[#All],[Meter]],Table17[[#All],[Correct Full Meter]],"**",0,1),"")</f>
        <v/>
      </c>
    </row>
    <row r="6695" spans="1:9" x14ac:dyDescent="0.3">
      <c r="A6695">
        <v>334</v>
      </c>
      <c r="B6695">
        <v>3</v>
      </c>
      <c r="C6695">
        <v>1</v>
      </c>
      <c r="D6695">
        <v>7746</v>
      </c>
      <c r="E6695" t="s">
        <v>6404</v>
      </c>
      <c r="F6695" t="str">
        <f>IF(HymnIN[[#This Row],[Verse]]&lt;&gt;0,"",_xlfn.XLOOKUP(HymnIN[[#This Row],[Hymn]],HymnEN[[#All],[hymn_no]],HymnEN[[#All],[author_id]],"0",0,1))</f>
        <v/>
      </c>
      <c r="G6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'3', '1', 'Il Sommo Dio, Eterno, Onnipotente,');</v>
      </c>
      <c r="H6695" t="str" cm="1">
        <f t="array" ref="H6695">IF(HymnIN[[#This Row],[Verse]]=0,_xlfn.XLOOKUP(HymnIN[[#This Row],[Text]],Table17[[#All],[Meter]],Table17[[#All],[ID]],"**",0,1),"")</f>
        <v/>
      </c>
      <c r="I6695" t="str" cm="1">
        <f t="array" ref="I6695">IF(HymnIN[[#This Row],[Verse]]=0,_xlfn.XLOOKUP(HymnIN[[#This Row],[Text]],Table17[[#All],[Meter]],Table17[[#All],[Correct Full Meter]],"**",0,1),"")</f>
        <v/>
      </c>
    </row>
    <row r="6696" spans="1:9" x14ac:dyDescent="0.3">
      <c r="A6696">
        <v>334</v>
      </c>
      <c r="B6696">
        <v>3</v>
      </c>
      <c r="C6696">
        <v>2</v>
      </c>
      <c r="D6696">
        <v>7747</v>
      </c>
      <c r="E6696" t="s">
        <v>6405</v>
      </c>
      <c r="F6696" t="str">
        <f>IF(HymnIN[[#This Row],[Verse]]&lt;&gt;0,"",_xlfn.XLOOKUP(HymnIN[[#This Row],[Hymn]],HymnEN[[#All],[hymn_no]],HymnEN[[#All],[author_id]],"0",0,1))</f>
        <v/>
      </c>
      <c r="G6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'3', '2', 'Egli invisibil, Santo, Santo, Santo,');</v>
      </c>
      <c r="H6696" t="str" cm="1">
        <f t="array" ref="H6696">IF(HymnIN[[#This Row],[Verse]]=0,_xlfn.XLOOKUP(HymnIN[[#This Row],[Text]],Table17[[#All],[Meter]],Table17[[#All],[ID]],"**",0,1),"")</f>
        <v/>
      </c>
      <c r="I6696" t="str" cm="1">
        <f t="array" ref="I6696">IF(HymnIN[[#This Row],[Verse]]=0,_xlfn.XLOOKUP(HymnIN[[#This Row],[Text]],Table17[[#All],[Meter]],Table17[[#All],[Correct Full Meter]],"**",0,1),"")</f>
        <v/>
      </c>
    </row>
    <row r="6697" spans="1:9" x14ac:dyDescent="0.3">
      <c r="A6697">
        <v>334</v>
      </c>
      <c r="B6697">
        <v>3</v>
      </c>
      <c r="C6697">
        <v>3</v>
      </c>
      <c r="D6697">
        <v>7748</v>
      </c>
      <c r="E6697" t="s">
        <v>6406</v>
      </c>
      <c r="F6697" t="str">
        <f>IF(HymnIN[[#This Row],[Verse]]&lt;&gt;0,"",_xlfn.XLOOKUP(HymnIN[[#This Row],[Hymn]],HymnEN[[#All],[hymn_no]],HymnEN[[#All],[author_id]],"0",0,1))</f>
        <v/>
      </c>
      <c r="G6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'3', '3', 'La cui parola diede l\'esistenza');</v>
      </c>
      <c r="H6697" t="str" cm="1">
        <f t="array" ref="H6697">IF(HymnIN[[#This Row],[Verse]]=0,_xlfn.XLOOKUP(HymnIN[[#This Row],[Text]],Table17[[#All],[Meter]],Table17[[#All],[ID]],"**",0,1),"")</f>
        <v/>
      </c>
      <c r="I6697" t="str" cm="1">
        <f t="array" ref="I6697">IF(HymnIN[[#This Row],[Verse]]=0,_xlfn.XLOOKUP(HymnIN[[#This Row],[Text]],Table17[[#All],[Meter]],Table17[[#All],[Correct Full Meter]],"**",0,1),"")</f>
        <v/>
      </c>
    </row>
    <row r="6698" spans="1:9" x14ac:dyDescent="0.3">
      <c r="A6698">
        <v>334</v>
      </c>
      <c r="B6698">
        <v>3</v>
      </c>
      <c r="C6698">
        <v>4</v>
      </c>
      <c r="D6698">
        <v>7749</v>
      </c>
      <c r="E6698" t="s">
        <v>6407</v>
      </c>
      <c r="F6698" t="str">
        <f>IF(HymnIN[[#This Row],[Verse]]&lt;&gt;0,"",_xlfn.XLOOKUP(HymnIN[[#This Row],[Hymn]],HymnEN[[#All],[hymn_no]],HymnEN[[#All],[author_id]],"0",0,1))</f>
        <v/>
      </c>
      <c r="G6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'3', '4', 'Ai mondi, allor che solo Egli era là!');</v>
      </c>
      <c r="H6698" t="str" cm="1">
        <f t="array" ref="H6698">IF(HymnIN[[#This Row],[Verse]]=0,_xlfn.XLOOKUP(HymnIN[[#This Row],[Text]],Table17[[#All],[Meter]],Table17[[#All],[ID]],"**",0,1),"")</f>
        <v/>
      </c>
      <c r="I6698" t="str" cm="1">
        <f t="array" ref="I6698">IF(HymnIN[[#This Row],[Verse]]=0,_xlfn.XLOOKUP(HymnIN[[#This Row],[Text]],Table17[[#All],[Meter]],Table17[[#All],[Correct Full Meter]],"**",0,1),"")</f>
        <v/>
      </c>
    </row>
    <row r="6699" spans="1:9" x14ac:dyDescent="0.3">
      <c r="A6699">
        <v>334</v>
      </c>
      <c r="B6699">
        <v>4</v>
      </c>
      <c r="C6699">
        <v>1</v>
      </c>
      <c r="D6699">
        <v>7751</v>
      </c>
      <c r="E6699" t="s">
        <v>6408</v>
      </c>
      <c r="F6699" t="str">
        <f>IF(HymnIN[[#This Row],[Verse]]&lt;&gt;0,"",_xlfn.XLOOKUP(HymnIN[[#This Row],[Hymn]],HymnEN[[#All],[hymn_no]],HymnEN[[#All],[author_id]],"0",0,1))</f>
        <v/>
      </c>
      <c r="G6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'4', '1', 'Qual gioia abbiam nel contemplar Te stesso');</v>
      </c>
      <c r="H6699" t="str" cm="1">
        <f t="array" ref="H6699">IF(HymnIN[[#This Row],[Verse]]=0,_xlfn.XLOOKUP(HymnIN[[#This Row],[Text]],Table17[[#All],[Meter]],Table17[[#All],[ID]],"**",0,1),"")</f>
        <v/>
      </c>
      <c r="I6699" t="str" cm="1">
        <f t="array" ref="I6699">IF(HymnIN[[#This Row],[Verse]]=0,_xlfn.XLOOKUP(HymnIN[[#This Row],[Text]],Table17[[#All],[Meter]],Table17[[#All],[Correct Full Meter]],"**",0,1),"")</f>
        <v/>
      </c>
    </row>
    <row r="6700" spans="1:9" x14ac:dyDescent="0.3">
      <c r="A6700">
        <v>334</v>
      </c>
      <c r="B6700">
        <v>4</v>
      </c>
      <c r="C6700">
        <v>2</v>
      </c>
      <c r="D6700">
        <v>7752</v>
      </c>
      <c r="E6700" t="s">
        <v>6409</v>
      </c>
      <c r="F6700" t="str">
        <f>IF(HymnIN[[#This Row],[Verse]]&lt;&gt;0,"",_xlfn.XLOOKUP(HymnIN[[#This Row],[Hymn]],HymnEN[[#All],[hymn_no]],HymnEN[[#All],[author_id]],"0",0,1))</f>
        <v/>
      </c>
      <c r="G6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'4', '2', 'In Cristo rivelato, eterno Dio!');</v>
      </c>
      <c r="H6700" t="str" cm="1">
        <f t="array" ref="H6700">IF(HymnIN[[#This Row],[Verse]]=0,_xlfn.XLOOKUP(HymnIN[[#This Row],[Text]],Table17[[#All],[Meter]],Table17[[#All],[ID]],"**",0,1),"")</f>
        <v/>
      </c>
      <c r="I6700" t="str" cm="1">
        <f t="array" ref="I6700">IF(HymnIN[[#This Row],[Verse]]=0,_xlfn.XLOOKUP(HymnIN[[#This Row],[Text]],Table17[[#All],[Meter]],Table17[[#All],[Correct Full Meter]],"**",0,1),"")</f>
        <v/>
      </c>
    </row>
    <row r="6701" spans="1:9" x14ac:dyDescent="0.3">
      <c r="A6701">
        <v>334</v>
      </c>
      <c r="B6701">
        <v>4</v>
      </c>
      <c r="C6701">
        <v>3</v>
      </c>
      <c r="D6701">
        <v>7753</v>
      </c>
      <c r="E6701" t="s">
        <v>6410</v>
      </c>
      <c r="F6701" t="str">
        <f>IF(HymnIN[[#This Row],[Verse]]&lt;&gt;0,"",_xlfn.XLOOKUP(HymnIN[[#This Row],[Hymn]],HymnEN[[#All],[hymn_no]],HymnEN[[#All],[author_id]],"0",0,1))</f>
        <v/>
      </c>
      <c r="G6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'4', '3', 'Apprender Tua sapienza ela Tua grazia,');</v>
      </c>
      <c r="H6701" t="str" cm="1">
        <f t="array" ref="H6701">IF(HymnIN[[#This Row],[Verse]]=0,_xlfn.XLOOKUP(HymnIN[[#This Row],[Text]],Table17[[#All],[Meter]],Table17[[#All],[ID]],"**",0,1),"")</f>
        <v/>
      </c>
      <c r="I6701" t="str" cm="1">
        <f t="array" ref="I6701">IF(HymnIN[[#This Row],[Verse]]=0,_xlfn.XLOOKUP(HymnIN[[#This Row],[Text]],Table17[[#All],[Meter]],Table17[[#All],[Correct Full Meter]],"**",0,1),"")</f>
        <v/>
      </c>
    </row>
    <row r="6702" spans="1:9" x14ac:dyDescent="0.3">
      <c r="A6702">
        <v>334</v>
      </c>
      <c r="B6702">
        <v>4</v>
      </c>
      <c r="C6702">
        <v>4</v>
      </c>
      <c r="D6702">
        <v>7754</v>
      </c>
      <c r="E6702" t="s">
        <v>6411</v>
      </c>
      <c r="F6702" t="str">
        <f>IF(HymnIN[[#This Row],[Verse]]&lt;&gt;0,"",_xlfn.XLOOKUP(HymnIN[[#This Row],[Hymn]],HymnEN[[#All],[hymn_no]],HymnEN[[#All],[author_id]],"0",0,1))</f>
        <v/>
      </c>
      <c r="G6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'4', '4', 'Qual santi riscattati, Te adorar!');</v>
      </c>
      <c r="H6702" t="str" cm="1">
        <f t="array" ref="H6702">IF(HymnIN[[#This Row],[Verse]]=0,_xlfn.XLOOKUP(HymnIN[[#This Row],[Text]],Table17[[#All],[Meter]],Table17[[#All],[ID]],"**",0,1),"")</f>
        <v/>
      </c>
      <c r="I6702" t="str" cm="1">
        <f t="array" ref="I6702">IF(HymnIN[[#This Row],[Verse]]=0,_xlfn.XLOOKUP(HymnIN[[#This Row],[Text]],Table17[[#All],[Meter]],Table17[[#All],[Correct Full Meter]],"**",0,1),"")</f>
        <v/>
      </c>
    </row>
    <row r="6703" spans="1:9" x14ac:dyDescent="0.3">
      <c r="A6703">
        <v>334</v>
      </c>
      <c r="B6703">
        <v>5</v>
      </c>
      <c r="C6703">
        <v>1</v>
      </c>
      <c r="D6703">
        <v>7755</v>
      </c>
      <c r="E6703" t="s">
        <v>6412</v>
      </c>
      <c r="F6703" t="str">
        <f>IF(HymnIN[[#This Row],[Verse]]&lt;&gt;0,"",_xlfn.XLOOKUP(HymnIN[[#This Row],[Hymn]],HymnEN[[#All],[hymn_no]],HymnEN[[#All],[author_id]],"0",0,1))</f>
        <v/>
      </c>
      <c r="G6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'5', '1', 'Veder la gloria Tua brillar nel volto');</v>
      </c>
      <c r="H6703" t="str" cm="1">
        <f t="array" ref="H6703">IF(HymnIN[[#This Row],[Verse]]=0,_xlfn.XLOOKUP(HymnIN[[#This Row],[Text]],Table17[[#All],[Meter]],Table17[[#All],[ID]],"**",0,1),"")</f>
        <v/>
      </c>
      <c r="I6703" t="str" cm="1">
        <f t="array" ref="I6703">IF(HymnIN[[#This Row],[Verse]]=0,_xlfn.XLOOKUP(HymnIN[[#This Row],[Text]],Table17[[#All],[Meter]],Table17[[#All],[Correct Full Meter]],"**",0,1),"")</f>
        <v/>
      </c>
    </row>
    <row r="6704" spans="1:9" x14ac:dyDescent="0.3">
      <c r="A6704">
        <v>334</v>
      </c>
      <c r="B6704">
        <v>5</v>
      </c>
      <c r="C6704">
        <v>2</v>
      </c>
      <c r="D6704">
        <v>7756</v>
      </c>
      <c r="E6704" t="s">
        <v>6413</v>
      </c>
      <c r="F6704" t="str">
        <f>IF(HymnIN[[#This Row],[Verse]]&lt;&gt;0,"",_xlfn.XLOOKUP(HymnIN[[#This Row],[Hymn]],HymnEN[[#All],[hymn_no]],HymnEN[[#All],[author_id]],"0",0,1))</f>
        <v/>
      </c>
      <c r="G6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'5', '2', 'Di Cristo e senza fine in Lui godere-');</v>
      </c>
      <c r="H6704" t="str" cm="1">
        <f t="array" ref="H6704">IF(HymnIN[[#This Row],[Verse]]=0,_xlfn.XLOOKUP(HymnIN[[#This Row],[Text]],Table17[[#All],[Meter]],Table17[[#All],[ID]],"**",0,1),"")</f>
        <v/>
      </c>
      <c r="I6704" t="str" cm="1">
        <f t="array" ref="I6704">IF(HymnIN[[#This Row],[Verse]]=0,_xlfn.XLOOKUP(HymnIN[[#This Row],[Text]],Table17[[#All],[Meter]],Table17[[#All],[Correct Full Meter]],"**",0,1),"")</f>
        <v/>
      </c>
    </row>
    <row r="6705" spans="1:9" x14ac:dyDescent="0.3">
      <c r="A6705">
        <v>334</v>
      </c>
      <c r="B6705">
        <v>5</v>
      </c>
      <c r="C6705">
        <v>3</v>
      </c>
      <c r="D6705">
        <v>7757</v>
      </c>
      <c r="E6705" t="s">
        <v>6414</v>
      </c>
      <c r="F6705" t="str">
        <f>IF(HymnIN[[#This Row],[Verse]]&lt;&gt;0,"",_xlfn.XLOOKUP(HymnIN[[#This Row],[Hymn]],HymnEN[[#All],[hymn_no]],HymnEN[[#All],[author_id]],"0",0,1))</f>
        <v/>
      </c>
      <c r="G6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'5', '3', 'Di luce, gioia e pace nei reami-');</v>
      </c>
      <c r="H6705" t="str" cm="1">
        <f t="array" ref="H6705">IF(HymnIN[[#This Row],[Verse]]=0,_xlfn.XLOOKUP(HymnIN[[#This Row],[Text]],Table17[[#All],[Meter]],Table17[[#All],[ID]],"**",0,1),"")</f>
        <v/>
      </c>
      <c r="I6705" t="str" cm="1">
        <f t="array" ref="I6705">IF(HymnIN[[#This Row],[Verse]]=0,_xlfn.XLOOKUP(HymnIN[[#This Row],[Text]],Table17[[#All],[Meter]],Table17[[#All],[Correct Full Meter]],"**",0,1),"")</f>
        <v/>
      </c>
    </row>
    <row r="6706" spans="1:9" x14ac:dyDescent="0.3">
      <c r="A6706">
        <v>334</v>
      </c>
      <c r="B6706">
        <v>5</v>
      </c>
      <c r="C6706">
        <v>4</v>
      </c>
      <c r="D6706">
        <v>7758</v>
      </c>
      <c r="E6706" t="s">
        <v>6415</v>
      </c>
      <c r="F6706" t="str">
        <f>IF(HymnIN[[#This Row],[Verse]]&lt;&gt;0,"",_xlfn.XLOOKUP(HymnIN[[#This Row],[Hymn]],HymnEN[[#All],[hymn_no]],HymnEN[[#All],[author_id]],"0",0,1))</f>
        <v/>
      </c>
      <c r="G6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('334', '5', '4', 'Dell\'immutabil Tuo perfetto amor!');</v>
      </c>
      <c r="H6706" t="str" cm="1">
        <f t="array" ref="H6706">IF(HymnIN[[#This Row],[Verse]]=0,_xlfn.XLOOKUP(HymnIN[[#This Row],[Text]],Table17[[#All],[Meter]],Table17[[#All],[ID]],"**",0,1),"")</f>
        <v/>
      </c>
      <c r="I6706" t="str" cm="1">
        <f t="array" ref="I6706">IF(HymnIN[[#This Row],[Verse]]=0,_xlfn.XLOOKUP(HymnIN[[#This Row],[Text]],Table17[[#All],[Meter]],Table17[[#All],[Correct Full Meter]],"**",0,1),"")</f>
        <v/>
      </c>
    </row>
    <row r="6707" spans="1:9" x14ac:dyDescent="0.3">
      <c r="A6707">
        <v>335</v>
      </c>
      <c r="B6707">
        <v>0</v>
      </c>
      <c r="C6707">
        <v>0</v>
      </c>
      <c r="D6707">
        <v>7762</v>
      </c>
      <c r="E6707" t="s">
        <v>4</v>
      </c>
      <c r="F6707">
        <f>IF(HymnIN[[#This Row],[Verse]]&lt;&gt;0,"",_xlfn.XLOOKUP(HymnIN[[#This Row],[Hymn]],HymnEN[[#All],[hymn_no]],HymnEN[[#All],[author_id]],"0",0,1))</f>
        <v>51</v>
      </c>
      <c r="G6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('335', '11.10.11.10.', '52', '51');</v>
      </c>
      <c r="H6707" cm="1">
        <f t="array" ref="H6707">IF(HymnIN[[#This Row],[Verse]]=0,_xlfn.XLOOKUP(HymnIN[[#This Row],[Text]],Table17[[#All],[Meter]],Table17[[#All],[ID]],"**",0,1),"")</f>
        <v>52</v>
      </c>
      <c r="I6707" t="str" cm="1">
        <f t="array" ref="I6707">IF(HymnIN[[#This Row],[Verse]]=0,_xlfn.XLOOKUP(HymnIN[[#This Row],[Text]],Table17[[#All],[Meter]],Table17[[#All],[Correct Full Meter]],"**",0,1),"")</f>
        <v>11.10.11.10.</v>
      </c>
    </row>
    <row r="6708" spans="1:9" x14ac:dyDescent="0.3">
      <c r="A6708">
        <v>335</v>
      </c>
      <c r="B6708">
        <v>1</v>
      </c>
      <c r="C6708">
        <v>1</v>
      </c>
      <c r="D6708">
        <v>7763</v>
      </c>
      <c r="E6708" t="s">
        <v>6416</v>
      </c>
      <c r="F6708" t="str">
        <f>IF(HymnIN[[#This Row],[Verse]]&lt;&gt;0,"",_xlfn.XLOOKUP(HymnIN[[#This Row],[Hymn]],HymnEN[[#All],[hymn_no]],HymnEN[[#All],[author_id]],"0",0,1))</f>
        <v/>
      </c>
      <c r="G6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'1', '1', 'QUANTO profondi sono i Tuoi pensieri,');</v>
      </c>
      <c r="H6708" t="str" cm="1">
        <f t="array" ref="H6708">IF(HymnIN[[#This Row],[Verse]]=0,_xlfn.XLOOKUP(HymnIN[[#This Row],[Text]],Table17[[#All],[Meter]],Table17[[#All],[ID]],"**",0,1),"")</f>
        <v/>
      </c>
      <c r="I6708" t="str" cm="1">
        <f t="array" ref="I6708">IF(HymnIN[[#This Row],[Verse]]=0,_xlfn.XLOOKUP(HymnIN[[#This Row],[Text]],Table17[[#All],[Meter]],Table17[[#All],[Correct Full Meter]],"**",0,1),"")</f>
        <v/>
      </c>
    </row>
    <row r="6709" spans="1:9" x14ac:dyDescent="0.3">
      <c r="A6709">
        <v>335</v>
      </c>
      <c r="B6709">
        <v>1</v>
      </c>
      <c r="C6709">
        <v>2</v>
      </c>
      <c r="D6709">
        <v>7764</v>
      </c>
      <c r="E6709" t="s">
        <v>6417</v>
      </c>
      <c r="F6709" t="str">
        <f>IF(HymnIN[[#This Row],[Verse]]&lt;&gt;0,"",_xlfn.XLOOKUP(HymnIN[[#This Row],[Hymn]],HymnEN[[#All],[hymn_no]],HymnEN[[#All],[author_id]],"0",0,1))</f>
        <v/>
      </c>
      <c r="G6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'1', '2', 'E le Tue vie insondabili, Signor!');</v>
      </c>
      <c r="H6709" t="str" cm="1">
        <f t="array" ref="H6709">IF(HymnIN[[#This Row],[Verse]]=0,_xlfn.XLOOKUP(HymnIN[[#This Row],[Text]],Table17[[#All],[Meter]],Table17[[#All],[ID]],"**",0,1),"")</f>
        <v/>
      </c>
      <c r="I6709" t="str" cm="1">
        <f t="array" ref="I6709">IF(HymnIN[[#This Row],[Verse]]=0,_xlfn.XLOOKUP(HymnIN[[#This Row],[Text]],Table17[[#All],[Meter]],Table17[[#All],[Correct Full Meter]],"**",0,1),"")</f>
        <v/>
      </c>
    </row>
    <row r="6710" spans="1:9" x14ac:dyDescent="0.3">
      <c r="A6710">
        <v>335</v>
      </c>
      <c r="B6710">
        <v>1</v>
      </c>
      <c r="C6710">
        <v>3</v>
      </c>
      <c r="D6710">
        <v>7765</v>
      </c>
      <c r="E6710" t="s">
        <v>6418</v>
      </c>
      <c r="F6710" t="str">
        <f>IF(HymnIN[[#This Row],[Verse]]&lt;&gt;0,"",_xlfn.XLOOKUP(HymnIN[[#This Row],[Hymn]],HymnEN[[#All],[hymn_no]],HymnEN[[#All],[author_id]],"0",0,1))</f>
        <v/>
      </c>
      <c r="G6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'1', '3', 'Tu spezzi i nostri vincoli terreni');</v>
      </c>
      <c r="H6710" t="str" cm="1">
        <f t="array" ref="H6710">IF(HymnIN[[#This Row],[Verse]]=0,_xlfn.XLOOKUP(HymnIN[[#This Row],[Text]],Table17[[#All],[Meter]],Table17[[#All],[ID]],"**",0,1),"")</f>
        <v/>
      </c>
      <c r="I6710" t="str" cm="1">
        <f t="array" ref="I6710">IF(HymnIN[[#This Row],[Verse]]=0,_xlfn.XLOOKUP(HymnIN[[#This Row],[Text]],Table17[[#All],[Meter]],Table17[[#All],[Correct Full Meter]],"**",0,1),"")</f>
        <v/>
      </c>
    </row>
    <row r="6711" spans="1:9" x14ac:dyDescent="0.3">
      <c r="A6711">
        <v>335</v>
      </c>
      <c r="B6711">
        <v>1</v>
      </c>
      <c r="C6711">
        <v>4</v>
      </c>
      <c r="D6711">
        <v>7766</v>
      </c>
      <c r="E6711" t="s">
        <v>6419</v>
      </c>
      <c r="F6711" t="str">
        <f>IF(HymnIN[[#This Row],[Verse]]&lt;&gt;0,"",_xlfn.XLOOKUP(HymnIN[[#This Row],[Hymn]],HymnEN[[#All],[hymn_no]],HymnEN[[#All],[author_id]],"0",0,1))</f>
        <v/>
      </c>
      <c r="G6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'1', '4', 'Ed a Te stesso leghi i nostri cuor.');</v>
      </c>
      <c r="H6711" t="str" cm="1">
        <f t="array" ref="H6711">IF(HymnIN[[#This Row],[Verse]]=0,_xlfn.XLOOKUP(HymnIN[[#This Row],[Text]],Table17[[#All],[Meter]],Table17[[#All],[ID]],"**",0,1),"")</f>
        <v/>
      </c>
      <c r="I6711" t="str" cm="1">
        <f t="array" ref="I6711">IF(HymnIN[[#This Row],[Verse]]=0,_xlfn.XLOOKUP(HymnIN[[#This Row],[Text]],Table17[[#All],[Meter]],Table17[[#All],[Correct Full Meter]],"**",0,1),"")</f>
        <v/>
      </c>
    </row>
    <row r="6712" spans="1:9" x14ac:dyDescent="0.3">
      <c r="A6712">
        <v>335</v>
      </c>
      <c r="B6712">
        <v>2</v>
      </c>
      <c r="C6712">
        <v>1</v>
      </c>
      <c r="D6712">
        <v>7767</v>
      </c>
      <c r="E6712" t="s">
        <v>6420</v>
      </c>
      <c r="F6712" t="str">
        <f>IF(HymnIN[[#This Row],[Verse]]&lt;&gt;0,"",_xlfn.XLOOKUP(HymnIN[[#This Row],[Hymn]],HymnEN[[#All],[hymn_no]],HymnEN[[#All],[author_id]],"0",0,1))</f>
        <v/>
      </c>
      <c r="G6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'2', '1', 'Con corde di amore Tu avvicini');</v>
      </c>
      <c r="H6712" t="str" cm="1">
        <f t="array" ref="H6712">IF(HymnIN[[#This Row],[Verse]]=0,_xlfn.XLOOKUP(HymnIN[[#This Row],[Text]],Table17[[#All],[Meter]],Table17[[#All],[ID]],"**",0,1),"")</f>
        <v/>
      </c>
      <c r="I6712" t="str" cm="1">
        <f t="array" ref="I6712">IF(HymnIN[[#This Row],[Verse]]=0,_xlfn.XLOOKUP(HymnIN[[#This Row],[Text]],Table17[[#All],[Meter]],Table17[[#All],[Correct Full Meter]],"**",0,1),"")</f>
        <v/>
      </c>
    </row>
    <row r="6713" spans="1:9" x14ac:dyDescent="0.3">
      <c r="A6713">
        <v>335</v>
      </c>
      <c r="B6713">
        <v>2</v>
      </c>
      <c r="C6713">
        <v>2</v>
      </c>
      <c r="D6713">
        <v>7768</v>
      </c>
      <c r="E6713" t="s">
        <v>6421</v>
      </c>
      <c r="F6713" t="str">
        <f>IF(HymnIN[[#This Row],[Verse]]&lt;&gt;0,"",_xlfn.XLOOKUP(HymnIN[[#This Row],[Hymn]],HymnEN[[#All],[hymn_no]],HymnEN[[#All],[author_id]],"0",0,1))</f>
        <v/>
      </c>
      <c r="G6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'2', '2', 'A Te gli oggetti di Tua grazia ognor;');</v>
      </c>
      <c r="H6713" t="str" cm="1">
        <f t="array" ref="H6713">IF(HymnIN[[#This Row],[Verse]]=0,_xlfn.XLOOKUP(HymnIN[[#This Row],[Text]],Table17[[#All],[Meter]],Table17[[#All],[ID]],"**",0,1),"")</f>
        <v/>
      </c>
      <c r="I6713" t="str" cm="1">
        <f t="array" ref="I6713">IF(HymnIN[[#This Row],[Verse]]=0,_xlfn.XLOOKUP(HymnIN[[#This Row],[Text]],Table17[[#All],[Meter]],Table17[[#All],[Correct Full Meter]],"**",0,1),"")</f>
        <v/>
      </c>
    </row>
    <row r="6714" spans="1:9" x14ac:dyDescent="0.3">
      <c r="A6714">
        <v>335</v>
      </c>
      <c r="B6714">
        <v>2</v>
      </c>
      <c r="C6714">
        <v>3</v>
      </c>
      <c r="D6714">
        <v>7769</v>
      </c>
      <c r="E6714" t="s">
        <v>6422</v>
      </c>
      <c r="F6714" t="str">
        <f>IF(HymnIN[[#This Row],[Verse]]&lt;&gt;0,"",_xlfn.XLOOKUP(HymnIN[[#This Row],[Hymn]],HymnEN[[#All],[hymn_no]],HymnEN[[#All],[author_id]],"0",0,1))</f>
        <v/>
      </c>
      <c r="G6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'2', '3', 'Costantemente accanto a Te ci tieni,');</v>
      </c>
      <c r="H6714" t="str" cm="1">
        <f t="array" ref="H6714">IF(HymnIN[[#This Row],[Verse]]=0,_xlfn.XLOOKUP(HymnIN[[#This Row],[Text]],Table17[[#All],[Meter]],Table17[[#All],[ID]],"**",0,1),"")</f>
        <v/>
      </c>
      <c r="I6714" t="str" cm="1">
        <f t="array" ref="I6714">IF(HymnIN[[#This Row],[Verse]]=0,_xlfn.XLOOKUP(HymnIN[[#This Row],[Text]],Table17[[#All],[Meter]],Table17[[#All],[Correct Full Meter]],"**",0,1),"")</f>
        <v/>
      </c>
    </row>
    <row r="6715" spans="1:9" x14ac:dyDescent="0.3">
      <c r="A6715">
        <v>335</v>
      </c>
      <c r="B6715">
        <v>2</v>
      </c>
      <c r="C6715">
        <v>4</v>
      </c>
      <c r="D6715">
        <v>7770</v>
      </c>
      <c r="E6715" t="s">
        <v>6423</v>
      </c>
      <c r="F6715" t="str">
        <f>IF(HymnIN[[#This Row],[Verse]]&lt;&gt;0,"",_xlfn.XLOOKUP(HymnIN[[#This Row],[Hymn]],HymnEN[[#All],[hymn_no]],HymnEN[[#All],[author_id]],"0",0,1))</f>
        <v/>
      </c>
      <c r="G6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'2', '4', 'Finché il Tuo volto in ciel vedrem, Signor.');</v>
      </c>
      <c r="H6715" t="str" cm="1">
        <f t="array" ref="H6715">IF(HymnIN[[#This Row],[Verse]]=0,_xlfn.XLOOKUP(HymnIN[[#This Row],[Text]],Table17[[#All],[Meter]],Table17[[#All],[ID]],"**",0,1),"")</f>
        <v/>
      </c>
      <c r="I6715" t="str" cm="1">
        <f t="array" ref="I6715">IF(HymnIN[[#This Row],[Verse]]=0,_xlfn.XLOOKUP(HymnIN[[#This Row],[Text]],Table17[[#All],[Meter]],Table17[[#All],[Correct Full Meter]],"**",0,1),"")</f>
        <v/>
      </c>
    </row>
    <row r="6716" spans="1:9" x14ac:dyDescent="0.3">
      <c r="A6716">
        <v>335</v>
      </c>
      <c r="B6716">
        <v>3</v>
      </c>
      <c r="C6716">
        <v>1</v>
      </c>
      <c r="D6716">
        <v>7771</v>
      </c>
      <c r="E6716" t="s">
        <v>6424</v>
      </c>
      <c r="F6716" t="str">
        <f>IF(HymnIN[[#This Row],[Verse]]&lt;&gt;0,"",_xlfn.XLOOKUP(HymnIN[[#This Row],[Hymn]],HymnEN[[#All],[hymn_no]],HymnEN[[#All],[author_id]],"0",0,1))</f>
        <v/>
      </c>
      <c r="G6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'3', '1', 'Pur se il nemico intralcia i nostri passi,');</v>
      </c>
      <c r="H6716" t="str" cm="1">
        <f t="array" ref="H6716">IF(HymnIN[[#This Row],[Verse]]=0,_xlfn.XLOOKUP(HymnIN[[#This Row],[Text]],Table17[[#All],[Meter]],Table17[[#All],[ID]],"**",0,1),"")</f>
        <v/>
      </c>
      <c r="I6716" t="str" cm="1">
        <f t="array" ref="I6716">IF(HymnIN[[#This Row],[Verse]]=0,_xlfn.XLOOKUP(HymnIN[[#This Row],[Text]],Table17[[#All],[Meter]],Table17[[#All],[Correct Full Meter]],"**",0,1),"")</f>
        <v/>
      </c>
    </row>
    <row r="6717" spans="1:9" x14ac:dyDescent="0.3">
      <c r="A6717">
        <v>335</v>
      </c>
      <c r="B6717">
        <v>3</v>
      </c>
      <c r="C6717">
        <v>2</v>
      </c>
      <c r="D6717">
        <v>7772</v>
      </c>
      <c r="E6717" t="s">
        <v>6425</v>
      </c>
      <c r="F6717" t="str">
        <f>IF(HymnIN[[#This Row],[Verse]]&lt;&gt;0,"",_xlfn.XLOOKUP(HymnIN[[#This Row],[Hymn]],HymnEN[[#All],[hymn_no]],HymnEN[[#All],[author_id]],"0",0,1))</f>
        <v/>
      </c>
      <c r="G6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'3', '2', 'La nostra gioia in Te non mancherà!');</v>
      </c>
      <c r="H6717" t="str" cm="1">
        <f t="array" ref="H6717">IF(HymnIN[[#This Row],[Verse]]=0,_xlfn.XLOOKUP(HymnIN[[#This Row],[Text]],Table17[[#All],[Meter]],Table17[[#All],[ID]],"**",0,1),"")</f>
        <v/>
      </c>
      <c r="I6717" t="str" cm="1">
        <f t="array" ref="I6717">IF(HymnIN[[#This Row],[Verse]]=0,_xlfn.XLOOKUP(HymnIN[[#This Row],[Text]],Table17[[#All],[Meter]],Table17[[#All],[Correct Full Meter]],"**",0,1),"")</f>
        <v/>
      </c>
    </row>
    <row r="6718" spans="1:9" x14ac:dyDescent="0.3">
      <c r="A6718">
        <v>335</v>
      </c>
      <c r="B6718">
        <v>3</v>
      </c>
      <c r="C6718">
        <v>3</v>
      </c>
      <c r="D6718">
        <v>7773</v>
      </c>
      <c r="E6718" t="s">
        <v>6426</v>
      </c>
      <c r="F6718" t="str">
        <f>IF(HymnIN[[#This Row],[Verse]]&lt;&gt;0,"",_xlfn.XLOOKUP(HymnIN[[#This Row],[Hymn]],HymnEN[[#All],[hymn_no]],HymnEN[[#All],[author_id]],"0",0,1))</f>
        <v/>
      </c>
      <c r="G6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'3', '3', 'Ben presto pena e duol saran mutati');</v>
      </c>
      <c r="H6718" t="str" cm="1">
        <f t="array" ref="H6718">IF(HymnIN[[#This Row],[Verse]]=0,_xlfn.XLOOKUP(HymnIN[[#This Row],[Text]],Table17[[#All],[Meter]],Table17[[#All],[ID]],"**",0,1),"")</f>
        <v/>
      </c>
      <c r="I6718" t="str" cm="1">
        <f t="array" ref="I6718">IF(HymnIN[[#This Row],[Verse]]=0,_xlfn.XLOOKUP(HymnIN[[#This Row],[Text]],Table17[[#All],[Meter]],Table17[[#All],[Correct Full Meter]],"**",0,1),"")</f>
        <v/>
      </c>
    </row>
    <row r="6719" spans="1:9" x14ac:dyDescent="0.3">
      <c r="A6719">
        <v>335</v>
      </c>
      <c r="B6719">
        <v>3</v>
      </c>
      <c r="C6719">
        <v>4</v>
      </c>
      <c r="D6719">
        <v>7774</v>
      </c>
      <c r="E6719" t="s">
        <v>6427</v>
      </c>
      <c r="F6719" t="str">
        <f>IF(HymnIN[[#This Row],[Verse]]&lt;&gt;0,"",_xlfn.XLOOKUP(HymnIN[[#This Row],[Hymn]],HymnEN[[#All],[hymn_no]],HymnEN[[#All],[author_id]],"0",0,1))</f>
        <v/>
      </c>
      <c r="G6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'3', '4', 'In una risplendente eternità.');</v>
      </c>
      <c r="H6719" t="str" cm="1">
        <f t="array" ref="H6719">IF(HymnIN[[#This Row],[Verse]]=0,_xlfn.XLOOKUP(HymnIN[[#This Row],[Text]],Table17[[#All],[Meter]],Table17[[#All],[ID]],"**",0,1),"")</f>
        <v/>
      </c>
      <c r="I6719" t="str" cm="1">
        <f t="array" ref="I6719">IF(HymnIN[[#This Row],[Verse]]=0,_xlfn.XLOOKUP(HymnIN[[#This Row],[Text]],Table17[[#All],[Meter]],Table17[[#All],[Correct Full Meter]],"**",0,1),"")</f>
        <v/>
      </c>
    </row>
    <row r="6720" spans="1:9" x14ac:dyDescent="0.3">
      <c r="A6720">
        <v>335</v>
      </c>
      <c r="B6720">
        <v>4</v>
      </c>
      <c r="C6720">
        <v>1</v>
      </c>
      <c r="D6720">
        <v>7775</v>
      </c>
      <c r="E6720" t="s">
        <v>6428</v>
      </c>
      <c r="F6720" t="str">
        <f>IF(HymnIN[[#This Row],[Verse]]&lt;&gt;0,"",_xlfn.XLOOKUP(HymnIN[[#This Row],[Hymn]],HymnEN[[#All],[hymn_no]],HymnEN[[#All],[author_id]],"0",0,1))</f>
        <v/>
      </c>
      <c r="G6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'4', '1', 'In Te, pur non veduto, confidando');</v>
      </c>
      <c r="H6720" t="str" cm="1">
        <f t="array" ref="H6720">IF(HymnIN[[#This Row],[Verse]]=0,_xlfn.XLOOKUP(HymnIN[[#This Row],[Text]],Table17[[#All],[Meter]],Table17[[#All],[ID]],"**",0,1),"")</f>
        <v/>
      </c>
      <c r="I6720" t="str" cm="1">
        <f t="array" ref="I6720">IF(HymnIN[[#This Row],[Verse]]=0,_xlfn.XLOOKUP(HymnIN[[#This Row],[Text]],Table17[[#All],[Meter]],Table17[[#All],[Correct Full Meter]],"**",0,1),"")</f>
        <v/>
      </c>
    </row>
    <row r="6721" spans="1:9" x14ac:dyDescent="0.3">
      <c r="A6721">
        <v>335</v>
      </c>
      <c r="B6721">
        <v>4</v>
      </c>
      <c r="C6721">
        <v>2</v>
      </c>
      <c r="D6721">
        <v>7776</v>
      </c>
      <c r="E6721" t="s">
        <v>6429</v>
      </c>
      <c r="F6721" t="str">
        <f>IF(HymnIN[[#This Row],[Verse]]&lt;&gt;0,"",_xlfn.XLOOKUP(HymnIN[[#This Row],[Hymn]],HymnEN[[#All],[hymn_no]],HymnEN[[#All],[author_id]],"0",0,1))</f>
        <v/>
      </c>
      <c r="G6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'4', '2', 'Sappiam che la Tua via è la miglior:');</v>
      </c>
      <c r="H6721" t="str" cm="1">
        <f t="array" ref="H6721">IF(HymnIN[[#This Row],[Verse]]=0,_xlfn.XLOOKUP(HymnIN[[#This Row],[Text]],Table17[[#All],[Meter]],Table17[[#All],[ID]],"**",0,1),"")</f>
        <v/>
      </c>
      <c r="I6721" t="str" cm="1">
        <f t="array" ref="I6721">IF(HymnIN[[#This Row],[Verse]]=0,_xlfn.XLOOKUP(HymnIN[[#This Row],[Text]],Table17[[#All],[Meter]],Table17[[#All],[Correct Full Meter]],"**",0,1),"")</f>
        <v/>
      </c>
    </row>
    <row r="6722" spans="1:9" x14ac:dyDescent="0.3">
      <c r="A6722">
        <v>335</v>
      </c>
      <c r="B6722">
        <v>4</v>
      </c>
      <c r="C6722">
        <v>3</v>
      </c>
      <c r="D6722">
        <v>7777</v>
      </c>
      <c r="E6722" t="s">
        <v>6430</v>
      </c>
      <c r="F6722" t="str">
        <f>IF(HymnIN[[#This Row],[Verse]]&lt;&gt;0,"",_xlfn.XLOOKUP(HymnIN[[#This Row],[Hymn]],HymnEN[[#All],[hymn_no]],HymnEN[[#All],[author_id]],"0",0,1))</f>
        <v/>
      </c>
      <c r="G6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'4', '3', 'Oscura o lieta, su di Te posando');</v>
      </c>
      <c r="H6722" t="str" cm="1">
        <f t="array" ref="H6722">IF(HymnIN[[#This Row],[Verse]]=0,_xlfn.XLOOKUP(HymnIN[[#This Row],[Text]],Table17[[#All],[Meter]],Table17[[#All],[ID]],"**",0,1),"")</f>
        <v/>
      </c>
      <c r="I6722" t="str" cm="1">
        <f t="array" ref="I6722">IF(HymnIN[[#This Row],[Verse]]=0,_xlfn.XLOOKUP(HymnIN[[#This Row],[Text]],Table17[[#All],[Meter]],Table17[[#All],[Correct Full Meter]],"**",0,1),"")</f>
        <v/>
      </c>
    </row>
    <row r="6723" spans="1:9" x14ac:dyDescent="0.3">
      <c r="A6723">
        <v>335</v>
      </c>
      <c r="B6723">
        <v>4</v>
      </c>
      <c r="C6723">
        <v>4</v>
      </c>
      <c r="D6723">
        <v>7778</v>
      </c>
      <c r="E6723" t="s">
        <v>6431</v>
      </c>
      <c r="F6723" t="str">
        <f>IF(HymnIN[[#This Row],[Verse]]&lt;&gt;0,"",_xlfn.XLOOKUP(HymnIN[[#This Row],[Hymn]],HymnEN[[#All],[hymn_no]],HymnEN[[#All],[author_id]],"0",0,1))</f>
        <v/>
      </c>
      <c r="G6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('335', '4', '4', 'Riposo e pace trova il nostro cuor.');</v>
      </c>
      <c r="H6723" t="str" cm="1">
        <f t="array" ref="H6723">IF(HymnIN[[#This Row],[Verse]]=0,_xlfn.XLOOKUP(HymnIN[[#This Row],[Text]],Table17[[#All],[Meter]],Table17[[#All],[ID]],"**",0,1),"")</f>
        <v/>
      </c>
      <c r="I6723" t="str" cm="1">
        <f t="array" ref="I6723">IF(HymnIN[[#This Row],[Verse]]=0,_xlfn.XLOOKUP(HymnIN[[#This Row],[Text]],Table17[[#All],[Meter]],Table17[[#All],[Correct Full Meter]],"**",0,1),"")</f>
        <v/>
      </c>
    </row>
    <row r="6724" spans="1:9" x14ac:dyDescent="0.3">
      <c r="A6724">
        <v>336</v>
      </c>
      <c r="B6724">
        <v>0</v>
      </c>
      <c r="C6724">
        <v>0</v>
      </c>
      <c r="D6724">
        <v>7782</v>
      </c>
      <c r="E6724" t="s">
        <v>4</v>
      </c>
      <c r="F6724">
        <f>IF(HymnIN[[#This Row],[Verse]]&lt;&gt;0,"",_xlfn.XLOOKUP(HymnIN[[#This Row],[Hymn]],HymnEN[[#All],[hymn_no]],HymnEN[[#All],[author_id]],"0",0,1))</f>
        <v>83</v>
      </c>
      <c r="G6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('336', '11.10.11.10.', '52', '83');</v>
      </c>
      <c r="H6724" cm="1">
        <f t="array" ref="H6724">IF(HymnIN[[#This Row],[Verse]]=0,_xlfn.XLOOKUP(HymnIN[[#This Row],[Text]],Table17[[#All],[Meter]],Table17[[#All],[ID]],"**",0,1),"")</f>
        <v>52</v>
      </c>
      <c r="I6724" t="str" cm="1">
        <f t="array" ref="I6724">IF(HymnIN[[#This Row],[Verse]]=0,_xlfn.XLOOKUP(HymnIN[[#This Row],[Text]],Table17[[#All],[Meter]],Table17[[#All],[Correct Full Meter]],"**",0,1),"")</f>
        <v>11.10.11.10.</v>
      </c>
    </row>
    <row r="6725" spans="1:9" x14ac:dyDescent="0.3">
      <c r="A6725">
        <v>336</v>
      </c>
      <c r="B6725">
        <v>1</v>
      </c>
      <c r="C6725">
        <v>1</v>
      </c>
      <c r="D6725">
        <v>7783</v>
      </c>
      <c r="E6725" t="s">
        <v>6432</v>
      </c>
      <c r="F6725" t="str">
        <f>IF(HymnIN[[#This Row],[Verse]]&lt;&gt;0,"",_xlfn.XLOOKUP(HymnIN[[#This Row],[Hymn]],HymnEN[[#All],[hymn_no]],HymnEN[[#All],[author_id]],"0",0,1))</f>
        <v/>
      </c>
      <c r="G6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'1', '1', 'DIO nostro e Padre, fonte sei di gioia');</v>
      </c>
      <c r="H6725" t="str" cm="1">
        <f t="array" ref="H6725">IF(HymnIN[[#This Row],[Verse]]=0,_xlfn.XLOOKUP(HymnIN[[#This Row],[Text]],Table17[[#All],[Meter]],Table17[[#All],[ID]],"**",0,1),"")</f>
        <v/>
      </c>
      <c r="I6725" t="str" cm="1">
        <f t="array" ref="I6725">IF(HymnIN[[#This Row],[Verse]]=0,_xlfn.XLOOKUP(HymnIN[[#This Row],[Text]],Table17[[#All],[Meter]],Table17[[#All],[Correct Full Meter]],"**",0,1),"")</f>
        <v/>
      </c>
    </row>
    <row r="6726" spans="1:9" x14ac:dyDescent="0.3">
      <c r="A6726">
        <v>336</v>
      </c>
      <c r="B6726">
        <v>1</v>
      </c>
      <c r="C6726">
        <v>2</v>
      </c>
      <c r="D6726">
        <v>7784</v>
      </c>
      <c r="E6726" t="s">
        <v>6433</v>
      </c>
      <c r="F6726" t="str">
        <f>IF(HymnIN[[#This Row],[Verse]]&lt;&gt;0,"",_xlfn.XLOOKUP(HymnIN[[#This Row],[Hymn]],HymnEN[[#All],[hymn_no]],HymnEN[[#All],[author_id]],"0",0,1))</f>
        <v/>
      </c>
      <c r="G6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'1', '2', 'A noi che per Tua grazia figli siam:');</v>
      </c>
      <c r="H6726" t="str" cm="1">
        <f t="array" ref="H6726">IF(HymnIN[[#This Row],[Verse]]=0,_xlfn.XLOOKUP(HymnIN[[#This Row],[Text]],Table17[[#All],[Meter]],Table17[[#All],[ID]],"**",0,1),"")</f>
        <v/>
      </c>
      <c r="I6726" t="str" cm="1">
        <f t="array" ref="I6726">IF(HymnIN[[#This Row],[Verse]]=0,_xlfn.XLOOKUP(HymnIN[[#This Row],[Text]],Table17[[#All],[Meter]],Table17[[#All],[Correct Full Meter]],"**",0,1),"")</f>
        <v/>
      </c>
    </row>
    <row r="6727" spans="1:9" x14ac:dyDescent="0.3">
      <c r="A6727">
        <v>336</v>
      </c>
      <c r="B6727">
        <v>1</v>
      </c>
      <c r="C6727">
        <v>3</v>
      </c>
      <c r="D6727">
        <v>7785</v>
      </c>
      <c r="E6727" t="s">
        <v>6434</v>
      </c>
      <c r="F6727" t="str">
        <f>IF(HymnIN[[#This Row],[Verse]]&lt;&gt;0,"",_xlfn.XLOOKUP(HymnIN[[#This Row],[Hymn]],HymnEN[[#All],[hymn_no]],HymnEN[[#All],[author_id]],"0",0,1))</f>
        <v/>
      </c>
      <c r="G6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'1', '3', 'Canti di lode a Te or eleviamo');</v>
      </c>
      <c r="H6727" t="str" cm="1">
        <f t="array" ref="H6727">IF(HymnIN[[#This Row],[Verse]]=0,_xlfn.XLOOKUP(HymnIN[[#This Row],[Text]],Table17[[#All],[Meter]],Table17[[#All],[ID]],"**",0,1),"")</f>
        <v/>
      </c>
      <c r="I6727" t="str" cm="1">
        <f t="array" ref="I6727">IF(HymnIN[[#This Row],[Verse]]=0,_xlfn.XLOOKUP(HymnIN[[#This Row],[Text]],Table17[[#All],[Meter]],Table17[[#All],[Correct Full Meter]],"**",0,1),"")</f>
        <v/>
      </c>
    </row>
    <row r="6728" spans="1:9" x14ac:dyDescent="0.3">
      <c r="A6728">
        <v>336</v>
      </c>
      <c r="B6728">
        <v>1</v>
      </c>
      <c r="C6728">
        <v>4</v>
      </c>
      <c r="D6728">
        <v>7786</v>
      </c>
      <c r="E6728" t="s">
        <v>6435</v>
      </c>
      <c r="F6728" t="str">
        <f>IF(HymnIN[[#This Row],[Verse]]&lt;&gt;0,"",_xlfn.XLOOKUP(HymnIN[[#This Row],[Hymn]],HymnEN[[#All],[hymn_no]],HymnEN[[#All],[author_id]],"0",0,1))</f>
        <v/>
      </c>
      <c r="G6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'1', '4', 'E, nella Tua presenza, T\'adoriam.');</v>
      </c>
      <c r="H6728" t="str" cm="1">
        <f t="array" ref="H6728">IF(HymnIN[[#This Row],[Verse]]=0,_xlfn.XLOOKUP(HymnIN[[#This Row],[Text]],Table17[[#All],[Meter]],Table17[[#All],[ID]],"**",0,1),"")</f>
        <v/>
      </c>
      <c r="I6728" t="str" cm="1">
        <f t="array" ref="I6728">IF(HymnIN[[#This Row],[Verse]]=0,_xlfn.XLOOKUP(HymnIN[[#This Row],[Text]],Table17[[#All],[Meter]],Table17[[#All],[Correct Full Meter]],"**",0,1),"")</f>
        <v/>
      </c>
    </row>
    <row r="6729" spans="1:9" x14ac:dyDescent="0.3">
      <c r="A6729">
        <v>336</v>
      </c>
      <c r="B6729">
        <v>2</v>
      </c>
      <c r="C6729">
        <v>1</v>
      </c>
      <c r="D6729">
        <v>7787</v>
      </c>
      <c r="E6729" t="s">
        <v>6436</v>
      </c>
      <c r="F6729" t="str">
        <f>IF(HymnIN[[#This Row],[Verse]]&lt;&gt;0,"",_xlfn.XLOOKUP(HymnIN[[#This Row],[Hymn]],HymnEN[[#All],[hymn_no]],HymnEN[[#All],[author_id]],"0",0,1))</f>
        <v/>
      </c>
      <c r="G6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'2', '1', 'Lo Spirto Tuo sostiene il nostro cuore,');</v>
      </c>
      <c r="H6729" t="str" cm="1">
        <f t="array" ref="H6729">IF(HymnIN[[#This Row],[Verse]]=0,_xlfn.XLOOKUP(HymnIN[[#This Row],[Text]],Table17[[#All],[Meter]],Table17[[#All],[ID]],"**",0,1),"")</f>
        <v/>
      </c>
      <c r="I6729" t="str" cm="1">
        <f t="array" ref="I6729">IF(HymnIN[[#This Row],[Verse]]=0,_xlfn.XLOOKUP(HymnIN[[#This Row],[Text]],Table17[[#All],[Meter]],Table17[[#All],[Correct Full Meter]],"**",0,1),"")</f>
        <v/>
      </c>
    </row>
    <row r="6730" spans="1:9" x14ac:dyDescent="0.3">
      <c r="A6730">
        <v>336</v>
      </c>
      <c r="B6730">
        <v>2</v>
      </c>
      <c r="C6730">
        <v>2</v>
      </c>
      <c r="D6730">
        <v>7788</v>
      </c>
      <c r="E6730" t="s">
        <v>6437</v>
      </c>
      <c r="F6730" t="str">
        <f>IF(HymnIN[[#This Row],[Verse]]&lt;&gt;0,"",_xlfn.XLOOKUP(HymnIN[[#This Row],[Hymn]],HymnEN[[#All],[hymn_no]],HymnEN[[#All],[author_id]],"0",0,1))</f>
        <v/>
      </c>
      <c r="G6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'2', '2', 'A Te vicini noi per Cristo siam;');</v>
      </c>
      <c r="H6730" t="str" cm="1">
        <f t="array" ref="H6730">IF(HymnIN[[#This Row],[Verse]]=0,_xlfn.XLOOKUP(HymnIN[[#This Row],[Text]],Table17[[#All],[Meter]],Table17[[#All],[ID]],"**",0,1),"")</f>
        <v/>
      </c>
      <c r="I6730" t="str" cm="1">
        <f t="array" ref="I6730">IF(HymnIN[[#This Row],[Verse]]=0,_xlfn.XLOOKUP(HymnIN[[#This Row],[Text]],Table17[[#All],[Meter]],Table17[[#All],[Correct Full Meter]],"**",0,1),"")</f>
        <v/>
      </c>
    </row>
    <row r="6731" spans="1:9" x14ac:dyDescent="0.3">
      <c r="A6731">
        <v>336</v>
      </c>
      <c r="B6731">
        <v>2</v>
      </c>
      <c r="C6731">
        <v>3</v>
      </c>
      <c r="D6731">
        <v>7789</v>
      </c>
      <c r="E6731" t="s">
        <v>6438</v>
      </c>
      <c r="F6731" t="str">
        <f>IF(HymnIN[[#This Row],[Verse]]&lt;&gt;0,"",_xlfn.XLOOKUP(HymnIN[[#This Row],[Hymn]],HymnEN[[#All],[hymn_no]],HymnEN[[#All],[author_id]],"0",0,1))</f>
        <v/>
      </c>
      <c r="G6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'2', '3', 'L\'amor Tuo santo colma l\'alme nostre');</v>
      </c>
      <c r="H6731" t="str" cm="1">
        <f t="array" ref="H6731">IF(HymnIN[[#This Row],[Verse]]=0,_xlfn.XLOOKUP(HymnIN[[#This Row],[Text]],Table17[[#All],[Meter]],Table17[[#All],[ID]],"**",0,1),"")</f>
        <v/>
      </c>
      <c r="I6731" t="str" cm="1">
        <f t="array" ref="I6731">IF(HymnIN[[#This Row],[Verse]]=0,_xlfn.XLOOKUP(HymnIN[[#This Row],[Text]],Table17[[#All],[Meter]],Table17[[#All],[Correct Full Meter]],"**",0,1),"")</f>
        <v/>
      </c>
    </row>
    <row r="6732" spans="1:9" x14ac:dyDescent="0.3">
      <c r="A6732">
        <v>336</v>
      </c>
      <c r="B6732">
        <v>2</v>
      </c>
      <c r="C6732">
        <v>4</v>
      </c>
      <c r="D6732">
        <v>7790</v>
      </c>
      <c r="E6732" t="s">
        <v>6439</v>
      </c>
      <c r="F6732" t="str">
        <f>IF(HymnIN[[#This Row],[Verse]]&lt;&gt;0,"",_xlfn.XLOOKUP(HymnIN[[#This Row],[Hymn]],HymnEN[[#All],[hymn_no]],HymnEN[[#All],[author_id]],"0",0,1))</f>
        <v/>
      </c>
      <c r="G6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'2', '4', 'E in Tua presenza d\'ogni ben godiam.');</v>
      </c>
      <c r="H6732" t="str" cm="1">
        <f t="array" ref="H6732">IF(HymnIN[[#This Row],[Verse]]=0,_xlfn.XLOOKUP(HymnIN[[#This Row],[Text]],Table17[[#All],[Meter]],Table17[[#All],[ID]],"**",0,1),"")</f>
        <v/>
      </c>
      <c r="I6732" t="str" cm="1">
        <f t="array" ref="I6732">IF(HymnIN[[#This Row],[Verse]]=0,_xlfn.XLOOKUP(HymnIN[[#This Row],[Text]],Table17[[#All],[Meter]],Table17[[#All],[Correct Full Meter]],"**",0,1),"")</f>
        <v/>
      </c>
    </row>
    <row r="6733" spans="1:9" x14ac:dyDescent="0.3">
      <c r="A6733">
        <v>336</v>
      </c>
      <c r="B6733">
        <v>3</v>
      </c>
      <c r="C6733">
        <v>1</v>
      </c>
      <c r="D6733">
        <v>7791</v>
      </c>
      <c r="E6733" t="s">
        <v>6440</v>
      </c>
      <c r="F6733" t="str">
        <f>IF(HymnIN[[#This Row],[Verse]]&lt;&gt;0,"",_xlfn.XLOOKUP(HymnIN[[#This Row],[Hymn]],HymnEN[[#All],[hymn_no]],HymnEN[[#All],[author_id]],"0",0,1))</f>
        <v/>
      </c>
      <c r="G6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'3', '1', 'Tu nel Tuo sommo amor hai ordinato');</v>
      </c>
      <c r="H6733" t="str" cm="1">
        <f t="array" ref="H6733">IF(HymnIN[[#This Row],[Verse]]=0,_xlfn.XLOOKUP(HymnIN[[#This Row],[Text]],Table17[[#All],[Meter]],Table17[[#All],[ID]],"**",0,1),"")</f>
        <v/>
      </c>
      <c r="I6733" t="str" cm="1">
        <f t="array" ref="I6733">IF(HymnIN[[#This Row],[Verse]]=0,_xlfn.XLOOKUP(HymnIN[[#This Row],[Text]],Table17[[#All],[Meter]],Table17[[#All],[Correct Full Meter]],"**",0,1),"")</f>
        <v/>
      </c>
    </row>
    <row r="6734" spans="1:9" x14ac:dyDescent="0.3">
      <c r="A6734">
        <v>336</v>
      </c>
      <c r="B6734">
        <v>3</v>
      </c>
      <c r="C6734">
        <v>2</v>
      </c>
      <c r="D6734">
        <v>7792</v>
      </c>
      <c r="E6734" t="s">
        <v>6441</v>
      </c>
      <c r="F6734" t="str">
        <f>IF(HymnIN[[#This Row],[Verse]]&lt;&gt;0,"",_xlfn.XLOOKUP(HymnIN[[#This Row],[Hymn]],HymnEN[[#All],[hymn_no]],HymnEN[[#All],[author_id]],"0",0,1))</f>
        <v/>
      </c>
      <c r="G6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'3', '2', 'Che noi con Cristo nostra parte abbiam,');</v>
      </c>
      <c r="H6734" t="str" cm="1">
        <f t="array" ref="H6734">IF(HymnIN[[#This Row],[Verse]]=0,_xlfn.XLOOKUP(HymnIN[[#This Row],[Text]],Table17[[#All],[Meter]],Table17[[#All],[ID]],"**",0,1),"")</f>
        <v/>
      </c>
      <c r="I6734" t="str" cm="1">
        <f t="array" ref="I6734">IF(HymnIN[[#This Row],[Verse]]=0,_xlfn.XLOOKUP(HymnIN[[#This Row],[Text]],Table17[[#All],[Meter]],Table17[[#All],[Correct Full Meter]],"**",0,1),"")</f>
        <v/>
      </c>
    </row>
    <row r="6735" spans="1:9" x14ac:dyDescent="0.3">
      <c r="A6735">
        <v>336</v>
      </c>
      <c r="B6735">
        <v>3</v>
      </c>
      <c r="C6735">
        <v>3</v>
      </c>
      <c r="D6735">
        <v>7793</v>
      </c>
      <c r="E6735" t="s">
        <v>6442</v>
      </c>
      <c r="F6735" t="str">
        <f>IF(HymnIN[[#This Row],[Verse]]&lt;&gt;0,"",_xlfn.XLOOKUP(HymnIN[[#This Row],[Hymn]],HymnEN[[#All],[hymn_no]],HymnEN[[#All],[author_id]],"0",0,1))</f>
        <v/>
      </c>
      <c r="G6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'3', '3', 'Che nella Tua dimora glorïosa');</v>
      </c>
      <c r="H6735" t="str" cm="1">
        <f t="array" ref="H6735">IF(HymnIN[[#This Row],[Verse]]=0,_xlfn.XLOOKUP(HymnIN[[#This Row],[Text]],Table17[[#All],[Meter]],Table17[[#All],[ID]],"**",0,1),"")</f>
        <v/>
      </c>
      <c r="I6735" t="str" cm="1">
        <f t="array" ref="I6735">IF(HymnIN[[#This Row],[Verse]]=0,_xlfn.XLOOKUP(HymnIN[[#This Row],[Text]],Table17[[#All],[Meter]],Table17[[#All],[Correct Full Meter]],"**",0,1),"")</f>
        <v/>
      </c>
    </row>
    <row r="6736" spans="1:9" x14ac:dyDescent="0.3">
      <c r="A6736">
        <v>336</v>
      </c>
      <c r="B6736">
        <v>3</v>
      </c>
      <c r="C6736">
        <v>4</v>
      </c>
      <c r="D6736">
        <v>7794</v>
      </c>
      <c r="E6736" t="s">
        <v>6443</v>
      </c>
      <c r="F6736" t="str">
        <f>IF(HymnIN[[#This Row],[Verse]]&lt;&gt;0,"",_xlfn.XLOOKUP(HymnIN[[#This Row],[Hymn]],HymnEN[[#All],[hymn_no]],HymnEN[[#All],[author_id]],"0",0,1))</f>
        <v/>
      </c>
      <c r="G6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'3', '4', 'Col Tuo Diletto sempre dimoriam.');</v>
      </c>
      <c r="H6736" t="str" cm="1">
        <f t="array" ref="H6736">IF(HymnIN[[#This Row],[Verse]]=0,_xlfn.XLOOKUP(HymnIN[[#This Row],[Text]],Table17[[#All],[Meter]],Table17[[#All],[ID]],"**",0,1),"")</f>
        <v/>
      </c>
      <c r="I6736" t="str" cm="1">
        <f t="array" ref="I6736">IF(HymnIN[[#This Row],[Verse]]=0,_xlfn.XLOOKUP(HymnIN[[#This Row],[Text]],Table17[[#All],[Meter]],Table17[[#All],[Correct Full Meter]],"**",0,1),"")</f>
        <v/>
      </c>
    </row>
    <row r="6737" spans="1:9" x14ac:dyDescent="0.3">
      <c r="A6737">
        <v>336</v>
      </c>
      <c r="B6737">
        <v>4</v>
      </c>
      <c r="C6737">
        <v>1</v>
      </c>
      <c r="D6737">
        <v>7795</v>
      </c>
      <c r="E6737" t="s">
        <v>6444</v>
      </c>
      <c r="F6737" t="str">
        <f>IF(HymnIN[[#This Row],[Verse]]&lt;&gt;0,"",_xlfn.XLOOKUP(HymnIN[[#This Row],[Hymn]],HymnEN[[#All],[hymn_no]],HymnEN[[#All],[author_id]],"0",0,1))</f>
        <v/>
      </c>
      <c r="G6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'4', '1', 'Oh, casa benedetta, ove Tu stesso');</v>
      </c>
      <c r="H6737" t="str" cm="1">
        <f t="array" ref="H6737">IF(HymnIN[[#This Row],[Verse]]=0,_xlfn.XLOOKUP(HymnIN[[#This Row],[Text]],Table17[[#All],[Meter]],Table17[[#All],[ID]],"**",0,1),"")</f>
        <v/>
      </c>
      <c r="I6737" t="str" cm="1">
        <f t="array" ref="I6737">IF(HymnIN[[#This Row],[Verse]]=0,_xlfn.XLOOKUP(HymnIN[[#This Row],[Text]],Table17[[#All],[Meter]],Table17[[#All],[Correct Full Meter]],"**",0,1),"")</f>
        <v/>
      </c>
    </row>
    <row r="6738" spans="1:9" x14ac:dyDescent="0.3">
      <c r="A6738">
        <v>336</v>
      </c>
      <c r="B6738">
        <v>4</v>
      </c>
      <c r="C6738">
        <v>2</v>
      </c>
      <c r="D6738">
        <v>7796</v>
      </c>
      <c r="E6738" t="s">
        <v>6445</v>
      </c>
      <c r="F6738" t="str">
        <f>IF(HymnIN[[#This Row],[Verse]]&lt;&gt;0,"",_xlfn.XLOOKUP(HymnIN[[#This Row],[Hymn]],HymnEN[[#All],[hymn_no]],HymnEN[[#All],[author_id]],"0",0,1))</f>
        <v/>
      </c>
      <c r="G6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'4', '2', 'Dimori in gloria e amore senza par!');</v>
      </c>
      <c r="H6738" t="str" cm="1">
        <f t="array" ref="H6738">IF(HymnIN[[#This Row],[Verse]]=0,_xlfn.XLOOKUP(HymnIN[[#This Row],[Text]],Table17[[#All],[Meter]],Table17[[#All],[ID]],"**",0,1),"")</f>
        <v/>
      </c>
      <c r="I6738" t="str" cm="1">
        <f t="array" ref="I6738">IF(HymnIN[[#This Row],[Verse]]=0,_xlfn.XLOOKUP(HymnIN[[#This Row],[Text]],Table17[[#All],[Meter]],Table17[[#All],[Correct Full Meter]],"**",0,1),"")</f>
        <v/>
      </c>
    </row>
    <row r="6739" spans="1:9" x14ac:dyDescent="0.3">
      <c r="A6739">
        <v>336</v>
      </c>
      <c r="B6739">
        <v>4</v>
      </c>
      <c r="C6739">
        <v>3</v>
      </c>
      <c r="D6739">
        <v>7797</v>
      </c>
      <c r="E6739" t="s">
        <v>6446</v>
      </c>
      <c r="F6739" t="str">
        <f>IF(HymnIN[[#This Row],[Verse]]&lt;&gt;0,"",_xlfn.XLOOKUP(HymnIN[[#This Row],[Hymn]],HymnEN[[#All],[hymn_no]],HymnEN[[#All],[author_id]],"0",0,1))</f>
        <v/>
      </c>
      <c r="G6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'4', '3', 'Già noi Ti siam vicini ed il Tuo amore');</v>
      </c>
      <c r="H6739" t="str" cm="1">
        <f t="array" ref="H6739">IF(HymnIN[[#This Row],[Verse]]=0,_xlfn.XLOOKUP(HymnIN[[#This Row],[Text]],Table17[[#All],[Meter]],Table17[[#All],[ID]],"**",0,1),"")</f>
        <v/>
      </c>
      <c r="I6739" t="str" cm="1">
        <f t="array" ref="I6739">IF(HymnIN[[#This Row],[Verse]]=0,_xlfn.XLOOKUP(HymnIN[[#This Row],[Text]],Table17[[#All],[Meter]],Table17[[#All],[Correct Full Meter]],"**",0,1),"")</f>
        <v/>
      </c>
    </row>
    <row r="6740" spans="1:9" x14ac:dyDescent="0.3">
      <c r="A6740">
        <v>336</v>
      </c>
      <c r="B6740">
        <v>4</v>
      </c>
      <c r="C6740">
        <v>4</v>
      </c>
      <c r="D6740">
        <v>7798</v>
      </c>
      <c r="E6740" t="s">
        <v>6447</v>
      </c>
      <c r="F6740" t="str">
        <f>IF(HymnIN[[#This Row],[Verse]]&lt;&gt;0,"",_xlfn.XLOOKUP(HymnIN[[#This Row],[Hymn]],HymnEN[[#All],[hymn_no]],HymnEN[[#All],[author_id]],"0",0,1))</f>
        <v/>
      </c>
      <c r="G6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'4', '4', 'Su noi riposa, poiché in Cristo siam.');</v>
      </c>
      <c r="H6740" t="str" cm="1">
        <f t="array" ref="H6740">IF(HymnIN[[#This Row],[Verse]]=0,_xlfn.XLOOKUP(HymnIN[[#This Row],[Text]],Table17[[#All],[Meter]],Table17[[#All],[ID]],"**",0,1),"")</f>
        <v/>
      </c>
      <c r="I6740" t="str" cm="1">
        <f t="array" ref="I6740">IF(HymnIN[[#This Row],[Verse]]=0,_xlfn.XLOOKUP(HymnIN[[#This Row],[Text]],Table17[[#All],[Meter]],Table17[[#All],[Correct Full Meter]],"**",0,1),"")</f>
        <v/>
      </c>
    </row>
    <row r="6741" spans="1:9" x14ac:dyDescent="0.3">
      <c r="A6741">
        <v>336</v>
      </c>
      <c r="B6741">
        <v>5</v>
      </c>
      <c r="C6741">
        <v>1</v>
      </c>
      <c r="D6741">
        <v>7799</v>
      </c>
      <c r="E6741" t="s">
        <v>6448</v>
      </c>
      <c r="F6741" t="str">
        <f>IF(HymnIN[[#This Row],[Verse]]&lt;&gt;0,"",_xlfn.XLOOKUP(HymnIN[[#This Row],[Hymn]],HymnEN[[#All],[hymn_no]],HymnEN[[#All],[author_id]],"0",0,1))</f>
        <v/>
      </c>
      <c r="G6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'5', '1', 'E benedetti nella Tua presenza,');</v>
      </c>
      <c r="H6741" t="str" cm="1">
        <f t="array" ref="H6741">IF(HymnIN[[#This Row],[Verse]]=0,_xlfn.XLOOKUP(HymnIN[[#This Row],[Text]],Table17[[#All],[Meter]],Table17[[#All],[ID]],"**",0,1),"")</f>
        <v/>
      </c>
      <c r="I6741" t="str" cm="1">
        <f t="array" ref="I6741">IF(HymnIN[[#This Row],[Verse]]=0,_xlfn.XLOOKUP(HymnIN[[#This Row],[Text]],Table17[[#All],[Meter]],Table17[[#All],[Correct Full Meter]],"**",0,1),"")</f>
        <v/>
      </c>
    </row>
    <row r="6742" spans="1:9" x14ac:dyDescent="0.3">
      <c r="A6742">
        <v>336</v>
      </c>
      <c r="B6742">
        <v>5</v>
      </c>
      <c r="C6742">
        <v>2</v>
      </c>
      <c r="D6742">
        <v>7800</v>
      </c>
      <c r="E6742" t="s">
        <v>6449</v>
      </c>
      <c r="F6742" t="str">
        <f>IF(HymnIN[[#This Row],[Verse]]&lt;&gt;0,"",_xlfn.XLOOKUP(HymnIN[[#This Row],[Hymn]],HymnEN[[#All],[hymn_no]],HymnEN[[#All],[author_id]],"0",0,1))</f>
        <v/>
      </c>
      <c r="G6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'5', '2', 'A Te la lode sal dal nostro cuor;');</v>
      </c>
      <c r="H6742" t="str" cm="1">
        <f t="array" ref="H6742">IF(HymnIN[[#This Row],[Verse]]=0,_xlfn.XLOOKUP(HymnIN[[#This Row],[Text]],Table17[[#All],[Meter]],Table17[[#All],[ID]],"**",0,1),"")</f>
        <v/>
      </c>
      <c r="I6742" t="str" cm="1">
        <f t="array" ref="I6742">IF(HymnIN[[#This Row],[Verse]]=0,_xlfn.XLOOKUP(HymnIN[[#This Row],[Text]],Table17[[#All],[Meter]],Table17[[#All],[Correct Full Meter]],"**",0,1),"")</f>
        <v/>
      </c>
    </row>
    <row r="6743" spans="1:9" x14ac:dyDescent="0.3">
      <c r="A6743">
        <v>336</v>
      </c>
      <c r="B6743">
        <v>5</v>
      </c>
      <c r="C6743">
        <v>3</v>
      </c>
      <c r="D6743">
        <v>7801</v>
      </c>
      <c r="E6743" t="s">
        <v>6450</v>
      </c>
      <c r="F6743" t="str">
        <f>IF(HymnIN[[#This Row],[Verse]]&lt;&gt;0,"",_xlfn.XLOOKUP(HymnIN[[#This Row],[Hymn]],HymnEN[[#All],[hymn_no]],HymnEN[[#All],[author_id]],"0",0,1))</f>
        <v/>
      </c>
      <c r="G6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'5', '3', 'Per il Tuo Spirto "Padre" a Te gridiamo');</v>
      </c>
      <c r="H6743" t="str" cm="1">
        <f t="array" ref="H6743">IF(HymnIN[[#This Row],[Verse]]=0,_xlfn.XLOOKUP(HymnIN[[#This Row],[Text]],Table17[[#All],[Meter]],Table17[[#All],[ID]],"**",0,1),"")</f>
        <v/>
      </c>
      <c r="I6743" t="str" cm="1">
        <f t="array" ref="I6743">IF(HymnIN[[#This Row],[Verse]]=0,_xlfn.XLOOKUP(HymnIN[[#This Row],[Text]],Table17[[#All],[Meter]],Table17[[#All],[Correct Full Meter]],"**",0,1),"")</f>
        <v/>
      </c>
    </row>
    <row r="6744" spans="1:9" x14ac:dyDescent="0.3">
      <c r="A6744">
        <v>336</v>
      </c>
      <c r="B6744">
        <v>5</v>
      </c>
      <c r="C6744">
        <v>4</v>
      </c>
      <c r="D6744">
        <v>7802</v>
      </c>
      <c r="E6744" t="s">
        <v>6451</v>
      </c>
      <c r="F6744" t="str">
        <f>IF(HymnIN[[#This Row],[Verse]]&lt;&gt;0,"",_xlfn.XLOOKUP(HymnIN[[#This Row],[Hymn]],HymnEN[[#All],[hymn_no]],HymnEN[[#All],[author_id]],"0",0,1))</f>
        <v/>
      </c>
      <c r="G6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('336', '5', '4', 'E T\'adoriamo, Dio di luce e amor.');</v>
      </c>
      <c r="H6744" t="str" cm="1">
        <f t="array" ref="H6744">IF(HymnIN[[#This Row],[Verse]]=0,_xlfn.XLOOKUP(HymnIN[[#This Row],[Text]],Table17[[#All],[Meter]],Table17[[#All],[ID]],"**",0,1),"")</f>
        <v/>
      </c>
      <c r="I6744" t="str" cm="1">
        <f t="array" ref="I6744">IF(HymnIN[[#This Row],[Verse]]=0,_xlfn.XLOOKUP(HymnIN[[#This Row],[Text]],Table17[[#All],[Meter]],Table17[[#All],[Correct Full Meter]],"**",0,1),"")</f>
        <v/>
      </c>
    </row>
    <row r="6745" spans="1:9" x14ac:dyDescent="0.3">
      <c r="A6745">
        <v>337</v>
      </c>
      <c r="B6745">
        <v>0</v>
      </c>
      <c r="C6745">
        <v>0</v>
      </c>
      <c r="D6745">
        <v>7806</v>
      </c>
      <c r="E6745" t="s">
        <v>4</v>
      </c>
      <c r="F6745">
        <f>IF(HymnIN[[#This Row],[Verse]]&lt;&gt;0,"",_xlfn.XLOOKUP(HymnIN[[#This Row],[Hymn]],HymnEN[[#All],[hymn_no]],HymnEN[[#All],[author_id]],"0",0,1))</f>
        <v>46</v>
      </c>
      <c r="G6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('337', '11.10.11.10.', '52', '46');</v>
      </c>
      <c r="H6745" cm="1">
        <f t="array" ref="H6745">IF(HymnIN[[#This Row],[Verse]]=0,_xlfn.XLOOKUP(HymnIN[[#This Row],[Text]],Table17[[#All],[Meter]],Table17[[#All],[ID]],"**",0,1),"")</f>
        <v>52</v>
      </c>
      <c r="I6745" t="str" cm="1">
        <f t="array" ref="I6745">IF(HymnIN[[#This Row],[Verse]]=0,_xlfn.XLOOKUP(HymnIN[[#This Row],[Text]],Table17[[#All],[Meter]],Table17[[#All],[Correct Full Meter]],"**",0,1),"")</f>
        <v>11.10.11.10.</v>
      </c>
    </row>
    <row r="6746" spans="1:9" x14ac:dyDescent="0.3">
      <c r="A6746">
        <v>337</v>
      </c>
      <c r="B6746">
        <v>1</v>
      </c>
      <c r="C6746">
        <v>1</v>
      </c>
      <c r="D6746">
        <v>7807</v>
      </c>
      <c r="E6746" t="s">
        <v>6452</v>
      </c>
      <c r="F6746" t="str">
        <f>IF(HymnIN[[#This Row],[Verse]]&lt;&gt;0,"",_xlfn.XLOOKUP(HymnIN[[#This Row],[Hymn]],HymnEN[[#All],[hymn_no]],HymnEN[[#All],[author_id]],"0",0,1))</f>
        <v/>
      </c>
      <c r="G6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'1', '1', 'CONSOLATORE, Spirto benedetto,');</v>
      </c>
      <c r="H6746" t="str" cm="1">
        <f t="array" ref="H6746">IF(HymnIN[[#This Row],[Verse]]=0,_xlfn.XLOOKUP(HymnIN[[#This Row],[Text]],Table17[[#All],[Meter]],Table17[[#All],[ID]],"**",0,1),"")</f>
        <v/>
      </c>
      <c r="I6746" t="str" cm="1">
        <f t="array" ref="I6746">IF(HymnIN[[#This Row],[Verse]]=0,_xlfn.XLOOKUP(HymnIN[[#This Row],[Text]],Table17[[#All],[Meter]],Table17[[#All],[Correct Full Meter]],"**",0,1),"")</f>
        <v/>
      </c>
    </row>
    <row r="6747" spans="1:9" x14ac:dyDescent="0.3">
      <c r="A6747">
        <v>337</v>
      </c>
      <c r="B6747">
        <v>1</v>
      </c>
      <c r="C6747">
        <v>2</v>
      </c>
      <c r="D6747">
        <v>7808</v>
      </c>
      <c r="E6747" t="s">
        <v>6453</v>
      </c>
      <c r="F6747" t="str">
        <f>IF(HymnIN[[#This Row],[Verse]]&lt;&gt;0,"",_xlfn.XLOOKUP(HymnIN[[#This Row],[Hymn]],HymnEN[[#All],[hymn_no]],HymnEN[[#All],[author_id]],"0",0,1))</f>
        <v/>
      </c>
      <c r="G6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'1', '2', 'Sceso sei Tu a servirci in umiltà:');</v>
      </c>
      <c r="H6747" t="str" cm="1">
        <f t="array" ref="H6747">IF(HymnIN[[#This Row],[Verse]]=0,_xlfn.XLOOKUP(HymnIN[[#This Row],[Text]],Table17[[#All],[Meter]],Table17[[#All],[ID]],"**",0,1),"")</f>
        <v/>
      </c>
      <c r="I6747" t="str" cm="1">
        <f t="array" ref="I6747">IF(HymnIN[[#This Row],[Verse]]=0,_xlfn.XLOOKUP(HymnIN[[#This Row],[Text]],Table17[[#All],[Meter]],Table17[[#All],[Correct Full Meter]],"**",0,1),"")</f>
        <v/>
      </c>
    </row>
    <row r="6748" spans="1:9" x14ac:dyDescent="0.3">
      <c r="A6748">
        <v>337</v>
      </c>
      <c r="B6748">
        <v>1</v>
      </c>
      <c r="C6748">
        <v>3</v>
      </c>
      <c r="D6748">
        <v>7809</v>
      </c>
      <c r="E6748" t="s">
        <v>6454</v>
      </c>
      <c r="F6748" t="str">
        <f>IF(HymnIN[[#This Row],[Verse]]&lt;&gt;0,"",_xlfn.XLOOKUP(HymnIN[[#This Row],[Hymn]],HymnEN[[#All],[hymn_no]],HymnEN[[#All],[author_id]],"0",0,1))</f>
        <v/>
      </c>
      <c r="G6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'1', '3', 'Santo mister, che pure a noi non cela');</v>
      </c>
      <c r="H6748" t="str" cm="1">
        <f t="array" ref="H6748">IF(HymnIN[[#This Row],[Verse]]=0,_xlfn.XLOOKUP(HymnIN[[#This Row],[Text]],Table17[[#All],[Meter]],Table17[[#All],[ID]],"**",0,1),"")</f>
        <v/>
      </c>
      <c r="I6748" t="str" cm="1">
        <f t="array" ref="I6748">IF(HymnIN[[#This Row],[Verse]]=0,_xlfn.XLOOKUP(HymnIN[[#This Row],[Text]],Table17[[#All],[Meter]],Table17[[#All],[Correct Full Meter]],"**",0,1),"")</f>
        <v/>
      </c>
    </row>
    <row r="6749" spans="1:9" x14ac:dyDescent="0.3">
      <c r="A6749">
        <v>337</v>
      </c>
      <c r="B6749">
        <v>1</v>
      </c>
      <c r="C6749">
        <v>4</v>
      </c>
      <c r="D6749">
        <v>7810</v>
      </c>
      <c r="E6749" t="s">
        <v>8836</v>
      </c>
      <c r="F6749" t="str">
        <f>IF(HymnIN[[#This Row],[Verse]]&lt;&gt;0,"",_xlfn.XLOOKUP(HymnIN[[#This Row],[Hymn]],HymnEN[[#All],[hymn_no]],HymnEN[[#All],[author_id]],"0",0,1))</f>
        <v/>
      </c>
      <c r="G6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'1', '4', 'Il posto Tuo nella Deità.');</v>
      </c>
      <c r="H6749" t="str" cm="1">
        <f t="array" ref="H6749">IF(HymnIN[[#This Row],[Verse]]=0,_xlfn.XLOOKUP(HymnIN[[#This Row],[Text]],Table17[[#All],[Meter]],Table17[[#All],[ID]],"**",0,1),"")</f>
        <v/>
      </c>
      <c r="I6749" t="str" cm="1">
        <f t="array" ref="I6749">IF(HymnIN[[#This Row],[Verse]]=0,_xlfn.XLOOKUP(HymnIN[[#This Row],[Text]],Table17[[#All],[Meter]],Table17[[#All],[Correct Full Meter]],"**",0,1),"")</f>
        <v/>
      </c>
    </row>
    <row r="6750" spans="1:9" x14ac:dyDescent="0.3">
      <c r="A6750">
        <v>337</v>
      </c>
      <c r="B6750">
        <v>2</v>
      </c>
      <c r="C6750">
        <v>1</v>
      </c>
      <c r="D6750">
        <v>7811</v>
      </c>
      <c r="E6750" t="s">
        <v>6456</v>
      </c>
      <c r="F6750" t="str">
        <f>IF(HymnIN[[#This Row],[Verse]]&lt;&gt;0,"",_xlfn.XLOOKUP(HymnIN[[#This Row],[Hymn]],HymnEN[[#All],[hymn_no]],HymnEN[[#All],[author_id]],"0",0,1))</f>
        <v/>
      </c>
      <c r="G6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'2', '1', 'Tutta inscrutabil è la Tua Persona,');</v>
      </c>
      <c r="H6750" t="str" cm="1">
        <f t="array" ref="H6750">IF(HymnIN[[#This Row],[Verse]]=0,_xlfn.XLOOKUP(HymnIN[[#This Row],[Text]],Table17[[#All],[Meter]],Table17[[#All],[ID]],"**",0,1),"")</f>
        <v/>
      </c>
      <c r="I6750" t="str" cm="1">
        <f t="array" ref="I6750">IF(HymnIN[[#This Row],[Verse]]=0,_xlfn.XLOOKUP(HymnIN[[#This Row],[Text]],Table17[[#All],[Meter]],Table17[[#All],[Correct Full Meter]],"**",0,1),"")</f>
        <v/>
      </c>
    </row>
    <row r="6751" spans="1:9" x14ac:dyDescent="0.3">
      <c r="A6751">
        <v>337</v>
      </c>
      <c r="B6751">
        <v>2</v>
      </c>
      <c r="C6751">
        <v>2</v>
      </c>
      <c r="D6751">
        <v>7812</v>
      </c>
      <c r="E6751" t="s">
        <v>6457</v>
      </c>
      <c r="F6751" t="str">
        <f>IF(HymnIN[[#This Row],[Verse]]&lt;&gt;0,"",_xlfn.XLOOKUP(HymnIN[[#This Row],[Hymn]],HymnEN[[#All],[hymn_no]],HymnEN[[#All],[author_id]],"0",0,1))</f>
        <v/>
      </c>
      <c r="G6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'2', '2', 'Eppur con noi Tu ami dimorar:');</v>
      </c>
      <c r="H6751" t="str" cm="1">
        <f t="array" ref="H6751">IF(HymnIN[[#This Row],[Verse]]=0,_xlfn.XLOOKUP(HymnIN[[#This Row],[Text]],Table17[[#All],[Meter]],Table17[[#All],[ID]],"**",0,1),"")</f>
        <v/>
      </c>
      <c r="I6751" t="str" cm="1">
        <f t="array" ref="I6751">IF(HymnIN[[#This Row],[Verse]]=0,_xlfn.XLOOKUP(HymnIN[[#This Row],[Text]],Table17[[#All],[Meter]],Table17[[#All],[Correct Full Meter]],"**",0,1),"")</f>
        <v/>
      </c>
    </row>
    <row r="6752" spans="1:9" x14ac:dyDescent="0.3">
      <c r="A6752">
        <v>337</v>
      </c>
      <c r="B6752">
        <v>2</v>
      </c>
      <c r="C6752">
        <v>3</v>
      </c>
      <c r="D6752">
        <v>7813</v>
      </c>
      <c r="E6752" t="s">
        <v>6458</v>
      </c>
      <c r="F6752" t="str">
        <f>IF(HymnIN[[#This Row],[Verse]]&lt;&gt;0,"",_xlfn.XLOOKUP(HymnIN[[#This Row],[Hymn]],HymnEN[[#All],[hymn_no]],HymnEN[[#All],[author_id]],"0",0,1))</f>
        <v/>
      </c>
      <c r="G6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'2', '3', 'Quant\'è preziosa a noi la Tua presenza!');</v>
      </c>
      <c r="H6752" t="str" cm="1">
        <f t="array" ref="H6752">IF(HymnIN[[#This Row],[Verse]]=0,_xlfn.XLOOKUP(HymnIN[[#This Row],[Text]],Table17[[#All],[Meter]],Table17[[#All],[ID]],"**",0,1),"")</f>
        <v/>
      </c>
      <c r="I6752" t="str" cm="1">
        <f t="array" ref="I6752">IF(HymnIN[[#This Row],[Verse]]=0,_xlfn.XLOOKUP(HymnIN[[#This Row],[Text]],Table17[[#All],[Meter]],Table17[[#All],[Correct Full Meter]],"**",0,1),"")</f>
        <v/>
      </c>
    </row>
    <row r="6753" spans="1:9" x14ac:dyDescent="0.3">
      <c r="A6753">
        <v>337</v>
      </c>
      <c r="B6753">
        <v>2</v>
      </c>
      <c r="C6753">
        <v>4</v>
      </c>
      <c r="D6753">
        <v>7814</v>
      </c>
      <c r="E6753" t="s">
        <v>6459</v>
      </c>
      <c r="F6753" t="str">
        <f>IF(HymnIN[[#This Row],[Verse]]&lt;&gt;0,"",_xlfn.XLOOKUP(HymnIN[[#This Row],[Hymn]],HymnEN[[#All],[hymn_no]],HymnEN[[#All],[author_id]],"0",0,1))</f>
        <v/>
      </c>
      <c r="G6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('337', '2', '4', 'Te come Dio gioiamo d\'adorar.');</v>
      </c>
      <c r="H6753" t="str" cm="1">
        <f t="array" ref="H6753">IF(HymnIN[[#This Row],[Verse]]=0,_xlfn.XLOOKUP(HymnIN[[#This Row],[Text]],Table17[[#All],[Meter]],Table17[[#All],[ID]],"**",0,1),"")</f>
        <v/>
      </c>
      <c r="I6753" t="str" cm="1">
        <f t="array" ref="I6753">IF(HymnIN[[#This Row],[Verse]]=0,_xlfn.XLOOKUP(HymnIN[[#This Row],[Text]],Table17[[#All],[Meter]],Table17[[#All],[Correct Full Meter]],"**",0,1),"")</f>
        <v/>
      </c>
    </row>
    <row r="6754" spans="1:9" x14ac:dyDescent="0.3">
      <c r="A6754">
        <v>338</v>
      </c>
      <c r="B6754">
        <v>0</v>
      </c>
      <c r="C6754">
        <v>0</v>
      </c>
      <c r="D6754">
        <v>7818</v>
      </c>
      <c r="E6754" t="s">
        <v>6460</v>
      </c>
      <c r="F6754">
        <f>IF(HymnIN[[#This Row],[Verse]]&lt;&gt;0,"",_xlfn.XLOOKUP(HymnIN[[#This Row],[Hymn]],HymnEN[[#All],[hymn_no]],HymnEN[[#All],[author_id]],"0",0,1))</f>
        <v>67</v>
      </c>
      <c r="G6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('338', '11.11.11.11.(a)', '191', '67');</v>
      </c>
      <c r="H6754" cm="1">
        <f t="array" ref="H6754">IF(HymnIN[[#This Row],[Verse]]=0,_xlfn.XLOOKUP(HymnIN[[#This Row],[Text]],Table17[[#All],[Meter]],Table17[[#All],[ID]],"**",0,1),"")</f>
        <v>191</v>
      </c>
      <c r="I6754" t="str" cm="1">
        <f t="array" ref="I6754">IF(HymnIN[[#This Row],[Verse]]=0,_xlfn.XLOOKUP(HymnIN[[#This Row],[Text]],Table17[[#All],[Meter]],Table17[[#All],[Correct Full Meter]],"**",0,1),"")</f>
        <v>11.11.11.11.(a)</v>
      </c>
    </row>
    <row r="6755" spans="1:9" x14ac:dyDescent="0.3">
      <c r="A6755">
        <v>338</v>
      </c>
      <c r="B6755">
        <v>1</v>
      </c>
      <c r="C6755">
        <v>1</v>
      </c>
      <c r="D6755">
        <v>7819</v>
      </c>
      <c r="E6755" t="s">
        <v>6461</v>
      </c>
      <c r="F6755" t="str">
        <f>IF(HymnIN[[#This Row],[Verse]]&lt;&gt;0,"",_xlfn.XLOOKUP(HymnIN[[#This Row],[Hymn]],HymnEN[[#All],[hymn_no]],HymnEN[[#All],[author_id]],"0",0,1))</f>
        <v/>
      </c>
      <c r="G6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'1', '1', 'IL Signore viene! Leviam, o santi,');</v>
      </c>
      <c r="H6755" t="str" cm="1">
        <f t="array" ref="H6755">IF(HymnIN[[#This Row],[Verse]]=0,_xlfn.XLOOKUP(HymnIN[[#This Row],[Text]],Table17[[#All],[Meter]],Table17[[#All],[ID]],"**",0,1),"")</f>
        <v/>
      </c>
      <c r="I6755" t="str" cm="1">
        <f t="array" ref="I6755">IF(HymnIN[[#This Row],[Verse]]=0,_xlfn.XLOOKUP(HymnIN[[#This Row],[Text]],Table17[[#All],[Meter]],Table17[[#All],[Correct Full Meter]],"**",0,1),"")</f>
        <v/>
      </c>
    </row>
    <row r="6756" spans="1:9" x14ac:dyDescent="0.3">
      <c r="A6756">
        <v>338</v>
      </c>
      <c r="B6756">
        <v>1</v>
      </c>
      <c r="C6756">
        <v>2</v>
      </c>
      <c r="D6756">
        <v>7820</v>
      </c>
      <c r="E6756" t="s">
        <v>6462</v>
      </c>
      <c r="F6756" t="str">
        <f>IF(HymnIN[[#This Row],[Verse]]&lt;&gt;0,"",_xlfn.XLOOKUP(HymnIN[[#This Row],[Hymn]],HymnEN[[#All],[hymn_no]],HymnEN[[#All],[author_id]],"0",0,1))</f>
        <v/>
      </c>
      <c r="G6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'1', '2', 'Della lode il canto, con gioioso cuor!');</v>
      </c>
      <c r="H6756" t="str" cm="1">
        <f t="array" ref="H6756">IF(HymnIN[[#This Row],[Verse]]=0,_xlfn.XLOOKUP(HymnIN[[#This Row],[Text]],Table17[[#All],[Meter]],Table17[[#All],[ID]],"**",0,1),"")</f>
        <v/>
      </c>
      <c r="I6756" t="str" cm="1">
        <f t="array" ref="I6756">IF(HymnIN[[#This Row],[Verse]]=0,_xlfn.XLOOKUP(HymnIN[[#This Row],[Text]],Table17[[#All],[Meter]],Table17[[#All],[Correct Full Meter]],"**",0,1),"")</f>
        <v/>
      </c>
    </row>
    <row r="6757" spans="1:9" x14ac:dyDescent="0.3">
      <c r="A6757">
        <v>338</v>
      </c>
      <c r="B6757">
        <v>1</v>
      </c>
      <c r="C6757">
        <v>3</v>
      </c>
      <c r="D6757">
        <v>7821</v>
      </c>
      <c r="E6757" t="s">
        <v>6463</v>
      </c>
      <c r="F6757" t="str">
        <f>IF(HymnIN[[#This Row],[Verse]]&lt;&gt;0,"",_xlfn.XLOOKUP(HymnIN[[#This Row],[Hymn]],HymnEN[[#All],[hymn_no]],HymnEN[[#All],[author_id]],"0",0,1))</f>
        <v/>
      </c>
      <c r="G6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'1', '3', 'Presto Lo vedremo venir nell\'aria:');</v>
      </c>
      <c r="H6757" t="str" cm="1">
        <f t="array" ref="H6757">IF(HymnIN[[#This Row],[Verse]]=0,_xlfn.XLOOKUP(HymnIN[[#This Row],[Text]],Table17[[#All],[Meter]],Table17[[#All],[ID]],"**",0,1),"")</f>
        <v/>
      </c>
      <c r="I6757" t="str" cm="1">
        <f t="array" ref="I6757">IF(HymnIN[[#This Row],[Verse]]=0,_xlfn.XLOOKUP(HymnIN[[#This Row],[Text]],Table17[[#All],[Meter]],Table17[[#All],[Correct Full Meter]],"**",0,1),"")</f>
        <v/>
      </c>
    </row>
    <row r="6758" spans="1:9" x14ac:dyDescent="0.3">
      <c r="A6758">
        <v>338</v>
      </c>
      <c r="B6758">
        <v>1</v>
      </c>
      <c r="C6758">
        <v>4</v>
      </c>
      <c r="D6758">
        <v>7822</v>
      </c>
      <c r="E6758" t="s">
        <v>6464</v>
      </c>
      <c r="F6758" t="str">
        <f>IF(HymnIN[[#This Row],[Verse]]&lt;&gt;0,"",_xlfn.XLOOKUP(HymnIN[[#This Row],[Hymn]],HymnEN[[#All],[hymn_no]],HymnEN[[#All],[author_id]],"0",0,1))</f>
        <v/>
      </c>
      <c r="G6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'1', '4', 'Dell\'attesa il tempo è pur breve ancor.');</v>
      </c>
      <c r="H6758" t="str" cm="1">
        <f t="array" ref="H6758">IF(HymnIN[[#This Row],[Verse]]=0,_xlfn.XLOOKUP(HymnIN[[#This Row],[Text]],Table17[[#All],[Meter]],Table17[[#All],[ID]],"**",0,1),"")</f>
        <v/>
      </c>
      <c r="I6758" t="str" cm="1">
        <f t="array" ref="I6758">IF(HymnIN[[#This Row],[Verse]]=0,_xlfn.XLOOKUP(HymnIN[[#This Row],[Text]],Table17[[#All],[Meter]],Table17[[#All],[Correct Full Meter]],"**",0,1),"")</f>
        <v/>
      </c>
    </row>
    <row r="6759" spans="1:9" x14ac:dyDescent="0.3">
      <c r="A6759">
        <v>338</v>
      </c>
      <c r="B6759">
        <v>2</v>
      </c>
      <c r="C6759">
        <v>1</v>
      </c>
      <c r="D6759">
        <v>7823</v>
      </c>
      <c r="E6759" t="s">
        <v>6465</v>
      </c>
      <c r="F6759" t="str">
        <f>IF(HymnIN[[#This Row],[Verse]]&lt;&gt;0,"",_xlfn.XLOOKUP(HymnIN[[#This Row],[Hymn]],HymnEN[[#All],[hymn_no]],HymnEN[[#All],[author_id]],"0",0,1))</f>
        <v/>
      </c>
      <c r="G6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'2', '1', 'Il Signore viene! Quanto crediamo');</v>
      </c>
      <c r="H6759" t="str" cm="1">
        <f t="array" ref="H6759">IF(HymnIN[[#This Row],[Verse]]=0,_xlfn.XLOOKUP(HymnIN[[#This Row],[Text]],Table17[[#All],[Meter]],Table17[[#All],[ID]],"**",0,1),"")</f>
        <v/>
      </c>
      <c r="I6759" t="str" cm="1">
        <f t="array" ref="I6759">IF(HymnIN[[#This Row],[Verse]]=0,_xlfn.XLOOKUP(HymnIN[[#This Row],[Text]],Table17[[#All],[Meter]],Table17[[#All],[Correct Full Meter]],"**",0,1),"")</f>
        <v/>
      </c>
    </row>
    <row r="6760" spans="1:9" x14ac:dyDescent="0.3">
      <c r="A6760">
        <v>338</v>
      </c>
      <c r="B6760">
        <v>2</v>
      </c>
      <c r="C6760">
        <v>2</v>
      </c>
      <c r="D6760">
        <v>7824</v>
      </c>
      <c r="E6760" t="s">
        <v>6466</v>
      </c>
      <c r="F6760" t="str">
        <f>IF(HymnIN[[#This Row],[Verse]]&lt;&gt;0,"",_xlfn.XLOOKUP(HymnIN[[#This Row],[Hymn]],HymnEN[[#All],[hymn_no]],HymnEN[[#All],[author_id]],"0",0,1))</f>
        <v/>
      </c>
      <c r="G6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'2', '2', 'Sta per trasformarsi in lieta realtà,');</v>
      </c>
      <c r="H6760" t="str" cm="1">
        <f t="array" ref="H6760">IF(HymnIN[[#This Row],[Verse]]=0,_xlfn.XLOOKUP(HymnIN[[#This Row],[Text]],Table17[[#All],[Meter]],Table17[[#All],[ID]],"**",0,1),"")</f>
        <v/>
      </c>
      <c r="I6760" t="str" cm="1">
        <f t="array" ref="I6760">IF(HymnIN[[#This Row],[Verse]]=0,_xlfn.XLOOKUP(HymnIN[[#This Row],[Text]],Table17[[#All],[Meter]],Table17[[#All],[Correct Full Meter]],"**",0,1),"")</f>
        <v/>
      </c>
    </row>
    <row r="6761" spans="1:9" x14ac:dyDescent="0.3">
      <c r="A6761">
        <v>338</v>
      </c>
      <c r="B6761">
        <v>2</v>
      </c>
      <c r="C6761">
        <v>3</v>
      </c>
      <c r="D6761">
        <v>7825</v>
      </c>
      <c r="E6761" t="s">
        <v>6467</v>
      </c>
      <c r="F6761" t="str">
        <f>IF(HymnIN[[#This Row],[Verse]]&lt;&gt;0,"",_xlfn.XLOOKUP(HymnIN[[#This Row],[Hymn]],HymnEN[[#All],[hymn_no]],HymnEN[[#All],[author_id]],"0",0,1))</f>
        <v/>
      </c>
      <c r="G6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'2', '3', 'E di ciò che passa prenderà il posto');</v>
      </c>
      <c r="H6761" t="str" cm="1">
        <f t="array" ref="H6761">IF(HymnIN[[#This Row],[Verse]]=0,_xlfn.XLOOKUP(HymnIN[[#This Row],[Text]],Table17[[#All],[Meter]],Table17[[#All],[ID]],"**",0,1),"")</f>
        <v/>
      </c>
      <c r="I6761" t="str" cm="1">
        <f t="array" ref="I6761">IF(HymnIN[[#This Row],[Verse]]=0,_xlfn.XLOOKUP(HymnIN[[#This Row],[Text]],Table17[[#All],[Meter]],Table17[[#All],[Correct Full Meter]],"**",0,1),"")</f>
        <v/>
      </c>
    </row>
    <row r="6762" spans="1:9" x14ac:dyDescent="0.3">
      <c r="A6762">
        <v>338</v>
      </c>
      <c r="B6762">
        <v>2</v>
      </c>
      <c r="C6762">
        <v>4</v>
      </c>
      <c r="D6762">
        <v>7826</v>
      </c>
      <c r="E6762" t="s">
        <v>6468</v>
      </c>
      <c r="F6762" t="str">
        <f>IF(HymnIN[[#This Row],[Verse]]&lt;&gt;0,"",_xlfn.XLOOKUP(HymnIN[[#This Row],[Hymn]],HymnEN[[#All],[hymn_no]],HymnEN[[#All],[author_id]],"0",0,1))</f>
        <v/>
      </c>
      <c r="G6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'2', '4', 'Quello che rimane per l\'eternità.');</v>
      </c>
      <c r="H6762" t="str" cm="1">
        <f t="array" ref="H6762">IF(HymnIN[[#This Row],[Verse]]=0,_xlfn.XLOOKUP(HymnIN[[#This Row],[Text]],Table17[[#All],[Meter]],Table17[[#All],[ID]],"**",0,1),"")</f>
        <v/>
      </c>
      <c r="I6762" t="str" cm="1">
        <f t="array" ref="I6762">IF(HymnIN[[#This Row],[Verse]]=0,_xlfn.XLOOKUP(HymnIN[[#This Row],[Text]],Table17[[#All],[Meter]],Table17[[#All],[Correct Full Meter]],"**",0,1),"")</f>
        <v/>
      </c>
    </row>
    <row r="6763" spans="1:9" x14ac:dyDescent="0.3">
      <c r="A6763">
        <v>338</v>
      </c>
      <c r="B6763">
        <v>3</v>
      </c>
      <c r="C6763">
        <v>1</v>
      </c>
      <c r="D6763">
        <v>7827</v>
      </c>
      <c r="E6763" t="s">
        <v>6469</v>
      </c>
      <c r="F6763" t="str">
        <f>IF(HymnIN[[#This Row],[Verse]]&lt;&gt;0,"",_xlfn.XLOOKUP(HymnIN[[#This Row],[Hymn]],HymnEN[[#All],[hymn_no]],HymnEN[[#All],[author_id]],"0",0,1))</f>
        <v/>
      </c>
      <c r="G6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'3', '1', 'Si, la Tua venuta ci dà letizia:');</v>
      </c>
      <c r="H6763" t="str" cm="1">
        <f t="array" ref="H6763">IF(HymnIN[[#This Row],[Verse]]=0,_xlfn.XLOOKUP(HymnIN[[#This Row],[Text]],Table17[[#All],[Meter]],Table17[[#All],[ID]],"**",0,1),"")</f>
        <v/>
      </c>
      <c r="I6763" t="str" cm="1">
        <f t="array" ref="I6763">IF(HymnIN[[#This Row],[Verse]]=0,_xlfn.XLOOKUP(HymnIN[[#This Row],[Text]],Table17[[#All],[Meter]],Table17[[#All],[Correct Full Meter]],"**",0,1),"")</f>
        <v/>
      </c>
    </row>
    <row r="6764" spans="1:9" x14ac:dyDescent="0.3">
      <c r="A6764">
        <v>338</v>
      </c>
      <c r="B6764">
        <v>3</v>
      </c>
      <c r="C6764">
        <v>2</v>
      </c>
      <c r="D6764">
        <v>7828</v>
      </c>
      <c r="E6764" t="s">
        <v>6470</v>
      </c>
      <c r="F6764" t="str">
        <f>IF(HymnIN[[#This Row],[Verse]]&lt;&gt;0,"",_xlfn.XLOOKUP(HymnIN[[#This Row],[Hymn]],HymnEN[[#All],[hymn_no]],HymnEN[[#All],[author_id]],"0",0,1))</f>
        <v/>
      </c>
      <c r="G6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'3', '2', 'Speme benedetta, dolce al nostro cuor');</v>
      </c>
      <c r="H6764" t="str" cm="1">
        <f t="array" ref="H6764">IF(HymnIN[[#This Row],[Verse]]=0,_xlfn.XLOOKUP(HymnIN[[#This Row],[Text]],Table17[[#All],[Meter]],Table17[[#All],[ID]],"**",0,1),"")</f>
        <v/>
      </c>
      <c r="I6764" t="str" cm="1">
        <f t="array" ref="I6764">IF(HymnIN[[#This Row],[Verse]]=0,_xlfn.XLOOKUP(HymnIN[[#This Row],[Text]],Table17[[#All],[Meter]],Table17[[#All],[Correct Full Meter]],"**",0,1),"")</f>
        <v/>
      </c>
    </row>
    <row r="6765" spans="1:9" x14ac:dyDescent="0.3">
      <c r="A6765">
        <v>338</v>
      </c>
      <c r="B6765">
        <v>3</v>
      </c>
      <c r="C6765">
        <v>3</v>
      </c>
      <c r="D6765">
        <v>7829</v>
      </c>
      <c r="E6765" t="s">
        <v>6471</v>
      </c>
      <c r="F6765" t="str">
        <f>IF(HymnIN[[#This Row],[Verse]]&lt;&gt;0,"",_xlfn.XLOOKUP(HymnIN[[#This Row],[Hymn]],HymnEN[[#All],[hymn_no]],HymnEN[[#All],[author_id]],"0",0,1))</f>
        <v/>
      </c>
      <c r="G6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'3', '3', 'Che, quel dì felice già pregustando,');</v>
      </c>
      <c r="H6765" t="str" cm="1">
        <f t="array" ref="H6765">IF(HymnIN[[#This Row],[Verse]]=0,_xlfn.XLOOKUP(HymnIN[[#This Row],[Text]],Table17[[#All],[Meter]],Table17[[#All],[ID]],"**",0,1),"")</f>
        <v/>
      </c>
      <c r="I6765" t="str" cm="1">
        <f t="array" ref="I6765">IF(HymnIN[[#This Row],[Verse]]=0,_xlfn.XLOOKUP(HymnIN[[#This Row],[Text]],Table17[[#All],[Meter]],Table17[[#All],[Correct Full Meter]],"**",0,1),"")</f>
        <v/>
      </c>
    </row>
    <row r="6766" spans="1:9" x14ac:dyDescent="0.3">
      <c r="A6766">
        <v>338</v>
      </c>
      <c r="B6766">
        <v>3</v>
      </c>
      <c r="C6766">
        <v>4</v>
      </c>
      <c r="D6766">
        <v>7830</v>
      </c>
      <c r="E6766" t="s">
        <v>6472</v>
      </c>
      <c r="F6766" t="str">
        <f>IF(HymnIN[[#This Row],[Verse]]&lt;&gt;0,"",_xlfn.XLOOKUP(HymnIN[[#This Row],[Hymn]],HymnEN[[#All],[hymn_no]],HymnEN[[#All],[author_id]],"0",0,1))</f>
        <v/>
      </c>
      <c r="G6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'3', '4', 'Guarda ansiosamente verso il cielo ognor.');</v>
      </c>
      <c r="H6766" t="str" cm="1">
        <f t="array" ref="H6766">IF(HymnIN[[#This Row],[Verse]]=0,_xlfn.XLOOKUP(HymnIN[[#This Row],[Text]],Table17[[#All],[Meter]],Table17[[#All],[ID]],"**",0,1),"")</f>
        <v/>
      </c>
      <c r="I6766" t="str" cm="1">
        <f t="array" ref="I6766">IF(HymnIN[[#This Row],[Verse]]=0,_xlfn.XLOOKUP(HymnIN[[#This Row],[Text]],Table17[[#All],[Meter]],Table17[[#All],[Correct Full Meter]],"**",0,1),"")</f>
        <v/>
      </c>
    </row>
    <row r="6767" spans="1:9" x14ac:dyDescent="0.3">
      <c r="A6767">
        <v>338</v>
      </c>
      <c r="B6767">
        <v>4</v>
      </c>
      <c r="C6767">
        <v>1</v>
      </c>
      <c r="D6767">
        <v>7831</v>
      </c>
      <c r="E6767" t="s">
        <v>6473</v>
      </c>
      <c r="F6767" t="str">
        <f>IF(HymnIN[[#This Row],[Verse]]&lt;&gt;0,"",_xlfn.XLOOKUP(HymnIN[[#This Row],[Hymn]],HymnEN[[#All],[hymn_no]],HymnEN[[#All],[author_id]],"0",0,1))</f>
        <v/>
      </c>
      <c r="G6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'4', '1', 'Presto la Tua voce, Signor, udremo:');</v>
      </c>
      <c r="H6767" t="str" cm="1">
        <f t="array" ref="H6767">IF(HymnIN[[#This Row],[Verse]]=0,_xlfn.XLOOKUP(HymnIN[[#This Row],[Text]],Table17[[#All],[Meter]],Table17[[#All],[ID]],"**",0,1),"")</f>
        <v/>
      </c>
      <c r="I6767" t="str" cm="1">
        <f t="array" ref="I6767">IF(HymnIN[[#This Row],[Verse]]=0,_xlfn.XLOOKUP(HymnIN[[#This Row],[Text]],Table17[[#All],[Meter]],Table17[[#All],[Correct Full Meter]],"**",0,1),"")</f>
        <v/>
      </c>
    </row>
    <row r="6768" spans="1:9" x14ac:dyDescent="0.3">
      <c r="A6768">
        <v>338</v>
      </c>
      <c r="B6768">
        <v>4</v>
      </c>
      <c r="C6768">
        <v>2</v>
      </c>
      <c r="D6768">
        <v>7832</v>
      </c>
      <c r="E6768" t="s">
        <v>8837</v>
      </c>
      <c r="F6768" t="str">
        <f>IF(HymnIN[[#This Row],[Verse]]&lt;&gt;0,"",_xlfn.XLOOKUP(HymnIN[[#This Row],[Hymn]],HymnEN[[#All],[hymn_no]],HymnEN[[#All],[author_id]],"0",0,1))</f>
        <v/>
      </c>
      <c r="G6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'4', '2', 'Glorïoso a noi Tu Ti mostrerai');</v>
      </c>
      <c r="H6768" t="str" cm="1">
        <f t="array" ref="H6768">IF(HymnIN[[#This Row],[Verse]]=0,_xlfn.XLOOKUP(HymnIN[[#This Row],[Text]],Table17[[#All],[Meter]],Table17[[#All],[ID]],"**",0,1),"")</f>
        <v/>
      </c>
      <c r="I6768" t="str" cm="1">
        <f t="array" ref="I6768">IF(HymnIN[[#This Row],[Verse]]=0,_xlfn.XLOOKUP(HymnIN[[#This Row],[Text]],Table17[[#All],[Meter]],Table17[[#All],[Correct Full Meter]],"**",0,1),"")</f>
        <v/>
      </c>
    </row>
    <row r="6769" spans="1:9" x14ac:dyDescent="0.3">
      <c r="A6769">
        <v>338</v>
      </c>
      <c r="B6769">
        <v>4</v>
      </c>
      <c r="C6769">
        <v>3</v>
      </c>
      <c r="D6769">
        <v>7833</v>
      </c>
      <c r="E6769" t="s">
        <v>8838</v>
      </c>
      <c r="F6769" t="str">
        <f>IF(HymnIN[[#This Row],[Verse]]&lt;&gt;0,"",_xlfn.XLOOKUP(HymnIN[[#This Row],[Hymn]],HymnEN[[#All],[hymn_no]],HymnEN[[#All],[author_id]],"0",0,1))</f>
        <v/>
      </c>
      <c r="G6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'4', '3', 'E la sposa Tua, Signor, con gioia');</v>
      </c>
      <c r="H6769" t="str" cm="1">
        <f t="array" ref="H6769">IF(HymnIN[[#This Row],[Verse]]=0,_xlfn.XLOOKUP(HymnIN[[#This Row],[Text]],Table17[[#All],[Meter]],Table17[[#All],[ID]],"**",0,1),"")</f>
        <v/>
      </c>
      <c r="I6769" t="str" cm="1">
        <f t="array" ref="I6769">IF(HymnIN[[#This Row],[Verse]]=0,_xlfn.XLOOKUP(HymnIN[[#This Row],[Text]],Table17[[#All],[Meter]],Table17[[#All],[Correct Full Meter]],"**",0,1),"")</f>
        <v/>
      </c>
    </row>
    <row r="6770" spans="1:9" x14ac:dyDescent="0.3">
      <c r="A6770">
        <v>338</v>
      </c>
      <c r="B6770">
        <v>4</v>
      </c>
      <c r="C6770">
        <v>4</v>
      </c>
      <c r="D6770">
        <v>7834</v>
      </c>
      <c r="E6770" t="s">
        <v>6476</v>
      </c>
      <c r="F6770" t="str">
        <f>IF(HymnIN[[#This Row],[Verse]]&lt;&gt;0,"",_xlfn.XLOOKUP(HymnIN[[#This Row],[Hymn]],HymnEN[[#All],[hymn_no]],HymnEN[[#All],[author_id]],"0",0,1))</f>
        <v/>
      </c>
      <c r="G6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('338', '4', '4', 'Tu nell\'aria alfine Teco prenderai.');</v>
      </c>
      <c r="H6770" t="str" cm="1">
        <f t="array" ref="H6770">IF(HymnIN[[#This Row],[Verse]]=0,_xlfn.XLOOKUP(HymnIN[[#This Row],[Text]],Table17[[#All],[Meter]],Table17[[#All],[ID]],"**",0,1),"")</f>
        <v/>
      </c>
      <c r="I6770" t="str" cm="1">
        <f t="array" ref="I6770">IF(HymnIN[[#This Row],[Verse]]=0,_xlfn.XLOOKUP(HymnIN[[#This Row],[Text]],Table17[[#All],[Meter]],Table17[[#All],[Correct Full Meter]],"**",0,1),"")</f>
        <v/>
      </c>
    </row>
    <row r="6771" spans="1:9" x14ac:dyDescent="0.3">
      <c r="A6771">
        <v>339</v>
      </c>
      <c r="B6771">
        <v>0</v>
      </c>
      <c r="C6771">
        <v>0</v>
      </c>
      <c r="D6771">
        <v>7838</v>
      </c>
      <c r="E6771" t="s">
        <v>144</v>
      </c>
      <c r="F6771">
        <f>IF(HymnIN[[#This Row],[Verse]]&lt;&gt;0,"",_xlfn.XLOOKUP(HymnIN[[#This Row],[Hymn]],HymnEN[[#All],[hymn_no]],HymnEN[[#All],[author_id]],"0",0,1))</f>
        <v>67</v>
      </c>
      <c r="G6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('339', '10.10.10.9.10.9.', '171', '67');</v>
      </c>
      <c r="H6771" cm="1">
        <f t="array" ref="H6771">IF(HymnIN[[#This Row],[Verse]]=0,_xlfn.XLOOKUP(HymnIN[[#This Row],[Text]],Table17[[#All],[Meter]],Table17[[#All],[ID]],"**",0,1),"")</f>
        <v>171</v>
      </c>
      <c r="I6771" t="str" cm="1">
        <f t="array" ref="I6771">IF(HymnIN[[#This Row],[Verse]]=0,_xlfn.XLOOKUP(HymnIN[[#This Row],[Text]],Table17[[#All],[Meter]],Table17[[#All],[Correct Full Meter]],"**",0,1),"")</f>
        <v>10.10.10.9.10.9.</v>
      </c>
    </row>
    <row r="6772" spans="1:9" x14ac:dyDescent="0.3">
      <c r="A6772">
        <v>339</v>
      </c>
      <c r="B6772">
        <v>1</v>
      </c>
      <c r="C6772">
        <v>1</v>
      </c>
      <c r="D6772">
        <v>7839</v>
      </c>
      <c r="E6772" t="s">
        <v>6477</v>
      </c>
      <c r="F6772" t="str">
        <f>IF(HymnIN[[#This Row],[Verse]]&lt;&gt;0,"",_xlfn.XLOOKUP(HymnIN[[#This Row],[Hymn]],HymnEN[[#All],[hymn_no]],HymnEN[[#All],[author_id]],"0",0,1))</f>
        <v/>
      </c>
      <c r="G6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'1', '1', 'NELLA santa Tua cena, Signore,');</v>
      </c>
      <c r="H6772" t="str" cm="1">
        <f t="array" ref="H6772">IF(HymnIN[[#This Row],[Verse]]=0,_xlfn.XLOOKUP(HymnIN[[#This Row],[Text]],Table17[[#All],[Meter]],Table17[[#All],[ID]],"**",0,1),"")</f>
        <v/>
      </c>
      <c r="I6772" t="str" cm="1">
        <f t="array" ref="I6772">IF(HymnIN[[#This Row],[Verse]]=0,_xlfn.XLOOKUP(HymnIN[[#This Row],[Text]],Table17[[#All],[Meter]],Table17[[#All],[Correct Full Meter]],"**",0,1),"")</f>
        <v/>
      </c>
    </row>
    <row r="6773" spans="1:9" x14ac:dyDescent="0.3">
      <c r="A6773">
        <v>339</v>
      </c>
      <c r="B6773">
        <v>1</v>
      </c>
      <c r="C6773">
        <v>2</v>
      </c>
      <c r="D6773">
        <v>7840</v>
      </c>
      <c r="E6773" t="s">
        <v>6478</v>
      </c>
      <c r="F6773" t="str">
        <f>IF(HymnIN[[#This Row],[Verse]]&lt;&gt;0,"",_xlfn.XLOOKUP(HymnIN[[#This Row],[Hymn]],HymnEN[[#All],[hymn_no]],HymnEN[[#All],[author_id]],"0",0,1))</f>
        <v/>
      </c>
      <c r="G6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'1', '2', 'Il Tuo amore infinito vediamo');</v>
      </c>
      <c r="H6773" t="str" cm="1">
        <f t="array" ref="H6773">IF(HymnIN[[#This Row],[Verse]]=0,_xlfn.XLOOKUP(HymnIN[[#This Row],[Text]],Table17[[#All],[Meter]],Table17[[#All],[ID]],"**",0,1),"")</f>
        <v/>
      </c>
      <c r="I6773" t="str" cm="1">
        <f t="array" ref="I6773">IF(HymnIN[[#This Row],[Verse]]=0,_xlfn.XLOOKUP(HymnIN[[#This Row],[Text]],Table17[[#All],[Meter]],Table17[[#All],[Correct Full Meter]],"**",0,1),"")</f>
        <v/>
      </c>
    </row>
    <row r="6774" spans="1:9" x14ac:dyDescent="0.3">
      <c r="A6774">
        <v>339</v>
      </c>
      <c r="B6774">
        <v>1</v>
      </c>
      <c r="C6774">
        <v>3</v>
      </c>
      <c r="D6774">
        <v>7841</v>
      </c>
      <c r="E6774" t="s">
        <v>6479</v>
      </c>
      <c r="F6774" t="str">
        <f>IF(HymnIN[[#This Row],[Verse]]&lt;&gt;0,"",_xlfn.XLOOKUP(HymnIN[[#This Row],[Hymn]],HymnEN[[#All],[hymn_no]],HymnEN[[#All],[author_id]],"0",0,1))</f>
        <v/>
      </c>
      <c r="G6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'1', '3', 'Che più forte fu assai della morte:');</v>
      </c>
      <c r="H6774" t="str" cm="1">
        <f t="array" ref="H6774">IF(HymnIN[[#This Row],[Verse]]=0,_xlfn.XLOOKUP(HymnIN[[#This Row],[Text]],Table17[[#All],[Meter]],Table17[[#All],[ID]],"**",0,1),"")</f>
        <v/>
      </c>
      <c r="I6774" t="str" cm="1">
        <f t="array" ref="I6774">IF(HymnIN[[#This Row],[Verse]]=0,_xlfn.XLOOKUP(HymnIN[[#This Row],[Text]],Table17[[#All],[Meter]],Table17[[#All],[Correct Full Meter]],"**",0,1),"")</f>
        <v/>
      </c>
    </row>
    <row r="6775" spans="1:9" x14ac:dyDescent="0.3">
      <c r="A6775">
        <v>339</v>
      </c>
      <c r="B6775">
        <v>1</v>
      </c>
      <c r="C6775">
        <v>4</v>
      </c>
      <c r="D6775">
        <v>7842</v>
      </c>
      <c r="E6775" t="s">
        <v>6480</v>
      </c>
      <c r="F6775" t="str">
        <f>IF(HymnIN[[#This Row],[Verse]]&lt;&gt;0,"",_xlfn.XLOOKUP(HymnIN[[#This Row],[Hymn]],HymnEN[[#All],[hymn_no]],HymnEN[[#All],[author_id]],"0",0,1))</f>
        <v/>
      </c>
      <c r="G6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'1', '4', 'Da Te nulla or divider ci può.');</v>
      </c>
      <c r="H6775" t="str" cm="1">
        <f t="array" ref="H6775">IF(HymnIN[[#This Row],[Verse]]=0,_xlfn.XLOOKUP(HymnIN[[#This Row],[Text]],Table17[[#All],[Meter]],Table17[[#All],[ID]],"**",0,1),"")</f>
        <v/>
      </c>
      <c r="I6775" t="str" cm="1">
        <f t="array" ref="I6775">IF(HymnIN[[#This Row],[Verse]]=0,_xlfn.XLOOKUP(HymnIN[[#This Row],[Text]],Table17[[#All],[Meter]],Table17[[#All],[Correct Full Meter]],"**",0,1),"")</f>
        <v/>
      </c>
    </row>
    <row r="6776" spans="1:9" x14ac:dyDescent="0.3">
      <c r="A6776">
        <v>339</v>
      </c>
      <c r="B6776">
        <v>1</v>
      </c>
      <c r="C6776">
        <v>5</v>
      </c>
      <c r="D6776">
        <v>7843</v>
      </c>
      <c r="E6776" t="s">
        <v>6481</v>
      </c>
      <c r="F6776" t="str">
        <f>IF(HymnIN[[#This Row],[Verse]]&lt;&gt;0,"",_xlfn.XLOOKUP(HymnIN[[#This Row],[Hymn]],HymnEN[[#All],[hymn_no]],HymnEN[[#All],[author_id]],"0",0,1))</f>
        <v/>
      </c>
      <c r="G6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'1', '5', 'Tu la pace e la gioia ci apporti');</v>
      </c>
      <c r="H6776" t="str" cm="1">
        <f t="array" ref="H6776">IF(HymnIN[[#This Row],[Verse]]=0,_xlfn.XLOOKUP(HymnIN[[#This Row],[Text]],Table17[[#All],[Meter]],Table17[[#All],[ID]],"**",0,1),"")</f>
        <v/>
      </c>
      <c r="I6776" t="str" cm="1">
        <f t="array" ref="I6776">IF(HymnIN[[#This Row],[Verse]]=0,_xlfn.XLOOKUP(HymnIN[[#This Row],[Text]],Table17[[#All],[Meter]],Table17[[#All],[Correct Full Meter]],"**",0,1),"")</f>
        <v/>
      </c>
    </row>
    <row r="6777" spans="1:9" x14ac:dyDescent="0.3">
      <c r="A6777">
        <v>339</v>
      </c>
      <c r="B6777">
        <v>1</v>
      </c>
      <c r="C6777">
        <v>6</v>
      </c>
      <c r="D6777">
        <v>7844</v>
      </c>
      <c r="E6777" t="s">
        <v>6482</v>
      </c>
      <c r="F6777" t="str">
        <f>IF(HymnIN[[#This Row],[Verse]]&lt;&gt;0,"",_xlfn.XLOOKUP(HymnIN[[#This Row],[Hymn]],HymnEN[[#All],[hymn_no]],HymnEN[[#All],[author_id]],"0",0,1))</f>
        <v/>
      </c>
      <c r="G6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'1', '6', 'Ed in Te benedetti noi siam.');</v>
      </c>
      <c r="H6777" t="str" cm="1">
        <f t="array" ref="H6777">IF(HymnIN[[#This Row],[Verse]]=0,_xlfn.XLOOKUP(HymnIN[[#This Row],[Text]],Table17[[#All],[Meter]],Table17[[#All],[ID]],"**",0,1),"")</f>
        <v/>
      </c>
      <c r="I6777" t="str" cm="1">
        <f t="array" ref="I6777">IF(HymnIN[[#This Row],[Verse]]=0,_xlfn.XLOOKUP(HymnIN[[#This Row],[Text]],Table17[[#All],[Meter]],Table17[[#All],[Correct Full Meter]],"**",0,1),"")</f>
        <v/>
      </c>
    </row>
    <row r="6778" spans="1:9" x14ac:dyDescent="0.3">
      <c r="A6778">
        <v>339</v>
      </c>
      <c r="B6778">
        <v>2</v>
      </c>
      <c r="C6778">
        <v>1</v>
      </c>
      <c r="D6778">
        <v>7845</v>
      </c>
      <c r="E6778" t="s">
        <v>6483</v>
      </c>
      <c r="F6778" t="str">
        <f>IF(HymnIN[[#This Row],[Verse]]&lt;&gt;0,"",_xlfn.XLOOKUP(HymnIN[[#This Row],[Hymn]],HymnEN[[#All],[hymn_no]],HymnEN[[#All],[author_id]],"0",0,1))</f>
        <v/>
      </c>
      <c r="G6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'2', '1', 'Sono il pane ed il calice segno');</v>
      </c>
      <c r="H6778" t="str" cm="1">
        <f t="array" ref="H6778">IF(HymnIN[[#This Row],[Verse]]=0,_xlfn.XLOOKUP(HymnIN[[#This Row],[Text]],Table17[[#All],[Meter]],Table17[[#All],[ID]],"**",0,1),"")</f>
        <v/>
      </c>
      <c r="I6778" t="str" cm="1">
        <f t="array" ref="I6778">IF(HymnIN[[#This Row],[Verse]]=0,_xlfn.XLOOKUP(HymnIN[[#This Row],[Text]],Table17[[#All],[Meter]],Table17[[#All],[Correct Full Meter]],"**",0,1),"")</f>
        <v/>
      </c>
    </row>
    <row r="6779" spans="1:9" x14ac:dyDescent="0.3">
      <c r="A6779">
        <v>339</v>
      </c>
      <c r="B6779">
        <v>2</v>
      </c>
      <c r="C6779">
        <v>2</v>
      </c>
      <c r="D6779">
        <v>7846</v>
      </c>
      <c r="E6779" t="s">
        <v>6484</v>
      </c>
      <c r="F6779" t="str">
        <f>IF(HymnIN[[#This Row],[Verse]]&lt;&gt;0,"",_xlfn.XLOOKUP(HymnIN[[#This Row],[Hymn]],HymnEN[[#All],[hymn_no]],HymnEN[[#All],[author_id]],"0",0,1))</f>
        <v/>
      </c>
      <c r="G6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'2', '2', 'Che Tu l\'opera tutta compisti,');</v>
      </c>
      <c r="H6779" t="str" cm="1">
        <f t="array" ref="H6779">IF(HymnIN[[#This Row],[Verse]]=0,_xlfn.XLOOKUP(HymnIN[[#This Row],[Text]],Table17[[#All],[Meter]],Table17[[#All],[ID]],"**",0,1),"")</f>
        <v/>
      </c>
      <c r="I6779" t="str" cm="1">
        <f t="array" ref="I6779">IF(HymnIN[[#This Row],[Verse]]=0,_xlfn.XLOOKUP(HymnIN[[#This Row],[Text]],Table17[[#All],[Meter]],Table17[[#All],[Correct Full Meter]],"**",0,1),"")</f>
        <v/>
      </c>
    </row>
    <row r="6780" spans="1:9" x14ac:dyDescent="0.3">
      <c r="A6780">
        <v>339</v>
      </c>
      <c r="B6780">
        <v>2</v>
      </c>
      <c r="C6780">
        <v>3</v>
      </c>
      <c r="D6780">
        <v>7847</v>
      </c>
      <c r="E6780" t="s">
        <v>6485</v>
      </c>
      <c r="F6780" t="str">
        <f>IF(HymnIN[[#This Row],[Verse]]&lt;&gt;0,"",_xlfn.XLOOKUP(HymnIN[[#This Row],[Hymn]],HymnEN[[#All],[hymn_no]],HymnEN[[#All],[author_id]],"0",0,1))</f>
        <v/>
      </c>
      <c r="G6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'2', '3', 'Per le tenebre estreme passasti');</v>
      </c>
      <c r="H6780" t="str" cm="1">
        <f t="array" ref="H6780">IF(HymnIN[[#This Row],[Verse]]=0,_xlfn.XLOOKUP(HymnIN[[#This Row],[Text]],Table17[[#All],[Meter]],Table17[[#All],[ID]],"**",0,1),"")</f>
        <v/>
      </c>
      <c r="I6780" t="str" cm="1">
        <f t="array" ref="I6780">IF(HymnIN[[#This Row],[Verse]]=0,_xlfn.XLOOKUP(HymnIN[[#This Row],[Text]],Table17[[#All],[Meter]],Table17[[#All],[Correct Full Meter]],"**",0,1),"")</f>
        <v/>
      </c>
    </row>
    <row r="6781" spans="1:9" x14ac:dyDescent="0.3">
      <c r="A6781">
        <v>339</v>
      </c>
      <c r="B6781">
        <v>2</v>
      </c>
      <c r="C6781">
        <v>4</v>
      </c>
      <c r="D6781">
        <v>7848</v>
      </c>
      <c r="E6781" t="s">
        <v>6486</v>
      </c>
      <c r="F6781" t="str">
        <f>IF(HymnIN[[#This Row],[Verse]]&lt;&gt;0,"",_xlfn.XLOOKUP(HymnIN[[#This Row],[Hymn]],HymnEN[[#All],[hymn_no]],HymnEN[[#All],[author_id]],"0",0,1))</f>
        <v/>
      </c>
      <c r="G6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'2', '4', 'E incontrasti di morte il terror.');</v>
      </c>
      <c r="H6781" t="str" cm="1">
        <f t="array" ref="H6781">IF(HymnIN[[#This Row],[Verse]]=0,_xlfn.XLOOKUP(HymnIN[[#This Row],[Text]],Table17[[#All],[Meter]],Table17[[#All],[ID]],"**",0,1),"")</f>
        <v/>
      </c>
      <c r="I6781" t="str" cm="1">
        <f t="array" ref="I6781">IF(HymnIN[[#This Row],[Verse]]=0,_xlfn.XLOOKUP(HymnIN[[#This Row],[Text]],Table17[[#All],[Meter]],Table17[[#All],[Correct Full Meter]],"**",0,1),"")</f>
        <v/>
      </c>
    </row>
    <row r="6782" spans="1:9" x14ac:dyDescent="0.3">
      <c r="A6782">
        <v>339</v>
      </c>
      <c r="B6782">
        <v>2</v>
      </c>
      <c r="C6782">
        <v>5</v>
      </c>
      <c r="D6782">
        <v>7849</v>
      </c>
      <c r="E6782" t="s">
        <v>6487</v>
      </c>
      <c r="F6782" t="str">
        <f>IF(HymnIN[[#This Row],[Verse]]&lt;&gt;0,"",_xlfn.XLOOKUP(HymnIN[[#This Row],[Hymn]],HymnEN[[#All],[hymn_no]],HymnEN[[#All],[author_id]],"0",0,1))</f>
        <v/>
      </c>
      <c r="G6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'2', '5', 'Or Ti siamo vicini e lodiamo,');</v>
      </c>
      <c r="H6782" t="str" cm="1">
        <f t="array" ref="H6782">IF(HymnIN[[#This Row],[Verse]]=0,_xlfn.XLOOKUP(HymnIN[[#This Row],[Text]],Table17[[#All],[Meter]],Table17[[#All],[ID]],"**",0,1),"")</f>
        <v/>
      </c>
      <c r="I6782" t="str" cm="1">
        <f t="array" ref="I6782">IF(HymnIN[[#This Row],[Verse]]=0,_xlfn.XLOOKUP(HymnIN[[#This Row],[Text]],Table17[[#All],[Meter]],Table17[[#All],[Correct Full Meter]],"**",0,1),"")</f>
        <v/>
      </c>
    </row>
    <row r="6783" spans="1:9" x14ac:dyDescent="0.3">
      <c r="A6783">
        <v>339</v>
      </c>
      <c r="B6783">
        <v>2</v>
      </c>
      <c r="C6783">
        <v>6</v>
      </c>
      <c r="D6783">
        <v>7850</v>
      </c>
      <c r="E6783" t="s">
        <v>6488</v>
      </c>
      <c r="F6783" t="str">
        <f>IF(HymnIN[[#This Row],[Verse]]&lt;&gt;0,"",_xlfn.XLOOKUP(HymnIN[[#This Row],[Hymn]],HymnEN[[#All],[hymn_no]],HymnEN[[#All],[author_id]],"0",0,1))</f>
        <v/>
      </c>
      <c r="G6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('339', '2', '6', 'E ben presto Te in ciel loderem.');</v>
      </c>
      <c r="H6783" t="str" cm="1">
        <f t="array" ref="H6783">IF(HymnIN[[#This Row],[Verse]]=0,_xlfn.XLOOKUP(HymnIN[[#This Row],[Text]],Table17[[#All],[Meter]],Table17[[#All],[ID]],"**",0,1),"")</f>
        <v/>
      </c>
      <c r="I6783" t="str" cm="1">
        <f t="array" ref="I6783">IF(HymnIN[[#This Row],[Verse]]=0,_xlfn.XLOOKUP(HymnIN[[#This Row],[Text]],Table17[[#All],[Meter]],Table17[[#All],[Correct Full Meter]],"**",0,1),"")</f>
        <v/>
      </c>
    </row>
    <row r="6784" spans="1:9" x14ac:dyDescent="0.3">
      <c r="A6784">
        <v>340</v>
      </c>
      <c r="B6784">
        <v>0</v>
      </c>
      <c r="C6784">
        <v>0</v>
      </c>
      <c r="D6784">
        <v>7854</v>
      </c>
      <c r="E6784" t="s">
        <v>587</v>
      </c>
      <c r="F6784">
        <f>IF(HymnIN[[#This Row],[Verse]]&lt;&gt;0,"",_xlfn.XLOOKUP(HymnIN[[#This Row],[Hymn]],HymnEN[[#All],[hymn_no]],HymnEN[[#All],[author_id]],"0",0,1))</f>
        <v>22</v>
      </c>
      <c r="G6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('340', '8.8.8.8.8.8.', '26', '22');</v>
      </c>
      <c r="H6784" cm="1">
        <f t="array" ref="H6784">IF(HymnIN[[#This Row],[Verse]]=0,_xlfn.XLOOKUP(HymnIN[[#This Row],[Text]],Table17[[#All],[Meter]],Table17[[#All],[ID]],"**",0,1),"")</f>
        <v>26</v>
      </c>
      <c r="I6784" t="str" cm="1">
        <f t="array" ref="I6784">IF(HymnIN[[#This Row],[Verse]]=0,_xlfn.XLOOKUP(HymnIN[[#This Row],[Text]],Table17[[#All],[Meter]],Table17[[#All],[Correct Full Meter]],"**",0,1),"")</f>
        <v>8.8.8.8.8.8.</v>
      </c>
    </row>
    <row r="6785" spans="1:9" x14ac:dyDescent="0.3">
      <c r="A6785">
        <v>340</v>
      </c>
      <c r="B6785">
        <v>1</v>
      </c>
      <c r="C6785">
        <v>1</v>
      </c>
      <c r="D6785">
        <v>7855</v>
      </c>
      <c r="E6785" t="s">
        <v>6489</v>
      </c>
      <c r="F6785" t="str">
        <f>IF(HymnIN[[#This Row],[Verse]]&lt;&gt;0,"",_xlfn.XLOOKUP(HymnIN[[#This Row],[Hymn]],HymnEN[[#All],[hymn_no]],HymnEN[[#All],[author_id]],"0",0,1))</f>
        <v/>
      </c>
      <c r="G6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'1', '1', 'O DIO, da tutta eternità');</v>
      </c>
      <c r="H6785" t="str" cm="1">
        <f t="array" ref="H6785">IF(HymnIN[[#This Row],[Verse]]=0,_xlfn.XLOOKUP(HymnIN[[#This Row],[Text]],Table17[[#All],[Meter]],Table17[[#All],[ID]],"**",0,1),"")</f>
        <v/>
      </c>
      <c r="I6785" t="str" cm="1">
        <f t="array" ref="I6785">IF(HymnIN[[#This Row],[Verse]]=0,_xlfn.XLOOKUP(HymnIN[[#This Row],[Text]],Table17[[#All],[Meter]],Table17[[#All],[Correct Full Meter]],"**",0,1),"")</f>
        <v/>
      </c>
    </row>
    <row r="6786" spans="1:9" x14ac:dyDescent="0.3">
      <c r="A6786">
        <v>340</v>
      </c>
      <c r="B6786">
        <v>1</v>
      </c>
      <c r="C6786">
        <v>2</v>
      </c>
      <c r="D6786">
        <v>7856</v>
      </c>
      <c r="E6786" t="s">
        <v>6490</v>
      </c>
      <c r="F6786" t="str">
        <f>IF(HymnIN[[#This Row],[Verse]]&lt;&gt;0,"",_xlfn.XLOOKUP(HymnIN[[#This Row],[Hymn]],HymnEN[[#All],[hymn_no]],HymnEN[[#All],[author_id]],"0",0,1))</f>
        <v/>
      </c>
      <c r="G6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'1', '2', 'Tu solo hai l\'immortalità.');</v>
      </c>
      <c r="H6786" t="str" cm="1">
        <f t="array" ref="H6786">IF(HymnIN[[#This Row],[Verse]]=0,_xlfn.XLOOKUP(HymnIN[[#This Row],[Text]],Table17[[#All],[Meter]],Table17[[#All],[ID]],"**",0,1),"")</f>
        <v/>
      </c>
      <c r="I6786" t="str" cm="1">
        <f t="array" ref="I6786">IF(HymnIN[[#This Row],[Verse]]=0,_xlfn.XLOOKUP(HymnIN[[#This Row],[Text]],Table17[[#All],[Meter]],Table17[[#All],[Correct Full Meter]],"**",0,1),"")</f>
        <v/>
      </c>
    </row>
    <row r="6787" spans="1:9" x14ac:dyDescent="0.3">
      <c r="A6787">
        <v>340</v>
      </c>
      <c r="B6787">
        <v>1</v>
      </c>
      <c r="C6787">
        <v>3</v>
      </c>
      <c r="D6787">
        <v>7857</v>
      </c>
      <c r="E6787" t="s">
        <v>6491</v>
      </c>
      <c r="F6787" t="str">
        <f>IF(HymnIN[[#This Row],[Verse]]&lt;&gt;0,"",_xlfn.XLOOKUP(HymnIN[[#This Row],[Hymn]],HymnEN[[#All],[hymn_no]],HymnEN[[#All],[author_id]],"0",0,1))</f>
        <v/>
      </c>
      <c r="G6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'1', '3', 'Potere e gloria sono a Te,');</v>
      </c>
      <c r="H6787" t="str" cm="1">
        <f t="array" ref="H6787">IF(HymnIN[[#This Row],[Verse]]=0,_xlfn.XLOOKUP(HymnIN[[#This Row],[Text]],Table17[[#All],[Meter]],Table17[[#All],[ID]],"**",0,1),"")</f>
        <v/>
      </c>
      <c r="I6787" t="str" cm="1">
        <f t="array" ref="I6787">IF(HymnIN[[#This Row],[Verse]]=0,_xlfn.XLOOKUP(HymnIN[[#This Row],[Text]],Table17[[#All],[Meter]],Table17[[#All],[Correct Full Meter]],"**",0,1),"")</f>
        <v/>
      </c>
    </row>
    <row r="6788" spans="1:9" x14ac:dyDescent="0.3">
      <c r="A6788">
        <v>340</v>
      </c>
      <c r="B6788">
        <v>1</v>
      </c>
      <c r="C6788">
        <v>4</v>
      </c>
      <c r="D6788">
        <v>7858</v>
      </c>
      <c r="E6788" t="s">
        <v>6492</v>
      </c>
      <c r="F6788" t="str">
        <f>IF(HymnIN[[#This Row],[Verse]]&lt;&gt;0,"",_xlfn.XLOOKUP(HymnIN[[#This Row],[Hymn]],HymnEN[[#All],[hymn_no]],HymnEN[[#All],[author_id]],"0",0,1))</f>
        <v/>
      </c>
      <c r="G6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'1', '4', 'Eterno, santo Re dei re,');</v>
      </c>
      <c r="H6788" t="str" cm="1">
        <f t="array" ref="H6788">IF(HymnIN[[#This Row],[Verse]]=0,_xlfn.XLOOKUP(HymnIN[[#This Row],[Text]],Table17[[#All],[Meter]],Table17[[#All],[ID]],"**",0,1),"")</f>
        <v/>
      </c>
      <c r="I6788" t="str" cm="1">
        <f t="array" ref="I6788">IF(HymnIN[[#This Row],[Verse]]=0,_xlfn.XLOOKUP(HymnIN[[#This Row],[Text]],Table17[[#All],[Meter]],Table17[[#All],[Correct Full Meter]],"**",0,1),"")</f>
        <v/>
      </c>
    </row>
    <row r="6789" spans="1:9" x14ac:dyDescent="0.3">
      <c r="A6789">
        <v>340</v>
      </c>
      <c r="B6789">
        <v>1</v>
      </c>
      <c r="C6789">
        <v>5</v>
      </c>
      <c r="D6789">
        <v>7859</v>
      </c>
      <c r="E6789" t="s">
        <v>6493</v>
      </c>
      <c r="F6789" t="str">
        <f>IF(HymnIN[[#This Row],[Verse]]&lt;&gt;0,"",_xlfn.XLOOKUP(HymnIN[[#This Row],[Hymn]],HymnEN[[#All],[hymn_no]],HymnEN[[#All],[author_id]],"0",0,1))</f>
        <v/>
      </c>
      <c r="G6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'1', '5', 'Ed al di sopra d\'ogni onor');</v>
      </c>
      <c r="H6789" t="str" cm="1">
        <f t="array" ref="H6789">IF(HymnIN[[#This Row],[Verse]]=0,_xlfn.XLOOKUP(HymnIN[[#This Row],[Text]],Table17[[#All],[Meter]],Table17[[#All],[ID]],"**",0,1),"")</f>
        <v/>
      </c>
      <c r="I6789" t="str" cm="1">
        <f t="array" ref="I6789">IF(HymnIN[[#This Row],[Verse]]=0,_xlfn.XLOOKUP(HymnIN[[#This Row],[Text]],Table17[[#All],[Meter]],Table17[[#All],[Correct Full Meter]],"**",0,1),"")</f>
        <v/>
      </c>
    </row>
    <row r="6790" spans="1:9" x14ac:dyDescent="0.3">
      <c r="A6790">
        <v>340</v>
      </c>
      <c r="B6790">
        <v>1</v>
      </c>
      <c r="C6790">
        <v>6</v>
      </c>
      <c r="D6790">
        <v>7860</v>
      </c>
      <c r="E6790" t="s">
        <v>6494</v>
      </c>
      <c r="F6790" t="str">
        <f>IF(HymnIN[[#This Row],[Verse]]&lt;&gt;0,"",_xlfn.XLOOKUP(HymnIN[[#This Row],[Hymn]],HymnEN[[#All],[hymn_no]],HymnEN[[#All],[author_id]],"0",0,1))</f>
        <v/>
      </c>
      <c r="G6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'1', '6', 'Supremo vivi nel fulgor.');</v>
      </c>
      <c r="H6790" t="str" cm="1">
        <f t="array" ref="H6790">IF(HymnIN[[#This Row],[Verse]]=0,_xlfn.XLOOKUP(HymnIN[[#This Row],[Text]],Table17[[#All],[Meter]],Table17[[#All],[ID]],"**",0,1),"")</f>
        <v/>
      </c>
      <c r="I6790" t="str" cm="1">
        <f t="array" ref="I6790">IF(HymnIN[[#This Row],[Verse]]=0,_xlfn.XLOOKUP(HymnIN[[#This Row],[Text]],Table17[[#All],[Meter]],Table17[[#All],[Correct Full Meter]],"**",0,1),"")</f>
        <v/>
      </c>
    </row>
    <row r="6791" spans="1:9" x14ac:dyDescent="0.3">
      <c r="A6791">
        <v>340</v>
      </c>
      <c r="B6791">
        <v>2</v>
      </c>
      <c r="C6791">
        <v>1</v>
      </c>
      <c r="D6791">
        <v>7861</v>
      </c>
      <c r="E6791" t="s">
        <v>6495</v>
      </c>
      <c r="F6791" t="str">
        <f>IF(HymnIN[[#This Row],[Verse]]&lt;&gt;0,"",_xlfn.XLOOKUP(HymnIN[[#This Row],[Hymn]],HymnEN[[#All],[hymn_no]],HymnEN[[#All],[author_id]],"0",0,1))</f>
        <v/>
      </c>
      <c r="G6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'2', '1', 'Savio, invisibil, senza par,');</v>
      </c>
      <c r="H6791" t="str" cm="1">
        <f t="array" ref="H6791">IF(HymnIN[[#This Row],[Verse]]=0,_xlfn.XLOOKUP(HymnIN[[#This Row],[Text]],Table17[[#All],[Meter]],Table17[[#All],[ID]],"**",0,1),"")</f>
        <v/>
      </c>
      <c r="I6791" t="str" cm="1">
        <f t="array" ref="I6791">IF(HymnIN[[#This Row],[Verse]]=0,_xlfn.XLOOKUP(HymnIN[[#This Row],[Text]],Table17[[#All],[Meter]],Table17[[#All],[Correct Full Meter]],"**",0,1),"")</f>
        <v/>
      </c>
    </row>
    <row r="6792" spans="1:9" x14ac:dyDescent="0.3">
      <c r="A6792">
        <v>340</v>
      </c>
      <c r="B6792">
        <v>2</v>
      </c>
      <c r="C6792">
        <v>2</v>
      </c>
      <c r="D6792">
        <v>7862</v>
      </c>
      <c r="E6792" t="s">
        <v>6496</v>
      </c>
      <c r="F6792" t="str">
        <f>IF(HymnIN[[#This Row],[Verse]]&lt;&gt;0,"",_xlfn.XLOOKUP(HymnIN[[#This Row],[Hymn]],HymnEN[[#All],[hymn_no]],HymnEN[[#All],[author_id]],"0",0,1))</f>
        <v/>
      </c>
      <c r="G6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'2', '2', 'Incorruttibil Creator,');</v>
      </c>
      <c r="H6792" t="str" cm="1">
        <f t="array" ref="H6792">IF(HymnIN[[#This Row],[Verse]]=0,_xlfn.XLOOKUP(HymnIN[[#This Row],[Text]],Table17[[#All],[Meter]],Table17[[#All],[ID]],"**",0,1),"")</f>
        <v/>
      </c>
      <c r="I6792" t="str" cm="1">
        <f t="array" ref="I6792">IF(HymnIN[[#This Row],[Verse]]=0,_xlfn.XLOOKUP(HymnIN[[#This Row],[Text]],Table17[[#All],[Meter]],Table17[[#All],[Correct Full Meter]],"**",0,1),"")</f>
        <v/>
      </c>
    </row>
    <row r="6793" spans="1:9" x14ac:dyDescent="0.3">
      <c r="A6793">
        <v>340</v>
      </c>
      <c r="B6793">
        <v>2</v>
      </c>
      <c r="C6793">
        <v>3</v>
      </c>
      <c r="D6793">
        <v>7863</v>
      </c>
      <c r="E6793" t="s">
        <v>6497</v>
      </c>
      <c r="F6793" t="str">
        <f>IF(HymnIN[[#This Row],[Verse]]&lt;&gt;0,"",_xlfn.XLOOKUP(HymnIN[[#This Row],[Hymn]],HymnEN[[#All],[hymn_no]],HymnEN[[#All],[author_id]],"0",0,1))</f>
        <v/>
      </c>
      <c r="G6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'2', '3', 'Pur Ti volesti rivelar');</v>
      </c>
      <c r="H6793" t="str" cm="1">
        <f t="array" ref="H6793">IF(HymnIN[[#This Row],[Verse]]=0,_xlfn.XLOOKUP(HymnIN[[#This Row],[Text]],Table17[[#All],[Meter]],Table17[[#All],[ID]],"**",0,1),"")</f>
        <v/>
      </c>
      <c r="I6793" t="str" cm="1">
        <f t="array" ref="I6793">IF(HymnIN[[#This Row],[Verse]]=0,_xlfn.XLOOKUP(HymnIN[[#This Row],[Text]],Table17[[#All],[Meter]],Table17[[#All],[Correct Full Meter]],"**",0,1),"")</f>
        <v/>
      </c>
    </row>
    <row r="6794" spans="1:9" x14ac:dyDescent="0.3">
      <c r="A6794">
        <v>340</v>
      </c>
      <c r="B6794">
        <v>2</v>
      </c>
      <c r="C6794">
        <v>4</v>
      </c>
      <c r="D6794">
        <v>7864</v>
      </c>
      <c r="E6794" t="s">
        <v>6498</v>
      </c>
      <c r="F6794" t="str">
        <f>IF(HymnIN[[#This Row],[Verse]]&lt;&gt;0,"",_xlfn.XLOOKUP(HymnIN[[#This Row],[Hymn]],HymnEN[[#All],[hymn_no]],HymnEN[[#All],[author_id]],"0",0,1))</f>
        <v/>
      </c>
      <c r="G6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'2', '4', 'In Cristo, in gloria ed in amor.');</v>
      </c>
      <c r="H6794" t="str" cm="1">
        <f t="array" ref="H6794">IF(HymnIN[[#This Row],[Verse]]=0,_xlfn.XLOOKUP(HymnIN[[#This Row],[Text]],Table17[[#All],[Meter]],Table17[[#All],[ID]],"**",0,1),"")</f>
        <v/>
      </c>
      <c r="I6794" t="str" cm="1">
        <f t="array" ref="I6794">IF(HymnIN[[#This Row],[Verse]]=0,_xlfn.XLOOKUP(HymnIN[[#This Row],[Text]],Table17[[#All],[Meter]],Table17[[#All],[Correct Full Meter]],"**",0,1),"")</f>
        <v/>
      </c>
    </row>
    <row r="6795" spans="1:9" x14ac:dyDescent="0.3">
      <c r="A6795">
        <v>340</v>
      </c>
      <c r="B6795">
        <v>2</v>
      </c>
      <c r="C6795">
        <v>5</v>
      </c>
      <c r="D6795">
        <v>7865</v>
      </c>
      <c r="E6795" t="s">
        <v>6499</v>
      </c>
      <c r="F6795" t="str">
        <f>IF(HymnIN[[#This Row],[Verse]]&lt;&gt;0,"",_xlfn.XLOOKUP(HymnIN[[#This Row],[Hymn]],HymnEN[[#All],[hymn_no]],HymnEN[[#All],[author_id]],"0",0,1))</f>
        <v/>
      </c>
      <c r="G6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'2', '5', 'Con riverenza Ti lodiam,');</v>
      </c>
      <c r="H6795" t="str" cm="1">
        <f t="array" ref="H6795">IF(HymnIN[[#This Row],[Verse]]=0,_xlfn.XLOOKUP(HymnIN[[#This Row],[Text]],Table17[[#All],[Meter]],Table17[[#All],[ID]],"**",0,1),"")</f>
        <v/>
      </c>
      <c r="I6795" t="str" cm="1">
        <f t="array" ref="I6795">IF(HymnIN[[#This Row],[Verse]]=0,_xlfn.XLOOKUP(HymnIN[[#This Row],[Text]],Table17[[#All],[Meter]],Table17[[#All],[Correct Full Meter]],"**",0,1),"")</f>
        <v/>
      </c>
    </row>
    <row r="6796" spans="1:9" x14ac:dyDescent="0.3">
      <c r="A6796">
        <v>340</v>
      </c>
      <c r="B6796">
        <v>2</v>
      </c>
      <c r="C6796">
        <v>6</v>
      </c>
      <c r="D6796">
        <v>7866</v>
      </c>
      <c r="E6796" t="s">
        <v>6500</v>
      </c>
      <c r="F6796" t="str">
        <f>IF(HymnIN[[#This Row],[Verse]]&lt;&gt;0,"",_xlfn.XLOOKUP(HymnIN[[#This Row],[Hymn]],HymnEN[[#All],[hymn_no]],HymnEN[[#All],[author_id]],"0",0,1))</f>
        <v/>
      </c>
      <c r="G6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('340', '2', '6', 'Dio tutto in tutti, e T\'esaltiam.');</v>
      </c>
      <c r="H6796" t="str" cm="1">
        <f t="array" ref="H6796">IF(HymnIN[[#This Row],[Verse]]=0,_xlfn.XLOOKUP(HymnIN[[#This Row],[Text]],Table17[[#All],[Meter]],Table17[[#All],[ID]],"**",0,1),"")</f>
        <v/>
      </c>
      <c r="I6796" t="str" cm="1">
        <f t="array" ref="I6796">IF(HymnIN[[#This Row],[Verse]]=0,_xlfn.XLOOKUP(HymnIN[[#This Row],[Text]],Table17[[#All],[Meter]],Table17[[#All],[Correct Full Meter]],"**",0,1),"")</f>
        <v/>
      </c>
    </row>
    <row r="6797" spans="1:9" x14ac:dyDescent="0.3">
      <c r="A6797">
        <v>341</v>
      </c>
      <c r="B6797">
        <v>0</v>
      </c>
      <c r="C6797">
        <v>0</v>
      </c>
      <c r="D6797">
        <v>7870</v>
      </c>
      <c r="E6797" t="s">
        <v>819</v>
      </c>
      <c r="F6797">
        <f>IF(HymnIN[[#This Row],[Verse]]&lt;&gt;0,"",_xlfn.XLOOKUP(HymnIN[[#This Row],[Hymn]],HymnEN[[#All],[hymn_no]],HymnEN[[#All],[author_id]],"0",0,1))</f>
        <v>113</v>
      </c>
      <c r="G6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('341', '10.9.10.9.', '114', '113');</v>
      </c>
      <c r="H6797" cm="1">
        <f t="array" ref="H6797">IF(HymnIN[[#This Row],[Verse]]=0,_xlfn.XLOOKUP(HymnIN[[#This Row],[Text]],Table17[[#All],[Meter]],Table17[[#All],[ID]],"**",0,1),"")</f>
        <v>114</v>
      </c>
      <c r="I6797" t="str" cm="1">
        <f t="array" ref="I6797">IF(HymnIN[[#This Row],[Verse]]=0,_xlfn.XLOOKUP(HymnIN[[#This Row],[Text]],Table17[[#All],[Meter]],Table17[[#All],[Correct Full Meter]],"**",0,1),"")</f>
        <v>10.9.10.9.</v>
      </c>
    </row>
    <row r="6798" spans="1:9" x14ac:dyDescent="0.3">
      <c r="A6798">
        <v>341</v>
      </c>
      <c r="B6798">
        <v>1</v>
      </c>
      <c r="C6798">
        <v>1</v>
      </c>
      <c r="D6798">
        <v>7871</v>
      </c>
      <c r="E6798" t="s">
        <v>6501</v>
      </c>
      <c r="F6798" t="str">
        <f>IF(HymnIN[[#This Row],[Verse]]&lt;&gt;0,"",_xlfn.XLOOKUP(HymnIN[[#This Row],[Hymn]],HymnEN[[#All],[hymn_no]],HymnEN[[#All],[author_id]],"0",0,1))</f>
        <v/>
      </c>
      <c r="G6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'1', '1', 'QUANTO pieno, divin Salvatore,');</v>
      </c>
      <c r="H6798" t="str" cm="1">
        <f t="array" ref="H6798">IF(HymnIN[[#This Row],[Verse]]=0,_xlfn.XLOOKUP(HymnIN[[#This Row],[Text]],Table17[[#All],[Meter]],Table17[[#All],[ID]],"**",0,1),"")</f>
        <v/>
      </c>
      <c r="I6798" t="str" cm="1">
        <f t="array" ref="I6798">IF(HymnIN[[#This Row],[Verse]]=0,_xlfn.XLOOKUP(HymnIN[[#This Row],[Text]],Table17[[#All],[Meter]],Table17[[#All],[Correct Full Meter]],"**",0,1),"")</f>
        <v/>
      </c>
    </row>
    <row r="6799" spans="1:9" x14ac:dyDescent="0.3">
      <c r="A6799">
        <v>341</v>
      </c>
      <c r="B6799">
        <v>1</v>
      </c>
      <c r="C6799">
        <v>2</v>
      </c>
      <c r="D6799">
        <v>7872</v>
      </c>
      <c r="E6799" t="s">
        <v>6502</v>
      </c>
      <c r="F6799" t="str">
        <f>IF(HymnIN[[#This Row],[Verse]]&lt;&gt;0,"",_xlfn.XLOOKUP(HymnIN[[#This Row],[Hymn]],HymnEN[[#All],[hymn_no]],HymnEN[[#All],[author_id]],"0",0,1))</f>
        <v/>
      </c>
      <c r="G6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'1', '2', 'Quanto vasto e profondo è il Tuo amor!');</v>
      </c>
      <c r="H6799" t="str" cm="1">
        <f t="array" ref="H6799">IF(HymnIN[[#This Row],[Verse]]=0,_xlfn.XLOOKUP(HymnIN[[#This Row],[Text]],Table17[[#All],[Meter]],Table17[[#All],[ID]],"**",0,1),"")</f>
        <v/>
      </c>
      <c r="I6799" t="str" cm="1">
        <f t="array" ref="I6799">IF(HymnIN[[#This Row],[Verse]]=0,_xlfn.XLOOKUP(HymnIN[[#This Row],[Text]],Table17[[#All],[Meter]],Table17[[#All],[Correct Full Meter]],"**",0,1),"")</f>
        <v/>
      </c>
    </row>
    <row r="6800" spans="1:9" x14ac:dyDescent="0.3">
      <c r="A6800">
        <v>341</v>
      </c>
      <c r="B6800">
        <v>1</v>
      </c>
      <c r="C6800">
        <v>3</v>
      </c>
      <c r="D6800">
        <v>7873</v>
      </c>
      <c r="E6800" t="s">
        <v>6503</v>
      </c>
      <c r="F6800" t="str">
        <f>IF(HymnIN[[#This Row],[Verse]]&lt;&gt;0,"",_xlfn.XLOOKUP(HymnIN[[#This Row],[Hymn]],HymnEN[[#All],[hymn_no]],HymnEN[[#All],[author_id]],"0",0,1))</f>
        <v/>
      </c>
      <c r="G6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'1', '3', 'Tu sei degno che a Te sol pensiamo,');</v>
      </c>
      <c r="H6800" t="str" cm="1">
        <f t="array" ref="H6800">IF(HymnIN[[#This Row],[Verse]]=0,_xlfn.XLOOKUP(HymnIN[[#This Row],[Text]],Table17[[#All],[Meter]],Table17[[#All],[ID]],"**",0,1),"")</f>
        <v/>
      </c>
      <c r="I6800" t="str" cm="1">
        <f t="array" ref="I6800">IF(HymnIN[[#This Row],[Verse]]=0,_xlfn.XLOOKUP(HymnIN[[#This Row],[Text]],Table17[[#All],[Meter]],Table17[[#All],[Correct Full Meter]],"**",0,1),"")</f>
        <v/>
      </c>
    </row>
    <row r="6801" spans="1:9" x14ac:dyDescent="0.3">
      <c r="A6801">
        <v>341</v>
      </c>
      <c r="B6801">
        <v>1</v>
      </c>
      <c r="C6801">
        <v>4</v>
      </c>
      <c r="D6801">
        <v>7874</v>
      </c>
      <c r="E6801" t="s">
        <v>6504</v>
      </c>
      <c r="F6801" t="str">
        <f>IF(HymnIN[[#This Row],[Verse]]&lt;&gt;0,"",_xlfn.XLOOKUP(HymnIN[[#This Row],[Hymn]],HymnEN[[#All],[hymn_no]],HymnEN[[#All],[author_id]],"0",0,1))</f>
        <v/>
      </c>
      <c r="G6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'1', '4', 'Che null\'altro ci occupi il cuor.');</v>
      </c>
      <c r="H6801" t="str" cm="1">
        <f t="array" ref="H6801">IF(HymnIN[[#This Row],[Verse]]=0,_xlfn.XLOOKUP(HymnIN[[#This Row],[Text]],Table17[[#All],[Meter]],Table17[[#All],[ID]],"**",0,1),"")</f>
        <v/>
      </c>
      <c r="I6801" t="str" cm="1">
        <f t="array" ref="I6801">IF(HymnIN[[#This Row],[Verse]]=0,_xlfn.XLOOKUP(HymnIN[[#This Row],[Text]],Table17[[#All],[Meter]],Table17[[#All],[Correct Full Meter]],"**",0,1),"")</f>
        <v/>
      </c>
    </row>
    <row r="6802" spans="1:9" x14ac:dyDescent="0.3">
      <c r="A6802">
        <v>341</v>
      </c>
      <c r="B6802">
        <v>2</v>
      </c>
      <c r="C6802">
        <v>1</v>
      </c>
      <c r="D6802">
        <v>7875</v>
      </c>
      <c r="E6802" t="s">
        <v>6505</v>
      </c>
      <c r="F6802" t="str">
        <f>IF(HymnIN[[#This Row],[Verse]]&lt;&gt;0,"",_xlfn.XLOOKUP(HymnIN[[#This Row],[Hymn]],HymnEN[[#All],[hymn_no]],HymnEN[[#All],[author_id]],"0",0,1))</f>
        <v/>
      </c>
      <c r="G6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'2', '1', 'Noi T\'amiamo pel grande valore');</v>
      </c>
      <c r="H6802" t="str" cm="1">
        <f t="array" ref="H6802">IF(HymnIN[[#This Row],[Verse]]=0,_xlfn.XLOOKUP(HymnIN[[#This Row],[Text]],Table17[[#All],[Meter]],Table17[[#All],[ID]],"**",0,1),"")</f>
        <v/>
      </c>
      <c r="I6802" t="str" cm="1">
        <f t="array" ref="I6802">IF(HymnIN[[#This Row],[Verse]]=0,_xlfn.XLOOKUP(HymnIN[[#This Row],[Text]],Table17[[#All],[Meter]],Table17[[#All],[Correct Full Meter]],"**",0,1),"")</f>
        <v/>
      </c>
    </row>
    <row r="6803" spans="1:9" x14ac:dyDescent="0.3">
      <c r="A6803">
        <v>341</v>
      </c>
      <c r="B6803">
        <v>2</v>
      </c>
      <c r="C6803">
        <v>2</v>
      </c>
      <c r="D6803">
        <v>7876</v>
      </c>
      <c r="E6803" t="s">
        <v>6506</v>
      </c>
      <c r="F6803" t="str">
        <f>IF(HymnIN[[#This Row],[Verse]]&lt;&gt;0,"",_xlfn.XLOOKUP(HymnIN[[#This Row],[Hymn]],HymnEN[[#All],[hymn_no]],HymnEN[[#All],[author_id]],"0",0,1))</f>
        <v/>
      </c>
      <c r="G6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'2', '2', 'Che in Te stesso, Signore, vediam,');</v>
      </c>
      <c r="H6803" t="str" cm="1">
        <f t="array" ref="H6803">IF(HymnIN[[#This Row],[Verse]]=0,_xlfn.XLOOKUP(HymnIN[[#This Row],[Text]],Table17[[#All],[Meter]],Table17[[#All],[ID]],"**",0,1),"")</f>
        <v/>
      </c>
      <c r="I6803" t="str" cm="1">
        <f t="array" ref="I6803">IF(HymnIN[[#This Row],[Verse]]=0,_xlfn.XLOOKUP(HymnIN[[#This Row],[Text]],Table17[[#All],[Meter]],Table17[[#All],[Correct Full Meter]],"**",0,1),"")</f>
        <v/>
      </c>
    </row>
    <row r="6804" spans="1:9" x14ac:dyDescent="0.3">
      <c r="A6804">
        <v>341</v>
      </c>
      <c r="B6804">
        <v>2</v>
      </c>
      <c r="C6804">
        <v>3</v>
      </c>
      <c r="D6804">
        <v>7877</v>
      </c>
      <c r="E6804" t="s">
        <v>6507</v>
      </c>
      <c r="F6804" t="str">
        <f>IF(HymnIN[[#This Row],[Verse]]&lt;&gt;0,"",_xlfn.XLOOKUP(HymnIN[[#This Row],[Hymn]],HymnEN[[#All],[hymn_no]],HymnEN[[#All],[author_id]],"0",0,1))</f>
        <v/>
      </c>
      <c r="G6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'2', '3', 'E per quel che in pazienza soffristi');</v>
      </c>
      <c r="H6804" t="str" cm="1">
        <f t="array" ref="H6804">IF(HymnIN[[#This Row],[Verse]]=0,_xlfn.XLOOKUP(HymnIN[[#This Row],[Text]],Table17[[#All],[Meter]],Table17[[#All],[ID]],"**",0,1),"")</f>
        <v/>
      </c>
      <c r="I6804" t="str" cm="1">
        <f t="array" ref="I6804">IF(HymnIN[[#This Row],[Verse]]=0,_xlfn.XLOOKUP(HymnIN[[#This Row],[Text]],Table17[[#All],[Meter]],Table17[[#All],[Correct Full Meter]],"**",0,1),"")</f>
        <v/>
      </c>
    </row>
    <row r="6805" spans="1:9" x14ac:dyDescent="0.3">
      <c r="A6805">
        <v>341</v>
      </c>
      <c r="B6805">
        <v>2</v>
      </c>
      <c r="C6805">
        <v>4</v>
      </c>
      <c r="D6805">
        <v>7878</v>
      </c>
      <c r="E6805" t="s">
        <v>6508</v>
      </c>
      <c r="F6805" t="str">
        <f>IF(HymnIN[[#This Row],[Verse]]&lt;&gt;0,"",_xlfn.XLOOKUP(HymnIN[[#This Row],[Hymn]],HymnEN[[#All],[hymn_no]],HymnEN[[#All],[author_id]],"0",0,1))</f>
        <v/>
      </c>
      <c r="G6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'2', '4', 'Sulla croce, noi pure T\'amiam.');</v>
      </c>
      <c r="H6805" t="str" cm="1">
        <f t="array" ref="H6805">IF(HymnIN[[#This Row],[Verse]]=0,_xlfn.XLOOKUP(HymnIN[[#This Row],[Text]],Table17[[#All],[Meter]],Table17[[#All],[ID]],"**",0,1),"")</f>
        <v/>
      </c>
      <c r="I6805" t="str" cm="1">
        <f t="array" ref="I6805">IF(HymnIN[[#This Row],[Verse]]=0,_xlfn.XLOOKUP(HymnIN[[#This Row],[Text]],Table17[[#All],[Meter]],Table17[[#All],[Correct Full Meter]],"**",0,1),"")</f>
        <v/>
      </c>
    </row>
    <row r="6806" spans="1:9" x14ac:dyDescent="0.3">
      <c r="A6806">
        <v>341</v>
      </c>
      <c r="B6806">
        <v>3</v>
      </c>
      <c r="C6806">
        <v>1</v>
      </c>
      <c r="D6806">
        <v>7879</v>
      </c>
      <c r="E6806" t="s">
        <v>6509</v>
      </c>
      <c r="F6806" t="str">
        <f>IF(HymnIN[[#This Row],[Verse]]&lt;&gt;0,"",_xlfn.XLOOKUP(HymnIN[[#This Row],[Hymn]],HymnEN[[#All],[hymn_no]],HymnEN[[#All],[author_id]],"0",0,1))</f>
        <v/>
      </c>
      <c r="G6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'3', '1', 'Non v\'è prova d\'amore più grande:');</v>
      </c>
      <c r="H6806" t="str" cm="1">
        <f t="array" ref="H6806">IF(HymnIN[[#This Row],[Verse]]=0,_xlfn.XLOOKUP(HymnIN[[#This Row],[Text]],Table17[[#All],[Meter]],Table17[[#All],[ID]],"**",0,1),"")</f>
        <v/>
      </c>
      <c r="I6806" t="str" cm="1">
        <f t="array" ref="I6806">IF(HymnIN[[#This Row],[Verse]]=0,_xlfn.XLOOKUP(HymnIN[[#This Row],[Text]],Table17[[#All],[Meter]],Table17[[#All],[Correct Full Meter]],"**",0,1),"")</f>
        <v/>
      </c>
    </row>
    <row r="6807" spans="1:9" x14ac:dyDescent="0.3">
      <c r="A6807">
        <v>341</v>
      </c>
      <c r="B6807">
        <v>3</v>
      </c>
      <c r="C6807">
        <v>2</v>
      </c>
      <c r="D6807">
        <v>7880</v>
      </c>
      <c r="E6807" t="s">
        <v>6510</v>
      </c>
      <c r="F6807" t="str">
        <f>IF(HymnIN[[#This Row],[Verse]]&lt;&gt;0,"",_xlfn.XLOOKUP(HymnIN[[#This Row],[Hymn]],HymnEN[[#All],[hymn_no]],HymnEN[[#All],[author_id]],"0",0,1))</f>
        <v/>
      </c>
      <c r="G6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'3', '2', 'Per amici la vita donar;');</v>
      </c>
      <c r="H6807" t="str" cm="1">
        <f t="array" ref="H6807">IF(HymnIN[[#This Row],[Verse]]=0,_xlfn.XLOOKUP(HymnIN[[#This Row],[Text]],Table17[[#All],[Meter]],Table17[[#All],[ID]],"**",0,1),"")</f>
        <v/>
      </c>
      <c r="I6807" t="str" cm="1">
        <f t="array" ref="I6807">IF(HymnIN[[#This Row],[Verse]]=0,_xlfn.XLOOKUP(HymnIN[[#This Row],[Text]],Table17[[#All],[Meter]],Table17[[#All],[Correct Full Meter]],"**",0,1),"")</f>
        <v/>
      </c>
    </row>
    <row r="6808" spans="1:9" x14ac:dyDescent="0.3">
      <c r="A6808">
        <v>341</v>
      </c>
      <c r="B6808">
        <v>3</v>
      </c>
      <c r="C6808">
        <v>3</v>
      </c>
      <c r="D6808">
        <v>7881</v>
      </c>
      <c r="E6808" t="s">
        <v>6511</v>
      </c>
      <c r="F6808" t="str">
        <f>IF(HymnIN[[#This Row],[Verse]]&lt;&gt;0,"",_xlfn.XLOOKUP(HymnIN[[#This Row],[Hymn]],HymnEN[[#All],[hymn_no]],HymnEN[[#All],[author_id]],"0",0,1))</f>
        <v/>
      </c>
      <c r="G6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'3', '3', 'Fino a morte Tu fosti fedele!');</v>
      </c>
      <c r="H6808" t="str" cm="1">
        <f t="array" ref="H6808">IF(HymnIN[[#This Row],[Verse]]=0,_xlfn.XLOOKUP(HymnIN[[#This Row],[Text]],Table17[[#All],[Meter]],Table17[[#All],[ID]],"**",0,1),"")</f>
        <v/>
      </c>
      <c r="I6808" t="str" cm="1">
        <f t="array" ref="I6808">IF(HymnIN[[#This Row],[Verse]]=0,_xlfn.XLOOKUP(HymnIN[[#This Row],[Text]],Table17[[#All],[Meter]],Table17[[#All],[Correct Full Meter]],"**",0,1),"")</f>
        <v/>
      </c>
    </row>
    <row r="6809" spans="1:9" x14ac:dyDescent="0.3">
      <c r="A6809">
        <v>341</v>
      </c>
      <c r="B6809">
        <v>3</v>
      </c>
      <c r="C6809">
        <v>4</v>
      </c>
      <c r="D6809">
        <v>7882</v>
      </c>
      <c r="E6809" t="s">
        <v>6512</v>
      </c>
      <c r="F6809" t="str">
        <f>IF(HymnIN[[#This Row],[Verse]]&lt;&gt;0,"",_xlfn.XLOOKUP(HymnIN[[#This Row],[Hymn]],HymnEN[[#All],[hymn_no]],HymnEN[[#All],[author_id]],"0",0,1))</f>
        <v/>
      </c>
      <c r="G6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'3', '4', 'Chi può mai l\'amor Tuo misurar?');</v>
      </c>
      <c r="H6809" t="str" cm="1">
        <f t="array" ref="H6809">IF(HymnIN[[#This Row],[Verse]]=0,_xlfn.XLOOKUP(HymnIN[[#This Row],[Text]],Table17[[#All],[Meter]],Table17[[#All],[ID]],"**",0,1),"")</f>
        <v/>
      </c>
      <c r="I6809" t="str" cm="1">
        <f t="array" ref="I6809">IF(HymnIN[[#This Row],[Verse]]=0,_xlfn.XLOOKUP(HymnIN[[#This Row],[Text]],Table17[[#All],[Meter]],Table17[[#All],[Correct Full Meter]],"**",0,1),"")</f>
        <v/>
      </c>
    </row>
    <row r="6810" spans="1:9" x14ac:dyDescent="0.3">
      <c r="A6810">
        <v>341</v>
      </c>
      <c r="B6810">
        <v>4</v>
      </c>
      <c r="C6810">
        <v>1</v>
      </c>
      <c r="D6810">
        <v>7883</v>
      </c>
      <c r="E6810" t="s">
        <v>6513</v>
      </c>
      <c r="F6810" t="str">
        <f>IF(HymnIN[[#This Row],[Verse]]&lt;&gt;0,"",_xlfn.XLOOKUP(HymnIN[[#This Row],[Hymn]],HymnEN[[#All],[hymn_no]],HymnEN[[#All],[author_id]],"0",0,1))</f>
        <v/>
      </c>
      <c r="G6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'4', '1', 'Tuoi fratelli, Signor, ci facesti');</v>
      </c>
      <c r="H6810" t="str" cm="1">
        <f t="array" ref="H6810">IF(HymnIN[[#This Row],[Verse]]=0,_xlfn.XLOOKUP(HymnIN[[#This Row],[Text]],Table17[[#All],[Meter]],Table17[[#All],[ID]],"**",0,1),"")</f>
        <v/>
      </c>
      <c r="I6810" t="str" cm="1">
        <f t="array" ref="I6810">IF(HymnIN[[#This Row],[Verse]]=0,_xlfn.XLOOKUP(HymnIN[[#This Row],[Text]],Table17[[#All],[Meter]],Table17[[#All],[Correct Full Meter]],"**",0,1),"")</f>
        <v/>
      </c>
    </row>
    <row r="6811" spans="1:9" x14ac:dyDescent="0.3">
      <c r="A6811">
        <v>341</v>
      </c>
      <c r="B6811">
        <v>4</v>
      </c>
      <c r="C6811">
        <v>2</v>
      </c>
      <c r="D6811">
        <v>7884</v>
      </c>
      <c r="E6811" t="s">
        <v>6514</v>
      </c>
      <c r="F6811" t="str">
        <f>IF(HymnIN[[#This Row],[Verse]]&lt;&gt;0,"",_xlfn.XLOOKUP(HymnIN[[#This Row],[Hymn]],HymnEN[[#All],[hymn_no]],HymnEN[[#All],[author_id]],"0",0,1))</f>
        <v/>
      </c>
      <c r="G6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'4', '2', 'E soffristi quaggiù in umiltà;');</v>
      </c>
      <c r="H6811" t="str" cm="1">
        <f t="array" ref="H6811">IF(HymnIN[[#This Row],[Verse]]=0,_xlfn.XLOOKUP(HymnIN[[#This Row],[Text]],Table17[[#All],[Meter]],Table17[[#All],[ID]],"**",0,1),"")</f>
        <v/>
      </c>
      <c r="I6811" t="str" cm="1">
        <f t="array" ref="I6811">IF(HymnIN[[#This Row],[Verse]]=0,_xlfn.XLOOKUP(HymnIN[[#This Row],[Text]],Table17[[#All],[Meter]],Table17[[#All],[Correct Full Meter]],"**",0,1),"")</f>
        <v/>
      </c>
    </row>
    <row r="6812" spans="1:9" x14ac:dyDescent="0.3">
      <c r="A6812">
        <v>341</v>
      </c>
      <c r="B6812">
        <v>4</v>
      </c>
      <c r="C6812">
        <v>3</v>
      </c>
      <c r="D6812">
        <v>7885</v>
      </c>
      <c r="E6812" t="s">
        <v>6515</v>
      </c>
      <c r="F6812" t="str">
        <f>IF(HymnIN[[#This Row],[Verse]]&lt;&gt;0,"",_xlfn.XLOOKUP(HymnIN[[#This Row],[Hymn]],HymnEN[[#All],[hymn_no]],HymnEN[[#All],[author_id]],"0",0,1))</f>
        <v/>
      </c>
      <c r="G6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'4', '3', 'Per morir carne e sangue prendesti,');</v>
      </c>
      <c r="H6812" t="str" cm="1">
        <f t="array" ref="H6812">IF(HymnIN[[#This Row],[Verse]]=0,_xlfn.XLOOKUP(HymnIN[[#This Row],[Text]],Table17[[#All],[Meter]],Table17[[#All],[ID]],"**",0,1),"")</f>
        <v/>
      </c>
      <c r="I6812" t="str" cm="1">
        <f t="array" ref="I6812">IF(HymnIN[[#This Row],[Verse]]=0,_xlfn.XLOOKUP(HymnIN[[#This Row],[Text]],Table17[[#All],[Meter]],Table17[[#All],[Correct Full Meter]],"**",0,1),"")</f>
        <v/>
      </c>
    </row>
    <row r="6813" spans="1:9" x14ac:dyDescent="0.3">
      <c r="A6813">
        <v>341</v>
      </c>
      <c r="B6813">
        <v>4</v>
      </c>
      <c r="C6813">
        <v>4</v>
      </c>
      <c r="D6813">
        <v>7886</v>
      </c>
      <c r="E6813" t="s">
        <v>6516</v>
      </c>
      <c r="F6813" t="str">
        <f>IF(HymnIN[[#This Row],[Verse]]&lt;&gt;0,"",_xlfn.XLOOKUP(HymnIN[[#This Row],[Hymn]],HymnEN[[#All],[hymn_no]],HymnEN[[#All],[author_id]],"0",0,1))</f>
        <v/>
      </c>
      <c r="G6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'4', '4', 'Per donarci la Tua libertà.');</v>
      </c>
      <c r="H6813" t="str" cm="1">
        <f t="array" ref="H6813">IF(HymnIN[[#This Row],[Verse]]=0,_xlfn.XLOOKUP(HymnIN[[#This Row],[Text]],Table17[[#All],[Meter]],Table17[[#All],[ID]],"**",0,1),"")</f>
        <v/>
      </c>
      <c r="I6813" t="str" cm="1">
        <f t="array" ref="I6813">IF(HymnIN[[#This Row],[Verse]]=0,_xlfn.XLOOKUP(HymnIN[[#This Row],[Text]],Table17[[#All],[Meter]],Table17[[#All],[Correct Full Meter]],"**",0,1),"")</f>
        <v/>
      </c>
    </row>
    <row r="6814" spans="1:9" x14ac:dyDescent="0.3">
      <c r="A6814">
        <v>341</v>
      </c>
      <c r="B6814">
        <v>5</v>
      </c>
      <c r="C6814">
        <v>1</v>
      </c>
      <c r="D6814">
        <v>7887</v>
      </c>
      <c r="E6814" t="s">
        <v>6517</v>
      </c>
      <c r="F6814" t="str">
        <f>IF(HymnIN[[#This Row],[Verse]]&lt;&gt;0,"",_xlfn.XLOOKUP(HymnIN[[#This Row],[Hymn]],HymnEN[[#All],[hymn_no]],HymnEN[[#All],[author_id]],"0",0,1))</f>
        <v/>
      </c>
      <c r="G6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'5', '1', 'Che Tu sol, come Uomo, restassi,');</v>
      </c>
      <c r="H6814" t="str" cm="1">
        <f t="array" ref="H6814">IF(HymnIN[[#This Row],[Verse]]=0,_xlfn.XLOOKUP(HymnIN[[#This Row],[Text]],Table17[[#All],[Meter]],Table17[[#All],[ID]],"**",0,1),"")</f>
        <v/>
      </c>
      <c r="I6814" t="str" cm="1">
        <f t="array" ref="I6814">IF(HymnIN[[#This Row],[Verse]]=0,_xlfn.XLOOKUP(HymnIN[[#This Row],[Text]],Table17[[#All],[Meter]],Table17[[#All],[Correct Full Meter]],"**",0,1),"")</f>
        <v/>
      </c>
    </row>
    <row r="6815" spans="1:9" x14ac:dyDescent="0.3">
      <c r="A6815">
        <v>341</v>
      </c>
      <c r="B6815">
        <v>5</v>
      </c>
      <c r="C6815">
        <v>2</v>
      </c>
      <c r="D6815">
        <v>7888</v>
      </c>
      <c r="E6815" t="s">
        <v>6518</v>
      </c>
      <c r="F6815" t="str">
        <f>IF(HymnIN[[#This Row],[Verse]]&lt;&gt;0,"",_xlfn.XLOOKUP(HymnIN[[#This Row],[Hymn]],HymnEN[[#All],[hymn_no]],HymnEN[[#All],[author_id]],"0",0,1))</f>
        <v/>
      </c>
      <c r="G6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'5', '2', 'No, non era il pensiero divin:');</v>
      </c>
      <c r="H6815" t="str" cm="1">
        <f t="array" ref="H6815">IF(HymnIN[[#This Row],[Verse]]=0,_xlfn.XLOOKUP(HymnIN[[#This Row],[Text]],Table17[[#All],[Meter]],Table17[[#All],[ID]],"**",0,1),"")</f>
        <v/>
      </c>
      <c r="I6815" t="str" cm="1">
        <f t="array" ref="I6815">IF(HymnIN[[#This Row],[Verse]]=0,_xlfn.XLOOKUP(HymnIN[[#This Row],[Text]],Table17[[#All],[Meter]],Table17[[#All],[Correct Full Meter]],"**",0,1),"")</f>
        <v/>
      </c>
    </row>
    <row r="6816" spans="1:9" x14ac:dyDescent="0.3">
      <c r="A6816">
        <v>341</v>
      </c>
      <c r="B6816">
        <v>5</v>
      </c>
      <c r="C6816">
        <v>3</v>
      </c>
      <c r="D6816">
        <v>7889</v>
      </c>
      <c r="E6816" t="s">
        <v>6519</v>
      </c>
      <c r="F6816" t="str">
        <f>IF(HymnIN[[#This Row],[Verse]]&lt;&gt;0,"",_xlfn.XLOOKUP(HymnIN[[#This Row],[Hymn]],HymnEN[[#All],[hymn_no]],HymnEN[[#All],[author_id]],"0",0,1))</f>
        <v/>
      </c>
      <c r="G6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'5', '3', 'Hai trovato una degna compagna');</v>
      </c>
      <c r="H6816" t="str" cm="1">
        <f t="array" ref="H6816">IF(HymnIN[[#This Row],[Verse]]=0,_xlfn.XLOOKUP(HymnIN[[#This Row],[Text]],Table17[[#All],[Meter]],Table17[[#All],[ID]],"**",0,1),"")</f>
        <v/>
      </c>
      <c r="I6816" t="str" cm="1">
        <f t="array" ref="I6816">IF(HymnIN[[#This Row],[Verse]]=0,_xlfn.XLOOKUP(HymnIN[[#This Row],[Text]],Table17[[#All],[Meter]],Table17[[#All],[Correct Full Meter]],"**",0,1),"")</f>
        <v/>
      </c>
    </row>
    <row r="6817" spans="1:9" x14ac:dyDescent="0.3">
      <c r="A6817">
        <v>341</v>
      </c>
      <c r="B6817">
        <v>5</v>
      </c>
      <c r="C6817">
        <v>4</v>
      </c>
      <c r="D6817">
        <v>7890</v>
      </c>
      <c r="E6817" t="s">
        <v>8839</v>
      </c>
      <c r="F6817" t="str">
        <f>IF(HymnIN[[#This Row],[Verse]]&lt;&gt;0,"",_xlfn.XLOOKUP(HymnIN[[#This Row],[Hymn]],HymnEN[[#All],[hymn_no]],HymnEN[[#All],[author_id]],"0",0,1))</f>
        <v/>
      </c>
      <c r="G6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'5', '4', 'Quale frutto del Tuo patir.');</v>
      </c>
      <c r="H6817" t="str" cm="1">
        <f t="array" ref="H6817">IF(HymnIN[[#This Row],[Verse]]=0,_xlfn.XLOOKUP(HymnIN[[#This Row],[Text]],Table17[[#All],[Meter]],Table17[[#All],[ID]],"**",0,1),"")</f>
        <v/>
      </c>
      <c r="I6817" t="str" cm="1">
        <f t="array" ref="I6817">IF(HymnIN[[#This Row],[Verse]]=0,_xlfn.XLOOKUP(HymnIN[[#This Row],[Text]],Table17[[#All],[Meter]],Table17[[#All],[Correct Full Meter]],"**",0,1),"")</f>
        <v/>
      </c>
    </row>
    <row r="6818" spans="1:9" x14ac:dyDescent="0.3">
      <c r="A6818">
        <v>341</v>
      </c>
      <c r="B6818">
        <v>6</v>
      </c>
      <c r="C6818">
        <v>1</v>
      </c>
      <c r="D6818">
        <v>7891</v>
      </c>
      <c r="E6818" t="s">
        <v>6521</v>
      </c>
      <c r="F6818" t="str">
        <f>IF(HymnIN[[#This Row],[Verse]]&lt;&gt;0,"",_xlfn.XLOOKUP(HymnIN[[#This Row],[Hymn]],HymnEN[[#All],[hymn_no]],HymnEN[[#All],[author_id]],"0",0,1))</f>
        <v/>
      </c>
      <c r="G6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'6', '1', 'La memoria del sommo Tuo amore');</v>
      </c>
      <c r="H6818" t="str" cm="1">
        <f t="array" ref="H6818">IF(HymnIN[[#This Row],[Verse]]=0,_xlfn.XLOOKUP(HymnIN[[#This Row],[Text]],Table17[[#All],[Meter]],Table17[[#All],[ID]],"**",0,1),"")</f>
        <v/>
      </c>
      <c r="I6818" t="str" cm="1">
        <f t="array" ref="I6818">IF(HymnIN[[#This Row],[Verse]]=0,_xlfn.XLOOKUP(HymnIN[[#This Row],[Text]],Table17[[#All],[Meter]],Table17[[#All],[Correct Full Meter]],"**",0,1),"")</f>
        <v/>
      </c>
    </row>
    <row r="6819" spans="1:9" x14ac:dyDescent="0.3">
      <c r="A6819">
        <v>341</v>
      </c>
      <c r="B6819">
        <v>6</v>
      </c>
      <c r="C6819">
        <v>2</v>
      </c>
      <c r="D6819">
        <v>7892</v>
      </c>
      <c r="E6819" t="s">
        <v>6522</v>
      </c>
      <c r="F6819" t="str">
        <f>IF(HymnIN[[#This Row],[Verse]]&lt;&gt;0,"",_xlfn.XLOOKUP(HymnIN[[#This Row],[Hymn]],HymnEN[[#All],[hymn_no]],HymnEN[[#All],[author_id]],"0",0,1))</f>
        <v/>
      </c>
      <c r="G6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'6', '2', 'Pei cuor nostri, Signore, è tesor;');</v>
      </c>
      <c r="H6819" t="str" cm="1">
        <f t="array" ref="H6819">IF(HymnIN[[#This Row],[Verse]]=0,_xlfn.XLOOKUP(HymnIN[[#This Row],[Text]],Table17[[#All],[Meter]],Table17[[#All],[ID]],"**",0,1),"")</f>
        <v/>
      </c>
      <c r="I6819" t="str" cm="1">
        <f t="array" ref="I6819">IF(HymnIN[[#This Row],[Verse]]=0,_xlfn.XLOOKUP(HymnIN[[#This Row],[Text]],Table17[[#All],[Meter]],Table17[[#All],[Correct Full Meter]],"**",0,1),"")</f>
        <v/>
      </c>
    </row>
    <row r="6820" spans="1:9" x14ac:dyDescent="0.3">
      <c r="A6820">
        <v>341</v>
      </c>
      <c r="B6820">
        <v>6</v>
      </c>
      <c r="C6820">
        <v>3</v>
      </c>
      <c r="D6820">
        <v>7893</v>
      </c>
      <c r="E6820" t="s">
        <v>6523</v>
      </c>
      <c r="F6820" t="str">
        <f>IF(HymnIN[[#This Row],[Verse]]&lt;&gt;0,"",_xlfn.XLOOKUP(HymnIN[[#This Row],[Hymn]],HymnEN[[#All],[hymn_no]],HymnEN[[#All],[author_id]],"0",0,1))</f>
        <v/>
      </c>
      <c r="G6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'6', '3', 'Quale unguento fragrante il Tuo Nome');</v>
      </c>
      <c r="H6820" t="str" cm="1">
        <f t="array" ref="H6820">IF(HymnIN[[#This Row],[Verse]]=0,_xlfn.XLOOKUP(HymnIN[[#This Row],[Text]],Table17[[#All],[Meter]],Table17[[#All],[ID]],"**",0,1),"")</f>
        <v/>
      </c>
      <c r="I6820" t="str" cm="1">
        <f t="array" ref="I6820">IF(HymnIN[[#This Row],[Verse]]=0,_xlfn.XLOOKUP(HymnIN[[#This Row],[Text]],Table17[[#All],[Meter]],Table17[[#All],[Correct Full Meter]],"**",0,1),"")</f>
        <v/>
      </c>
    </row>
    <row r="6821" spans="1:9" x14ac:dyDescent="0.3">
      <c r="A6821">
        <v>341</v>
      </c>
      <c r="B6821">
        <v>6</v>
      </c>
      <c r="C6821">
        <v>4</v>
      </c>
      <c r="D6821">
        <v>7894</v>
      </c>
      <c r="E6821" t="s">
        <v>6524</v>
      </c>
      <c r="F6821" t="str">
        <f>IF(HymnIN[[#This Row],[Verse]]&lt;&gt;0,"",_xlfn.XLOOKUP(HymnIN[[#This Row],[Hymn]],HymnEN[[#All],[hymn_no]],HymnEN[[#All],[author_id]],"0",0,1))</f>
        <v/>
      </c>
      <c r="G6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('341', '6', '4', 'Ci diletta, ci stimola il cuor.');</v>
      </c>
      <c r="H6821" t="str" cm="1">
        <f t="array" ref="H6821">IF(HymnIN[[#This Row],[Verse]]=0,_xlfn.XLOOKUP(HymnIN[[#This Row],[Text]],Table17[[#All],[Meter]],Table17[[#All],[ID]],"**",0,1),"")</f>
        <v/>
      </c>
      <c r="I6821" t="str" cm="1">
        <f t="array" ref="I6821">IF(HymnIN[[#This Row],[Verse]]=0,_xlfn.XLOOKUP(HymnIN[[#This Row],[Text]],Table17[[#All],[Meter]],Table17[[#All],[Correct Full Meter]],"**",0,1),"")</f>
        <v/>
      </c>
    </row>
    <row r="6822" spans="1:9" x14ac:dyDescent="0.3">
      <c r="A6822">
        <v>342</v>
      </c>
      <c r="B6822">
        <v>0</v>
      </c>
      <c r="C6822">
        <v>0</v>
      </c>
      <c r="D6822">
        <v>7898</v>
      </c>
      <c r="E6822" t="s">
        <v>306</v>
      </c>
      <c r="F6822">
        <f>IF(HymnIN[[#This Row],[Verse]]&lt;&gt;0,"",_xlfn.XLOOKUP(HymnIN[[#This Row],[Hymn]],HymnEN[[#All],[hymn_no]],HymnEN[[#All],[author_id]],"0",0,1))</f>
        <v>51</v>
      </c>
      <c r="G6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('342', '11.10.11.10.10.10.', '180', '51');</v>
      </c>
      <c r="H6822" cm="1">
        <f t="array" ref="H6822">IF(HymnIN[[#This Row],[Verse]]=0,_xlfn.XLOOKUP(HymnIN[[#This Row],[Text]],Table17[[#All],[Meter]],Table17[[#All],[ID]],"**",0,1),"")</f>
        <v>180</v>
      </c>
      <c r="I6822" t="str" cm="1">
        <f t="array" ref="I6822">IF(HymnIN[[#This Row],[Verse]]=0,_xlfn.XLOOKUP(HymnIN[[#This Row],[Text]],Table17[[#All],[Meter]],Table17[[#All],[Correct Full Meter]],"**",0,1),"")</f>
        <v>11.10.11.10.10.10.</v>
      </c>
    </row>
    <row r="6823" spans="1:9" x14ac:dyDescent="0.3">
      <c r="A6823">
        <v>342</v>
      </c>
      <c r="B6823">
        <v>1</v>
      </c>
      <c r="C6823">
        <v>1</v>
      </c>
      <c r="D6823">
        <v>7899</v>
      </c>
      <c r="E6823" t="s">
        <v>6525</v>
      </c>
      <c r="F6823" t="str">
        <f>IF(HymnIN[[#This Row],[Verse]]&lt;&gt;0,"",_xlfn.XLOOKUP(HymnIN[[#This Row],[Hymn]],HymnEN[[#All],[hymn_no]],HymnEN[[#All],[author_id]],"0",0,1))</f>
        <v/>
      </c>
      <c r="G6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'1', '1', 'SIGNOR, la conoscenza del Tuo amore');</v>
      </c>
      <c r="H6823" t="str" cm="1">
        <f t="array" ref="H6823">IF(HymnIN[[#This Row],[Verse]]=0,_xlfn.XLOOKUP(HymnIN[[#This Row],[Text]],Table17[[#All],[Meter]],Table17[[#All],[ID]],"**",0,1),"")</f>
        <v/>
      </c>
      <c r="I6823" t="str" cm="1">
        <f t="array" ref="I6823">IF(HymnIN[[#This Row],[Verse]]=0,_xlfn.XLOOKUP(HymnIN[[#This Row],[Text]],Table17[[#All],[Meter]],Table17[[#All],[Correct Full Meter]],"**",0,1),"")</f>
        <v/>
      </c>
    </row>
    <row r="6824" spans="1:9" x14ac:dyDescent="0.3">
      <c r="A6824">
        <v>342</v>
      </c>
      <c r="B6824">
        <v>1</v>
      </c>
      <c r="C6824">
        <v>2</v>
      </c>
      <c r="D6824">
        <v>7900</v>
      </c>
      <c r="E6824" t="s">
        <v>6526</v>
      </c>
      <c r="F6824" t="str">
        <f>IF(HymnIN[[#This Row],[Verse]]&lt;&gt;0,"",_xlfn.XLOOKUP(HymnIN[[#This Row],[Hymn]],HymnEN[[#All],[hymn_no]],HymnEN[[#All],[author_id]],"0",0,1))</f>
        <v/>
      </c>
      <c r="G6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'1', '2', 'A Te nel cielo inchina i nostri cuor;');</v>
      </c>
      <c r="H6824" t="str" cm="1">
        <f t="array" ref="H6824">IF(HymnIN[[#This Row],[Verse]]=0,_xlfn.XLOOKUP(HymnIN[[#This Row],[Text]],Table17[[#All],[Meter]],Table17[[#All],[ID]],"**",0,1),"")</f>
        <v/>
      </c>
      <c r="I6824" t="str" cm="1">
        <f t="array" ref="I6824">IF(HymnIN[[#This Row],[Verse]]=0,_xlfn.XLOOKUP(HymnIN[[#This Row],[Text]],Table17[[#All],[Meter]],Table17[[#All],[Correct Full Meter]],"**",0,1),"")</f>
        <v/>
      </c>
    </row>
    <row r="6825" spans="1:9" x14ac:dyDescent="0.3">
      <c r="A6825">
        <v>342</v>
      </c>
      <c r="B6825">
        <v>1</v>
      </c>
      <c r="C6825">
        <v>3</v>
      </c>
      <c r="D6825">
        <v>7901</v>
      </c>
      <c r="E6825" t="s">
        <v>6527</v>
      </c>
      <c r="F6825" t="str">
        <f>IF(HymnIN[[#This Row],[Verse]]&lt;&gt;0,"",_xlfn.XLOOKUP(HymnIN[[#This Row],[Hymn]],HymnEN[[#All],[hymn_no]],HymnEN[[#All],[author_id]],"0",0,1))</f>
        <v/>
      </c>
      <c r="G6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'1', '3', 'Davanti a la Tua faccia noi cadiamo:');</v>
      </c>
      <c r="H6825" t="str" cm="1">
        <f t="array" ref="H6825">IF(HymnIN[[#This Row],[Verse]]=0,_xlfn.XLOOKUP(HymnIN[[#This Row],[Text]],Table17[[#All],[Meter]],Table17[[#All],[ID]],"**",0,1),"")</f>
        <v/>
      </c>
      <c r="I6825" t="str" cm="1">
        <f t="array" ref="I6825">IF(HymnIN[[#This Row],[Verse]]=0,_xlfn.XLOOKUP(HymnIN[[#This Row],[Text]],Table17[[#All],[Meter]],Table17[[#All],[Correct Full Meter]],"**",0,1),"")</f>
        <v/>
      </c>
    </row>
    <row r="6826" spans="1:9" x14ac:dyDescent="0.3">
      <c r="A6826">
        <v>342</v>
      </c>
      <c r="B6826">
        <v>1</v>
      </c>
      <c r="C6826">
        <v>4</v>
      </c>
      <c r="D6826">
        <v>7902</v>
      </c>
      <c r="E6826" t="s">
        <v>6528</v>
      </c>
      <c r="F6826" t="str">
        <f>IF(HymnIN[[#This Row],[Verse]]&lt;&gt;0,"",_xlfn.XLOOKUP(HymnIN[[#This Row],[Hymn]],HymnEN[[#All],[hymn_no]],HymnEN[[#All],[author_id]],"0",0,1))</f>
        <v/>
      </c>
      <c r="G6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'1', '4', 'La Tua fulgente gloria brilla ognor.');</v>
      </c>
      <c r="H6826" t="str" cm="1">
        <f t="array" ref="H6826">IF(HymnIN[[#This Row],[Verse]]=0,_xlfn.XLOOKUP(HymnIN[[#This Row],[Text]],Table17[[#All],[Meter]],Table17[[#All],[ID]],"**",0,1),"")</f>
        <v/>
      </c>
      <c r="I6826" t="str" cm="1">
        <f t="array" ref="I6826">IF(HymnIN[[#This Row],[Verse]]=0,_xlfn.XLOOKUP(HymnIN[[#This Row],[Text]],Table17[[#All],[Meter]],Table17[[#All],[Correct Full Meter]],"**",0,1),"")</f>
        <v/>
      </c>
    </row>
    <row r="6827" spans="1:9" x14ac:dyDescent="0.3">
      <c r="A6827">
        <v>342</v>
      </c>
      <c r="B6827">
        <v>1</v>
      </c>
      <c r="C6827">
        <v>5</v>
      </c>
      <c r="D6827">
        <v>7903</v>
      </c>
      <c r="E6827" t="s">
        <v>6529</v>
      </c>
      <c r="F6827" t="str">
        <f>IF(HymnIN[[#This Row],[Verse]]&lt;&gt;0,"",_xlfn.XLOOKUP(HymnIN[[#This Row],[Hymn]],HymnEN[[#All],[hymn_no]],HymnEN[[#All],[author_id]],"0",0,1))</f>
        <v/>
      </c>
      <c r="G6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'1', '5', 'Prostrati, Ti lodiam e T\'adoriam,');</v>
      </c>
      <c r="H6827" t="str" cm="1">
        <f t="array" ref="H6827">IF(HymnIN[[#This Row],[Verse]]=0,_xlfn.XLOOKUP(HymnIN[[#This Row],[Text]],Table17[[#All],[Meter]],Table17[[#All],[ID]],"**",0,1),"")</f>
        <v/>
      </c>
      <c r="I6827" t="str" cm="1">
        <f t="array" ref="I6827">IF(HymnIN[[#This Row],[Verse]]=0,_xlfn.XLOOKUP(HymnIN[[#This Row],[Text]],Table17[[#All],[Meter]],Table17[[#All],[Correct Full Meter]],"**",0,1),"")</f>
        <v/>
      </c>
    </row>
    <row r="6828" spans="1:9" x14ac:dyDescent="0.3">
      <c r="A6828">
        <v>342</v>
      </c>
      <c r="B6828">
        <v>1</v>
      </c>
      <c r="C6828">
        <v>6</v>
      </c>
      <c r="D6828">
        <v>7904</v>
      </c>
      <c r="E6828" t="s">
        <v>6530</v>
      </c>
      <c r="F6828" t="str">
        <f>IF(HymnIN[[#This Row],[Verse]]&lt;&gt;0,"",_xlfn.XLOOKUP(HymnIN[[#This Row],[Hymn]],HymnEN[[#All],[hymn_no]],HymnEN[[#All],[author_id]],"0",0,1))</f>
        <v/>
      </c>
      <c r="G6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'1', '6', 'In sempiterno il Nome Tuo esaltiam!');</v>
      </c>
      <c r="H6828" t="str" cm="1">
        <f t="array" ref="H6828">IF(HymnIN[[#This Row],[Verse]]=0,_xlfn.XLOOKUP(HymnIN[[#This Row],[Text]],Table17[[#All],[Meter]],Table17[[#All],[ID]],"**",0,1),"")</f>
        <v/>
      </c>
      <c r="I6828" t="str" cm="1">
        <f t="array" ref="I6828">IF(HymnIN[[#This Row],[Verse]]=0,_xlfn.XLOOKUP(HymnIN[[#This Row],[Text]],Table17[[#All],[Meter]],Table17[[#All],[Correct Full Meter]],"**",0,1),"")</f>
        <v/>
      </c>
    </row>
    <row r="6829" spans="1:9" x14ac:dyDescent="0.3">
      <c r="A6829">
        <v>342</v>
      </c>
      <c r="B6829">
        <v>2</v>
      </c>
      <c r="C6829">
        <v>1</v>
      </c>
      <c r="D6829">
        <v>7905</v>
      </c>
      <c r="E6829" t="s">
        <v>6531</v>
      </c>
      <c r="F6829" t="str">
        <f>IF(HymnIN[[#This Row],[Verse]]&lt;&gt;0,"",_xlfn.XLOOKUP(HymnIN[[#This Row],[Hymn]],HymnEN[[#All],[hymn_no]],HymnEN[[#All],[author_id]],"0",0,1))</f>
        <v/>
      </c>
      <c r="G6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'2', '1', 'La chiesa Tua, Tuo corpo, la Tua sposa,');</v>
      </c>
      <c r="H6829" t="str" cm="1">
        <f t="array" ref="H6829">IF(HymnIN[[#This Row],[Verse]]=0,_xlfn.XLOOKUP(HymnIN[[#This Row],[Text]],Table17[[#All],[Meter]],Table17[[#All],[ID]],"**",0,1),"")</f>
        <v/>
      </c>
      <c r="I6829" t="str" cm="1">
        <f t="array" ref="I6829">IF(HymnIN[[#This Row],[Verse]]=0,_xlfn.XLOOKUP(HymnIN[[#This Row],[Text]],Table17[[#All],[Meter]],Table17[[#All],[Correct Full Meter]],"**",0,1),"")</f>
        <v/>
      </c>
    </row>
    <row r="6830" spans="1:9" x14ac:dyDescent="0.3">
      <c r="A6830">
        <v>342</v>
      </c>
      <c r="B6830">
        <v>2</v>
      </c>
      <c r="C6830">
        <v>2</v>
      </c>
      <c r="D6830">
        <v>7906</v>
      </c>
      <c r="E6830" t="s">
        <v>6532</v>
      </c>
      <c r="F6830" t="str">
        <f>IF(HymnIN[[#This Row],[Verse]]&lt;&gt;0,"",_xlfn.XLOOKUP(HymnIN[[#This Row],[Hymn]],HymnEN[[#All],[hymn_no]],HymnEN[[#All],[author_id]],"0",0,1))</f>
        <v/>
      </c>
      <c r="G6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'2', '2', 'Con Te identificata già fin d\'or-');</v>
      </c>
      <c r="H6830" t="str" cm="1">
        <f t="array" ref="H6830">IF(HymnIN[[#This Row],[Verse]]=0,_xlfn.XLOOKUP(HymnIN[[#This Row],[Text]],Table17[[#All],[Meter]],Table17[[#All],[ID]],"**",0,1),"")</f>
        <v/>
      </c>
      <c r="I6830" t="str" cm="1">
        <f t="array" ref="I6830">IF(HymnIN[[#This Row],[Verse]]=0,_xlfn.XLOOKUP(HymnIN[[#This Row],[Text]],Table17[[#All],[Meter]],Table17[[#All],[Correct Full Meter]],"**",0,1),"")</f>
        <v/>
      </c>
    </row>
    <row r="6831" spans="1:9" x14ac:dyDescent="0.3">
      <c r="A6831">
        <v>342</v>
      </c>
      <c r="B6831">
        <v>2</v>
      </c>
      <c r="C6831">
        <v>3</v>
      </c>
      <c r="D6831">
        <v>7907</v>
      </c>
      <c r="E6831" t="s">
        <v>6533</v>
      </c>
      <c r="F6831" t="str">
        <f>IF(HymnIN[[#This Row],[Verse]]&lt;&gt;0,"",_xlfn.XLOOKUP(HymnIN[[#This Row],[Hymn]],HymnEN[[#All],[hymn_no]],HymnEN[[#All],[author_id]],"0",0,1))</f>
        <v/>
      </c>
      <c r="G6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'2', '3', 'A Te qual casta vergin fidanzata');</v>
      </c>
      <c r="H6831" t="str" cm="1">
        <f t="array" ref="H6831">IF(HymnIN[[#This Row],[Verse]]=0,_xlfn.XLOOKUP(HymnIN[[#This Row],[Text]],Table17[[#All],[Meter]],Table17[[#All],[ID]],"**",0,1),"")</f>
        <v/>
      </c>
      <c r="I6831" t="str" cm="1">
        <f t="array" ref="I6831">IF(HymnIN[[#This Row],[Verse]]=0,_xlfn.XLOOKUP(HymnIN[[#This Row],[Text]],Table17[[#All],[Meter]],Table17[[#All],[Correct Full Meter]],"**",0,1),"")</f>
        <v/>
      </c>
    </row>
    <row r="6832" spans="1:9" x14ac:dyDescent="0.3">
      <c r="A6832">
        <v>342</v>
      </c>
      <c r="B6832">
        <v>2</v>
      </c>
      <c r="C6832">
        <v>4</v>
      </c>
      <c r="D6832">
        <v>7908</v>
      </c>
      <c r="E6832" t="s">
        <v>6534</v>
      </c>
      <c r="F6832" t="str">
        <f>IF(HymnIN[[#This Row],[Verse]]&lt;&gt;0,"",_xlfn.XLOOKUP(HymnIN[[#This Row],[Hymn]],HymnEN[[#All],[hymn_no]],HymnEN[[#All],[author_id]],"0",0,1))</f>
        <v/>
      </c>
      <c r="G6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'2', '4', 'Mentre procede nel deserto ancor-');</v>
      </c>
      <c r="H6832" t="str" cm="1">
        <f t="array" ref="H6832">IF(HymnIN[[#This Row],[Verse]]=0,_xlfn.XLOOKUP(HymnIN[[#This Row],[Text]],Table17[[#All],[Meter]],Table17[[#All],[ID]],"**",0,1),"")</f>
        <v/>
      </c>
      <c r="I6832" t="str" cm="1">
        <f t="array" ref="I6832">IF(HymnIN[[#This Row],[Verse]]=0,_xlfn.XLOOKUP(HymnIN[[#This Row],[Text]],Table17[[#All],[Meter]],Table17[[#All],[Correct Full Meter]],"**",0,1),"")</f>
        <v/>
      </c>
    </row>
    <row r="6833" spans="1:9" x14ac:dyDescent="0.3">
      <c r="A6833">
        <v>342</v>
      </c>
      <c r="B6833">
        <v>2</v>
      </c>
      <c r="C6833">
        <v>5</v>
      </c>
      <c r="D6833">
        <v>7909</v>
      </c>
      <c r="E6833" t="s">
        <v>6535</v>
      </c>
      <c r="F6833" t="str">
        <f>IF(HymnIN[[#This Row],[Verse]]&lt;&gt;0,"",_xlfn.XLOOKUP(HymnIN[[#This Row],[Hymn]],HymnEN[[#All],[hymn_no]],HymnEN[[#All],[author_id]],"0",0,1))</f>
        <v/>
      </c>
      <c r="G6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'2', '5', 'Trova sua speme ed il suo tutto in Te:');</v>
      </c>
      <c r="H6833" t="str" cm="1">
        <f t="array" ref="H6833">IF(HymnIN[[#This Row],[Verse]]=0,_xlfn.XLOOKUP(HymnIN[[#This Row],[Text]],Table17[[#All],[Meter]],Table17[[#All],[ID]],"**",0,1),"")</f>
        <v/>
      </c>
      <c r="I6833" t="str" cm="1">
        <f t="array" ref="I6833">IF(HymnIN[[#This Row],[Verse]]=0,_xlfn.XLOOKUP(HymnIN[[#This Row],[Text]],Table17[[#All],[Meter]],Table17[[#All],[Correct Full Meter]],"**",0,1),"")</f>
        <v/>
      </c>
    </row>
    <row r="6834" spans="1:9" x14ac:dyDescent="0.3">
      <c r="A6834">
        <v>342</v>
      </c>
      <c r="B6834">
        <v>2</v>
      </c>
      <c r="C6834">
        <v>6</v>
      </c>
      <c r="D6834">
        <v>7910</v>
      </c>
      <c r="E6834" t="s">
        <v>6536</v>
      </c>
      <c r="F6834" t="str">
        <f>IF(HymnIN[[#This Row],[Verse]]&lt;&gt;0,"",_xlfn.XLOOKUP(HymnIN[[#This Row],[Hymn]],HymnEN[[#All],[hymn_no]],HymnEN[[#All],[author_id]],"0",0,1))</f>
        <v/>
      </c>
      <c r="G6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'2', '6', 'Lo Sposo attende, che la chiami a Sé.');</v>
      </c>
      <c r="H6834" t="str" cm="1">
        <f t="array" ref="H6834">IF(HymnIN[[#This Row],[Verse]]=0,_xlfn.XLOOKUP(HymnIN[[#This Row],[Text]],Table17[[#All],[Meter]],Table17[[#All],[ID]],"**",0,1),"")</f>
        <v/>
      </c>
      <c r="I6834" t="str" cm="1">
        <f t="array" ref="I6834">IF(HymnIN[[#This Row],[Verse]]=0,_xlfn.XLOOKUP(HymnIN[[#This Row],[Text]],Table17[[#All],[Meter]],Table17[[#All],[Correct Full Meter]],"**",0,1),"")</f>
        <v/>
      </c>
    </row>
    <row r="6835" spans="1:9" x14ac:dyDescent="0.3">
      <c r="A6835">
        <v>342</v>
      </c>
      <c r="B6835">
        <v>3</v>
      </c>
      <c r="C6835">
        <v>1</v>
      </c>
      <c r="D6835">
        <v>7912</v>
      </c>
      <c r="E6835" t="s">
        <v>6537</v>
      </c>
      <c r="F6835" t="str">
        <f>IF(HymnIN[[#This Row],[Verse]]&lt;&gt;0,"",_xlfn.XLOOKUP(HymnIN[[#This Row],[Hymn]],HymnEN[[#All],[hymn_no]],HymnEN[[#All],[author_id]],"0",0,1))</f>
        <v/>
      </c>
      <c r="G6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'3', '1', 'Ei vien! L\'atteso, il glorioso e santo');</v>
      </c>
      <c r="H6835" t="str" cm="1">
        <f t="array" ref="H6835">IF(HymnIN[[#This Row],[Verse]]=0,_xlfn.XLOOKUP(HymnIN[[#This Row],[Text]],Table17[[#All],[Meter]],Table17[[#All],[ID]],"**",0,1),"")</f>
        <v/>
      </c>
      <c r="I6835" t="str" cm="1">
        <f t="array" ref="I6835">IF(HymnIN[[#This Row],[Verse]]=0,_xlfn.XLOOKUP(HymnIN[[#This Row],[Text]],Table17[[#All],[Meter]],Table17[[#All],[Correct Full Meter]],"**",0,1),"")</f>
        <v/>
      </c>
    </row>
    <row r="6836" spans="1:9" x14ac:dyDescent="0.3">
      <c r="A6836">
        <v>342</v>
      </c>
      <c r="B6836">
        <v>3</v>
      </c>
      <c r="C6836">
        <v>2</v>
      </c>
      <c r="D6836">
        <v>7913</v>
      </c>
      <c r="E6836" t="s">
        <v>6538</v>
      </c>
      <c r="F6836" t="str">
        <f>IF(HymnIN[[#This Row],[Verse]]&lt;&gt;0,"",_xlfn.XLOOKUP(HymnIN[[#This Row],[Hymn]],HymnEN[[#All],[hymn_no]],HymnEN[[#All],[author_id]],"0",0,1))</f>
        <v/>
      </c>
      <c r="G6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'3', '2', 'Signor, che ognuno un giorno adorerà!');</v>
      </c>
      <c r="H6836" t="str" cm="1">
        <f t="array" ref="H6836">IF(HymnIN[[#This Row],[Verse]]=0,_xlfn.XLOOKUP(HymnIN[[#This Row],[Text]],Table17[[#All],[Meter]],Table17[[#All],[ID]],"**",0,1),"")</f>
        <v/>
      </c>
      <c r="I6836" t="str" cm="1">
        <f t="array" ref="I6836">IF(HymnIN[[#This Row],[Verse]]=0,_xlfn.XLOOKUP(HymnIN[[#This Row],[Text]],Table17[[#All],[Meter]],Table17[[#All],[Correct Full Meter]],"**",0,1),"")</f>
        <v/>
      </c>
    </row>
    <row r="6837" spans="1:9" x14ac:dyDescent="0.3">
      <c r="A6837">
        <v>342</v>
      </c>
      <c r="B6837">
        <v>3</v>
      </c>
      <c r="C6837">
        <v>3</v>
      </c>
      <c r="D6837">
        <v>7914</v>
      </c>
      <c r="E6837" t="s">
        <v>6539</v>
      </c>
      <c r="F6837" t="str">
        <f>IF(HymnIN[[#This Row],[Verse]]&lt;&gt;0,"",_xlfn.XLOOKUP(HymnIN[[#This Row],[Hymn]],HymnEN[[#All],[hymn_no]],HymnEN[[#All],[author_id]],"0",0,1))</f>
        <v/>
      </c>
      <c r="G6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'3', '3', 'Ei viene a prender la Sua sposa al cielo,');</v>
      </c>
      <c r="H6837" t="str" cm="1">
        <f t="array" ref="H6837">IF(HymnIN[[#This Row],[Verse]]=0,_xlfn.XLOOKUP(HymnIN[[#This Row],[Text]],Table17[[#All],[Meter]],Table17[[#All],[ID]],"**",0,1),"")</f>
        <v/>
      </c>
      <c r="I6837" t="str" cm="1">
        <f t="array" ref="I6837">IF(HymnIN[[#This Row],[Verse]]=0,_xlfn.XLOOKUP(HymnIN[[#This Row],[Text]],Table17[[#All],[Meter]],Table17[[#All],[Correct Full Meter]],"**",0,1),"")</f>
        <v/>
      </c>
    </row>
    <row r="6838" spans="1:9" x14ac:dyDescent="0.3">
      <c r="A6838">
        <v>342</v>
      </c>
      <c r="B6838">
        <v>3</v>
      </c>
      <c r="C6838">
        <v>4</v>
      </c>
      <c r="D6838">
        <v>7915</v>
      </c>
      <c r="E6838" t="s">
        <v>6540</v>
      </c>
      <c r="F6838" t="str">
        <f>IF(HymnIN[[#This Row],[Verse]]&lt;&gt;0,"",_xlfn.XLOOKUP(HymnIN[[#This Row],[Hymn]],HymnEN[[#All],[hymn_no]],HymnEN[[#All],[author_id]],"0",0,1))</f>
        <v/>
      </c>
      <c r="G6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'3', '4', 'Per condivider nell\'eternità');</v>
      </c>
      <c r="H6838" t="str" cm="1">
        <f t="array" ref="H6838">IF(HymnIN[[#This Row],[Verse]]=0,_xlfn.XLOOKUP(HymnIN[[#This Row],[Text]],Table17[[#All],[Meter]],Table17[[#All],[ID]],"**",0,1),"")</f>
        <v/>
      </c>
      <c r="I6838" t="str" cm="1">
        <f t="array" ref="I6838">IF(HymnIN[[#This Row],[Verse]]=0,_xlfn.XLOOKUP(HymnIN[[#This Row],[Text]],Table17[[#All],[Meter]],Table17[[#All],[Correct Full Meter]],"**",0,1),"")</f>
        <v/>
      </c>
    </row>
    <row r="6839" spans="1:9" x14ac:dyDescent="0.3">
      <c r="A6839">
        <v>342</v>
      </c>
      <c r="B6839">
        <v>3</v>
      </c>
      <c r="C6839">
        <v>5</v>
      </c>
      <c r="D6839">
        <v>7916</v>
      </c>
      <c r="E6839" t="s">
        <v>6541</v>
      </c>
      <c r="F6839" t="str">
        <f>IF(HymnIN[[#This Row],[Verse]]&lt;&gt;0,"",_xlfn.XLOOKUP(HymnIN[[#This Row],[Hymn]],HymnEN[[#All],[hymn_no]],HymnEN[[#All],[author_id]],"0",0,1))</f>
        <v/>
      </c>
      <c r="G6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'3', '5', 'Il frutto del consiglio che, pria ancor');</v>
      </c>
      <c r="H6839" t="str" cm="1">
        <f t="array" ref="H6839">IF(HymnIN[[#This Row],[Verse]]=0,_xlfn.XLOOKUP(HymnIN[[#This Row],[Text]],Table17[[#All],[Meter]],Table17[[#All],[ID]],"**",0,1),"")</f>
        <v/>
      </c>
      <c r="I6839" t="str" cm="1">
        <f t="array" ref="I6839">IF(HymnIN[[#This Row],[Verse]]=0,_xlfn.XLOOKUP(HymnIN[[#This Row],[Text]],Table17[[#All],[Meter]],Table17[[#All],[Correct Full Meter]],"**",0,1),"")</f>
        <v/>
      </c>
    </row>
    <row r="6840" spans="1:9" x14ac:dyDescent="0.3">
      <c r="A6840">
        <v>342</v>
      </c>
      <c r="B6840">
        <v>3</v>
      </c>
      <c r="C6840">
        <v>6</v>
      </c>
      <c r="D6840">
        <v>7917</v>
      </c>
      <c r="E6840" t="s">
        <v>6542</v>
      </c>
      <c r="F6840" t="str">
        <f>IF(HymnIN[[#This Row],[Verse]]&lt;&gt;0,"",_xlfn.XLOOKUP(HymnIN[[#This Row],[Hymn]],HymnEN[[#All],[hymn_no]],HymnEN[[#All],[author_id]],"0",0,1))</f>
        <v/>
      </c>
      <c r="G6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'3', '6', 'Che il tempo avesse inizio, Dio formò.');</v>
      </c>
      <c r="H6840" t="str" cm="1">
        <f t="array" ref="H6840">IF(HymnIN[[#This Row],[Verse]]=0,_xlfn.XLOOKUP(HymnIN[[#This Row],[Text]],Table17[[#All],[Meter]],Table17[[#All],[ID]],"**",0,1),"")</f>
        <v/>
      </c>
      <c r="I6840" t="str" cm="1">
        <f t="array" ref="I6840">IF(HymnIN[[#This Row],[Verse]]=0,_xlfn.XLOOKUP(HymnIN[[#This Row],[Text]],Table17[[#All],[Meter]],Table17[[#All],[Correct Full Meter]],"**",0,1),"")</f>
        <v/>
      </c>
    </row>
    <row r="6841" spans="1:9" x14ac:dyDescent="0.3">
      <c r="A6841">
        <v>342</v>
      </c>
      <c r="B6841">
        <v>4</v>
      </c>
      <c r="C6841">
        <v>1</v>
      </c>
      <c r="D6841">
        <v>7918</v>
      </c>
      <c r="E6841" t="s">
        <v>6543</v>
      </c>
      <c r="F6841" t="str">
        <f>IF(HymnIN[[#This Row],[Verse]]&lt;&gt;0,"",_xlfn.XLOOKUP(HymnIN[[#This Row],[Hymn]],HymnEN[[#All],[hymn_no]],HymnEN[[#All],[author_id]],"0",0,1))</f>
        <v/>
      </c>
      <c r="G6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'4', '1', 'Il ciel, la terra e il mare pienamente');</v>
      </c>
      <c r="H6841" t="str" cm="1">
        <f t="array" ref="H6841">IF(HymnIN[[#This Row],[Verse]]=0,_xlfn.XLOOKUP(HymnIN[[#This Row],[Text]],Table17[[#All],[Meter]],Table17[[#All],[ID]],"**",0,1),"")</f>
        <v/>
      </c>
      <c r="I6841" t="str" cm="1">
        <f t="array" ref="I6841">IF(HymnIN[[#This Row],[Verse]]=0,_xlfn.XLOOKUP(HymnIN[[#This Row],[Text]],Table17[[#All],[Meter]],Table17[[#All],[Correct Full Meter]],"**",0,1),"")</f>
        <v/>
      </c>
    </row>
    <row r="6842" spans="1:9" x14ac:dyDescent="0.3">
      <c r="A6842">
        <v>342</v>
      </c>
      <c r="B6842">
        <v>4</v>
      </c>
      <c r="C6842">
        <v>2</v>
      </c>
      <c r="D6842">
        <v>7919</v>
      </c>
      <c r="E6842" t="s">
        <v>6544</v>
      </c>
      <c r="F6842" t="str">
        <f>IF(HymnIN[[#This Row],[Verse]]&lt;&gt;0,"",_xlfn.XLOOKUP(HymnIN[[#This Row],[Hymn]],HymnEN[[#All],[hymn_no]],HymnEN[[#All],[author_id]],"0",0,1))</f>
        <v/>
      </c>
      <c r="G6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'4', '2', 'Dimostran di Sua man la potestà,');</v>
      </c>
      <c r="H6842" t="str" cm="1">
        <f t="array" ref="H6842">IF(HymnIN[[#This Row],[Verse]]=0,_xlfn.XLOOKUP(HymnIN[[#This Row],[Text]],Table17[[#All],[Meter]],Table17[[#All],[ID]],"**",0,1),"")</f>
        <v/>
      </c>
      <c r="I6842" t="str" cm="1">
        <f t="array" ref="I6842">IF(HymnIN[[#This Row],[Verse]]=0,_xlfn.XLOOKUP(HymnIN[[#This Row],[Text]],Table17[[#All],[Meter]],Table17[[#All],[Correct Full Meter]],"**",0,1),"")</f>
        <v/>
      </c>
    </row>
    <row r="6843" spans="1:9" x14ac:dyDescent="0.3">
      <c r="A6843">
        <v>342</v>
      </c>
      <c r="B6843">
        <v>4</v>
      </c>
      <c r="C6843">
        <v>3</v>
      </c>
      <c r="D6843">
        <v>7920</v>
      </c>
      <c r="E6843" t="s">
        <v>6545</v>
      </c>
      <c r="F6843" t="str">
        <f>IF(HymnIN[[#This Row],[Verse]]&lt;&gt;0,"",_xlfn.XLOOKUP(HymnIN[[#This Row],[Hymn]],HymnEN[[#All],[hymn_no]],HymnEN[[#All],[author_id]],"0",0,1))</f>
        <v/>
      </c>
      <c r="G6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'4', '3', 'Tutte l\'incomparabili Sue vie');</v>
      </c>
      <c r="H6843" t="str" cm="1">
        <f t="array" ref="H6843">IF(HymnIN[[#This Row],[Verse]]=0,_xlfn.XLOOKUP(HymnIN[[#This Row],[Text]],Table17[[#All],[Meter]],Table17[[#All],[ID]],"**",0,1),"")</f>
        <v/>
      </c>
      <c r="I6843" t="str" cm="1">
        <f t="array" ref="I6843">IF(HymnIN[[#This Row],[Verse]]=0,_xlfn.XLOOKUP(HymnIN[[#This Row],[Text]],Table17[[#All],[Meter]],Table17[[#All],[Correct Full Meter]],"**",0,1),"")</f>
        <v/>
      </c>
    </row>
    <row r="6844" spans="1:9" x14ac:dyDescent="0.3">
      <c r="A6844">
        <v>342</v>
      </c>
      <c r="B6844">
        <v>4</v>
      </c>
      <c r="C6844">
        <v>4</v>
      </c>
      <c r="D6844">
        <v>7921</v>
      </c>
      <c r="E6844" t="s">
        <v>6546</v>
      </c>
      <c r="F6844" t="str">
        <f>IF(HymnIN[[#This Row],[Verse]]&lt;&gt;0,"",_xlfn.XLOOKUP(HymnIN[[#This Row],[Hymn]],HymnEN[[#All],[hymn_no]],HymnEN[[#All],[author_id]],"0",0,1))</f>
        <v/>
      </c>
      <c r="G6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'4', '4', 'Ridondan a Sua lode a eternità,');</v>
      </c>
      <c r="H6844" t="str" cm="1">
        <f t="array" ref="H6844">IF(HymnIN[[#This Row],[Verse]]=0,_xlfn.XLOOKUP(HymnIN[[#This Row],[Text]],Table17[[#All],[Meter]],Table17[[#All],[ID]],"**",0,1),"")</f>
        <v/>
      </c>
      <c r="I6844" t="str" cm="1">
        <f t="array" ref="I6844">IF(HymnIN[[#This Row],[Verse]]=0,_xlfn.XLOOKUP(HymnIN[[#This Row],[Text]],Table17[[#All],[Meter]],Table17[[#All],[Correct Full Meter]],"**",0,1),"")</f>
        <v/>
      </c>
    </row>
    <row r="6845" spans="1:9" x14ac:dyDescent="0.3">
      <c r="A6845">
        <v>342</v>
      </c>
      <c r="B6845">
        <v>4</v>
      </c>
      <c r="C6845">
        <v>5</v>
      </c>
      <c r="D6845">
        <v>7922</v>
      </c>
      <c r="E6845" t="s">
        <v>6547</v>
      </c>
      <c r="F6845" t="str">
        <f>IF(HymnIN[[#This Row],[Verse]]&lt;&gt;0,"",_xlfn.XLOOKUP(HymnIN[[#This Row],[Hymn]],HymnEN[[#All],[hymn_no]],HymnEN[[#All],[author_id]],"0",0,1))</f>
        <v/>
      </c>
      <c r="G6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'4', '5', 'Ma in quel mister glorioso noi vediam');</v>
      </c>
      <c r="H6845" t="str" cm="1">
        <f t="array" ref="H6845">IF(HymnIN[[#This Row],[Verse]]=0,_xlfn.XLOOKUP(HymnIN[[#This Row],[Text]],Table17[[#All],[Meter]],Table17[[#All],[ID]],"**",0,1),"")</f>
        <v/>
      </c>
      <c r="I6845" t="str" cm="1">
        <f t="array" ref="I6845">IF(HymnIN[[#This Row],[Verse]]=0,_xlfn.XLOOKUP(HymnIN[[#This Row],[Text]],Table17[[#All],[Meter]],Table17[[#All],[Correct Full Meter]],"**",0,1),"")</f>
        <v/>
      </c>
    </row>
    <row r="6846" spans="1:9" x14ac:dyDescent="0.3">
      <c r="A6846">
        <v>342</v>
      </c>
      <c r="B6846">
        <v>4</v>
      </c>
      <c r="C6846">
        <v>6</v>
      </c>
      <c r="D6846">
        <v>7923</v>
      </c>
      <c r="E6846" t="s">
        <v>6548</v>
      </c>
      <c r="F6846" t="str">
        <f>IF(HymnIN[[#This Row],[Verse]]&lt;&gt;0,"",_xlfn.XLOOKUP(HymnIN[[#This Row],[Hymn]],HymnEN[[#All],[hymn_no]],HymnEN[[#All],[author_id]],"0",0,1))</f>
        <v/>
      </c>
      <c r="G6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('342', '4', '6', 'L\'amore Suo insondabil e sovran.');</v>
      </c>
      <c r="H6846" t="str" cm="1">
        <f t="array" ref="H6846">IF(HymnIN[[#This Row],[Verse]]=0,_xlfn.XLOOKUP(HymnIN[[#This Row],[Text]],Table17[[#All],[Meter]],Table17[[#All],[ID]],"**",0,1),"")</f>
        <v/>
      </c>
      <c r="I6846" t="str" cm="1">
        <f t="array" ref="I6846">IF(HymnIN[[#This Row],[Verse]]=0,_xlfn.XLOOKUP(HymnIN[[#This Row],[Text]],Table17[[#All],[Meter]],Table17[[#All],[Correct Full Meter]],"**",0,1),"")</f>
        <v/>
      </c>
    </row>
    <row r="6847" spans="1:9" x14ac:dyDescent="0.3">
      <c r="A6847">
        <v>343</v>
      </c>
      <c r="B6847">
        <v>0</v>
      </c>
      <c r="C6847">
        <v>0</v>
      </c>
      <c r="D6847">
        <v>7927</v>
      </c>
      <c r="E6847" t="s">
        <v>306</v>
      </c>
      <c r="F6847">
        <f>IF(HymnIN[[#This Row],[Verse]]&lt;&gt;0,"",_xlfn.XLOOKUP(HymnIN[[#This Row],[Hymn]],HymnEN[[#All],[hymn_no]],HymnEN[[#All],[author_id]],"0",0,1))</f>
        <v>97</v>
      </c>
      <c r="G6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('343', '11.10.11.10.10.10.', '180', '97');</v>
      </c>
      <c r="H6847" cm="1">
        <f t="array" ref="H6847">IF(HymnIN[[#This Row],[Verse]]=0,_xlfn.XLOOKUP(HymnIN[[#This Row],[Text]],Table17[[#All],[Meter]],Table17[[#All],[ID]],"**",0,1),"")</f>
        <v>180</v>
      </c>
      <c r="I6847" t="str" cm="1">
        <f t="array" ref="I6847">IF(HymnIN[[#This Row],[Verse]]=0,_xlfn.XLOOKUP(HymnIN[[#This Row],[Text]],Table17[[#All],[Meter]],Table17[[#All],[Correct Full Meter]],"**",0,1),"")</f>
        <v>11.10.11.10.10.10.</v>
      </c>
    </row>
    <row r="6848" spans="1:9" x14ac:dyDescent="0.3">
      <c r="A6848">
        <v>343</v>
      </c>
      <c r="B6848">
        <v>1</v>
      </c>
      <c r="C6848">
        <v>1</v>
      </c>
      <c r="D6848">
        <v>7928</v>
      </c>
      <c r="E6848" t="s">
        <v>6549</v>
      </c>
      <c r="F6848" t="str">
        <f>IF(HymnIN[[#This Row],[Verse]]&lt;&gt;0,"",_xlfn.XLOOKUP(HymnIN[[#This Row],[Hymn]],HymnEN[[#All],[hymn_no]],HymnEN[[#All],[author_id]],"0",0,1))</f>
        <v/>
      </c>
      <c r="G6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'1', '1', '"CHE cos\'è l\'uomo?" E\' Cristo che, morendo,');</v>
      </c>
      <c r="H6848" t="str" cm="1">
        <f t="array" ref="H6848">IF(HymnIN[[#This Row],[Verse]]=0,_xlfn.XLOOKUP(HymnIN[[#This Row],[Text]],Table17[[#All],[Meter]],Table17[[#All],[ID]],"**",0,1),"")</f>
        <v/>
      </c>
      <c r="I6848" t="str" cm="1">
        <f t="array" ref="I6848">IF(HymnIN[[#This Row],[Verse]]=0,_xlfn.XLOOKUP(HymnIN[[#This Row],[Text]],Table17[[#All],[Meter]],Table17[[#All],[Correct Full Meter]],"**",0,1),"")</f>
        <v/>
      </c>
    </row>
    <row r="6849" spans="1:9" x14ac:dyDescent="0.3">
      <c r="A6849">
        <v>343</v>
      </c>
      <c r="B6849">
        <v>1</v>
      </c>
      <c r="C6849">
        <v>2</v>
      </c>
      <c r="D6849">
        <v>7929</v>
      </c>
      <c r="E6849" t="s">
        <v>6550</v>
      </c>
      <c r="F6849" t="str">
        <f>IF(HymnIN[[#This Row],[Verse]]&lt;&gt;0,"",_xlfn.XLOOKUP(HymnIN[[#This Row],[Hymn]],HymnEN[[#All],[hymn_no]],HymnEN[[#All],[author_id]],"0",0,1))</f>
        <v/>
      </c>
      <c r="G6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'1', '2', 'La Tua natura, O Dio, glorificò;');</v>
      </c>
      <c r="H6849" t="str" cm="1">
        <f t="array" ref="H6849">IF(HymnIN[[#This Row],[Verse]]=0,_xlfn.XLOOKUP(HymnIN[[#This Row],[Text]],Table17[[#All],[Meter]],Table17[[#All],[ID]],"**",0,1),"")</f>
        <v/>
      </c>
      <c r="I6849" t="str" cm="1">
        <f t="array" ref="I6849">IF(HymnIN[[#This Row],[Verse]]=0,_xlfn.XLOOKUP(HymnIN[[#This Row],[Text]],Table17[[#All],[Meter]],Table17[[#All],[Correct Full Meter]],"**",0,1),"")</f>
        <v/>
      </c>
    </row>
    <row r="6850" spans="1:9" x14ac:dyDescent="0.3">
      <c r="A6850">
        <v>343</v>
      </c>
      <c r="B6850">
        <v>1</v>
      </c>
      <c r="C6850">
        <v>3</v>
      </c>
      <c r="D6850">
        <v>7930</v>
      </c>
      <c r="E6850" t="s">
        <v>6551</v>
      </c>
      <c r="F6850" t="str">
        <f>IF(HymnIN[[#This Row],[Verse]]&lt;&gt;0,"",_xlfn.XLOOKUP(HymnIN[[#This Row],[Hymn]],HymnEN[[#All],[hymn_no]],HymnEN[[#All],[author_id]],"0",0,1))</f>
        <v/>
      </c>
      <c r="G6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'1', '3', 'Mostrò la Tua giustizia e la Tua grazia');</v>
      </c>
      <c r="H6850" t="str" cm="1">
        <f t="array" ref="H6850">IF(HymnIN[[#This Row],[Verse]]=0,_xlfn.XLOOKUP(HymnIN[[#This Row],[Text]],Table17[[#All],[Meter]],Table17[[#All],[ID]],"**",0,1),"")</f>
        <v/>
      </c>
      <c r="I6850" t="str" cm="1">
        <f t="array" ref="I6850">IF(HymnIN[[#This Row],[Verse]]=0,_xlfn.XLOOKUP(HymnIN[[#This Row],[Text]],Table17[[#All],[Meter]],Table17[[#All],[Correct Full Meter]],"**",0,1),"")</f>
        <v/>
      </c>
    </row>
    <row r="6851" spans="1:9" x14ac:dyDescent="0.3">
      <c r="A6851">
        <v>343</v>
      </c>
      <c r="B6851">
        <v>1</v>
      </c>
      <c r="C6851">
        <v>4</v>
      </c>
      <c r="D6851">
        <v>7931</v>
      </c>
      <c r="E6851" t="s">
        <v>6552</v>
      </c>
      <c r="F6851" t="str">
        <f>IF(HymnIN[[#This Row],[Verse]]&lt;&gt;0,"",_xlfn.XLOOKUP(HymnIN[[#This Row],[Hymn]],HymnEN[[#All],[hymn_no]],HymnEN[[#All],[author_id]],"0",0,1))</f>
        <v/>
      </c>
      <c r="G6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'1', '4', 'Facendo pel peccato espïazion.');</v>
      </c>
      <c r="H6851" t="str" cm="1">
        <f t="array" ref="H6851">IF(HymnIN[[#This Row],[Verse]]=0,_xlfn.XLOOKUP(HymnIN[[#This Row],[Text]],Table17[[#All],[Meter]],Table17[[#All],[ID]],"**",0,1),"")</f>
        <v/>
      </c>
      <c r="I6851" t="str" cm="1">
        <f t="array" ref="I6851">IF(HymnIN[[#This Row],[Verse]]=0,_xlfn.XLOOKUP(HymnIN[[#This Row],[Text]],Table17[[#All],[Meter]],Table17[[#All],[Correct Full Meter]],"**",0,1),"")</f>
        <v/>
      </c>
    </row>
    <row r="6852" spans="1:9" x14ac:dyDescent="0.3">
      <c r="A6852">
        <v>343</v>
      </c>
      <c r="B6852">
        <v>1</v>
      </c>
      <c r="C6852">
        <v>5</v>
      </c>
      <c r="D6852">
        <v>7932</v>
      </c>
      <c r="E6852" t="s">
        <v>6553</v>
      </c>
      <c r="F6852" t="str">
        <f>IF(HymnIN[[#This Row],[Verse]]&lt;&gt;0,"",_xlfn.XLOOKUP(HymnIN[[#This Row],[Hymn]],HymnEN[[#All],[hymn_no]],HymnEN[[#All],[author_id]],"0",0,1))</f>
        <v/>
      </c>
      <c r="G6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'1', '5', 'Obbediente, fino a morte andò:');</v>
      </c>
      <c r="H6852" t="str" cm="1">
        <f t="array" ref="H6852">IF(HymnIN[[#This Row],[Verse]]=0,_xlfn.XLOOKUP(HymnIN[[#This Row],[Text]],Table17[[#All],[Meter]],Table17[[#All],[ID]],"**",0,1),"")</f>
        <v/>
      </c>
      <c r="I6852" t="str" cm="1">
        <f t="array" ref="I6852">IF(HymnIN[[#This Row],[Verse]]=0,_xlfn.XLOOKUP(HymnIN[[#This Row],[Text]],Table17[[#All],[Meter]],Table17[[#All],[Correct Full Meter]],"**",0,1),"")</f>
        <v/>
      </c>
    </row>
    <row r="6853" spans="1:9" x14ac:dyDescent="0.3">
      <c r="A6853">
        <v>343</v>
      </c>
      <c r="B6853">
        <v>1</v>
      </c>
      <c r="C6853">
        <v>6</v>
      </c>
      <c r="D6853">
        <v>7933</v>
      </c>
      <c r="E6853" t="s">
        <v>6554</v>
      </c>
      <c r="F6853" t="str">
        <f>IF(HymnIN[[#This Row],[Verse]]&lt;&gt;0,"",_xlfn.XLOOKUP(HymnIN[[#This Row],[Hymn]],HymnEN[[#All],[hymn_no]],HymnEN[[#All],[author_id]],"0",0,1))</f>
        <v/>
      </c>
      <c r="G6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'1', '6', 'E\' degno d\'ogni lode e adorazion!');</v>
      </c>
      <c r="H6853" t="str" cm="1">
        <f t="array" ref="H6853">IF(HymnIN[[#This Row],[Verse]]=0,_xlfn.XLOOKUP(HymnIN[[#This Row],[Text]],Table17[[#All],[Meter]],Table17[[#All],[ID]],"**",0,1),"")</f>
        <v/>
      </c>
      <c r="I6853" t="str" cm="1">
        <f t="array" ref="I6853">IF(HymnIN[[#This Row],[Verse]]=0,_xlfn.XLOOKUP(HymnIN[[#This Row],[Text]],Table17[[#All],[Meter]],Table17[[#All],[Correct Full Meter]],"**",0,1),"")</f>
        <v/>
      </c>
    </row>
    <row r="6854" spans="1:9" x14ac:dyDescent="0.3">
      <c r="A6854">
        <v>343</v>
      </c>
      <c r="B6854">
        <v>2</v>
      </c>
      <c r="C6854">
        <v>1</v>
      </c>
      <c r="D6854">
        <v>7934</v>
      </c>
      <c r="E6854" t="s">
        <v>6555</v>
      </c>
      <c r="F6854" t="str">
        <f>IF(HymnIN[[#This Row],[Verse]]&lt;&gt;0,"",_xlfn.XLOOKUP(HymnIN[[#This Row],[Hymn]],HymnEN[[#All],[hymn_no]],HymnEN[[#All],[author_id]],"0",0,1))</f>
        <v/>
      </c>
      <c r="G6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'2', '1', 'I Tuoi consigli pria che il mondo fosse');</v>
      </c>
      <c r="H6854" t="str" cm="1">
        <f t="array" ref="H6854">IF(HymnIN[[#This Row],[Verse]]=0,_xlfn.XLOOKUP(HymnIN[[#This Row],[Text]],Table17[[#All],[Meter]],Table17[[#All],[ID]],"**",0,1),"")</f>
        <v/>
      </c>
      <c r="I6854" t="str" cm="1">
        <f t="array" ref="I6854">IF(HymnIN[[#This Row],[Verse]]=0,_xlfn.XLOOKUP(HymnIN[[#This Row],[Text]],Table17[[#All],[Meter]],Table17[[#All],[Correct Full Meter]],"**",0,1),"")</f>
        <v/>
      </c>
    </row>
    <row r="6855" spans="1:9" x14ac:dyDescent="0.3">
      <c r="A6855">
        <v>343</v>
      </c>
      <c r="B6855">
        <v>2</v>
      </c>
      <c r="C6855">
        <v>2</v>
      </c>
      <c r="D6855">
        <v>7935</v>
      </c>
      <c r="E6855" t="s">
        <v>6556</v>
      </c>
      <c r="F6855" t="str">
        <f>IF(HymnIN[[#This Row],[Verse]]&lt;&gt;0,"",_xlfn.XLOOKUP(HymnIN[[#This Row],[Hymn]],HymnEN[[#All],[hymn_no]],HymnEN[[#All],[author_id]],"0",0,1))</f>
        <v/>
      </c>
      <c r="G6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'2', '2', 'Eran centrati nel Figliol dell\'uom;');</v>
      </c>
      <c r="H6855" t="str" cm="1">
        <f t="array" ref="H6855">IF(HymnIN[[#This Row],[Verse]]=0,_xlfn.XLOOKUP(HymnIN[[#This Row],[Text]],Table17[[#All],[Meter]],Table17[[#All],[ID]],"**",0,1),"")</f>
        <v/>
      </c>
      <c r="I6855" t="str" cm="1">
        <f t="array" ref="I6855">IF(HymnIN[[#This Row],[Verse]]=0,_xlfn.XLOOKUP(HymnIN[[#This Row],[Text]],Table17[[#All],[Meter]],Table17[[#All],[Correct Full Meter]],"**",0,1),"")</f>
        <v/>
      </c>
    </row>
    <row r="6856" spans="1:9" x14ac:dyDescent="0.3">
      <c r="A6856">
        <v>343</v>
      </c>
      <c r="B6856">
        <v>2</v>
      </c>
      <c r="C6856">
        <v>3</v>
      </c>
      <c r="D6856">
        <v>7936</v>
      </c>
      <c r="E6856" t="s">
        <v>6557</v>
      </c>
      <c r="F6856" t="str">
        <f>IF(HymnIN[[#This Row],[Verse]]&lt;&gt;0,"",_xlfn.XLOOKUP(HymnIN[[#This Row],[Hymn]],HymnEN[[#All],[hymn_no]],HymnEN[[#All],[author_id]],"0",0,1))</f>
        <v/>
      </c>
      <c r="G6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'2', '3', 'Tu Lo facesti Capo della chiesa');</v>
      </c>
      <c r="H6856" t="str" cm="1">
        <f t="array" ref="H6856">IF(HymnIN[[#This Row],[Verse]]=0,_xlfn.XLOOKUP(HymnIN[[#This Row],[Text]],Table17[[#All],[Meter]],Table17[[#All],[ID]],"**",0,1),"")</f>
        <v/>
      </c>
      <c r="I6856" t="str" cm="1">
        <f t="array" ref="I6856">IF(HymnIN[[#This Row],[Verse]]=0,_xlfn.XLOOKUP(HymnIN[[#This Row],[Text]],Table17[[#All],[Meter]],Table17[[#All],[Correct Full Meter]],"**",0,1),"")</f>
        <v/>
      </c>
    </row>
    <row r="6857" spans="1:9" x14ac:dyDescent="0.3">
      <c r="A6857">
        <v>343</v>
      </c>
      <c r="B6857">
        <v>2</v>
      </c>
      <c r="C6857">
        <v>4</v>
      </c>
      <c r="D6857">
        <v>7937</v>
      </c>
      <c r="E6857" t="s">
        <v>6558</v>
      </c>
      <c r="F6857" t="str">
        <f>IF(HymnIN[[#This Row],[Verse]]&lt;&gt;0,"",_xlfn.XLOOKUP(HymnIN[[#This Row],[Hymn]],HymnEN[[#All],[hymn_no]],HymnEN[[#All],[author_id]],"0",0,1))</f>
        <v/>
      </c>
      <c r="G6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'2', '4', 'E la Tua gloria sul Suo volto appar.');</v>
      </c>
      <c r="H6857" t="str" cm="1">
        <f t="array" ref="H6857">IF(HymnIN[[#This Row],[Verse]]=0,_xlfn.XLOOKUP(HymnIN[[#This Row],[Text]],Table17[[#All],[Meter]],Table17[[#All],[ID]],"**",0,1),"")</f>
        <v/>
      </c>
      <c r="I6857" t="str" cm="1">
        <f t="array" ref="I6857">IF(HymnIN[[#This Row],[Verse]]=0,_xlfn.XLOOKUP(HymnIN[[#This Row],[Text]],Table17[[#All],[Meter]],Table17[[#All],[Correct Full Meter]],"**",0,1),"")</f>
        <v/>
      </c>
    </row>
    <row r="6858" spans="1:9" x14ac:dyDescent="0.3">
      <c r="A6858">
        <v>343</v>
      </c>
      <c r="B6858">
        <v>2</v>
      </c>
      <c r="C6858">
        <v>5</v>
      </c>
      <c r="D6858">
        <v>7938</v>
      </c>
      <c r="E6858" t="s">
        <v>6559</v>
      </c>
      <c r="F6858" t="str">
        <f>IF(HymnIN[[#This Row],[Verse]]&lt;&gt;0,"",_xlfn.XLOOKUP(HymnIN[[#This Row],[Hymn]],HymnEN[[#All],[hymn_no]],HymnEN[[#All],[author_id]],"0",0,1))</f>
        <v/>
      </c>
      <c r="G6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'2', '5', 'A Lui, sul trono in somma maestà,');</v>
      </c>
      <c r="H6858" t="str" cm="1">
        <f t="array" ref="H6858">IF(HymnIN[[#This Row],[Verse]]=0,_xlfn.XLOOKUP(HymnIN[[#This Row],[Text]],Table17[[#All],[Meter]],Table17[[#All],[ID]],"**",0,1),"")</f>
        <v/>
      </c>
      <c r="I6858" t="str" cm="1">
        <f t="array" ref="I6858">IF(HymnIN[[#This Row],[Verse]]=0,_xlfn.XLOOKUP(HymnIN[[#This Row],[Text]],Table17[[#All],[Meter]],Table17[[#All],[Correct Full Meter]],"**",0,1),"")</f>
        <v/>
      </c>
    </row>
    <row r="6859" spans="1:9" x14ac:dyDescent="0.3">
      <c r="A6859">
        <v>343</v>
      </c>
      <c r="B6859">
        <v>2</v>
      </c>
      <c r="C6859">
        <v>6</v>
      </c>
      <c r="D6859">
        <v>7939</v>
      </c>
      <c r="E6859" t="s">
        <v>4250</v>
      </c>
      <c r="F6859" t="str">
        <f>IF(HymnIN[[#This Row],[Verse]]&lt;&gt;0,"",_xlfn.XLOOKUP(HymnIN[[#This Row],[Hymn]],HymnEN[[#All],[hymn_no]],HymnEN[[#All],[author_id]],"0",0,1))</f>
        <v/>
      </c>
      <c r="G6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'2', '6', 'Ogni ginocchio allor si piegherà.');</v>
      </c>
      <c r="H6859" t="str" cm="1">
        <f t="array" ref="H6859">IF(HymnIN[[#This Row],[Verse]]=0,_xlfn.XLOOKUP(HymnIN[[#This Row],[Text]],Table17[[#All],[Meter]],Table17[[#All],[ID]],"**",0,1),"")</f>
        <v/>
      </c>
      <c r="I6859" t="str" cm="1">
        <f t="array" ref="I6859">IF(HymnIN[[#This Row],[Verse]]=0,_xlfn.XLOOKUP(HymnIN[[#This Row],[Text]],Table17[[#All],[Meter]],Table17[[#All],[Correct Full Meter]],"**",0,1),"")</f>
        <v/>
      </c>
    </row>
    <row r="6860" spans="1:9" x14ac:dyDescent="0.3">
      <c r="A6860">
        <v>343</v>
      </c>
      <c r="B6860">
        <v>3</v>
      </c>
      <c r="C6860">
        <v>1</v>
      </c>
      <c r="D6860">
        <v>7940</v>
      </c>
      <c r="E6860" t="s">
        <v>6560</v>
      </c>
      <c r="F6860" t="str">
        <f>IF(HymnIN[[#This Row],[Verse]]&lt;&gt;0,"",_xlfn.XLOOKUP(HymnIN[[#This Row],[Hymn]],HymnEN[[#All],[hymn_no]],HymnEN[[#All],[author_id]],"0",0,1))</f>
        <v/>
      </c>
      <c r="G6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'3', '1', 'Degno, Figliol dell\'uomo, degno sei');</v>
      </c>
      <c r="H6860" t="str" cm="1">
        <f t="array" ref="H6860">IF(HymnIN[[#This Row],[Verse]]=0,_xlfn.XLOOKUP(HymnIN[[#This Row],[Text]],Table17[[#All],[Meter]],Table17[[#All],[ID]],"**",0,1),"")</f>
        <v/>
      </c>
      <c r="I6860" t="str" cm="1">
        <f t="array" ref="I6860">IF(HymnIN[[#This Row],[Verse]]=0,_xlfn.XLOOKUP(HymnIN[[#This Row],[Text]],Table17[[#All],[Meter]],Table17[[#All],[Correct Full Meter]],"**",0,1),"")</f>
        <v/>
      </c>
    </row>
    <row r="6861" spans="1:9" x14ac:dyDescent="0.3">
      <c r="A6861">
        <v>343</v>
      </c>
      <c r="B6861">
        <v>3</v>
      </c>
      <c r="C6861">
        <v>2</v>
      </c>
      <c r="D6861">
        <v>7941</v>
      </c>
      <c r="E6861" t="s">
        <v>6561</v>
      </c>
      <c r="F6861" t="str">
        <f>IF(HymnIN[[#This Row],[Verse]]&lt;&gt;0,"",_xlfn.XLOOKUP(HymnIN[[#This Row],[Hymn]],HymnEN[[#All],[hymn_no]],HymnEN[[#All],[author_id]],"0",0,1))</f>
        <v/>
      </c>
      <c r="G6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'3', '2', 'D\'ogni corona, d\'ogni eterno onor;');</v>
      </c>
      <c r="H6861" t="str" cm="1">
        <f t="array" ref="H6861">IF(HymnIN[[#This Row],[Verse]]=0,_xlfn.XLOOKUP(HymnIN[[#This Row],[Text]],Table17[[#All],[Meter]],Table17[[#All],[ID]],"**",0,1),"")</f>
        <v/>
      </c>
      <c r="I6861" t="str" cm="1">
        <f t="array" ref="I6861">IF(HymnIN[[#This Row],[Verse]]=0,_xlfn.XLOOKUP(HymnIN[[#This Row],[Text]],Table17[[#All],[Meter]],Table17[[#All],[Correct Full Meter]],"**",0,1),"")</f>
        <v/>
      </c>
    </row>
    <row r="6862" spans="1:9" x14ac:dyDescent="0.3">
      <c r="A6862">
        <v>343</v>
      </c>
      <c r="B6862">
        <v>3</v>
      </c>
      <c r="C6862">
        <v>3</v>
      </c>
      <c r="D6862">
        <v>7942</v>
      </c>
      <c r="E6862" t="s">
        <v>6562</v>
      </c>
      <c r="F6862" t="str">
        <f>IF(HymnIN[[#This Row],[Verse]]&lt;&gt;0,"",_xlfn.XLOOKUP(HymnIN[[#This Row],[Hymn]],HymnEN[[#All],[hymn_no]],HymnEN[[#All],[author_id]],"0",0,1))</f>
        <v/>
      </c>
      <c r="G6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'3', '3', 'Sei degno d\'esser adorato sempre,');</v>
      </c>
      <c r="H6862" t="str" cm="1">
        <f t="array" ref="H6862">IF(HymnIN[[#This Row],[Verse]]=0,_xlfn.XLOOKUP(HymnIN[[#This Row],[Text]],Table17[[#All],[Meter]],Table17[[#All],[ID]],"**",0,1),"")</f>
        <v/>
      </c>
      <c r="I6862" t="str" cm="1">
        <f t="array" ref="I6862">IF(HymnIN[[#This Row],[Verse]]=0,_xlfn.XLOOKUP(HymnIN[[#This Row],[Text]],Table17[[#All],[Meter]],Table17[[#All],[Correct Full Meter]],"**",0,1),"")</f>
        <v/>
      </c>
    </row>
    <row r="6863" spans="1:9" x14ac:dyDescent="0.3">
      <c r="A6863">
        <v>343</v>
      </c>
      <c r="B6863">
        <v>3</v>
      </c>
      <c r="C6863">
        <v>4</v>
      </c>
      <c r="D6863">
        <v>7943</v>
      </c>
      <c r="E6863" t="s">
        <v>6563</v>
      </c>
      <c r="F6863" t="str">
        <f>IF(HymnIN[[#This Row],[Verse]]&lt;&gt;0,"",_xlfn.XLOOKUP(HymnIN[[#This Row],[Hymn]],HymnEN[[#All],[hymn_no]],HymnEN[[#All],[author_id]],"0",0,1))</f>
        <v/>
      </c>
      <c r="G6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'3', '4', 'Riconosciuto universal Signor.');</v>
      </c>
      <c r="H6863" t="str" cm="1">
        <f t="array" ref="H6863">IF(HymnIN[[#This Row],[Verse]]=0,_xlfn.XLOOKUP(HymnIN[[#This Row],[Text]],Table17[[#All],[Meter]],Table17[[#All],[ID]],"**",0,1),"")</f>
        <v/>
      </c>
      <c r="I6863" t="str" cm="1">
        <f t="array" ref="I6863">IF(HymnIN[[#This Row],[Verse]]=0,_xlfn.XLOOKUP(HymnIN[[#This Row],[Text]],Table17[[#All],[Meter]],Table17[[#All],[Correct Full Meter]],"**",0,1),"")</f>
        <v/>
      </c>
    </row>
    <row r="6864" spans="1:9" x14ac:dyDescent="0.3">
      <c r="A6864">
        <v>343</v>
      </c>
      <c r="B6864">
        <v>3</v>
      </c>
      <c r="C6864">
        <v>5</v>
      </c>
      <c r="D6864">
        <v>7944</v>
      </c>
      <c r="E6864" t="s">
        <v>6564</v>
      </c>
      <c r="F6864" t="str">
        <f>IF(HymnIN[[#This Row],[Verse]]&lt;&gt;0,"",_xlfn.XLOOKUP(HymnIN[[#This Row],[Hymn]],HymnEN[[#All],[hymn_no]],HymnEN[[#All],[author_id]],"0",0,1))</f>
        <v/>
      </c>
      <c r="G6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'3', '5', 'Affretta il lieto giomo che attendiam');</v>
      </c>
      <c r="H6864" t="str" cm="1">
        <f t="array" ref="H6864">IF(HymnIN[[#This Row],[Verse]]=0,_xlfn.XLOOKUP(HymnIN[[#This Row],[Text]],Table17[[#All],[Meter]],Table17[[#All],[ID]],"**",0,1),"")</f>
        <v/>
      </c>
      <c r="I6864" t="str" cm="1">
        <f t="array" ref="I6864">IF(HymnIN[[#This Row],[Verse]]=0,_xlfn.XLOOKUP(HymnIN[[#This Row],[Text]],Table17[[#All],[Meter]],Table17[[#All],[Correct Full Meter]],"**",0,1),"")</f>
        <v/>
      </c>
    </row>
    <row r="6865" spans="1:9" x14ac:dyDescent="0.3">
      <c r="A6865">
        <v>343</v>
      </c>
      <c r="B6865">
        <v>3</v>
      </c>
      <c r="C6865">
        <v>6</v>
      </c>
      <c r="D6865">
        <v>7945</v>
      </c>
      <c r="E6865" t="s">
        <v>6565</v>
      </c>
      <c r="F6865" t="str">
        <f>IF(HymnIN[[#This Row],[Verse]]&lt;&gt;0,"",_xlfn.XLOOKUP(HymnIN[[#This Row],[Hymn]],HymnEN[[#All],[hymn_no]],HymnEN[[#All],[author_id]],"0",0,1))</f>
        <v/>
      </c>
      <c r="G6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('343', '3', '6', 'Quando su tutto Tu dominerai!');</v>
      </c>
      <c r="H6865" t="str" cm="1">
        <f t="array" ref="H6865">IF(HymnIN[[#This Row],[Verse]]=0,_xlfn.XLOOKUP(HymnIN[[#This Row],[Text]],Table17[[#All],[Meter]],Table17[[#All],[ID]],"**",0,1),"")</f>
        <v/>
      </c>
      <c r="I6865" t="str" cm="1">
        <f t="array" ref="I6865">IF(HymnIN[[#This Row],[Verse]]=0,_xlfn.XLOOKUP(HymnIN[[#This Row],[Text]],Table17[[#All],[Meter]],Table17[[#All],[Correct Full Meter]],"**",0,1),"")</f>
        <v/>
      </c>
    </row>
    <row r="6866" spans="1:9" x14ac:dyDescent="0.3">
      <c r="A6866">
        <v>344</v>
      </c>
      <c r="B6866">
        <v>0</v>
      </c>
      <c r="C6866">
        <v>0</v>
      </c>
      <c r="D6866">
        <v>7949</v>
      </c>
      <c r="E6866" t="s">
        <v>616</v>
      </c>
      <c r="F6866">
        <f>IF(HymnIN[[#This Row],[Verse]]&lt;&gt;0,"",_xlfn.XLOOKUP(HymnIN[[#This Row],[Hymn]],HymnEN[[#All],[hymn_no]],HymnEN[[#All],[author_id]],"0",0,1))</f>
        <v>82</v>
      </c>
      <c r="G6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('344', '8.8.8.7.8.8.8.7.', '153', '82');</v>
      </c>
      <c r="H6866" cm="1">
        <f t="array" ref="H6866">IF(HymnIN[[#This Row],[Verse]]=0,_xlfn.XLOOKUP(HymnIN[[#This Row],[Text]],Table17[[#All],[Meter]],Table17[[#All],[ID]],"**",0,1),"")</f>
        <v>153</v>
      </c>
      <c r="I6866" t="str" cm="1">
        <f t="array" ref="I6866">IF(HymnIN[[#This Row],[Verse]]=0,_xlfn.XLOOKUP(HymnIN[[#This Row],[Text]],Table17[[#All],[Meter]],Table17[[#All],[Correct Full Meter]],"**",0,1),"")</f>
        <v>8.8.8.7.8.8.8.7.</v>
      </c>
    </row>
    <row r="6867" spans="1:9" x14ac:dyDescent="0.3">
      <c r="A6867">
        <v>344</v>
      </c>
      <c r="B6867">
        <v>1</v>
      </c>
      <c r="C6867">
        <v>1</v>
      </c>
      <c r="D6867">
        <v>7950</v>
      </c>
      <c r="E6867" t="s">
        <v>6566</v>
      </c>
      <c r="F6867" t="str">
        <f>IF(HymnIN[[#This Row],[Verse]]&lt;&gt;0,"",_xlfn.XLOOKUP(HymnIN[[#This Row],[Hymn]],HymnEN[[#All],[hymn_no]],HymnEN[[#All],[author_id]],"0",0,1))</f>
        <v/>
      </c>
      <c r="G6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'1', 'VIENI! Più non indugiare,');</v>
      </c>
      <c r="H6867" t="str" cm="1">
        <f t="array" ref="H6867">IF(HymnIN[[#This Row],[Verse]]=0,_xlfn.XLOOKUP(HymnIN[[#This Row],[Text]],Table17[[#All],[Meter]],Table17[[#All],[ID]],"**",0,1),"")</f>
        <v/>
      </c>
      <c r="I6867" t="str" cm="1">
        <f t="array" ref="I6867">IF(HymnIN[[#This Row],[Verse]]=0,_xlfn.XLOOKUP(HymnIN[[#This Row],[Text]],Table17[[#All],[Meter]],Table17[[#All],[Correct Full Meter]],"**",0,1),"")</f>
        <v/>
      </c>
    </row>
    <row r="6868" spans="1:9" x14ac:dyDescent="0.3">
      <c r="A6868">
        <v>344</v>
      </c>
      <c r="B6868">
        <v>1</v>
      </c>
      <c r="C6868">
        <v>2</v>
      </c>
      <c r="D6868">
        <v>7951</v>
      </c>
      <c r="E6868" t="s">
        <v>6567</v>
      </c>
      <c r="F6868" t="str">
        <f>IF(HymnIN[[#This Row],[Verse]]&lt;&gt;0,"",_xlfn.XLOOKUP(HymnIN[[#This Row],[Hymn]],HymnEN[[#All],[hymn_no]],HymnEN[[#All],[author_id]],"0",0,1))</f>
        <v/>
      </c>
      <c r="G6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'2', 'Ché ti chiama il Salvatore');</v>
      </c>
      <c r="H6868" t="str" cm="1">
        <f t="array" ref="H6868">IF(HymnIN[[#This Row],[Verse]]=0,_xlfn.XLOOKUP(HymnIN[[#This Row],[Text]],Table17[[#All],[Meter]],Table17[[#All],[ID]],"**",0,1),"")</f>
        <v/>
      </c>
      <c r="I6868" t="str" cm="1">
        <f t="array" ref="I6868">IF(HymnIN[[#This Row],[Verse]]=0,_xlfn.XLOOKUP(HymnIN[[#This Row],[Text]],Table17[[#All],[Meter]],Table17[[#All],[Correct Full Meter]],"**",0,1),"")</f>
        <v/>
      </c>
    </row>
    <row r="6869" spans="1:9" x14ac:dyDescent="0.3">
      <c r="A6869">
        <v>344</v>
      </c>
      <c r="B6869">
        <v>1</v>
      </c>
      <c r="C6869">
        <v>3</v>
      </c>
      <c r="D6869">
        <v>7952</v>
      </c>
      <c r="E6869" t="s">
        <v>6568</v>
      </c>
      <c r="F6869" t="str">
        <f>IF(HymnIN[[#This Row],[Verse]]&lt;&gt;0,"",_xlfn.XLOOKUP(HymnIN[[#This Row],[Hymn]],HymnEN[[#All],[hymn_no]],HymnEN[[#All],[author_id]],"0",0,1))</f>
        <v/>
      </c>
      <c r="G6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'3', 'Morte e tenebre a lasciare,');</v>
      </c>
      <c r="H6869" t="str" cm="1">
        <f t="array" ref="H6869">IF(HymnIN[[#This Row],[Verse]]=0,_xlfn.XLOOKUP(HymnIN[[#This Row],[Text]],Table17[[#All],[Meter]],Table17[[#All],[ID]],"**",0,1),"")</f>
        <v/>
      </c>
      <c r="I6869" t="str" cm="1">
        <f t="array" ref="I6869">IF(HymnIN[[#This Row],[Verse]]=0,_xlfn.XLOOKUP(HymnIN[[#This Row],[Text]],Table17[[#All],[Meter]],Table17[[#All],[Correct Full Meter]],"**",0,1),"")</f>
        <v/>
      </c>
    </row>
    <row r="6870" spans="1:9" x14ac:dyDescent="0.3">
      <c r="A6870">
        <v>344</v>
      </c>
      <c r="B6870">
        <v>1</v>
      </c>
      <c r="C6870">
        <v>4</v>
      </c>
      <c r="D6870">
        <v>7953</v>
      </c>
      <c r="E6870" t="s">
        <v>6569</v>
      </c>
      <c r="F6870" t="str">
        <f>IF(HymnIN[[#This Row],[Verse]]&lt;&gt;0,"",_xlfn.XLOOKUP(HymnIN[[#This Row],[Hymn]],HymnEN[[#All],[hymn_no]],HymnEN[[#All],[author_id]],"0",0,1))</f>
        <v/>
      </c>
      <c r="G6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'4', 'Del peccato schiavitù;');</v>
      </c>
      <c r="H6870" t="str" cm="1">
        <f t="array" ref="H6870">IF(HymnIN[[#This Row],[Verse]]=0,_xlfn.XLOOKUP(HymnIN[[#This Row],[Text]],Table17[[#All],[Meter]],Table17[[#All],[ID]],"**",0,1),"")</f>
        <v/>
      </c>
      <c r="I6870" t="str" cm="1">
        <f t="array" ref="I6870">IF(HymnIN[[#This Row],[Verse]]=0,_xlfn.XLOOKUP(HymnIN[[#This Row],[Text]],Table17[[#All],[Meter]],Table17[[#All],[Correct Full Meter]],"**",0,1),"")</f>
        <v/>
      </c>
    </row>
    <row r="6871" spans="1:9" x14ac:dyDescent="0.3">
      <c r="A6871">
        <v>344</v>
      </c>
      <c r="B6871">
        <v>1</v>
      </c>
      <c r="C6871">
        <v>5</v>
      </c>
      <c r="D6871">
        <v>7954</v>
      </c>
      <c r="E6871" t="s">
        <v>6570</v>
      </c>
      <c r="F6871" t="str">
        <f>IF(HymnIN[[#This Row],[Verse]]&lt;&gt;0,"",_xlfn.XLOOKUP(HymnIN[[#This Row],[Hymn]],HymnEN[[#All],[hymn_no]],HymnEN[[#All],[author_id]],"0",0,1))</f>
        <v/>
      </c>
      <c r="G6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'5', 'Il più vile peccatore');</v>
      </c>
      <c r="H6871" t="str" cm="1">
        <f t="array" ref="H6871">IF(HymnIN[[#This Row],[Verse]]=0,_xlfn.XLOOKUP(HymnIN[[#This Row],[Text]],Table17[[#All],[Meter]],Table17[[#All],[ID]],"**",0,1),"")</f>
        <v/>
      </c>
      <c r="I6871" t="str" cm="1">
        <f t="array" ref="I6871">IF(HymnIN[[#This Row],[Verse]]=0,_xlfn.XLOOKUP(HymnIN[[#This Row],[Text]],Table17[[#All],[Meter]],Table17[[#All],[Correct Full Meter]],"**",0,1),"")</f>
        <v/>
      </c>
    </row>
    <row r="6872" spans="1:9" x14ac:dyDescent="0.3">
      <c r="A6872">
        <v>344</v>
      </c>
      <c r="B6872">
        <v>1</v>
      </c>
      <c r="C6872">
        <v>6</v>
      </c>
      <c r="D6872">
        <v>7955</v>
      </c>
      <c r="E6872" t="s">
        <v>6571</v>
      </c>
      <c r="F6872" t="str">
        <f>IF(HymnIN[[#This Row],[Verse]]&lt;&gt;0,"",_xlfn.XLOOKUP(HymnIN[[#This Row],[Hymn]],HymnEN[[#All],[hymn_no]],HymnEN[[#All],[author_id]],"0",0,1))</f>
        <v/>
      </c>
      <c r="G6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'6', 'Può in Cristo confidare:');</v>
      </c>
      <c r="H6872" t="str" cm="1">
        <f t="array" ref="H6872">IF(HymnIN[[#This Row],[Verse]]=0,_xlfn.XLOOKUP(HymnIN[[#This Row],[Text]],Table17[[#All],[Meter]],Table17[[#All],[ID]],"**",0,1),"")</f>
        <v/>
      </c>
      <c r="I6872" t="str" cm="1">
        <f t="array" ref="I6872">IF(HymnIN[[#This Row],[Verse]]=0,_xlfn.XLOOKUP(HymnIN[[#This Row],[Text]],Table17[[#All],[Meter]],Table17[[#All],[Correct Full Meter]],"**",0,1),"")</f>
        <v/>
      </c>
    </row>
    <row r="6873" spans="1:9" x14ac:dyDescent="0.3">
      <c r="A6873">
        <v>344</v>
      </c>
      <c r="B6873">
        <v>1</v>
      </c>
      <c r="C6873">
        <v>7</v>
      </c>
      <c r="D6873">
        <v>7956</v>
      </c>
      <c r="E6873" t="s">
        <v>6572</v>
      </c>
      <c r="F6873" t="str">
        <f>IF(HymnIN[[#This Row],[Verse]]&lt;&gt;0,"",_xlfn.XLOOKUP(HymnIN[[#This Row],[Hymn]],HymnEN[[#All],[hymn_no]],HymnEN[[#All],[author_id]],"0",0,1))</f>
        <v/>
      </c>
      <c r="G6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'7', 'Per salvarti, nel Suo amore,');</v>
      </c>
      <c r="H6873" t="str" cm="1">
        <f t="array" ref="H6873">IF(HymnIN[[#This Row],[Verse]]=0,_xlfn.XLOOKUP(HymnIN[[#This Row],[Text]],Table17[[#All],[Meter]],Table17[[#All],[ID]],"**",0,1),"")</f>
        <v/>
      </c>
      <c r="I6873" t="str" cm="1">
        <f t="array" ref="I6873">IF(HymnIN[[#This Row],[Verse]]=0,_xlfn.XLOOKUP(HymnIN[[#This Row],[Text]],Table17[[#All],[Meter]],Table17[[#All],[Correct Full Meter]],"**",0,1),"")</f>
        <v/>
      </c>
    </row>
    <row r="6874" spans="1:9" x14ac:dyDescent="0.3">
      <c r="A6874">
        <v>344</v>
      </c>
      <c r="B6874">
        <v>1</v>
      </c>
      <c r="C6874">
        <v>8</v>
      </c>
      <c r="D6874">
        <v>7957</v>
      </c>
      <c r="E6874" t="s">
        <v>6573</v>
      </c>
      <c r="F6874" t="str">
        <f>IF(HymnIN[[#This Row],[Verse]]&lt;&gt;0,"",_xlfn.XLOOKUP(HymnIN[[#This Row],[Hymn]],HymnEN[[#All],[hymn_no]],HymnEN[[#All],[author_id]],"0",0,1))</f>
        <v/>
      </c>
      <c r="G6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'1', '8', 'Il Signor Gesù morì.');</v>
      </c>
      <c r="H6874" t="str" cm="1">
        <f t="array" ref="H6874">IF(HymnIN[[#This Row],[Verse]]=0,_xlfn.XLOOKUP(HymnIN[[#This Row],[Text]],Table17[[#All],[Meter]],Table17[[#All],[ID]],"**",0,1),"")</f>
        <v/>
      </c>
      <c r="I6874" t="str" cm="1">
        <f t="array" ref="I6874">IF(HymnIN[[#This Row],[Verse]]=0,_xlfn.XLOOKUP(HymnIN[[#This Row],[Text]],Table17[[#All],[Meter]],Table17[[#All],[Correct Full Meter]],"**",0,1),"")</f>
        <v/>
      </c>
    </row>
    <row r="6875" spans="1:9" x14ac:dyDescent="0.3">
      <c r="A6875">
        <v>344</v>
      </c>
      <c r="B6875">
        <v>2</v>
      </c>
      <c r="C6875">
        <v>1</v>
      </c>
      <c r="D6875">
        <v>7958</v>
      </c>
      <c r="E6875" t="s">
        <v>6574</v>
      </c>
      <c r="F6875" t="str">
        <f>IF(HymnIN[[#This Row],[Verse]]&lt;&gt;0,"",_xlfn.XLOOKUP(HymnIN[[#This Row],[Hymn]],HymnEN[[#All],[hymn_no]],HymnEN[[#All],[author_id]],"0",0,1))</f>
        <v/>
      </c>
      <c r="G6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'1', 'Deh, riguarda al sangue e odi');</v>
      </c>
      <c r="H6875" t="str" cm="1">
        <f t="array" ref="H6875">IF(HymnIN[[#This Row],[Verse]]=0,_xlfn.XLOOKUP(HymnIN[[#This Row],[Text]],Table17[[#All],[Meter]],Table17[[#All],[ID]],"**",0,1),"")</f>
        <v/>
      </c>
      <c r="I6875" t="str" cm="1">
        <f t="array" ref="I6875">IF(HymnIN[[#This Row],[Verse]]=0,_xlfn.XLOOKUP(HymnIN[[#This Row],[Text]],Table17[[#All],[Meter]],Table17[[#All],[Correct Full Meter]],"**",0,1),"")</f>
        <v/>
      </c>
    </row>
    <row r="6876" spans="1:9" x14ac:dyDescent="0.3">
      <c r="A6876">
        <v>344</v>
      </c>
      <c r="B6876">
        <v>2</v>
      </c>
      <c r="C6876">
        <v>2</v>
      </c>
      <c r="D6876">
        <v>7959</v>
      </c>
      <c r="E6876" t="s">
        <v>6575</v>
      </c>
      <c r="F6876" t="str">
        <f>IF(HymnIN[[#This Row],[Verse]]&lt;&gt;0,"",_xlfn.XLOOKUP(HymnIN[[#This Row],[Hymn]],HymnEN[[#All],[hymn_no]],HymnEN[[#All],[author_id]],"0",0,1))</f>
        <v/>
      </c>
      <c r="G6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'2', 'Di redenzïon la storia,');</v>
      </c>
      <c r="H6876" t="str" cm="1">
        <f t="array" ref="H6876">IF(HymnIN[[#This Row],[Verse]]=0,_xlfn.XLOOKUP(HymnIN[[#This Row],[Text]],Table17[[#All],[Meter]],Table17[[#All],[ID]],"**",0,1),"")</f>
        <v/>
      </c>
      <c r="I6876" t="str" cm="1">
        <f t="array" ref="I6876">IF(HymnIN[[#This Row],[Verse]]=0,_xlfn.XLOOKUP(HymnIN[[#This Row],[Text]],Table17[[#All],[Meter]],Table17[[#All],[Correct Full Meter]],"**",0,1),"")</f>
        <v/>
      </c>
    </row>
    <row r="6877" spans="1:9" x14ac:dyDescent="0.3">
      <c r="A6877">
        <v>344</v>
      </c>
      <c r="B6877">
        <v>2</v>
      </c>
      <c r="C6877">
        <v>3</v>
      </c>
      <c r="D6877">
        <v>7960</v>
      </c>
      <c r="E6877" t="s">
        <v>6576</v>
      </c>
      <c r="F6877" t="str">
        <f>IF(HymnIN[[#This Row],[Verse]]&lt;&gt;0,"",_xlfn.XLOOKUP(HymnIN[[#This Row],[Hymn]],HymnEN[[#All],[hymn_no]],HymnEN[[#All],[author_id]],"0",0,1))</f>
        <v/>
      </c>
      <c r="G6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'3', 'E per fede in gloria vedi');</v>
      </c>
      <c r="H6877" t="str" cm="1">
        <f t="array" ref="H6877">IF(HymnIN[[#This Row],[Verse]]=0,_xlfn.XLOOKUP(HymnIN[[#This Row],[Text]],Table17[[#All],[Meter]],Table17[[#All],[ID]],"**",0,1),"")</f>
        <v/>
      </c>
      <c r="I6877" t="str" cm="1">
        <f t="array" ref="I6877">IF(HymnIN[[#This Row],[Verse]]=0,_xlfn.XLOOKUP(HymnIN[[#This Row],[Text]],Table17[[#All],[Meter]],Table17[[#All],[Correct Full Meter]],"**",0,1),"")</f>
        <v/>
      </c>
    </row>
    <row r="6878" spans="1:9" x14ac:dyDescent="0.3">
      <c r="A6878">
        <v>344</v>
      </c>
      <c r="B6878">
        <v>2</v>
      </c>
      <c r="C6878">
        <v>4</v>
      </c>
      <c r="D6878">
        <v>7961</v>
      </c>
      <c r="E6878" t="s">
        <v>6577</v>
      </c>
      <c r="F6878" t="str">
        <f>IF(HymnIN[[#This Row],[Verse]]&lt;&gt;0,"",_xlfn.XLOOKUP(HymnIN[[#This Row],[Hymn]],HymnEN[[#All],[hymn_no]],HymnEN[[#All],[author_id]],"0",0,1))</f>
        <v/>
      </c>
      <c r="G6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'4', 'Il Figliol di Dio lassù.');</v>
      </c>
      <c r="H6878" t="str" cm="1">
        <f t="array" ref="H6878">IF(HymnIN[[#This Row],[Verse]]=0,_xlfn.XLOOKUP(HymnIN[[#This Row],[Text]],Table17[[#All],[Meter]],Table17[[#All],[ID]],"**",0,1),"")</f>
        <v/>
      </c>
      <c r="I6878" t="str" cm="1">
        <f t="array" ref="I6878">IF(HymnIN[[#This Row],[Verse]]=0,_xlfn.XLOOKUP(HymnIN[[#This Row],[Text]],Table17[[#All],[Meter]],Table17[[#All],[Correct Full Meter]],"**",0,1),"")</f>
        <v/>
      </c>
    </row>
    <row r="6879" spans="1:9" x14ac:dyDescent="0.3">
      <c r="A6879">
        <v>344</v>
      </c>
      <c r="B6879">
        <v>2</v>
      </c>
      <c r="C6879">
        <v>5</v>
      </c>
      <c r="D6879">
        <v>7962</v>
      </c>
      <c r="E6879" t="s">
        <v>6578</v>
      </c>
      <c r="F6879" t="str">
        <f>IF(HymnIN[[#This Row],[Verse]]&lt;&gt;0,"",_xlfn.XLOOKUP(HymnIN[[#This Row],[Hymn]],HymnEN[[#All],[hymn_no]],HymnEN[[#All],[author_id]],"0",0,1))</f>
        <v/>
      </c>
      <c r="G6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'5', 'Ei ti parla di perdono:');</v>
      </c>
      <c r="H6879" t="str" cm="1">
        <f t="array" ref="H6879">IF(HymnIN[[#This Row],[Verse]]=0,_xlfn.XLOOKUP(HymnIN[[#This Row],[Text]],Table17[[#All],[Meter]],Table17[[#All],[ID]],"**",0,1),"")</f>
        <v/>
      </c>
      <c r="I6879" t="str" cm="1">
        <f t="array" ref="I6879">IF(HymnIN[[#This Row],[Verse]]=0,_xlfn.XLOOKUP(HymnIN[[#This Row],[Text]],Table17[[#All],[Meter]],Table17[[#All],[Correct Full Meter]],"**",0,1),"")</f>
        <v/>
      </c>
    </row>
    <row r="6880" spans="1:9" x14ac:dyDescent="0.3">
      <c r="A6880">
        <v>344</v>
      </c>
      <c r="B6880">
        <v>2</v>
      </c>
      <c r="C6880">
        <v>6</v>
      </c>
      <c r="D6880">
        <v>7963</v>
      </c>
      <c r="E6880" t="s">
        <v>6579</v>
      </c>
      <c r="F6880" t="str">
        <f>IF(HymnIN[[#This Row],[Verse]]&lt;&gt;0,"",_xlfn.XLOOKUP(HymnIN[[#This Row],[Hymn]],HymnEN[[#All],[hymn_no]],HymnEN[[#All],[author_id]],"0",0,1))</f>
        <v/>
      </c>
      <c r="G6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'6', 'Deh, confida nel Signore,');</v>
      </c>
      <c r="H6880" t="str" cm="1">
        <f t="array" ref="H6880">IF(HymnIN[[#This Row],[Verse]]=0,_xlfn.XLOOKUP(HymnIN[[#This Row],[Text]],Table17[[#All],[Meter]],Table17[[#All],[ID]],"**",0,1),"")</f>
        <v/>
      </c>
      <c r="I6880" t="str" cm="1">
        <f t="array" ref="I6880">IF(HymnIN[[#This Row],[Verse]]=0,_xlfn.XLOOKUP(HymnIN[[#This Row],[Text]],Table17[[#All],[Meter]],Table17[[#All],[Correct Full Meter]],"**",0,1),"")</f>
        <v/>
      </c>
    </row>
    <row r="6881" spans="1:9" x14ac:dyDescent="0.3">
      <c r="A6881">
        <v>344</v>
      </c>
      <c r="B6881">
        <v>2</v>
      </c>
      <c r="C6881">
        <v>7</v>
      </c>
      <c r="D6881">
        <v>7964</v>
      </c>
      <c r="E6881" t="s">
        <v>6580</v>
      </c>
      <c r="F6881" t="str">
        <f>IF(HymnIN[[#This Row],[Verse]]&lt;&gt;0,"",_xlfn.XLOOKUP(HymnIN[[#This Row],[Hymn]],HymnEN[[#All],[hymn_no]],HymnEN[[#All],[author_id]],"0",0,1))</f>
        <v/>
      </c>
      <c r="G6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'7', 'E il tuo cuore-quale dono! -');</v>
      </c>
      <c r="H6881" t="str" cm="1">
        <f t="array" ref="H6881">IF(HymnIN[[#This Row],[Verse]]=0,_xlfn.XLOOKUP(HymnIN[[#This Row],[Text]],Table17[[#All],[Meter]],Table17[[#All],[ID]],"**",0,1),"")</f>
        <v/>
      </c>
      <c r="I6881" t="str" cm="1">
        <f t="array" ref="I6881">IF(HymnIN[[#This Row],[Verse]]=0,_xlfn.XLOOKUP(HymnIN[[#This Row],[Text]],Table17[[#All],[Meter]],Table17[[#All],[Correct Full Meter]],"**",0,1),"")</f>
        <v/>
      </c>
    </row>
    <row r="6882" spans="1:9" x14ac:dyDescent="0.3">
      <c r="A6882">
        <v>344</v>
      </c>
      <c r="B6882">
        <v>2</v>
      </c>
      <c r="C6882">
        <v>8</v>
      </c>
      <c r="D6882">
        <v>7965</v>
      </c>
      <c r="E6882" t="s">
        <v>6581</v>
      </c>
      <c r="F6882" t="str">
        <f>IF(HymnIN[[#This Row],[Verse]]&lt;&gt;0,"",_xlfn.XLOOKUP(HymnIN[[#This Row],[Hymn]],HymnEN[[#All],[hymn_no]],HymnEN[[#All],[author_id]],"0",0,1))</f>
        <v/>
      </c>
      <c r="G6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('344', '2', '8', 'Pace e gioia troverà.');</v>
      </c>
      <c r="H6882" t="str" cm="1">
        <f t="array" ref="H6882">IF(HymnIN[[#This Row],[Verse]]=0,_xlfn.XLOOKUP(HymnIN[[#This Row],[Text]],Table17[[#All],[Meter]],Table17[[#All],[ID]],"**",0,1),"")</f>
        <v/>
      </c>
      <c r="I6882" t="str" cm="1">
        <f t="array" ref="I6882">IF(HymnIN[[#This Row],[Verse]]=0,_xlfn.XLOOKUP(HymnIN[[#This Row],[Text]],Table17[[#All],[Meter]],Table17[[#All],[Correct Full Meter]],"**",0,1),"")</f>
        <v/>
      </c>
    </row>
    <row r="6883" spans="1:9" x14ac:dyDescent="0.3">
      <c r="A6883">
        <v>345</v>
      </c>
      <c r="B6883">
        <v>0</v>
      </c>
      <c r="C6883">
        <v>0</v>
      </c>
      <c r="D6883">
        <v>7969</v>
      </c>
      <c r="E6883" t="s">
        <v>6582</v>
      </c>
      <c r="F6883">
        <f>IF(HymnIN[[#This Row],[Verse]]&lt;&gt;0,"",_xlfn.XLOOKUP(HymnIN[[#This Row],[Hymn]],HymnEN[[#All],[hymn_no]],HymnEN[[#All],[author_id]],"0",0,1))</f>
        <v>135</v>
      </c>
      <c r="G6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('345', '8.8.6.8.8.6.', '20', '135');</v>
      </c>
      <c r="H6883" cm="1">
        <f t="array" ref="H6883">IF(HymnIN[[#This Row],[Verse]]=0,_xlfn.XLOOKUP(HymnIN[[#This Row],[Text]],Table17[[#All],[Meter]],Table17[[#All],[ID]],"**",0,1),"")</f>
        <v>20</v>
      </c>
      <c r="I6883" t="str" cm="1">
        <f t="array" ref="I6883">IF(HymnIN[[#This Row],[Verse]]=0,_xlfn.XLOOKUP(HymnIN[[#This Row],[Text]],Table17[[#All],[Meter]],Table17[[#All],[Correct Full Meter]],"**",0,1),"")</f>
        <v>8.8.6.8.8.6.</v>
      </c>
    </row>
    <row r="6884" spans="1:9" x14ac:dyDescent="0.3">
      <c r="A6884">
        <v>345</v>
      </c>
      <c r="B6884">
        <v>1</v>
      </c>
      <c r="C6884">
        <v>1</v>
      </c>
      <c r="D6884">
        <v>7970</v>
      </c>
      <c r="E6884" t="s">
        <v>6583</v>
      </c>
      <c r="F6884" t="str">
        <f>IF(HymnIN[[#This Row],[Verse]]&lt;&gt;0,"",_xlfn.XLOOKUP(HymnIN[[#This Row],[Hymn]],HymnEN[[#All],[hymn_no]],HymnEN[[#All],[author_id]],"0",0,1))</f>
        <v/>
      </c>
      <c r="G6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'1', '1', 'DEH, l\'alme nostre Tu, Signor,');</v>
      </c>
      <c r="H6884" t="str" cm="1">
        <f t="array" ref="H6884">IF(HymnIN[[#This Row],[Verse]]=0,_xlfn.XLOOKUP(HymnIN[[#This Row],[Text]],Table17[[#All],[Meter]],Table17[[#All],[ID]],"**",0,1),"")</f>
        <v/>
      </c>
      <c r="I6884" t="str" cm="1">
        <f t="array" ref="I6884">IF(HymnIN[[#This Row],[Verse]]=0,_xlfn.XLOOKUP(HymnIN[[#This Row],[Text]],Table17[[#All],[Meter]],Table17[[#All],[Correct Full Meter]],"**",0,1),"")</f>
        <v/>
      </c>
    </row>
    <row r="6885" spans="1:9" x14ac:dyDescent="0.3">
      <c r="A6885">
        <v>345</v>
      </c>
      <c r="B6885">
        <v>1</v>
      </c>
      <c r="C6885">
        <v>2</v>
      </c>
      <c r="D6885">
        <v>7971</v>
      </c>
      <c r="E6885" t="s">
        <v>6584</v>
      </c>
      <c r="F6885" t="str">
        <f>IF(HymnIN[[#This Row],[Verse]]&lt;&gt;0,"",_xlfn.XLOOKUP(HymnIN[[#This Row],[Hymn]],HymnEN[[#All],[hymn_no]],HymnEN[[#All],[author_id]],"0",0,1))</f>
        <v/>
      </c>
      <c r="G6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'1', '2', 'Ispira di fervente amor');</v>
      </c>
      <c r="H6885" t="str" cm="1">
        <f t="array" ref="H6885">IF(HymnIN[[#This Row],[Verse]]=0,_xlfn.XLOOKUP(HymnIN[[#This Row],[Text]],Table17[[#All],[Meter]],Table17[[#All],[ID]],"**",0,1),"")</f>
        <v/>
      </c>
      <c r="I6885" t="str" cm="1">
        <f t="array" ref="I6885">IF(HymnIN[[#This Row],[Verse]]=0,_xlfn.XLOOKUP(HymnIN[[#This Row],[Text]],Table17[[#All],[Meter]],Table17[[#All],[Correct Full Meter]],"**",0,1),"")</f>
        <v/>
      </c>
    </row>
    <row r="6886" spans="1:9" x14ac:dyDescent="0.3">
      <c r="A6886">
        <v>345</v>
      </c>
      <c r="B6886">
        <v>1</v>
      </c>
      <c r="C6886">
        <v>3</v>
      </c>
      <c r="D6886">
        <v>7972</v>
      </c>
      <c r="E6886" t="s">
        <v>6585</v>
      </c>
      <c r="F6886" t="str">
        <f>IF(HymnIN[[#This Row],[Verse]]&lt;&gt;0,"",_xlfn.XLOOKUP(HymnIN[[#This Row],[Hymn]],HymnEN[[#All],[hymn_no]],HymnEN[[#All],[author_id]],"0",0,1))</f>
        <v/>
      </c>
      <c r="G6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'1', '3', 'E di desir sincer,');</v>
      </c>
      <c r="H6886" t="str" cm="1">
        <f t="array" ref="H6886">IF(HymnIN[[#This Row],[Verse]]=0,_xlfn.XLOOKUP(HymnIN[[#This Row],[Text]],Table17[[#All],[Meter]],Table17[[#All],[ID]],"**",0,1),"")</f>
        <v/>
      </c>
      <c r="I6886" t="str" cm="1">
        <f t="array" ref="I6886">IF(HymnIN[[#This Row],[Verse]]=0,_xlfn.XLOOKUP(HymnIN[[#This Row],[Text]],Table17[[#All],[Meter]],Table17[[#All],[Correct Full Meter]],"**",0,1),"")</f>
        <v/>
      </c>
    </row>
    <row r="6887" spans="1:9" x14ac:dyDescent="0.3">
      <c r="A6887">
        <v>345</v>
      </c>
      <c r="B6887">
        <v>1</v>
      </c>
      <c r="C6887">
        <v>4</v>
      </c>
      <c r="D6887">
        <v>7973</v>
      </c>
      <c r="E6887" t="s">
        <v>6586</v>
      </c>
      <c r="F6887" t="str">
        <f>IF(HymnIN[[#This Row],[Verse]]&lt;&gt;0,"",_xlfn.XLOOKUP(HymnIN[[#This Row],[Hymn]],HymnEN[[#All],[hymn_no]],HymnEN[[#All],[author_id]],"0",0,1))</f>
        <v/>
      </c>
      <c r="G6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'1', '4', 'Sì che il Tuo Nome confessiam');</v>
      </c>
      <c r="H6887" t="str" cm="1">
        <f t="array" ref="H6887">IF(HymnIN[[#This Row],[Verse]]=0,_xlfn.XLOOKUP(HymnIN[[#This Row],[Text]],Table17[[#All],[Meter]],Table17[[#All],[ID]],"**",0,1),"")</f>
        <v/>
      </c>
      <c r="I6887" t="str" cm="1">
        <f t="array" ref="I6887">IF(HymnIN[[#This Row],[Verse]]=0,_xlfn.XLOOKUP(HymnIN[[#This Row],[Text]],Table17[[#All],[Meter]],Table17[[#All],[Correct Full Meter]],"**",0,1),"")</f>
        <v/>
      </c>
    </row>
    <row r="6888" spans="1:9" x14ac:dyDescent="0.3">
      <c r="A6888">
        <v>345</v>
      </c>
      <c r="B6888">
        <v>1</v>
      </c>
      <c r="C6888">
        <v>5</v>
      </c>
      <c r="D6888">
        <v>7974</v>
      </c>
      <c r="E6888" t="s">
        <v>6587</v>
      </c>
      <c r="F6888" t="str">
        <f>IF(HymnIN[[#This Row],[Verse]]&lt;&gt;0,"",_xlfn.XLOOKUP(HymnIN[[#This Row],[Hymn]],HymnEN[[#All],[hymn_no]],HymnEN[[#All],[author_id]],"0",0,1))</f>
        <v/>
      </c>
      <c r="G6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'1', '5', 'E d\'esser Tuoi noi dimostriam,');</v>
      </c>
      <c r="H6888" t="str" cm="1">
        <f t="array" ref="H6888">IF(HymnIN[[#This Row],[Verse]]=0,_xlfn.XLOOKUP(HymnIN[[#This Row],[Text]],Table17[[#All],[Meter]],Table17[[#All],[ID]],"**",0,1),"")</f>
        <v/>
      </c>
      <c r="I6888" t="str" cm="1">
        <f t="array" ref="I6888">IF(HymnIN[[#This Row],[Verse]]=0,_xlfn.XLOOKUP(HymnIN[[#This Row],[Text]],Table17[[#All],[Meter]],Table17[[#All],[Correct Full Meter]],"**",0,1),"")</f>
        <v/>
      </c>
    </row>
    <row r="6889" spans="1:9" x14ac:dyDescent="0.3">
      <c r="A6889">
        <v>345</v>
      </c>
      <c r="B6889">
        <v>1</v>
      </c>
      <c r="C6889">
        <v>6</v>
      </c>
      <c r="D6889">
        <v>7975</v>
      </c>
      <c r="E6889" t="s">
        <v>6588</v>
      </c>
      <c r="F6889" t="str">
        <f>IF(HymnIN[[#This Row],[Verse]]&lt;&gt;0,"",_xlfn.XLOOKUP(HymnIN[[#This Row],[Hymn]],HymnEN[[#All],[hymn_no]],HymnEN[[#All],[author_id]],"0",0,1))</f>
        <v/>
      </c>
      <c r="G6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'1', '6', 'Quaggiù seguendo Te.');</v>
      </c>
      <c r="H6889" t="str" cm="1">
        <f t="array" ref="H6889">IF(HymnIN[[#This Row],[Verse]]=0,_xlfn.XLOOKUP(HymnIN[[#This Row],[Text]],Table17[[#All],[Meter]],Table17[[#All],[ID]],"**",0,1),"")</f>
        <v/>
      </c>
      <c r="I6889" t="str" cm="1">
        <f t="array" ref="I6889">IF(HymnIN[[#This Row],[Verse]]=0,_xlfn.XLOOKUP(HymnIN[[#This Row],[Text]],Table17[[#All],[Meter]],Table17[[#All],[Correct Full Meter]],"**",0,1),"")</f>
        <v/>
      </c>
    </row>
    <row r="6890" spans="1:9" x14ac:dyDescent="0.3">
      <c r="A6890">
        <v>345</v>
      </c>
      <c r="B6890">
        <v>2</v>
      </c>
      <c r="C6890">
        <v>1</v>
      </c>
      <c r="D6890">
        <v>7976</v>
      </c>
      <c r="E6890" t="s">
        <v>6589</v>
      </c>
      <c r="F6890" t="str">
        <f>IF(HymnIN[[#This Row],[Verse]]&lt;&gt;0,"",_xlfn.XLOOKUP(HymnIN[[#This Row],[Hymn]],HymnEN[[#All],[hymn_no]],HymnEN[[#All],[author_id]],"0",0,1))</f>
        <v/>
      </c>
      <c r="G6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'2', '1', 'Per noi Tua vita desti Tu');</v>
      </c>
      <c r="H6890" t="str" cm="1">
        <f t="array" ref="H6890">IF(HymnIN[[#This Row],[Verse]]=0,_xlfn.XLOOKUP(HymnIN[[#This Row],[Text]],Table17[[#All],[Meter]],Table17[[#All],[ID]],"**",0,1),"")</f>
        <v/>
      </c>
      <c r="I6890" t="str" cm="1">
        <f t="array" ref="I6890">IF(HymnIN[[#This Row],[Verse]]=0,_xlfn.XLOOKUP(HymnIN[[#This Row],[Text]],Table17[[#All],[Meter]],Table17[[#All],[Correct Full Meter]],"**",0,1),"")</f>
        <v/>
      </c>
    </row>
    <row r="6891" spans="1:9" x14ac:dyDescent="0.3">
      <c r="A6891">
        <v>345</v>
      </c>
      <c r="B6891">
        <v>2</v>
      </c>
      <c r="C6891">
        <v>2</v>
      </c>
      <c r="D6891">
        <v>7977</v>
      </c>
      <c r="E6891" t="s">
        <v>6590</v>
      </c>
      <c r="F6891" t="str">
        <f>IF(HymnIN[[#This Row],[Verse]]&lt;&gt;0,"",_xlfn.XLOOKUP(HymnIN[[#This Row],[Hymn]],HymnEN[[#All],[hymn_no]],HymnEN[[#All],[author_id]],"0",0,1))</f>
        <v/>
      </c>
      <c r="G6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'2', '2', 'E di giustizia serbi pur');</v>
      </c>
      <c r="H6891" t="str" cm="1">
        <f t="array" ref="H6891">IF(HymnIN[[#This Row],[Verse]]=0,_xlfn.XLOOKUP(HymnIN[[#This Row],[Text]],Table17[[#All],[Meter]],Table17[[#All],[ID]],"**",0,1),"")</f>
        <v/>
      </c>
      <c r="I6891" t="str" cm="1">
        <f t="array" ref="I6891">IF(HymnIN[[#This Row],[Verse]]=0,_xlfn.XLOOKUP(HymnIN[[#This Row],[Text]],Table17[[#All],[Meter]],Table17[[#All],[Correct Full Meter]],"**",0,1),"")</f>
        <v/>
      </c>
    </row>
    <row r="6892" spans="1:9" x14ac:dyDescent="0.3">
      <c r="A6892">
        <v>345</v>
      </c>
      <c r="B6892">
        <v>2</v>
      </c>
      <c r="C6892">
        <v>3</v>
      </c>
      <c r="D6892">
        <v>7978</v>
      </c>
      <c r="E6892" t="s">
        <v>6591</v>
      </c>
      <c r="F6892" t="str">
        <f>IF(HymnIN[[#This Row],[Verse]]&lt;&gt;0,"",_xlfn.XLOOKUP(HymnIN[[#This Row],[Hymn]],HymnEN[[#All],[hymn_no]],HymnEN[[#All],[author_id]],"0",0,1))</f>
        <v/>
      </c>
      <c r="G6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'2', '3', 'Una corona a noi.');</v>
      </c>
      <c r="H6892" t="str" cm="1">
        <f t="array" ref="H6892">IF(HymnIN[[#This Row],[Verse]]=0,_xlfn.XLOOKUP(HymnIN[[#This Row],[Text]],Table17[[#All],[Meter]],Table17[[#All],[ID]],"**",0,1),"")</f>
        <v/>
      </c>
      <c r="I6892" t="str" cm="1">
        <f t="array" ref="I6892">IF(HymnIN[[#This Row],[Verse]]=0,_xlfn.XLOOKUP(HymnIN[[#This Row],[Text]],Table17[[#All],[Meter]],Table17[[#All],[Correct Full Meter]],"**",0,1),"")</f>
        <v/>
      </c>
    </row>
    <row r="6893" spans="1:9" x14ac:dyDescent="0.3">
      <c r="A6893">
        <v>345</v>
      </c>
      <c r="B6893">
        <v>2</v>
      </c>
      <c r="C6893">
        <v>4</v>
      </c>
      <c r="D6893">
        <v>7979</v>
      </c>
      <c r="E6893" t="s">
        <v>6592</v>
      </c>
      <c r="F6893" t="str">
        <f>IF(HymnIN[[#This Row],[Verse]]&lt;&gt;0,"",_xlfn.XLOOKUP(HymnIN[[#This Row],[Hymn]],HymnEN[[#All],[hymn_no]],HymnEN[[#All],[author_id]],"0",0,1))</f>
        <v/>
      </c>
      <c r="G6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'2', '4', 'Oh, come in piena devozion');</v>
      </c>
      <c r="H6893" t="str" cm="1">
        <f t="array" ref="H6893">IF(HymnIN[[#This Row],[Verse]]=0,_xlfn.XLOOKUP(HymnIN[[#This Row],[Text]],Table17[[#All],[Meter]],Table17[[#All],[ID]],"**",0,1),"")</f>
        <v/>
      </c>
      <c r="I6893" t="str" cm="1">
        <f t="array" ref="I6893">IF(HymnIN[[#This Row],[Verse]]=0,_xlfn.XLOOKUP(HymnIN[[#This Row],[Text]],Table17[[#All],[Meter]],Table17[[#All],[Correct Full Meter]],"**",0,1),"")</f>
        <v/>
      </c>
    </row>
    <row r="6894" spans="1:9" x14ac:dyDescent="0.3">
      <c r="A6894">
        <v>345</v>
      </c>
      <c r="B6894">
        <v>2</v>
      </c>
      <c r="C6894">
        <v>5</v>
      </c>
      <c r="D6894">
        <v>7980</v>
      </c>
      <c r="E6894" t="s">
        <v>6593</v>
      </c>
      <c r="F6894" t="str">
        <f>IF(HymnIN[[#This Row],[Verse]]&lt;&gt;0,"",_xlfn.XLOOKUP(HymnIN[[#This Row],[Hymn]],HymnEN[[#All],[hymn_no]],HymnEN[[#All],[author_id]],"0",0,1))</f>
        <v/>
      </c>
      <c r="G6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'2', '5', 'Dovremmo darci a Te, Signor,');</v>
      </c>
      <c r="H6894" t="str" cm="1">
        <f t="array" ref="H6894">IF(HymnIN[[#This Row],[Verse]]=0,_xlfn.XLOOKUP(HymnIN[[#This Row],[Text]],Table17[[#All],[Meter]],Table17[[#All],[ID]],"**",0,1),"")</f>
        <v/>
      </c>
      <c r="I6894" t="str" cm="1">
        <f t="array" ref="I6894">IF(HymnIN[[#This Row],[Verse]]=0,_xlfn.XLOOKUP(HymnIN[[#This Row],[Text]],Table17[[#All],[Meter]],Table17[[#All],[Correct Full Meter]],"**",0,1),"")</f>
        <v/>
      </c>
    </row>
    <row r="6895" spans="1:9" x14ac:dyDescent="0.3">
      <c r="A6895">
        <v>345</v>
      </c>
      <c r="B6895">
        <v>2</v>
      </c>
      <c r="C6895">
        <v>6</v>
      </c>
      <c r="D6895">
        <v>7981</v>
      </c>
      <c r="E6895" t="s">
        <v>6594</v>
      </c>
      <c r="F6895" t="str">
        <f>IF(HymnIN[[#This Row],[Verse]]&lt;&gt;0,"",_xlfn.XLOOKUP(HymnIN[[#This Row],[Hymn]],HymnEN[[#All],[hymn_no]],HymnEN[[#All],[author_id]],"0",0,1))</f>
        <v/>
      </c>
      <c r="G6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'2', '6', 'Uniti a tutti i Tuoi!');</v>
      </c>
      <c r="H6895" t="str" cm="1">
        <f t="array" ref="H6895">IF(HymnIN[[#This Row],[Verse]]=0,_xlfn.XLOOKUP(HymnIN[[#This Row],[Text]],Table17[[#All],[Meter]],Table17[[#All],[ID]],"**",0,1),"")</f>
        <v/>
      </c>
      <c r="I6895" t="str" cm="1">
        <f t="array" ref="I6895">IF(HymnIN[[#This Row],[Verse]]=0,_xlfn.XLOOKUP(HymnIN[[#This Row],[Text]],Table17[[#All],[Meter]],Table17[[#All],[Correct Full Meter]],"**",0,1),"")</f>
        <v/>
      </c>
    </row>
    <row r="6896" spans="1:9" x14ac:dyDescent="0.3">
      <c r="A6896">
        <v>345</v>
      </c>
      <c r="B6896">
        <v>3</v>
      </c>
      <c r="C6896">
        <v>1</v>
      </c>
      <c r="D6896">
        <v>7982</v>
      </c>
      <c r="E6896" t="s">
        <v>6595</v>
      </c>
      <c r="F6896" t="str">
        <f>IF(HymnIN[[#This Row],[Verse]]&lt;&gt;0,"",_xlfn.XLOOKUP(HymnIN[[#This Row],[Hymn]],HymnEN[[#All],[hymn_no]],HymnEN[[#All],[author_id]],"0",0,1))</f>
        <v/>
      </c>
      <c r="G6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'3', '1', 'I nostri cuor, Signore, Tu');</v>
      </c>
      <c r="H6896" t="str" cm="1">
        <f t="array" ref="H6896">IF(HymnIN[[#This Row],[Verse]]=0,_xlfn.XLOOKUP(HymnIN[[#This Row],[Text]],Table17[[#All],[Meter]],Table17[[#All],[ID]],"**",0,1),"")</f>
        <v/>
      </c>
      <c r="I6896" t="str" cm="1">
        <f t="array" ref="I6896">IF(HymnIN[[#This Row],[Verse]]=0,_xlfn.XLOOKUP(HymnIN[[#This Row],[Text]],Table17[[#All],[Meter]],Table17[[#All],[Correct Full Meter]],"**",0,1),"")</f>
        <v/>
      </c>
    </row>
    <row r="6897" spans="1:9" x14ac:dyDescent="0.3">
      <c r="A6897">
        <v>345</v>
      </c>
      <c r="B6897">
        <v>3</v>
      </c>
      <c r="C6897">
        <v>2</v>
      </c>
      <c r="D6897">
        <v>7983</v>
      </c>
      <c r="E6897" t="s">
        <v>6596</v>
      </c>
      <c r="F6897" t="str">
        <f>IF(HymnIN[[#This Row],[Verse]]&lt;&gt;0,"",_xlfn.XLOOKUP(HymnIN[[#This Row],[Hymn]],HymnEN[[#All],[hymn_no]],HymnEN[[#All],[author_id]],"0",0,1))</f>
        <v/>
      </c>
      <c r="G6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'3', '2', 'Prepara al giorno che lassù');</v>
      </c>
      <c r="H6897" t="str" cm="1">
        <f t="array" ref="H6897">IF(HymnIN[[#This Row],[Verse]]=0,_xlfn.XLOOKUP(HymnIN[[#This Row],[Text]],Table17[[#All],[Meter]],Table17[[#All],[ID]],"**",0,1),"")</f>
        <v/>
      </c>
      <c r="I6897" t="str" cm="1">
        <f t="array" ref="I6897">IF(HymnIN[[#This Row],[Verse]]=0,_xlfn.XLOOKUP(HymnIN[[#This Row],[Text]],Table17[[#All],[Meter]],Table17[[#All],[Correct Full Meter]],"**",0,1),"")</f>
        <v/>
      </c>
    </row>
    <row r="6898" spans="1:9" x14ac:dyDescent="0.3">
      <c r="A6898">
        <v>345</v>
      </c>
      <c r="B6898">
        <v>3</v>
      </c>
      <c r="C6898">
        <v>3</v>
      </c>
      <c r="D6898">
        <v>7984</v>
      </c>
      <c r="E6898" t="s">
        <v>6597</v>
      </c>
      <c r="F6898" t="str">
        <f>IF(HymnIN[[#This Row],[Verse]]&lt;&gt;0,"",_xlfn.XLOOKUP(HymnIN[[#This Row],[Hymn]],HymnEN[[#All],[hymn_no]],HymnEN[[#All],[author_id]],"0",0,1))</f>
        <v/>
      </c>
      <c r="G6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'3', '3', 'Nell\'aria T\'incontriam.');</v>
      </c>
      <c r="H6898" t="str" cm="1">
        <f t="array" ref="H6898">IF(HymnIN[[#This Row],[Verse]]=0,_xlfn.XLOOKUP(HymnIN[[#This Row],[Text]],Table17[[#All],[Meter]],Table17[[#All],[ID]],"**",0,1),"")</f>
        <v/>
      </c>
      <c r="I6898" t="str" cm="1">
        <f t="array" ref="I6898">IF(HymnIN[[#This Row],[Verse]]=0,_xlfn.XLOOKUP(HymnIN[[#This Row],[Text]],Table17[[#All],[Meter]],Table17[[#All],[Correct Full Meter]],"**",0,1),"")</f>
        <v/>
      </c>
    </row>
    <row r="6899" spans="1:9" x14ac:dyDescent="0.3">
      <c r="A6899">
        <v>345</v>
      </c>
      <c r="B6899">
        <v>3</v>
      </c>
      <c r="C6899">
        <v>4</v>
      </c>
      <c r="D6899">
        <v>7985</v>
      </c>
      <c r="E6899" t="s">
        <v>6598</v>
      </c>
      <c r="F6899" t="str">
        <f>IF(HymnIN[[#This Row],[Verse]]&lt;&gt;0,"",_xlfn.XLOOKUP(HymnIN[[#This Row],[Hymn]],HymnEN[[#All],[hymn_no]],HymnEN[[#All],[author_id]],"0",0,1))</f>
        <v/>
      </c>
      <c r="G6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'3', '4', 'Mutati i nostri corpi allor,');</v>
      </c>
      <c r="H6899" t="str" cm="1">
        <f t="array" ref="H6899">IF(HymnIN[[#This Row],[Verse]]=0,_xlfn.XLOOKUP(HymnIN[[#This Row],[Text]],Table17[[#All],[Meter]],Table17[[#All],[ID]],"**",0,1),"")</f>
        <v/>
      </c>
      <c r="I6899" t="str" cm="1">
        <f t="array" ref="I6899">IF(HymnIN[[#This Row],[Verse]]=0,_xlfn.XLOOKUP(HymnIN[[#This Row],[Text]],Table17[[#All],[Meter]],Table17[[#All],[Correct Full Meter]],"**",0,1),"")</f>
        <v/>
      </c>
    </row>
    <row r="6900" spans="1:9" x14ac:dyDescent="0.3">
      <c r="A6900">
        <v>345</v>
      </c>
      <c r="B6900">
        <v>3</v>
      </c>
      <c r="C6900">
        <v>5</v>
      </c>
      <c r="D6900">
        <v>7986</v>
      </c>
      <c r="E6900" t="s">
        <v>6599</v>
      </c>
      <c r="F6900" t="str">
        <f>IF(HymnIN[[#This Row],[Verse]]&lt;&gt;0,"",_xlfn.XLOOKUP(HymnIN[[#This Row],[Hymn]],HymnEN[[#All],[hymn_no]],HymnEN[[#All],[author_id]],"0",0,1))</f>
        <v/>
      </c>
      <c r="G6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'3', '5', 'Gli spirti in libertà, Signor,');</v>
      </c>
      <c r="H6900" t="str" cm="1">
        <f t="array" ref="H6900">IF(HymnIN[[#This Row],[Verse]]=0,_xlfn.XLOOKUP(HymnIN[[#This Row],[Text]],Table17[[#All],[Meter]],Table17[[#All],[ID]],"**",0,1),"")</f>
        <v/>
      </c>
      <c r="I6900" t="str" cm="1">
        <f t="array" ref="I6900">IF(HymnIN[[#This Row],[Verse]]=0,_xlfn.XLOOKUP(HymnIN[[#This Row],[Text]],Table17[[#All],[Meter]],Table17[[#All],[Correct Full Meter]],"**",0,1),"")</f>
        <v/>
      </c>
    </row>
    <row r="6901" spans="1:9" x14ac:dyDescent="0.3">
      <c r="A6901">
        <v>345</v>
      </c>
      <c r="B6901">
        <v>3</v>
      </c>
      <c r="C6901">
        <v>6</v>
      </c>
      <c r="D6901">
        <v>7987</v>
      </c>
      <c r="E6901" t="s">
        <v>6600</v>
      </c>
      <c r="F6901" t="str">
        <f>IF(HymnIN[[#This Row],[Verse]]&lt;&gt;0,"",_xlfn.XLOOKUP(HymnIN[[#This Row],[Hymn]],HymnEN[[#All],[hymn_no]],HymnEN[[#All],[author_id]],"0",0,1))</f>
        <v/>
      </c>
      <c r="G6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'3', '6', 'Con Te per dimorar.');</v>
      </c>
      <c r="H6901" t="str" cm="1">
        <f t="array" ref="H6901">IF(HymnIN[[#This Row],[Verse]]=0,_xlfn.XLOOKUP(HymnIN[[#This Row],[Text]],Table17[[#All],[Meter]],Table17[[#All],[ID]],"**",0,1),"")</f>
        <v/>
      </c>
      <c r="I6901" t="str" cm="1">
        <f t="array" ref="I6901">IF(HymnIN[[#This Row],[Verse]]=0,_xlfn.XLOOKUP(HymnIN[[#This Row],[Text]],Table17[[#All],[Meter]],Table17[[#All],[Correct Full Meter]],"**",0,1),"")</f>
        <v/>
      </c>
    </row>
    <row r="6902" spans="1:9" x14ac:dyDescent="0.3">
      <c r="A6902">
        <v>345</v>
      </c>
      <c r="B6902">
        <v>4</v>
      </c>
      <c r="C6902">
        <v>1</v>
      </c>
      <c r="D6902">
        <v>7988</v>
      </c>
      <c r="E6902" t="s">
        <v>6601</v>
      </c>
      <c r="F6902" t="str">
        <f>IF(HymnIN[[#This Row],[Verse]]&lt;&gt;0,"",_xlfn.XLOOKUP(HymnIN[[#This Row],[Hymn]],HymnEN[[#All],[hymn_no]],HymnEN[[#All],[author_id]],"0",0,1))</f>
        <v/>
      </c>
      <c r="G6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'4', '1', 'Il grido di raduno udrem');</v>
      </c>
      <c r="H6902" t="str" cm="1">
        <f t="array" ref="H6902">IF(HymnIN[[#This Row],[Verse]]=0,_xlfn.XLOOKUP(HymnIN[[#This Row],[Text]],Table17[[#All],[Meter]],Table17[[#All],[ID]],"**",0,1),"")</f>
        <v/>
      </c>
      <c r="I6902" t="str" cm="1">
        <f t="array" ref="I6902">IF(HymnIN[[#This Row],[Verse]]=0,_xlfn.XLOOKUP(HymnIN[[#This Row],[Text]],Table17[[#All],[Meter]],Table17[[#All],[Correct Full Meter]],"**",0,1),"")</f>
        <v/>
      </c>
    </row>
    <row r="6903" spans="1:9" x14ac:dyDescent="0.3">
      <c r="A6903">
        <v>345</v>
      </c>
      <c r="B6903">
        <v>4</v>
      </c>
      <c r="C6903">
        <v>2</v>
      </c>
      <c r="D6903">
        <v>7989</v>
      </c>
      <c r="E6903" t="s">
        <v>6602</v>
      </c>
      <c r="F6903" t="str">
        <f>IF(HymnIN[[#This Row],[Verse]]&lt;&gt;0,"",_xlfn.XLOOKUP(HymnIN[[#This Row],[Hymn]],HymnEN[[#All],[hymn_no]],HymnEN[[#All],[author_id]],"0",0,1))</f>
        <v/>
      </c>
      <c r="G6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'4', '2', 'Che al grido del Calvario appien');</v>
      </c>
      <c r="H6903" t="str" cm="1">
        <f t="array" ref="H6903">IF(HymnIN[[#This Row],[Verse]]=0,_xlfn.XLOOKUP(HymnIN[[#This Row],[Text]],Table17[[#All],[Meter]],Table17[[#All],[ID]],"**",0,1),"")</f>
        <v/>
      </c>
      <c r="I6903" t="str" cm="1">
        <f t="array" ref="I6903">IF(HymnIN[[#This Row],[Verse]]=0,_xlfn.XLOOKUP(HymnIN[[#This Row],[Text]],Table17[[#All],[Meter]],Table17[[#All],[Correct Full Meter]],"**",0,1),"")</f>
        <v/>
      </c>
    </row>
    <row r="6904" spans="1:9" x14ac:dyDescent="0.3">
      <c r="A6904">
        <v>345</v>
      </c>
      <c r="B6904">
        <v>4</v>
      </c>
      <c r="C6904">
        <v>3</v>
      </c>
      <c r="D6904">
        <v>7990</v>
      </c>
      <c r="E6904" t="s">
        <v>6603</v>
      </c>
      <c r="F6904" t="str">
        <f>IF(HymnIN[[#This Row],[Verse]]&lt;&gt;0,"",_xlfn.XLOOKUP(HymnIN[[#This Row],[Hymn]],HymnEN[[#All],[hymn_no]],HymnEN[[#All],[author_id]],"0",0,1))</f>
        <v/>
      </c>
      <c r="G6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'4', '3', 'Risponderà, Signor.');</v>
      </c>
      <c r="H6904" t="str" cm="1">
        <f t="array" ref="H6904">IF(HymnIN[[#This Row],[Verse]]=0,_xlfn.XLOOKUP(HymnIN[[#This Row],[Text]],Table17[[#All],[Meter]],Table17[[#All],[ID]],"**",0,1),"")</f>
        <v/>
      </c>
      <c r="I6904" t="str" cm="1">
        <f t="array" ref="I6904">IF(HymnIN[[#This Row],[Verse]]=0,_xlfn.XLOOKUP(HymnIN[[#This Row],[Text]],Table17[[#All],[Meter]],Table17[[#All],[Correct Full Meter]],"**",0,1),"")</f>
        <v/>
      </c>
    </row>
    <row r="6905" spans="1:9" x14ac:dyDescent="0.3">
      <c r="A6905">
        <v>345</v>
      </c>
      <c r="B6905">
        <v>4</v>
      </c>
      <c r="C6905">
        <v>4</v>
      </c>
      <c r="D6905">
        <v>7991</v>
      </c>
      <c r="E6905" t="s">
        <v>6604</v>
      </c>
      <c r="F6905" t="str">
        <f>IF(HymnIN[[#This Row],[Verse]]&lt;&gt;0,"",_xlfn.XLOOKUP(HymnIN[[#This Row],[Hymn]],HymnEN[[#All],[hymn_no]],HymnEN[[#All],[author_id]],"0",0,1))</f>
        <v/>
      </c>
      <c r="G6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'4', '4', 'I santi Tuoi Tu prenderai');</v>
      </c>
      <c r="H6905" t="str" cm="1">
        <f t="array" ref="H6905">IF(HymnIN[[#This Row],[Verse]]=0,_xlfn.XLOOKUP(HymnIN[[#This Row],[Text]],Table17[[#All],[Meter]],Table17[[#All],[ID]],"**",0,1),"")</f>
        <v/>
      </c>
      <c r="I6905" t="str" cm="1">
        <f t="array" ref="I6905">IF(HymnIN[[#This Row],[Verse]]=0,_xlfn.XLOOKUP(HymnIN[[#This Row],[Text]],Table17[[#All],[Meter]],Table17[[#All],[Correct Full Meter]],"**",0,1),"")</f>
        <v/>
      </c>
    </row>
    <row r="6906" spans="1:9" x14ac:dyDescent="0.3">
      <c r="A6906">
        <v>345</v>
      </c>
      <c r="B6906">
        <v>4</v>
      </c>
      <c r="C6906">
        <v>5</v>
      </c>
      <c r="D6906">
        <v>7992</v>
      </c>
      <c r="E6906" t="s">
        <v>6605</v>
      </c>
      <c r="F6906" t="str">
        <f>IF(HymnIN[[#This Row],[Verse]]&lt;&gt;0,"",_xlfn.XLOOKUP(HymnIN[[#This Row],[Hymn]],HymnEN[[#All],[hymn_no]],HymnEN[[#All],[author_id]],"0",0,1))</f>
        <v/>
      </c>
      <c r="G6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'4', '5', 'Ed in trionfo porterai');</v>
      </c>
      <c r="H6906" t="str" cm="1">
        <f t="array" ref="H6906">IF(HymnIN[[#This Row],[Verse]]=0,_xlfn.XLOOKUP(HymnIN[[#This Row],[Text]],Table17[[#All],[Meter]],Table17[[#All],[ID]],"**",0,1),"")</f>
        <v/>
      </c>
      <c r="I6906" t="str" cm="1">
        <f t="array" ref="I6906">IF(HymnIN[[#This Row],[Verse]]=0,_xlfn.XLOOKUP(HymnIN[[#This Row],[Text]],Table17[[#All],[Meter]],Table17[[#All],[Correct Full Meter]],"**",0,1),"")</f>
        <v/>
      </c>
    </row>
    <row r="6907" spans="1:9" x14ac:dyDescent="0.3">
      <c r="A6907">
        <v>345</v>
      </c>
      <c r="B6907">
        <v>4</v>
      </c>
      <c r="C6907">
        <v>6</v>
      </c>
      <c r="D6907">
        <v>7993</v>
      </c>
      <c r="E6907" t="s">
        <v>6606</v>
      </c>
      <c r="F6907" t="str">
        <f>IF(HymnIN[[#This Row],[Verse]]&lt;&gt;0,"",_xlfn.XLOOKUP(HymnIN[[#This Row],[Hymn]],HymnEN[[#All],[hymn_no]],HymnEN[[#All],[author_id]],"0",0,1))</f>
        <v/>
      </c>
      <c r="G6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('345', '4', '6', 'Sul trono Tuo ad ognor.');</v>
      </c>
      <c r="H6907" t="str" cm="1">
        <f t="array" ref="H6907">IF(HymnIN[[#This Row],[Verse]]=0,_xlfn.XLOOKUP(HymnIN[[#This Row],[Text]],Table17[[#All],[Meter]],Table17[[#All],[ID]],"**",0,1),"")</f>
        <v/>
      </c>
      <c r="I6907" t="str" cm="1">
        <f t="array" ref="I6907">IF(HymnIN[[#This Row],[Verse]]=0,_xlfn.XLOOKUP(HymnIN[[#This Row],[Text]],Table17[[#All],[Meter]],Table17[[#All],[Correct Full Meter]],"**",0,1),"")</f>
        <v/>
      </c>
    </row>
    <row r="6908" spans="1:9" x14ac:dyDescent="0.3">
      <c r="A6908">
        <v>346</v>
      </c>
      <c r="B6908">
        <v>0</v>
      </c>
      <c r="C6908">
        <v>0</v>
      </c>
      <c r="D6908">
        <v>7997</v>
      </c>
      <c r="E6908" t="s">
        <v>559</v>
      </c>
      <c r="F6908">
        <f>IF(HymnIN[[#This Row],[Verse]]&lt;&gt;0,"",_xlfn.XLOOKUP(HymnIN[[#This Row],[Hymn]],HymnEN[[#All],[hymn_no]],HymnEN[[#All],[author_id]],"0",0,1))</f>
        <v>57</v>
      </c>
      <c r="G6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('346', '7.6.7.6.', '41', '57');</v>
      </c>
      <c r="H6908" cm="1">
        <f t="array" ref="H6908">IF(HymnIN[[#This Row],[Verse]]=0,_xlfn.XLOOKUP(HymnIN[[#This Row],[Text]],Table17[[#All],[Meter]],Table17[[#All],[ID]],"**",0,1),"")</f>
        <v>41</v>
      </c>
      <c r="I6908" t="str" cm="1">
        <f t="array" ref="I6908">IF(HymnIN[[#This Row],[Verse]]=0,_xlfn.XLOOKUP(HymnIN[[#This Row],[Text]],Table17[[#All],[Meter]],Table17[[#All],[Correct Full Meter]],"**",0,1),"")</f>
        <v>7.6.7.6.</v>
      </c>
    </row>
    <row r="6909" spans="1:9" x14ac:dyDescent="0.3">
      <c r="A6909">
        <v>346</v>
      </c>
      <c r="B6909">
        <v>1</v>
      </c>
      <c r="C6909">
        <v>1</v>
      </c>
      <c r="D6909">
        <v>7998</v>
      </c>
      <c r="E6909" t="s">
        <v>6607</v>
      </c>
      <c r="F6909" t="str">
        <f>IF(HymnIN[[#This Row],[Verse]]&lt;&gt;0,"",_xlfn.XLOOKUP(HymnIN[[#This Row],[Hymn]],HymnEN[[#All],[hymn_no]],HymnEN[[#All],[author_id]],"0",0,1))</f>
        <v/>
      </c>
      <c r="G6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'1', '1', 'SIGNOR Gesù, sei degno');</v>
      </c>
      <c r="H6909" t="str" cm="1">
        <f t="array" ref="H6909">IF(HymnIN[[#This Row],[Verse]]=0,_xlfn.XLOOKUP(HymnIN[[#This Row],[Text]],Table17[[#All],[Meter]],Table17[[#All],[ID]],"**",0,1),"")</f>
        <v/>
      </c>
      <c r="I6909" t="str" cm="1">
        <f t="array" ref="I6909">IF(HymnIN[[#This Row],[Verse]]=0,_xlfn.XLOOKUP(HymnIN[[#This Row],[Text]],Table17[[#All],[Meter]],Table17[[#All],[Correct Full Meter]],"**",0,1),"")</f>
        <v/>
      </c>
    </row>
    <row r="6910" spans="1:9" x14ac:dyDescent="0.3">
      <c r="A6910">
        <v>346</v>
      </c>
      <c r="B6910">
        <v>1</v>
      </c>
      <c r="C6910">
        <v>2</v>
      </c>
      <c r="D6910">
        <v>7999</v>
      </c>
      <c r="E6910" t="s">
        <v>6608</v>
      </c>
      <c r="F6910" t="str">
        <f>IF(HymnIN[[#This Row],[Verse]]&lt;&gt;0,"",_xlfn.XLOOKUP(HymnIN[[#This Row],[Hymn]],HymnEN[[#All],[hymn_no]],HymnEN[[#All],[author_id]],"0",0,1))</f>
        <v/>
      </c>
      <c r="G6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'1', '2', 'D\'adorazione e onor;');</v>
      </c>
      <c r="H6910" t="str" cm="1">
        <f t="array" ref="H6910">IF(HymnIN[[#This Row],[Verse]]=0,_xlfn.XLOOKUP(HymnIN[[#This Row],[Text]],Table17[[#All],[Meter]],Table17[[#All],[ID]],"**",0,1),"")</f>
        <v/>
      </c>
      <c r="I6910" t="str" cm="1">
        <f t="array" ref="I6910">IF(HymnIN[[#This Row],[Verse]]=0,_xlfn.XLOOKUP(HymnIN[[#This Row],[Text]],Table17[[#All],[Meter]],Table17[[#All],[Correct Full Meter]],"**",0,1),"")</f>
        <v/>
      </c>
    </row>
    <row r="6911" spans="1:9" x14ac:dyDescent="0.3">
      <c r="A6911">
        <v>346</v>
      </c>
      <c r="B6911">
        <v>1</v>
      </c>
      <c r="C6911">
        <v>3</v>
      </c>
      <c r="D6911">
        <v>8000</v>
      </c>
      <c r="E6911" t="s">
        <v>6609</v>
      </c>
      <c r="F6911" t="str">
        <f>IF(HymnIN[[#This Row],[Verse]]&lt;&gt;0,"",_xlfn.XLOOKUP(HymnIN[[#This Row],[Hymn]],HymnEN[[#All],[hymn_no]],HymnEN[[#All],[author_id]],"0",0,1))</f>
        <v/>
      </c>
      <c r="G6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'1', '3', 'L\'eterne glorie Tue');</v>
      </c>
      <c r="H6911" t="str" cm="1">
        <f t="array" ref="H6911">IF(HymnIN[[#This Row],[Verse]]=0,_xlfn.XLOOKUP(HymnIN[[#This Row],[Text]],Table17[[#All],[Meter]],Table17[[#All],[ID]],"**",0,1),"")</f>
        <v/>
      </c>
      <c r="I6911" t="str" cm="1">
        <f t="array" ref="I6911">IF(HymnIN[[#This Row],[Verse]]=0,_xlfn.XLOOKUP(HymnIN[[#This Row],[Text]],Table17[[#All],[Meter]],Table17[[#All],[Correct Full Meter]],"**",0,1),"")</f>
        <v/>
      </c>
    </row>
    <row r="6912" spans="1:9" x14ac:dyDescent="0.3">
      <c r="A6912">
        <v>346</v>
      </c>
      <c r="B6912">
        <v>1</v>
      </c>
      <c r="C6912">
        <v>4</v>
      </c>
      <c r="D6912">
        <v>8001</v>
      </c>
      <c r="E6912" t="s">
        <v>6610</v>
      </c>
      <c r="F6912" t="str">
        <f>IF(HymnIN[[#This Row],[Verse]]&lt;&gt;0,"",_xlfn.XLOOKUP(HymnIN[[#This Row],[Hymn]],HymnEN[[#All],[hymn_no]],HymnEN[[#All],[author_id]],"0",0,1))</f>
        <v/>
      </c>
      <c r="G6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'1', '4', 'Dan piena gioia al cuor.');</v>
      </c>
      <c r="H6912" t="str" cm="1">
        <f t="array" ref="H6912">IF(HymnIN[[#This Row],[Verse]]=0,_xlfn.XLOOKUP(HymnIN[[#This Row],[Text]],Table17[[#All],[Meter]],Table17[[#All],[ID]],"**",0,1),"")</f>
        <v/>
      </c>
      <c r="I6912" t="str" cm="1">
        <f t="array" ref="I6912">IF(HymnIN[[#This Row],[Verse]]=0,_xlfn.XLOOKUP(HymnIN[[#This Row],[Text]],Table17[[#All],[Meter]],Table17[[#All],[Correct Full Meter]],"**",0,1),"")</f>
        <v/>
      </c>
    </row>
    <row r="6913" spans="1:9" x14ac:dyDescent="0.3">
      <c r="A6913">
        <v>346</v>
      </c>
      <c r="B6913">
        <v>2</v>
      </c>
      <c r="C6913">
        <v>1</v>
      </c>
      <c r="D6913">
        <v>8002</v>
      </c>
      <c r="E6913" t="s">
        <v>6611</v>
      </c>
      <c r="F6913" t="str">
        <f>IF(HymnIN[[#This Row],[Verse]]&lt;&gt;0,"",_xlfn.XLOOKUP(HymnIN[[#This Row],[Hymn]],HymnEN[[#All],[hymn_no]],HymnEN[[#All],[author_id]],"0",0,1))</f>
        <v/>
      </c>
      <c r="G6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'2', '1', 'La santa Tua grandezza');</v>
      </c>
      <c r="H6913" t="str" cm="1">
        <f t="array" ref="H6913">IF(HymnIN[[#This Row],[Verse]]=0,_xlfn.XLOOKUP(HymnIN[[#This Row],[Text]],Table17[[#All],[Meter]],Table17[[#All],[ID]],"**",0,1),"")</f>
        <v/>
      </c>
      <c r="I6913" t="str" cm="1">
        <f t="array" ref="I6913">IF(HymnIN[[#This Row],[Verse]]=0,_xlfn.XLOOKUP(HymnIN[[#This Row],[Text]],Table17[[#All],[Meter]],Table17[[#All],[Correct Full Meter]],"**",0,1),"")</f>
        <v/>
      </c>
    </row>
    <row r="6914" spans="1:9" x14ac:dyDescent="0.3">
      <c r="A6914">
        <v>346</v>
      </c>
      <c r="B6914">
        <v>2</v>
      </c>
      <c r="C6914">
        <v>2</v>
      </c>
      <c r="D6914">
        <v>8003</v>
      </c>
      <c r="E6914" t="s">
        <v>6612</v>
      </c>
      <c r="F6914" t="str">
        <f>IF(HymnIN[[#This Row],[Verse]]&lt;&gt;0,"",_xlfn.XLOOKUP(HymnIN[[#This Row],[Hymn]],HymnEN[[#All],[hymn_no]],HymnEN[[#All],[author_id]],"0",0,1))</f>
        <v/>
      </c>
      <c r="G6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'2', '2', 'Niun mai potrà narrar;');</v>
      </c>
      <c r="H6914" t="str" cm="1">
        <f t="array" ref="H6914">IF(HymnIN[[#This Row],[Verse]]=0,_xlfn.XLOOKUP(HymnIN[[#This Row],[Text]],Table17[[#All],[Meter]],Table17[[#All],[ID]],"**",0,1),"")</f>
        <v/>
      </c>
      <c r="I6914" t="str" cm="1">
        <f t="array" ref="I6914">IF(HymnIN[[#This Row],[Verse]]=0,_xlfn.XLOOKUP(HymnIN[[#This Row],[Text]],Table17[[#All],[Meter]],Table17[[#All],[Correct Full Meter]],"**",0,1),"")</f>
        <v/>
      </c>
    </row>
    <row r="6915" spans="1:9" x14ac:dyDescent="0.3">
      <c r="A6915">
        <v>346</v>
      </c>
      <c r="B6915">
        <v>2</v>
      </c>
      <c r="C6915">
        <v>3</v>
      </c>
      <c r="D6915">
        <v>8004</v>
      </c>
      <c r="E6915" t="s">
        <v>6613</v>
      </c>
      <c r="F6915" t="str">
        <f>IF(HymnIN[[#This Row],[Verse]]&lt;&gt;0,"",_xlfn.XLOOKUP(HymnIN[[#This Row],[Hymn]],HymnEN[[#All],[hymn_no]],HymnEN[[#All],[author_id]],"0",0,1))</f>
        <v/>
      </c>
      <c r="G6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'2', '3', 'Di Deità pienezza');</v>
      </c>
      <c r="H6915" t="str" cm="1">
        <f t="array" ref="H6915">IF(HymnIN[[#This Row],[Verse]]=0,_xlfn.XLOOKUP(HymnIN[[#This Row],[Text]],Table17[[#All],[Meter]],Table17[[#All],[ID]],"**",0,1),"")</f>
        <v/>
      </c>
      <c r="I6915" t="str" cm="1">
        <f t="array" ref="I6915">IF(HymnIN[[#This Row],[Verse]]=0,_xlfn.XLOOKUP(HymnIN[[#This Row],[Text]],Table17[[#All],[Meter]],Table17[[#All],[Correct Full Meter]],"**",0,1),"")</f>
        <v/>
      </c>
    </row>
    <row r="6916" spans="1:9" x14ac:dyDescent="0.3">
      <c r="A6916">
        <v>346</v>
      </c>
      <c r="B6916">
        <v>2</v>
      </c>
      <c r="C6916">
        <v>4</v>
      </c>
      <c r="D6916">
        <v>8005</v>
      </c>
      <c r="E6916" t="s">
        <v>6614</v>
      </c>
      <c r="F6916" t="str">
        <f>IF(HymnIN[[#This Row],[Verse]]&lt;&gt;0,"",_xlfn.XLOOKUP(HymnIN[[#This Row],[Hymn]],HymnEN[[#All],[hymn_no]],HymnEN[[#All],[author_id]],"0",0,1))</f>
        <v/>
      </c>
      <c r="G6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'2', '4', 'In Te può dimorar.');</v>
      </c>
      <c r="H6916" t="str" cm="1">
        <f t="array" ref="H6916">IF(HymnIN[[#This Row],[Verse]]=0,_xlfn.XLOOKUP(HymnIN[[#This Row],[Text]],Table17[[#All],[Meter]],Table17[[#All],[ID]],"**",0,1),"")</f>
        <v/>
      </c>
      <c r="I6916" t="str" cm="1">
        <f t="array" ref="I6916">IF(HymnIN[[#This Row],[Verse]]=0,_xlfn.XLOOKUP(HymnIN[[#This Row],[Text]],Table17[[#All],[Meter]],Table17[[#All],[Correct Full Meter]],"**",0,1),"")</f>
        <v/>
      </c>
    </row>
    <row r="6917" spans="1:9" x14ac:dyDescent="0.3">
      <c r="A6917">
        <v>346</v>
      </c>
      <c r="B6917">
        <v>3</v>
      </c>
      <c r="C6917">
        <v>1</v>
      </c>
      <c r="D6917">
        <v>8006</v>
      </c>
      <c r="E6917" t="s">
        <v>6615</v>
      </c>
      <c r="F6917" t="str">
        <f>IF(HymnIN[[#This Row],[Verse]]&lt;&gt;0,"",_xlfn.XLOOKUP(HymnIN[[#This Row],[Hymn]],HymnEN[[#All],[hymn_no]],HymnEN[[#All],[author_id]],"0",0,1))</f>
        <v/>
      </c>
      <c r="G6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'3', '1', 'Di tutto Creatore,');</v>
      </c>
      <c r="H6917" t="str" cm="1">
        <f t="array" ref="H6917">IF(HymnIN[[#This Row],[Verse]]=0,_xlfn.XLOOKUP(HymnIN[[#This Row],[Text]],Table17[[#All],[Meter]],Table17[[#All],[ID]],"**",0,1),"")</f>
        <v/>
      </c>
      <c r="I6917" t="str" cm="1">
        <f t="array" ref="I6917">IF(HymnIN[[#This Row],[Verse]]=0,_xlfn.XLOOKUP(HymnIN[[#This Row],[Text]],Table17[[#All],[Meter]],Table17[[#All],[Correct Full Meter]],"**",0,1),"")</f>
        <v/>
      </c>
    </row>
    <row r="6918" spans="1:9" x14ac:dyDescent="0.3">
      <c r="A6918">
        <v>346</v>
      </c>
      <c r="B6918">
        <v>3</v>
      </c>
      <c r="C6918">
        <v>2</v>
      </c>
      <c r="D6918">
        <v>8007</v>
      </c>
      <c r="E6918" t="s">
        <v>6616</v>
      </c>
      <c r="F6918" t="str">
        <f>IF(HymnIN[[#This Row],[Verse]]&lt;&gt;0,"",_xlfn.XLOOKUP(HymnIN[[#This Row],[Hymn]],HymnEN[[#All],[hymn_no]],HymnEN[[#All],[author_id]],"0",0,1))</f>
        <v/>
      </c>
      <c r="G6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'3', '2', 'Di Dio la gloria è in Te,');</v>
      </c>
      <c r="H6918" t="str" cm="1">
        <f t="array" ref="H6918">IF(HymnIN[[#This Row],[Verse]]=0,_xlfn.XLOOKUP(HymnIN[[#This Row],[Text]],Table17[[#All],[Meter]],Table17[[#All],[ID]],"**",0,1),"")</f>
        <v/>
      </c>
      <c r="I6918" t="str" cm="1">
        <f t="array" ref="I6918">IF(HymnIN[[#This Row],[Verse]]=0,_xlfn.XLOOKUP(HymnIN[[#This Row],[Text]],Table17[[#All],[Meter]],Table17[[#All],[Correct Full Meter]],"**",0,1),"")</f>
        <v/>
      </c>
    </row>
    <row r="6919" spans="1:9" x14ac:dyDescent="0.3">
      <c r="A6919">
        <v>346</v>
      </c>
      <c r="B6919">
        <v>3</v>
      </c>
      <c r="C6919">
        <v>3</v>
      </c>
      <c r="D6919">
        <v>8008</v>
      </c>
      <c r="E6919" t="s">
        <v>6617</v>
      </c>
      <c r="F6919" t="str">
        <f>IF(HymnIN[[#This Row],[Verse]]&lt;&gt;0,"",_xlfn.XLOOKUP(HymnIN[[#This Row],[Hymn]],HymnEN[[#All],[hymn_no]],HymnEN[[#All],[author_id]],"0",0,1))</f>
        <v/>
      </c>
      <c r="G6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'3', '3', 'La Sua sostanza esprimi:');</v>
      </c>
      <c r="H6919" t="str" cm="1">
        <f t="array" ref="H6919">IF(HymnIN[[#This Row],[Verse]]=0,_xlfn.XLOOKUP(HymnIN[[#This Row],[Text]],Table17[[#All],[Meter]],Table17[[#All],[ID]],"**",0,1),"")</f>
        <v/>
      </c>
      <c r="I6919" t="str" cm="1">
        <f t="array" ref="I6919">IF(HymnIN[[#This Row],[Verse]]=0,_xlfn.XLOOKUP(HymnIN[[#This Row],[Text]],Table17[[#All],[Meter]],Table17[[#All],[Correct Full Meter]],"**",0,1),"")</f>
        <v/>
      </c>
    </row>
    <row r="6920" spans="1:9" x14ac:dyDescent="0.3">
      <c r="A6920">
        <v>346</v>
      </c>
      <c r="B6920">
        <v>3</v>
      </c>
      <c r="C6920">
        <v>4</v>
      </c>
      <c r="D6920">
        <v>8009</v>
      </c>
      <c r="E6920" t="s">
        <v>6282</v>
      </c>
      <c r="F6920" t="str">
        <f>IF(HymnIN[[#This Row],[Verse]]&lt;&gt;0,"",_xlfn.XLOOKUP(HymnIN[[#This Row],[Hymn]],HymnEN[[#All],[hymn_no]],HymnEN[[#All],[author_id]],"0",0,1))</f>
        <v/>
      </c>
      <c r="G6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'3', '4', 'Noi ci prostriamo a Te.');</v>
      </c>
      <c r="H6920" t="str" cm="1">
        <f t="array" ref="H6920">IF(HymnIN[[#This Row],[Verse]]=0,_xlfn.XLOOKUP(HymnIN[[#This Row],[Text]],Table17[[#All],[Meter]],Table17[[#All],[ID]],"**",0,1),"")</f>
        <v/>
      </c>
      <c r="I6920" t="str" cm="1">
        <f t="array" ref="I6920">IF(HymnIN[[#This Row],[Verse]]=0,_xlfn.XLOOKUP(HymnIN[[#This Row],[Text]],Table17[[#All],[Meter]],Table17[[#All],[Correct Full Meter]],"**",0,1),"")</f>
        <v/>
      </c>
    </row>
    <row r="6921" spans="1:9" x14ac:dyDescent="0.3">
      <c r="A6921">
        <v>346</v>
      </c>
      <c r="B6921">
        <v>4</v>
      </c>
      <c r="C6921">
        <v>1</v>
      </c>
      <c r="D6921">
        <v>8010</v>
      </c>
      <c r="E6921" t="s">
        <v>6618</v>
      </c>
      <c r="F6921" t="str">
        <f>IF(HymnIN[[#This Row],[Verse]]&lt;&gt;0,"",_xlfn.XLOOKUP(HymnIN[[#This Row],[Hymn]],HymnEN[[#All],[hymn_no]],HymnEN[[#All],[author_id]],"0",0,1))</f>
        <v/>
      </c>
      <c r="G6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'4', '1', 'Se\'il Primo di fra i morti');</v>
      </c>
      <c r="H6921" t="str" cm="1">
        <f t="array" ref="H6921">IF(HymnIN[[#This Row],[Verse]]=0,_xlfn.XLOOKUP(HymnIN[[#This Row],[Text]],Table17[[#All],[Meter]],Table17[[#All],[ID]],"**",0,1),"")</f>
        <v/>
      </c>
      <c r="I6921" t="str" cm="1">
        <f t="array" ref="I6921">IF(HymnIN[[#This Row],[Verse]]=0,_xlfn.XLOOKUP(HymnIN[[#This Row],[Text]],Table17[[#All],[Meter]],Table17[[#All],[Correct Full Meter]],"**",0,1),"")</f>
        <v/>
      </c>
    </row>
    <row r="6922" spans="1:9" x14ac:dyDescent="0.3">
      <c r="A6922">
        <v>346</v>
      </c>
      <c r="B6922">
        <v>4</v>
      </c>
      <c r="C6922">
        <v>2</v>
      </c>
      <c r="D6922">
        <v>8011</v>
      </c>
      <c r="E6922" t="s">
        <v>6619</v>
      </c>
      <c r="F6922" t="str">
        <f>IF(HymnIN[[#This Row],[Verse]]&lt;&gt;0,"",_xlfn.XLOOKUP(HymnIN[[#This Row],[Hymn]],HymnEN[[#All],[hymn_no]],HymnEN[[#All],[author_id]],"0",0,1))</f>
        <v/>
      </c>
      <c r="G6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'4', '2', 'E della creazion,');</v>
      </c>
      <c r="H6922" t="str" cm="1">
        <f t="array" ref="H6922">IF(HymnIN[[#This Row],[Verse]]=0,_xlfn.XLOOKUP(HymnIN[[#This Row],[Text]],Table17[[#All],[Meter]],Table17[[#All],[ID]],"**",0,1),"")</f>
        <v/>
      </c>
      <c r="I6922" t="str" cm="1">
        <f t="array" ref="I6922">IF(HymnIN[[#This Row],[Verse]]=0,_xlfn.XLOOKUP(HymnIN[[#This Row],[Text]],Table17[[#All],[Meter]],Table17[[#All],[Correct Full Meter]],"**",0,1),"")</f>
        <v/>
      </c>
    </row>
    <row r="6923" spans="1:9" x14ac:dyDescent="0.3">
      <c r="A6923">
        <v>346</v>
      </c>
      <c r="B6923">
        <v>4</v>
      </c>
      <c r="C6923">
        <v>3</v>
      </c>
      <c r="D6923">
        <v>8012</v>
      </c>
      <c r="E6923" t="s">
        <v>6620</v>
      </c>
      <c r="F6923" t="str">
        <f>IF(HymnIN[[#This Row],[Verse]]&lt;&gt;0,"",_xlfn.XLOOKUP(HymnIN[[#This Row],[Hymn]],HymnEN[[#All],[hymn_no]],HymnEN[[#All],[author_id]],"0",0,1))</f>
        <v/>
      </c>
      <c r="G6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'4', '3', 'Sei Capo della chiesa:');</v>
      </c>
      <c r="H6923" t="str" cm="1">
        <f t="array" ref="H6923">IF(HymnIN[[#This Row],[Verse]]=0,_xlfn.XLOOKUP(HymnIN[[#This Row],[Text]],Table17[[#All],[Meter]],Table17[[#All],[ID]],"**",0,1),"")</f>
        <v/>
      </c>
      <c r="I6923" t="str" cm="1">
        <f t="array" ref="I6923">IF(HymnIN[[#This Row],[Verse]]=0,_xlfn.XLOOKUP(HymnIN[[#This Row],[Text]],Table17[[#All],[Meter]],Table17[[#All],[Correct Full Meter]],"**",0,1),"")</f>
        <v/>
      </c>
    </row>
    <row r="6924" spans="1:9" x14ac:dyDescent="0.3">
      <c r="A6924">
        <v>346</v>
      </c>
      <c r="B6924">
        <v>4</v>
      </c>
      <c r="C6924">
        <v>4</v>
      </c>
      <c r="D6924">
        <v>8013</v>
      </c>
      <c r="E6924" t="s">
        <v>6621</v>
      </c>
      <c r="F6924" t="str">
        <f>IF(HymnIN[[#This Row],[Verse]]&lt;&gt;0,"",_xlfn.XLOOKUP(HymnIN[[#This Row],[Hymn]],HymnEN[[#All],[hymn_no]],HymnEN[[#All],[author_id]],"0",0,1))</f>
        <v/>
      </c>
      <c r="G6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('346', '4', '4', 'A Te l\'adorazion.');</v>
      </c>
      <c r="H6924" t="str" cm="1">
        <f t="array" ref="H6924">IF(HymnIN[[#This Row],[Verse]]=0,_xlfn.XLOOKUP(HymnIN[[#This Row],[Text]],Table17[[#All],[Meter]],Table17[[#All],[ID]],"**",0,1),"")</f>
        <v/>
      </c>
      <c r="I6924" t="str" cm="1">
        <f t="array" ref="I6924">IF(HymnIN[[#This Row],[Verse]]=0,_xlfn.XLOOKUP(HymnIN[[#This Row],[Text]],Table17[[#All],[Meter]],Table17[[#All],[Correct Full Meter]],"**",0,1),"")</f>
        <v/>
      </c>
    </row>
    <row r="6925" spans="1:9" x14ac:dyDescent="0.3">
      <c r="A6925">
        <v>347</v>
      </c>
      <c r="B6925">
        <v>0</v>
      </c>
      <c r="C6925">
        <v>0</v>
      </c>
      <c r="D6925">
        <v>8017</v>
      </c>
      <c r="E6925" t="s">
        <v>2886</v>
      </c>
      <c r="F6925">
        <f>IF(HymnIN[[#This Row],[Verse]]&lt;&gt;0,"",_xlfn.XLOOKUP(HymnIN[[#This Row],[Hymn]],HymnEN[[#All],[hymn_no]],HymnEN[[#All],[author_id]],"0",0,1))</f>
        <v>137</v>
      </c>
      <c r="G6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('347', '8.8.8.8.8.8.8.8. (b)', '158', '137');</v>
      </c>
      <c r="H6925" cm="1">
        <f t="array" ref="H6925">IF(HymnIN[[#This Row],[Verse]]=0,_xlfn.XLOOKUP(HymnIN[[#This Row],[Text]],Table17[[#All],[Meter]],Table17[[#All],[ID]],"**",0,1),"")</f>
        <v>158</v>
      </c>
      <c r="I6925" t="str" cm="1">
        <f t="array" ref="I6925">IF(HymnIN[[#This Row],[Verse]]=0,_xlfn.XLOOKUP(HymnIN[[#This Row],[Text]],Table17[[#All],[Meter]],Table17[[#All],[Correct Full Meter]],"**",0,1),"")</f>
        <v>8.8.8.8.8.8.8.8. (b)</v>
      </c>
    </row>
    <row r="6926" spans="1:9" x14ac:dyDescent="0.3">
      <c r="A6926">
        <v>347</v>
      </c>
      <c r="B6926">
        <v>1</v>
      </c>
      <c r="C6926">
        <v>1</v>
      </c>
      <c r="D6926">
        <v>8018</v>
      </c>
      <c r="E6926" t="s">
        <v>6622</v>
      </c>
      <c r="F6926" t="str">
        <f>IF(HymnIN[[#This Row],[Verse]]&lt;&gt;0,"",_xlfn.XLOOKUP(HymnIN[[#This Row],[Hymn]],HymnEN[[#All],[hymn_no]],HymnEN[[#All],[author_id]],"0",0,1))</f>
        <v/>
      </c>
      <c r="G6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'1', 'IL pane e il calice, Signor,');</v>
      </c>
      <c r="H6926" t="str" cm="1">
        <f t="array" ref="H6926">IF(HymnIN[[#This Row],[Verse]]=0,_xlfn.XLOOKUP(HymnIN[[#This Row],[Text]],Table17[[#All],[Meter]],Table17[[#All],[ID]],"**",0,1),"")</f>
        <v/>
      </c>
      <c r="I6926" t="str" cm="1">
        <f t="array" ref="I6926">IF(HymnIN[[#This Row],[Verse]]=0,_xlfn.XLOOKUP(HymnIN[[#This Row],[Text]],Table17[[#All],[Meter]],Table17[[#All],[Correct Full Meter]],"**",0,1),"")</f>
        <v/>
      </c>
    </row>
    <row r="6927" spans="1:9" x14ac:dyDescent="0.3">
      <c r="A6927">
        <v>347</v>
      </c>
      <c r="B6927">
        <v>1</v>
      </c>
      <c r="C6927">
        <v>2</v>
      </c>
      <c r="D6927">
        <v>8019</v>
      </c>
      <c r="E6927" t="s">
        <v>6623</v>
      </c>
      <c r="F6927" t="str">
        <f>IF(HymnIN[[#This Row],[Verse]]&lt;&gt;0,"",_xlfn.XLOOKUP(HymnIN[[#This Row],[Hymn]],HymnEN[[#All],[hymn_no]],HymnEN[[#All],[author_id]],"0",0,1))</f>
        <v/>
      </c>
      <c r="G6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'2', 'A noi ricordan il suprem');</v>
      </c>
      <c r="H6927" t="str" cm="1">
        <f t="array" ref="H6927">IF(HymnIN[[#This Row],[Verse]]=0,_xlfn.XLOOKUP(HymnIN[[#This Row],[Text]],Table17[[#All],[Meter]],Table17[[#All],[ID]],"**",0,1),"")</f>
        <v/>
      </c>
      <c r="I6927" t="str" cm="1">
        <f t="array" ref="I6927">IF(HymnIN[[#This Row],[Verse]]=0,_xlfn.XLOOKUP(HymnIN[[#This Row],[Text]],Table17[[#All],[Meter]],Table17[[#All],[Correct Full Meter]],"**",0,1),"")</f>
        <v/>
      </c>
    </row>
    <row r="6928" spans="1:9" x14ac:dyDescent="0.3">
      <c r="A6928">
        <v>347</v>
      </c>
      <c r="B6928">
        <v>1</v>
      </c>
      <c r="C6928">
        <v>3</v>
      </c>
      <c r="D6928">
        <v>8020</v>
      </c>
      <c r="E6928" t="s">
        <v>6624</v>
      </c>
      <c r="F6928" t="str">
        <f>IF(HymnIN[[#This Row],[Verse]]&lt;&gt;0,"",_xlfn.XLOOKUP(HymnIN[[#This Row],[Hymn]],HymnEN[[#All],[hymn_no]],HymnEN[[#All],[author_id]],"0",0,1))</f>
        <v/>
      </c>
      <c r="G6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'3', 'Tuo sacrificio santo, allor');</v>
      </c>
      <c r="H6928" t="str" cm="1">
        <f t="array" ref="H6928">IF(HymnIN[[#This Row],[Verse]]=0,_xlfn.XLOOKUP(HymnIN[[#This Row],[Text]],Table17[[#All],[Meter]],Table17[[#All],[ID]],"**",0,1),"")</f>
        <v/>
      </c>
      <c r="I6928" t="str" cm="1">
        <f t="array" ref="I6928">IF(HymnIN[[#This Row],[Verse]]=0,_xlfn.XLOOKUP(HymnIN[[#This Row],[Text]],Table17[[#All],[Meter]],Table17[[#All],[Correct Full Meter]],"**",0,1),"")</f>
        <v/>
      </c>
    </row>
    <row r="6929" spans="1:9" x14ac:dyDescent="0.3">
      <c r="A6929">
        <v>347</v>
      </c>
      <c r="B6929">
        <v>1</v>
      </c>
      <c r="C6929">
        <v>4</v>
      </c>
      <c r="D6929">
        <v>8021</v>
      </c>
      <c r="E6929" t="s">
        <v>6625</v>
      </c>
      <c r="F6929" t="str">
        <f>IF(HymnIN[[#This Row],[Verse]]&lt;&gt;0,"",_xlfn.XLOOKUP(HymnIN[[#This Row],[Hymn]],HymnEN[[#All],[hymn_no]],HymnEN[[#All],[author_id]],"0",0,1))</f>
        <v/>
      </c>
      <c r="G6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'4', 'Che i flutti sorser contro a Te:');</v>
      </c>
      <c r="H6929" t="str" cm="1">
        <f t="array" ref="H6929">IF(HymnIN[[#This Row],[Verse]]=0,_xlfn.XLOOKUP(HymnIN[[#This Row],[Text]],Table17[[#All],[Meter]],Table17[[#All],[ID]],"**",0,1),"")</f>
        <v/>
      </c>
      <c r="I6929" t="str" cm="1">
        <f t="array" ref="I6929">IF(HymnIN[[#This Row],[Verse]]=0,_xlfn.XLOOKUP(HymnIN[[#This Row],[Text]],Table17[[#All],[Meter]],Table17[[#All],[Correct Full Meter]],"**",0,1),"")</f>
        <v/>
      </c>
    </row>
    <row r="6930" spans="1:9" x14ac:dyDescent="0.3">
      <c r="A6930">
        <v>347</v>
      </c>
      <c r="B6930">
        <v>1</v>
      </c>
      <c r="C6930">
        <v>5</v>
      </c>
      <c r="D6930">
        <v>8022</v>
      </c>
      <c r="E6930" t="s">
        <v>6626</v>
      </c>
      <c r="F6930" t="str">
        <f>IF(HymnIN[[#This Row],[Verse]]&lt;&gt;0,"",_xlfn.XLOOKUP(HymnIN[[#This Row],[Hymn]],HymnEN[[#All],[hymn_no]],HymnEN[[#All],[author_id]],"0",0,1))</f>
        <v/>
      </c>
      <c r="G6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'5', 'Noi discerniam il lor valor');</v>
      </c>
      <c r="H6930" t="str" cm="1">
        <f t="array" ref="H6930">IF(HymnIN[[#This Row],[Verse]]=0,_xlfn.XLOOKUP(HymnIN[[#This Row],[Text]],Table17[[#All],[Meter]],Table17[[#All],[ID]],"**",0,1),"")</f>
        <v/>
      </c>
      <c r="I6930" t="str" cm="1">
        <f t="array" ref="I6930">IF(HymnIN[[#This Row],[Verse]]=0,_xlfn.XLOOKUP(HymnIN[[#This Row],[Text]],Table17[[#All],[Meter]],Table17[[#All],[Correct Full Meter]],"**",0,1),"")</f>
        <v/>
      </c>
    </row>
    <row r="6931" spans="1:9" x14ac:dyDescent="0.3">
      <c r="A6931">
        <v>347</v>
      </c>
      <c r="B6931">
        <v>1</v>
      </c>
      <c r="C6931">
        <v>6</v>
      </c>
      <c r="D6931">
        <v>8023</v>
      </c>
      <c r="E6931" t="s">
        <v>6627</v>
      </c>
      <c r="F6931" t="str">
        <f>IF(HymnIN[[#This Row],[Verse]]&lt;&gt;0,"",_xlfn.XLOOKUP(HymnIN[[#This Row],[Hymn]],HymnEN[[#All],[hymn_no]],HymnEN[[#All],[author_id]],"0",0,1))</f>
        <v/>
      </c>
      <c r="G6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'6', 'E il sofferente amor che fu');</v>
      </c>
      <c r="H6931" t="str" cm="1">
        <f t="array" ref="H6931">IF(HymnIN[[#This Row],[Verse]]=0,_xlfn.XLOOKUP(HymnIN[[#This Row],[Text]],Table17[[#All],[Meter]],Table17[[#All],[ID]],"**",0,1),"")</f>
        <v/>
      </c>
      <c r="I6931" t="str" cm="1">
        <f t="array" ref="I6931">IF(HymnIN[[#This Row],[Verse]]=0,_xlfn.XLOOKUP(HymnIN[[#This Row],[Text]],Table17[[#All],[Meter]],Table17[[#All],[Correct Full Meter]],"**",0,1),"")</f>
        <v/>
      </c>
    </row>
    <row r="6932" spans="1:9" x14ac:dyDescent="0.3">
      <c r="A6932">
        <v>347</v>
      </c>
      <c r="B6932">
        <v>1</v>
      </c>
      <c r="C6932">
        <v>7</v>
      </c>
      <c r="D6932">
        <v>8024</v>
      </c>
      <c r="E6932" t="s">
        <v>6628</v>
      </c>
      <c r="F6932" t="str">
        <f>IF(HymnIN[[#This Row],[Verse]]&lt;&gt;0,"",_xlfn.XLOOKUP(HymnIN[[#This Row],[Hymn]],HymnEN[[#All],[hymn_no]],HymnEN[[#All],[author_id]],"0",0,1))</f>
        <v/>
      </c>
      <c r="G6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'7', 'Quel dì provato nel dolor');</v>
      </c>
      <c r="H6932" t="str" cm="1">
        <f t="array" ref="H6932">IF(HymnIN[[#This Row],[Verse]]=0,_xlfn.XLOOKUP(HymnIN[[#This Row],[Text]],Table17[[#All],[Meter]],Table17[[#All],[ID]],"**",0,1),"")</f>
        <v/>
      </c>
      <c r="I6932" t="str" cm="1">
        <f t="array" ref="I6932">IF(HymnIN[[#This Row],[Verse]]=0,_xlfn.XLOOKUP(HymnIN[[#This Row],[Text]],Table17[[#All],[Meter]],Table17[[#All],[Correct Full Meter]],"**",0,1),"")</f>
        <v/>
      </c>
    </row>
    <row r="6933" spans="1:9" x14ac:dyDescent="0.3">
      <c r="A6933">
        <v>347</v>
      </c>
      <c r="B6933">
        <v>1</v>
      </c>
      <c r="C6933">
        <v>8</v>
      </c>
      <c r="D6933">
        <v>8025</v>
      </c>
      <c r="E6933" t="s">
        <v>6629</v>
      </c>
      <c r="F6933" t="str">
        <f>IF(HymnIN[[#This Row],[Verse]]&lt;&gt;0,"",_xlfn.XLOOKUP(HymnIN[[#This Row],[Hymn]],HymnEN[[#All],[hymn_no]],HymnEN[[#All],[author_id]],"0",0,1))</f>
        <v/>
      </c>
      <c r="G6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'1', '8', 'Qui comprendiam, Signor Gesù.');</v>
      </c>
      <c r="H6933" t="str" cm="1">
        <f t="array" ref="H6933">IF(HymnIN[[#This Row],[Verse]]=0,_xlfn.XLOOKUP(HymnIN[[#This Row],[Text]],Table17[[#All],[Meter]],Table17[[#All],[ID]],"**",0,1),"")</f>
        <v/>
      </c>
      <c r="I6933" t="str" cm="1">
        <f t="array" ref="I6933">IF(HymnIN[[#This Row],[Verse]]=0,_xlfn.XLOOKUP(HymnIN[[#This Row],[Text]],Table17[[#All],[Meter]],Table17[[#All],[Correct Full Meter]],"**",0,1),"")</f>
        <v/>
      </c>
    </row>
    <row r="6934" spans="1:9" x14ac:dyDescent="0.3">
      <c r="A6934">
        <v>347</v>
      </c>
      <c r="B6934">
        <v>2</v>
      </c>
      <c r="C6934">
        <v>1</v>
      </c>
      <c r="D6934">
        <v>8026</v>
      </c>
      <c r="E6934" t="s">
        <v>6630</v>
      </c>
      <c r="F6934" t="str">
        <f>IF(HymnIN[[#This Row],[Verse]]&lt;&gt;0,"",_xlfn.XLOOKUP(HymnIN[[#This Row],[Hymn]],HymnEN[[#All],[hymn_no]],HymnEN[[#All],[author_id]],"0",0,1))</f>
        <v/>
      </c>
      <c r="G6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'1', 'Tu risolvesti ogni question');</v>
      </c>
      <c r="H6934" t="str" cm="1">
        <f t="array" ref="H6934">IF(HymnIN[[#This Row],[Verse]]=0,_xlfn.XLOOKUP(HymnIN[[#This Row],[Text]],Table17[[#All],[Meter]],Table17[[#All],[ID]],"**",0,1),"")</f>
        <v/>
      </c>
      <c r="I6934" t="str" cm="1">
        <f t="array" ref="I6934">IF(HymnIN[[#This Row],[Verse]]=0,_xlfn.XLOOKUP(HymnIN[[#This Row],[Text]],Table17[[#All],[Meter]],Table17[[#All],[Correct Full Meter]],"**",0,1),"")</f>
        <v/>
      </c>
    </row>
    <row r="6935" spans="1:9" x14ac:dyDescent="0.3">
      <c r="A6935">
        <v>347</v>
      </c>
      <c r="B6935">
        <v>2</v>
      </c>
      <c r="C6935">
        <v>2</v>
      </c>
      <c r="D6935">
        <v>8027</v>
      </c>
      <c r="E6935" t="s">
        <v>6631</v>
      </c>
      <c r="F6935" t="str">
        <f>IF(HymnIN[[#This Row],[Verse]]&lt;&gt;0,"",_xlfn.XLOOKUP(HymnIN[[#This Row],[Hymn]],HymnEN[[#All],[hymn_no]],HymnEN[[#All],[author_id]],"0",0,1))</f>
        <v/>
      </c>
      <c r="G6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'2', 'Dei falli e dell\'iniquità');</v>
      </c>
      <c r="H6935" t="str" cm="1">
        <f t="array" ref="H6935">IF(HymnIN[[#This Row],[Verse]]=0,_xlfn.XLOOKUP(HymnIN[[#This Row],[Text]],Table17[[#All],[Meter]],Table17[[#All],[ID]],"**",0,1),"")</f>
        <v/>
      </c>
      <c r="I6935" t="str" cm="1">
        <f t="array" ref="I6935">IF(HymnIN[[#This Row],[Verse]]=0,_xlfn.XLOOKUP(HymnIN[[#This Row],[Text]],Table17[[#All],[Meter]],Table17[[#All],[Correct Full Meter]],"**",0,1),"")</f>
        <v/>
      </c>
    </row>
    <row r="6936" spans="1:9" x14ac:dyDescent="0.3">
      <c r="A6936">
        <v>347</v>
      </c>
      <c r="B6936">
        <v>2</v>
      </c>
      <c r="C6936">
        <v>3</v>
      </c>
      <c r="D6936">
        <v>8028</v>
      </c>
      <c r="E6936" t="s">
        <v>6632</v>
      </c>
      <c r="F6936" t="str">
        <f>IF(HymnIN[[#This Row],[Verse]]&lt;&gt;0,"",_xlfn.XLOOKUP(HymnIN[[#This Row],[Hymn]],HymnEN[[#All],[hymn_no]],HymnEN[[#All],[author_id]],"0",0,1))</f>
        <v/>
      </c>
      <c r="G6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'3', 'Quando bevesti appien, Signor,');</v>
      </c>
      <c r="H6936" t="str" cm="1">
        <f t="array" ref="H6936">IF(HymnIN[[#This Row],[Verse]]=0,_xlfn.XLOOKUP(HymnIN[[#This Row],[Text]],Table17[[#All],[Meter]],Table17[[#All],[ID]],"**",0,1),"")</f>
        <v/>
      </c>
      <c r="I6936" t="str" cm="1">
        <f t="array" ref="I6936">IF(HymnIN[[#This Row],[Verse]]=0,_xlfn.XLOOKUP(HymnIN[[#This Row],[Text]],Table17[[#All],[Meter]],Table17[[#All],[Correct Full Meter]],"**",0,1),"")</f>
        <v/>
      </c>
    </row>
    <row r="6937" spans="1:9" x14ac:dyDescent="0.3">
      <c r="A6937">
        <v>347</v>
      </c>
      <c r="B6937">
        <v>2</v>
      </c>
      <c r="C6937">
        <v>4</v>
      </c>
      <c r="D6937">
        <v>8029</v>
      </c>
      <c r="E6937" t="s">
        <v>6633</v>
      </c>
      <c r="F6937" t="str">
        <f>IF(HymnIN[[#This Row],[Verse]]&lt;&gt;0,"",_xlfn.XLOOKUP(HymnIN[[#This Row],[Hymn]],HymnEN[[#All],[hymn_no]],HymnEN[[#All],[author_id]],"0",0,1))</f>
        <v/>
      </c>
      <c r="G6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'4', 'La coppa d\'amarezza là.');</v>
      </c>
      <c r="H6937" t="str" cm="1">
        <f t="array" ref="H6937">IF(HymnIN[[#This Row],[Verse]]=0,_xlfn.XLOOKUP(HymnIN[[#This Row],[Text]],Table17[[#All],[Meter]],Table17[[#All],[ID]],"**",0,1),"")</f>
        <v/>
      </c>
      <c r="I6937" t="str" cm="1">
        <f t="array" ref="I6937">IF(HymnIN[[#This Row],[Verse]]=0,_xlfn.XLOOKUP(HymnIN[[#This Row],[Text]],Table17[[#All],[Meter]],Table17[[#All],[Correct Full Meter]],"**",0,1),"")</f>
        <v/>
      </c>
    </row>
    <row r="6938" spans="1:9" x14ac:dyDescent="0.3">
      <c r="A6938">
        <v>347</v>
      </c>
      <c r="B6938">
        <v>2</v>
      </c>
      <c r="C6938">
        <v>5</v>
      </c>
      <c r="D6938">
        <v>8030</v>
      </c>
      <c r="E6938" t="s">
        <v>6634</v>
      </c>
      <c r="F6938" t="str">
        <f>IF(HymnIN[[#This Row],[Verse]]&lt;&gt;0,"",_xlfn.XLOOKUP(HymnIN[[#This Row],[Hymn]],HymnEN[[#All],[hymn_no]],HymnEN[[#All],[author_id]],"0",0,1))</f>
        <v/>
      </c>
      <c r="G6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'5', 'Tutto è compiuto, e il nostro cuor');</v>
      </c>
      <c r="H6938" t="str" cm="1">
        <f t="array" ref="H6938">IF(HymnIN[[#This Row],[Verse]]=0,_xlfn.XLOOKUP(HymnIN[[#This Row],[Text]],Table17[[#All],[Meter]],Table17[[#All],[ID]],"**",0,1),"")</f>
        <v/>
      </c>
      <c r="I6938" t="str" cm="1">
        <f t="array" ref="I6938">IF(HymnIN[[#This Row],[Verse]]=0,_xlfn.XLOOKUP(HymnIN[[#This Row],[Text]],Table17[[#All],[Meter]],Table17[[#All],[Correct Full Meter]],"**",0,1),"")</f>
        <v/>
      </c>
    </row>
    <row r="6939" spans="1:9" x14ac:dyDescent="0.3">
      <c r="A6939">
        <v>347</v>
      </c>
      <c r="B6939">
        <v>2</v>
      </c>
      <c r="C6939">
        <v>6</v>
      </c>
      <c r="D6939">
        <v>8031</v>
      </c>
      <c r="E6939" t="s">
        <v>6635</v>
      </c>
      <c r="F6939" t="str">
        <f>IF(HymnIN[[#This Row],[Verse]]&lt;&gt;0,"",_xlfn.XLOOKUP(HymnIN[[#This Row],[Hymn]],HymnEN[[#All],[hymn_no]],HymnEN[[#All],[author_id]],"0",0,1))</f>
        <v/>
      </c>
      <c r="G6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'6', 'Ti reca, in piena libertà,');</v>
      </c>
      <c r="H6939" t="str" cm="1">
        <f t="array" ref="H6939">IF(HymnIN[[#This Row],[Verse]]=0,_xlfn.XLOOKUP(HymnIN[[#This Row],[Text]],Table17[[#All],[Meter]],Table17[[#All],[ID]],"**",0,1),"")</f>
        <v/>
      </c>
      <c r="I6939" t="str" cm="1">
        <f t="array" ref="I6939">IF(HymnIN[[#This Row],[Verse]]=0,_xlfn.XLOOKUP(HymnIN[[#This Row],[Text]],Table17[[#All],[Meter]],Table17[[#All],[Correct Full Meter]],"**",0,1),"")</f>
        <v/>
      </c>
    </row>
    <row r="6940" spans="1:9" x14ac:dyDescent="0.3">
      <c r="A6940">
        <v>347</v>
      </c>
      <c r="B6940">
        <v>2</v>
      </c>
      <c r="C6940">
        <v>7</v>
      </c>
      <c r="D6940">
        <v>8032</v>
      </c>
      <c r="E6940" t="s">
        <v>6636</v>
      </c>
      <c r="F6940" t="str">
        <f>IF(HymnIN[[#This Row],[Verse]]&lt;&gt;0,"",_xlfn.XLOOKUP(HymnIN[[#This Row],[Hymn]],HymnEN[[#All],[hymn_no]],HymnEN[[#All],[author_id]],"0",0,1))</f>
        <v/>
      </c>
      <c r="G6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'7', 'L\'adorazione, nell\'amor');</v>
      </c>
      <c r="H6940" t="str" cm="1">
        <f t="array" ref="H6940">IF(HymnIN[[#This Row],[Verse]]=0,_xlfn.XLOOKUP(HymnIN[[#This Row],[Text]],Table17[[#All],[Meter]],Table17[[#All],[ID]],"**",0,1),"")</f>
        <v/>
      </c>
      <c r="I6940" t="str" cm="1">
        <f t="array" ref="I6940">IF(HymnIN[[#This Row],[Verse]]=0,_xlfn.XLOOKUP(HymnIN[[#This Row],[Text]],Table17[[#All],[Meter]],Table17[[#All],[Correct Full Meter]],"**",0,1),"")</f>
        <v/>
      </c>
    </row>
    <row r="6941" spans="1:9" x14ac:dyDescent="0.3">
      <c r="A6941">
        <v>347</v>
      </c>
      <c r="B6941">
        <v>2</v>
      </c>
      <c r="C6941">
        <v>8</v>
      </c>
      <c r="D6941">
        <v>8033</v>
      </c>
      <c r="E6941" t="s">
        <v>6637</v>
      </c>
      <c r="F6941" t="str">
        <f>IF(HymnIN[[#This Row],[Verse]]&lt;&gt;0,"",_xlfn.XLOOKUP(HymnIN[[#This Row],[Hymn]],HymnEN[[#All],[hymn_no]],HymnEN[[#All],[author_id]],"0",0,1))</f>
        <v/>
      </c>
      <c r="G6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'2', '8', 'Che eternamente scorrerà.');</v>
      </c>
      <c r="H6941" t="str" cm="1">
        <f t="array" ref="H6941">IF(HymnIN[[#This Row],[Verse]]=0,_xlfn.XLOOKUP(HymnIN[[#This Row],[Text]],Table17[[#All],[Meter]],Table17[[#All],[ID]],"**",0,1),"")</f>
        <v/>
      </c>
      <c r="I6941" t="str" cm="1">
        <f t="array" ref="I6941">IF(HymnIN[[#This Row],[Verse]]=0,_xlfn.XLOOKUP(HymnIN[[#This Row],[Text]],Table17[[#All],[Meter]],Table17[[#All],[Correct Full Meter]],"**",0,1),"")</f>
        <v/>
      </c>
    </row>
    <row r="6942" spans="1:9" x14ac:dyDescent="0.3">
      <c r="A6942">
        <v>347</v>
      </c>
      <c r="B6942">
        <v>3</v>
      </c>
      <c r="C6942">
        <v>1</v>
      </c>
      <c r="D6942">
        <v>8034</v>
      </c>
      <c r="E6942" t="s">
        <v>6638</v>
      </c>
      <c r="F6942" t="str">
        <f>IF(HymnIN[[#This Row],[Verse]]&lt;&gt;0,"",_xlfn.XLOOKUP(HymnIN[[#This Row],[Hymn]],HymnEN[[#All],[hymn_no]],HymnEN[[#All],[author_id]],"0",0,1))</f>
        <v/>
      </c>
      <c r="G6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'1', 'Nel Tuo travaglio sul Tuo cuor');</v>
      </c>
      <c r="H6942" t="str" cm="1">
        <f t="array" ref="H6942">IF(HymnIN[[#This Row],[Verse]]=0,_xlfn.XLOOKUP(HymnIN[[#This Row],[Text]],Table17[[#All],[Meter]],Table17[[#All],[ID]],"**",0,1),"")</f>
        <v/>
      </c>
      <c r="I6942" t="str" cm="1">
        <f t="array" ref="I6942">IF(HymnIN[[#This Row],[Verse]]=0,_xlfn.XLOOKUP(HymnIN[[#This Row],[Text]],Table17[[#All],[Meter]],Table17[[#All],[Correct Full Meter]],"**",0,1),"")</f>
        <v/>
      </c>
    </row>
    <row r="6943" spans="1:9" x14ac:dyDescent="0.3">
      <c r="A6943">
        <v>347</v>
      </c>
      <c r="B6943">
        <v>3</v>
      </c>
      <c r="C6943">
        <v>2</v>
      </c>
      <c r="D6943">
        <v>8035</v>
      </c>
      <c r="E6943" t="s">
        <v>6639</v>
      </c>
      <c r="F6943" t="str">
        <f>IF(HymnIN[[#This Row],[Verse]]&lt;&gt;0,"",_xlfn.XLOOKUP(HymnIN[[#This Row],[Hymn]],HymnEN[[#All],[hymn_no]],HymnEN[[#All],[author_id]],"0",0,1))</f>
        <v/>
      </c>
      <c r="G6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'2', 'In morte ci portasti Tu;');</v>
      </c>
      <c r="H6943" t="str" cm="1">
        <f t="array" ref="H6943">IF(HymnIN[[#This Row],[Verse]]=0,_xlfn.XLOOKUP(HymnIN[[#This Row],[Text]],Table17[[#All],[Meter]],Table17[[#All],[ID]],"**",0,1),"")</f>
        <v/>
      </c>
      <c r="I6943" t="str" cm="1">
        <f t="array" ref="I6943">IF(HymnIN[[#This Row],[Verse]]=0,_xlfn.XLOOKUP(HymnIN[[#This Row],[Text]],Table17[[#All],[Meter]],Table17[[#All],[Correct Full Meter]],"**",0,1),"")</f>
        <v/>
      </c>
    </row>
    <row r="6944" spans="1:9" x14ac:dyDescent="0.3">
      <c r="A6944">
        <v>347</v>
      </c>
      <c r="B6944">
        <v>3</v>
      </c>
      <c r="C6944">
        <v>3</v>
      </c>
      <c r="D6944">
        <v>8036</v>
      </c>
      <c r="E6944" t="s">
        <v>6640</v>
      </c>
      <c r="F6944" t="str">
        <f>IF(HymnIN[[#This Row],[Verse]]&lt;&gt;0,"",_xlfn.XLOOKUP(HymnIN[[#This Row],[Hymn]],HymnEN[[#All],[hymn_no]],HymnEN[[#All],[author_id]],"0",0,1))</f>
        <v/>
      </c>
      <c r="G6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'3', 'Con Te siam morti, Salvator,');</v>
      </c>
      <c r="H6944" t="str" cm="1">
        <f t="array" ref="H6944">IF(HymnIN[[#This Row],[Verse]]=0,_xlfn.XLOOKUP(HymnIN[[#This Row],[Text]],Table17[[#All],[Meter]],Table17[[#All],[ID]],"**",0,1),"")</f>
        <v/>
      </c>
      <c r="I6944" t="str" cm="1">
        <f t="array" ref="I6944">IF(HymnIN[[#This Row],[Verse]]=0,_xlfn.XLOOKUP(HymnIN[[#This Row],[Text]],Table17[[#All],[Meter]],Table17[[#All],[Correct Full Meter]],"**",0,1),"")</f>
        <v/>
      </c>
    </row>
    <row r="6945" spans="1:9" x14ac:dyDescent="0.3">
      <c r="A6945">
        <v>347</v>
      </c>
      <c r="B6945">
        <v>3</v>
      </c>
      <c r="C6945">
        <v>4</v>
      </c>
      <c r="D6945">
        <v>8037</v>
      </c>
      <c r="E6945" t="s">
        <v>6641</v>
      </c>
      <c r="F6945" t="str">
        <f>IF(HymnIN[[#This Row],[Verse]]&lt;&gt;0,"",_xlfn.XLOOKUP(HymnIN[[#This Row],[Hymn]],HymnEN[[#All],[hymn_no]],HymnEN[[#All],[author_id]],"0",0,1))</f>
        <v/>
      </c>
      <c r="G6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'4', 'Con Te risorti siam lassù.');</v>
      </c>
      <c r="H6945" t="str" cm="1">
        <f t="array" ref="H6945">IF(HymnIN[[#This Row],[Verse]]=0,_xlfn.XLOOKUP(HymnIN[[#This Row],[Text]],Table17[[#All],[Meter]],Table17[[#All],[ID]],"**",0,1),"")</f>
        <v/>
      </c>
      <c r="I6945" t="str" cm="1">
        <f t="array" ref="I6945">IF(HymnIN[[#This Row],[Verse]]=0,_xlfn.XLOOKUP(HymnIN[[#This Row],[Text]],Table17[[#All],[Meter]],Table17[[#All],[Correct Full Meter]],"**",0,1),"")</f>
        <v/>
      </c>
    </row>
    <row r="6946" spans="1:9" x14ac:dyDescent="0.3">
      <c r="A6946">
        <v>347</v>
      </c>
      <c r="B6946">
        <v>3</v>
      </c>
      <c r="C6946">
        <v>5</v>
      </c>
      <c r="D6946">
        <v>8038</v>
      </c>
      <c r="E6946" t="s">
        <v>6642</v>
      </c>
      <c r="F6946" t="str">
        <f>IF(HymnIN[[#This Row],[Verse]]&lt;&gt;0,"",_xlfn.XLOOKUP(HymnIN[[#This Row],[Hymn]],HymnEN[[#All],[hymn_no]],HymnEN[[#All],[author_id]],"0",0,1))</f>
        <v/>
      </c>
      <c r="G6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'5', 'Or del fulgor di gloria abbiam');</v>
      </c>
      <c r="H6946" t="str" cm="1">
        <f t="array" ref="H6946">IF(HymnIN[[#This Row],[Verse]]=0,_xlfn.XLOOKUP(HymnIN[[#This Row],[Text]],Table17[[#All],[Meter]],Table17[[#All],[ID]],"**",0,1),"")</f>
        <v/>
      </c>
      <c r="I6946" t="str" cm="1">
        <f t="array" ref="I6946">IF(HymnIN[[#This Row],[Verse]]=0,_xlfn.XLOOKUP(HymnIN[[#This Row],[Text]],Table17[[#All],[Meter]],Table17[[#All],[Correct Full Meter]],"**",0,1),"")</f>
        <v/>
      </c>
    </row>
    <row r="6947" spans="1:9" x14ac:dyDescent="0.3">
      <c r="A6947">
        <v>347</v>
      </c>
      <c r="B6947">
        <v>3</v>
      </c>
      <c r="C6947">
        <v>6</v>
      </c>
      <c r="D6947">
        <v>8039</v>
      </c>
      <c r="E6947" t="s">
        <v>6643</v>
      </c>
      <c r="F6947" t="str">
        <f>IF(HymnIN[[#This Row],[Verse]]&lt;&gt;0,"",_xlfn.XLOOKUP(HymnIN[[#This Row],[Hymn]],HymnEN[[#All],[hymn_no]],HymnEN[[#All],[author_id]],"0",0,1))</f>
        <v/>
      </c>
      <c r="G6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'6', 'Il cuore colmo, mentre qui');</v>
      </c>
      <c r="H6947" t="str" cm="1">
        <f t="array" ref="H6947">IF(HymnIN[[#This Row],[Verse]]=0,_xlfn.XLOOKUP(HymnIN[[#This Row],[Text]],Table17[[#All],[Meter]],Table17[[#All],[ID]],"**",0,1),"")</f>
        <v/>
      </c>
      <c r="I6947" t="str" cm="1">
        <f t="array" ref="I6947">IF(HymnIN[[#This Row],[Verse]]=0,_xlfn.XLOOKUP(HymnIN[[#This Row],[Text]],Table17[[#All],[Meter]],Table17[[#All],[Correct Full Meter]],"**",0,1),"")</f>
        <v/>
      </c>
    </row>
    <row r="6948" spans="1:9" x14ac:dyDescent="0.3">
      <c r="A6948">
        <v>347</v>
      </c>
      <c r="B6948">
        <v>3</v>
      </c>
      <c r="C6948">
        <v>7</v>
      </c>
      <c r="D6948">
        <v>8040</v>
      </c>
      <c r="E6948" t="s">
        <v>6644</v>
      </c>
      <c r="F6948" t="str">
        <f>IF(HymnIN[[#This Row],[Verse]]&lt;&gt;0,"",_xlfn.XLOOKUP(HymnIN[[#This Row],[Hymn]],HymnEN[[#All],[hymn_no]],HymnEN[[#All],[author_id]],"0",0,1))</f>
        <v/>
      </c>
      <c r="G6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'7', 'L\'oscura notte traversiam');</v>
      </c>
      <c r="H6948" t="str" cm="1">
        <f t="array" ref="H6948">IF(HymnIN[[#This Row],[Verse]]=0,_xlfn.XLOOKUP(HymnIN[[#This Row],[Text]],Table17[[#All],[Meter]],Table17[[#All],[ID]],"**",0,1),"")</f>
        <v/>
      </c>
      <c r="I6948" t="str" cm="1">
        <f t="array" ref="I6948">IF(HymnIN[[#This Row],[Verse]]=0,_xlfn.XLOOKUP(HymnIN[[#This Row],[Text]],Table17[[#All],[Meter]],Table17[[#All],[Correct Full Meter]],"**",0,1),"")</f>
        <v/>
      </c>
    </row>
    <row r="6949" spans="1:9" x14ac:dyDescent="0.3">
      <c r="A6949">
        <v>347</v>
      </c>
      <c r="B6949">
        <v>3</v>
      </c>
      <c r="C6949">
        <v>8</v>
      </c>
      <c r="D6949">
        <v>8041</v>
      </c>
      <c r="E6949" t="s">
        <v>6645</v>
      </c>
      <c r="F6949" t="str">
        <f>IF(HymnIN[[#This Row],[Verse]]&lt;&gt;0,"",_xlfn.XLOOKUP(HymnIN[[#This Row],[Hymn]],HymnEN[[#All],[hymn_no]],HymnEN[[#All],[author_id]],"0",0,1))</f>
        <v/>
      </c>
      <c r="G6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('347', '3', '8', 'In cui, Signor, moristi un dì.');</v>
      </c>
      <c r="H6949" t="str" cm="1">
        <f t="array" ref="H6949">IF(HymnIN[[#This Row],[Verse]]=0,_xlfn.XLOOKUP(HymnIN[[#This Row],[Text]],Table17[[#All],[Meter]],Table17[[#All],[ID]],"**",0,1),"")</f>
        <v/>
      </c>
      <c r="I6949" t="str" cm="1">
        <f t="array" ref="I6949">IF(HymnIN[[#This Row],[Verse]]=0,_xlfn.XLOOKUP(HymnIN[[#This Row],[Text]],Table17[[#All],[Meter]],Table17[[#All],[Correct Full Meter]],"**",0,1),"")</f>
        <v/>
      </c>
    </row>
    <row r="6950" spans="1:9" x14ac:dyDescent="0.3">
      <c r="A6950">
        <v>348</v>
      </c>
      <c r="B6950">
        <v>0</v>
      </c>
      <c r="C6950">
        <v>0</v>
      </c>
      <c r="D6950">
        <v>8045</v>
      </c>
      <c r="E6950" t="s">
        <v>482</v>
      </c>
      <c r="F6950">
        <f>IF(HymnIN[[#This Row],[Verse]]&lt;&gt;0,"",_xlfn.XLOOKUP(HymnIN[[#This Row],[Hymn]],HymnEN[[#All],[hymn_no]],HymnEN[[#All],[author_id]],"0",0,1))</f>
        <v>208</v>
      </c>
      <c r="G6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('348', '10.9.10.9.10.9.10.9.', '177', '208');</v>
      </c>
      <c r="H6950" cm="1">
        <f t="array" ref="H6950">IF(HymnIN[[#This Row],[Verse]]=0,_xlfn.XLOOKUP(HymnIN[[#This Row],[Text]],Table17[[#All],[Meter]],Table17[[#All],[ID]],"**",0,1),"")</f>
        <v>177</v>
      </c>
      <c r="I6950" t="str" cm="1">
        <f t="array" ref="I6950">IF(HymnIN[[#This Row],[Verse]]=0,_xlfn.XLOOKUP(HymnIN[[#This Row],[Text]],Table17[[#All],[Meter]],Table17[[#All],[Correct Full Meter]],"**",0,1),"")</f>
        <v>10.9.10.9.10.9.10.9.</v>
      </c>
    </row>
    <row r="6951" spans="1:9" x14ac:dyDescent="0.3">
      <c r="A6951">
        <v>348</v>
      </c>
      <c r="B6951">
        <v>1</v>
      </c>
      <c r="C6951">
        <v>1</v>
      </c>
      <c r="D6951">
        <v>8046</v>
      </c>
      <c r="E6951" t="s">
        <v>6646</v>
      </c>
      <c r="F6951" t="str">
        <f>IF(HymnIN[[#This Row],[Verse]]&lt;&gt;0,"",_xlfn.XLOOKUP(HymnIN[[#This Row],[Hymn]],HymnEN[[#All],[hymn_no]],HymnEN[[#All],[author_id]],"0",0,1))</f>
        <v/>
      </c>
      <c r="G6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'1', 'QUANTO grandi e mirabili, o Padre,');</v>
      </c>
      <c r="H6951" t="str" cm="1">
        <f t="array" ref="H6951">IF(HymnIN[[#This Row],[Verse]]=0,_xlfn.XLOOKUP(HymnIN[[#This Row],[Text]],Table17[[#All],[Meter]],Table17[[#All],[ID]],"**",0,1),"")</f>
        <v/>
      </c>
      <c r="I6951" t="str" cm="1">
        <f t="array" ref="I6951">IF(HymnIN[[#This Row],[Verse]]=0,_xlfn.XLOOKUP(HymnIN[[#This Row],[Text]],Table17[[#All],[Meter]],Table17[[#All],[Correct Full Meter]],"**",0,1),"")</f>
        <v/>
      </c>
    </row>
    <row r="6952" spans="1:9" x14ac:dyDescent="0.3">
      <c r="A6952">
        <v>348</v>
      </c>
      <c r="B6952">
        <v>1</v>
      </c>
      <c r="C6952">
        <v>2</v>
      </c>
      <c r="D6952">
        <v>8047</v>
      </c>
      <c r="E6952" t="s">
        <v>6647</v>
      </c>
      <c r="F6952" t="str">
        <f>IF(HymnIN[[#This Row],[Verse]]&lt;&gt;0,"",_xlfn.XLOOKUP(HymnIN[[#This Row],[Hymn]],HymnEN[[#All],[hymn_no]],HymnEN[[#All],[author_id]],"0",0,1))</f>
        <v/>
      </c>
      <c r="G6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'2', 'Sono, in Cristo, i Tuoi santi pensier');</v>
      </c>
      <c r="H6952" t="str" cm="1">
        <f t="array" ref="H6952">IF(HymnIN[[#This Row],[Verse]]=0,_xlfn.XLOOKUP(HymnIN[[#This Row],[Text]],Table17[[#All],[Meter]],Table17[[#All],[ID]],"**",0,1),"")</f>
        <v/>
      </c>
      <c r="I6952" t="str" cm="1">
        <f t="array" ref="I6952">IF(HymnIN[[#This Row],[Verse]]=0,_xlfn.XLOOKUP(HymnIN[[#This Row],[Text]],Table17[[#All],[Meter]],Table17[[#All],[Correct Full Meter]],"**",0,1),"")</f>
        <v/>
      </c>
    </row>
    <row r="6953" spans="1:9" x14ac:dyDescent="0.3">
      <c r="A6953">
        <v>348</v>
      </c>
      <c r="B6953">
        <v>1</v>
      </c>
      <c r="C6953">
        <v>3</v>
      </c>
      <c r="D6953">
        <v>8048</v>
      </c>
      <c r="E6953" t="s">
        <v>6648</v>
      </c>
      <c r="F6953" t="str">
        <f>IF(HymnIN[[#This Row],[Verse]]&lt;&gt;0,"",_xlfn.XLOOKUP(HymnIN[[#This Row],[Hymn]],HymnEN[[#All],[hymn_no]],HymnEN[[#All],[author_id]],"0",0,1))</f>
        <v/>
      </c>
      <c r="G6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'3', 'Che, nascosti per savi e prudenti,');</v>
      </c>
      <c r="H6953" t="str" cm="1">
        <f t="array" ref="H6953">IF(HymnIN[[#This Row],[Verse]]=0,_xlfn.XLOOKUP(HymnIN[[#This Row],[Text]],Table17[[#All],[Meter]],Table17[[#All],[ID]],"**",0,1),"")</f>
        <v/>
      </c>
      <c r="I6953" t="str" cm="1">
        <f t="array" ref="I6953">IF(HymnIN[[#This Row],[Verse]]=0,_xlfn.XLOOKUP(HymnIN[[#This Row],[Text]],Table17[[#All],[Meter]],Table17[[#All],[Correct Full Meter]],"**",0,1),"")</f>
        <v/>
      </c>
    </row>
    <row r="6954" spans="1:9" x14ac:dyDescent="0.3">
      <c r="A6954">
        <v>348</v>
      </c>
      <c r="B6954">
        <v>1</v>
      </c>
      <c r="C6954">
        <v>4</v>
      </c>
      <c r="D6954">
        <v>8049</v>
      </c>
      <c r="E6954" t="s">
        <v>6649</v>
      </c>
      <c r="F6954" t="str">
        <f>IF(HymnIN[[#This Row],[Verse]]&lt;&gt;0,"",_xlfn.XLOOKUP(HymnIN[[#This Row],[Hymn]],HymnEN[[#All],[hymn_no]],HymnEN[[#All],[author_id]],"0",0,1))</f>
        <v/>
      </c>
      <c r="G6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'4', 'A bambini facesti saper!');</v>
      </c>
      <c r="H6954" t="str" cm="1">
        <f t="array" ref="H6954">IF(HymnIN[[#This Row],[Verse]]=0,_xlfn.XLOOKUP(HymnIN[[#This Row],[Text]],Table17[[#All],[Meter]],Table17[[#All],[ID]],"**",0,1),"")</f>
        <v/>
      </c>
      <c r="I6954" t="str" cm="1">
        <f t="array" ref="I6954">IF(HymnIN[[#This Row],[Verse]]=0,_xlfn.XLOOKUP(HymnIN[[#This Row],[Text]],Table17[[#All],[Meter]],Table17[[#All],[Correct Full Meter]],"**",0,1),"")</f>
        <v/>
      </c>
    </row>
    <row r="6955" spans="1:9" x14ac:dyDescent="0.3">
      <c r="A6955">
        <v>348</v>
      </c>
      <c r="B6955">
        <v>1</v>
      </c>
      <c r="C6955">
        <v>5</v>
      </c>
      <c r="D6955">
        <v>8050</v>
      </c>
      <c r="E6955" t="s">
        <v>6650</v>
      </c>
      <c r="F6955" t="str">
        <f>IF(HymnIN[[#This Row],[Verse]]&lt;&gt;0,"",_xlfn.XLOOKUP(HymnIN[[#This Row],[Hymn]],HymnEN[[#All],[hymn_no]],HymnEN[[#All],[author_id]],"0",0,1))</f>
        <v/>
      </c>
      <c r="G6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'5', 'Per lo Spirito Santo ci è dato');</v>
      </c>
      <c r="H6955" t="str" cm="1">
        <f t="array" ref="H6955">IF(HymnIN[[#This Row],[Verse]]=0,_xlfn.XLOOKUP(HymnIN[[#This Row],[Text]],Table17[[#All],[Meter]],Table17[[#All],[ID]],"**",0,1),"")</f>
        <v/>
      </c>
      <c r="I6955" t="str" cm="1">
        <f t="array" ref="I6955">IF(HymnIN[[#This Row],[Verse]]=0,_xlfn.XLOOKUP(HymnIN[[#This Row],[Text]],Table17[[#All],[Meter]],Table17[[#All],[Correct Full Meter]],"**",0,1),"")</f>
        <v/>
      </c>
    </row>
    <row r="6956" spans="1:9" x14ac:dyDescent="0.3">
      <c r="A6956">
        <v>348</v>
      </c>
      <c r="B6956">
        <v>1</v>
      </c>
      <c r="C6956">
        <v>6</v>
      </c>
      <c r="D6956">
        <v>8051</v>
      </c>
      <c r="E6956" t="s">
        <v>6651</v>
      </c>
      <c r="F6956" t="str">
        <f>IF(HymnIN[[#This Row],[Verse]]&lt;&gt;0,"",_xlfn.XLOOKUP(HymnIN[[#This Row],[Hymn]],HymnEN[[#All],[hymn_no]],HymnEN[[#All],[author_id]],"0",0,1))</f>
        <v/>
      </c>
      <c r="G6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'6', 'Di conoscer appieno il Tuo pian:');</v>
      </c>
      <c r="H6956" t="str" cm="1">
        <f t="array" ref="H6956">IF(HymnIN[[#This Row],[Verse]]=0,_xlfn.XLOOKUP(HymnIN[[#This Row],[Text]],Table17[[#All],[Meter]],Table17[[#All],[ID]],"**",0,1),"")</f>
        <v/>
      </c>
      <c r="I6956" t="str" cm="1">
        <f t="array" ref="I6956">IF(HymnIN[[#This Row],[Verse]]=0,_xlfn.XLOOKUP(HymnIN[[#This Row],[Text]],Table17[[#All],[Meter]],Table17[[#All],[Correct Full Meter]],"**",0,1),"")</f>
        <v/>
      </c>
    </row>
    <row r="6957" spans="1:9" x14ac:dyDescent="0.3">
      <c r="A6957">
        <v>348</v>
      </c>
      <c r="B6957">
        <v>1</v>
      </c>
      <c r="C6957">
        <v>7</v>
      </c>
      <c r="D6957">
        <v>8052</v>
      </c>
      <c r="E6957" t="s">
        <v>6652</v>
      </c>
      <c r="F6957" t="str">
        <f>IF(HymnIN[[#This Row],[Verse]]&lt;&gt;0,"",_xlfn.XLOOKUP(HymnIN[[#This Row],[Hymn]],HymnEN[[#All],[hymn_no]],HymnEN[[#All],[author_id]],"0",0,1))</f>
        <v/>
      </c>
      <c r="G6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'7', 'Per lodarti, o Dio nostro Padre,');</v>
      </c>
      <c r="H6957" t="str" cm="1">
        <f t="array" ref="H6957">IF(HymnIN[[#This Row],[Verse]]=0,_xlfn.XLOOKUP(HymnIN[[#This Row],[Text]],Table17[[#All],[Meter]],Table17[[#All],[ID]],"**",0,1),"")</f>
        <v/>
      </c>
      <c r="I6957" t="str" cm="1">
        <f t="array" ref="I6957">IF(HymnIN[[#This Row],[Verse]]=0,_xlfn.XLOOKUP(HymnIN[[#This Row],[Text]],Table17[[#All],[Meter]],Table17[[#All],[Correct Full Meter]],"**",0,1),"")</f>
        <v/>
      </c>
    </row>
    <row r="6958" spans="1:9" x14ac:dyDescent="0.3">
      <c r="A6958">
        <v>348</v>
      </c>
      <c r="B6958">
        <v>1</v>
      </c>
      <c r="C6958">
        <v>8</v>
      </c>
      <c r="D6958">
        <v>8053</v>
      </c>
      <c r="E6958" t="s">
        <v>6653</v>
      </c>
      <c r="F6958" t="str">
        <f>IF(HymnIN[[#This Row],[Verse]]&lt;&gt;0,"",_xlfn.XLOOKUP(HymnIN[[#This Row],[Hymn]],HymnEN[[#All],[hymn_no]],HymnEN[[#All],[author_id]],"0",0,1))</f>
        <v/>
      </c>
      <c r="G6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'1', '8', 'D\'un sol cuore la voce eleviam.');</v>
      </c>
      <c r="H6958" t="str" cm="1">
        <f t="array" ref="H6958">IF(HymnIN[[#This Row],[Verse]]=0,_xlfn.XLOOKUP(HymnIN[[#This Row],[Text]],Table17[[#All],[Meter]],Table17[[#All],[ID]],"**",0,1),"")</f>
        <v/>
      </c>
      <c r="I6958" t="str" cm="1">
        <f t="array" ref="I6958">IF(HymnIN[[#This Row],[Verse]]=0,_xlfn.XLOOKUP(HymnIN[[#This Row],[Text]],Table17[[#All],[Meter]],Table17[[#All],[Correct Full Meter]],"**",0,1),"")</f>
        <v/>
      </c>
    </row>
    <row r="6959" spans="1:9" x14ac:dyDescent="0.3">
      <c r="A6959">
        <v>348</v>
      </c>
      <c r="B6959">
        <v>2</v>
      </c>
      <c r="C6959">
        <v>1</v>
      </c>
      <c r="D6959">
        <v>8054</v>
      </c>
      <c r="E6959" t="s">
        <v>6654</v>
      </c>
      <c r="F6959" t="str">
        <f>IF(HymnIN[[#This Row],[Verse]]&lt;&gt;0,"",_xlfn.XLOOKUP(HymnIN[[#This Row],[Hymn]],HymnEN[[#All],[hymn_no]],HymnEN[[#All],[author_id]],"0",0,1))</f>
        <v/>
      </c>
      <c r="G6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'1', 'Il Tuo Figlio, di tutto Signore,');</v>
      </c>
      <c r="H6959" t="str" cm="1">
        <f t="array" ref="H6959">IF(HymnIN[[#This Row],[Verse]]=0,_xlfn.XLOOKUP(HymnIN[[#This Row],[Text]],Table17[[#All],[Meter]],Table17[[#All],[ID]],"**",0,1),"")</f>
        <v/>
      </c>
      <c r="I6959" t="str" cm="1">
        <f t="array" ref="I6959">IF(HymnIN[[#This Row],[Verse]]=0,_xlfn.XLOOKUP(HymnIN[[#This Row],[Text]],Table17[[#All],[Meter]],Table17[[#All],[Correct Full Meter]],"**",0,1),"")</f>
        <v/>
      </c>
    </row>
    <row r="6960" spans="1:9" x14ac:dyDescent="0.3">
      <c r="A6960">
        <v>348</v>
      </c>
      <c r="B6960">
        <v>2</v>
      </c>
      <c r="C6960">
        <v>2</v>
      </c>
      <c r="D6960">
        <v>8055</v>
      </c>
      <c r="E6960" t="s">
        <v>6655</v>
      </c>
      <c r="F6960" t="str">
        <f>IF(HymnIN[[#This Row],[Verse]]&lt;&gt;0,"",_xlfn.XLOOKUP(HymnIN[[#This Row],[Hymn]],HymnEN[[#All],[hymn_no]],HymnEN[[#All],[author_id]],"0",0,1))</f>
        <v/>
      </c>
      <c r="G6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'2', 'A Te lodi e preghiere elevò,');</v>
      </c>
      <c r="H6960" t="str" cm="1">
        <f t="array" ref="H6960">IF(HymnIN[[#This Row],[Verse]]=0,_xlfn.XLOOKUP(HymnIN[[#This Row],[Text]],Table17[[#All],[Meter]],Table17[[#All],[ID]],"**",0,1),"")</f>
        <v/>
      </c>
      <c r="I6960" t="str" cm="1">
        <f t="array" ref="I6960">IF(HymnIN[[#This Row],[Verse]]=0,_xlfn.XLOOKUP(HymnIN[[#This Row],[Text]],Table17[[#All],[Meter]],Table17[[#All],[Correct Full Meter]],"**",0,1),"")</f>
        <v/>
      </c>
    </row>
    <row r="6961" spans="1:9" x14ac:dyDescent="0.3">
      <c r="A6961">
        <v>348</v>
      </c>
      <c r="B6961">
        <v>2</v>
      </c>
      <c r="C6961">
        <v>3</v>
      </c>
      <c r="D6961">
        <v>8056</v>
      </c>
      <c r="E6961" t="s">
        <v>6656</v>
      </c>
      <c r="F6961" t="str">
        <f>IF(HymnIN[[#This Row],[Verse]]&lt;&gt;0,"",_xlfn.XLOOKUP(HymnIN[[#This Row],[Hymn]],HymnEN[[#All],[hymn_no]],HymnEN[[#All],[author_id]],"0",0,1))</f>
        <v/>
      </c>
      <c r="G6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'3', 'Visse in terra qual umile Uomo,');</v>
      </c>
      <c r="H6961" t="str" cm="1">
        <f t="array" ref="H6961">IF(HymnIN[[#This Row],[Verse]]=0,_xlfn.XLOOKUP(HymnIN[[#This Row],[Text]],Table17[[#All],[Meter]],Table17[[#All],[ID]],"**",0,1),"")</f>
        <v/>
      </c>
      <c r="I6961" t="str" cm="1">
        <f t="array" ref="I6961">IF(HymnIN[[#This Row],[Verse]]=0,_xlfn.XLOOKUP(HymnIN[[#This Row],[Text]],Table17[[#All],[Meter]],Table17[[#All],[Correct Full Meter]],"**",0,1),"")</f>
        <v/>
      </c>
    </row>
    <row r="6962" spans="1:9" x14ac:dyDescent="0.3">
      <c r="A6962">
        <v>348</v>
      </c>
      <c r="B6962">
        <v>2</v>
      </c>
      <c r="C6962">
        <v>4</v>
      </c>
      <c r="D6962">
        <v>8057</v>
      </c>
      <c r="E6962" t="s">
        <v>6657</v>
      </c>
      <c r="F6962" t="str">
        <f>IF(HymnIN[[#This Row],[Verse]]&lt;&gt;0,"",_xlfn.XLOOKUP(HymnIN[[#This Row],[Hymn]],HymnEN[[#All],[hymn_no]],HymnEN[[#All],[author_id]],"0",0,1))</f>
        <v/>
      </c>
      <c r="G6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'4', 'Il Tuo Nome qui magnificò.');</v>
      </c>
      <c r="H6962" t="str" cm="1">
        <f t="array" ref="H6962">IF(HymnIN[[#This Row],[Verse]]=0,_xlfn.XLOOKUP(HymnIN[[#This Row],[Text]],Table17[[#All],[Meter]],Table17[[#All],[ID]],"**",0,1),"")</f>
        <v/>
      </c>
      <c r="I6962" t="str" cm="1">
        <f t="array" ref="I6962">IF(HymnIN[[#This Row],[Verse]]=0,_xlfn.XLOOKUP(HymnIN[[#This Row],[Text]],Table17[[#All],[Meter]],Table17[[#All],[Correct Full Meter]],"**",0,1),"")</f>
        <v/>
      </c>
    </row>
    <row r="6963" spans="1:9" x14ac:dyDescent="0.3">
      <c r="A6963">
        <v>348</v>
      </c>
      <c r="B6963">
        <v>2</v>
      </c>
      <c r="C6963">
        <v>5</v>
      </c>
      <c r="D6963">
        <v>8058</v>
      </c>
      <c r="E6963" t="s">
        <v>6658</v>
      </c>
      <c r="F6963" t="str">
        <f>IF(HymnIN[[#This Row],[Verse]]&lt;&gt;0,"",_xlfn.XLOOKUP(HymnIN[[#This Row],[Hymn]],HymnEN[[#All],[hymn_no]],HymnEN[[#All],[author_id]],"0",0,1))</f>
        <v/>
      </c>
      <c r="G6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'5', 'Or per grazia noi siam Tuoi figlioli');</v>
      </c>
      <c r="H6963" t="str" cm="1">
        <f t="array" ref="H6963">IF(HymnIN[[#This Row],[Verse]]=0,_xlfn.XLOOKUP(HymnIN[[#This Row],[Text]],Table17[[#All],[Meter]],Table17[[#All],[ID]],"**",0,1),"")</f>
        <v/>
      </c>
      <c r="I6963" t="str" cm="1">
        <f t="array" ref="I6963">IF(HymnIN[[#This Row],[Verse]]=0,_xlfn.XLOOKUP(HymnIN[[#This Row],[Text]],Table17[[#All],[Meter]],Table17[[#All],[Correct Full Meter]],"**",0,1),"")</f>
        <v/>
      </c>
    </row>
    <row r="6964" spans="1:9" x14ac:dyDescent="0.3">
      <c r="A6964">
        <v>348</v>
      </c>
      <c r="B6964">
        <v>2</v>
      </c>
      <c r="C6964">
        <v>6</v>
      </c>
      <c r="D6964">
        <v>8059</v>
      </c>
      <c r="E6964" t="s">
        <v>6659</v>
      </c>
      <c r="F6964" t="str">
        <f>IF(HymnIN[[#This Row],[Verse]]&lt;&gt;0,"",_xlfn.XLOOKUP(HymnIN[[#This Row],[Hymn]],HymnEN[[#All],[hymn_no]],HymnEN[[#All],[author_id]],"0",0,1))</f>
        <v/>
      </c>
      <c r="G6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'6', 'Ed in Lui a Te accetti noi siam,');</v>
      </c>
      <c r="H6964" t="str" cm="1">
        <f t="array" ref="H6964">IF(HymnIN[[#This Row],[Verse]]=0,_xlfn.XLOOKUP(HymnIN[[#This Row],[Text]],Table17[[#All],[Meter]],Table17[[#All],[ID]],"**",0,1),"")</f>
        <v/>
      </c>
      <c r="I6964" t="str" cm="1">
        <f t="array" ref="I6964">IF(HymnIN[[#This Row],[Verse]]=0,_xlfn.XLOOKUP(HymnIN[[#This Row],[Text]],Table17[[#All],[Meter]],Table17[[#All],[Correct Full Meter]],"**",0,1),"")</f>
        <v/>
      </c>
    </row>
    <row r="6965" spans="1:9" x14ac:dyDescent="0.3">
      <c r="A6965">
        <v>348</v>
      </c>
      <c r="B6965">
        <v>2</v>
      </c>
      <c r="C6965">
        <v>7</v>
      </c>
      <c r="D6965">
        <v>8060</v>
      </c>
      <c r="E6965" t="s">
        <v>6660</v>
      </c>
      <c r="F6965" t="str">
        <f>IF(HymnIN[[#This Row],[Verse]]&lt;&gt;0,"",_xlfn.XLOOKUP(HymnIN[[#This Row],[Hymn]],HymnEN[[#All],[hymn_no]],HymnEN[[#All],[author_id]],"0",0,1))</f>
        <v/>
      </c>
      <c r="G6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'7', 'Frutto siam dell\'eterno Tuo piano');</v>
      </c>
      <c r="H6965" t="str" cm="1">
        <f t="array" ref="H6965">IF(HymnIN[[#This Row],[Verse]]=0,_xlfn.XLOOKUP(HymnIN[[#This Row],[Text]],Table17[[#All],[Meter]],Table17[[#All],[ID]],"**",0,1),"")</f>
        <v/>
      </c>
      <c r="I6965" t="str" cm="1">
        <f t="array" ref="I6965">IF(HymnIN[[#This Row],[Verse]]=0,_xlfn.XLOOKUP(HymnIN[[#This Row],[Text]],Table17[[#All],[Meter]],Table17[[#All],[Correct Full Meter]],"**",0,1),"")</f>
        <v/>
      </c>
    </row>
    <row r="6966" spans="1:9" x14ac:dyDescent="0.3">
      <c r="A6966">
        <v>348</v>
      </c>
      <c r="B6966">
        <v>2</v>
      </c>
      <c r="C6966">
        <v>8</v>
      </c>
      <c r="D6966">
        <v>8061</v>
      </c>
      <c r="E6966" t="s">
        <v>6661</v>
      </c>
      <c r="F6966" t="str">
        <f>IF(HymnIN[[#This Row],[Verse]]&lt;&gt;0,"",_xlfn.XLOOKUP(HymnIN[[#This Row],[Hymn]],HymnEN[[#All],[hymn_no]],HymnEN[[#All],[author_id]],"0",0,1))</f>
        <v/>
      </c>
      <c r="G6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'2', '8', 'E diletto al Tuo cuore rechiam.');</v>
      </c>
      <c r="H6966" t="str" cm="1">
        <f t="array" ref="H6966">IF(HymnIN[[#This Row],[Verse]]=0,_xlfn.XLOOKUP(HymnIN[[#This Row],[Text]],Table17[[#All],[Meter]],Table17[[#All],[ID]],"**",0,1),"")</f>
        <v/>
      </c>
      <c r="I6966" t="str" cm="1">
        <f t="array" ref="I6966">IF(HymnIN[[#This Row],[Verse]]=0,_xlfn.XLOOKUP(HymnIN[[#This Row],[Text]],Table17[[#All],[Meter]],Table17[[#All],[Correct Full Meter]],"**",0,1),"")</f>
        <v/>
      </c>
    </row>
    <row r="6967" spans="1:9" x14ac:dyDescent="0.3">
      <c r="A6967">
        <v>348</v>
      </c>
      <c r="B6967">
        <v>3</v>
      </c>
      <c r="C6967">
        <v>1</v>
      </c>
      <c r="D6967">
        <v>8062</v>
      </c>
      <c r="E6967" t="s">
        <v>6662</v>
      </c>
      <c r="F6967" t="str">
        <f>IF(HymnIN[[#This Row],[Verse]]&lt;&gt;0,"",_xlfn.XLOOKUP(HymnIN[[#This Row],[Hymn]],HymnEN[[#All],[hymn_no]],HymnEN[[#All],[author_id]],"0",0,1))</f>
        <v/>
      </c>
      <c r="G6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'1', 'Ogni cuor Ti conosce qual Padre');</v>
      </c>
      <c r="H6967" t="str" cm="1">
        <f t="array" ref="H6967">IF(HymnIN[[#This Row],[Verse]]=0,_xlfn.XLOOKUP(HymnIN[[#This Row],[Text]],Table17[[#All],[Meter]],Table17[[#All],[ID]],"**",0,1),"")</f>
        <v/>
      </c>
      <c r="I6967" t="str" cm="1">
        <f t="array" ref="I6967">IF(HymnIN[[#This Row],[Verse]]=0,_xlfn.XLOOKUP(HymnIN[[#This Row],[Text]],Table17[[#All],[Meter]],Table17[[#All],[Correct Full Meter]],"**",0,1),"")</f>
        <v/>
      </c>
    </row>
    <row r="6968" spans="1:9" x14ac:dyDescent="0.3">
      <c r="A6968">
        <v>348</v>
      </c>
      <c r="B6968">
        <v>3</v>
      </c>
      <c r="C6968">
        <v>2</v>
      </c>
      <c r="D6968">
        <v>8063</v>
      </c>
      <c r="E6968" t="s">
        <v>6663</v>
      </c>
      <c r="F6968" t="str">
        <f>IF(HymnIN[[#This Row],[Verse]]&lt;&gt;0,"",_xlfn.XLOOKUP(HymnIN[[#This Row],[Hymn]],HymnEN[[#All],[hymn_no]],HymnEN[[#All],[author_id]],"0",0,1))</f>
        <v/>
      </c>
      <c r="G6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'2', 'Poi che il Figlio Te a noi rivelò,');</v>
      </c>
      <c r="H6968" t="str" cm="1">
        <f t="array" ref="H6968">IF(HymnIN[[#This Row],[Verse]]=0,_xlfn.XLOOKUP(HymnIN[[#This Row],[Text]],Table17[[#All],[Meter]],Table17[[#All],[ID]],"**",0,1),"")</f>
        <v/>
      </c>
      <c r="I6968" t="str" cm="1">
        <f t="array" ref="I6968">IF(HymnIN[[#This Row],[Verse]]=0,_xlfn.XLOOKUP(HymnIN[[#This Row],[Text]],Table17[[#All],[Meter]],Table17[[#All],[Correct Full Meter]],"**",0,1),"")</f>
        <v/>
      </c>
    </row>
    <row r="6969" spans="1:9" x14ac:dyDescent="0.3">
      <c r="A6969">
        <v>348</v>
      </c>
      <c r="B6969">
        <v>3</v>
      </c>
      <c r="C6969">
        <v>3</v>
      </c>
      <c r="D6969">
        <v>8064</v>
      </c>
      <c r="E6969" t="s">
        <v>6664</v>
      </c>
      <c r="F6969" t="str">
        <f>IF(HymnIN[[#This Row],[Verse]]&lt;&gt;0,"",_xlfn.XLOOKUP(HymnIN[[#This Row],[Hymn]],HymnEN[[#All],[hymn_no]],HymnEN[[#All],[author_id]],"0",0,1))</f>
        <v/>
      </c>
      <c r="G6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'3', 'Ed insiem la Sua gioia gustiamo');</v>
      </c>
      <c r="H6969" t="str" cm="1">
        <f t="array" ref="H6969">IF(HymnIN[[#This Row],[Verse]]=0,_xlfn.XLOOKUP(HymnIN[[#This Row],[Text]],Table17[[#All],[Meter]],Table17[[#All],[ID]],"**",0,1),"")</f>
        <v/>
      </c>
      <c r="I6969" t="str" cm="1">
        <f t="array" ref="I6969">IF(HymnIN[[#This Row],[Verse]]=0,_xlfn.XLOOKUP(HymnIN[[#This Row],[Text]],Table17[[#All],[Meter]],Table17[[#All],[Correct Full Meter]],"**",0,1),"")</f>
        <v/>
      </c>
    </row>
    <row r="6970" spans="1:9" x14ac:dyDescent="0.3">
      <c r="A6970">
        <v>348</v>
      </c>
      <c r="B6970">
        <v>3</v>
      </c>
      <c r="C6970">
        <v>4</v>
      </c>
      <c r="D6970">
        <v>8065</v>
      </c>
      <c r="E6970" t="s">
        <v>6665</v>
      </c>
      <c r="F6970" t="str">
        <f>IF(HymnIN[[#This Row],[Verse]]&lt;&gt;0,"",_xlfn.XLOOKUP(HymnIN[[#This Row],[Hymn]],HymnEN[[#All],[hymn_no]],HymnEN[[#All],[author_id]],"0",0,1))</f>
        <v/>
      </c>
      <c r="G6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'4', 'In quel pian che il Tuo amore formò.');</v>
      </c>
      <c r="H6970" t="str" cm="1">
        <f t="array" ref="H6970">IF(HymnIN[[#This Row],[Verse]]=0,_xlfn.XLOOKUP(HymnIN[[#This Row],[Text]],Table17[[#All],[Meter]],Table17[[#All],[ID]],"**",0,1),"")</f>
        <v/>
      </c>
      <c r="I6970" t="str" cm="1">
        <f t="array" ref="I6970">IF(HymnIN[[#This Row],[Verse]]=0,_xlfn.XLOOKUP(HymnIN[[#This Row],[Text]],Table17[[#All],[Meter]],Table17[[#All],[Correct Full Meter]],"**",0,1),"")</f>
        <v/>
      </c>
    </row>
    <row r="6971" spans="1:9" x14ac:dyDescent="0.3">
      <c r="A6971">
        <v>348</v>
      </c>
      <c r="B6971">
        <v>3</v>
      </c>
      <c r="C6971">
        <v>5</v>
      </c>
      <c r="D6971">
        <v>8066</v>
      </c>
      <c r="E6971" t="s">
        <v>6666</v>
      </c>
      <c r="F6971" t="str">
        <f>IF(HymnIN[[#This Row],[Verse]]&lt;&gt;0,"",_xlfn.XLOOKUP(HymnIN[[#This Row],[Hymn]],HymnEN[[#All],[hymn_no]],HymnEN[[#All],[author_id]],"0",0,1))</f>
        <v/>
      </c>
      <c r="G6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'5', 'Tu sol, Padre, il Figliolo conosci,');</v>
      </c>
      <c r="H6971" t="str" cm="1">
        <f t="array" ref="H6971">IF(HymnIN[[#This Row],[Verse]]=0,_xlfn.XLOOKUP(HymnIN[[#This Row],[Text]],Table17[[#All],[Meter]],Table17[[#All],[ID]],"**",0,1),"")</f>
        <v/>
      </c>
      <c r="I6971" t="str" cm="1">
        <f t="array" ref="I6971">IF(HymnIN[[#This Row],[Verse]]=0,_xlfn.XLOOKUP(HymnIN[[#This Row],[Text]],Table17[[#All],[Meter]],Table17[[#All],[Correct Full Meter]],"**",0,1),"")</f>
        <v/>
      </c>
    </row>
    <row r="6972" spans="1:9" x14ac:dyDescent="0.3">
      <c r="A6972">
        <v>348</v>
      </c>
      <c r="B6972">
        <v>3</v>
      </c>
      <c r="C6972">
        <v>6</v>
      </c>
      <c r="D6972">
        <v>8067</v>
      </c>
      <c r="E6972" t="s">
        <v>6667</v>
      </c>
      <c r="F6972" t="str">
        <f>IF(HymnIN[[#This Row],[Verse]]&lt;&gt;0,"",_xlfn.XLOOKUP(HymnIN[[#This Row],[Hymn]],HymnEN[[#All],[hymn_no]],HymnEN[[#All],[author_id]],"0",0,1))</f>
        <v/>
      </c>
      <c r="G6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'6', 'Ma per Lui a Te innanzi veniam');</v>
      </c>
      <c r="H6972" t="str" cm="1">
        <f t="array" ref="H6972">IF(HymnIN[[#This Row],[Verse]]=0,_xlfn.XLOOKUP(HymnIN[[#This Row],[Text]],Table17[[#All],[Meter]],Table17[[#All],[ID]],"**",0,1),"")</f>
        <v/>
      </c>
      <c r="I6972" t="str" cm="1">
        <f t="array" ref="I6972">IF(HymnIN[[#This Row],[Verse]]=0,_xlfn.XLOOKUP(HymnIN[[#This Row],[Text]],Table17[[#All],[Meter]],Table17[[#All],[Correct Full Meter]],"**",0,1),"")</f>
        <v/>
      </c>
    </row>
    <row r="6973" spans="1:9" x14ac:dyDescent="0.3">
      <c r="A6973">
        <v>348</v>
      </c>
      <c r="B6973">
        <v>3</v>
      </c>
      <c r="C6973">
        <v>7</v>
      </c>
      <c r="D6973">
        <v>8068</v>
      </c>
      <c r="E6973" t="s">
        <v>6668</v>
      </c>
      <c r="F6973" t="str">
        <f>IF(HymnIN[[#This Row],[Verse]]&lt;&gt;0,"",_xlfn.XLOOKUP(HymnIN[[#This Row],[Hymn]],HymnEN[[#All],[hymn_no]],HymnEN[[#All],[author_id]],"0",0,1))</f>
        <v/>
      </c>
      <c r="G6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'7', 'Ed in Lui, a cui tutto Tu hai dato,');</v>
      </c>
      <c r="H6973" t="str" cm="1">
        <f t="array" ref="H6973">IF(HymnIN[[#This Row],[Verse]]=0,_xlfn.XLOOKUP(HymnIN[[#This Row],[Text]],Table17[[#All],[Meter]],Table17[[#All],[ID]],"**",0,1),"")</f>
        <v/>
      </c>
      <c r="I6973" t="str" cm="1">
        <f t="array" ref="I6973">IF(HymnIN[[#This Row],[Verse]]=0,_xlfn.XLOOKUP(HymnIN[[#This Row],[Text]],Table17[[#All],[Meter]],Table17[[#All],[Correct Full Meter]],"**",0,1),"")</f>
        <v/>
      </c>
    </row>
    <row r="6974" spans="1:9" x14ac:dyDescent="0.3">
      <c r="A6974">
        <v>348</v>
      </c>
      <c r="B6974">
        <v>3</v>
      </c>
      <c r="C6974">
        <v>8</v>
      </c>
      <c r="D6974">
        <v>8069</v>
      </c>
      <c r="E6974" t="s">
        <v>6669</v>
      </c>
      <c r="F6974" t="str">
        <f>IF(HymnIN[[#This Row],[Verse]]&lt;&gt;0,"",_xlfn.XLOOKUP(HymnIN[[#This Row],[Hymn]],HymnEN[[#All],[hymn_no]],HymnEN[[#All],[author_id]],"0",0,1))</f>
        <v/>
      </c>
      <c r="G6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('348', '3', '8', 'Pienamente riposo troviam.');</v>
      </c>
      <c r="H6974" t="str" cm="1">
        <f t="array" ref="H6974">IF(HymnIN[[#This Row],[Verse]]=0,_xlfn.XLOOKUP(HymnIN[[#This Row],[Text]],Table17[[#All],[Meter]],Table17[[#All],[ID]],"**",0,1),"")</f>
        <v/>
      </c>
      <c r="I6974" t="str" cm="1">
        <f t="array" ref="I6974">IF(HymnIN[[#This Row],[Verse]]=0,_xlfn.XLOOKUP(HymnIN[[#This Row],[Text]],Table17[[#All],[Meter]],Table17[[#All],[Correct Full Meter]],"**",0,1),"")</f>
        <v/>
      </c>
    </row>
    <row r="6975" spans="1:9" x14ac:dyDescent="0.3">
      <c r="A6975">
        <v>349</v>
      </c>
      <c r="B6975">
        <v>0</v>
      </c>
      <c r="C6975">
        <v>0</v>
      </c>
      <c r="D6975">
        <v>8073</v>
      </c>
      <c r="E6975" t="s">
        <v>84</v>
      </c>
      <c r="F6975">
        <f>IF(HymnIN[[#This Row],[Verse]]&lt;&gt;0,"",_xlfn.XLOOKUP(HymnIN[[#This Row],[Hymn]],HymnEN[[#All],[hymn_no]],HymnEN[[#All],[author_id]],"0",0,1))</f>
        <v>75</v>
      </c>
      <c r="G6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('349', '9.8.9.8. Dattilico.', '112', '75');</v>
      </c>
      <c r="H6975" cm="1">
        <f t="array" ref="H6975">IF(HymnIN[[#This Row],[Verse]]=0,_xlfn.XLOOKUP(HymnIN[[#This Row],[Text]],Table17[[#All],[Meter]],Table17[[#All],[ID]],"**",0,1),"")</f>
        <v>112</v>
      </c>
      <c r="I6975" t="str" cm="1">
        <f t="array" ref="I6975">IF(HymnIN[[#This Row],[Verse]]=0,_xlfn.XLOOKUP(HymnIN[[#This Row],[Text]],Table17[[#All],[Meter]],Table17[[#All],[Correct Full Meter]],"**",0,1),"")</f>
        <v>9.8.9.8. Dattilico.</v>
      </c>
    </row>
    <row r="6976" spans="1:9" x14ac:dyDescent="0.3">
      <c r="A6976">
        <v>349</v>
      </c>
      <c r="B6976">
        <v>1</v>
      </c>
      <c r="C6976">
        <v>1</v>
      </c>
      <c r="D6976">
        <v>8074</v>
      </c>
      <c r="E6976" t="s">
        <v>6670</v>
      </c>
      <c r="F6976" t="str">
        <f>IF(HymnIN[[#This Row],[Verse]]&lt;&gt;0,"",_xlfn.XLOOKUP(HymnIN[[#This Row],[Hymn]],HymnEN[[#All],[hymn_no]],HymnEN[[#All],[author_id]],"0",0,1))</f>
        <v/>
      </c>
      <c r="G6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'1', '1', 'LA voce d\'amore ascoltiamo,');</v>
      </c>
      <c r="H6976" t="str" cm="1">
        <f t="array" ref="H6976">IF(HymnIN[[#This Row],[Verse]]=0,_xlfn.XLOOKUP(HymnIN[[#This Row],[Text]],Table17[[#All],[Meter]],Table17[[#All],[ID]],"**",0,1),"")</f>
        <v/>
      </c>
      <c r="I6976" t="str" cm="1">
        <f t="array" ref="I6976">IF(HymnIN[[#This Row],[Verse]]=0,_xlfn.XLOOKUP(HymnIN[[#This Row],[Text]],Table17[[#All],[Meter]],Table17[[#All],[Correct Full Meter]],"**",0,1),"")</f>
        <v/>
      </c>
    </row>
    <row r="6977" spans="1:9" x14ac:dyDescent="0.3">
      <c r="A6977">
        <v>349</v>
      </c>
      <c r="B6977">
        <v>1</v>
      </c>
      <c r="C6977">
        <v>2</v>
      </c>
      <c r="D6977">
        <v>8075</v>
      </c>
      <c r="E6977" t="s">
        <v>6671</v>
      </c>
      <c r="F6977" t="str">
        <f>IF(HymnIN[[#This Row],[Verse]]&lt;&gt;0,"",_xlfn.XLOOKUP(HymnIN[[#This Row],[Hymn]],HymnEN[[#All],[hymn_no]],HymnEN[[#All],[author_id]],"0",0,1))</f>
        <v/>
      </c>
      <c r="G6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'1', '2', 'Al sangue prezioso guardiam,');</v>
      </c>
      <c r="H6977" t="str" cm="1">
        <f t="array" ref="H6977">IF(HymnIN[[#This Row],[Verse]]=0,_xlfn.XLOOKUP(HymnIN[[#This Row],[Text]],Table17[[#All],[Meter]],Table17[[#All],[ID]],"**",0,1),"")</f>
        <v/>
      </c>
      <c r="I6977" t="str" cm="1">
        <f t="array" ref="I6977">IF(HymnIN[[#This Row],[Verse]]=0,_xlfn.XLOOKUP(HymnIN[[#This Row],[Text]],Table17[[#All],[Meter]],Table17[[#All],[Correct Full Meter]],"**",0,1),"")</f>
        <v/>
      </c>
    </row>
    <row r="6978" spans="1:9" x14ac:dyDescent="0.3">
      <c r="A6978">
        <v>349</v>
      </c>
      <c r="B6978">
        <v>1</v>
      </c>
      <c r="C6978">
        <v>3</v>
      </c>
      <c r="D6978">
        <v>8076</v>
      </c>
      <c r="E6978" t="s">
        <v>6672</v>
      </c>
      <c r="F6978" t="str">
        <f>IF(HymnIN[[#This Row],[Verse]]&lt;&gt;0,"",_xlfn.XLOOKUP(HymnIN[[#This Row],[Hymn]],HymnEN[[#All],[hymn_no]],HymnEN[[#All],[author_id]],"0",0,1))</f>
        <v/>
      </c>
      <c r="G6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'1', '3', 'Il gran Sacrificio vediamo');</v>
      </c>
      <c r="H6978" t="str" cm="1">
        <f t="array" ref="H6978">IF(HymnIN[[#This Row],[Verse]]=0,_xlfn.XLOOKUP(HymnIN[[#This Row],[Text]],Table17[[#All],[Meter]],Table17[[#All],[ID]],"**",0,1),"")</f>
        <v/>
      </c>
      <c r="I6978" t="str" cm="1">
        <f t="array" ref="I6978">IF(HymnIN[[#This Row],[Verse]]=0,_xlfn.XLOOKUP(HymnIN[[#This Row],[Text]],Table17[[#All],[Meter]],Table17[[#All],[Correct Full Meter]],"**",0,1),"")</f>
        <v/>
      </c>
    </row>
    <row r="6979" spans="1:9" x14ac:dyDescent="0.3">
      <c r="A6979">
        <v>349</v>
      </c>
      <c r="B6979">
        <v>1</v>
      </c>
      <c r="C6979">
        <v>4</v>
      </c>
      <c r="D6979">
        <v>8077</v>
      </c>
      <c r="E6979" t="s">
        <v>8840</v>
      </c>
      <c r="F6979" t="str">
        <f>IF(HymnIN[[#This Row],[Verse]]&lt;&gt;0,"",_xlfn.XLOOKUP(HymnIN[[#This Row],[Hymn]],HymnEN[[#All],[hymn_no]],HymnEN[[#All],[author_id]],"0",0,1))</f>
        <v/>
      </c>
      <c r="G6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'1', '4', 'E pace con Dio gustiam.');</v>
      </c>
      <c r="H6979" t="str" cm="1">
        <f t="array" ref="H6979">IF(HymnIN[[#This Row],[Verse]]=0,_xlfn.XLOOKUP(HymnIN[[#This Row],[Text]],Table17[[#All],[Meter]],Table17[[#All],[ID]],"**",0,1),"")</f>
        <v/>
      </c>
      <c r="I6979" t="str" cm="1">
        <f t="array" ref="I6979">IF(HymnIN[[#This Row],[Verse]]=0,_xlfn.XLOOKUP(HymnIN[[#This Row],[Text]],Table17[[#All],[Meter]],Table17[[#All],[Correct Full Meter]],"**",0,1),"")</f>
        <v/>
      </c>
    </row>
    <row r="6980" spans="1:9" x14ac:dyDescent="0.3">
      <c r="A6980">
        <v>349</v>
      </c>
      <c r="B6980">
        <v>2</v>
      </c>
      <c r="C6980">
        <v>1</v>
      </c>
      <c r="D6980">
        <v>8078</v>
      </c>
      <c r="E6980" t="s">
        <v>6674</v>
      </c>
      <c r="F6980" t="str">
        <f>IF(HymnIN[[#This Row],[Verse]]&lt;&gt;0,"",_xlfn.XLOOKUP(HymnIN[[#This Row],[Hymn]],HymnEN[[#All],[hymn_no]],HymnEN[[#All],[author_id]],"0",0,1))</f>
        <v/>
      </c>
      <c r="G6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'2', '1', 'E\' pace immutabil, eterna,');</v>
      </c>
      <c r="H6980" t="str" cm="1">
        <f t="array" ref="H6980">IF(HymnIN[[#This Row],[Verse]]=0,_xlfn.XLOOKUP(HymnIN[[#This Row],[Text]],Table17[[#All],[Meter]],Table17[[#All],[ID]],"**",0,1),"")</f>
        <v/>
      </c>
      <c r="I6980" t="str" cm="1">
        <f t="array" ref="I6980">IF(HymnIN[[#This Row],[Verse]]=0,_xlfn.XLOOKUP(HymnIN[[#This Row],[Text]],Table17[[#All],[Meter]],Table17[[#All],[Correct Full Meter]],"**",0,1),"")</f>
        <v/>
      </c>
    </row>
    <row r="6981" spans="1:9" x14ac:dyDescent="0.3">
      <c r="A6981">
        <v>349</v>
      </c>
      <c r="B6981">
        <v>2</v>
      </c>
      <c r="C6981">
        <v>2</v>
      </c>
      <c r="D6981">
        <v>8079</v>
      </c>
      <c r="E6981" t="s">
        <v>6675</v>
      </c>
      <c r="F6981" t="str">
        <f>IF(HymnIN[[#This Row],[Verse]]&lt;&gt;0,"",_xlfn.XLOOKUP(HymnIN[[#This Row],[Hymn]],HymnEN[[#All],[hymn_no]],HymnEN[[#All],[author_id]],"0",0,1))</f>
        <v/>
      </c>
      <c r="G6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'2', '2', 'Durevole come il Suo tron,');</v>
      </c>
      <c r="H6981" t="str" cm="1">
        <f t="array" ref="H6981">IF(HymnIN[[#This Row],[Verse]]=0,_xlfn.XLOOKUP(HymnIN[[#This Row],[Text]],Table17[[#All],[Meter]],Table17[[#All],[ID]],"**",0,1),"")</f>
        <v/>
      </c>
      <c r="I6981" t="str" cm="1">
        <f t="array" ref="I6981">IF(HymnIN[[#This Row],[Verse]]=0,_xlfn.XLOOKUP(HymnIN[[#This Row],[Text]],Table17[[#All],[Meter]],Table17[[#All],[Correct Full Meter]],"**",0,1),"")</f>
        <v/>
      </c>
    </row>
    <row r="6982" spans="1:9" x14ac:dyDescent="0.3">
      <c r="A6982">
        <v>349</v>
      </c>
      <c r="B6982">
        <v>2</v>
      </c>
      <c r="C6982">
        <v>3</v>
      </c>
      <c r="D6982">
        <v>8080</v>
      </c>
      <c r="E6982" t="s">
        <v>6676</v>
      </c>
      <c r="F6982" t="str">
        <f>IF(HymnIN[[#This Row],[Verse]]&lt;&gt;0,"",_xlfn.XLOOKUP(HymnIN[[#This Row],[Hymn]],HymnEN[[#All],[hymn_no]],HymnEN[[#All],[author_id]],"0",0,1))</f>
        <v/>
      </c>
      <c r="G6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'2', '3', 'Sicura sì come il Suo Nome,');</v>
      </c>
      <c r="H6982" t="str" cm="1">
        <f t="array" ref="H6982">IF(HymnIN[[#This Row],[Verse]]=0,_xlfn.XLOOKUP(HymnIN[[#This Row],[Text]],Table17[[#All],[Meter]],Table17[[#All],[ID]],"**",0,1),"")</f>
        <v/>
      </c>
      <c r="I6982" t="str" cm="1">
        <f t="array" ref="I6982">IF(HymnIN[[#This Row],[Verse]]=0,_xlfn.XLOOKUP(HymnIN[[#This Row],[Text]],Table17[[#All],[Meter]],Table17[[#All],[Correct Full Meter]],"**",0,1),"")</f>
        <v/>
      </c>
    </row>
    <row r="6983" spans="1:9" x14ac:dyDescent="0.3">
      <c r="A6983">
        <v>349</v>
      </c>
      <c r="B6983">
        <v>2</v>
      </c>
      <c r="C6983">
        <v>4</v>
      </c>
      <c r="D6983">
        <v>8081</v>
      </c>
      <c r="E6983" t="s">
        <v>6677</v>
      </c>
      <c r="F6983" t="str">
        <f>IF(HymnIN[[#This Row],[Verse]]&lt;&gt;0,"",_xlfn.XLOOKUP(HymnIN[[#This Row],[Hymn]],HymnEN[[#All],[hymn_no]],HymnEN[[#All],[author_id]],"0",0,1))</f>
        <v/>
      </c>
      <c r="G6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'2', '4', 'Che resta lo stesso ad ognor.');</v>
      </c>
      <c r="H6983" t="str" cm="1">
        <f t="array" ref="H6983">IF(HymnIN[[#This Row],[Verse]]=0,_xlfn.XLOOKUP(HymnIN[[#This Row],[Text]],Table17[[#All],[Meter]],Table17[[#All],[ID]],"**",0,1),"")</f>
        <v/>
      </c>
      <c r="I6983" t="str" cm="1">
        <f t="array" ref="I6983">IF(HymnIN[[#This Row],[Verse]]=0,_xlfn.XLOOKUP(HymnIN[[#This Row],[Text]],Table17[[#All],[Meter]],Table17[[#All],[Correct Full Meter]],"**",0,1),"")</f>
        <v/>
      </c>
    </row>
    <row r="6984" spans="1:9" x14ac:dyDescent="0.3">
      <c r="A6984">
        <v>349</v>
      </c>
      <c r="B6984">
        <v>3</v>
      </c>
      <c r="C6984">
        <v>1</v>
      </c>
      <c r="D6984">
        <v>8082</v>
      </c>
      <c r="E6984" t="s">
        <v>6678</v>
      </c>
      <c r="F6984" t="str">
        <f>IF(HymnIN[[#This Row],[Verse]]&lt;&gt;0,"",_xlfn.XLOOKUP(HymnIN[[#This Row],[Hymn]],HymnEN[[#All],[hymn_no]],HymnEN[[#All],[author_id]],"0",0,1))</f>
        <v/>
      </c>
      <c r="G6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'3', '1', 'E\' debol sovente l\'amore,');</v>
      </c>
      <c r="H6984" t="str" cm="1">
        <f t="array" ref="H6984">IF(HymnIN[[#This Row],[Verse]]=0,_xlfn.XLOOKUP(HymnIN[[#This Row],[Text]],Table17[[#All],[Meter]],Table17[[#All],[ID]],"**",0,1),"")</f>
        <v/>
      </c>
      <c r="I6984" t="str" cm="1">
        <f t="array" ref="I6984">IF(HymnIN[[#This Row],[Verse]]=0,_xlfn.XLOOKUP(HymnIN[[#This Row],[Text]],Table17[[#All],[Meter]],Table17[[#All],[Correct Full Meter]],"**",0,1),"")</f>
        <v/>
      </c>
    </row>
    <row r="6985" spans="1:9" x14ac:dyDescent="0.3">
      <c r="A6985">
        <v>349</v>
      </c>
      <c r="B6985">
        <v>3</v>
      </c>
      <c r="C6985">
        <v>2</v>
      </c>
      <c r="D6985">
        <v>8083</v>
      </c>
      <c r="E6985" t="s">
        <v>6679</v>
      </c>
      <c r="F6985" t="str">
        <f>IF(HymnIN[[#This Row],[Verse]]&lt;&gt;0,"",_xlfn.XLOOKUP(HymnIN[[#This Row],[Hymn]],HymnEN[[#All],[hymn_no]],HymnEN[[#All],[author_id]],"0",0,1))</f>
        <v/>
      </c>
      <c r="G6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'3', '2', 'Mutevol la gioia che abbiam:');</v>
      </c>
      <c r="H6985" t="str" cm="1">
        <f t="array" ref="H6985">IF(HymnIN[[#This Row],[Verse]]=0,_xlfn.XLOOKUP(HymnIN[[#This Row],[Text]],Table17[[#All],[Meter]],Table17[[#All],[ID]],"**",0,1),"")</f>
        <v/>
      </c>
      <c r="I6985" t="str" cm="1">
        <f t="array" ref="I6985">IF(HymnIN[[#This Row],[Verse]]=0,_xlfn.XLOOKUP(HymnIN[[#This Row],[Text]],Table17[[#All],[Meter]],Table17[[#All],[Correct Full Meter]],"**",0,1),"")</f>
        <v/>
      </c>
    </row>
    <row r="6986" spans="1:9" x14ac:dyDescent="0.3">
      <c r="A6986">
        <v>349</v>
      </c>
      <c r="B6986">
        <v>3</v>
      </c>
      <c r="C6986">
        <v>3</v>
      </c>
      <c r="D6986">
        <v>8084</v>
      </c>
      <c r="E6986" t="s">
        <v>6680</v>
      </c>
      <c r="F6986" t="str">
        <f>IF(HymnIN[[#This Row],[Verse]]&lt;&gt;0,"",_xlfn.XLOOKUP(HymnIN[[#This Row],[Hymn]],HymnEN[[#All],[hymn_no]],HymnEN[[#All],[author_id]],"0",0,1))</f>
        <v/>
      </c>
      <c r="G6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'3', '3', 'Poi ch\'Egli non ha mutamento');</v>
      </c>
      <c r="H6986" t="str" cm="1">
        <f t="array" ref="H6986">IF(HymnIN[[#This Row],[Verse]]=0,_xlfn.XLOOKUP(HymnIN[[#This Row],[Text]],Table17[[#All],[Meter]],Table17[[#All],[ID]],"**",0,1),"")</f>
        <v/>
      </c>
      <c r="I6986" t="str" cm="1">
        <f t="array" ref="I6986">IF(HymnIN[[#This Row],[Verse]]=0,_xlfn.XLOOKUP(HymnIN[[#This Row],[Text]],Table17[[#All],[Meter]],Table17[[#All],[Correct Full Meter]],"**",0,1),"")</f>
        <v/>
      </c>
    </row>
    <row r="6987" spans="1:9" x14ac:dyDescent="0.3">
      <c r="A6987">
        <v>349</v>
      </c>
      <c r="B6987">
        <v>3</v>
      </c>
      <c r="C6987">
        <v>4</v>
      </c>
      <c r="D6987">
        <v>8085</v>
      </c>
      <c r="E6987" t="s">
        <v>6681</v>
      </c>
      <c r="F6987" t="str">
        <f>IF(HymnIN[[#This Row],[Verse]]&lt;&gt;0,"",_xlfn.XLOOKUP(HymnIN[[#This Row],[Hymn]],HymnEN[[#All],[hymn_no]],HymnEN[[#All],[author_id]],"0",0,1))</f>
        <v/>
      </c>
      <c r="G6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'3', '4', 'La pace ch\'Ei dona riman.');</v>
      </c>
      <c r="H6987" t="str" cm="1">
        <f t="array" ref="H6987">IF(HymnIN[[#This Row],[Verse]]=0,_xlfn.XLOOKUP(HymnIN[[#This Row],[Text]],Table17[[#All],[Meter]],Table17[[#All],[ID]],"**",0,1),"")</f>
        <v/>
      </c>
      <c r="I6987" t="str" cm="1">
        <f t="array" ref="I6987">IF(HymnIN[[#This Row],[Verse]]=0,_xlfn.XLOOKUP(HymnIN[[#This Row],[Text]],Table17[[#All],[Meter]],Table17[[#All],[Correct Full Meter]],"**",0,1),"")</f>
        <v/>
      </c>
    </row>
    <row r="6988" spans="1:9" x14ac:dyDescent="0.3">
      <c r="A6988">
        <v>349</v>
      </c>
      <c r="B6988">
        <v>4</v>
      </c>
      <c r="C6988">
        <v>1</v>
      </c>
      <c r="D6988">
        <v>8086</v>
      </c>
      <c r="E6988" t="s">
        <v>6682</v>
      </c>
      <c r="F6988" t="str">
        <f>IF(HymnIN[[#This Row],[Verse]]&lt;&gt;0,"",_xlfn.XLOOKUP(HymnIN[[#This Row],[Hymn]],HymnEN[[#All],[hymn_no]],HymnEN[[#All],[author_id]],"0",0,1))</f>
        <v/>
      </c>
      <c r="G6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'4', '1', 'Geova è in eterno lo Stesso');</v>
      </c>
      <c r="H6988" t="str" cm="1">
        <f t="array" ref="H6988">IF(HymnIN[[#This Row],[Verse]]=0,_xlfn.XLOOKUP(HymnIN[[#This Row],[Text]],Table17[[#All],[Meter]],Table17[[#All],[ID]],"**",0,1),"")</f>
        <v/>
      </c>
      <c r="I6988" t="str" cm="1">
        <f t="array" ref="I6988">IF(HymnIN[[#This Row],[Verse]]=0,_xlfn.XLOOKUP(HymnIN[[#This Row],[Text]],Table17[[#All],[Meter]],Table17[[#All],[Correct Full Meter]],"**",0,1),"")</f>
        <v/>
      </c>
    </row>
    <row r="6989" spans="1:9" x14ac:dyDescent="0.3">
      <c r="A6989">
        <v>349</v>
      </c>
      <c r="B6989">
        <v>4</v>
      </c>
      <c r="C6989">
        <v>2</v>
      </c>
      <c r="D6989">
        <v>8087</v>
      </c>
      <c r="E6989" t="s">
        <v>6683</v>
      </c>
      <c r="F6989" t="str">
        <f>IF(HymnIN[[#This Row],[Verse]]&lt;&gt;0,"",_xlfn.XLOOKUP(HymnIN[[#This Row],[Hymn]],HymnEN[[#All],[hymn_no]],HymnEN[[#All],[author_id]],"0",0,1))</f>
        <v/>
      </c>
      <c r="G6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'4', '2', 'Se pur noi sovente mutiam;');</v>
      </c>
      <c r="H6989" t="str" cm="1">
        <f t="array" ref="H6989">IF(HymnIN[[#This Row],[Verse]]=0,_xlfn.XLOOKUP(HymnIN[[#This Row],[Text]],Table17[[#All],[Meter]],Table17[[#All],[ID]],"**",0,1),"")</f>
        <v/>
      </c>
      <c r="I6989" t="str" cm="1">
        <f t="array" ref="I6989">IF(HymnIN[[#This Row],[Verse]]=0,_xlfn.XLOOKUP(HymnIN[[#This Row],[Text]],Table17[[#All],[Meter]],Table17[[#All],[Correct Full Meter]],"**",0,1),"")</f>
        <v/>
      </c>
    </row>
    <row r="6990" spans="1:9" x14ac:dyDescent="0.3">
      <c r="A6990">
        <v>349</v>
      </c>
      <c r="B6990">
        <v>4</v>
      </c>
      <c r="C6990">
        <v>3</v>
      </c>
      <c r="D6990">
        <v>8088</v>
      </c>
      <c r="E6990" t="s">
        <v>6684</v>
      </c>
      <c r="F6990" t="str">
        <f>IF(HymnIN[[#This Row],[Verse]]&lt;&gt;0,"",_xlfn.XLOOKUP(HymnIN[[#This Row],[Hymn]],HymnEN[[#All],[hymn_no]],HymnEN[[#All],[author_id]],"0",0,1))</f>
        <v/>
      </c>
      <c r="G6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'4', '3', 'In Sua verità noi fidiamo,');</v>
      </c>
      <c r="H6990" t="str" cm="1">
        <f t="array" ref="H6990">IF(HymnIN[[#This Row],[Verse]]=0,_xlfn.XLOOKUP(HymnIN[[#This Row],[Text]],Table17[[#All],[Meter]],Table17[[#All],[ID]],"**",0,1),"")</f>
        <v/>
      </c>
      <c r="I6990" t="str" cm="1">
        <f t="array" ref="I6990">IF(HymnIN[[#This Row],[Verse]]=0,_xlfn.XLOOKUP(HymnIN[[#This Row],[Text]],Table17[[#All],[Meter]],Table17[[#All],[Correct Full Meter]],"**",0,1),"")</f>
        <v/>
      </c>
    </row>
    <row r="6991" spans="1:9" x14ac:dyDescent="0.3">
      <c r="A6991">
        <v>349</v>
      </c>
      <c r="B6991">
        <v>4</v>
      </c>
      <c r="C6991">
        <v>4</v>
      </c>
      <c r="D6991">
        <v>8089</v>
      </c>
      <c r="E6991" t="s">
        <v>6685</v>
      </c>
      <c r="F6991" t="str">
        <f>IF(HymnIN[[#This Row],[Verse]]&lt;&gt;0,"",_xlfn.XLOOKUP(HymnIN[[#This Row],[Hymn]],HymnEN[[#All],[hymn_no]],HymnEN[[#All],[author_id]],"0",0,1))</f>
        <v/>
      </c>
      <c r="G6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'4', '4', 'Nel santo Suo amor riposiam.');</v>
      </c>
      <c r="H6991" t="str" cm="1">
        <f t="array" ref="H6991">IF(HymnIN[[#This Row],[Verse]]=0,_xlfn.XLOOKUP(HymnIN[[#This Row],[Text]],Table17[[#All],[Meter]],Table17[[#All],[ID]],"**",0,1),"")</f>
        <v/>
      </c>
      <c r="I6991" t="str" cm="1">
        <f t="array" ref="I6991">IF(HymnIN[[#This Row],[Verse]]=0,_xlfn.XLOOKUP(HymnIN[[#This Row],[Text]],Table17[[#All],[Meter]],Table17[[#All],[Correct Full Meter]],"**",0,1),"")</f>
        <v/>
      </c>
    </row>
    <row r="6992" spans="1:9" x14ac:dyDescent="0.3">
      <c r="A6992">
        <v>349</v>
      </c>
      <c r="B6992">
        <v>5</v>
      </c>
      <c r="C6992">
        <v>1</v>
      </c>
      <c r="D6992">
        <v>8090</v>
      </c>
      <c r="E6992" t="s">
        <v>6686</v>
      </c>
      <c r="F6992" t="str">
        <f>IF(HymnIN[[#This Row],[Verse]]&lt;&gt;0,"",_xlfn.XLOOKUP(HymnIN[[#This Row],[Hymn]],HymnEN[[#All],[hymn_no]],HymnEN[[#All],[author_id]],"0",0,1))</f>
        <v/>
      </c>
      <c r="G6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'5', '1', 'La croce rimane immutata-');</v>
      </c>
      <c r="H6992" t="str" cm="1">
        <f t="array" ref="H6992">IF(HymnIN[[#This Row],[Verse]]=0,_xlfn.XLOOKUP(HymnIN[[#This Row],[Text]],Table17[[#All],[Meter]],Table17[[#All],[ID]],"**",0,1),"")</f>
        <v/>
      </c>
      <c r="I6992" t="str" cm="1">
        <f t="array" ref="I6992">IF(HymnIN[[#This Row],[Verse]]=0,_xlfn.XLOOKUP(HymnIN[[#This Row],[Text]],Table17[[#All],[Meter]],Table17[[#All],[Correct Full Meter]],"**",0,1),"")</f>
        <v/>
      </c>
    </row>
    <row r="6993" spans="1:9" x14ac:dyDescent="0.3">
      <c r="A6993">
        <v>349</v>
      </c>
      <c r="B6993">
        <v>5</v>
      </c>
      <c r="C6993">
        <v>2</v>
      </c>
      <c r="D6993">
        <v>8091</v>
      </c>
      <c r="E6993" t="s">
        <v>6687</v>
      </c>
      <c r="F6993" t="str">
        <f>IF(HymnIN[[#This Row],[Verse]]&lt;&gt;0,"",_xlfn.XLOOKUP(HymnIN[[#This Row],[Hymn]],HymnEN[[#All],[hymn_no]],HymnEN[[#All],[author_id]],"0",0,1))</f>
        <v/>
      </c>
      <c r="G6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'5', '2', 'Risorto, Ei dimora nel ciel;');</v>
      </c>
      <c r="H6993" t="str" cm="1">
        <f t="array" ref="H6993">IF(HymnIN[[#This Row],[Verse]]=0,_xlfn.XLOOKUP(HymnIN[[#This Row],[Text]],Table17[[#All],[Meter]],Table17[[#All],[ID]],"**",0,1),"")</f>
        <v/>
      </c>
      <c r="I6993" t="str" cm="1">
        <f t="array" ref="I6993">IF(HymnIN[[#This Row],[Verse]]=0,_xlfn.XLOOKUP(HymnIN[[#This Row],[Text]],Table17[[#All],[Meter]],Table17[[#All],[Correct Full Meter]],"**",0,1),"")</f>
        <v/>
      </c>
    </row>
    <row r="6994" spans="1:9" x14ac:dyDescent="0.3">
      <c r="A6994">
        <v>349</v>
      </c>
      <c r="B6994">
        <v>5</v>
      </c>
      <c r="C6994">
        <v>3</v>
      </c>
      <c r="D6994">
        <v>8092</v>
      </c>
      <c r="E6994" t="s">
        <v>6688</v>
      </c>
      <c r="F6994" t="str">
        <f>IF(HymnIN[[#This Row],[Verse]]&lt;&gt;0,"",_xlfn.XLOOKUP(HymnIN[[#This Row],[Hymn]],HymnEN[[#All],[hymn_no]],HymnEN[[#All],[author_id]],"0",0,1))</f>
        <v/>
      </c>
      <c r="G6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'5', '3', 'La pietra si grande fu tolta');</v>
      </c>
      <c r="H6994" t="str" cm="1">
        <f t="array" ref="H6994">IF(HymnIN[[#This Row],[Verse]]=0,_xlfn.XLOOKUP(HymnIN[[#This Row],[Text]],Table17[[#All],[Meter]],Table17[[#All],[ID]],"**",0,1),"")</f>
        <v/>
      </c>
      <c r="I6994" t="str" cm="1">
        <f t="array" ref="I6994">IF(HymnIN[[#This Row],[Verse]]=0,_xlfn.XLOOKUP(HymnIN[[#This Row],[Text]],Table17[[#All],[Meter]],Table17[[#All],[Correct Full Meter]],"**",0,1),"")</f>
        <v/>
      </c>
    </row>
    <row r="6995" spans="1:9" x14ac:dyDescent="0.3">
      <c r="A6995">
        <v>349</v>
      </c>
      <c r="B6995">
        <v>5</v>
      </c>
      <c r="C6995">
        <v>4</v>
      </c>
      <c r="D6995">
        <v>8093</v>
      </c>
      <c r="E6995" t="s">
        <v>6689</v>
      </c>
      <c r="F6995" t="str">
        <f>IF(HymnIN[[#This Row],[Verse]]&lt;&gt;0,"",_xlfn.XLOOKUP(HymnIN[[#This Row],[Hymn]],HymnEN[[#All],[hymn_no]],HymnEN[[#All],[author_id]],"0",0,1))</f>
        <v/>
      </c>
      <c r="G6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'5', '4', 'Poi ch\'Egli lasciava l\'avel.');</v>
      </c>
      <c r="H6995" t="str" cm="1">
        <f t="array" ref="H6995">IF(HymnIN[[#This Row],[Verse]]=0,_xlfn.XLOOKUP(HymnIN[[#This Row],[Text]],Table17[[#All],[Meter]],Table17[[#All],[ID]],"**",0,1),"")</f>
        <v/>
      </c>
      <c r="I6995" t="str" cm="1">
        <f t="array" ref="I6995">IF(HymnIN[[#This Row],[Verse]]=0,_xlfn.XLOOKUP(HymnIN[[#This Row],[Text]],Table17[[#All],[Meter]],Table17[[#All],[Correct Full Meter]],"**",0,1),"")</f>
        <v/>
      </c>
    </row>
    <row r="6996" spans="1:9" x14ac:dyDescent="0.3">
      <c r="A6996">
        <v>349</v>
      </c>
      <c r="B6996">
        <v>6</v>
      </c>
      <c r="C6996">
        <v>1</v>
      </c>
      <c r="D6996">
        <v>8094</v>
      </c>
      <c r="E6996" t="s">
        <v>6690</v>
      </c>
      <c r="F6996" t="str">
        <f>IF(HymnIN[[#This Row],[Verse]]&lt;&gt;0,"",_xlfn.XLOOKUP(HymnIN[[#This Row],[Hymn]],HymnEN[[#All],[hymn_no]],HymnEN[[#All],[author_id]],"0",0,1))</f>
        <v/>
      </c>
      <c r="G6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'6', '1', 'Ch\'Ei vive glorioso alla destra');</v>
      </c>
      <c r="H6996" t="str" cm="1">
        <f t="array" ref="H6996">IF(HymnIN[[#This Row],[Verse]]=0,_xlfn.XLOOKUP(HymnIN[[#This Row],[Text]],Table17[[#All],[Meter]],Table17[[#All],[ID]],"**",0,1),"")</f>
        <v/>
      </c>
      <c r="I6996" t="str" cm="1">
        <f t="array" ref="I6996">IF(HymnIN[[#This Row],[Verse]]=0,_xlfn.XLOOKUP(HymnIN[[#This Row],[Text]],Table17[[#All],[Meter]],Table17[[#All],[Correct Full Meter]],"**",0,1),"")</f>
        <v/>
      </c>
    </row>
    <row r="6997" spans="1:9" x14ac:dyDescent="0.3">
      <c r="A6997">
        <v>349</v>
      </c>
      <c r="B6997">
        <v>6</v>
      </c>
      <c r="C6997">
        <v>2</v>
      </c>
      <c r="D6997">
        <v>8095</v>
      </c>
      <c r="E6997" t="s">
        <v>8841</v>
      </c>
      <c r="F6997" t="str">
        <f>IF(HymnIN[[#This Row],[Verse]]&lt;&gt;0,"",_xlfn.XLOOKUP(HymnIN[[#This Row],[Hymn]],HymnEN[[#All],[hymn_no]],HymnEN[[#All],[author_id]],"0",0,1))</f>
        <v/>
      </c>
      <c r="G6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'6', '2', 'Di Dio, nel cielo, sappiam;');</v>
      </c>
      <c r="H6997" t="str" cm="1">
        <f t="array" ref="H6997">IF(HymnIN[[#This Row],[Verse]]=0,_xlfn.XLOOKUP(HymnIN[[#This Row],[Text]],Table17[[#All],[Meter]],Table17[[#All],[ID]],"**",0,1),"")</f>
        <v/>
      </c>
      <c r="I6997" t="str" cm="1">
        <f t="array" ref="I6997">IF(HymnIN[[#This Row],[Verse]]=0,_xlfn.XLOOKUP(HymnIN[[#This Row],[Text]],Table17[[#All],[Meter]],Table17[[#All],[Correct Full Meter]],"**",0,1),"")</f>
        <v/>
      </c>
    </row>
    <row r="6998" spans="1:9" x14ac:dyDescent="0.3">
      <c r="A6998">
        <v>349</v>
      </c>
      <c r="B6998">
        <v>6</v>
      </c>
      <c r="C6998">
        <v>3</v>
      </c>
      <c r="D6998">
        <v>8096</v>
      </c>
      <c r="E6998" t="s">
        <v>6692</v>
      </c>
      <c r="F6998" t="str">
        <f>IF(HymnIN[[#This Row],[Verse]]&lt;&gt;0,"",_xlfn.XLOOKUP(HymnIN[[#This Row],[Hymn]],HymnEN[[#All],[hymn_no]],HymnEN[[#All],[author_id]],"0",0,1))</f>
        <v/>
      </c>
      <c r="G6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'6', '3', 'Il trono ove siede, l\'amore,');</v>
      </c>
      <c r="H6998" t="str" cm="1">
        <f t="array" ref="H6998">IF(HymnIN[[#This Row],[Verse]]=0,_xlfn.XLOOKUP(HymnIN[[#This Row],[Text]],Table17[[#All],[Meter]],Table17[[#All],[ID]],"**",0,1),"")</f>
        <v/>
      </c>
      <c r="I6998" t="str" cm="1">
        <f t="array" ref="I6998">IF(HymnIN[[#This Row],[Verse]]=0,_xlfn.XLOOKUP(HymnIN[[#This Row],[Text]],Table17[[#All],[Meter]],Table17[[#All],[Correct Full Meter]],"**",0,1),"")</f>
        <v/>
      </c>
    </row>
    <row r="6999" spans="1:9" x14ac:dyDescent="0.3">
      <c r="A6999">
        <v>349</v>
      </c>
      <c r="B6999">
        <v>6</v>
      </c>
      <c r="C6999">
        <v>4</v>
      </c>
      <c r="D6999">
        <v>8097</v>
      </c>
      <c r="E6999" t="s">
        <v>6693</v>
      </c>
      <c r="F6999" t="str">
        <f>IF(HymnIN[[#This Row],[Verse]]&lt;&gt;0,"",_xlfn.XLOOKUP(HymnIN[[#This Row],[Hymn]],HymnEN[[#All],[hymn_no]],HymnEN[[#All],[author_id]],"0",0,1))</f>
        <v/>
      </c>
      <c r="G6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('349', '6', '4', 'La Sua verità, conosciam.');</v>
      </c>
      <c r="H6999" t="str" cm="1">
        <f t="array" ref="H6999">IF(HymnIN[[#This Row],[Verse]]=0,_xlfn.XLOOKUP(HymnIN[[#This Row],[Text]],Table17[[#All],[Meter]],Table17[[#All],[ID]],"**",0,1),"")</f>
        <v/>
      </c>
      <c r="I6999" t="str" cm="1">
        <f t="array" ref="I6999">IF(HymnIN[[#This Row],[Verse]]=0,_xlfn.XLOOKUP(HymnIN[[#This Row],[Text]],Table17[[#All],[Meter]],Table17[[#All],[Correct Full Meter]],"**",0,1),"")</f>
        <v/>
      </c>
    </row>
    <row r="7000" spans="1:9" x14ac:dyDescent="0.3">
      <c r="A7000">
        <v>350</v>
      </c>
      <c r="B7000">
        <v>0</v>
      </c>
      <c r="C7000">
        <v>0</v>
      </c>
      <c r="D7000">
        <v>8101</v>
      </c>
      <c r="E7000" t="s">
        <v>4</v>
      </c>
      <c r="F7000">
        <f>IF(HymnIN[[#This Row],[Verse]]&lt;&gt;0,"",_xlfn.XLOOKUP(HymnIN[[#This Row],[Hymn]],HymnEN[[#All],[hymn_no]],HymnEN[[#All],[author_id]],"0",0,1))</f>
        <v>116</v>
      </c>
      <c r="G7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('350', '11.10.11.10.', '52', '116');</v>
      </c>
      <c r="H7000" cm="1">
        <f t="array" ref="H7000">IF(HymnIN[[#This Row],[Verse]]=0,_xlfn.XLOOKUP(HymnIN[[#This Row],[Text]],Table17[[#All],[Meter]],Table17[[#All],[ID]],"**",0,1),"")</f>
        <v>52</v>
      </c>
      <c r="I7000" t="str" cm="1">
        <f t="array" ref="I7000">IF(HymnIN[[#This Row],[Verse]]=0,_xlfn.XLOOKUP(HymnIN[[#This Row],[Text]],Table17[[#All],[Meter]],Table17[[#All],[Correct Full Meter]],"**",0,1),"")</f>
        <v>11.10.11.10.</v>
      </c>
    </row>
    <row r="7001" spans="1:9" x14ac:dyDescent="0.3">
      <c r="A7001">
        <v>350</v>
      </c>
      <c r="B7001">
        <v>1</v>
      </c>
      <c r="C7001">
        <v>1</v>
      </c>
      <c r="D7001">
        <v>8102</v>
      </c>
      <c r="E7001" t="s">
        <v>6694</v>
      </c>
      <c r="F7001" t="str">
        <f>IF(HymnIN[[#This Row],[Verse]]&lt;&gt;0,"",_xlfn.XLOOKUP(HymnIN[[#This Row],[Hymn]],HymnEN[[#All],[hymn_no]],HymnEN[[#All],[author_id]],"0",0,1))</f>
        <v/>
      </c>
      <c r="G7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'1', '1', 'SIGNORE, nostro Capo glorioso,');</v>
      </c>
      <c r="H7001" t="str" cm="1">
        <f t="array" ref="H7001">IF(HymnIN[[#This Row],[Verse]]=0,_xlfn.XLOOKUP(HymnIN[[#This Row],[Text]],Table17[[#All],[Meter]],Table17[[#All],[ID]],"**",0,1),"")</f>
        <v/>
      </c>
      <c r="I7001" t="str" cm="1">
        <f t="array" ref="I7001">IF(HymnIN[[#This Row],[Verse]]=0,_xlfn.XLOOKUP(HymnIN[[#This Row],[Text]],Table17[[#All],[Meter]],Table17[[#All],[Correct Full Meter]],"**",0,1),"")</f>
        <v/>
      </c>
    </row>
    <row r="7002" spans="1:9" x14ac:dyDescent="0.3">
      <c r="A7002">
        <v>350</v>
      </c>
      <c r="B7002">
        <v>1</v>
      </c>
      <c r="C7002">
        <v>2</v>
      </c>
      <c r="D7002">
        <v>8103</v>
      </c>
      <c r="E7002" t="s">
        <v>6695</v>
      </c>
      <c r="F7002" t="str">
        <f>IF(HymnIN[[#This Row],[Verse]]&lt;&gt;0,"",_xlfn.XLOOKUP(HymnIN[[#This Row],[Hymn]],HymnEN[[#All],[hymn_no]],HymnEN[[#All],[author_id]],"0",0,1))</f>
        <v/>
      </c>
      <c r="G7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'1', '2', 'Te, Primo di fra i morti, salutiam:');</v>
      </c>
      <c r="H7002" t="str" cm="1">
        <f t="array" ref="H7002">IF(HymnIN[[#This Row],[Verse]]=0,_xlfn.XLOOKUP(HymnIN[[#This Row],[Text]],Table17[[#All],[Meter]],Table17[[#All],[ID]],"**",0,1),"")</f>
        <v/>
      </c>
      <c r="I7002" t="str" cm="1">
        <f t="array" ref="I7002">IF(HymnIN[[#This Row],[Verse]]=0,_xlfn.XLOOKUP(HymnIN[[#This Row],[Text]],Table17[[#All],[Meter]],Table17[[#All],[Correct Full Meter]],"**",0,1),"")</f>
        <v/>
      </c>
    </row>
    <row r="7003" spans="1:9" x14ac:dyDescent="0.3">
      <c r="A7003">
        <v>350</v>
      </c>
      <c r="B7003">
        <v>1</v>
      </c>
      <c r="C7003">
        <v>3</v>
      </c>
      <c r="D7003">
        <v>8104</v>
      </c>
      <c r="E7003" t="s">
        <v>6696</v>
      </c>
      <c r="F7003" t="str">
        <f>IF(HymnIN[[#This Row],[Verse]]&lt;&gt;0,"",_xlfn.XLOOKUP(HymnIN[[#This Row],[Hymn]],HymnEN[[#All],[hymn_no]],HymnEN[[#All],[author_id]],"0",0,1))</f>
        <v/>
      </c>
      <c r="G7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'1', '3', 'Di sopra Tu dei cieli, vittorioso,');</v>
      </c>
      <c r="H7003" t="str" cm="1">
        <f t="array" ref="H7003">IF(HymnIN[[#This Row],[Verse]]=0,_xlfn.XLOOKUP(HymnIN[[#This Row],[Text]],Table17[[#All],[Meter]],Table17[[#All],[ID]],"**",0,1),"")</f>
        <v/>
      </c>
      <c r="I7003" t="str" cm="1">
        <f t="array" ref="I7003">IF(HymnIN[[#This Row],[Verse]]=0,_xlfn.XLOOKUP(HymnIN[[#This Row],[Text]],Table17[[#All],[Meter]],Table17[[#All],[Correct Full Meter]],"**",0,1),"")</f>
        <v/>
      </c>
    </row>
    <row r="7004" spans="1:9" x14ac:dyDescent="0.3">
      <c r="A7004">
        <v>350</v>
      </c>
      <c r="B7004">
        <v>1</v>
      </c>
      <c r="C7004">
        <v>4</v>
      </c>
      <c r="D7004">
        <v>8105</v>
      </c>
      <c r="E7004" t="s">
        <v>6697</v>
      </c>
      <c r="F7004" t="str">
        <f>IF(HymnIN[[#This Row],[Verse]]&lt;&gt;0,"",_xlfn.XLOOKUP(HymnIN[[#This Row],[Hymn]],HymnEN[[#All],[hymn_no]],HymnEN[[#All],[author_id]],"0",0,1))</f>
        <v/>
      </c>
      <c r="G7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'1', '4', 'Con un sol cuore lodi a Te eleviam.');</v>
      </c>
      <c r="H7004" t="str" cm="1">
        <f t="array" ref="H7004">IF(HymnIN[[#This Row],[Verse]]=0,_xlfn.XLOOKUP(HymnIN[[#This Row],[Text]],Table17[[#All],[Meter]],Table17[[#All],[ID]],"**",0,1),"")</f>
        <v/>
      </c>
      <c r="I7004" t="str" cm="1">
        <f t="array" ref="I7004">IF(HymnIN[[#This Row],[Verse]]=0,_xlfn.XLOOKUP(HymnIN[[#This Row],[Text]],Table17[[#All],[Meter]],Table17[[#All],[Correct Full Meter]],"**",0,1),"")</f>
        <v/>
      </c>
    </row>
    <row r="7005" spans="1:9" x14ac:dyDescent="0.3">
      <c r="A7005">
        <v>350</v>
      </c>
      <c r="B7005">
        <v>2</v>
      </c>
      <c r="C7005">
        <v>1</v>
      </c>
      <c r="D7005">
        <v>8106</v>
      </c>
      <c r="E7005" t="s">
        <v>6698</v>
      </c>
      <c r="F7005" t="str">
        <f>IF(HymnIN[[#This Row],[Verse]]&lt;&gt;0,"",_xlfn.XLOOKUP(HymnIN[[#This Row],[Hymn]],HymnEN[[#All],[hymn_no]],HymnEN[[#All],[author_id]],"0",0,1))</f>
        <v/>
      </c>
      <c r="G7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'2', '1', 'Nell\'alta gloria fosti ricevuto,');</v>
      </c>
      <c r="H7005" t="str" cm="1">
        <f t="array" ref="H7005">IF(HymnIN[[#This Row],[Verse]]=0,_xlfn.XLOOKUP(HymnIN[[#This Row],[Text]],Table17[[#All],[Meter]],Table17[[#All],[ID]],"**",0,1),"")</f>
        <v/>
      </c>
      <c r="I7005" t="str" cm="1">
        <f t="array" ref="I7005">IF(HymnIN[[#This Row],[Verse]]=0,_xlfn.XLOOKUP(HymnIN[[#This Row],[Text]],Table17[[#All],[Meter]],Table17[[#All],[Correct Full Meter]],"**",0,1),"")</f>
        <v/>
      </c>
    </row>
    <row r="7006" spans="1:9" x14ac:dyDescent="0.3">
      <c r="A7006">
        <v>350</v>
      </c>
      <c r="B7006">
        <v>2</v>
      </c>
      <c r="C7006">
        <v>2</v>
      </c>
      <c r="D7006">
        <v>8107</v>
      </c>
      <c r="E7006" t="s">
        <v>6699</v>
      </c>
      <c r="F7006" t="str">
        <f>IF(HymnIN[[#This Row],[Verse]]&lt;&gt;0,"",_xlfn.XLOOKUP(HymnIN[[#This Row],[Hymn]],HymnEN[[#All],[hymn_no]],HymnEN[[#All],[author_id]],"0",0,1))</f>
        <v/>
      </c>
      <c r="G7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'2', '2', 'Il capo Tuo recinto fu d\'onor;');</v>
      </c>
      <c r="H7006" t="str" cm="1">
        <f t="array" ref="H7006">IF(HymnIN[[#This Row],[Verse]]=0,_xlfn.XLOOKUP(HymnIN[[#This Row],[Text]],Table17[[#All],[Meter]],Table17[[#All],[ID]],"**",0,1),"")</f>
        <v/>
      </c>
      <c r="I7006" t="str" cm="1">
        <f t="array" ref="I7006">IF(HymnIN[[#This Row],[Verse]]=0,_xlfn.XLOOKUP(HymnIN[[#This Row],[Text]],Table17[[#All],[Meter]],Table17[[#All],[Correct Full Meter]],"**",0,1),"")</f>
        <v/>
      </c>
    </row>
    <row r="7007" spans="1:9" x14ac:dyDescent="0.3">
      <c r="A7007">
        <v>350</v>
      </c>
      <c r="B7007">
        <v>2</v>
      </c>
      <c r="C7007">
        <v>3</v>
      </c>
      <c r="D7007">
        <v>8108</v>
      </c>
      <c r="E7007" t="s">
        <v>6700</v>
      </c>
      <c r="F7007" t="str">
        <f>IF(HymnIN[[#This Row],[Verse]]&lt;&gt;0,"",_xlfn.XLOOKUP(HymnIN[[#This Row],[Hymn]],HymnEN[[#All],[hymn_no]],HymnEN[[#All],[author_id]],"0",0,1))</f>
        <v/>
      </c>
      <c r="G7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'2', '3', 'Del Padre ricevesti il benvenuto,');</v>
      </c>
      <c r="H7007" t="str" cm="1">
        <f t="array" ref="H7007">IF(HymnIN[[#This Row],[Verse]]=0,_xlfn.XLOOKUP(HymnIN[[#This Row],[Text]],Table17[[#All],[Meter]],Table17[[#All],[ID]],"**",0,1),"")</f>
        <v/>
      </c>
      <c r="I7007" t="str" cm="1">
        <f t="array" ref="I7007">IF(HymnIN[[#This Row],[Verse]]=0,_xlfn.XLOOKUP(HymnIN[[#This Row],[Text]],Table17[[#All],[Meter]],Table17[[#All],[Correct Full Meter]],"**",0,1),"")</f>
        <v/>
      </c>
    </row>
    <row r="7008" spans="1:9" x14ac:dyDescent="0.3">
      <c r="A7008">
        <v>350</v>
      </c>
      <c r="B7008">
        <v>2</v>
      </c>
      <c r="C7008">
        <v>4</v>
      </c>
      <c r="D7008">
        <v>8109</v>
      </c>
      <c r="E7008" t="s">
        <v>6701</v>
      </c>
      <c r="F7008" t="str">
        <f>IF(HymnIN[[#This Row],[Verse]]&lt;&gt;0,"",_xlfn.XLOOKUP(HymnIN[[#This Row],[Hymn]],HymnEN[[#All],[hymn_no]],HymnEN[[#All],[author_id]],"0",0,1))</f>
        <v/>
      </c>
      <c r="G7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'2', '4', 'Tornando al ciel possente Vincitor.');</v>
      </c>
      <c r="H7008" t="str" cm="1">
        <f t="array" ref="H7008">IF(HymnIN[[#This Row],[Verse]]=0,_xlfn.XLOOKUP(HymnIN[[#This Row],[Text]],Table17[[#All],[Meter]],Table17[[#All],[ID]],"**",0,1),"")</f>
        <v/>
      </c>
      <c r="I7008" t="str" cm="1">
        <f t="array" ref="I7008">IF(HymnIN[[#This Row],[Verse]]=0,_xlfn.XLOOKUP(HymnIN[[#This Row],[Text]],Table17[[#All],[Meter]],Table17[[#All],[Correct Full Meter]],"**",0,1),"")</f>
        <v/>
      </c>
    </row>
    <row r="7009" spans="1:9" x14ac:dyDescent="0.3">
      <c r="A7009">
        <v>350</v>
      </c>
      <c r="B7009">
        <v>3</v>
      </c>
      <c r="C7009">
        <v>1</v>
      </c>
      <c r="D7009">
        <v>8110</v>
      </c>
      <c r="E7009" t="s">
        <v>6702</v>
      </c>
      <c r="F7009" t="str">
        <f>IF(HymnIN[[#This Row],[Verse]]&lt;&gt;0,"",_xlfn.XLOOKUP(HymnIN[[#This Row],[Hymn]],HymnEN[[#All],[hymn_no]],HymnEN[[#All],[author_id]],"0",0,1))</f>
        <v/>
      </c>
      <c r="G7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'3', '1', 'Del Padre la natura dichiarasti');</v>
      </c>
      <c r="H7009" t="str" cm="1">
        <f t="array" ref="H7009">IF(HymnIN[[#This Row],[Verse]]=0,_xlfn.XLOOKUP(HymnIN[[#This Row],[Text]],Table17[[#All],[Meter]],Table17[[#All],[ID]],"**",0,1),"")</f>
        <v/>
      </c>
      <c r="I7009" t="str" cm="1">
        <f t="array" ref="I7009">IF(HymnIN[[#This Row],[Verse]]=0,_xlfn.XLOOKUP(HymnIN[[#This Row],[Text]],Table17[[#All],[Meter]],Table17[[#All],[Correct Full Meter]],"**",0,1),"")</f>
        <v/>
      </c>
    </row>
    <row r="7010" spans="1:9" x14ac:dyDescent="0.3">
      <c r="A7010">
        <v>350</v>
      </c>
      <c r="B7010">
        <v>3</v>
      </c>
      <c r="C7010">
        <v>2</v>
      </c>
      <c r="D7010">
        <v>8111</v>
      </c>
      <c r="E7010" t="s">
        <v>6703</v>
      </c>
      <c r="F7010" t="str">
        <f>IF(HymnIN[[#This Row],[Verse]]&lt;&gt;0,"",_xlfn.XLOOKUP(HymnIN[[#This Row],[Hymn]],HymnEN[[#All],[hymn_no]],HymnEN[[#All],[author_id]],"0",0,1))</f>
        <v/>
      </c>
      <c r="G7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'3', '2', 'Ed ora sul Suo trono Ti vediam;');</v>
      </c>
      <c r="H7010" t="str" cm="1">
        <f t="array" ref="H7010">IF(HymnIN[[#This Row],[Verse]]=0,_xlfn.XLOOKUP(HymnIN[[#This Row],[Text]],Table17[[#All],[Meter]],Table17[[#All],[ID]],"**",0,1),"")</f>
        <v/>
      </c>
      <c r="I7010" t="str" cm="1">
        <f t="array" ref="I7010">IF(HymnIN[[#This Row],[Verse]]=0,_xlfn.XLOOKUP(HymnIN[[#This Row],[Text]],Table17[[#All],[Meter]],Table17[[#All],[Correct Full Meter]],"**",0,1),"")</f>
        <v/>
      </c>
    </row>
    <row r="7011" spans="1:9" x14ac:dyDescent="0.3">
      <c r="A7011">
        <v>350</v>
      </c>
      <c r="B7011">
        <v>3</v>
      </c>
      <c r="C7011">
        <v>3</v>
      </c>
      <c r="D7011">
        <v>8112</v>
      </c>
      <c r="E7011" t="s">
        <v>6704</v>
      </c>
      <c r="F7011" t="str">
        <f>IF(HymnIN[[#This Row],[Verse]]&lt;&gt;0,"",_xlfn.XLOOKUP(HymnIN[[#This Row],[Hymn]],HymnEN[[#All],[hymn_no]],HymnEN[[#All],[author_id]],"0",0,1))</f>
        <v/>
      </c>
      <c r="G7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'3', '3', 'Del Suo voler il costo sopportasti:');</v>
      </c>
      <c r="H7011" t="str" cm="1">
        <f t="array" ref="H7011">IF(HymnIN[[#This Row],[Verse]]=0,_xlfn.XLOOKUP(HymnIN[[#This Row],[Text]],Table17[[#All],[Meter]],Table17[[#All],[ID]],"**",0,1),"")</f>
        <v/>
      </c>
      <c r="I7011" t="str" cm="1">
        <f t="array" ref="I7011">IF(HymnIN[[#This Row],[Verse]]=0,_xlfn.XLOOKUP(HymnIN[[#This Row],[Text]],Table17[[#All],[Meter]],Table17[[#All],[Correct Full Meter]],"**",0,1),"")</f>
        <v/>
      </c>
    </row>
    <row r="7012" spans="1:9" x14ac:dyDescent="0.3">
      <c r="A7012">
        <v>350</v>
      </c>
      <c r="B7012">
        <v>3</v>
      </c>
      <c r="C7012">
        <v>4</v>
      </c>
      <c r="D7012">
        <v>8113</v>
      </c>
      <c r="E7012" t="s">
        <v>6705</v>
      </c>
      <c r="F7012" t="str">
        <f>IF(HymnIN[[#This Row],[Verse]]&lt;&gt;0,"",_xlfn.XLOOKUP(HymnIN[[#This Row],[Hymn]],HymnEN[[#All],[hymn_no]],HymnEN[[#All],[author_id]],"0",0,1))</f>
        <v/>
      </c>
      <c r="G7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('350', '3', '4', 'Te degno d\'ogni lode proclamiam!');</v>
      </c>
      <c r="H7012" t="str" cm="1">
        <f t="array" ref="H7012">IF(HymnIN[[#This Row],[Verse]]=0,_xlfn.XLOOKUP(HymnIN[[#This Row],[Text]],Table17[[#All],[Meter]],Table17[[#All],[ID]],"**",0,1),"")</f>
        <v/>
      </c>
      <c r="I7012" t="str" cm="1">
        <f t="array" ref="I7012">IF(HymnIN[[#This Row],[Verse]]=0,_xlfn.XLOOKUP(HymnIN[[#This Row],[Text]],Table17[[#All],[Meter]],Table17[[#All],[Correct Full Meter]],"**",0,1),"")</f>
        <v/>
      </c>
    </row>
    <row r="7013" spans="1:9" x14ac:dyDescent="0.3">
      <c r="A7013">
        <v>351</v>
      </c>
      <c r="B7013">
        <v>0</v>
      </c>
      <c r="C7013">
        <v>0</v>
      </c>
      <c r="D7013">
        <v>8117</v>
      </c>
      <c r="E7013" t="s">
        <v>235</v>
      </c>
      <c r="F7013">
        <f>IF(HymnIN[[#This Row],[Verse]]&lt;&gt;0,"",_xlfn.XLOOKUP(HymnIN[[#This Row],[Hymn]],HymnEN[[#All],[hymn_no]],HymnEN[[#All],[author_id]],"0",0,1))</f>
        <v>91</v>
      </c>
      <c r="G7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('351', '8.7.8.7.', '24', '91');</v>
      </c>
      <c r="H7013" cm="1">
        <f t="array" ref="H7013">IF(HymnIN[[#This Row],[Verse]]=0,_xlfn.XLOOKUP(HymnIN[[#This Row],[Text]],Table17[[#All],[Meter]],Table17[[#All],[ID]],"**",0,1),"")</f>
        <v>24</v>
      </c>
      <c r="I7013" t="str" cm="1">
        <f t="array" ref="I7013">IF(HymnIN[[#This Row],[Verse]]=0,_xlfn.XLOOKUP(HymnIN[[#This Row],[Text]],Table17[[#All],[Meter]],Table17[[#All],[Correct Full Meter]],"**",0,1),"")</f>
        <v>8.7.8.7.</v>
      </c>
    </row>
    <row r="7014" spans="1:9" x14ac:dyDescent="0.3">
      <c r="A7014">
        <v>351</v>
      </c>
      <c r="B7014">
        <v>1</v>
      </c>
      <c r="C7014">
        <v>1</v>
      </c>
      <c r="D7014">
        <v>8118</v>
      </c>
      <c r="E7014" t="s">
        <v>6706</v>
      </c>
      <c r="F7014" t="str">
        <f>IF(HymnIN[[#This Row],[Verse]]&lt;&gt;0,"",_xlfn.XLOOKUP(HymnIN[[#This Row],[Hymn]],HymnEN[[#All],[hymn_no]],HymnEN[[#All],[author_id]],"0",0,1))</f>
        <v/>
      </c>
      <c r="G7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'1', '1', 'O DIVIN Consolatore');</v>
      </c>
      <c r="H7014" t="str" cm="1">
        <f t="array" ref="H7014">IF(HymnIN[[#This Row],[Verse]]=0,_xlfn.XLOOKUP(HymnIN[[#This Row],[Text]],Table17[[#All],[Meter]],Table17[[#All],[ID]],"**",0,1),"")</f>
        <v/>
      </c>
      <c r="I7014" t="str" cm="1">
        <f t="array" ref="I7014">IF(HymnIN[[#This Row],[Verse]]=0,_xlfn.XLOOKUP(HymnIN[[#This Row],[Text]],Table17[[#All],[Meter]],Table17[[#All],[Correct Full Meter]],"**",0,1),"")</f>
        <v/>
      </c>
    </row>
    <row r="7015" spans="1:9" x14ac:dyDescent="0.3">
      <c r="A7015">
        <v>351</v>
      </c>
      <c r="B7015">
        <v>1</v>
      </c>
      <c r="C7015">
        <v>2</v>
      </c>
      <c r="D7015">
        <v>8119</v>
      </c>
      <c r="E7015" t="s">
        <v>6707</v>
      </c>
      <c r="F7015" t="str">
        <f>IF(HymnIN[[#This Row],[Verse]]&lt;&gt;0,"",_xlfn.XLOOKUP(HymnIN[[#This Row],[Hymn]],HymnEN[[#All],[hymn_no]],HymnEN[[#All],[author_id]],"0",0,1))</f>
        <v/>
      </c>
      <c r="G7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'1', '2', 'Tu che guidi l\'umil cuor,');</v>
      </c>
      <c r="H7015" t="str" cm="1">
        <f t="array" ref="H7015">IF(HymnIN[[#This Row],[Verse]]=0,_xlfn.XLOOKUP(HymnIN[[#This Row],[Text]],Table17[[#All],[Meter]],Table17[[#All],[ID]],"**",0,1),"")</f>
        <v/>
      </c>
      <c r="I7015" t="str" cm="1">
        <f t="array" ref="I7015">IF(HymnIN[[#This Row],[Verse]]=0,_xlfn.XLOOKUP(HymnIN[[#This Row],[Text]],Table17[[#All],[Meter]],Table17[[#All],[Correct Full Meter]],"**",0,1),"")</f>
        <v/>
      </c>
    </row>
    <row r="7016" spans="1:9" x14ac:dyDescent="0.3">
      <c r="A7016">
        <v>351</v>
      </c>
      <c r="B7016">
        <v>1</v>
      </c>
      <c r="C7016">
        <v>3</v>
      </c>
      <c r="D7016">
        <v>8120</v>
      </c>
      <c r="E7016" t="s">
        <v>6708</v>
      </c>
      <c r="F7016" t="str">
        <f>IF(HymnIN[[#This Row],[Verse]]&lt;&gt;0,"",_xlfn.XLOOKUP(HymnIN[[#This Row],[Hymn]],HymnEN[[#All],[hymn_no]],HymnEN[[#All],[author_id]],"0",0,1))</f>
        <v/>
      </c>
      <c r="G7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'1', '3', 'Che nei santi hai Tua dimora,');</v>
      </c>
      <c r="H7016" t="str" cm="1">
        <f t="array" ref="H7016">IF(HymnIN[[#This Row],[Verse]]=0,_xlfn.XLOOKUP(HymnIN[[#This Row],[Text]],Table17[[#All],[Meter]],Table17[[#All],[ID]],"**",0,1),"")</f>
        <v/>
      </c>
      <c r="I7016" t="str" cm="1">
        <f t="array" ref="I7016">IF(HymnIN[[#This Row],[Verse]]=0,_xlfn.XLOOKUP(HymnIN[[#This Row],[Text]],Table17[[#All],[Meter]],Table17[[#All],[Correct Full Meter]],"**",0,1),"")</f>
        <v/>
      </c>
    </row>
    <row r="7017" spans="1:9" x14ac:dyDescent="0.3">
      <c r="A7017">
        <v>351</v>
      </c>
      <c r="B7017">
        <v>1</v>
      </c>
      <c r="C7017">
        <v>4</v>
      </c>
      <c r="D7017">
        <v>8121</v>
      </c>
      <c r="E7017" t="s">
        <v>6709</v>
      </c>
      <c r="F7017" t="str">
        <f>IF(HymnIN[[#This Row],[Verse]]&lt;&gt;0,"",_xlfn.XLOOKUP(HymnIN[[#This Row],[Hymn]],HymnEN[[#All],[hymn_no]],HymnEN[[#All],[author_id]],"0",0,1))</f>
        <v/>
      </c>
      <c r="G7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'1', '4', 'Deh, ci illumini il Tuo amor!');</v>
      </c>
      <c r="H7017" t="str" cm="1">
        <f t="array" ref="H7017">IF(HymnIN[[#This Row],[Verse]]=0,_xlfn.XLOOKUP(HymnIN[[#This Row],[Text]],Table17[[#All],[Meter]],Table17[[#All],[ID]],"**",0,1),"")</f>
        <v/>
      </c>
      <c r="I7017" t="str" cm="1">
        <f t="array" ref="I7017">IF(HymnIN[[#This Row],[Verse]]=0,_xlfn.XLOOKUP(HymnIN[[#This Row],[Text]],Table17[[#All],[Meter]],Table17[[#All],[Correct Full Meter]],"**",0,1),"")</f>
        <v/>
      </c>
    </row>
    <row r="7018" spans="1:9" x14ac:dyDescent="0.3">
      <c r="A7018">
        <v>351</v>
      </c>
      <c r="B7018">
        <v>2</v>
      </c>
      <c r="C7018">
        <v>1</v>
      </c>
      <c r="D7018">
        <v>8122</v>
      </c>
      <c r="E7018" t="s">
        <v>6710</v>
      </c>
      <c r="F7018" t="str">
        <f>IF(HymnIN[[#This Row],[Verse]]&lt;&gt;0,"",_xlfn.XLOOKUP(HymnIN[[#This Row],[Hymn]],HymnEN[[#All],[hymn_no]],HymnEN[[#All],[author_id]],"0",0,1))</f>
        <v/>
      </c>
      <c r="G7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'2', '1', 'Contempliam per Tuo potere');</v>
      </c>
      <c r="H7018" t="str" cm="1">
        <f t="array" ref="H7018">IF(HymnIN[[#This Row],[Verse]]=0,_xlfn.XLOOKUP(HymnIN[[#This Row],[Text]],Table17[[#All],[Meter]],Table17[[#All],[ID]],"**",0,1),"")</f>
        <v/>
      </c>
      <c r="I7018" t="str" cm="1">
        <f t="array" ref="I7018">IF(HymnIN[[#This Row],[Verse]]=0,_xlfn.XLOOKUP(HymnIN[[#This Row],[Text]],Table17[[#All],[Meter]],Table17[[#All],[Correct Full Meter]],"**",0,1),"")</f>
        <v/>
      </c>
    </row>
    <row r="7019" spans="1:9" x14ac:dyDescent="0.3">
      <c r="A7019">
        <v>351</v>
      </c>
      <c r="B7019">
        <v>2</v>
      </c>
      <c r="C7019">
        <v>2</v>
      </c>
      <c r="D7019">
        <v>8123</v>
      </c>
      <c r="E7019" t="s">
        <v>6711</v>
      </c>
      <c r="F7019" t="str">
        <f>IF(HymnIN[[#This Row],[Verse]]&lt;&gt;0,"",_xlfn.XLOOKUP(HymnIN[[#This Row],[Hymn]],HymnEN[[#All],[hymn_no]],HymnEN[[#All],[author_id]],"0",0,1))</f>
        <v/>
      </c>
      <c r="G7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'2', '2', 'Le ricchezze di Gesù');</v>
      </c>
      <c r="H7019" t="str" cm="1">
        <f t="array" ref="H7019">IF(HymnIN[[#This Row],[Verse]]=0,_xlfn.XLOOKUP(HymnIN[[#This Row],[Text]],Table17[[#All],[Meter]],Table17[[#All],[ID]],"**",0,1),"")</f>
        <v/>
      </c>
      <c r="I7019" t="str" cm="1">
        <f t="array" ref="I7019">IF(HymnIN[[#This Row],[Verse]]=0,_xlfn.XLOOKUP(HymnIN[[#This Row],[Text]],Table17[[#All],[Meter]],Table17[[#All],[Correct Full Meter]],"**",0,1),"")</f>
        <v/>
      </c>
    </row>
    <row r="7020" spans="1:9" x14ac:dyDescent="0.3">
      <c r="A7020">
        <v>351</v>
      </c>
      <c r="B7020">
        <v>2</v>
      </c>
      <c r="C7020">
        <v>3</v>
      </c>
      <c r="D7020">
        <v>8124</v>
      </c>
      <c r="E7020" t="s">
        <v>6712</v>
      </c>
      <c r="F7020" t="str">
        <f>IF(HymnIN[[#This Row],[Verse]]&lt;&gt;0,"",_xlfn.XLOOKUP(HymnIN[[#This Row],[Hymn]],HymnEN[[#All],[hymn_no]],HymnEN[[#All],[author_id]],"0",0,1))</f>
        <v/>
      </c>
      <c r="G7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'2', '3', 'E la gloria Sua aneliamo');</v>
      </c>
      <c r="H7020" t="str" cm="1">
        <f t="array" ref="H7020">IF(HymnIN[[#This Row],[Verse]]=0,_xlfn.XLOOKUP(HymnIN[[#This Row],[Text]],Table17[[#All],[Meter]],Table17[[#All],[ID]],"**",0,1),"")</f>
        <v/>
      </c>
      <c r="I7020" t="str" cm="1">
        <f t="array" ref="I7020">IF(HymnIN[[#This Row],[Verse]]=0,_xlfn.XLOOKUP(HymnIN[[#This Row],[Text]],Table17[[#All],[Meter]],Table17[[#All],[Correct Full Meter]],"**",0,1),"")</f>
        <v/>
      </c>
    </row>
    <row r="7021" spans="1:9" x14ac:dyDescent="0.3">
      <c r="A7021">
        <v>351</v>
      </c>
      <c r="B7021">
        <v>2</v>
      </c>
      <c r="C7021">
        <v>4</v>
      </c>
      <c r="D7021">
        <v>8125</v>
      </c>
      <c r="E7021" t="s">
        <v>6713</v>
      </c>
      <c r="F7021" t="str">
        <f>IF(HymnIN[[#This Row],[Verse]]&lt;&gt;0,"",_xlfn.XLOOKUP(HymnIN[[#This Row],[Hymn]],HymnEN[[#All],[hymn_no]],HymnEN[[#All],[author_id]],"0",0,1))</f>
        <v/>
      </c>
      <c r="G7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'2', '4', 'Di conoscer sempre più.');</v>
      </c>
      <c r="H7021" t="str" cm="1">
        <f t="array" ref="H7021">IF(HymnIN[[#This Row],[Verse]]=0,_xlfn.XLOOKUP(HymnIN[[#This Row],[Text]],Table17[[#All],[Meter]],Table17[[#All],[ID]],"**",0,1),"")</f>
        <v/>
      </c>
      <c r="I7021" t="str" cm="1">
        <f t="array" ref="I7021">IF(HymnIN[[#This Row],[Verse]]=0,_xlfn.XLOOKUP(HymnIN[[#This Row],[Text]],Table17[[#All],[Meter]],Table17[[#All],[Correct Full Meter]],"**",0,1),"")</f>
        <v/>
      </c>
    </row>
    <row r="7022" spans="1:9" x14ac:dyDescent="0.3">
      <c r="A7022">
        <v>351</v>
      </c>
      <c r="B7022">
        <v>3</v>
      </c>
      <c r="C7022">
        <v>1</v>
      </c>
      <c r="D7022">
        <v>8127</v>
      </c>
      <c r="E7022" t="s">
        <v>6714</v>
      </c>
      <c r="F7022" t="str">
        <f>IF(HymnIN[[#This Row],[Verse]]&lt;&gt;0,"",_xlfn.XLOOKUP(HymnIN[[#This Row],[Hymn]],HymnEN[[#All],[hymn_no]],HymnEN[[#All],[author_id]],"0",0,1))</f>
        <v/>
      </c>
      <c r="G7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'3', '1', 'Alla guida Tua soggetti');</v>
      </c>
      <c r="H7022" t="str" cm="1">
        <f t="array" ref="H7022">IF(HymnIN[[#This Row],[Verse]]=0,_xlfn.XLOOKUP(HymnIN[[#This Row],[Text]],Table17[[#All],[Meter]],Table17[[#All],[ID]],"**",0,1),"")</f>
        <v/>
      </c>
      <c r="I7022" t="str" cm="1">
        <f t="array" ref="I7022">IF(HymnIN[[#This Row],[Verse]]=0,_xlfn.XLOOKUP(HymnIN[[#This Row],[Text]],Table17[[#All],[Meter]],Table17[[#All],[Correct Full Meter]],"**",0,1),"")</f>
        <v/>
      </c>
    </row>
    <row r="7023" spans="1:9" x14ac:dyDescent="0.3">
      <c r="A7023">
        <v>351</v>
      </c>
      <c r="B7023">
        <v>3</v>
      </c>
      <c r="C7023">
        <v>2</v>
      </c>
      <c r="D7023">
        <v>8128</v>
      </c>
      <c r="E7023" t="s">
        <v>6715</v>
      </c>
      <c r="F7023" t="str">
        <f>IF(HymnIN[[#This Row],[Verse]]&lt;&gt;0,"",_xlfn.XLOOKUP(HymnIN[[#This Row],[Hymn]],HymnEN[[#All],[hymn_no]],HymnEN[[#All],[author_id]],"0",0,1))</f>
        <v/>
      </c>
      <c r="G7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'3', '2', 'Fa\' che ognora più noi siam,');</v>
      </c>
      <c r="H7023" t="str" cm="1">
        <f t="array" ref="H7023">IF(HymnIN[[#This Row],[Verse]]=0,_xlfn.XLOOKUP(HymnIN[[#This Row],[Text]],Table17[[#All],[Meter]],Table17[[#All],[ID]],"**",0,1),"")</f>
        <v/>
      </c>
      <c r="I7023" t="str" cm="1">
        <f t="array" ref="I7023">IF(HymnIN[[#This Row],[Verse]]=0,_xlfn.XLOOKUP(HymnIN[[#This Row],[Text]],Table17[[#All],[Meter]],Table17[[#All],[Correct Full Meter]],"**",0,1),"")</f>
        <v/>
      </c>
    </row>
    <row r="7024" spans="1:9" x14ac:dyDescent="0.3">
      <c r="A7024">
        <v>351</v>
      </c>
      <c r="B7024">
        <v>3</v>
      </c>
      <c r="C7024">
        <v>3</v>
      </c>
      <c r="D7024">
        <v>8129</v>
      </c>
      <c r="E7024" t="s">
        <v>6716</v>
      </c>
      <c r="F7024" t="str">
        <f>IF(HymnIN[[#This Row],[Verse]]&lt;&gt;0,"",_xlfn.XLOOKUP(HymnIN[[#This Row],[Hymn]],HymnEN[[#All],[hymn_no]],HymnEN[[#All],[author_id]],"0",0,1))</f>
        <v/>
      </c>
      <c r="G7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'3', '3', 'E che i santi Tuoi tesori');</v>
      </c>
      <c r="H7024" t="str" cm="1">
        <f t="array" ref="H7024">IF(HymnIN[[#This Row],[Verse]]=0,_xlfn.XLOOKUP(HymnIN[[#This Row],[Text]],Table17[[#All],[Meter]],Table17[[#All],[ID]],"**",0,1),"")</f>
        <v/>
      </c>
      <c r="I7024" t="str" cm="1">
        <f t="array" ref="I7024">IF(HymnIN[[#This Row],[Verse]]=0,_xlfn.XLOOKUP(HymnIN[[#This Row],[Text]],Table17[[#All],[Meter]],Table17[[#All],[Correct Full Meter]],"**",0,1),"")</f>
        <v/>
      </c>
    </row>
    <row r="7025" spans="1:9" x14ac:dyDescent="0.3">
      <c r="A7025">
        <v>351</v>
      </c>
      <c r="B7025">
        <v>3</v>
      </c>
      <c r="C7025">
        <v>4</v>
      </c>
      <c r="D7025">
        <v>8130</v>
      </c>
      <c r="E7025" t="s">
        <v>6717</v>
      </c>
      <c r="F7025" t="str">
        <f>IF(HymnIN[[#This Row],[Verse]]&lt;&gt;0,"",_xlfn.XLOOKUP(HymnIN[[#This Row],[Hymn]],HymnEN[[#All],[hymn_no]],HymnEN[[#All],[author_id]],"0",0,1))</f>
        <v/>
      </c>
      <c r="G7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('351', '3', '4', 'Con più ardore in cuor serbiam.');</v>
      </c>
      <c r="H7025" t="str" cm="1">
        <f t="array" ref="H7025">IF(HymnIN[[#This Row],[Verse]]=0,_xlfn.XLOOKUP(HymnIN[[#This Row],[Text]],Table17[[#All],[Meter]],Table17[[#All],[ID]],"**",0,1),"")</f>
        <v/>
      </c>
      <c r="I7025" t="str" cm="1">
        <f t="array" ref="I7025">IF(HymnIN[[#This Row],[Verse]]=0,_xlfn.XLOOKUP(HymnIN[[#This Row],[Text]],Table17[[#All],[Meter]],Table17[[#All],[Correct Full Meter]],"**",0,1),"")</f>
        <v/>
      </c>
    </row>
    <row r="7026" spans="1:9" x14ac:dyDescent="0.3">
      <c r="A7026">
        <v>352</v>
      </c>
      <c r="B7026">
        <v>0</v>
      </c>
      <c r="C7026">
        <v>0</v>
      </c>
      <c r="D7026">
        <v>8134</v>
      </c>
      <c r="E7026" t="s">
        <v>235</v>
      </c>
      <c r="F7026">
        <f>IF(HymnIN[[#This Row],[Verse]]&lt;&gt;0,"",_xlfn.XLOOKUP(HymnIN[[#This Row],[Hymn]],HymnEN[[#All],[hymn_no]],HymnEN[[#All],[author_id]],"0",0,1))</f>
        <v>60</v>
      </c>
      <c r="G7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('352', '8.7.8.7.', '24', '60');</v>
      </c>
      <c r="H7026" cm="1">
        <f t="array" ref="H7026">IF(HymnIN[[#This Row],[Verse]]=0,_xlfn.XLOOKUP(HymnIN[[#This Row],[Text]],Table17[[#All],[Meter]],Table17[[#All],[ID]],"**",0,1),"")</f>
        <v>24</v>
      </c>
      <c r="I7026" t="str" cm="1">
        <f t="array" ref="I7026">IF(HymnIN[[#This Row],[Verse]]=0,_xlfn.XLOOKUP(HymnIN[[#This Row],[Text]],Table17[[#All],[Meter]],Table17[[#All],[Correct Full Meter]],"**",0,1),"")</f>
        <v>8.7.8.7.</v>
      </c>
    </row>
    <row r="7027" spans="1:9" x14ac:dyDescent="0.3">
      <c r="A7027">
        <v>352</v>
      </c>
      <c r="B7027">
        <v>1</v>
      </c>
      <c r="C7027">
        <v>1</v>
      </c>
      <c r="D7027">
        <v>8135</v>
      </c>
      <c r="E7027" t="s">
        <v>6718</v>
      </c>
      <c r="F7027" t="str">
        <f>IF(HymnIN[[#This Row],[Verse]]&lt;&gt;0,"",_xlfn.XLOOKUP(HymnIN[[#This Row],[Hymn]],HymnEN[[#All],[hymn_no]],HymnEN[[#All],[author_id]],"0",0,1))</f>
        <v/>
      </c>
      <c r="G7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'1', '1', 'O SIGNORE, dell\'unione');</v>
      </c>
      <c r="H7027" t="str" cm="1">
        <f t="array" ref="H7027">IF(HymnIN[[#This Row],[Verse]]=0,_xlfn.XLOOKUP(HymnIN[[#This Row],[Text]],Table17[[#All],[Meter]],Table17[[#All],[ID]],"**",0,1),"")</f>
        <v/>
      </c>
      <c r="I7027" t="str" cm="1">
        <f t="array" ref="I7027">IF(HymnIN[[#This Row],[Verse]]=0,_xlfn.XLOOKUP(HymnIN[[#This Row],[Text]],Table17[[#All],[Meter]],Table17[[#All],[Correct Full Meter]],"**",0,1),"")</f>
        <v/>
      </c>
    </row>
    <row r="7028" spans="1:9" x14ac:dyDescent="0.3">
      <c r="A7028">
        <v>352</v>
      </c>
      <c r="B7028">
        <v>1</v>
      </c>
      <c r="C7028">
        <v>2</v>
      </c>
      <c r="D7028">
        <v>8136</v>
      </c>
      <c r="E7028" t="s">
        <v>6719</v>
      </c>
      <c r="F7028" t="str">
        <f>IF(HymnIN[[#This Row],[Verse]]&lt;&gt;0,"",_xlfn.XLOOKUP(HymnIN[[#This Row],[Hymn]],HymnEN[[#All],[hymn_no]],HymnEN[[#All],[author_id]],"0",0,1))</f>
        <v/>
      </c>
      <c r="G7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'1', '2', 'Piena gioia in cuore abbiam;');</v>
      </c>
      <c r="H7028" t="str" cm="1">
        <f t="array" ref="H7028">IF(HymnIN[[#This Row],[Verse]]=0,_xlfn.XLOOKUP(HymnIN[[#This Row],[Text]],Table17[[#All],[Meter]],Table17[[#All],[ID]],"**",0,1),"")</f>
        <v/>
      </c>
      <c r="I7028" t="str" cm="1">
        <f t="array" ref="I7028">IF(HymnIN[[#This Row],[Verse]]=0,_xlfn.XLOOKUP(HymnIN[[#This Row],[Text]],Table17[[#All],[Meter]],Table17[[#All],[Correct Full Meter]],"**",0,1),"")</f>
        <v/>
      </c>
    </row>
    <row r="7029" spans="1:9" x14ac:dyDescent="0.3">
      <c r="A7029">
        <v>352</v>
      </c>
      <c r="B7029">
        <v>1</v>
      </c>
      <c r="C7029">
        <v>3</v>
      </c>
      <c r="D7029">
        <v>8137</v>
      </c>
      <c r="E7029" t="s">
        <v>6720</v>
      </c>
      <c r="F7029" t="str">
        <f>IF(HymnIN[[#This Row],[Verse]]&lt;&gt;0,"",_xlfn.XLOOKUP(HymnIN[[#This Row],[Hymn]],HymnEN[[#All],[hymn_no]],HymnEN[[#All],[author_id]],"0",0,1))</f>
        <v/>
      </c>
      <c r="G7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'1', '3', 'Ora lode e devozione');</v>
      </c>
      <c r="H7029" t="str" cm="1">
        <f t="array" ref="H7029">IF(HymnIN[[#This Row],[Verse]]=0,_xlfn.XLOOKUP(HymnIN[[#This Row],[Text]],Table17[[#All],[Meter]],Table17[[#All],[ID]],"**",0,1),"")</f>
        <v/>
      </c>
      <c r="I7029" t="str" cm="1">
        <f t="array" ref="I7029">IF(HymnIN[[#This Row],[Verse]]=0,_xlfn.XLOOKUP(HymnIN[[#This Row],[Text]],Table17[[#All],[Meter]],Table17[[#All],[Correct Full Meter]],"**",0,1),"")</f>
        <v/>
      </c>
    </row>
    <row r="7030" spans="1:9" x14ac:dyDescent="0.3">
      <c r="A7030">
        <v>352</v>
      </c>
      <c r="B7030">
        <v>1</v>
      </c>
      <c r="C7030">
        <v>4</v>
      </c>
      <c r="D7030">
        <v>8138</v>
      </c>
      <c r="E7030" t="s">
        <v>6721</v>
      </c>
      <c r="F7030" t="str">
        <f>IF(HymnIN[[#This Row],[Verse]]&lt;&gt;0,"",_xlfn.XLOOKUP(HymnIN[[#This Row],[Hymn]],HymnEN[[#All],[hymn_no]],HymnEN[[#All],[author_id]],"0",0,1))</f>
        <v/>
      </c>
      <c r="G7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'1', '4', 'Pel Tuo merito T\'offriam.');</v>
      </c>
      <c r="H7030" t="str" cm="1">
        <f t="array" ref="H7030">IF(HymnIN[[#This Row],[Verse]]=0,_xlfn.XLOOKUP(HymnIN[[#This Row],[Text]],Table17[[#All],[Meter]],Table17[[#All],[ID]],"**",0,1),"")</f>
        <v/>
      </c>
      <c r="I7030" t="str" cm="1">
        <f t="array" ref="I7030">IF(HymnIN[[#This Row],[Verse]]=0,_xlfn.XLOOKUP(HymnIN[[#This Row],[Text]],Table17[[#All],[Meter]],Table17[[#All],[Correct Full Meter]],"**",0,1),"")</f>
        <v/>
      </c>
    </row>
    <row r="7031" spans="1:9" x14ac:dyDescent="0.3">
      <c r="A7031">
        <v>352</v>
      </c>
      <c r="B7031">
        <v>2</v>
      </c>
      <c r="C7031">
        <v>1</v>
      </c>
      <c r="D7031">
        <v>8139</v>
      </c>
      <c r="E7031" t="s">
        <v>6722</v>
      </c>
      <c r="F7031" t="str">
        <f>IF(HymnIN[[#This Row],[Verse]]&lt;&gt;0,"",_xlfn.XLOOKUP(HymnIN[[#This Row],[Hymn]],HymnEN[[#All],[hymn_no]],HymnEN[[#All],[author_id]],"0",0,1))</f>
        <v/>
      </c>
      <c r="G7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'2', '1', 'La Tua sposa a Te vicina');</v>
      </c>
      <c r="H7031" t="str" cm="1">
        <f t="array" ref="H7031">IF(HymnIN[[#This Row],[Verse]]=0,_xlfn.XLOOKUP(HymnIN[[#This Row],[Text]],Table17[[#All],[Meter]],Table17[[#All],[ID]],"**",0,1),"")</f>
        <v/>
      </c>
      <c r="I7031" t="str" cm="1">
        <f t="array" ref="I7031">IF(HymnIN[[#This Row],[Verse]]=0,_xlfn.XLOOKUP(HymnIN[[#This Row],[Text]],Table17[[#All],[Meter]],Table17[[#All],[Correct Full Meter]],"**",0,1),"")</f>
        <v/>
      </c>
    </row>
    <row r="7032" spans="1:9" x14ac:dyDescent="0.3">
      <c r="A7032">
        <v>352</v>
      </c>
      <c r="B7032">
        <v>2</v>
      </c>
      <c r="C7032">
        <v>2</v>
      </c>
      <c r="D7032">
        <v>8140</v>
      </c>
      <c r="E7032" t="s">
        <v>6723</v>
      </c>
      <c r="F7032" t="str">
        <f>IF(HymnIN[[#This Row],[Verse]]&lt;&gt;0,"",_xlfn.XLOOKUP(HymnIN[[#This Row],[Hymn]],HymnEN[[#All],[hymn_no]],HymnEN[[#All],[author_id]],"0",0,1))</f>
        <v/>
      </c>
      <c r="G7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'2', '2', 'Di splendore adorna già');</v>
      </c>
      <c r="H7032" t="str" cm="1">
        <f t="array" ref="H7032">IF(HymnIN[[#This Row],[Verse]]=0,_xlfn.XLOOKUP(HymnIN[[#This Row],[Text]],Table17[[#All],[Meter]],Table17[[#All],[ID]],"**",0,1),"")</f>
        <v/>
      </c>
      <c r="I7032" t="str" cm="1">
        <f t="array" ref="I7032">IF(HymnIN[[#This Row],[Verse]]=0,_xlfn.XLOOKUP(HymnIN[[#This Row],[Text]],Table17[[#All],[Meter]],Table17[[#All],[Correct Full Meter]],"**",0,1),"")</f>
        <v/>
      </c>
    </row>
    <row r="7033" spans="1:9" x14ac:dyDescent="0.3">
      <c r="A7033">
        <v>352</v>
      </c>
      <c r="B7033">
        <v>2</v>
      </c>
      <c r="C7033">
        <v>3</v>
      </c>
      <c r="D7033">
        <v>8141</v>
      </c>
      <c r="E7033" t="s">
        <v>6724</v>
      </c>
      <c r="F7033" t="str">
        <f>IF(HymnIN[[#This Row],[Verse]]&lt;&gt;0,"",_xlfn.XLOOKUP(HymnIN[[#This Row],[Hymn]],HymnEN[[#All],[hymn_no]],HymnEN[[#All],[author_id]],"0",0,1))</f>
        <v/>
      </c>
      <c r="G7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'2', '3', 'Quella scena in cui sei Capo');</v>
      </c>
      <c r="H7033" t="str" cm="1">
        <f t="array" ref="H7033">IF(HymnIN[[#This Row],[Verse]]=0,_xlfn.XLOOKUP(HymnIN[[#This Row],[Text]],Table17[[#All],[Meter]],Table17[[#All],[ID]],"**",0,1),"")</f>
        <v/>
      </c>
      <c r="I7033" t="str" cm="1">
        <f t="array" ref="I7033">IF(HymnIN[[#This Row],[Verse]]=0,_xlfn.XLOOKUP(HymnIN[[#This Row],[Text]],Table17[[#All],[Meter]],Table17[[#All],[Correct Full Meter]],"**",0,1),"")</f>
        <v/>
      </c>
    </row>
    <row r="7034" spans="1:9" x14ac:dyDescent="0.3">
      <c r="A7034">
        <v>352</v>
      </c>
      <c r="B7034">
        <v>2</v>
      </c>
      <c r="C7034">
        <v>4</v>
      </c>
      <c r="D7034">
        <v>8142</v>
      </c>
      <c r="E7034" t="s">
        <v>5655</v>
      </c>
      <c r="F7034" t="str">
        <f>IF(HymnIN[[#This Row],[Verse]]&lt;&gt;0,"",_xlfn.XLOOKUP(HymnIN[[#This Row],[Hymn]],HymnEN[[#All],[hymn_no]],HymnEN[[#All],[author_id]],"0",0,1))</f>
        <v/>
      </c>
      <c r="G7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'2', '4', 'In potenza e maestà.');</v>
      </c>
      <c r="H7034" t="str" cm="1">
        <f t="array" ref="H7034">IF(HymnIN[[#This Row],[Verse]]=0,_xlfn.XLOOKUP(HymnIN[[#This Row],[Text]],Table17[[#All],[Meter]],Table17[[#All],[ID]],"**",0,1),"")</f>
        <v/>
      </c>
      <c r="I7034" t="str" cm="1">
        <f t="array" ref="I7034">IF(HymnIN[[#This Row],[Verse]]=0,_xlfn.XLOOKUP(HymnIN[[#This Row],[Text]],Table17[[#All],[Meter]],Table17[[#All],[Correct Full Meter]],"**",0,1),"")</f>
        <v/>
      </c>
    </row>
    <row r="7035" spans="1:9" x14ac:dyDescent="0.3">
      <c r="A7035">
        <v>352</v>
      </c>
      <c r="B7035">
        <v>3</v>
      </c>
      <c r="C7035">
        <v>1</v>
      </c>
      <c r="D7035">
        <v>8143</v>
      </c>
      <c r="E7035" t="s">
        <v>6725</v>
      </c>
      <c r="F7035" t="str">
        <f>IF(HymnIN[[#This Row],[Verse]]&lt;&gt;0,"",_xlfn.XLOOKUP(HymnIN[[#This Row],[Hymn]],HymnEN[[#All],[hymn_no]],HymnEN[[#All],[author_id]],"0",0,1))</f>
        <v/>
      </c>
      <c r="G7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'3', '1', 'Il Tuo corpo, l\'assemblea,');</v>
      </c>
      <c r="H7035" t="str" cm="1">
        <f t="array" ref="H7035">IF(HymnIN[[#This Row],[Verse]]=0,_xlfn.XLOOKUP(HymnIN[[#This Row],[Text]],Table17[[#All],[Meter]],Table17[[#All],[ID]],"**",0,1),"")</f>
        <v/>
      </c>
      <c r="I7035" t="str" cm="1">
        <f t="array" ref="I7035">IF(HymnIN[[#This Row],[Verse]]=0,_xlfn.XLOOKUP(HymnIN[[#This Row],[Text]],Table17[[#All],[Meter]],Table17[[#All],[Correct Full Meter]],"**",0,1),"")</f>
        <v/>
      </c>
    </row>
    <row r="7036" spans="1:9" x14ac:dyDescent="0.3">
      <c r="A7036">
        <v>352</v>
      </c>
      <c r="B7036">
        <v>3</v>
      </c>
      <c r="C7036">
        <v>2</v>
      </c>
      <c r="D7036">
        <v>8144</v>
      </c>
      <c r="E7036" t="s">
        <v>6726</v>
      </c>
      <c r="F7036" t="str">
        <f>IF(HymnIN[[#This Row],[Verse]]&lt;&gt;0,"",_xlfn.XLOOKUP(HymnIN[[#This Row],[Hymn]],HymnEN[[#All],[hymn_no]],HymnEN[[#All],[author_id]],"0",0,1))</f>
        <v/>
      </c>
      <c r="G7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'3', '2', 'Or unita a Te, Signor,');</v>
      </c>
      <c r="H7036" t="str" cm="1">
        <f t="array" ref="H7036">IF(HymnIN[[#This Row],[Verse]]=0,_xlfn.XLOOKUP(HymnIN[[#This Row],[Text]],Table17[[#All],[Meter]],Table17[[#All],[ID]],"**",0,1),"")</f>
        <v/>
      </c>
      <c r="I7036" t="str" cm="1">
        <f t="array" ref="I7036">IF(HymnIN[[#This Row],[Verse]]=0,_xlfn.XLOOKUP(HymnIN[[#This Row],[Text]],Table17[[#All],[Meter]],Table17[[#All],[Correct Full Meter]],"**",0,1),"")</f>
        <v/>
      </c>
    </row>
    <row r="7037" spans="1:9" x14ac:dyDescent="0.3">
      <c r="A7037">
        <v>352</v>
      </c>
      <c r="B7037">
        <v>3</v>
      </c>
      <c r="C7037">
        <v>3</v>
      </c>
      <c r="D7037">
        <v>8145</v>
      </c>
      <c r="E7037" t="s">
        <v>6727</v>
      </c>
      <c r="F7037" t="str">
        <f>IF(HymnIN[[#This Row],[Verse]]&lt;&gt;0,"",_xlfn.XLOOKUP(HymnIN[[#This Row],[Hymn]],HymnEN[[#All],[hymn_no]],HymnEN[[#All],[author_id]],"0",0,1))</f>
        <v/>
      </c>
      <c r="G7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'3', '3', 'Ti risponde con affetto');</v>
      </c>
      <c r="H7037" t="str" cm="1">
        <f t="array" ref="H7037">IF(HymnIN[[#This Row],[Verse]]=0,_xlfn.XLOOKUP(HymnIN[[#This Row],[Text]],Table17[[#All],[Meter]],Table17[[#All],[ID]],"**",0,1),"")</f>
        <v/>
      </c>
      <c r="I7037" t="str" cm="1">
        <f t="array" ref="I7037">IF(HymnIN[[#This Row],[Verse]]=0,_xlfn.XLOOKUP(HymnIN[[#This Row],[Text]],Table17[[#All],[Meter]],Table17[[#All],[Correct Full Meter]],"**",0,1),"")</f>
        <v/>
      </c>
    </row>
    <row r="7038" spans="1:9" x14ac:dyDescent="0.3">
      <c r="A7038">
        <v>352</v>
      </c>
      <c r="B7038">
        <v>3</v>
      </c>
      <c r="C7038">
        <v>4</v>
      </c>
      <c r="D7038">
        <v>8146</v>
      </c>
      <c r="E7038" t="s">
        <v>6728</v>
      </c>
      <c r="F7038" t="str">
        <f>IF(HymnIN[[#This Row],[Verse]]&lt;&gt;0,"",_xlfn.XLOOKUP(HymnIN[[#This Row],[Hymn]],HymnEN[[#All],[hymn_no]],HymnEN[[#All],[author_id]],"0",0,1))</f>
        <v/>
      </c>
      <c r="G7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'3', '4', 'Nel riposo del Tuo amor.');</v>
      </c>
      <c r="H7038" t="str" cm="1">
        <f t="array" ref="H7038">IF(HymnIN[[#This Row],[Verse]]=0,_xlfn.XLOOKUP(HymnIN[[#This Row],[Text]],Table17[[#All],[Meter]],Table17[[#All],[ID]],"**",0,1),"")</f>
        <v/>
      </c>
      <c r="I7038" t="str" cm="1">
        <f t="array" ref="I7038">IF(HymnIN[[#This Row],[Verse]]=0,_xlfn.XLOOKUP(HymnIN[[#This Row],[Text]],Table17[[#All],[Meter]],Table17[[#All],[Correct Full Meter]],"**",0,1),"")</f>
        <v/>
      </c>
    </row>
    <row r="7039" spans="1:9" x14ac:dyDescent="0.3">
      <c r="A7039">
        <v>352</v>
      </c>
      <c r="B7039">
        <v>4</v>
      </c>
      <c r="C7039">
        <v>1</v>
      </c>
      <c r="D7039">
        <v>8147</v>
      </c>
      <c r="E7039" t="s">
        <v>6729</v>
      </c>
      <c r="F7039" t="str">
        <f>IF(HymnIN[[#This Row],[Verse]]&lt;&gt;0,"",_xlfn.XLOOKUP(HymnIN[[#This Row],[Hymn]],HymnEN[[#All],[hymn_no]],HymnEN[[#All],[author_id]],"0",0,1))</f>
        <v/>
      </c>
      <c r="G7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'4', '1', 'Ed in questa relazione');</v>
      </c>
      <c r="H7039" t="str" cm="1">
        <f t="array" ref="H7039">IF(HymnIN[[#This Row],[Verse]]=0,_xlfn.XLOOKUP(HymnIN[[#This Row],[Text]],Table17[[#All],[Meter]],Table17[[#All],[ID]],"**",0,1),"")</f>
        <v/>
      </c>
      <c r="I7039" t="str" cm="1">
        <f t="array" ref="I7039">IF(HymnIN[[#This Row],[Verse]]=0,_xlfn.XLOOKUP(HymnIN[[#This Row],[Text]],Table17[[#All],[Meter]],Table17[[#All],[Correct Full Meter]],"**",0,1),"")</f>
        <v/>
      </c>
    </row>
    <row r="7040" spans="1:9" x14ac:dyDescent="0.3">
      <c r="A7040">
        <v>352</v>
      </c>
      <c r="B7040">
        <v>4</v>
      </c>
      <c r="C7040">
        <v>2</v>
      </c>
      <c r="D7040">
        <v>8148</v>
      </c>
      <c r="E7040" t="s">
        <v>6730</v>
      </c>
      <c r="F7040" t="str">
        <f>IF(HymnIN[[#This Row],[Verse]]&lt;&gt;0,"",_xlfn.XLOOKUP(HymnIN[[#This Row],[Hymn]],HymnEN[[#All],[hymn_no]],HymnEN[[#All],[author_id]],"0",0,1))</f>
        <v/>
      </c>
      <c r="G7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'4', '2', 'Or con gioia T\'eleviam');</v>
      </c>
      <c r="H7040" t="str" cm="1">
        <f t="array" ref="H7040">IF(HymnIN[[#This Row],[Verse]]=0,_xlfn.XLOOKUP(HymnIN[[#This Row],[Text]],Table17[[#All],[Meter]],Table17[[#All],[ID]],"**",0,1),"")</f>
        <v/>
      </c>
      <c r="I7040" t="str" cm="1">
        <f t="array" ref="I7040">IF(HymnIN[[#This Row],[Verse]]=0,_xlfn.XLOOKUP(HymnIN[[#This Row],[Text]],Table17[[#All],[Meter]],Table17[[#All],[Correct Full Meter]],"**",0,1),"")</f>
        <v/>
      </c>
    </row>
    <row r="7041" spans="1:9" x14ac:dyDescent="0.3">
      <c r="A7041">
        <v>352</v>
      </c>
      <c r="B7041">
        <v>4</v>
      </c>
      <c r="C7041">
        <v>3</v>
      </c>
      <c r="D7041">
        <v>8149</v>
      </c>
      <c r="E7041" t="s">
        <v>6731</v>
      </c>
      <c r="F7041" t="str">
        <f>IF(HymnIN[[#This Row],[Verse]]&lt;&gt;0,"",_xlfn.XLOOKUP(HymnIN[[#This Row],[Hymn]],HymnEN[[#All],[hymn_no]],HymnEN[[#All],[author_id]],"0",0,1))</f>
        <v/>
      </c>
      <c r="G7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'4', '3', 'Nostra unita adorazione');</v>
      </c>
      <c r="H7041" t="str" cm="1">
        <f t="array" ref="H7041">IF(HymnIN[[#This Row],[Verse]]=0,_xlfn.XLOOKUP(HymnIN[[#This Row],[Text]],Table17[[#All],[Meter]],Table17[[#All],[ID]],"**",0,1),"")</f>
        <v/>
      </c>
      <c r="I7041" t="str" cm="1">
        <f t="array" ref="I7041">IF(HymnIN[[#This Row],[Verse]]=0,_xlfn.XLOOKUP(HymnIN[[#This Row],[Text]],Table17[[#All],[Meter]],Table17[[#All],[Correct Full Meter]],"**",0,1),"")</f>
        <v/>
      </c>
    </row>
    <row r="7042" spans="1:9" x14ac:dyDescent="0.3">
      <c r="A7042">
        <v>352</v>
      </c>
      <c r="B7042">
        <v>4</v>
      </c>
      <c r="C7042">
        <v>4</v>
      </c>
      <c r="D7042">
        <v>8150</v>
      </c>
      <c r="E7042" t="s">
        <v>6732</v>
      </c>
      <c r="F7042" t="str">
        <f>IF(HymnIN[[#This Row],[Verse]]&lt;&gt;0,"",_xlfn.XLOOKUP(HymnIN[[#This Row],[Hymn]],HymnEN[[#All],[hymn_no]],HymnEN[[#All],[author_id]],"0",0,1))</f>
        <v/>
      </c>
      <c r="G7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('352', '4', '4', 'E Tue lodi celebriam.');</v>
      </c>
      <c r="H7042" t="str" cm="1">
        <f t="array" ref="H7042">IF(HymnIN[[#This Row],[Verse]]=0,_xlfn.XLOOKUP(HymnIN[[#This Row],[Text]],Table17[[#All],[Meter]],Table17[[#All],[ID]],"**",0,1),"")</f>
        <v/>
      </c>
      <c r="I7042" t="str" cm="1">
        <f t="array" ref="I7042">IF(HymnIN[[#This Row],[Verse]]=0,_xlfn.XLOOKUP(HymnIN[[#This Row],[Text]],Table17[[#All],[Meter]],Table17[[#All],[Correct Full Meter]],"**",0,1),"")</f>
        <v/>
      </c>
    </row>
    <row r="7043" spans="1:9" x14ac:dyDescent="0.3">
      <c r="A7043">
        <v>353</v>
      </c>
      <c r="B7043">
        <v>0</v>
      </c>
      <c r="C7043">
        <v>0</v>
      </c>
      <c r="D7043">
        <v>8154</v>
      </c>
      <c r="E7043" t="s">
        <v>297</v>
      </c>
      <c r="F7043">
        <f>IF(HymnIN[[#This Row],[Verse]]&lt;&gt;0,"",_xlfn.XLOOKUP(HymnIN[[#This Row],[Hymn]],HymnEN[[#All],[hymn_no]],HymnEN[[#All],[author_id]],"0",0,1))</f>
        <v>114</v>
      </c>
      <c r="G7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('353', '9.8.9.8.9.8.9.8. Giambico.', '137', '114');</v>
      </c>
      <c r="H7043" cm="1">
        <f t="array" ref="H7043">IF(HymnIN[[#This Row],[Verse]]=0,_xlfn.XLOOKUP(HymnIN[[#This Row],[Text]],Table17[[#All],[Meter]],Table17[[#All],[ID]],"**",0,1),"")</f>
        <v>137</v>
      </c>
      <c r="I7043" t="str" cm="1">
        <f t="array" ref="I7043">IF(HymnIN[[#This Row],[Verse]]=0,_xlfn.XLOOKUP(HymnIN[[#This Row],[Text]],Table17[[#All],[Meter]],Table17[[#All],[Correct Full Meter]],"**",0,1),"")</f>
        <v>9.8.9.8.9.8.9.8. Giambico.</v>
      </c>
    </row>
    <row r="7044" spans="1:9" x14ac:dyDescent="0.3">
      <c r="A7044">
        <v>353</v>
      </c>
      <c r="B7044">
        <v>1</v>
      </c>
      <c r="C7044">
        <v>1</v>
      </c>
      <c r="D7044">
        <v>8155</v>
      </c>
      <c r="E7044" t="s">
        <v>6733</v>
      </c>
      <c r="F7044" t="str">
        <f>IF(HymnIN[[#This Row],[Verse]]&lt;&gt;0,"",_xlfn.XLOOKUP(HymnIN[[#This Row],[Hymn]],HymnEN[[#All],[hymn_no]],HymnEN[[#All],[author_id]],"0",0,1))</f>
        <v/>
      </c>
      <c r="G7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'1', 'CHE mai sarà il dimorare');</v>
      </c>
      <c r="H7044" t="str" cm="1">
        <f t="array" ref="H7044">IF(HymnIN[[#This Row],[Verse]]=0,_xlfn.XLOOKUP(HymnIN[[#This Row],[Text]],Table17[[#All],[Meter]],Table17[[#All],[ID]],"**",0,1),"")</f>
        <v/>
      </c>
      <c r="I7044" t="str" cm="1">
        <f t="array" ref="I7044">IF(HymnIN[[#This Row],[Verse]]=0,_xlfn.XLOOKUP(HymnIN[[#This Row],[Text]],Table17[[#All],[Meter]],Table17[[#All],[Correct Full Meter]],"**",0,1),"")</f>
        <v/>
      </c>
    </row>
    <row r="7045" spans="1:9" x14ac:dyDescent="0.3">
      <c r="A7045">
        <v>353</v>
      </c>
      <c r="B7045">
        <v>1</v>
      </c>
      <c r="C7045">
        <v>2</v>
      </c>
      <c r="D7045">
        <v>8156</v>
      </c>
      <c r="E7045" t="s">
        <v>6734</v>
      </c>
      <c r="F7045" t="str">
        <f>IF(HymnIN[[#This Row],[Verse]]&lt;&gt;0,"",_xlfn.XLOOKUP(HymnIN[[#This Row],[Hymn]],HymnEN[[#All],[hymn_no]],HymnEN[[#All],[author_id]],"0",0,1))</f>
        <v/>
      </c>
      <c r="G7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'2', 'Con Te, Signor, con Te regnar,');</v>
      </c>
      <c r="H7045" t="str" cm="1">
        <f t="array" ref="H7045">IF(HymnIN[[#This Row],[Verse]]=0,_xlfn.XLOOKUP(HymnIN[[#This Row],[Text]],Table17[[#All],[Meter]],Table17[[#All],[ID]],"**",0,1),"")</f>
        <v/>
      </c>
      <c r="I7045" t="str" cm="1">
        <f t="array" ref="I7045">IF(HymnIN[[#This Row],[Verse]]=0,_xlfn.XLOOKUP(HymnIN[[#This Row],[Text]],Table17[[#All],[Meter]],Table17[[#All],[Correct Full Meter]],"**",0,1),"")</f>
        <v/>
      </c>
    </row>
    <row r="7046" spans="1:9" x14ac:dyDescent="0.3">
      <c r="A7046">
        <v>353</v>
      </c>
      <c r="B7046">
        <v>1</v>
      </c>
      <c r="C7046">
        <v>3</v>
      </c>
      <c r="D7046">
        <v>8157</v>
      </c>
      <c r="E7046" t="s">
        <v>6735</v>
      </c>
      <c r="F7046" t="str">
        <f>IF(HymnIN[[#This Row],[Verse]]&lt;&gt;0,"",_xlfn.XLOOKUP(HymnIN[[#This Row],[Hymn]],HymnEN[[#All],[hymn_no]],HymnEN[[#All],[author_id]],"0",0,1))</f>
        <v/>
      </c>
      <c r="G7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'3', 'Poi che del Tuo prezioso amore');</v>
      </c>
      <c r="H7046" t="str" cm="1">
        <f t="array" ref="H7046">IF(HymnIN[[#This Row],[Verse]]=0,_xlfn.XLOOKUP(HymnIN[[#This Row],[Text]],Table17[[#All],[Meter]],Table17[[#All],[ID]],"**",0,1),"")</f>
        <v/>
      </c>
      <c r="I7046" t="str" cm="1">
        <f t="array" ref="I7046">IF(HymnIN[[#This Row],[Verse]]=0,_xlfn.XLOOKUP(HymnIN[[#This Row],[Text]],Table17[[#All],[Meter]],Table17[[#All],[Correct Full Meter]],"**",0,1),"")</f>
        <v/>
      </c>
    </row>
    <row r="7047" spans="1:9" x14ac:dyDescent="0.3">
      <c r="A7047">
        <v>353</v>
      </c>
      <c r="B7047">
        <v>1</v>
      </c>
      <c r="C7047">
        <v>4</v>
      </c>
      <c r="D7047">
        <v>8158</v>
      </c>
      <c r="E7047" t="s">
        <v>6736</v>
      </c>
      <c r="F7047" t="str">
        <f>IF(HymnIN[[#This Row],[Verse]]&lt;&gt;0,"",_xlfn.XLOOKUP(HymnIN[[#This Row],[Hymn]],HymnEN[[#All],[hymn_no]],HymnEN[[#All],[author_id]],"0",0,1))</f>
        <v/>
      </c>
      <c r="G7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'4', 'La conoscenza può bastar');</v>
      </c>
      <c r="H7047" t="str" cm="1">
        <f t="array" ref="H7047">IF(HymnIN[[#This Row],[Verse]]=0,_xlfn.XLOOKUP(HymnIN[[#This Row],[Text]],Table17[[#All],[Meter]],Table17[[#All],[ID]],"**",0,1),"")</f>
        <v/>
      </c>
      <c r="I7047" t="str" cm="1">
        <f t="array" ref="I7047">IF(HymnIN[[#This Row],[Verse]]=0,_xlfn.XLOOKUP(HymnIN[[#This Row],[Text]],Table17[[#All],[Meter]],Table17[[#All],[Correct Full Meter]],"**",0,1),"")</f>
        <v/>
      </c>
    </row>
    <row r="7048" spans="1:9" x14ac:dyDescent="0.3">
      <c r="A7048">
        <v>353</v>
      </c>
      <c r="B7048">
        <v>1</v>
      </c>
      <c r="C7048">
        <v>5</v>
      </c>
      <c r="D7048">
        <v>8159</v>
      </c>
      <c r="E7048" t="s">
        <v>6737</v>
      </c>
      <c r="F7048" t="str">
        <f>IF(HymnIN[[#This Row],[Verse]]&lt;&gt;0,"",_xlfn.XLOOKUP(HymnIN[[#This Row],[Hymn]],HymnEN[[#All],[hymn_no]],HymnEN[[#All],[author_id]],"0",0,1))</f>
        <v/>
      </c>
      <c r="G7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'5', 'La nostra via ad illuminare?');</v>
      </c>
      <c r="H7048" t="str" cm="1">
        <f t="array" ref="H7048">IF(HymnIN[[#This Row],[Verse]]=0,_xlfn.XLOOKUP(HymnIN[[#This Row],[Text]],Table17[[#All],[Meter]],Table17[[#All],[ID]],"**",0,1),"")</f>
        <v/>
      </c>
      <c r="I7048" t="str" cm="1">
        <f t="array" ref="I7048">IF(HymnIN[[#This Row],[Verse]]=0,_xlfn.XLOOKUP(HymnIN[[#This Row],[Text]],Table17[[#All],[Meter]],Table17[[#All],[Correct Full Meter]],"**",0,1),"")</f>
        <v/>
      </c>
    </row>
    <row r="7049" spans="1:9" x14ac:dyDescent="0.3">
      <c r="A7049">
        <v>353</v>
      </c>
      <c r="B7049">
        <v>1</v>
      </c>
      <c r="C7049">
        <v>6</v>
      </c>
      <c r="D7049">
        <v>8160</v>
      </c>
      <c r="E7049" t="s">
        <v>6738</v>
      </c>
      <c r="F7049" t="str">
        <f>IF(HymnIN[[#This Row],[Verse]]&lt;&gt;0,"",_xlfn.XLOOKUP(HymnIN[[#This Row],[Hymn]],HymnEN[[#All],[hymn_no]],HymnEN[[#All],[author_id]],"0",0,1))</f>
        <v/>
      </c>
      <c r="G7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'6', 'Un cuor uman non può pensar');</v>
      </c>
      <c r="H7049" t="str" cm="1">
        <f t="array" ref="H7049">IF(HymnIN[[#This Row],[Verse]]=0,_xlfn.XLOOKUP(HymnIN[[#This Row],[Text]],Table17[[#All],[Meter]],Table17[[#All],[ID]],"**",0,1),"")</f>
        <v/>
      </c>
      <c r="I7049" t="str" cm="1">
        <f t="array" ref="I7049">IF(HymnIN[[#This Row],[Verse]]=0,_xlfn.XLOOKUP(HymnIN[[#This Row],[Text]],Table17[[#All],[Meter]],Table17[[#All],[Correct Full Meter]],"**",0,1),"")</f>
        <v/>
      </c>
    </row>
    <row r="7050" spans="1:9" x14ac:dyDescent="0.3">
      <c r="A7050">
        <v>353</v>
      </c>
      <c r="B7050">
        <v>1</v>
      </c>
      <c r="C7050">
        <v>7</v>
      </c>
      <c r="D7050">
        <v>8161</v>
      </c>
      <c r="E7050" t="s">
        <v>6739</v>
      </c>
      <c r="F7050" t="str">
        <f>IF(HymnIN[[#This Row],[Verse]]&lt;&gt;0,"",_xlfn.XLOOKUP(HymnIN[[#This Row],[Hymn]],HymnEN[[#All],[hymn_no]],HymnEN[[#All],[author_id]],"0",0,1))</f>
        <v/>
      </c>
      <c r="G7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'7', 'Né lingua dir qual sia la gioia,');</v>
      </c>
      <c r="H7050" t="str" cm="1">
        <f t="array" ref="H7050">IF(HymnIN[[#This Row],[Verse]]=0,_xlfn.XLOOKUP(HymnIN[[#This Row],[Text]],Table17[[#All],[Meter]],Table17[[#All],[ID]],"**",0,1),"")</f>
        <v/>
      </c>
      <c r="I7050" t="str" cm="1">
        <f t="array" ref="I7050">IF(HymnIN[[#This Row],[Verse]]=0,_xlfn.XLOOKUP(HymnIN[[#This Row],[Text]],Table17[[#All],[Meter]],Table17[[#All],[Correct Full Meter]],"**",0,1),"")</f>
        <v/>
      </c>
    </row>
    <row r="7051" spans="1:9" x14ac:dyDescent="0.3">
      <c r="A7051">
        <v>353</v>
      </c>
      <c r="B7051">
        <v>1</v>
      </c>
      <c r="C7051">
        <v>8</v>
      </c>
      <c r="D7051">
        <v>8162</v>
      </c>
      <c r="E7051" t="s">
        <v>6740</v>
      </c>
      <c r="F7051" t="str">
        <f>IF(HymnIN[[#This Row],[Verse]]&lt;&gt;0,"",_xlfn.XLOOKUP(HymnIN[[#This Row],[Hymn]],HymnEN[[#All],[hymn_no]],HymnEN[[#All],[author_id]],"0",0,1))</f>
        <v/>
      </c>
      <c r="G7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'1', '8', 'Signor, con Te di dimorar.');</v>
      </c>
      <c r="H7051" t="str" cm="1">
        <f t="array" ref="H7051">IF(HymnIN[[#This Row],[Verse]]=0,_xlfn.XLOOKUP(HymnIN[[#This Row],[Text]],Table17[[#All],[Meter]],Table17[[#All],[ID]],"**",0,1),"")</f>
        <v/>
      </c>
      <c r="I7051" t="str" cm="1">
        <f t="array" ref="I7051">IF(HymnIN[[#This Row],[Verse]]=0,_xlfn.XLOOKUP(HymnIN[[#This Row],[Text]],Table17[[#All],[Meter]],Table17[[#All],[Correct Full Meter]],"**",0,1),"")</f>
        <v/>
      </c>
    </row>
    <row r="7052" spans="1:9" x14ac:dyDescent="0.3">
      <c r="A7052">
        <v>353</v>
      </c>
      <c r="B7052">
        <v>2</v>
      </c>
      <c r="C7052">
        <v>1</v>
      </c>
      <c r="D7052">
        <v>8163</v>
      </c>
      <c r="E7052" t="s">
        <v>6741</v>
      </c>
      <c r="F7052" t="str">
        <f>IF(HymnIN[[#This Row],[Verse]]&lt;&gt;0,"",_xlfn.XLOOKUP(HymnIN[[#This Row],[Hymn]],HymnEN[[#All],[hymn_no]],HymnEN[[#All],[author_id]],"0",0,1))</f>
        <v/>
      </c>
      <c r="G7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'1', 'Quando lasciata questa scena');</v>
      </c>
      <c r="H7052" t="str" cm="1">
        <f t="array" ref="H7052">IF(HymnIN[[#This Row],[Verse]]=0,_xlfn.XLOOKUP(HymnIN[[#This Row],[Text]],Table17[[#All],[Meter]],Table17[[#All],[ID]],"**",0,1),"")</f>
        <v/>
      </c>
      <c r="I7052" t="str" cm="1">
        <f t="array" ref="I7052">IF(HymnIN[[#This Row],[Verse]]=0,_xlfn.XLOOKUP(HymnIN[[#This Row],[Text]],Table17[[#All],[Meter]],Table17[[#All],[Correct Full Meter]],"**",0,1),"")</f>
        <v/>
      </c>
    </row>
    <row r="7053" spans="1:9" x14ac:dyDescent="0.3">
      <c r="A7053">
        <v>353</v>
      </c>
      <c r="B7053">
        <v>2</v>
      </c>
      <c r="C7053">
        <v>2</v>
      </c>
      <c r="D7053">
        <v>8164</v>
      </c>
      <c r="E7053" t="s">
        <v>6742</v>
      </c>
      <c r="F7053" t="str">
        <f>IF(HymnIN[[#This Row],[Verse]]&lt;&gt;0,"",_xlfn.XLOOKUP(HymnIN[[#This Row],[Hymn]],HymnEN[[#All],[hymn_no]],HymnEN[[#All],[author_id]],"0",0,1))</f>
        <v/>
      </c>
      <c r="G7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'2', 'Di fede e lotta alfin avrem,');</v>
      </c>
      <c r="H7053" t="str" cm="1">
        <f t="array" ref="H7053">IF(HymnIN[[#This Row],[Verse]]=0,_xlfn.XLOOKUP(HymnIN[[#This Row],[Text]],Table17[[#All],[Meter]],Table17[[#All],[ID]],"**",0,1),"")</f>
        <v/>
      </c>
      <c r="I7053" t="str" cm="1">
        <f t="array" ref="I7053">IF(HymnIN[[#This Row],[Verse]]=0,_xlfn.XLOOKUP(HymnIN[[#This Row],[Text]],Table17[[#All],[Meter]],Table17[[#All],[Correct Full Meter]],"**",0,1),"")</f>
        <v/>
      </c>
    </row>
    <row r="7054" spans="1:9" x14ac:dyDescent="0.3">
      <c r="A7054">
        <v>353</v>
      </c>
      <c r="B7054">
        <v>2</v>
      </c>
      <c r="C7054">
        <v>3</v>
      </c>
      <c r="D7054">
        <v>8165</v>
      </c>
      <c r="E7054" t="s">
        <v>6743</v>
      </c>
      <c r="F7054" t="str">
        <f>IF(HymnIN[[#This Row],[Verse]]&lt;&gt;0,"",_xlfn.XLOOKUP(HymnIN[[#This Row],[Hymn]],HymnEN[[#All],[hymn_no]],HymnEN[[#All],[author_id]],"0",0,1))</f>
        <v/>
      </c>
      <c r="G7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'3', 'Allora, o Principe di vita,');</v>
      </c>
      <c r="H7054" t="str" cm="1">
        <f t="array" ref="H7054">IF(HymnIN[[#This Row],[Verse]]=0,_xlfn.XLOOKUP(HymnIN[[#This Row],[Text]],Table17[[#All],[Meter]],Table17[[#All],[ID]],"**",0,1),"")</f>
        <v/>
      </c>
      <c r="I7054" t="str" cm="1">
        <f t="array" ref="I7054">IF(HymnIN[[#This Row],[Verse]]=0,_xlfn.XLOOKUP(HymnIN[[#This Row],[Text]],Table17[[#All],[Meter]],Table17[[#All],[Correct Full Meter]],"**",0,1),"")</f>
        <v/>
      </c>
    </row>
    <row r="7055" spans="1:9" x14ac:dyDescent="0.3">
      <c r="A7055">
        <v>353</v>
      </c>
      <c r="B7055">
        <v>2</v>
      </c>
      <c r="C7055">
        <v>4</v>
      </c>
      <c r="D7055">
        <v>8166</v>
      </c>
      <c r="E7055" t="s">
        <v>6744</v>
      </c>
      <c r="F7055" t="str">
        <f>IF(HymnIN[[#This Row],[Verse]]&lt;&gt;0,"",_xlfn.XLOOKUP(HymnIN[[#This Row],[Hymn]],HymnEN[[#All],[hymn_no]],HymnEN[[#All],[author_id]],"0",0,1))</f>
        <v/>
      </c>
      <c r="G7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'4', 'Te nella gloria noi vedrem.');</v>
      </c>
      <c r="H7055" t="str" cm="1">
        <f t="array" ref="H7055">IF(HymnIN[[#This Row],[Verse]]=0,_xlfn.XLOOKUP(HymnIN[[#This Row],[Text]],Table17[[#All],[Meter]],Table17[[#All],[ID]],"**",0,1),"")</f>
        <v/>
      </c>
      <c r="I7055" t="str" cm="1">
        <f t="array" ref="I7055">IF(HymnIN[[#This Row],[Verse]]=0,_xlfn.XLOOKUP(HymnIN[[#This Row],[Text]],Table17[[#All],[Meter]],Table17[[#All],[Correct Full Meter]],"**",0,1),"")</f>
        <v/>
      </c>
    </row>
    <row r="7056" spans="1:9" x14ac:dyDescent="0.3">
      <c r="A7056">
        <v>353</v>
      </c>
      <c r="B7056">
        <v>2</v>
      </c>
      <c r="C7056">
        <v>5</v>
      </c>
      <c r="D7056">
        <v>8167</v>
      </c>
      <c r="E7056" t="s">
        <v>6745</v>
      </c>
      <c r="F7056" t="str">
        <f>IF(HymnIN[[#This Row],[Verse]]&lt;&gt;0,"",_xlfn.XLOOKUP(HymnIN[[#This Row],[Hymn]],HymnEN[[#All],[hymn_no]],HymnEN[[#All],[author_id]],"0",0,1))</f>
        <v/>
      </c>
      <c r="G7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'5', 'Contempleremo 1\'opra Tua:');</v>
      </c>
      <c r="H7056" t="str" cm="1">
        <f t="array" ref="H7056">IF(HymnIN[[#This Row],[Verse]]=0,_xlfn.XLOOKUP(HymnIN[[#This Row],[Text]],Table17[[#All],[Meter]],Table17[[#All],[ID]],"**",0,1),"")</f>
        <v/>
      </c>
      <c r="I7056" t="str" cm="1">
        <f t="array" ref="I7056">IF(HymnIN[[#This Row],[Verse]]=0,_xlfn.XLOOKUP(HymnIN[[#This Row],[Text]],Table17[[#All],[Meter]],Table17[[#All],[Correct Full Meter]],"**",0,1),"")</f>
        <v/>
      </c>
    </row>
    <row r="7057" spans="1:9" x14ac:dyDescent="0.3">
      <c r="A7057">
        <v>353</v>
      </c>
      <c r="B7057">
        <v>2</v>
      </c>
      <c r="C7057">
        <v>6</v>
      </c>
      <c r="D7057">
        <v>8168</v>
      </c>
      <c r="E7057" t="s">
        <v>6746</v>
      </c>
      <c r="F7057" t="str">
        <f>IF(HymnIN[[#This Row],[Verse]]&lt;&gt;0,"",_xlfn.XLOOKUP(HymnIN[[#This Row],[Hymn]],HymnEN[[#All],[hymn_no]],HymnEN[[#All],[author_id]],"0",0,1))</f>
        <v/>
      </c>
      <c r="G7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'6', 'L\'altezza e la profondità');</v>
      </c>
      <c r="H7057" t="str" cm="1">
        <f t="array" ref="H7057">IF(HymnIN[[#This Row],[Verse]]=0,_xlfn.XLOOKUP(HymnIN[[#This Row],[Text]],Table17[[#All],[Meter]],Table17[[#All],[ID]],"**",0,1),"")</f>
        <v/>
      </c>
      <c r="I7057" t="str" cm="1">
        <f t="array" ref="I7057">IF(HymnIN[[#This Row],[Verse]]=0,_xlfn.XLOOKUP(HymnIN[[#This Row],[Text]],Table17[[#All],[Meter]],Table17[[#All],[Correct Full Meter]],"**",0,1),"")</f>
        <v/>
      </c>
    </row>
    <row r="7058" spans="1:9" x14ac:dyDescent="0.3">
      <c r="A7058">
        <v>353</v>
      </c>
      <c r="B7058">
        <v>2</v>
      </c>
      <c r="C7058">
        <v>7</v>
      </c>
      <c r="D7058">
        <v>8169</v>
      </c>
      <c r="E7058" t="s">
        <v>6747</v>
      </c>
      <c r="F7058" t="str">
        <f>IF(HymnIN[[#This Row],[Verse]]&lt;&gt;0,"",_xlfn.XLOOKUP(HymnIN[[#This Row],[Hymn]],HymnEN[[#All],[hymn_no]],HymnEN[[#All],[author_id]],"0",0,1))</f>
        <v/>
      </c>
      <c r="G7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'7', 'Immense dell\'amor divino');</v>
      </c>
      <c r="H7058" t="str" cm="1">
        <f t="array" ref="H7058">IF(HymnIN[[#This Row],[Verse]]=0,_xlfn.XLOOKUP(HymnIN[[#This Row],[Text]],Table17[[#All],[Meter]],Table17[[#All],[ID]],"**",0,1),"")</f>
        <v/>
      </c>
      <c r="I7058" t="str" cm="1">
        <f t="array" ref="I7058">IF(HymnIN[[#This Row],[Verse]]=0,_xlfn.XLOOKUP(HymnIN[[#This Row],[Text]],Table17[[#All],[Meter]],Table17[[#All],[Correct Full Meter]],"**",0,1),"")</f>
        <v/>
      </c>
    </row>
    <row r="7059" spans="1:9" x14ac:dyDescent="0.3">
      <c r="A7059">
        <v>353</v>
      </c>
      <c r="B7059">
        <v>2</v>
      </c>
      <c r="C7059">
        <v>8</v>
      </c>
      <c r="D7059">
        <v>8170</v>
      </c>
      <c r="E7059" t="s">
        <v>6748</v>
      </c>
      <c r="F7059" t="str">
        <f>IF(HymnIN[[#This Row],[Verse]]&lt;&gt;0,"",_xlfn.XLOOKUP(HymnIN[[#This Row],[Hymn]],HymnEN[[#All],[hymn_no]],HymnEN[[#All],[author_id]],"0",0,1))</f>
        <v/>
      </c>
      <c r="G7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'2', '8', 'Risplenderan per ogni età.');</v>
      </c>
      <c r="H7059" t="str" cm="1">
        <f t="array" ref="H7059">IF(HymnIN[[#This Row],[Verse]]=0,_xlfn.XLOOKUP(HymnIN[[#This Row],[Text]],Table17[[#All],[Meter]],Table17[[#All],[ID]],"**",0,1),"")</f>
        <v/>
      </c>
      <c r="I7059" t="str" cm="1">
        <f t="array" ref="I7059">IF(HymnIN[[#This Row],[Verse]]=0,_xlfn.XLOOKUP(HymnIN[[#This Row],[Text]],Table17[[#All],[Meter]],Table17[[#All],[Correct Full Meter]],"**",0,1),"")</f>
        <v/>
      </c>
    </row>
    <row r="7060" spans="1:9" x14ac:dyDescent="0.3">
      <c r="A7060">
        <v>353</v>
      </c>
      <c r="B7060">
        <v>3</v>
      </c>
      <c r="C7060">
        <v>1</v>
      </c>
      <c r="D7060">
        <v>8171</v>
      </c>
      <c r="E7060" t="s">
        <v>6749</v>
      </c>
      <c r="F7060" t="str">
        <f>IF(HymnIN[[#This Row],[Verse]]&lt;&gt;0,"",_xlfn.XLOOKUP(HymnIN[[#This Row],[Hymn]],HymnEN[[#All],[hymn_no]],HymnEN[[#All],[author_id]],"0",0,1))</f>
        <v/>
      </c>
      <c r="G7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'1', 'E Dio ha fissato il lieto giorno');</v>
      </c>
      <c r="H7060" t="str" cm="1">
        <f t="array" ref="H7060">IF(HymnIN[[#This Row],[Verse]]=0,_xlfn.XLOOKUP(HymnIN[[#This Row],[Text]],Table17[[#All],[Meter]],Table17[[#All],[ID]],"**",0,1),"")</f>
        <v/>
      </c>
      <c r="I7060" t="str" cm="1">
        <f t="array" ref="I7060">IF(HymnIN[[#This Row],[Verse]]=0,_xlfn.XLOOKUP(HymnIN[[#This Row],[Text]],Table17[[#All],[Meter]],Table17[[#All],[Correct Full Meter]],"**",0,1),"")</f>
        <v/>
      </c>
    </row>
    <row r="7061" spans="1:9" x14ac:dyDescent="0.3">
      <c r="A7061">
        <v>353</v>
      </c>
      <c r="B7061">
        <v>3</v>
      </c>
      <c r="C7061">
        <v>2</v>
      </c>
      <c r="D7061">
        <v>8172</v>
      </c>
      <c r="E7061" t="s">
        <v>6750</v>
      </c>
      <c r="F7061" t="str">
        <f>IF(HymnIN[[#This Row],[Verse]]&lt;&gt;0,"",_xlfn.XLOOKUP(HymnIN[[#This Row],[Hymn]],HymnEN[[#All],[hymn_no]],HymnEN[[#All],[author_id]],"0",0,1))</f>
        <v/>
      </c>
      <c r="G7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'2', 'Quand\'Egli stesso asciugherà');</v>
      </c>
      <c r="H7061" t="str" cm="1">
        <f t="array" ref="H7061">IF(HymnIN[[#This Row],[Verse]]=0,_xlfn.XLOOKUP(HymnIN[[#This Row],[Text]],Table17[[#All],[Meter]],Table17[[#All],[ID]],"**",0,1),"")</f>
        <v/>
      </c>
      <c r="I7061" t="str" cm="1">
        <f t="array" ref="I7061">IF(HymnIN[[#This Row],[Verse]]=0,_xlfn.XLOOKUP(HymnIN[[#This Row],[Text]],Table17[[#All],[Meter]],Table17[[#All],[Correct Full Meter]],"**",0,1),"")</f>
        <v/>
      </c>
    </row>
    <row r="7062" spans="1:9" x14ac:dyDescent="0.3">
      <c r="A7062">
        <v>353</v>
      </c>
      <c r="B7062">
        <v>3</v>
      </c>
      <c r="C7062">
        <v>3</v>
      </c>
      <c r="D7062">
        <v>8173</v>
      </c>
      <c r="E7062" t="s">
        <v>6751</v>
      </c>
      <c r="F7062" t="str">
        <f>IF(HymnIN[[#This Row],[Verse]]&lt;&gt;0,"",_xlfn.XLOOKUP(HymnIN[[#This Row],[Hymn]],HymnEN[[#All],[hymn_no]],HymnEN[[#All],[author_id]],"0",0,1))</f>
        <v/>
      </c>
      <c r="G7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'3', 'A noi le lacrime dagli occhi');</v>
      </c>
      <c r="H7062" t="str" cm="1">
        <f t="array" ref="H7062">IF(HymnIN[[#This Row],[Verse]]=0,_xlfn.XLOOKUP(HymnIN[[#This Row],[Text]],Table17[[#All],[Meter]],Table17[[#All],[ID]],"**",0,1),"")</f>
        <v/>
      </c>
      <c r="I7062" t="str" cm="1">
        <f t="array" ref="I7062">IF(HymnIN[[#This Row],[Verse]]=0,_xlfn.XLOOKUP(HymnIN[[#This Row],[Text]],Table17[[#All],[Meter]],Table17[[#All],[Correct Full Meter]],"**",0,1),"")</f>
        <v/>
      </c>
    </row>
    <row r="7063" spans="1:9" x14ac:dyDescent="0.3">
      <c r="A7063">
        <v>353</v>
      </c>
      <c r="B7063">
        <v>3</v>
      </c>
      <c r="C7063">
        <v>4</v>
      </c>
      <c r="D7063">
        <v>8174</v>
      </c>
      <c r="E7063" t="s">
        <v>6752</v>
      </c>
      <c r="F7063" t="str">
        <f>IF(HymnIN[[#This Row],[Verse]]&lt;&gt;0,"",_xlfn.XLOOKUP(HymnIN[[#This Row],[Hymn]],HymnEN[[#All],[hymn_no]],HymnEN[[#All],[author_id]],"0",0,1))</f>
        <v/>
      </c>
      <c r="G7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'4', 'E i nostri cuori colmerà');</v>
      </c>
      <c r="H7063" t="str" cm="1">
        <f t="array" ref="H7063">IF(HymnIN[[#This Row],[Verse]]=0,_xlfn.XLOOKUP(HymnIN[[#This Row],[Text]],Table17[[#All],[Meter]],Table17[[#All],[ID]],"**",0,1),"")</f>
        <v/>
      </c>
      <c r="I7063" t="str" cm="1">
        <f t="array" ref="I7063">IF(HymnIN[[#This Row],[Verse]]=0,_xlfn.XLOOKUP(HymnIN[[#This Row],[Text]],Table17[[#All],[Meter]],Table17[[#All],[Correct Full Meter]],"**",0,1),"")</f>
        <v/>
      </c>
    </row>
    <row r="7064" spans="1:9" x14ac:dyDescent="0.3">
      <c r="A7064">
        <v>353</v>
      </c>
      <c r="B7064">
        <v>3</v>
      </c>
      <c r="C7064">
        <v>5</v>
      </c>
      <c r="D7064">
        <v>8175</v>
      </c>
      <c r="E7064" t="s">
        <v>6753</v>
      </c>
      <c r="F7064" t="str">
        <f>IF(HymnIN[[#This Row],[Verse]]&lt;&gt;0,"",_xlfn.XLOOKUP(HymnIN[[#This Row],[Hymn]],HymnEN[[#All],[hymn_no]],HymnEN[[#All],[author_id]],"0",0,1))</f>
        <v/>
      </c>
      <c r="G7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'5', 'Di meraviglia nel vedere');</v>
      </c>
      <c r="H7064" t="str" cm="1">
        <f t="array" ref="H7064">IF(HymnIN[[#This Row],[Verse]]=0,_xlfn.XLOOKUP(HymnIN[[#This Row],[Text]],Table17[[#All],[Meter]],Table17[[#All],[ID]],"**",0,1),"")</f>
        <v/>
      </c>
      <c r="I7064" t="str" cm="1">
        <f t="array" ref="I7064">IF(HymnIN[[#This Row],[Verse]]=0,_xlfn.XLOOKUP(HymnIN[[#This Row],[Text]],Table17[[#All],[Meter]],Table17[[#All],[Correct Full Meter]],"**",0,1),"")</f>
        <v/>
      </c>
    </row>
    <row r="7065" spans="1:9" x14ac:dyDescent="0.3">
      <c r="A7065">
        <v>353</v>
      </c>
      <c r="B7065">
        <v>3</v>
      </c>
      <c r="C7065">
        <v>6</v>
      </c>
      <c r="D7065">
        <v>8176</v>
      </c>
      <c r="E7065" t="s">
        <v>6754</v>
      </c>
      <c r="F7065" t="str">
        <f>IF(HymnIN[[#This Row],[Verse]]&lt;&gt;0,"",_xlfn.XLOOKUP(HymnIN[[#This Row],[Hymn]],HymnEN[[#All],[hymn_no]],HymnEN[[#All],[author_id]],"0",0,1))</f>
        <v/>
      </c>
      <c r="G7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'6', 'Il volto Tuo, divin Signor,');</v>
      </c>
      <c r="H7065" t="str" cm="1">
        <f t="array" ref="H7065">IF(HymnIN[[#This Row],[Verse]]=0,_xlfn.XLOOKUP(HymnIN[[#This Row],[Text]],Table17[[#All],[Meter]],Table17[[#All],[ID]],"**",0,1),"")</f>
        <v/>
      </c>
      <c r="I7065" t="str" cm="1">
        <f t="array" ref="I7065">IF(HymnIN[[#This Row],[Verse]]=0,_xlfn.XLOOKUP(HymnIN[[#This Row],[Text]],Table17[[#All],[Meter]],Table17[[#All],[Correct Full Meter]],"**",0,1),"")</f>
        <v/>
      </c>
    </row>
    <row r="7066" spans="1:9" x14ac:dyDescent="0.3">
      <c r="A7066">
        <v>353</v>
      </c>
      <c r="B7066">
        <v>3</v>
      </c>
      <c r="C7066">
        <v>7</v>
      </c>
      <c r="D7066">
        <v>8177</v>
      </c>
      <c r="E7066" t="s">
        <v>6755</v>
      </c>
      <c r="F7066" t="str">
        <f>IF(HymnIN[[#This Row],[Verse]]&lt;&gt;0,"",_xlfn.XLOOKUP(HymnIN[[#This Row],[Hymn]],HymnEN[[#All],[hymn_no]],HymnEN[[#All],[author_id]],"0",0,1))</f>
        <v/>
      </c>
      <c r="G7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'7', 'Conoscer nella sua pienezza');</v>
      </c>
      <c r="H7066" t="str" cm="1">
        <f t="array" ref="H7066">IF(HymnIN[[#This Row],[Verse]]=0,_xlfn.XLOOKUP(HymnIN[[#This Row],[Text]],Table17[[#All],[Meter]],Table17[[#All],[ID]],"**",0,1),"")</f>
        <v/>
      </c>
      <c r="I7066" t="str" cm="1">
        <f t="array" ref="I7066">IF(HymnIN[[#This Row],[Verse]]=0,_xlfn.XLOOKUP(HymnIN[[#This Row],[Text]],Table17[[#All],[Meter]],Table17[[#All],[Correct Full Meter]],"**",0,1),"")</f>
        <v/>
      </c>
    </row>
    <row r="7067" spans="1:9" x14ac:dyDescent="0.3">
      <c r="A7067">
        <v>353</v>
      </c>
      <c r="B7067">
        <v>3</v>
      </c>
      <c r="C7067">
        <v>8</v>
      </c>
      <c r="D7067">
        <v>8178</v>
      </c>
      <c r="E7067" t="s">
        <v>6756</v>
      </c>
      <c r="F7067" t="str">
        <f>IF(HymnIN[[#This Row],[Verse]]&lt;&gt;0,"",_xlfn.XLOOKUP(HymnIN[[#This Row],[Hymn]],HymnEN[[#All],[hymn_no]],HymnEN[[#All],[author_id]],"0",0,1))</f>
        <v/>
      </c>
      <c r="G7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('353', '3', '8', 'Di Dio la grazia e il santo amor.');</v>
      </c>
      <c r="H7067" t="str" cm="1">
        <f t="array" ref="H7067">IF(HymnIN[[#This Row],[Verse]]=0,_xlfn.XLOOKUP(HymnIN[[#This Row],[Text]],Table17[[#All],[Meter]],Table17[[#All],[ID]],"**",0,1),"")</f>
        <v/>
      </c>
      <c r="I7067" t="str" cm="1">
        <f t="array" ref="I7067">IF(HymnIN[[#This Row],[Verse]]=0,_xlfn.XLOOKUP(HymnIN[[#This Row],[Text]],Table17[[#All],[Meter]],Table17[[#All],[Correct Full Meter]],"**",0,1),"")</f>
        <v/>
      </c>
    </row>
    <row r="7068" spans="1:9" x14ac:dyDescent="0.3">
      <c r="A7068">
        <v>354</v>
      </c>
      <c r="B7068">
        <v>0</v>
      </c>
      <c r="C7068">
        <v>0</v>
      </c>
      <c r="D7068">
        <v>8182</v>
      </c>
      <c r="E7068" t="s">
        <v>6757</v>
      </c>
      <c r="F7068">
        <f>IF(HymnIN[[#This Row],[Verse]]&lt;&gt;0,"",_xlfn.XLOOKUP(HymnIN[[#This Row],[Hymn]],HymnEN[[#All],[hymn_no]],HymnEN[[#All],[author_id]],"0",0,1))</f>
        <v>15</v>
      </c>
      <c r="G7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('354', '9.9.9.9.', '60', '15');</v>
      </c>
      <c r="H7068" cm="1">
        <f t="array" ref="H7068">IF(HymnIN[[#This Row],[Verse]]=0,_xlfn.XLOOKUP(HymnIN[[#This Row],[Text]],Table17[[#All],[Meter]],Table17[[#All],[ID]],"**",0,1),"")</f>
        <v>60</v>
      </c>
      <c r="I7068" t="str" cm="1">
        <f t="array" ref="I7068">IF(HymnIN[[#This Row],[Verse]]=0,_xlfn.XLOOKUP(HymnIN[[#This Row],[Text]],Table17[[#All],[Meter]],Table17[[#All],[Correct Full Meter]],"**",0,1),"")</f>
        <v>9.9.9.9.</v>
      </c>
    </row>
    <row r="7069" spans="1:9" x14ac:dyDescent="0.3">
      <c r="A7069">
        <v>354</v>
      </c>
      <c r="B7069">
        <v>1</v>
      </c>
      <c r="C7069">
        <v>1</v>
      </c>
      <c r="D7069">
        <v>8183</v>
      </c>
      <c r="E7069" t="s">
        <v>6758</v>
      </c>
      <c r="F7069" t="str">
        <f>IF(HymnIN[[#This Row],[Verse]]&lt;&gt;0,"",_xlfn.XLOOKUP(HymnIN[[#This Row],[Hymn]],HymnEN[[#All],[hymn_no]],HymnEN[[#All],[author_id]],"0",0,1))</f>
        <v/>
      </c>
      <c r="G7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'1', '1', 'DELLA grazia di Dio noi parliam,');</v>
      </c>
      <c r="H7069" t="str" cm="1">
        <f t="array" ref="H7069">IF(HymnIN[[#This Row],[Verse]]=0,_xlfn.XLOOKUP(HymnIN[[#This Row],[Text]],Table17[[#All],[Meter]],Table17[[#All],[ID]],"**",0,1),"")</f>
        <v/>
      </c>
      <c r="I7069" t="str" cm="1">
        <f t="array" ref="I7069">IF(HymnIN[[#This Row],[Verse]]=0,_xlfn.XLOOKUP(HymnIN[[#This Row],[Text]],Table17[[#All],[Meter]],Table17[[#All],[Correct Full Meter]],"**",0,1),"")</f>
        <v/>
      </c>
    </row>
    <row r="7070" spans="1:9" x14ac:dyDescent="0.3">
      <c r="A7070">
        <v>354</v>
      </c>
      <c r="B7070">
        <v>1</v>
      </c>
      <c r="C7070">
        <v>2</v>
      </c>
      <c r="D7070">
        <v>8184</v>
      </c>
      <c r="E7070" t="s">
        <v>6759</v>
      </c>
      <c r="F7070" t="str">
        <f>IF(HymnIN[[#This Row],[Verse]]&lt;&gt;0,"",_xlfn.XLOOKUP(HymnIN[[#This Row],[Hymn]],HymnEN[[#All],[hymn_no]],HymnEN[[#All],[author_id]],"0",0,1))</f>
        <v/>
      </c>
      <c r="G7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'1', '2', 'Così ricca, infinita, fedel,');</v>
      </c>
      <c r="H7070" t="str" cm="1">
        <f t="array" ref="H7070">IF(HymnIN[[#This Row],[Verse]]=0,_xlfn.XLOOKUP(HymnIN[[#This Row],[Text]],Table17[[#All],[Meter]],Table17[[#All],[ID]],"**",0,1),"")</f>
        <v/>
      </c>
      <c r="I7070" t="str" cm="1">
        <f t="array" ref="I7070">IF(HymnIN[[#This Row],[Verse]]=0,_xlfn.XLOOKUP(HymnIN[[#This Row],[Text]],Table17[[#All],[Meter]],Table17[[#All],[Correct Full Meter]],"**",0,1),"")</f>
        <v/>
      </c>
    </row>
    <row r="7071" spans="1:9" x14ac:dyDescent="0.3">
      <c r="A7071">
        <v>354</v>
      </c>
      <c r="B7071">
        <v>1</v>
      </c>
      <c r="C7071">
        <v>3</v>
      </c>
      <c r="D7071">
        <v>8185</v>
      </c>
      <c r="E7071" t="s">
        <v>6760</v>
      </c>
      <c r="F7071" t="str">
        <f>IF(HymnIN[[#This Row],[Verse]]&lt;&gt;0,"",_xlfn.XLOOKUP(HymnIN[[#This Row],[Hymn]],HymnEN[[#All],[hymn_no]],HymnEN[[#All],[author_id]],"0",0,1))</f>
        <v/>
      </c>
      <c r="G7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'1', '3', 'Ma il valor l\'alma tua ne godrà');</v>
      </c>
      <c r="H7071" t="str" cm="1">
        <f t="array" ref="H7071">IF(HymnIN[[#This Row],[Verse]]=0,_xlfn.XLOOKUP(HymnIN[[#This Row],[Text]],Table17[[#All],[Meter]],Table17[[#All],[ID]],"**",0,1),"")</f>
        <v/>
      </c>
      <c r="I7071" t="str" cm="1">
        <f t="array" ref="I7071">IF(HymnIN[[#This Row],[Verse]]=0,_xlfn.XLOOKUP(HymnIN[[#This Row],[Text]],Table17[[#All],[Meter]],Table17[[#All],[Correct Full Meter]],"**",0,1),"")</f>
        <v/>
      </c>
    </row>
    <row r="7072" spans="1:9" x14ac:dyDescent="0.3">
      <c r="A7072">
        <v>354</v>
      </c>
      <c r="B7072">
        <v>1</v>
      </c>
      <c r="C7072">
        <v>4</v>
      </c>
      <c r="D7072">
        <v>8186</v>
      </c>
      <c r="E7072" t="s">
        <v>6761</v>
      </c>
      <c r="F7072" t="str">
        <f>IF(HymnIN[[#This Row],[Verse]]&lt;&gt;0,"",_xlfn.XLOOKUP(HymnIN[[#This Row],[Hymn]],HymnEN[[#All],[hymn_no]],HymnEN[[#All],[author_id]],"0",0,1))</f>
        <v/>
      </c>
      <c r="G7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'1', '4', 'Solo allor che l\'accetti per te.');</v>
      </c>
      <c r="H7072" t="str" cm="1">
        <f t="array" ref="H7072">IF(HymnIN[[#This Row],[Verse]]=0,_xlfn.XLOOKUP(HymnIN[[#This Row],[Text]],Table17[[#All],[Meter]],Table17[[#All],[ID]],"**",0,1),"")</f>
        <v/>
      </c>
      <c r="I7072" t="str" cm="1">
        <f t="array" ref="I7072">IF(HymnIN[[#This Row],[Verse]]=0,_xlfn.XLOOKUP(HymnIN[[#This Row],[Text]],Table17[[#All],[Meter]],Table17[[#All],[Correct Full Meter]],"**",0,1),"")</f>
        <v/>
      </c>
    </row>
    <row r="7073" spans="1:9" x14ac:dyDescent="0.3">
      <c r="A7073">
        <v>354</v>
      </c>
      <c r="B7073">
        <v>2</v>
      </c>
      <c r="C7073">
        <v>1</v>
      </c>
      <c r="D7073">
        <v>8187</v>
      </c>
      <c r="E7073" t="s">
        <v>6762</v>
      </c>
      <c r="F7073" t="str">
        <f>IF(HymnIN[[#This Row],[Verse]]&lt;&gt;0,"",_xlfn.XLOOKUP(HymnIN[[#This Row],[Hymn]],HymnEN[[#All],[hymn_no]],HymnEN[[#All],[author_id]],"0",0,1))</f>
        <v/>
      </c>
      <c r="G7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'2', '1', 'Noi parliam di salvezza in amor');</v>
      </c>
      <c r="H7073" t="str" cm="1">
        <f t="array" ref="H7073">IF(HymnIN[[#This Row],[Verse]]=0,_xlfn.XLOOKUP(HymnIN[[#This Row],[Text]],Table17[[#All],[Meter]],Table17[[#All],[ID]],"**",0,1),"")</f>
        <v/>
      </c>
      <c r="I7073" t="str" cm="1">
        <f t="array" ref="I7073">IF(HymnIN[[#This Row],[Verse]]=0,_xlfn.XLOOKUP(HymnIN[[#This Row],[Text]],Table17[[#All],[Meter]],Table17[[#All],[Correct Full Meter]],"**",0,1),"")</f>
        <v/>
      </c>
    </row>
    <row r="7074" spans="1:9" x14ac:dyDescent="0.3">
      <c r="A7074">
        <v>354</v>
      </c>
      <c r="B7074">
        <v>2</v>
      </c>
      <c r="C7074">
        <v>2</v>
      </c>
      <c r="D7074">
        <v>8188</v>
      </c>
      <c r="E7074" t="s">
        <v>6763</v>
      </c>
      <c r="F7074" t="str">
        <f>IF(HymnIN[[#This Row],[Verse]]&lt;&gt;0,"",_xlfn.XLOOKUP(HymnIN[[#This Row],[Hymn]],HymnEN[[#All],[hymn_no]],HymnEN[[#All],[author_id]],"0",0,1))</f>
        <v/>
      </c>
      <c r="G7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'2', '2', 'Ch\'è dal Padre svelata in Gesù;');</v>
      </c>
      <c r="H7074" t="str" cm="1">
        <f t="array" ref="H7074">IF(HymnIN[[#This Row],[Verse]]=0,_xlfn.XLOOKUP(HymnIN[[#This Row],[Text]],Table17[[#All],[Meter]],Table17[[#All],[ID]],"**",0,1),"")</f>
        <v/>
      </c>
      <c r="I7074" t="str" cm="1">
        <f t="array" ref="I7074">IF(HymnIN[[#This Row],[Verse]]=0,_xlfn.XLOOKUP(HymnIN[[#This Row],[Text]],Table17[[#All],[Meter]],Table17[[#All],[Correct Full Meter]],"**",0,1),"")</f>
        <v/>
      </c>
    </row>
    <row r="7075" spans="1:9" x14ac:dyDescent="0.3">
      <c r="A7075">
        <v>354</v>
      </c>
      <c r="B7075">
        <v>2</v>
      </c>
      <c r="C7075">
        <v>3</v>
      </c>
      <c r="D7075">
        <v>8189</v>
      </c>
      <c r="E7075" t="s">
        <v>8842</v>
      </c>
      <c r="F7075" t="str">
        <f>IF(HymnIN[[#This Row],[Verse]]&lt;&gt;0,"",_xlfn.XLOOKUP(HymnIN[[#This Row],[Hymn]],HymnEN[[#All],[hymn_no]],HymnEN[[#All],[author_id]],"0",0,1))</f>
        <v/>
      </c>
      <c r="G7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'2', '3', 'Ma se vivere a Dio vorrai,');</v>
      </c>
      <c r="H7075" t="str" cm="1">
        <f t="array" ref="H7075">IF(HymnIN[[#This Row],[Verse]]=0,_xlfn.XLOOKUP(HymnIN[[#This Row],[Text]],Table17[[#All],[Meter]],Table17[[#All],[ID]],"**",0,1),"")</f>
        <v/>
      </c>
      <c r="I7075" t="str" cm="1">
        <f t="array" ref="I7075">IF(HymnIN[[#This Row],[Verse]]=0,_xlfn.XLOOKUP(HymnIN[[#This Row],[Text]],Table17[[#All],[Meter]],Table17[[#All],[Correct Full Meter]],"**",0,1),"")</f>
        <v/>
      </c>
    </row>
    <row r="7076" spans="1:9" x14ac:dyDescent="0.3">
      <c r="A7076">
        <v>354</v>
      </c>
      <c r="B7076">
        <v>2</v>
      </c>
      <c r="C7076">
        <v>4</v>
      </c>
      <c r="D7076">
        <v>8190</v>
      </c>
      <c r="E7076" t="s">
        <v>6765</v>
      </c>
      <c r="F7076" t="str">
        <f>IF(HymnIN[[#This Row],[Verse]]&lt;&gt;0,"",_xlfn.XLOOKUP(HymnIN[[#This Row],[Hymn]],HymnEN[[#All],[hymn_no]],HymnEN[[#All],[author_id]],"0",0,1))</f>
        <v/>
      </c>
      <c r="G7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'2', '4', 'Possederla per fé devi tu.');</v>
      </c>
      <c r="H7076" t="str" cm="1">
        <f t="array" ref="H7076">IF(HymnIN[[#This Row],[Verse]]=0,_xlfn.XLOOKUP(HymnIN[[#This Row],[Text]],Table17[[#All],[Meter]],Table17[[#All],[ID]],"**",0,1),"")</f>
        <v/>
      </c>
      <c r="I7076" t="str" cm="1">
        <f t="array" ref="I7076">IF(HymnIN[[#This Row],[Verse]]=0,_xlfn.XLOOKUP(HymnIN[[#This Row],[Text]],Table17[[#All],[Meter]],Table17[[#All],[Correct Full Meter]],"**",0,1),"")</f>
        <v/>
      </c>
    </row>
    <row r="7077" spans="1:9" x14ac:dyDescent="0.3">
      <c r="A7077">
        <v>354</v>
      </c>
      <c r="B7077">
        <v>3</v>
      </c>
      <c r="C7077">
        <v>1</v>
      </c>
      <c r="D7077">
        <v>8191</v>
      </c>
      <c r="E7077" t="s">
        <v>6766</v>
      </c>
      <c r="F7077" t="str">
        <f>IF(HymnIN[[#This Row],[Verse]]&lt;&gt;0,"",_xlfn.XLOOKUP(HymnIN[[#This Row],[Hymn]],HymnEN[[#All],[hymn_no]],HymnEN[[#All],[author_id]],"0",0,1))</f>
        <v/>
      </c>
      <c r="G7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'3', '1', 'Noi parliam del gran Nome nel qual');</v>
      </c>
      <c r="H7077" t="str" cm="1">
        <f t="array" ref="H7077">IF(HymnIN[[#This Row],[Verse]]=0,_xlfn.XLOOKUP(HymnIN[[#This Row],[Text]],Table17[[#All],[Meter]],Table17[[#All],[ID]],"**",0,1),"")</f>
        <v/>
      </c>
      <c r="I7077" t="str" cm="1">
        <f t="array" ref="I7077">IF(HymnIN[[#This Row],[Verse]]=0,_xlfn.XLOOKUP(HymnIN[[#This Row],[Text]],Table17[[#All],[Meter]],Table17[[#All],[Correct Full Meter]],"**",0,1),"")</f>
        <v/>
      </c>
    </row>
    <row r="7078" spans="1:9" x14ac:dyDescent="0.3">
      <c r="A7078">
        <v>354</v>
      </c>
      <c r="B7078">
        <v>3</v>
      </c>
      <c r="C7078">
        <v>2</v>
      </c>
      <c r="D7078">
        <v>8192</v>
      </c>
      <c r="E7078" t="s">
        <v>6767</v>
      </c>
      <c r="F7078" t="str">
        <f>IF(HymnIN[[#This Row],[Verse]]&lt;&gt;0,"",_xlfn.XLOOKUP(HymnIN[[#This Row],[Hymn]],HymnEN[[#All],[hymn_no]],HymnEN[[#All],[author_id]],"0",0,1))</f>
        <v/>
      </c>
      <c r="G7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'3', '2', 'Dio ricevere può i peccator,');</v>
      </c>
      <c r="H7078" t="str" cm="1">
        <f t="array" ref="H7078">IF(HymnIN[[#This Row],[Verse]]=0,_xlfn.XLOOKUP(HymnIN[[#This Row],[Text]],Table17[[#All],[Meter]],Table17[[#All],[ID]],"**",0,1),"")</f>
        <v/>
      </c>
      <c r="I7078" t="str" cm="1">
        <f t="array" ref="I7078">IF(HymnIN[[#This Row],[Verse]]=0,_xlfn.XLOOKUP(HymnIN[[#This Row],[Text]],Table17[[#All],[Meter]],Table17[[#All],[Correct Full Meter]],"**",0,1),"")</f>
        <v/>
      </c>
    </row>
    <row r="7079" spans="1:9" x14ac:dyDescent="0.3">
      <c r="A7079">
        <v>354</v>
      </c>
      <c r="B7079">
        <v>3</v>
      </c>
      <c r="C7079">
        <v>3</v>
      </c>
      <c r="D7079">
        <v>8193</v>
      </c>
      <c r="E7079" t="s">
        <v>6768</v>
      </c>
      <c r="F7079" t="str">
        <f>IF(HymnIN[[#This Row],[Verse]]&lt;&gt;0,"",_xlfn.XLOOKUP(HymnIN[[#This Row],[Hymn]],HymnEN[[#All],[hymn_no]],HymnEN[[#All],[author_id]],"0",0,1))</f>
        <v/>
      </c>
      <c r="G7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'3', '3', 'Ma tu resti perduto e lontan');</v>
      </c>
      <c r="H7079" t="str" cm="1">
        <f t="array" ref="H7079">IF(HymnIN[[#This Row],[Verse]]=0,_xlfn.XLOOKUP(HymnIN[[#This Row],[Text]],Table17[[#All],[Meter]],Table17[[#All],[ID]],"**",0,1),"")</f>
        <v/>
      </c>
      <c r="I7079" t="str" cm="1">
        <f t="array" ref="I7079">IF(HymnIN[[#This Row],[Verse]]=0,_xlfn.XLOOKUP(HymnIN[[#This Row],[Text]],Table17[[#All],[Meter]],Table17[[#All],[Correct Full Meter]],"**",0,1),"")</f>
        <v/>
      </c>
    </row>
    <row r="7080" spans="1:9" x14ac:dyDescent="0.3">
      <c r="A7080">
        <v>354</v>
      </c>
      <c r="B7080">
        <v>3</v>
      </c>
      <c r="C7080">
        <v>4</v>
      </c>
      <c r="D7080">
        <v>8194</v>
      </c>
      <c r="E7080" t="s">
        <v>6769</v>
      </c>
      <c r="F7080" t="str">
        <f>IF(HymnIN[[#This Row],[Verse]]&lt;&gt;0,"",_xlfn.XLOOKUP(HymnIN[[#This Row],[Hymn]],HymnEN[[#All],[hymn_no]],HymnEN[[#All],[author_id]],"0",0,1))</f>
        <v/>
      </c>
      <c r="G7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'3', '4', 'Se in quel Nome non credi fin d\'or.');</v>
      </c>
      <c r="H7080" t="str" cm="1">
        <f t="array" ref="H7080">IF(HymnIN[[#This Row],[Verse]]=0,_xlfn.XLOOKUP(HymnIN[[#This Row],[Text]],Table17[[#All],[Meter]],Table17[[#All],[ID]],"**",0,1),"")</f>
        <v/>
      </c>
      <c r="I7080" t="str" cm="1">
        <f t="array" ref="I7080">IF(HymnIN[[#This Row],[Verse]]=0,_xlfn.XLOOKUP(HymnIN[[#This Row],[Text]],Table17[[#All],[Meter]],Table17[[#All],[Correct Full Meter]],"**",0,1),"")</f>
        <v/>
      </c>
    </row>
    <row r="7081" spans="1:9" x14ac:dyDescent="0.3">
      <c r="A7081">
        <v>354</v>
      </c>
      <c r="B7081">
        <v>4</v>
      </c>
      <c r="C7081">
        <v>1</v>
      </c>
      <c r="D7081">
        <v>8195</v>
      </c>
      <c r="E7081" t="s">
        <v>6770</v>
      </c>
      <c r="F7081" t="str">
        <f>IF(HymnIN[[#This Row],[Verse]]&lt;&gt;0,"",_xlfn.XLOOKUP(HymnIN[[#This Row],[Hymn]],HymnEN[[#All],[hymn_no]],HymnEN[[#All],[author_id]],"0",0,1))</f>
        <v/>
      </c>
      <c r="G7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'4', '1', 'Noi del sangue parliam dell\'Agnel,');</v>
      </c>
      <c r="H7081" t="str" cm="1">
        <f t="array" ref="H7081">IF(HymnIN[[#This Row],[Verse]]=0,_xlfn.XLOOKUP(HymnIN[[#This Row],[Text]],Table17[[#All],[Meter]],Table17[[#All],[ID]],"**",0,1),"")</f>
        <v/>
      </c>
      <c r="I7081" t="str" cm="1">
        <f t="array" ref="I7081">IF(HymnIN[[#This Row],[Verse]]=0,_xlfn.XLOOKUP(HymnIN[[#This Row],[Text]],Table17[[#All],[Meter]],Table17[[#All],[Correct Full Meter]],"**",0,1),"")</f>
        <v/>
      </c>
    </row>
    <row r="7082" spans="1:9" x14ac:dyDescent="0.3">
      <c r="A7082">
        <v>354</v>
      </c>
      <c r="B7082">
        <v>4</v>
      </c>
      <c r="C7082">
        <v>2</v>
      </c>
      <c r="D7082">
        <v>8196</v>
      </c>
      <c r="E7082" t="s">
        <v>6771</v>
      </c>
      <c r="F7082" t="str">
        <f>IF(HymnIN[[#This Row],[Verse]]&lt;&gt;0,"",_xlfn.XLOOKUP(HymnIN[[#This Row],[Hymn]],HymnEN[[#All],[hymn_no]],HymnEN[[#All],[author_id]],"0",0,1))</f>
        <v/>
      </c>
      <c r="G7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'4', '2', 'Per lavarci versato quaggiù:');</v>
      </c>
      <c r="H7082" t="str" cm="1">
        <f t="array" ref="H7082">IF(HymnIN[[#This Row],[Verse]]=0,_xlfn.XLOOKUP(HymnIN[[#This Row],[Text]],Table17[[#All],[Meter]],Table17[[#All],[ID]],"**",0,1),"")</f>
        <v/>
      </c>
      <c r="I7082" t="str" cm="1">
        <f t="array" ref="I7082">IF(HymnIN[[#This Row],[Verse]]=0,_xlfn.XLOOKUP(HymnIN[[#This Row],[Text]],Table17[[#All],[Meter]],Table17[[#All],[Correct Full Meter]],"**",0,1),"")</f>
        <v/>
      </c>
    </row>
    <row r="7083" spans="1:9" x14ac:dyDescent="0.3">
      <c r="A7083">
        <v>354</v>
      </c>
      <c r="B7083">
        <v>4</v>
      </c>
      <c r="C7083">
        <v>3</v>
      </c>
      <c r="D7083">
        <v>8197</v>
      </c>
      <c r="E7083" t="s">
        <v>6772</v>
      </c>
      <c r="F7083" t="str">
        <f>IF(HymnIN[[#This Row],[Verse]]&lt;&gt;0,"",_xlfn.XLOOKUP(HymnIN[[#This Row],[Hymn]],HymnEN[[#All],[hymn_no]],HymnEN[[#All],[author_id]],"0",0,1))</f>
        <v/>
      </c>
      <c r="G7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'4', '3', 'Nei tuoi falli perduto morrai');</v>
      </c>
      <c r="H7083" t="str" cm="1">
        <f t="array" ref="H7083">IF(HymnIN[[#This Row],[Verse]]=0,_xlfn.XLOOKUP(HymnIN[[#This Row],[Text]],Table17[[#All],[Meter]],Table17[[#All],[ID]],"**",0,1),"")</f>
        <v/>
      </c>
      <c r="I7083" t="str" cm="1">
        <f t="array" ref="I7083">IF(HymnIN[[#This Row],[Verse]]=0,_xlfn.XLOOKUP(HymnIN[[#This Row],[Text]],Table17[[#All],[Meter]],Table17[[#All],[Correct Full Meter]],"**",0,1),"")</f>
        <v/>
      </c>
    </row>
    <row r="7084" spans="1:9" x14ac:dyDescent="0.3">
      <c r="A7084">
        <v>354</v>
      </c>
      <c r="B7084">
        <v>4</v>
      </c>
      <c r="C7084">
        <v>4</v>
      </c>
      <c r="D7084">
        <v>8198</v>
      </c>
      <c r="E7084" t="s">
        <v>6773</v>
      </c>
      <c r="F7084" t="str">
        <f>IF(HymnIN[[#This Row],[Verse]]&lt;&gt;0,"",_xlfn.XLOOKUP(HymnIN[[#This Row],[Hymn]],HymnEN[[#All],[hymn_no]],HymnEN[[#All],[author_id]],"0",0,1))</f>
        <v/>
      </c>
      <c r="G7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'4', '4', 'Se provarne non vuoi le virtù.');</v>
      </c>
      <c r="H7084" t="str" cm="1">
        <f t="array" ref="H7084">IF(HymnIN[[#This Row],[Verse]]=0,_xlfn.XLOOKUP(HymnIN[[#This Row],[Text]],Table17[[#All],[Meter]],Table17[[#All],[ID]],"**",0,1),"")</f>
        <v/>
      </c>
      <c r="I7084" t="str" cm="1">
        <f t="array" ref="I7084">IF(HymnIN[[#This Row],[Verse]]=0,_xlfn.XLOOKUP(HymnIN[[#This Row],[Text]],Table17[[#All],[Meter]],Table17[[#All],[Correct Full Meter]],"**",0,1),"")</f>
        <v/>
      </c>
    </row>
    <row r="7085" spans="1:9" x14ac:dyDescent="0.3">
      <c r="A7085">
        <v>354</v>
      </c>
      <c r="B7085">
        <v>5</v>
      </c>
      <c r="C7085">
        <v>1</v>
      </c>
      <c r="D7085">
        <v>8199</v>
      </c>
      <c r="E7085" t="s">
        <v>6774</v>
      </c>
      <c r="F7085" t="str">
        <f>IF(HymnIN[[#This Row],[Verse]]&lt;&gt;0,"",_xlfn.XLOOKUP(HymnIN[[#This Row],[Hymn]],HymnEN[[#All],[hymn_no]],HymnEN[[#All],[author_id]],"0",0,1))</f>
        <v/>
      </c>
      <c r="G7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'5', '1', 'Noi parliam della gloria a venir,');</v>
      </c>
      <c r="H7085" t="str" cm="1">
        <f t="array" ref="H7085">IF(HymnIN[[#This Row],[Verse]]=0,_xlfn.XLOOKUP(HymnIN[[#This Row],[Text]],Table17[[#All],[Meter]],Table17[[#All],[ID]],"**",0,1),"")</f>
        <v/>
      </c>
      <c r="I7085" t="str" cm="1">
        <f t="array" ref="I7085">IF(HymnIN[[#This Row],[Verse]]=0,_xlfn.XLOOKUP(HymnIN[[#This Row],[Text]],Table17[[#All],[Meter]],Table17[[#All],[Correct Full Meter]],"**",0,1),"")</f>
        <v/>
      </c>
    </row>
    <row r="7086" spans="1:9" x14ac:dyDescent="0.3">
      <c r="A7086">
        <v>354</v>
      </c>
      <c r="B7086">
        <v>5</v>
      </c>
      <c r="C7086">
        <v>2</v>
      </c>
      <c r="D7086">
        <v>8200</v>
      </c>
      <c r="E7086" t="s">
        <v>6775</v>
      </c>
      <c r="F7086" t="str">
        <f>IF(HymnIN[[#This Row],[Verse]]&lt;&gt;0,"",_xlfn.XLOOKUP(HymnIN[[#This Row],[Hymn]],HymnEN[[#All],[hymn_no]],HymnEN[[#All],[author_id]],"0",0,1))</f>
        <v/>
      </c>
      <c r="G7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'5', '2', 'Della casa splendente lassù,');</v>
      </c>
      <c r="H7086" t="str" cm="1">
        <f t="array" ref="H7086">IF(HymnIN[[#This Row],[Verse]]=0,_xlfn.XLOOKUP(HymnIN[[#This Row],[Text]],Table17[[#All],[Meter]],Table17[[#All],[ID]],"**",0,1),"")</f>
        <v/>
      </c>
      <c r="I7086" t="str" cm="1">
        <f t="array" ref="I7086">IF(HymnIN[[#This Row],[Verse]]=0,_xlfn.XLOOKUP(HymnIN[[#This Row],[Text]],Table17[[#All],[Meter]],Table17[[#All],[Correct Full Meter]],"**",0,1),"")</f>
        <v/>
      </c>
    </row>
    <row r="7087" spans="1:9" x14ac:dyDescent="0.3">
      <c r="A7087">
        <v>354</v>
      </c>
      <c r="B7087">
        <v>5</v>
      </c>
      <c r="C7087">
        <v>3</v>
      </c>
      <c r="D7087">
        <v>8201</v>
      </c>
      <c r="E7087" t="s">
        <v>6776</v>
      </c>
      <c r="F7087" t="str">
        <f>IF(HymnIN[[#This Row],[Verse]]&lt;&gt;0,"",_xlfn.XLOOKUP(HymnIN[[#This Row],[Hymn]],HymnEN[[#All],[hymn_no]],HymnEN[[#All],[author_id]],"0",0,1))</f>
        <v/>
      </c>
      <c r="G7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'5', '3', 'Ma in quel luogo di gioia e d\'amor');</v>
      </c>
      <c r="H7087" t="str" cm="1">
        <f t="array" ref="H7087">IF(HymnIN[[#This Row],[Verse]]=0,_xlfn.XLOOKUP(HymnIN[[#This Row],[Text]],Table17[[#All],[Meter]],Table17[[#All],[ID]],"**",0,1),"")</f>
        <v/>
      </c>
      <c r="I7087" t="str" cm="1">
        <f t="array" ref="I7087">IF(HymnIN[[#This Row],[Verse]]=0,_xlfn.XLOOKUP(HymnIN[[#This Row],[Text]],Table17[[#All],[Meter]],Table17[[#All],[Correct Full Meter]],"**",0,1),"")</f>
        <v/>
      </c>
    </row>
    <row r="7088" spans="1:9" x14ac:dyDescent="0.3">
      <c r="A7088">
        <v>354</v>
      </c>
      <c r="B7088">
        <v>5</v>
      </c>
      <c r="C7088">
        <v>4</v>
      </c>
      <c r="D7088">
        <v>8202</v>
      </c>
      <c r="E7088" t="s">
        <v>6777</v>
      </c>
      <c r="F7088" t="str">
        <f>IF(HymnIN[[#This Row],[Verse]]&lt;&gt;0,"",_xlfn.XLOOKUP(HymnIN[[#This Row],[Hymn]],HymnEN[[#All],[hymn_no]],HymnEN[[#All],[author_id]],"0",0,1))</f>
        <v/>
      </c>
      <c r="G7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('354', '5', '4', 'Come andrai, se non credi in Gesù?');</v>
      </c>
      <c r="H7088" t="str" cm="1">
        <f t="array" ref="H7088">IF(HymnIN[[#This Row],[Verse]]=0,_xlfn.XLOOKUP(HymnIN[[#This Row],[Text]],Table17[[#All],[Meter]],Table17[[#All],[ID]],"**",0,1),"")</f>
        <v/>
      </c>
      <c r="I7088" t="str" cm="1">
        <f t="array" ref="I7088">IF(HymnIN[[#This Row],[Verse]]=0,_xlfn.XLOOKUP(HymnIN[[#This Row],[Text]],Table17[[#All],[Meter]],Table17[[#All],[Correct Full Meter]],"**",0,1),"")</f>
        <v/>
      </c>
    </row>
    <row r="7089" spans="1:9" x14ac:dyDescent="0.3">
      <c r="A7089">
        <v>355</v>
      </c>
      <c r="B7089">
        <v>0</v>
      </c>
      <c r="C7089">
        <v>0</v>
      </c>
      <c r="D7089">
        <v>8206</v>
      </c>
      <c r="E7089" t="s">
        <v>202</v>
      </c>
      <c r="F7089">
        <f>IF(HymnIN[[#This Row],[Verse]]&lt;&gt;0,"",_xlfn.XLOOKUP(HymnIN[[#This Row],[Hymn]],HymnEN[[#All],[hymn_no]],HymnEN[[#All],[author_id]],"0",0,1))</f>
        <v>136</v>
      </c>
      <c r="G7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('355', '9.8.9.8.9.8.9.8. Dattilico.', '125', '136');</v>
      </c>
      <c r="H7089" cm="1">
        <f t="array" ref="H7089">IF(HymnIN[[#This Row],[Verse]]=0,_xlfn.XLOOKUP(HymnIN[[#This Row],[Text]],Table17[[#All],[Meter]],Table17[[#All],[ID]],"**",0,1),"")</f>
        <v>125</v>
      </c>
      <c r="I7089" t="str" cm="1">
        <f t="array" ref="I7089">IF(HymnIN[[#This Row],[Verse]]=0,_xlfn.XLOOKUP(HymnIN[[#This Row],[Text]],Table17[[#All],[Meter]],Table17[[#All],[Correct Full Meter]],"**",0,1),"")</f>
        <v>9.8.9.8.9.8.9.8. Dattilico.</v>
      </c>
    </row>
    <row r="7090" spans="1:9" x14ac:dyDescent="0.3">
      <c r="A7090">
        <v>355</v>
      </c>
      <c r="B7090">
        <v>1</v>
      </c>
      <c r="C7090">
        <v>1</v>
      </c>
      <c r="D7090">
        <v>8207</v>
      </c>
      <c r="E7090" t="s">
        <v>6778</v>
      </c>
      <c r="F7090" t="str">
        <f>IF(HymnIN[[#This Row],[Verse]]&lt;&gt;0,"",_xlfn.XLOOKUP(HymnIN[[#This Row],[Hymn]],HymnEN[[#All],[hymn_no]],HymnEN[[#All],[author_id]],"0",0,1))</f>
        <v/>
      </c>
      <c r="G7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'1', 'TE, Spirito Santo, adoriamo,');</v>
      </c>
      <c r="H7090" t="str" cm="1">
        <f t="array" ref="H7090">IF(HymnIN[[#This Row],[Verse]]=0,_xlfn.XLOOKUP(HymnIN[[#This Row],[Text]],Table17[[#All],[Meter]],Table17[[#All],[ID]],"**",0,1),"")</f>
        <v/>
      </c>
      <c r="I7090" t="str" cm="1">
        <f t="array" ref="I7090">IF(HymnIN[[#This Row],[Verse]]=0,_xlfn.XLOOKUP(HymnIN[[#This Row],[Text]],Table17[[#All],[Meter]],Table17[[#All],[Correct Full Meter]],"**",0,1),"")</f>
        <v/>
      </c>
    </row>
    <row r="7091" spans="1:9" x14ac:dyDescent="0.3">
      <c r="A7091">
        <v>355</v>
      </c>
      <c r="B7091">
        <v>1</v>
      </c>
      <c r="C7091">
        <v>2</v>
      </c>
      <c r="D7091">
        <v>8208</v>
      </c>
      <c r="E7091" t="s">
        <v>6779</v>
      </c>
      <c r="F7091" t="str">
        <f>IF(HymnIN[[#This Row],[Verse]]&lt;&gt;0,"",_xlfn.XLOOKUP(HymnIN[[#This Row],[Hymn]],HymnEN[[#All],[hymn_no]],HymnEN[[#All],[author_id]],"0",0,1))</f>
        <v/>
      </c>
      <c r="G7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'2', 'La lode, l\'omaggio T\'offriam,');</v>
      </c>
      <c r="H7091" t="str" cm="1">
        <f t="array" ref="H7091">IF(HymnIN[[#This Row],[Verse]]=0,_xlfn.XLOOKUP(HymnIN[[#This Row],[Text]],Table17[[#All],[Meter]],Table17[[#All],[ID]],"**",0,1),"")</f>
        <v/>
      </c>
      <c r="I7091" t="str" cm="1">
        <f t="array" ref="I7091">IF(HymnIN[[#This Row],[Verse]]=0,_xlfn.XLOOKUP(HymnIN[[#This Row],[Text]],Table17[[#All],[Meter]],Table17[[#All],[Correct Full Meter]],"**",0,1),"")</f>
        <v/>
      </c>
    </row>
    <row r="7092" spans="1:9" x14ac:dyDescent="0.3">
      <c r="A7092">
        <v>355</v>
      </c>
      <c r="B7092">
        <v>1</v>
      </c>
      <c r="C7092">
        <v>3</v>
      </c>
      <c r="D7092">
        <v>8209</v>
      </c>
      <c r="E7092" t="s">
        <v>8843</v>
      </c>
      <c r="F7092" t="str">
        <f>IF(HymnIN[[#This Row],[Verse]]&lt;&gt;0,"",_xlfn.XLOOKUP(HymnIN[[#This Row],[Hymn]],HymnEN[[#All],[hymn_no]],HymnEN[[#All],[author_id]],"0",0,1))</f>
        <v/>
      </c>
      <c r="G7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'3', 'Noi Dio Ti riconosciamo');</v>
      </c>
      <c r="H7092" t="str" cm="1">
        <f t="array" ref="H7092">IF(HymnIN[[#This Row],[Verse]]=0,_xlfn.XLOOKUP(HymnIN[[#This Row],[Text]],Table17[[#All],[Meter]],Table17[[#All],[ID]],"**",0,1),"")</f>
        <v/>
      </c>
      <c r="I7092" t="str" cm="1">
        <f t="array" ref="I7092">IF(HymnIN[[#This Row],[Verse]]=0,_xlfn.XLOOKUP(HymnIN[[#This Row],[Text]],Table17[[#All],[Meter]],Table17[[#All],[Correct Full Meter]],"**",0,1),"")</f>
        <v/>
      </c>
    </row>
    <row r="7093" spans="1:9" x14ac:dyDescent="0.3">
      <c r="A7093">
        <v>355</v>
      </c>
      <c r="B7093">
        <v>1</v>
      </c>
      <c r="C7093">
        <v>4</v>
      </c>
      <c r="D7093">
        <v>8210</v>
      </c>
      <c r="E7093" t="s">
        <v>6781</v>
      </c>
      <c r="F7093" t="str">
        <f>IF(HymnIN[[#This Row],[Verse]]&lt;&gt;0,"",_xlfn.XLOOKUP(HymnIN[[#This Row],[Hymn]],HymnEN[[#All],[hymn_no]],HymnEN[[#All],[author_id]],"0",0,1))</f>
        <v/>
      </c>
      <c r="G7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'4', 'E lieti al Tuo amor rispondiam.');</v>
      </c>
      <c r="H7093" t="str" cm="1">
        <f t="array" ref="H7093">IF(HymnIN[[#This Row],[Verse]]=0,_xlfn.XLOOKUP(HymnIN[[#This Row],[Text]],Table17[[#All],[Meter]],Table17[[#All],[ID]],"**",0,1),"")</f>
        <v/>
      </c>
      <c r="I7093" t="str" cm="1">
        <f t="array" ref="I7093">IF(HymnIN[[#This Row],[Verse]]=0,_xlfn.XLOOKUP(HymnIN[[#This Row],[Text]],Table17[[#All],[Meter]],Table17[[#All],[Correct Full Meter]],"**",0,1),"")</f>
        <v/>
      </c>
    </row>
    <row r="7094" spans="1:9" x14ac:dyDescent="0.3">
      <c r="A7094">
        <v>355</v>
      </c>
      <c r="B7094">
        <v>1</v>
      </c>
      <c r="C7094">
        <v>5</v>
      </c>
      <c r="D7094">
        <v>8211</v>
      </c>
      <c r="E7094" t="s">
        <v>6782</v>
      </c>
      <c r="F7094" t="str">
        <f>IF(HymnIN[[#This Row],[Verse]]&lt;&gt;0,"",_xlfn.XLOOKUP(HymnIN[[#This Row],[Hymn]],HymnEN[[#All],[hymn_no]],HymnEN[[#All],[author_id]],"0",0,1))</f>
        <v/>
      </c>
      <c r="G7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'5', 'A Te i nostri cuor son attratti');</v>
      </c>
      <c r="H7094" t="str" cm="1">
        <f t="array" ref="H7094">IF(HymnIN[[#This Row],[Verse]]=0,_xlfn.XLOOKUP(HymnIN[[#This Row],[Text]],Table17[[#All],[Meter]],Table17[[#All],[ID]],"**",0,1),"")</f>
        <v/>
      </c>
      <c r="I7094" t="str" cm="1">
        <f t="array" ref="I7094">IF(HymnIN[[#This Row],[Verse]]=0,_xlfn.XLOOKUP(HymnIN[[#This Row],[Text]],Table17[[#All],[Meter]],Table17[[#All],[Correct Full Meter]],"**",0,1),"")</f>
        <v/>
      </c>
    </row>
    <row r="7095" spans="1:9" x14ac:dyDescent="0.3">
      <c r="A7095">
        <v>355</v>
      </c>
      <c r="B7095">
        <v>1</v>
      </c>
      <c r="C7095">
        <v>6</v>
      </c>
      <c r="D7095">
        <v>8212</v>
      </c>
      <c r="E7095" t="s">
        <v>6783</v>
      </c>
      <c r="F7095" t="str">
        <f>IF(HymnIN[[#This Row],[Verse]]&lt;&gt;0,"",_xlfn.XLOOKUP(HymnIN[[#This Row],[Hymn]],HymnEN[[#All],[hymn_no]],HymnEN[[#All],[author_id]],"0",0,1))</f>
        <v/>
      </c>
      <c r="G7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'6', 'E meglio vogliamo apprezzar');</v>
      </c>
      <c r="H7095" t="str" cm="1">
        <f t="array" ref="H7095">IF(HymnIN[[#This Row],[Verse]]=0,_xlfn.XLOOKUP(HymnIN[[#This Row],[Text]],Table17[[#All],[Meter]],Table17[[#All],[ID]],"**",0,1),"")</f>
        <v/>
      </c>
      <c r="I7095" t="str" cm="1">
        <f t="array" ref="I7095">IF(HymnIN[[#This Row],[Verse]]=0,_xlfn.XLOOKUP(HymnIN[[#This Row],[Text]],Table17[[#All],[Meter]],Table17[[#All],[Correct Full Meter]],"**",0,1),"")</f>
        <v/>
      </c>
    </row>
    <row r="7096" spans="1:9" x14ac:dyDescent="0.3">
      <c r="A7096">
        <v>355</v>
      </c>
      <c r="B7096">
        <v>1</v>
      </c>
      <c r="C7096">
        <v>7</v>
      </c>
      <c r="D7096">
        <v>8213</v>
      </c>
      <c r="E7096" t="s">
        <v>6784</v>
      </c>
      <c r="F7096" t="str">
        <f>IF(HymnIN[[#This Row],[Verse]]&lt;&gt;0,"",_xlfn.XLOOKUP(HymnIN[[#This Row],[Hymn]],HymnEN[[#All],[hymn_no]],HymnEN[[#All],[author_id]],"0",0,1))</f>
        <v/>
      </c>
      <c r="G7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'7', 'La grazia con cui discendesti');</v>
      </c>
      <c r="H7096" t="str" cm="1">
        <f t="array" ref="H7096">IF(HymnIN[[#This Row],[Verse]]=0,_xlfn.XLOOKUP(HymnIN[[#This Row],[Text]],Table17[[#All],[Meter]],Table17[[#All],[ID]],"**",0,1),"")</f>
        <v/>
      </c>
      <c r="I7096" t="str" cm="1">
        <f t="array" ref="I7096">IF(HymnIN[[#This Row],[Verse]]=0,_xlfn.XLOOKUP(HymnIN[[#This Row],[Text]],Table17[[#All],[Meter]],Table17[[#All],[Correct Full Meter]],"**",0,1),"")</f>
        <v/>
      </c>
    </row>
    <row r="7097" spans="1:9" x14ac:dyDescent="0.3">
      <c r="A7097">
        <v>355</v>
      </c>
      <c r="B7097">
        <v>1</v>
      </c>
      <c r="C7097">
        <v>8</v>
      </c>
      <c r="D7097">
        <v>8214</v>
      </c>
      <c r="E7097" t="s">
        <v>6785</v>
      </c>
      <c r="F7097" t="str">
        <f>IF(HymnIN[[#This Row],[Verse]]&lt;&gt;0,"",_xlfn.XLOOKUP(HymnIN[[#This Row],[Hymn]],HymnEN[[#All],[hymn_no]],HymnEN[[#All],[author_id]],"0",0,1))</f>
        <v/>
      </c>
      <c r="G7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'1', '8', 'E in noi Ti degnasti abitar.');</v>
      </c>
      <c r="H7097" t="str" cm="1">
        <f t="array" ref="H7097">IF(HymnIN[[#This Row],[Verse]]=0,_xlfn.XLOOKUP(HymnIN[[#This Row],[Text]],Table17[[#All],[Meter]],Table17[[#All],[ID]],"**",0,1),"")</f>
        <v/>
      </c>
      <c r="I7097" t="str" cm="1">
        <f t="array" ref="I7097">IF(HymnIN[[#This Row],[Verse]]=0,_xlfn.XLOOKUP(HymnIN[[#This Row],[Text]],Table17[[#All],[Meter]],Table17[[#All],[Correct Full Meter]],"**",0,1),"")</f>
        <v/>
      </c>
    </row>
    <row r="7098" spans="1:9" x14ac:dyDescent="0.3">
      <c r="A7098">
        <v>355</v>
      </c>
      <c r="B7098">
        <v>2</v>
      </c>
      <c r="C7098">
        <v>1</v>
      </c>
      <c r="D7098">
        <v>8215</v>
      </c>
      <c r="E7098" t="s">
        <v>6786</v>
      </c>
      <c r="F7098" t="str">
        <f>IF(HymnIN[[#This Row],[Verse]]&lt;&gt;0,"",_xlfn.XLOOKUP(HymnIN[[#This Row],[Hymn]],HymnEN[[#All],[hymn_no]],HymnEN[[#All],[author_id]],"0",0,1))</f>
        <v/>
      </c>
      <c r="G7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'1', 'Vediamo con quale pazienza');</v>
      </c>
      <c r="H7098" t="str" cm="1">
        <f t="array" ref="H7098">IF(HymnIN[[#This Row],[Verse]]=0,_xlfn.XLOOKUP(HymnIN[[#This Row],[Text]],Table17[[#All],[Meter]],Table17[[#All],[ID]],"**",0,1),"")</f>
        <v/>
      </c>
      <c r="I7098" t="str" cm="1">
        <f t="array" ref="I7098">IF(HymnIN[[#This Row],[Verse]]=0,_xlfn.XLOOKUP(HymnIN[[#This Row],[Text]],Table17[[#All],[Meter]],Table17[[#All],[Correct Full Meter]],"**",0,1),"")</f>
        <v/>
      </c>
    </row>
    <row r="7099" spans="1:9" x14ac:dyDescent="0.3">
      <c r="A7099">
        <v>355</v>
      </c>
      <c r="B7099">
        <v>2</v>
      </c>
      <c r="C7099">
        <v>2</v>
      </c>
      <c r="D7099">
        <v>8216</v>
      </c>
      <c r="E7099" t="s">
        <v>6787</v>
      </c>
      <c r="F7099" t="str">
        <f>IF(HymnIN[[#This Row],[Verse]]&lt;&gt;0,"",_xlfn.XLOOKUP(HymnIN[[#This Row],[Hymn]],HymnEN[[#All],[hymn_no]],HymnEN[[#All],[author_id]],"0",0,1))</f>
        <v/>
      </c>
      <c r="G7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'2', 'E cura Tu ami servir,');</v>
      </c>
      <c r="H7099" t="str" cm="1">
        <f t="array" ref="H7099">IF(HymnIN[[#This Row],[Verse]]=0,_xlfn.XLOOKUP(HymnIN[[#This Row],[Text]],Table17[[#All],[Meter]],Table17[[#All],[ID]],"**",0,1),"")</f>
        <v/>
      </c>
      <c r="I7099" t="str" cm="1">
        <f t="array" ref="I7099">IF(HymnIN[[#This Row],[Verse]]=0,_xlfn.XLOOKUP(HymnIN[[#This Row],[Text]],Table17[[#All],[Meter]],Table17[[#All],[Correct Full Meter]],"**",0,1),"")</f>
        <v/>
      </c>
    </row>
    <row r="7100" spans="1:9" x14ac:dyDescent="0.3">
      <c r="A7100">
        <v>355</v>
      </c>
      <c r="B7100">
        <v>2</v>
      </c>
      <c r="C7100">
        <v>3</v>
      </c>
      <c r="D7100">
        <v>8217</v>
      </c>
      <c r="E7100" t="s">
        <v>6788</v>
      </c>
      <c r="F7100" t="str">
        <f>IF(HymnIN[[#This Row],[Verse]]&lt;&gt;0,"",_xlfn.XLOOKUP(HymnIN[[#This Row],[Hymn]],HymnEN[[#All],[hymn_no]],HymnEN[[#All],[author_id]],"0",0,1))</f>
        <v/>
      </c>
      <c r="G7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'3', 'Spiegando le cose di Cristo,');</v>
      </c>
      <c r="H7100" t="str" cm="1">
        <f t="array" ref="H7100">IF(HymnIN[[#This Row],[Verse]]=0,_xlfn.XLOOKUP(HymnIN[[#This Row],[Text]],Table17[[#All],[Meter]],Table17[[#All],[ID]],"**",0,1),"")</f>
        <v/>
      </c>
      <c r="I7100" t="str" cm="1">
        <f t="array" ref="I7100">IF(HymnIN[[#This Row],[Verse]]=0,_xlfn.XLOOKUP(HymnIN[[#This Row],[Text]],Table17[[#All],[Meter]],Table17[[#All],[Correct Full Meter]],"**",0,1),"")</f>
        <v/>
      </c>
    </row>
    <row r="7101" spans="1:9" x14ac:dyDescent="0.3">
      <c r="A7101">
        <v>355</v>
      </c>
      <c r="B7101">
        <v>2</v>
      </c>
      <c r="C7101">
        <v>4</v>
      </c>
      <c r="D7101">
        <v>8218</v>
      </c>
      <c r="E7101" t="s">
        <v>6789</v>
      </c>
      <c r="F7101" t="str">
        <f>IF(HymnIN[[#This Row],[Verse]]&lt;&gt;0,"",_xlfn.XLOOKUP(HymnIN[[#This Row],[Hymn]],HymnEN[[#All],[hymn_no]],HymnEN[[#All],[author_id]],"0",0,1))</f>
        <v/>
      </c>
      <c r="G7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'4', 'E luce ai cuor nostri largir.');</v>
      </c>
      <c r="H7101" t="str" cm="1">
        <f t="array" ref="H7101">IF(HymnIN[[#This Row],[Verse]]=0,_xlfn.XLOOKUP(HymnIN[[#This Row],[Text]],Table17[[#All],[Meter]],Table17[[#All],[ID]],"**",0,1),"")</f>
        <v/>
      </c>
      <c r="I7101" t="str" cm="1">
        <f t="array" ref="I7101">IF(HymnIN[[#This Row],[Verse]]=0,_xlfn.XLOOKUP(HymnIN[[#This Row],[Text]],Table17[[#All],[Meter]],Table17[[#All],[Correct Full Meter]],"**",0,1),"")</f>
        <v/>
      </c>
    </row>
    <row r="7102" spans="1:9" x14ac:dyDescent="0.3">
      <c r="A7102">
        <v>355</v>
      </c>
      <c r="B7102">
        <v>2</v>
      </c>
      <c r="C7102">
        <v>5</v>
      </c>
      <c r="D7102">
        <v>8219</v>
      </c>
      <c r="E7102" t="s">
        <v>6790</v>
      </c>
      <c r="F7102" t="str">
        <f>IF(HymnIN[[#This Row],[Verse]]&lt;&gt;0,"",_xlfn.XLOOKUP(HymnIN[[#This Row],[Hymn]],HymnEN[[#All],[hymn_no]],HymnEN[[#All],[author_id]],"0",0,1))</f>
        <v/>
      </c>
      <c r="G7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'5', 'Deh, fa\' che con Te camminiamo');</v>
      </c>
      <c r="H7102" t="str" cm="1">
        <f t="array" ref="H7102">IF(HymnIN[[#This Row],[Verse]]=0,_xlfn.XLOOKUP(HymnIN[[#This Row],[Text]],Table17[[#All],[Meter]],Table17[[#All],[ID]],"**",0,1),"")</f>
        <v/>
      </c>
      <c r="I7102" t="str" cm="1">
        <f t="array" ref="I7102">IF(HymnIN[[#This Row],[Verse]]=0,_xlfn.XLOOKUP(HymnIN[[#This Row],[Text]],Table17[[#All],[Meter]],Table17[[#All],[Correct Full Meter]],"**",0,1),"")</f>
        <v/>
      </c>
    </row>
    <row r="7103" spans="1:9" x14ac:dyDescent="0.3">
      <c r="A7103">
        <v>355</v>
      </c>
      <c r="B7103">
        <v>2</v>
      </c>
      <c r="C7103">
        <v>6</v>
      </c>
      <c r="D7103">
        <v>8220</v>
      </c>
      <c r="E7103" t="s">
        <v>6791</v>
      </c>
      <c r="F7103" t="str">
        <f>IF(HymnIN[[#This Row],[Verse]]&lt;&gt;0,"",_xlfn.XLOOKUP(HymnIN[[#This Row],[Hymn]],HymnEN[[#All],[hymn_no]],HymnEN[[#All],[author_id]],"0",0,1))</f>
        <v/>
      </c>
      <c r="G7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'6', 'Per fede ed in grazia quaggiù');</v>
      </c>
      <c r="H7103" t="str" cm="1">
        <f t="array" ref="H7103">IF(HymnIN[[#This Row],[Verse]]=0,_xlfn.XLOOKUP(HymnIN[[#This Row],[Text]],Table17[[#All],[Meter]],Table17[[#All],[ID]],"**",0,1),"")</f>
        <v/>
      </c>
      <c r="I7103" t="str" cm="1">
        <f t="array" ref="I7103">IF(HymnIN[[#This Row],[Verse]]=0,_xlfn.XLOOKUP(HymnIN[[#This Row],[Text]],Table17[[#All],[Meter]],Table17[[#All],[Correct Full Meter]],"**",0,1),"")</f>
        <v/>
      </c>
    </row>
    <row r="7104" spans="1:9" x14ac:dyDescent="0.3">
      <c r="A7104">
        <v>355</v>
      </c>
      <c r="B7104">
        <v>2</v>
      </c>
      <c r="C7104">
        <v>7</v>
      </c>
      <c r="D7104">
        <v>8221</v>
      </c>
      <c r="E7104" t="s">
        <v>6792</v>
      </c>
      <c r="F7104" t="str">
        <f>IF(HymnIN[[#This Row],[Verse]]&lt;&gt;0,"",_xlfn.XLOOKUP(HymnIN[[#This Row],[Hymn]],HymnEN[[#All],[hymn_no]],HymnEN[[#All],[author_id]],"0",0,1))</f>
        <v/>
      </c>
      <c r="G7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'7', 'Poiché della sposa di Cristo');</v>
      </c>
      <c r="H7104" t="str" cm="1">
        <f t="array" ref="H7104">IF(HymnIN[[#This Row],[Verse]]=0,_xlfn.XLOOKUP(HymnIN[[#This Row],[Text]],Table17[[#All],[Meter]],Table17[[#All],[ID]],"**",0,1),"")</f>
        <v/>
      </c>
      <c r="I7104" t="str" cm="1">
        <f t="array" ref="I7104">IF(HymnIN[[#This Row],[Verse]]=0,_xlfn.XLOOKUP(HymnIN[[#This Row],[Text]],Table17[[#All],[Meter]],Table17[[#All],[Correct Full Meter]],"**",0,1),"")</f>
        <v/>
      </c>
    </row>
    <row r="7105" spans="1:9" x14ac:dyDescent="0.3">
      <c r="A7105">
        <v>355</v>
      </c>
      <c r="B7105">
        <v>2</v>
      </c>
      <c r="C7105">
        <v>8</v>
      </c>
      <c r="D7105">
        <v>8222</v>
      </c>
      <c r="E7105" t="s">
        <v>6793</v>
      </c>
      <c r="F7105" t="str">
        <f>IF(HymnIN[[#This Row],[Verse]]&lt;&gt;0,"",_xlfn.XLOOKUP(HymnIN[[#This Row],[Hymn]],HymnEN[[#All],[hymn_no]],HymnEN[[#All],[author_id]],"0",0,1))</f>
        <v/>
      </c>
      <c r="G7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'2', '8', 'Fedel Paracleto sei Tu.');</v>
      </c>
      <c r="H7105" t="str" cm="1">
        <f t="array" ref="H7105">IF(HymnIN[[#This Row],[Verse]]=0,_xlfn.XLOOKUP(HymnIN[[#This Row],[Text]],Table17[[#All],[Meter]],Table17[[#All],[ID]],"**",0,1),"")</f>
        <v/>
      </c>
      <c r="I7105" t="str" cm="1">
        <f t="array" ref="I7105">IF(HymnIN[[#This Row],[Verse]]=0,_xlfn.XLOOKUP(HymnIN[[#This Row],[Text]],Table17[[#All],[Meter]],Table17[[#All],[Correct Full Meter]],"**",0,1),"")</f>
        <v/>
      </c>
    </row>
    <row r="7106" spans="1:9" x14ac:dyDescent="0.3">
      <c r="A7106">
        <v>355</v>
      </c>
      <c r="B7106">
        <v>3</v>
      </c>
      <c r="C7106">
        <v>1</v>
      </c>
      <c r="D7106">
        <v>8223</v>
      </c>
      <c r="E7106" t="s">
        <v>6794</v>
      </c>
      <c r="F7106" t="str">
        <f>IF(HymnIN[[#This Row],[Verse]]&lt;&gt;0,"",_xlfn.XLOOKUP(HymnIN[[#This Row],[Hymn]],HymnEN[[#All],[hymn_no]],HymnEN[[#All],[author_id]],"0",0,1))</f>
        <v/>
      </c>
      <c r="G7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'1', 'Or mentre la via nel deserto');</v>
      </c>
      <c r="H7106" t="str" cm="1">
        <f t="array" ref="H7106">IF(HymnIN[[#This Row],[Verse]]=0,_xlfn.XLOOKUP(HymnIN[[#This Row],[Text]],Table17[[#All],[Meter]],Table17[[#All],[ID]],"**",0,1),"")</f>
        <v/>
      </c>
      <c r="I7106" t="str" cm="1">
        <f t="array" ref="I7106">IF(HymnIN[[#This Row],[Verse]]=0,_xlfn.XLOOKUP(HymnIN[[#This Row],[Text]],Table17[[#All],[Meter]],Table17[[#All],[Correct Full Meter]],"**",0,1),"")</f>
        <v/>
      </c>
    </row>
    <row r="7107" spans="1:9" x14ac:dyDescent="0.3">
      <c r="A7107">
        <v>355</v>
      </c>
      <c r="B7107">
        <v>3</v>
      </c>
      <c r="C7107">
        <v>2</v>
      </c>
      <c r="D7107">
        <v>8224</v>
      </c>
      <c r="E7107" t="s">
        <v>6795</v>
      </c>
      <c r="F7107" t="str">
        <f>IF(HymnIN[[#This Row],[Verse]]&lt;&gt;0,"",_xlfn.XLOOKUP(HymnIN[[#This Row],[Hymn]],HymnEN[[#All],[hymn_no]],HymnEN[[#All],[author_id]],"0",0,1))</f>
        <v/>
      </c>
      <c r="G7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'2', 'Da Te noi guidati tracciam,');</v>
      </c>
      <c r="H7107" t="str" cm="1">
        <f t="array" ref="H7107">IF(HymnIN[[#This Row],[Verse]]=0,_xlfn.XLOOKUP(HymnIN[[#This Row],[Text]],Table17[[#All],[Meter]],Table17[[#All],[ID]],"**",0,1),"")</f>
        <v/>
      </c>
      <c r="I7107" t="str" cm="1">
        <f t="array" ref="I7107">IF(HymnIN[[#This Row],[Verse]]=0,_xlfn.XLOOKUP(HymnIN[[#This Row],[Text]],Table17[[#All],[Meter]],Table17[[#All],[Correct Full Meter]],"**",0,1),"")</f>
        <v/>
      </c>
    </row>
    <row r="7108" spans="1:9" x14ac:dyDescent="0.3">
      <c r="A7108">
        <v>355</v>
      </c>
      <c r="B7108">
        <v>3</v>
      </c>
      <c r="C7108">
        <v>3</v>
      </c>
      <c r="D7108">
        <v>8225</v>
      </c>
      <c r="E7108" t="s">
        <v>6796</v>
      </c>
      <c r="F7108" t="str">
        <f>IF(HymnIN[[#This Row],[Verse]]&lt;&gt;0,"",_xlfn.XLOOKUP(HymnIN[[#This Row],[Hymn]],HymnEN[[#All],[hymn_no]],HymnEN[[#All],[author_id]],"0",0,1))</f>
        <v/>
      </c>
      <c r="G7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'3', 'Preparaci Tu sì che insieme');</v>
      </c>
      <c r="H7108" t="str" cm="1">
        <f t="array" ref="H7108">IF(HymnIN[[#This Row],[Verse]]=0,_xlfn.XLOOKUP(HymnIN[[#This Row],[Text]],Table17[[#All],[Meter]],Table17[[#All],[ID]],"**",0,1),"")</f>
        <v/>
      </c>
      <c r="I7108" t="str" cm="1">
        <f t="array" ref="I7108">IF(HymnIN[[#This Row],[Verse]]=0,_xlfn.XLOOKUP(HymnIN[[#This Row],[Text]],Table17[[#All],[Meter]],Table17[[#All],[Correct Full Meter]],"**",0,1),"")</f>
        <v/>
      </c>
    </row>
    <row r="7109" spans="1:9" x14ac:dyDescent="0.3">
      <c r="A7109">
        <v>355</v>
      </c>
      <c r="B7109">
        <v>3</v>
      </c>
      <c r="C7109">
        <v>4</v>
      </c>
      <c r="D7109">
        <v>8226</v>
      </c>
      <c r="E7109" t="s">
        <v>6797</v>
      </c>
      <c r="F7109" t="str">
        <f>IF(HymnIN[[#This Row],[Verse]]&lt;&gt;0,"",_xlfn.XLOOKUP(HymnIN[[#This Row],[Hymn]],HymnEN[[#All],[hymn_no]],HymnEN[[#All],[author_id]],"0",0,1))</f>
        <v/>
      </c>
      <c r="G7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'4', 'Con Te noi levare possiam');</v>
      </c>
      <c r="H7109" t="str" cm="1">
        <f t="array" ref="H7109">IF(HymnIN[[#This Row],[Verse]]=0,_xlfn.XLOOKUP(HymnIN[[#This Row],[Text]],Table17[[#All],[Meter]],Table17[[#All],[ID]],"**",0,1),"")</f>
        <v/>
      </c>
      <c r="I7109" t="str" cm="1">
        <f t="array" ref="I7109">IF(HymnIN[[#This Row],[Verse]]=0,_xlfn.XLOOKUP(HymnIN[[#This Row],[Text]],Table17[[#All],[Meter]],Table17[[#All],[Correct Full Meter]],"**",0,1),"")</f>
        <v/>
      </c>
    </row>
    <row r="7110" spans="1:9" x14ac:dyDescent="0.3">
      <c r="A7110">
        <v>355</v>
      </c>
      <c r="B7110">
        <v>3</v>
      </c>
      <c r="C7110">
        <v>5</v>
      </c>
      <c r="D7110">
        <v>8227</v>
      </c>
      <c r="E7110" t="s">
        <v>6798</v>
      </c>
      <c r="F7110" t="str">
        <f>IF(HymnIN[[#This Row],[Verse]]&lt;&gt;0,"",_xlfn.XLOOKUP(HymnIN[[#This Row],[Hymn]],HymnEN[[#All],[hymn_no]],HymnEN[[#All],[author_id]],"0",0,1))</f>
        <v/>
      </c>
      <c r="G7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'5', 'Il grido che Cristo ora attende:');</v>
      </c>
      <c r="H7110" t="str" cm="1">
        <f t="array" ref="H7110">IF(HymnIN[[#This Row],[Verse]]=0,_xlfn.XLOOKUP(HymnIN[[#This Row],[Text]],Table17[[#All],[Meter]],Table17[[#All],[ID]],"**",0,1),"")</f>
        <v/>
      </c>
      <c r="I7110" t="str" cm="1">
        <f t="array" ref="I7110">IF(HymnIN[[#This Row],[Verse]]=0,_xlfn.XLOOKUP(HymnIN[[#This Row],[Text]],Table17[[#All],[Meter]],Table17[[#All],[Correct Full Meter]],"**",0,1),"")</f>
        <v/>
      </c>
    </row>
    <row r="7111" spans="1:9" x14ac:dyDescent="0.3">
      <c r="A7111">
        <v>355</v>
      </c>
      <c r="B7111">
        <v>3</v>
      </c>
      <c r="C7111">
        <v>6</v>
      </c>
      <c r="D7111">
        <v>8228</v>
      </c>
      <c r="E7111" t="s">
        <v>6799</v>
      </c>
      <c r="F7111" t="str">
        <f>IF(HymnIN[[#This Row],[Verse]]&lt;&gt;0,"",_xlfn.XLOOKUP(HymnIN[[#This Row],[Hymn]],HymnEN[[#All],[hymn_no]],HymnEN[[#All],[author_id]],"0",0,1))</f>
        <v/>
      </c>
      <c r="G7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'6', '-Sì, vieni, Signore Gesù-');</v>
      </c>
      <c r="H7111" t="str" cm="1">
        <f t="array" ref="H7111">IF(HymnIN[[#This Row],[Verse]]=0,_xlfn.XLOOKUP(HymnIN[[#This Row],[Text]],Table17[[#All],[Meter]],Table17[[#All],[ID]],"**",0,1),"")</f>
        <v/>
      </c>
      <c r="I7111" t="str" cm="1">
        <f t="array" ref="I7111">IF(HymnIN[[#This Row],[Verse]]=0,_xlfn.XLOOKUP(HymnIN[[#This Row],[Text]],Table17[[#All],[Meter]],Table17[[#All],[Correct Full Meter]],"**",0,1),"")</f>
        <v/>
      </c>
    </row>
    <row r="7112" spans="1:9" x14ac:dyDescent="0.3">
      <c r="A7112">
        <v>355</v>
      </c>
      <c r="B7112">
        <v>3</v>
      </c>
      <c r="C7112">
        <v>7</v>
      </c>
      <c r="D7112">
        <v>8229</v>
      </c>
      <c r="E7112" t="s">
        <v>6800</v>
      </c>
      <c r="F7112" t="str">
        <f>IF(HymnIN[[#This Row],[Verse]]&lt;&gt;0,"",_xlfn.XLOOKUP(HymnIN[[#This Row],[Hymn]],HymnEN[[#All],[hymn_no]],HymnEN[[#All],[author_id]],"0",0,1))</f>
        <v/>
      </c>
      <c r="G7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'7', 'Così sarà l\'opra compita');</v>
      </c>
      <c r="H7112" t="str" cm="1">
        <f t="array" ref="H7112">IF(HymnIN[[#This Row],[Verse]]=0,_xlfn.XLOOKUP(HymnIN[[#This Row],[Text]],Table17[[#All],[Meter]],Table17[[#All],[ID]],"**",0,1),"")</f>
        <v/>
      </c>
      <c r="I7112" t="str" cm="1">
        <f t="array" ref="I7112">IF(HymnIN[[#This Row],[Verse]]=0,_xlfn.XLOOKUP(HymnIN[[#This Row],[Text]],Table17[[#All],[Meter]],Table17[[#All],[Correct Full Meter]],"**",0,1),"")</f>
        <v/>
      </c>
    </row>
    <row r="7113" spans="1:9" x14ac:dyDescent="0.3">
      <c r="A7113">
        <v>355</v>
      </c>
      <c r="B7113">
        <v>3</v>
      </c>
      <c r="C7113">
        <v>8</v>
      </c>
      <c r="D7113">
        <v>8230</v>
      </c>
      <c r="E7113" t="s">
        <v>6801</v>
      </c>
      <c r="F7113" t="str">
        <f>IF(HymnIN[[#This Row],[Verse]]&lt;&gt;0,"",_xlfn.XLOOKUP(HymnIN[[#This Row],[Hymn]],HymnEN[[#All],[hymn_no]],HymnEN[[#All],[author_id]],"0",0,1))</f>
        <v/>
      </c>
      <c r="G7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('355', '3', '8', 'Per cui Tu venisti quaggiù.');</v>
      </c>
      <c r="H7113" t="str" cm="1">
        <f t="array" ref="H7113">IF(HymnIN[[#This Row],[Verse]]=0,_xlfn.XLOOKUP(HymnIN[[#This Row],[Text]],Table17[[#All],[Meter]],Table17[[#All],[ID]],"**",0,1),"")</f>
        <v/>
      </c>
      <c r="I7113" t="str" cm="1">
        <f t="array" ref="I7113">IF(HymnIN[[#This Row],[Verse]]=0,_xlfn.XLOOKUP(HymnIN[[#This Row],[Text]],Table17[[#All],[Meter]],Table17[[#All],[Correct Full Meter]],"**",0,1),"")</f>
        <v/>
      </c>
    </row>
    <row r="7114" spans="1:9" x14ac:dyDescent="0.3">
      <c r="A7114">
        <v>356</v>
      </c>
      <c r="B7114">
        <v>0</v>
      </c>
      <c r="C7114">
        <v>0</v>
      </c>
      <c r="D7114">
        <v>8234</v>
      </c>
      <c r="E7114" t="s">
        <v>482</v>
      </c>
      <c r="F7114">
        <f>IF(HymnIN[[#This Row],[Verse]]&lt;&gt;0,"",_xlfn.XLOOKUP(HymnIN[[#This Row],[Hymn]],HymnEN[[#All],[hymn_no]],HymnEN[[#All],[author_id]],"0",0,1))</f>
        <v>44</v>
      </c>
      <c r="G7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('356', '10.9.10.9.10.9.10.9.', '177', '44');</v>
      </c>
      <c r="H7114" cm="1">
        <f t="array" ref="H7114">IF(HymnIN[[#This Row],[Verse]]=0,_xlfn.XLOOKUP(HymnIN[[#This Row],[Text]],Table17[[#All],[Meter]],Table17[[#All],[ID]],"**",0,1),"")</f>
        <v>177</v>
      </c>
      <c r="I7114" t="str" cm="1">
        <f t="array" ref="I7114">IF(HymnIN[[#This Row],[Verse]]=0,_xlfn.XLOOKUP(HymnIN[[#This Row],[Text]],Table17[[#All],[Meter]],Table17[[#All],[Correct Full Meter]],"**",0,1),"")</f>
        <v>10.9.10.9.10.9.10.9.</v>
      </c>
    </row>
    <row r="7115" spans="1:9" x14ac:dyDescent="0.3">
      <c r="A7115">
        <v>356</v>
      </c>
      <c r="B7115">
        <v>1</v>
      </c>
      <c r="C7115">
        <v>1</v>
      </c>
      <c r="D7115">
        <v>8235</v>
      </c>
      <c r="E7115" t="s">
        <v>6802</v>
      </c>
      <c r="F7115" t="str">
        <f>IF(HymnIN[[#This Row],[Verse]]&lt;&gt;0,"",_xlfn.XLOOKUP(HymnIN[[#This Row],[Hymn]],HymnEN[[#All],[hymn_no]],HymnEN[[#All],[author_id]],"0",0,1))</f>
        <v/>
      </c>
      <c r="G7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'1', 'NOSTRO Dio, Te con gioia adoriamo');</v>
      </c>
      <c r="H7115" t="str" cm="1">
        <f t="array" ref="H7115">IF(HymnIN[[#This Row],[Verse]]=0,_xlfn.XLOOKUP(HymnIN[[#This Row],[Text]],Table17[[#All],[Meter]],Table17[[#All],[ID]],"**",0,1),"")</f>
        <v/>
      </c>
      <c r="I7115" t="str" cm="1">
        <f t="array" ref="I7115">IF(HymnIN[[#This Row],[Verse]]=0,_xlfn.XLOOKUP(HymnIN[[#This Row],[Text]],Table17[[#All],[Meter]],Table17[[#All],[Correct Full Meter]],"**",0,1),"")</f>
        <v/>
      </c>
    </row>
    <row r="7116" spans="1:9" x14ac:dyDescent="0.3">
      <c r="A7116">
        <v>356</v>
      </c>
      <c r="B7116">
        <v>1</v>
      </c>
      <c r="C7116">
        <v>2</v>
      </c>
      <c r="D7116">
        <v>8236</v>
      </c>
      <c r="E7116" t="s">
        <v>6803</v>
      </c>
      <c r="F7116" t="str">
        <f>IF(HymnIN[[#This Row],[Verse]]&lt;&gt;0,"",_xlfn.XLOOKUP(HymnIN[[#This Row],[Hymn]],HymnEN[[#All],[hymn_no]],HymnEN[[#All],[author_id]],"0",0,1))</f>
        <v/>
      </c>
      <c r="G7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'2', 'E T\'offriamo l\'omaggio del cuor;');</v>
      </c>
      <c r="H7116" t="str" cm="1">
        <f t="array" ref="H7116">IF(HymnIN[[#This Row],[Verse]]=0,_xlfn.XLOOKUP(HymnIN[[#This Row],[Text]],Table17[[#All],[Meter]],Table17[[#All],[ID]],"**",0,1),"")</f>
        <v/>
      </c>
      <c r="I7116" t="str" cm="1">
        <f t="array" ref="I7116">IF(HymnIN[[#This Row],[Verse]]=0,_xlfn.XLOOKUP(HymnIN[[#This Row],[Text]],Table17[[#All],[Meter]],Table17[[#All],[Correct Full Meter]],"**",0,1),"")</f>
        <v/>
      </c>
    </row>
    <row r="7117" spans="1:9" x14ac:dyDescent="0.3">
      <c r="A7117">
        <v>356</v>
      </c>
      <c r="B7117">
        <v>1</v>
      </c>
      <c r="C7117">
        <v>3</v>
      </c>
      <c r="D7117">
        <v>8237</v>
      </c>
      <c r="E7117" t="s">
        <v>6804</v>
      </c>
      <c r="F7117" t="str">
        <f>IF(HymnIN[[#This Row],[Verse]]&lt;&gt;0,"",_xlfn.XLOOKUP(HymnIN[[#This Row],[Hymn]],HymnEN[[#All],[hymn_no]],HymnEN[[#All],[author_id]],"0",0,1))</f>
        <v/>
      </c>
      <c r="G7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'3', 'Prima ancor della terra e del cielo,');</v>
      </c>
      <c r="H7117" t="str" cm="1">
        <f t="array" ref="H7117">IF(HymnIN[[#This Row],[Verse]]=0,_xlfn.XLOOKUP(HymnIN[[#This Row],[Text]],Table17[[#All],[Meter]],Table17[[#All],[ID]],"**",0,1),"")</f>
        <v/>
      </c>
      <c r="I7117" t="str" cm="1">
        <f t="array" ref="I7117">IF(HymnIN[[#This Row],[Verse]]=0,_xlfn.XLOOKUP(HymnIN[[#This Row],[Text]],Table17[[#All],[Meter]],Table17[[#All],[Correct Full Meter]],"**",0,1),"")</f>
        <v/>
      </c>
    </row>
    <row r="7118" spans="1:9" x14ac:dyDescent="0.3">
      <c r="A7118">
        <v>356</v>
      </c>
      <c r="B7118">
        <v>1</v>
      </c>
      <c r="C7118">
        <v>4</v>
      </c>
      <c r="D7118">
        <v>8238</v>
      </c>
      <c r="E7118" t="s">
        <v>6805</v>
      </c>
      <c r="F7118" t="str">
        <f>IF(HymnIN[[#This Row],[Verse]]&lt;&gt;0,"",_xlfn.XLOOKUP(HymnIN[[#This Row],[Hymn]],HymnEN[[#All],[hymn_no]],HymnEN[[#All],[author_id]],"0",0,1))</f>
        <v/>
      </c>
      <c r="G7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'4', 'Tu formasti il Tuo piano d\'amor:');</v>
      </c>
      <c r="H7118" t="str" cm="1">
        <f t="array" ref="H7118">IF(HymnIN[[#This Row],[Verse]]=0,_xlfn.XLOOKUP(HymnIN[[#This Row],[Text]],Table17[[#All],[Meter]],Table17[[#All],[ID]],"**",0,1),"")</f>
        <v/>
      </c>
      <c r="I7118" t="str" cm="1">
        <f t="array" ref="I7118">IF(HymnIN[[#This Row],[Verse]]=0,_xlfn.XLOOKUP(HymnIN[[#This Row],[Text]],Table17[[#All],[Meter]],Table17[[#All],[Correct Full Meter]],"**",0,1),"")</f>
        <v/>
      </c>
    </row>
    <row r="7119" spans="1:9" x14ac:dyDescent="0.3">
      <c r="A7119">
        <v>356</v>
      </c>
      <c r="B7119">
        <v>1</v>
      </c>
      <c r="C7119">
        <v>5</v>
      </c>
      <c r="D7119">
        <v>8239</v>
      </c>
      <c r="E7119" t="s">
        <v>6806</v>
      </c>
      <c r="F7119" t="str">
        <f>IF(HymnIN[[#This Row],[Verse]]&lt;&gt;0,"",_xlfn.XLOOKUP(HymnIN[[#This Row],[Hymn]],HymnEN[[#All],[hymn_no]],HymnEN[[#All],[author_id]],"0",0,1))</f>
        <v/>
      </c>
      <c r="G7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'5', 'Il Tuo Cristo ha una degna compagna');</v>
      </c>
      <c r="H7119" t="str" cm="1">
        <f t="array" ref="H7119">IF(HymnIN[[#This Row],[Verse]]=0,_xlfn.XLOOKUP(HymnIN[[#This Row],[Text]],Table17[[#All],[Meter]],Table17[[#All],[ID]],"**",0,1),"")</f>
        <v/>
      </c>
      <c r="I7119" t="str" cm="1">
        <f t="array" ref="I7119">IF(HymnIN[[#This Row],[Verse]]=0,_xlfn.XLOOKUP(HymnIN[[#This Row],[Text]],Table17[[#All],[Meter]],Table17[[#All],[Correct Full Meter]],"**",0,1),"")</f>
        <v/>
      </c>
    </row>
    <row r="7120" spans="1:9" x14ac:dyDescent="0.3">
      <c r="A7120">
        <v>356</v>
      </c>
      <c r="B7120">
        <v>1</v>
      </c>
      <c r="C7120">
        <v>6</v>
      </c>
      <c r="D7120">
        <v>8240</v>
      </c>
      <c r="E7120" t="s">
        <v>8844</v>
      </c>
      <c r="F7120" t="str">
        <f>IF(HymnIN[[#This Row],[Verse]]&lt;&gt;0,"",_xlfn.XLOOKUP(HymnIN[[#This Row],[Hymn]],HymnEN[[#All],[hymn_no]],HymnEN[[#All],[author_id]],"0",0,1))</f>
        <v/>
      </c>
      <c r="G7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'6', 'Ed, uniti, del Tuopiacer');</v>
      </c>
      <c r="H7120" t="str" cm="1">
        <f t="array" ref="H7120">IF(HymnIN[[#This Row],[Verse]]=0,_xlfn.XLOOKUP(HymnIN[[#This Row],[Text]],Table17[[#All],[Meter]],Table17[[#All],[ID]],"**",0,1),"")</f>
        <v/>
      </c>
      <c r="I7120" t="str" cm="1">
        <f t="array" ref="I7120">IF(HymnIN[[#This Row],[Verse]]=0,_xlfn.XLOOKUP(HymnIN[[#This Row],[Text]],Table17[[#All],[Meter]],Table17[[#All],[Correct Full Meter]],"**",0,1),"")</f>
        <v/>
      </c>
    </row>
    <row r="7121" spans="1:9" x14ac:dyDescent="0.3">
      <c r="A7121">
        <v>356</v>
      </c>
      <c r="B7121">
        <v>1</v>
      </c>
      <c r="C7121">
        <v>7</v>
      </c>
      <c r="D7121">
        <v>8241</v>
      </c>
      <c r="E7121" t="s">
        <v>6808</v>
      </c>
      <c r="F7121" t="str">
        <f>IF(HymnIN[[#This Row],[Verse]]&lt;&gt;0,"",_xlfn.XLOOKUP(HymnIN[[#This Row],[Hymn]],HymnEN[[#All],[hymn_no]],HymnEN[[#All],[author_id]],"0",0,1))</f>
        <v/>
      </c>
      <c r="G7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'7', 'Son oggetto per sempre, adempiendo');</v>
      </c>
      <c r="H7121" t="str" cm="1">
        <f t="array" ref="H7121">IF(HymnIN[[#This Row],[Verse]]=0,_xlfn.XLOOKUP(HymnIN[[#This Row],[Text]],Table17[[#All],[Meter]],Table17[[#All],[ID]],"**",0,1),"")</f>
        <v/>
      </c>
      <c r="I7121" t="str" cm="1">
        <f t="array" ref="I7121">IF(HymnIN[[#This Row],[Verse]]=0,_xlfn.XLOOKUP(HymnIN[[#This Row],[Text]],Table17[[#All],[Meter]],Table17[[#All],[Correct Full Meter]],"**",0,1),"")</f>
        <v/>
      </c>
    </row>
    <row r="7122" spans="1:9" x14ac:dyDescent="0.3">
      <c r="A7122">
        <v>356</v>
      </c>
      <c r="B7122">
        <v>1</v>
      </c>
      <c r="C7122">
        <v>8</v>
      </c>
      <c r="D7122">
        <v>8242</v>
      </c>
      <c r="E7122" t="s">
        <v>6809</v>
      </c>
      <c r="F7122" t="str">
        <f>IF(HymnIN[[#This Row],[Verse]]&lt;&gt;0,"",_xlfn.XLOOKUP(HymnIN[[#This Row],[Hymn]],HymnEN[[#All],[hymn_no]],HymnEN[[#All],[author_id]],"0",0,1))</f>
        <v/>
      </c>
      <c r="G7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'1', '8', 'Pienamente i Tuoi grandi pensier.');</v>
      </c>
      <c r="H7122" t="str" cm="1">
        <f t="array" ref="H7122">IF(HymnIN[[#This Row],[Verse]]=0,_xlfn.XLOOKUP(HymnIN[[#This Row],[Text]],Table17[[#All],[Meter]],Table17[[#All],[ID]],"**",0,1),"")</f>
        <v/>
      </c>
      <c r="I7122" t="str" cm="1">
        <f t="array" ref="I7122">IF(HymnIN[[#This Row],[Verse]]=0,_xlfn.XLOOKUP(HymnIN[[#This Row],[Text]],Table17[[#All],[Meter]],Table17[[#All],[Correct Full Meter]],"**",0,1),"")</f>
        <v/>
      </c>
    </row>
    <row r="7123" spans="1:9" x14ac:dyDescent="0.3">
      <c r="A7123">
        <v>356</v>
      </c>
      <c r="B7123">
        <v>2</v>
      </c>
      <c r="C7123">
        <v>1</v>
      </c>
      <c r="D7123">
        <v>8243</v>
      </c>
      <c r="E7123" t="s">
        <v>8845</v>
      </c>
      <c r="F7123" t="str">
        <f>IF(HymnIN[[#This Row],[Verse]]&lt;&gt;0,"",_xlfn.XLOOKUP(HymnIN[[#This Row],[Hymn]],HymnEN[[#All],[hymn_no]],HymnEN[[#All],[author_id]],"0",0,1))</f>
        <v/>
      </c>
      <c r="G7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'1', 'Egli rende a Te, Dio, la gloria,');</v>
      </c>
      <c r="H7123" t="str" cm="1">
        <f t="array" ref="H7123">IF(HymnIN[[#This Row],[Verse]]=0,_xlfn.XLOOKUP(HymnIN[[#This Row],[Text]],Table17[[#All],[Meter]],Table17[[#All],[ID]],"**",0,1),"")</f>
        <v/>
      </c>
      <c r="I7123" t="str" cm="1">
        <f t="array" ref="I7123">IF(HymnIN[[#This Row],[Verse]]=0,_xlfn.XLOOKUP(HymnIN[[#This Row],[Text]],Table17[[#All],[Meter]],Table17[[#All],[Correct Full Meter]],"**",0,1),"")</f>
        <v/>
      </c>
    </row>
    <row r="7124" spans="1:9" x14ac:dyDescent="0.3">
      <c r="A7124">
        <v>356</v>
      </c>
      <c r="B7124">
        <v>2</v>
      </c>
      <c r="C7124">
        <v>2</v>
      </c>
      <c r="D7124">
        <v>8244</v>
      </c>
      <c r="E7124" t="s">
        <v>6811</v>
      </c>
      <c r="F7124" t="str">
        <f>IF(HymnIN[[#This Row],[Verse]]&lt;&gt;0,"",_xlfn.XLOOKUP(HymnIN[[#This Row],[Hymn]],HymnEN[[#All],[hymn_no]],HymnEN[[#All],[author_id]],"0",0,1))</f>
        <v/>
      </c>
      <c r="G7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'2', 'Ei che venne qual Uomo quaggiù');</v>
      </c>
      <c r="H7124" t="str" cm="1">
        <f t="array" ref="H7124">IF(HymnIN[[#This Row],[Verse]]=0,_xlfn.XLOOKUP(HymnIN[[#This Row],[Text]],Table17[[#All],[Meter]],Table17[[#All],[ID]],"**",0,1),"")</f>
        <v/>
      </c>
      <c r="I7124" t="str" cm="1">
        <f t="array" ref="I7124">IF(HymnIN[[#This Row],[Verse]]=0,_xlfn.XLOOKUP(HymnIN[[#This Row],[Text]],Table17[[#All],[Meter]],Table17[[#All],[Correct Full Meter]],"**",0,1),"")</f>
        <v/>
      </c>
    </row>
    <row r="7125" spans="1:9" x14ac:dyDescent="0.3">
      <c r="A7125">
        <v>356</v>
      </c>
      <c r="B7125">
        <v>2</v>
      </c>
      <c r="C7125">
        <v>3</v>
      </c>
      <c r="D7125">
        <v>8245</v>
      </c>
      <c r="E7125" t="s">
        <v>6812</v>
      </c>
      <c r="F7125" t="str">
        <f>IF(HymnIN[[#This Row],[Verse]]&lt;&gt;0,"",_xlfn.XLOOKUP(HymnIN[[#This Row],[Hymn]],HymnEN[[#All],[hymn_no]],HymnEN[[#All],[author_id]],"0",0,1))</f>
        <v/>
      </c>
      <c r="G7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'3', 'Ed ancora qual Uomo glorioso');</v>
      </c>
      <c r="H7125" t="str" cm="1">
        <f t="array" ref="H7125">IF(HymnIN[[#This Row],[Verse]]=0,_xlfn.XLOOKUP(HymnIN[[#This Row],[Text]],Table17[[#All],[Meter]],Table17[[#All],[ID]],"**",0,1),"")</f>
        <v/>
      </c>
      <c r="I7125" t="str" cm="1">
        <f t="array" ref="I7125">IF(HymnIN[[#This Row],[Verse]]=0,_xlfn.XLOOKUP(HymnIN[[#This Row],[Text]],Table17[[#All],[Meter]],Table17[[#All],[Correct Full Meter]],"**",0,1),"")</f>
        <v/>
      </c>
    </row>
    <row r="7126" spans="1:9" x14ac:dyDescent="0.3">
      <c r="A7126">
        <v>356</v>
      </c>
      <c r="B7126">
        <v>2</v>
      </c>
      <c r="C7126">
        <v>4</v>
      </c>
      <c r="D7126">
        <v>8246</v>
      </c>
      <c r="E7126" t="s">
        <v>6813</v>
      </c>
      <c r="F7126" t="str">
        <f>IF(HymnIN[[#This Row],[Verse]]&lt;&gt;0,"",_xlfn.XLOOKUP(HymnIN[[#This Row],[Hymn]],HymnEN[[#All],[hymn_no]],HymnEN[[#All],[author_id]],"0",0,1))</f>
        <v/>
      </c>
      <c r="G7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'4', 'Nostro Capo è per sempre lassù.');</v>
      </c>
      <c r="H7126" t="str" cm="1">
        <f t="array" ref="H7126">IF(HymnIN[[#This Row],[Verse]]=0,_xlfn.XLOOKUP(HymnIN[[#This Row],[Text]],Table17[[#All],[Meter]],Table17[[#All],[ID]],"**",0,1),"")</f>
        <v/>
      </c>
      <c r="I7126" t="str" cm="1">
        <f t="array" ref="I7126">IF(HymnIN[[#This Row],[Verse]]=0,_xlfn.XLOOKUP(HymnIN[[#This Row],[Text]],Table17[[#All],[Meter]],Table17[[#All],[Correct Full Meter]],"**",0,1),"")</f>
        <v/>
      </c>
    </row>
    <row r="7127" spans="1:9" x14ac:dyDescent="0.3">
      <c r="A7127">
        <v>356</v>
      </c>
      <c r="B7127">
        <v>2</v>
      </c>
      <c r="C7127">
        <v>5</v>
      </c>
      <c r="D7127">
        <v>8247</v>
      </c>
      <c r="E7127" t="s">
        <v>6814</v>
      </c>
      <c r="F7127" t="str">
        <f>IF(HymnIN[[#This Row],[Verse]]&lt;&gt;0,"",_xlfn.XLOOKUP(HymnIN[[#This Row],[Hymn]],HymnEN[[#All],[hymn_no]],HymnEN[[#All],[author_id]],"0",0,1))</f>
        <v/>
      </c>
      <c r="G7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'5', 'In Tua santa presenza veniamo');</v>
      </c>
      <c r="H7127" t="str" cm="1">
        <f t="array" ref="H7127">IF(HymnIN[[#This Row],[Verse]]=0,_xlfn.XLOOKUP(HymnIN[[#This Row],[Text]],Table17[[#All],[Meter]],Table17[[#All],[ID]],"**",0,1),"")</f>
        <v/>
      </c>
      <c r="I7127" t="str" cm="1">
        <f t="array" ref="I7127">IF(HymnIN[[#This Row],[Verse]]=0,_xlfn.XLOOKUP(HymnIN[[#This Row],[Text]],Table17[[#All],[Meter]],Table17[[#All],[Correct Full Meter]],"**",0,1),"")</f>
        <v/>
      </c>
    </row>
    <row r="7128" spans="1:9" x14ac:dyDescent="0.3">
      <c r="A7128">
        <v>356</v>
      </c>
      <c r="B7128">
        <v>2</v>
      </c>
      <c r="C7128">
        <v>6</v>
      </c>
      <c r="D7128">
        <v>8248</v>
      </c>
      <c r="E7128" t="s">
        <v>6815</v>
      </c>
      <c r="F7128" t="str">
        <f>IF(HymnIN[[#This Row],[Verse]]&lt;&gt;0,"",_xlfn.XLOOKUP(HymnIN[[#This Row],[Hymn]],HymnEN[[#All],[hymn_no]],HymnEN[[#All],[author_id]],"0",0,1))</f>
        <v/>
      </c>
      <c r="G7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'6', 'Ché da Lui, a Lui simili, siam;');</v>
      </c>
      <c r="H7128" t="str" cm="1">
        <f t="array" ref="H7128">IF(HymnIN[[#This Row],[Verse]]=0,_xlfn.XLOOKUP(HymnIN[[#This Row],[Text]],Table17[[#All],[Meter]],Table17[[#All],[ID]],"**",0,1),"")</f>
        <v/>
      </c>
      <c r="I7128" t="str" cm="1">
        <f t="array" ref="I7128">IF(HymnIN[[#This Row],[Verse]]=0,_xlfn.XLOOKUP(HymnIN[[#This Row],[Text]],Table17[[#All],[Meter]],Table17[[#All],[Correct Full Meter]],"**",0,1),"")</f>
        <v/>
      </c>
    </row>
    <row r="7129" spans="1:9" x14ac:dyDescent="0.3">
      <c r="A7129">
        <v>356</v>
      </c>
      <c r="B7129">
        <v>2</v>
      </c>
      <c r="C7129">
        <v>7</v>
      </c>
      <c r="D7129">
        <v>8249</v>
      </c>
      <c r="E7129" t="s">
        <v>6816</v>
      </c>
      <c r="F7129" t="str">
        <f>IF(HymnIN[[#This Row],[Verse]]&lt;&gt;0,"",_xlfn.XLOOKUP(HymnIN[[#This Row],[Hymn]],HymnEN[[#All],[hymn_no]],HymnEN[[#All],[author_id]],"0",0,1))</f>
        <v/>
      </c>
      <c r="G7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'7', 'Nel potere del Santo Tuo Spirto');</v>
      </c>
      <c r="H7129" t="str" cm="1">
        <f t="array" ref="H7129">IF(HymnIN[[#This Row],[Verse]]=0,_xlfn.XLOOKUP(HymnIN[[#This Row],[Text]],Table17[[#All],[Meter]],Table17[[#All],[ID]],"**",0,1),"")</f>
        <v/>
      </c>
      <c r="I7129" t="str" cm="1">
        <f t="array" ref="I7129">IF(HymnIN[[#This Row],[Verse]]=0,_xlfn.XLOOKUP(HymnIN[[#This Row],[Text]],Table17[[#All],[Meter]],Table17[[#All],[Correct Full Meter]],"**",0,1),"")</f>
        <v/>
      </c>
    </row>
    <row r="7130" spans="1:9" x14ac:dyDescent="0.3">
      <c r="A7130">
        <v>356</v>
      </c>
      <c r="B7130">
        <v>2</v>
      </c>
      <c r="C7130">
        <v>8</v>
      </c>
      <c r="D7130">
        <v>8250</v>
      </c>
      <c r="E7130" t="s">
        <v>6817</v>
      </c>
      <c r="F7130" t="str">
        <f>IF(HymnIN[[#This Row],[Verse]]&lt;&gt;0,"",_xlfn.XLOOKUP(HymnIN[[#This Row],[Hymn]],HymnEN[[#All],[hymn_no]],HymnEN[[#All],[author_id]],"0",0,1))</f>
        <v/>
      </c>
      <c r="G7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'2', '8', 'Or con Lui le Tue lodi cantiam.');</v>
      </c>
      <c r="H7130" t="str" cm="1">
        <f t="array" ref="H7130">IF(HymnIN[[#This Row],[Verse]]=0,_xlfn.XLOOKUP(HymnIN[[#This Row],[Text]],Table17[[#All],[Meter]],Table17[[#All],[ID]],"**",0,1),"")</f>
        <v/>
      </c>
      <c r="I7130" t="str" cm="1">
        <f t="array" ref="I7130">IF(HymnIN[[#This Row],[Verse]]=0,_xlfn.XLOOKUP(HymnIN[[#This Row],[Text]],Table17[[#All],[Meter]],Table17[[#All],[Correct Full Meter]],"**",0,1),"")</f>
        <v/>
      </c>
    </row>
    <row r="7131" spans="1:9" x14ac:dyDescent="0.3">
      <c r="A7131">
        <v>356</v>
      </c>
      <c r="B7131">
        <v>3</v>
      </c>
      <c r="C7131">
        <v>1</v>
      </c>
      <c r="D7131">
        <v>8251</v>
      </c>
      <c r="E7131" t="s">
        <v>6818</v>
      </c>
      <c r="F7131" t="str">
        <f>IF(HymnIN[[#This Row],[Verse]]&lt;&gt;0,"",_xlfn.XLOOKUP(HymnIN[[#This Row],[Hymn]],HymnEN[[#All],[hymn_no]],HymnEN[[#All],[author_id]],"0",0,1))</f>
        <v/>
      </c>
      <c r="G7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'1', 'T\'adoriamo qual Capo supremo');</v>
      </c>
      <c r="H7131" t="str" cm="1">
        <f t="array" ref="H7131">IF(HymnIN[[#This Row],[Verse]]=0,_xlfn.XLOOKUP(HymnIN[[#This Row],[Text]],Table17[[#All],[Meter]],Table17[[#All],[ID]],"**",0,1),"")</f>
        <v/>
      </c>
      <c r="I7131" t="str" cm="1">
        <f t="array" ref="I7131">IF(HymnIN[[#This Row],[Verse]]=0,_xlfn.XLOOKUP(HymnIN[[#This Row],[Text]],Table17[[#All],[Meter]],Table17[[#All],[Correct Full Meter]],"**",0,1),"")</f>
        <v/>
      </c>
    </row>
    <row r="7132" spans="1:9" x14ac:dyDescent="0.3">
      <c r="A7132">
        <v>356</v>
      </c>
      <c r="B7132">
        <v>3</v>
      </c>
      <c r="C7132">
        <v>2</v>
      </c>
      <c r="D7132">
        <v>8252</v>
      </c>
      <c r="E7132" t="s">
        <v>6819</v>
      </c>
      <c r="F7132" t="str">
        <f>IF(HymnIN[[#This Row],[Verse]]&lt;&gt;0,"",_xlfn.XLOOKUP(HymnIN[[#This Row],[Hymn]],HymnEN[[#All],[hymn_no]],HymnEN[[#All],[author_id]],"0",0,1))</f>
        <v/>
      </c>
      <c r="G7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'2', 'Dimorante in celeste splendor,');</v>
      </c>
      <c r="H7132" t="str" cm="1">
        <f t="array" ref="H7132">IF(HymnIN[[#This Row],[Verse]]=0,_xlfn.XLOOKUP(HymnIN[[#This Row],[Text]],Table17[[#All],[Meter]],Table17[[#All],[ID]],"**",0,1),"")</f>
        <v/>
      </c>
      <c r="I7132" t="str" cm="1">
        <f t="array" ref="I7132">IF(HymnIN[[#This Row],[Verse]]=0,_xlfn.XLOOKUP(HymnIN[[#This Row],[Text]],Table17[[#All],[Meter]],Table17[[#All],[Correct Full Meter]],"**",0,1),"")</f>
        <v/>
      </c>
    </row>
    <row r="7133" spans="1:9" x14ac:dyDescent="0.3">
      <c r="A7133">
        <v>356</v>
      </c>
      <c r="B7133">
        <v>3</v>
      </c>
      <c r="C7133">
        <v>3</v>
      </c>
      <c r="D7133">
        <v>8253</v>
      </c>
      <c r="E7133" t="s">
        <v>6820</v>
      </c>
      <c r="F7133" t="str">
        <f>IF(HymnIN[[#This Row],[Verse]]&lt;&gt;0,"",_xlfn.XLOOKUP(HymnIN[[#This Row],[Hymn]],HymnEN[[#All],[hymn_no]],HymnEN[[#All],[author_id]],"0",0,1))</f>
        <v/>
      </c>
      <c r="G7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'3', 'In grandezza e potere divino');</v>
      </c>
      <c r="H7133" t="str" cm="1">
        <f t="array" ref="H7133">IF(HymnIN[[#This Row],[Verse]]=0,_xlfn.XLOOKUP(HymnIN[[#This Row],[Text]],Table17[[#All],[Meter]],Table17[[#All],[ID]],"**",0,1),"")</f>
        <v/>
      </c>
      <c r="I7133" t="str" cm="1">
        <f t="array" ref="I7133">IF(HymnIN[[#This Row],[Verse]]=0,_xlfn.XLOOKUP(HymnIN[[#This Row],[Text]],Table17[[#All],[Meter]],Table17[[#All],[Correct Full Meter]],"**",0,1),"")</f>
        <v/>
      </c>
    </row>
    <row r="7134" spans="1:9" x14ac:dyDescent="0.3">
      <c r="A7134">
        <v>356</v>
      </c>
      <c r="B7134">
        <v>3</v>
      </c>
      <c r="C7134">
        <v>4</v>
      </c>
      <c r="D7134">
        <v>8254</v>
      </c>
      <c r="E7134" t="s">
        <v>6821</v>
      </c>
      <c r="F7134" t="str">
        <f>IF(HymnIN[[#This Row],[Verse]]&lt;&gt;0,"",_xlfn.XLOOKUP(HymnIN[[#This Row],[Hymn]],HymnEN[[#All],[hymn_no]],HymnEN[[#All],[author_id]],"0",0,1))</f>
        <v/>
      </c>
      <c r="G7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'4', 'Che sorpassa il pensier d\'ogni cuor.');</v>
      </c>
      <c r="H7134" t="str" cm="1">
        <f t="array" ref="H7134">IF(HymnIN[[#This Row],[Verse]]=0,_xlfn.XLOOKUP(HymnIN[[#This Row],[Text]],Table17[[#All],[Meter]],Table17[[#All],[ID]],"**",0,1),"")</f>
        <v/>
      </c>
      <c r="I7134" t="str" cm="1">
        <f t="array" ref="I7134">IF(HymnIN[[#This Row],[Verse]]=0,_xlfn.XLOOKUP(HymnIN[[#This Row],[Text]],Table17[[#All],[Meter]],Table17[[#All],[Correct Full Meter]],"**",0,1),"")</f>
        <v/>
      </c>
    </row>
    <row r="7135" spans="1:9" x14ac:dyDescent="0.3">
      <c r="A7135">
        <v>356</v>
      </c>
      <c r="B7135">
        <v>3</v>
      </c>
      <c r="C7135">
        <v>5</v>
      </c>
      <c r="D7135">
        <v>8255</v>
      </c>
      <c r="E7135" t="s">
        <v>6822</v>
      </c>
      <c r="F7135" t="str">
        <f>IF(HymnIN[[#This Row],[Verse]]&lt;&gt;0,"",_xlfn.XLOOKUP(HymnIN[[#This Row],[Hymn]],HymnEN[[#All],[hymn_no]],HymnEN[[#All],[author_id]],"0",0,1))</f>
        <v/>
      </c>
      <c r="G7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'5', 'Benedetto è il Tuo santo volere,');</v>
      </c>
      <c r="H7135" t="str" cm="1">
        <f t="array" ref="H7135">IF(HymnIN[[#This Row],[Verse]]=0,_xlfn.XLOOKUP(HymnIN[[#This Row],[Text]],Table17[[#All],[Meter]],Table17[[#All],[ID]],"**",0,1),"")</f>
        <v/>
      </c>
      <c r="I7135" t="str" cm="1">
        <f t="array" ref="I7135">IF(HymnIN[[#This Row],[Verse]]=0,_xlfn.XLOOKUP(HymnIN[[#This Row],[Text]],Table17[[#All],[Meter]],Table17[[#All],[Correct Full Meter]],"**",0,1),"")</f>
        <v/>
      </c>
    </row>
    <row r="7136" spans="1:9" x14ac:dyDescent="0.3">
      <c r="A7136">
        <v>356</v>
      </c>
      <c r="B7136">
        <v>3</v>
      </c>
      <c r="C7136">
        <v>6</v>
      </c>
      <c r="D7136">
        <v>8256</v>
      </c>
      <c r="E7136" t="s">
        <v>6823</v>
      </c>
      <c r="F7136" t="str">
        <f>IF(HymnIN[[#This Row],[Verse]]&lt;&gt;0,"",_xlfn.XLOOKUP(HymnIN[[#This Row],[Hymn]],HymnEN[[#All],[hymn_no]],HymnEN[[#All],[author_id]],"0",0,1))</f>
        <v/>
      </c>
      <c r="G7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'6', 'E\' il Tuo amore d\'ogni altro al di là:');</v>
      </c>
      <c r="H7136" t="str" cm="1">
        <f t="array" ref="H7136">IF(HymnIN[[#This Row],[Verse]]=0,_xlfn.XLOOKUP(HymnIN[[#This Row],[Text]],Table17[[#All],[Meter]],Table17[[#All],[ID]],"**",0,1),"")</f>
        <v/>
      </c>
      <c r="I7136" t="str" cm="1">
        <f t="array" ref="I7136">IF(HymnIN[[#This Row],[Verse]]=0,_xlfn.XLOOKUP(HymnIN[[#This Row],[Text]],Table17[[#All],[Meter]],Table17[[#All],[Correct Full Meter]],"**",0,1),"")</f>
        <v/>
      </c>
    </row>
    <row r="7137" spans="1:9" x14ac:dyDescent="0.3">
      <c r="A7137">
        <v>356</v>
      </c>
      <c r="B7137">
        <v>3</v>
      </c>
      <c r="C7137">
        <v>7</v>
      </c>
      <c r="D7137">
        <v>8257</v>
      </c>
      <c r="E7137" t="s">
        <v>6824</v>
      </c>
      <c r="F7137" t="str">
        <f>IF(HymnIN[[#This Row],[Verse]]&lt;&gt;0,"",_xlfn.XLOOKUP(HymnIN[[#This Row],[Hymn]],HymnEN[[#All],[hymn_no]],HymnEN[[#All],[author_id]],"0",0,1))</f>
        <v/>
      </c>
      <c r="G7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'7', 'Gloria a Te nella Tua assemblea');</v>
      </c>
      <c r="H7137" t="str" cm="1">
        <f t="array" ref="H7137">IF(HymnIN[[#This Row],[Verse]]=0,_xlfn.XLOOKUP(HymnIN[[#This Row],[Text]],Table17[[#All],[Meter]],Table17[[#All],[ID]],"**",0,1),"")</f>
        <v/>
      </c>
      <c r="I7137" t="str" cm="1">
        <f t="array" ref="I7137">IF(HymnIN[[#This Row],[Verse]]=0,_xlfn.XLOOKUP(HymnIN[[#This Row],[Text]],Table17[[#All],[Meter]],Table17[[#All],[Correct Full Meter]],"**",0,1),"")</f>
        <v/>
      </c>
    </row>
    <row r="7138" spans="1:9" x14ac:dyDescent="0.3">
      <c r="A7138">
        <v>356</v>
      </c>
      <c r="B7138">
        <v>3</v>
      </c>
      <c r="C7138">
        <v>8</v>
      </c>
      <c r="D7138">
        <v>8258</v>
      </c>
      <c r="E7138" t="s">
        <v>6825</v>
      </c>
      <c r="F7138" t="str">
        <f>IF(HymnIN[[#This Row],[Verse]]&lt;&gt;0,"",_xlfn.XLOOKUP(HymnIN[[#This Row],[Hymn]],HymnEN[[#All],[hymn_no]],HymnEN[[#All],[author_id]],"0",0,1))</f>
        <v/>
      </c>
      <c r="G7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('356', '3', '8', 'Sia già ora e per tutte le età.');</v>
      </c>
      <c r="H7138" t="str" cm="1">
        <f t="array" ref="H7138">IF(HymnIN[[#This Row],[Verse]]=0,_xlfn.XLOOKUP(HymnIN[[#This Row],[Text]],Table17[[#All],[Meter]],Table17[[#All],[ID]],"**",0,1),"")</f>
        <v/>
      </c>
      <c r="I7138" t="str" cm="1">
        <f t="array" ref="I7138">IF(HymnIN[[#This Row],[Verse]]=0,_xlfn.XLOOKUP(HymnIN[[#This Row],[Text]],Table17[[#All],[Meter]],Table17[[#All],[Correct Full Meter]],"**",0,1),"")</f>
        <v/>
      </c>
    </row>
    <row r="7139" spans="1:9" x14ac:dyDescent="0.3">
      <c r="A7139">
        <v>357</v>
      </c>
      <c r="B7139">
        <v>0</v>
      </c>
      <c r="C7139">
        <v>0</v>
      </c>
      <c r="D7139">
        <v>8262</v>
      </c>
      <c r="E7139" t="s">
        <v>819</v>
      </c>
      <c r="F7139">
        <f>IF(HymnIN[[#This Row],[Verse]]&lt;&gt;0,"",_xlfn.XLOOKUP(HymnIN[[#This Row],[Hymn]],HymnEN[[#All],[hymn_no]],HymnEN[[#All],[author_id]],"0",0,1))</f>
        <v>15</v>
      </c>
      <c r="G7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('357', '10.9.10.9.', '114', '15');</v>
      </c>
      <c r="H7139" cm="1">
        <f t="array" ref="H7139">IF(HymnIN[[#This Row],[Verse]]=0,_xlfn.XLOOKUP(HymnIN[[#This Row],[Text]],Table17[[#All],[Meter]],Table17[[#All],[ID]],"**",0,1),"")</f>
        <v>114</v>
      </c>
      <c r="I7139" t="str" cm="1">
        <f t="array" ref="I7139">IF(HymnIN[[#This Row],[Verse]]=0,_xlfn.XLOOKUP(HymnIN[[#This Row],[Text]],Table17[[#All],[Meter]],Table17[[#All],[Correct Full Meter]],"**",0,1),"")</f>
        <v>10.9.10.9.</v>
      </c>
    </row>
    <row r="7140" spans="1:9" x14ac:dyDescent="0.3">
      <c r="A7140">
        <v>357</v>
      </c>
      <c r="B7140">
        <v>1</v>
      </c>
      <c r="C7140">
        <v>1</v>
      </c>
      <c r="D7140">
        <v>8263</v>
      </c>
      <c r="E7140" t="s">
        <v>6826</v>
      </c>
      <c r="F7140" t="str">
        <f>IF(HymnIN[[#This Row],[Verse]]&lt;&gt;0,"",_xlfn.XLOOKUP(HymnIN[[#This Row],[Hymn]],HymnEN[[#All],[hymn_no]],HymnEN[[#All],[author_id]],"0",0,1))</f>
        <v/>
      </c>
      <c r="G7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'1', '1', 'LA perfetta giustizia di Dio');</v>
      </c>
      <c r="H7140" t="str" cm="1">
        <f t="array" ref="H7140">IF(HymnIN[[#This Row],[Verse]]=0,_xlfn.XLOOKUP(HymnIN[[#This Row],[Text]],Table17[[#All],[Meter]],Table17[[#All],[ID]],"**",0,1),"")</f>
        <v/>
      </c>
      <c r="I7140" t="str" cm="1">
        <f t="array" ref="I7140">IF(HymnIN[[#This Row],[Verse]]=0,_xlfn.XLOOKUP(HymnIN[[#This Row],[Text]],Table17[[#All],[Meter]],Table17[[#All],[Correct Full Meter]],"**",0,1),"")</f>
        <v/>
      </c>
    </row>
    <row r="7141" spans="1:9" x14ac:dyDescent="0.3">
      <c r="A7141">
        <v>357</v>
      </c>
      <c r="B7141">
        <v>1</v>
      </c>
      <c r="C7141">
        <v>2</v>
      </c>
      <c r="D7141">
        <v>8264</v>
      </c>
      <c r="E7141" t="s">
        <v>6827</v>
      </c>
      <c r="F7141" t="str">
        <f>IF(HymnIN[[#This Row],[Verse]]&lt;&gt;0,"",_xlfn.XLOOKUP(HymnIN[[#This Row],[Hymn]],HymnEN[[#All],[hymn_no]],HymnEN[[#All],[author_id]],"0",0,1))</f>
        <v/>
      </c>
      <c r="G7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'1', '2', 'Nella croce di Cristo vediam.');</v>
      </c>
      <c r="H7141" t="str" cm="1">
        <f t="array" ref="H7141">IF(HymnIN[[#This Row],[Verse]]=0,_xlfn.XLOOKUP(HymnIN[[#This Row],[Text]],Table17[[#All],[Meter]],Table17[[#All],[ID]],"**",0,1),"")</f>
        <v/>
      </c>
      <c r="I7141" t="str" cm="1">
        <f t="array" ref="I7141">IF(HymnIN[[#This Row],[Verse]]=0,_xlfn.XLOOKUP(HymnIN[[#This Row],[Text]],Table17[[#All],[Meter]],Table17[[#All],[Correct Full Meter]],"**",0,1),"")</f>
        <v/>
      </c>
    </row>
    <row r="7142" spans="1:9" x14ac:dyDescent="0.3">
      <c r="A7142">
        <v>357</v>
      </c>
      <c r="B7142">
        <v>1</v>
      </c>
      <c r="C7142">
        <v>3</v>
      </c>
      <c r="D7142">
        <v>8265</v>
      </c>
      <c r="E7142" t="s">
        <v>6828</v>
      </c>
      <c r="F7142" t="str">
        <f>IF(HymnIN[[#This Row],[Verse]]&lt;&gt;0,"",_xlfn.XLOOKUP(HymnIN[[#This Row],[Hymn]],HymnEN[[#All],[hymn_no]],HymnEN[[#All],[author_id]],"0",0,1))</f>
        <v/>
      </c>
      <c r="G7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'1', '3', 'Una giusta e mirabile grazia');</v>
      </c>
      <c r="H7142" t="str" cm="1">
        <f t="array" ref="H7142">IF(HymnIN[[#This Row],[Verse]]=0,_xlfn.XLOOKUP(HymnIN[[#This Row],[Text]],Table17[[#All],[Meter]],Table17[[#All],[ID]],"**",0,1),"")</f>
        <v/>
      </c>
      <c r="I7142" t="str" cm="1">
        <f t="array" ref="I7142">IF(HymnIN[[#This Row],[Verse]]=0,_xlfn.XLOOKUP(HymnIN[[#This Row],[Text]],Table17[[#All],[Meter]],Table17[[#All],[Correct Full Meter]],"**",0,1),"")</f>
        <v/>
      </c>
    </row>
    <row r="7143" spans="1:9" x14ac:dyDescent="0.3">
      <c r="A7143">
        <v>357</v>
      </c>
      <c r="B7143">
        <v>1</v>
      </c>
      <c r="C7143">
        <v>4</v>
      </c>
      <c r="D7143">
        <v>8266</v>
      </c>
      <c r="E7143" t="s">
        <v>6829</v>
      </c>
      <c r="F7143" t="str">
        <f>IF(HymnIN[[#This Row],[Verse]]&lt;&gt;0,"",_xlfn.XLOOKUP(HymnIN[[#This Row],[Hymn]],HymnEN[[#All],[hymn_no]],HymnEN[[#All],[author_id]],"0",0,1))</f>
        <v/>
      </c>
      <c r="G7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'1', '4', 'Sol nel sangue ch\'Ei diede troviam.');</v>
      </c>
      <c r="H7143" t="str" cm="1">
        <f t="array" ref="H7143">IF(HymnIN[[#This Row],[Verse]]=0,_xlfn.XLOOKUP(HymnIN[[#This Row],[Text]],Table17[[#All],[Meter]],Table17[[#All],[ID]],"**",0,1),"")</f>
        <v/>
      </c>
      <c r="I7143" t="str" cm="1">
        <f t="array" ref="I7143">IF(HymnIN[[#This Row],[Verse]]=0,_xlfn.XLOOKUP(HymnIN[[#This Row],[Text]],Table17[[#All],[Meter]],Table17[[#All],[Correct Full Meter]],"**",0,1),"")</f>
        <v/>
      </c>
    </row>
    <row r="7144" spans="1:9" x14ac:dyDescent="0.3">
      <c r="A7144">
        <v>357</v>
      </c>
      <c r="B7144">
        <v>2</v>
      </c>
      <c r="C7144">
        <v>1</v>
      </c>
      <c r="D7144">
        <v>8267</v>
      </c>
      <c r="E7144" t="s">
        <v>6830</v>
      </c>
      <c r="F7144" t="str">
        <f>IF(HymnIN[[#This Row],[Verse]]&lt;&gt;0,"",_xlfn.XLOOKUP(HymnIN[[#This Row],[Hymn]],HymnEN[[#All],[hymn_no]],HymnEN[[#All],[author_id]],"0",0,1))</f>
        <v/>
      </c>
      <c r="G7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'2', '1', 'La giustizia esigea nostra morte:');</v>
      </c>
      <c r="H7144" t="str" cm="1">
        <f t="array" ref="H7144">IF(HymnIN[[#This Row],[Verse]]=0,_xlfn.XLOOKUP(HymnIN[[#This Row],[Text]],Table17[[#All],[Meter]],Table17[[#All],[ID]],"**",0,1),"")</f>
        <v/>
      </c>
      <c r="I7144" t="str" cm="1">
        <f t="array" ref="I7144">IF(HymnIN[[#This Row],[Verse]]=0,_xlfn.XLOOKUP(HymnIN[[#This Row],[Text]],Table17[[#All],[Meter]],Table17[[#All],[Correct Full Meter]],"**",0,1),"")</f>
        <v/>
      </c>
    </row>
    <row r="7145" spans="1:9" x14ac:dyDescent="0.3">
      <c r="A7145">
        <v>357</v>
      </c>
      <c r="B7145">
        <v>2</v>
      </c>
      <c r="C7145">
        <v>2</v>
      </c>
      <c r="D7145">
        <v>8268</v>
      </c>
      <c r="E7145" t="s">
        <v>6831</v>
      </c>
      <c r="F7145" t="str">
        <f>IF(HymnIN[[#This Row],[Verse]]&lt;&gt;0,"",_xlfn.XLOOKUP(HymnIN[[#This Row],[Hymn]],HymnEN[[#All],[hymn_no]],HymnEN[[#All],[author_id]],"0",0,1))</f>
        <v/>
      </c>
      <c r="G7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'2', '2', 'Non poteva le colpe ignorar,');</v>
      </c>
      <c r="H7145" t="str" cm="1">
        <f t="array" ref="H7145">IF(HymnIN[[#This Row],[Verse]]=0,_xlfn.XLOOKUP(HymnIN[[#This Row],[Text]],Table17[[#All],[Meter]],Table17[[#All],[ID]],"**",0,1),"")</f>
        <v/>
      </c>
      <c r="I7145" t="str" cm="1">
        <f t="array" ref="I7145">IF(HymnIN[[#This Row],[Verse]]=0,_xlfn.XLOOKUP(HymnIN[[#This Row],[Text]],Table17[[#All],[Meter]],Table17[[#All],[Correct Full Meter]],"**",0,1),"")</f>
        <v/>
      </c>
    </row>
    <row r="7146" spans="1:9" x14ac:dyDescent="0.3">
      <c r="A7146">
        <v>357</v>
      </c>
      <c r="B7146">
        <v>2</v>
      </c>
      <c r="C7146">
        <v>3</v>
      </c>
      <c r="D7146">
        <v>8269</v>
      </c>
      <c r="E7146" t="s">
        <v>6832</v>
      </c>
      <c r="F7146" t="str">
        <f>IF(HymnIN[[#This Row],[Verse]]&lt;&gt;0,"",_xlfn.XLOOKUP(HymnIN[[#This Row],[Hymn]],HymnEN[[#All],[hymn_no]],HymnEN[[#All],[author_id]],"0",0,1))</f>
        <v/>
      </c>
      <c r="G7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'2', '3', 'Ma la croce di Cristo ci mostra');</v>
      </c>
      <c r="H7146" t="str" cm="1">
        <f t="array" ref="H7146">IF(HymnIN[[#This Row],[Verse]]=0,_xlfn.XLOOKUP(HymnIN[[#This Row],[Text]],Table17[[#All],[Meter]],Table17[[#All],[ID]],"**",0,1),"")</f>
        <v/>
      </c>
      <c r="I7146" t="str" cm="1">
        <f t="array" ref="I7146">IF(HymnIN[[#This Row],[Verse]]=0,_xlfn.XLOOKUP(HymnIN[[#This Row],[Text]],Table17[[#All],[Meter]],Table17[[#All],[Correct Full Meter]],"**",0,1),"")</f>
        <v/>
      </c>
    </row>
    <row r="7147" spans="1:9" x14ac:dyDescent="0.3">
      <c r="A7147">
        <v>357</v>
      </c>
      <c r="B7147">
        <v>2</v>
      </c>
      <c r="C7147">
        <v>4</v>
      </c>
      <c r="D7147">
        <v>8270</v>
      </c>
      <c r="E7147" t="s">
        <v>6833</v>
      </c>
      <c r="F7147" t="str">
        <f>IF(HymnIN[[#This Row],[Verse]]&lt;&gt;0,"",_xlfn.XLOOKUP(HymnIN[[#This Row],[Hymn]],HymnEN[[#All],[hymn_no]],HymnEN[[#All],[author_id]],"0",0,1))</f>
        <v/>
      </c>
      <c r="G7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'2', '4', 'Come Dio può in giustizia salvar.');</v>
      </c>
      <c r="H7147" t="str" cm="1">
        <f t="array" ref="H7147">IF(HymnIN[[#This Row],[Verse]]=0,_xlfn.XLOOKUP(HymnIN[[#This Row],[Text]],Table17[[#All],[Meter]],Table17[[#All],[ID]],"**",0,1),"")</f>
        <v/>
      </c>
      <c r="I7147" t="str" cm="1">
        <f t="array" ref="I7147">IF(HymnIN[[#This Row],[Verse]]=0,_xlfn.XLOOKUP(HymnIN[[#This Row],[Text]],Table17[[#All],[Meter]],Table17[[#All],[Correct Full Meter]],"**",0,1),"")</f>
        <v/>
      </c>
    </row>
    <row r="7148" spans="1:9" x14ac:dyDescent="0.3">
      <c r="A7148">
        <v>357</v>
      </c>
      <c r="B7148">
        <v>3</v>
      </c>
      <c r="C7148">
        <v>1</v>
      </c>
      <c r="D7148">
        <v>8271</v>
      </c>
      <c r="E7148" t="s">
        <v>6834</v>
      </c>
      <c r="F7148" t="str">
        <f>IF(HymnIN[[#This Row],[Verse]]&lt;&gt;0,"",_xlfn.XLOOKUP(HymnIN[[#This Row],[Hymn]],HymnEN[[#All],[hymn_no]],HymnEN[[#All],[author_id]],"0",0,1))</f>
        <v/>
      </c>
      <c r="G7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'3', '1', 'Il Suo sangue ogni debito assolse,');</v>
      </c>
      <c r="H7148" t="str" cm="1">
        <f t="array" ref="H7148">IF(HymnIN[[#This Row],[Verse]]=0,_xlfn.XLOOKUP(HymnIN[[#This Row],[Text]],Table17[[#All],[Meter]],Table17[[#All],[ID]],"**",0,1),"")</f>
        <v/>
      </c>
      <c r="I7148" t="str" cm="1">
        <f t="array" ref="I7148">IF(HymnIN[[#This Row],[Verse]]=0,_xlfn.XLOOKUP(HymnIN[[#This Row],[Text]],Table17[[#All],[Meter]],Table17[[#All],[Correct Full Meter]],"**",0,1),"")</f>
        <v/>
      </c>
    </row>
    <row r="7149" spans="1:9" x14ac:dyDescent="0.3">
      <c r="A7149">
        <v>357</v>
      </c>
      <c r="B7149">
        <v>3</v>
      </c>
      <c r="C7149">
        <v>2</v>
      </c>
      <c r="D7149">
        <v>8272</v>
      </c>
      <c r="E7149" t="s">
        <v>6835</v>
      </c>
      <c r="F7149" t="str">
        <f>IF(HymnIN[[#This Row],[Verse]]&lt;&gt;0,"",_xlfn.XLOOKUP(HymnIN[[#This Row],[Hymn]],HymnEN[[#All],[hymn_no]],HymnEN[[#All],[author_id]],"0",0,1))</f>
        <v/>
      </c>
      <c r="G7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'3', '2', 'Su Lui cadde il giudizio divin;');</v>
      </c>
      <c r="H7149" t="str" cm="1">
        <f t="array" ref="H7149">IF(HymnIN[[#This Row],[Verse]]=0,_xlfn.XLOOKUP(HymnIN[[#This Row],[Text]],Table17[[#All],[Meter]],Table17[[#All],[ID]],"**",0,1),"")</f>
        <v/>
      </c>
      <c r="I7149" t="str" cm="1">
        <f t="array" ref="I7149">IF(HymnIN[[#This Row],[Verse]]=0,_xlfn.XLOOKUP(HymnIN[[#This Row],[Text]],Table17[[#All],[Meter]],Table17[[#All],[Correct Full Meter]],"**",0,1),"")</f>
        <v/>
      </c>
    </row>
    <row r="7150" spans="1:9" x14ac:dyDescent="0.3">
      <c r="A7150">
        <v>357</v>
      </c>
      <c r="B7150">
        <v>3</v>
      </c>
      <c r="C7150">
        <v>3</v>
      </c>
      <c r="D7150">
        <v>8273</v>
      </c>
      <c r="E7150" t="s">
        <v>6836</v>
      </c>
      <c r="F7150" t="str">
        <f>IF(HymnIN[[#This Row],[Verse]]&lt;&gt;0,"",_xlfn.XLOOKUP(HymnIN[[#This Row],[Hymn]],HymnEN[[#All],[hymn_no]],HymnEN[[#All],[author_id]],"0",0,1))</f>
        <v/>
      </c>
      <c r="G7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'3', '3', 'Sodisfatta fu allor la giustizia,');</v>
      </c>
      <c r="H7150" t="str" cm="1">
        <f t="array" ref="H7150">IF(HymnIN[[#This Row],[Verse]]=0,_xlfn.XLOOKUP(HymnIN[[#This Row],[Text]],Table17[[#All],[Meter]],Table17[[#All],[ID]],"**",0,1),"")</f>
        <v/>
      </c>
      <c r="I7150" t="str" cm="1">
        <f t="array" ref="I7150">IF(HymnIN[[#This Row],[Verse]]=0,_xlfn.XLOOKUP(HymnIN[[#This Row],[Text]],Table17[[#All],[Meter]],Table17[[#All],[Correct Full Meter]],"**",0,1),"")</f>
        <v/>
      </c>
    </row>
    <row r="7151" spans="1:9" x14ac:dyDescent="0.3">
      <c r="A7151">
        <v>357</v>
      </c>
      <c r="B7151">
        <v>3</v>
      </c>
      <c r="C7151">
        <v>4</v>
      </c>
      <c r="D7151">
        <v>8274</v>
      </c>
      <c r="E7151" t="s">
        <v>6837</v>
      </c>
      <c r="F7151" t="str">
        <f>IF(HymnIN[[#This Row],[Verse]]&lt;&gt;0,"",_xlfn.XLOOKUP(HymnIN[[#This Row],[Hymn]],HymnEN[[#All],[hymn_no]],HymnEN[[#All],[author_id]],"0",0,1))</f>
        <v/>
      </c>
      <c r="G7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'3', '4', 'Or Dio può la Sua grazia largir.');</v>
      </c>
      <c r="H7151" t="str" cm="1">
        <f t="array" ref="H7151">IF(HymnIN[[#This Row],[Verse]]=0,_xlfn.XLOOKUP(HymnIN[[#This Row],[Text]],Table17[[#All],[Meter]],Table17[[#All],[ID]],"**",0,1),"")</f>
        <v/>
      </c>
      <c r="I7151" t="str" cm="1">
        <f t="array" ref="I7151">IF(HymnIN[[#This Row],[Verse]]=0,_xlfn.XLOOKUP(HymnIN[[#This Row],[Text]],Table17[[#All],[Meter]],Table17[[#All],[Correct Full Meter]],"**",0,1),"")</f>
        <v/>
      </c>
    </row>
    <row r="7152" spans="1:9" x14ac:dyDescent="0.3">
      <c r="A7152">
        <v>357</v>
      </c>
      <c r="B7152">
        <v>4</v>
      </c>
      <c r="C7152">
        <v>1</v>
      </c>
      <c r="D7152">
        <v>8275</v>
      </c>
      <c r="E7152" t="s">
        <v>6838</v>
      </c>
      <c r="F7152" t="str">
        <f>IF(HymnIN[[#This Row],[Verse]]&lt;&gt;0,"",_xlfn.XLOOKUP(HymnIN[[#This Row],[Hymn]],HymnEN[[#All],[hymn_no]],HymnEN[[#All],[author_id]],"0",0,1))</f>
        <v/>
      </c>
      <c r="G7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'4', '1', 'Quei che crede in quel sangue prezioso');</v>
      </c>
      <c r="H7152" t="str" cm="1">
        <f t="array" ref="H7152">IF(HymnIN[[#This Row],[Verse]]=0,_xlfn.XLOOKUP(HymnIN[[#This Row],[Text]],Table17[[#All],[Meter]],Table17[[#All],[ID]],"**",0,1),"")</f>
        <v/>
      </c>
      <c r="I7152" t="str" cm="1">
        <f t="array" ref="I7152">IF(HymnIN[[#This Row],[Verse]]=0,_xlfn.XLOOKUP(HymnIN[[#This Row],[Text]],Table17[[#All],[Meter]],Table17[[#All],[Correct Full Meter]],"**",0,1),"")</f>
        <v/>
      </c>
    </row>
    <row r="7153" spans="1:9" x14ac:dyDescent="0.3">
      <c r="A7153">
        <v>357</v>
      </c>
      <c r="B7153">
        <v>4</v>
      </c>
      <c r="C7153">
        <v>2</v>
      </c>
      <c r="D7153">
        <v>8276</v>
      </c>
      <c r="E7153" t="s">
        <v>6839</v>
      </c>
      <c r="F7153" t="str">
        <f>IF(HymnIN[[#This Row],[Verse]]&lt;&gt;0,"",_xlfn.XLOOKUP(HymnIN[[#This Row],[Hymn]],HymnEN[[#All],[hymn_no]],HymnEN[[#All],[author_id]],"0",0,1))</f>
        <v/>
      </c>
      <c r="G7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'4', '2', 'Piena pace con Dio può trovar');</v>
      </c>
      <c r="H7153" t="str" cm="1">
        <f t="array" ref="H7153">IF(HymnIN[[#This Row],[Verse]]=0,_xlfn.XLOOKUP(HymnIN[[#This Row],[Text]],Table17[[#All],[Meter]],Table17[[#All],[ID]],"**",0,1),"")</f>
        <v/>
      </c>
      <c r="I7153" t="str" cm="1">
        <f t="array" ref="I7153">IF(HymnIN[[#This Row],[Verse]]=0,_xlfn.XLOOKUP(HymnIN[[#This Row],[Text]],Table17[[#All],[Meter]],Table17[[#All],[Correct Full Meter]],"**",0,1),"")</f>
        <v/>
      </c>
    </row>
    <row r="7154" spans="1:9" x14ac:dyDescent="0.3">
      <c r="A7154">
        <v>357</v>
      </c>
      <c r="B7154">
        <v>4</v>
      </c>
      <c r="C7154">
        <v>3</v>
      </c>
      <c r="D7154">
        <v>8277</v>
      </c>
      <c r="E7154" t="s">
        <v>6840</v>
      </c>
      <c r="F7154" t="str">
        <f>IF(HymnIN[[#This Row],[Verse]]&lt;&gt;0,"",_xlfn.XLOOKUP(HymnIN[[#This Row],[Hymn]],HymnEN[[#All],[hymn_no]],HymnEN[[#All],[author_id]],"0",0,1))</f>
        <v/>
      </c>
      <c r="G7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'4', '3', 'E può dire, con gioia nel cuore:');</v>
      </c>
      <c r="H7154" t="str" cm="1">
        <f t="array" ref="H7154">IF(HymnIN[[#This Row],[Verse]]=0,_xlfn.XLOOKUP(HymnIN[[#This Row],[Text]],Table17[[#All],[Meter]],Table17[[#All],[ID]],"**",0,1),"")</f>
        <v/>
      </c>
      <c r="I7154" t="str" cm="1">
        <f t="array" ref="I7154">IF(HymnIN[[#This Row],[Verse]]=0,_xlfn.XLOOKUP(HymnIN[[#This Row],[Text]],Table17[[#All],[Meter]],Table17[[#All],[Correct Full Meter]],"**",0,1),"")</f>
        <v/>
      </c>
    </row>
    <row r="7155" spans="1:9" x14ac:dyDescent="0.3">
      <c r="A7155">
        <v>357</v>
      </c>
      <c r="B7155">
        <v>4</v>
      </c>
      <c r="C7155">
        <v>4</v>
      </c>
      <c r="D7155">
        <v>8278</v>
      </c>
      <c r="E7155" t="s">
        <v>6841</v>
      </c>
      <c r="F7155" t="str">
        <f>IF(HymnIN[[#This Row],[Verse]]&lt;&gt;0,"",_xlfn.XLOOKUP(HymnIN[[#This Row],[Hymn]],HymnEN[[#All],[hymn_no]],HymnEN[[#All],[author_id]],"0",0,1))</f>
        <v/>
      </c>
      <c r="G7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('357', '4', '4', 'Cristo è morto per me riscattar.');</v>
      </c>
      <c r="H7155" t="str" cm="1">
        <f t="array" ref="H7155">IF(HymnIN[[#This Row],[Verse]]=0,_xlfn.XLOOKUP(HymnIN[[#This Row],[Text]],Table17[[#All],[Meter]],Table17[[#All],[ID]],"**",0,1),"")</f>
        <v/>
      </c>
      <c r="I7155" t="str" cm="1">
        <f t="array" ref="I7155">IF(HymnIN[[#This Row],[Verse]]=0,_xlfn.XLOOKUP(HymnIN[[#This Row],[Text]],Table17[[#All],[Meter]],Table17[[#All],[Correct Full Meter]],"**",0,1),"")</f>
        <v/>
      </c>
    </row>
    <row r="7156" spans="1:9" x14ac:dyDescent="0.3">
      <c r="A7156">
        <v>358</v>
      </c>
      <c r="B7156">
        <v>0</v>
      </c>
      <c r="C7156">
        <v>0</v>
      </c>
      <c r="D7156">
        <v>8282</v>
      </c>
      <c r="E7156" t="s">
        <v>3374</v>
      </c>
      <c r="F7156">
        <f>IF(HymnIN[[#This Row],[Verse]]&lt;&gt;0,"",_xlfn.XLOOKUP(HymnIN[[#This Row],[Hymn]],HymnEN[[#All],[hymn_no]],HymnEN[[#All],[author_id]],"0",0,1))</f>
        <v>12</v>
      </c>
      <c r="G7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('358', '9.8.9.8.9.8.9.8. Dattilico.', '125', '12');</v>
      </c>
      <c r="H7156" cm="1">
        <f t="array" ref="H7156">IF(HymnIN[[#This Row],[Verse]]=0,_xlfn.XLOOKUP(HymnIN[[#This Row],[Text]],Table17[[#All],[Meter]],Table17[[#All],[ID]],"**",0,1),"")</f>
        <v>125</v>
      </c>
      <c r="I7156" t="str" cm="1">
        <f t="array" ref="I7156">IF(HymnIN[[#This Row],[Verse]]=0,_xlfn.XLOOKUP(HymnIN[[#This Row],[Text]],Table17[[#All],[Meter]],Table17[[#All],[Correct Full Meter]],"**",0,1),"")</f>
        <v>9.8.9.8.9.8.9.8. Dattilico.</v>
      </c>
    </row>
    <row r="7157" spans="1:9" x14ac:dyDescent="0.3">
      <c r="A7157">
        <v>358</v>
      </c>
      <c r="B7157">
        <v>1</v>
      </c>
      <c r="C7157">
        <v>1</v>
      </c>
      <c r="D7157">
        <v>8283</v>
      </c>
      <c r="E7157" t="s">
        <v>6842</v>
      </c>
      <c r="F7157" t="str">
        <f>IF(HymnIN[[#This Row],[Verse]]&lt;&gt;0,"",_xlfn.XLOOKUP(HymnIN[[#This Row],[Hymn]],HymnEN[[#All],[hymn_no]],HymnEN[[#All],[author_id]],"0",0,1))</f>
        <v/>
      </c>
      <c r="G7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'1', 'HO udito narrare la storia,');</v>
      </c>
      <c r="H7157" t="str" cm="1">
        <f t="array" ref="H7157">IF(HymnIN[[#This Row],[Verse]]=0,_xlfn.XLOOKUP(HymnIN[[#This Row],[Text]],Table17[[#All],[Meter]],Table17[[#All],[ID]],"**",0,1),"")</f>
        <v/>
      </c>
      <c r="I7157" t="str" cm="1">
        <f t="array" ref="I7157">IF(HymnIN[[#This Row],[Verse]]=0,_xlfn.XLOOKUP(HymnIN[[#This Row],[Text]],Table17[[#All],[Meter]],Table17[[#All],[Correct Full Meter]],"**",0,1),"")</f>
        <v/>
      </c>
    </row>
    <row r="7158" spans="1:9" x14ac:dyDescent="0.3">
      <c r="A7158">
        <v>358</v>
      </c>
      <c r="B7158">
        <v>1</v>
      </c>
      <c r="C7158">
        <v>2</v>
      </c>
      <c r="D7158">
        <v>8284</v>
      </c>
      <c r="E7158" t="s">
        <v>6843</v>
      </c>
      <c r="F7158" t="str">
        <f>IF(HymnIN[[#This Row],[Verse]]&lt;&gt;0,"",_xlfn.XLOOKUP(HymnIN[[#This Row],[Hymn]],HymnEN[[#All],[hymn_no]],HymnEN[[#All],[author_id]],"0",0,1))</f>
        <v/>
      </c>
      <c r="G7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'2', 'Di Cristo che in croce morì,');</v>
      </c>
      <c r="H7158" t="str" cm="1">
        <f t="array" ref="H7158">IF(HymnIN[[#This Row],[Verse]]=0,_xlfn.XLOOKUP(HymnIN[[#This Row],[Text]],Table17[[#All],[Meter]],Table17[[#All],[ID]],"**",0,1),"")</f>
        <v/>
      </c>
      <c r="I7158" t="str" cm="1">
        <f t="array" ref="I7158">IF(HymnIN[[#This Row],[Verse]]=0,_xlfn.XLOOKUP(HymnIN[[#This Row],[Text]],Table17[[#All],[Meter]],Table17[[#All],[Correct Full Meter]],"**",0,1),"")</f>
        <v/>
      </c>
    </row>
    <row r="7159" spans="1:9" x14ac:dyDescent="0.3">
      <c r="A7159">
        <v>358</v>
      </c>
      <c r="B7159">
        <v>1</v>
      </c>
      <c r="C7159">
        <v>3</v>
      </c>
      <c r="D7159">
        <v>8285</v>
      </c>
      <c r="E7159" t="s">
        <v>6844</v>
      </c>
      <c r="F7159" t="str">
        <f>IF(HymnIN[[#This Row],[Verse]]&lt;&gt;0,"",_xlfn.XLOOKUP(HymnIN[[#This Row],[Hymn]],HymnEN[[#All],[hymn_no]],HymnEN[[#All],[author_id]],"0",0,1))</f>
        <v/>
      </c>
      <c r="G7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'3', 'Che prese la forma di schiavo');</v>
      </c>
      <c r="H7159" t="str" cm="1">
        <f t="array" ref="H7159">IF(HymnIN[[#This Row],[Verse]]=0,_xlfn.XLOOKUP(HymnIN[[#This Row],[Text]],Table17[[#All],[Meter]],Table17[[#All],[ID]],"**",0,1),"")</f>
        <v/>
      </c>
      <c r="I7159" t="str" cm="1">
        <f t="array" ref="I7159">IF(HymnIN[[#This Row],[Verse]]=0,_xlfn.XLOOKUP(HymnIN[[#This Row],[Text]],Table17[[#All],[Meter]],Table17[[#All],[Correct Full Meter]],"**",0,1),"")</f>
        <v/>
      </c>
    </row>
    <row r="7160" spans="1:9" x14ac:dyDescent="0.3">
      <c r="A7160">
        <v>358</v>
      </c>
      <c r="B7160">
        <v>1</v>
      </c>
      <c r="C7160">
        <v>4</v>
      </c>
      <c r="D7160">
        <v>8286</v>
      </c>
      <c r="E7160" t="s">
        <v>6845</v>
      </c>
      <c r="F7160" t="str">
        <f>IF(HymnIN[[#This Row],[Verse]]&lt;&gt;0,"",_xlfn.XLOOKUP(HymnIN[[#This Row],[Hymn]],HymnEN[[#All],[hymn_no]],HymnEN[[#All],[author_id]],"0",0,1))</f>
        <v/>
      </c>
      <c r="G7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'4', 'E poi sul Calvario salì.');</v>
      </c>
      <c r="H7160" t="str" cm="1">
        <f t="array" ref="H7160">IF(HymnIN[[#This Row],[Verse]]=0,_xlfn.XLOOKUP(HymnIN[[#This Row],[Text]],Table17[[#All],[Meter]],Table17[[#All],[ID]],"**",0,1),"")</f>
        <v/>
      </c>
      <c r="I7160" t="str" cm="1">
        <f t="array" ref="I7160">IF(HymnIN[[#This Row],[Verse]]=0,_xlfn.XLOOKUP(HymnIN[[#This Row],[Text]],Table17[[#All],[Meter]],Table17[[#All],[Correct Full Meter]],"**",0,1),"")</f>
        <v/>
      </c>
    </row>
    <row r="7161" spans="1:9" x14ac:dyDescent="0.3">
      <c r="A7161">
        <v>358</v>
      </c>
      <c r="B7161">
        <v>1</v>
      </c>
      <c r="C7161">
        <v>5</v>
      </c>
      <c r="D7161">
        <v>8287</v>
      </c>
      <c r="E7161" t="s">
        <v>6846</v>
      </c>
      <c r="F7161" t="str">
        <f>IF(HymnIN[[#This Row],[Verse]]&lt;&gt;0,"",_xlfn.XLOOKUP(HymnIN[[#This Row],[Hymn]],HymnEN[[#All],[hymn_no]],HymnEN[[#All],[author_id]],"0",0,1))</f>
        <v/>
      </c>
      <c r="G7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'5', 'Io vidi cadere il giudizio,');</v>
      </c>
      <c r="H7161" t="str" cm="1">
        <f t="array" ref="H7161">IF(HymnIN[[#This Row],[Verse]]=0,_xlfn.XLOOKUP(HymnIN[[#This Row],[Text]],Table17[[#All],[Meter]],Table17[[#All],[ID]],"**",0,1),"")</f>
        <v/>
      </c>
      <c r="I7161" t="str" cm="1">
        <f t="array" ref="I7161">IF(HymnIN[[#This Row],[Verse]]=0,_xlfn.XLOOKUP(HymnIN[[#This Row],[Text]],Table17[[#All],[Meter]],Table17[[#All],[Correct Full Meter]],"**",0,1),"")</f>
        <v/>
      </c>
    </row>
    <row r="7162" spans="1:9" x14ac:dyDescent="0.3">
      <c r="A7162">
        <v>358</v>
      </c>
      <c r="B7162">
        <v>1</v>
      </c>
      <c r="C7162">
        <v>6</v>
      </c>
      <c r="D7162">
        <v>8288</v>
      </c>
      <c r="E7162" t="s">
        <v>6847</v>
      </c>
      <c r="F7162" t="str">
        <f>IF(HymnIN[[#This Row],[Verse]]&lt;&gt;0,"",_xlfn.XLOOKUP(HymnIN[[#This Row],[Hymn]],HymnEN[[#All],[hymn_no]],HymnEN[[#All],[author_id]],"0",0,1))</f>
        <v/>
      </c>
      <c r="G7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'6', 'Udii il Suo grido, per fé,');</v>
      </c>
      <c r="H7162" t="str" cm="1">
        <f t="array" ref="H7162">IF(HymnIN[[#This Row],[Verse]]=0,_xlfn.XLOOKUP(HymnIN[[#This Row],[Text]],Table17[[#All],[Meter]],Table17[[#All],[ID]],"**",0,1),"")</f>
        <v/>
      </c>
      <c r="I7162" t="str" cm="1">
        <f t="array" ref="I7162">IF(HymnIN[[#This Row],[Verse]]=0,_xlfn.XLOOKUP(HymnIN[[#This Row],[Text]],Table17[[#All],[Meter]],Table17[[#All],[Correct Full Meter]],"**",0,1),"")</f>
        <v/>
      </c>
    </row>
    <row r="7163" spans="1:9" x14ac:dyDescent="0.3">
      <c r="A7163">
        <v>358</v>
      </c>
      <c r="B7163">
        <v>1</v>
      </c>
      <c r="C7163">
        <v>7</v>
      </c>
      <c r="D7163">
        <v>8289</v>
      </c>
      <c r="E7163" t="s">
        <v>6848</v>
      </c>
      <c r="F7163" t="str">
        <f>IF(HymnIN[[#This Row],[Verse]]&lt;&gt;0,"",_xlfn.XLOOKUP(HymnIN[[#This Row],[Hymn]],HymnEN[[#All],[hymn_no]],HymnEN[[#All],[author_id]],"0",0,1))</f>
        <v/>
      </c>
      <c r="G7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'7', 'E seppi che l\'onta e la pena');</v>
      </c>
      <c r="H7163" t="str" cm="1">
        <f t="array" ref="H7163">IF(HymnIN[[#This Row],[Verse]]=0,_xlfn.XLOOKUP(HymnIN[[#This Row],[Text]],Table17[[#All],[Meter]],Table17[[#All],[ID]],"**",0,1),"")</f>
        <v/>
      </c>
      <c r="I7163" t="str" cm="1">
        <f t="array" ref="I7163">IF(HymnIN[[#This Row],[Verse]]=0,_xlfn.XLOOKUP(HymnIN[[#This Row],[Text]],Table17[[#All],[Meter]],Table17[[#All],[Correct Full Meter]],"**",0,1),"")</f>
        <v/>
      </c>
    </row>
    <row r="7164" spans="1:9" x14ac:dyDescent="0.3">
      <c r="A7164">
        <v>358</v>
      </c>
      <c r="B7164">
        <v>1</v>
      </c>
      <c r="C7164">
        <v>8</v>
      </c>
      <c r="D7164">
        <v>8290</v>
      </c>
      <c r="E7164" t="s">
        <v>6849</v>
      </c>
      <c r="F7164" t="str">
        <f>IF(HymnIN[[#This Row],[Verse]]&lt;&gt;0,"",_xlfn.XLOOKUP(HymnIN[[#This Row],[Hymn]],HymnEN[[#All],[hymn_no]],HymnEN[[#All],[author_id]],"0",0,1))</f>
        <v/>
      </c>
      <c r="G7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'1', '8', 'Ei tutta sofferse per me.');</v>
      </c>
      <c r="H7164" t="str" cm="1">
        <f t="array" ref="H7164">IF(HymnIN[[#This Row],[Verse]]=0,_xlfn.XLOOKUP(HymnIN[[#This Row],[Text]],Table17[[#All],[Meter]],Table17[[#All],[ID]],"**",0,1),"")</f>
        <v/>
      </c>
      <c r="I7164" t="str" cm="1">
        <f t="array" ref="I7164">IF(HymnIN[[#This Row],[Verse]]=0,_xlfn.XLOOKUP(HymnIN[[#This Row],[Text]],Table17[[#All],[Meter]],Table17[[#All],[Correct Full Meter]],"**",0,1),"")</f>
        <v/>
      </c>
    </row>
    <row r="7165" spans="1:9" x14ac:dyDescent="0.3">
      <c r="A7165">
        <v>358</v>
      </c>
      <c r="B7165">
        <v>2</v>
      </c>
      <c r="C7165">
        <v>1</v>
      </c>
      <c r="D7165">
        <v>8291</v>
      </c>
      <c r="E7165" t="s">
        <v>6850</v>
      </c>
      <c r="F7165" t="str">
        <f>IF(HymnIN[[#This Row],[Verse]]&lt;&gt;0,"",_xlfn.XLOOKUP(HymnIN[[#This Row],[Hymn]],HymnEN[[#All],[hymn_no]],HymnEN[[#All],[author_id]],"0",0,1))</f>
        <v/>
      </c>
      <c r="G7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'1', 'Ho udito la storia gloriosa');</v>
      </c>
      <c r="H7165" t="str" cm="1">
        <f t="array" ref="H7165">IF(HymnIN[[#This Row],[Verse]]=0,_xlfn.XLOOKUP(HymnIN[[#This Row],[Text]],Table17[[#All],[Meter]],Table17[[#All],[ID]],"**",0,1),"")</f>
        <v/>
      </c>
      <c r="I7165" t="str" cm="1">
        <f t="array" ref="I7165">IF(HymnIN[[#This Row],[Verse]]=0,_xlfn.XLOOKUP(HymnIN[[#This Row],[Text]],Table17[[#All],[Meter]],Table17[[#All],[Correct Full Meter]],"**",0,1),"")</f>
        <v/>
      </c>
    </row>
    <row r="7166" spans="1:9" x14ac:dyDescent="0.3">
      <c r="A7166">
        <v>358</v>
      </c>
      <c r="B7166">
        <v>2</v>
      </c>
      <c r="C7166">
        <v>2</v>
      </c>
      <c r="D7166">
        <v>8292</v>
      </c>
      <c r="E7166" t="s">
        <v>6851</v>
      </c>
      <c r="F7166" t="str">
        <f>IF(HymnIN[[#This Row],[Verse]]&lt;&gt;0,"",_xlfn.XLOOKUP(HymnIN[[#This Row],[Hymn]],HymnEN[[#All],[hymn_no]],HymnEN[[#All],[author_id]],"0",0,1))</f>
        <v/>
      </c>
      <c r="G7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'2', 'Del mio Salvatore, Gesù,');</v>
      </c>
      <c r="H7166" t="str" cm="1">
        <f t="array" ref="H7166">IF(HymnIN[[#This Row],[Verse]]=0,_xlfn.XLOOKUP(HymnIN[[#This Row],[Text]],Table17[[#All],[Meter]],Table17[[#All],[ID]],"**",0,1),"")</f>
        <v/>
      </c>
      <c r="I7166" t="str" cm="1">
        <f t="array" ref="I7166">IF(HymnIN[[#This Row],[Verse]]=0,_xlfn.XLOOKUP(HymnIN[[#This Row],[Text]],Table17[[#All],[Meter]],Table17[[#All],[Correct Full Meter]],"**",0,1),"")</f>
        <v/>
      </c>
    </row>
    <row r="7167" spans="1:9" x14ac:dyDescent="0.3">
      <c r="A7167">
        <v>358</v>
      </c>
      <c r="B7167">
        <v>2</v>
      </c>
      <c r="C7167">
        <v>3</v>
      </c>
      <c r="D7167">
        <v>8293</v>
      </c>
      <c r="E7167" t="s">
        <v>6852</v>
      </c>
      <c r="F7167" t="str">
        <f>IF(HymnIN[[#This Row],[Verse]]&lt;&gt;0,"",_xlfn.XLOOKUP(HymnIN[[#This Row],[Hymn]],HymnEN[[#All],[hymn_no]],HymnEN[[#All],[author_id]],"0",0,1))</f>
        <v/>
      </c>
      <c r="G7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'3', 'Che, vinto il poter del nemico,');</v>
      </c>
      <c r="H7167" t="str" cm="1">
        <f t="array" ref="H7167">IF(HymnIN[[#This Row],[Verse]]=0,_xlfn.XLOOKUP(HymnIN[[#This Row],[Text]],Table17[[#All],[Meter]],Table17[[#All],[ID]],"**",0,1),"")</f>
        <v/>
      </c>
      <c r="I7167" t="str" cm="1">
        <f t="array" ref="I7167">IF(HymnIN[[#This Row],[Verse]]=0,_xlfn.XLOOKUP(HymnIN[[#This Row],[Text]],Table17[[#All],[Meter]],Table17[[#All],[Correct Full Meter]],"**",0,1),"")</f>
        <v/>
      </c>
    </row>
    <row r="7168" spans="1:9" x14ac:dyDescent="0.3">
      <c r="A7168">
        <v>358</v>
      </c>
      <c r="B7168">
        <v>2</v>
      </c>
      <c r="C7168">
        <v>4</v>
      </c>
      <c r="D7168">
        <v>8294</v>
      </c>
      <c r="E7168" t="s">
        <v>6853</v>
      </c>
      <c r="F7168" t="str">
        <f>IF(HymnIN[[#This Row],[Verse]]&lt;&gt;0,"",_xlfn.XLOOKUP(HymnIN[[#This Row],[Hymn]],HymnEN[[#All],[hymn_no]],HymnEN[[#All],[author_id]],"0",0,1))</f>
        <v/>
      </c>
      <c r="G7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'4', 'In gloria ora siede lassù.');</v>
      </c>
      <c r="H7168" t="str" cm="1">
        <f t="array" ref="H7168">IF(HymnIN[[#This Row],[Verse]]=0,_xlfn.XLOOKUP(HymnIN[[#This Row],[Text]],Table17[[#All],[Meter]],Table17[[#All],[ID]],"**",0,1),"")</f>
        <v/>
      </c>
      <c r="I7168" t="str" cm="1">
        <f t="array" ref="I7168">IF(HymnIN[[#This Row],[Verse]]=0,_xlfn.XLOOKUP(HymnIN[[#This Row],[Text]],Table17[[#All],[Meter]],Table17[[#All],[Correct Full Meter]],"**",0,1),"")</f>
        <v/>
      </c>
    </row>
    <row r="7169" spans="1:9" x14ac:dyDescent="0.3">
      <c r="A7169">
        <v>358</v>
      </c>
      <c r="B7169">
        <v>2</v>
      </c>
      <c r="C7169">
        <v>5</v>
      </c>
      <c r="D7169">
        <v>8295</v>
      </c>
      <c r="E7169" t="s">
        <v>6854</v>
      </c>
      <c r="F7169" t="str">
        <f>IF(HymnIN[[#This Row],[Verse]]&lt;&gt;0,"",_xlfn.XLOOKUP(HymnIN[[#This Row],[Hymn]],HymnEN[[#All],[hymn_no]],HymnEN[[#All],[author_id]],"0",0,1))</f>
        <v/>
      </c>
      <c r="G7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'5', 'Sul trono glorioso del Padre');</v>
      </c>
      <c r="H7169" t="str" cm="1">
        <f t="array" ref="H7169">IF(HymnIN[[#This Row],[Verse]]=0,_xlfn.XLOOKUP(HymnIN[[#This Row],[Text]],Table17[[#All],[Meter]],Table17[[#All],[ID]],"**",0,1),"")</f>
        <v/>
      </c>
      <c r="I7169" t="str" cm="1">
        <f t="array" ref="I7169">IF(HymnIN[[#This Row],[Verse]]=0,_xlfn.XLOOKUP(HymnIN[[#This Row],[Text]],Table17[[#All],[Meter]],Table17[[#All],[Correct Full Meter]],"**",0,1),"")</f>
        <v/>
      </c>
    </row>
    <row r="7170" spans="1:9" x14ac:dyDescent="0.3">
      <c r="A7170">
        <v>358</v>
      </c>
      <c r="B7170">
        <v>2</v>
      </c>
      <c r="C7170">
        <v>6</v>
      </c>
      <c r="D7170">
        <v>8296</v>
      </c>
      <c r="E7170" t="s">
        <v>6855</v>
      </c>
      <c r="F7170" t="str">
        <f>IF(HymnIN[[#This Row],[Verse]]&lt;&gt;0,"",_xlfn.XLOOKUP(HymnIN[[#This Row],[Hymn]],HymnEN[[#All],[hymn_no]],HymnEN[[#All],[author_id]],"0",0,1))</f>
        <v/>
      </c>
      <c r="G7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'6', 'Ascender Lo vidi lassù');</v>
      </c>
      <c r="H7170" t="str" cm="1">
        <f t="array" ref="H7170">IF(HymnIN[[#This Row],[Verse]]=0,_xlfn.XLOOKUP(HymnIN[[#This Row],[Text]],Table17[[#All],[Meter]],Table17[[#All],[ID]],"**",0,1),"")</f>
        <v/>
      </c>
      <c r="I7170" t="str" cm="1">
        <f t="array" ref="I7170">IF(HymnIN[[#This Row],[Verse]]=0,_xlfn.XLOOKUP(HymnIN[[#This Row],[Text]],Table17[[#All],[Meter]],Table17[[#All],[Correct Full Meter]],"**",0,1),"")</f>
        <v/>
      </c>
    </row>
    <row r="7171" spans="1:9" x14ac:dyDescent="0.3">
      <c r="A7171">
        <v>358</v>
      </c>
      <c r="B7171">
        <v>2</v>
      </c>
      <c r="C7171">
        <v>7</v>
      </c>
      <c r="D7171">
        <v>8297</v>
      </c>
      <c r="E7171" t="s">
        <v>6856</v>
      </c>
      <c r="F7171" t="str">
        <f>IF(HymnIN[[#This Row],[Verse]]&lt;&gt;0,"",_xlfn.XLOOKUP(HymnIN[[#This Row],[Hymn]],HymnEN[[#All],[hymn_no]],HymnEN[[#All],[author_id]],"0",0,1))</f>
        <v/>
      </c>
      <c r="G7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'7', 'E seppi ch\'io son liberato:');</v>
      </c>
      <c r="H7171" t="str" cm="1">
        <f t="array" ref="H7171">IF(HymnIN[[#This Row],[Verse]]=0,_xlfn.XLOOKUP(HymnIN[[#This Row],[Text]],Table17[[#All],[Meter]],Table17[[#All],[ID]],"**",0,1),"")</f>
        <v/>
      </c>
      <c r="I7171" t="str" cm="1">
        <f t="array" ref="I7171">IF(HymnIN[[#This Row],[Verse]]=0,_xlfn.XLOOKUP(HymnIN[[#This Row],[Text]],Table17[[#All],[Meter]],Table17[[#All],[Correct Full Meter]],"**",0,1),"")</f>
        <v/>
      </c>
    </row>
    <row r="7172" spans="1:9" x14ac:dyDescent="0.3">
      <c r="A7172">
        <v>358</v>
      </c>
      <c r="B7172">
        <v>2</v>
      </c>
      <c r="C7172">
        <v>8</v>
      </c>
      <c r="D7172">
        <v>8298</v>
      </c>
      <c r="E7172" t="s">
        <v>6857</v>
      </c>
      <c r="F7172" t="str">
        <f>IF(HymnIN[[#This Row],[Verse]]&lt;&gt;0,"",_xlfn.XLOOKUP(HymnIN[[#This Row],[Hymn]],HymnEN[[#All],[hymn_no]],HymnEN[[#All],[author_id]],"0",0,1))</f>
        <v/>
      </c>
      <c r="G7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'2', '8', 'Per me trionfava Gesù.');</v>
      </c>
      <c r="H7172" t="str" cm="1">
        <f t="array" ref="H7172">IF(HymnIN[[#This Row],[Verse]]=0,_xlfn.XLOOKUP(HymnIN[[#This Row],[Text]],Table17[[#All],[Meter]],Table17[[#All],[ID]],"**",0,1),"")</f>
        <v/>
      </c>
      <c r="I7172" t="str" cm="1">
        <f t="array" ref="I7172">IF(HymnIN[[#This Row],[Verse]]=0,_xlfn.XLOOKUP(HymnIN[[#This Row],[Text]],Table17[[#All],[Meter]],Table17[[#All],[Correct Full Meter]],"**",0,1),"")</f>
        <v/>
      </c>
    </row>
    <row r="7173" spans="1:9" x14ac:dyDescent="0.3">
      <c r="A7173">
        <v>358</v>
      </c>
      <c r="B7173">
        <v>3</v>
      </c>
      <c r="C7173">
        <v>1</v>
      </c>
      <c r="D7173">
        <v>8299</v>
      </c>
      <c r="E7173" t="s">
        <v>6858</v>
      </c>
      <c r="F7173" t="str">
        <f>IF(HymnIN[[#This Row],[Verse]]&lt;&gt;0,"",_xlfn.XLOOKUP(HymnIN[[#This Row],[Hymn]],HymnEN[[#All],[hymn_no]],HymnEN[[#All],[author_id]],"0",0,1))</f>
        <v/>
      </c>
      <c r="G7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'1', 'Ho udito narrare che Cristo');</v>
      </c>
      <c r="H7173" t="str" cm="1">
        <f t="array" ref="H7173">IF(HymnIN[[#This Row],[Verse]]=0,_xlfn.XLOOKUP(HymnIN[[#This Row],[Text]],Table17[[#All],[Meter]],Table17[[#All],[ID]],"**",0,1),"")</f>
        <v/>
      </c>
      <c r="I7173" t="str" cm="1">
        <f t="array" ref="I7173">IF(HymnIN[[#This Row],[Verse]]=0,_xlfn.XLOOKUP(HymnIN[[#This Row],[Text]],Table17[[#All],[Meter]],Table17[[#All],[Correct Full Meter]],"**",0,1),"")</f>
        <v/>
      </c>
    </row>
    <row r="7174" spans="1:9" x14ac:dyDescent="0.3">
      <c r="A7174">
        <v>358</v>
      </c>
      <c r="B7174">
        <v>3</v>
      </c>
      <c r="C7174">
        <v>2</v>
      </c>
      <c r="D7174">
        <v>8300</v>
      </c>
      <c r="E7174" t="s">
        <v>6859</v>
      </c>
      <c r="F7174" t="str">
        <f>IF(HymnIN[[#This Row],[Verse]]&lt;&gt;0,"",_xlfn.XLOOKUP(HymnIN[[#This Row],[Hymn]],HymnEN[[#All],[hymn_no]],HymnEN[[#All],[author_id]],"0",0,1))</f>
        <v/>
      </c>
      <c r="G7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'2', 'Appien sodisfatto sarà');</v>
      </c>
      <c r="H7174" t="str" cm="1">
        <f t="array" ref="H7174">IF(HymnIN[[#This Row],[Verse]]=0,_xlfn.XLOOKUP(HymnIN[[#This Row],[Text]],Table17[[#All],[Meter]],Table17[[#All],[ID]],"**",0,1),"")</f>
        <v/>
      </c>
      <c r="I7174" t="str" cm="1">
        <f t="array" ref="I7174">IF(HymnIN[[#This Row],[Verse]]=0,_xlfn.XLOOKUP(HymnIN[[#This Row],[Text]],Table17[[#All],[Meter]],Table17[[#All],[Correct Full Meter]],"**",0,1),"")</f>
        <v/>
      </c>
    </row>
    <row r="7175" spans="1:9" x14ac:dyDescent="0.3">
      <c r="A7175">
        <v>358</v>
      </c>
      <c r="B7175">
        <v>3</v>
      </c>
      <c r="C7175">
        <v>3</v>
      </c>
      <c r="D7175">
        <v>8301</v>
      </c>
      <c r="E7175" t="s">
        <v>6860</v>
      </c>
      <c r="F7175" t="str">
        <f>IF(HymnIN[[#This Row],[Verse]]&lt;&gt;0,"",_xlfn.XLOOKUP(HymnIN[[#This Row],[Hymn]],HymnEN[[#All],[hymn_no]],HymnEN[[#All],[author_id]],"0",0,1))</f>
        <v/>
      </c>
      <c r="G7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'3', 'Nel giorno che ognun dei redenti');</v>
      </c>
      <c r="H7175" t="str" cm="1">
        <f t="array" ref="H7175">IF(HymnIN[[#This Row],[Verse]]=0,_xlfn.XLOOKUP(HymnIN[[#This Row],[Text]],Table17[[#All],[Meter]],Table17[[#All],[ID]],"**",0,1),"")</f>
        <v/>
      </c>
      <c r="I7175" t="str" cm="1">
        <f t="array" ref="I7175">IF(HymnIN[[#This Row],[Verse]]=0,_xlfn.XLOOKUP(HymnIN[[#This Row],[Text]],Table17[[#All],[Meter]],Table17[[#All],[Correct Full Meter]],"**",0,1),"")</f>
        <v/>
      </c>
    </row>
    <row r="7176" spans="1:9" x14ac:dyDescent="0.3">
      <c r="A7176">
        <v>358</v>
      </c>
      <c r="B7176">
        <v>3</v>
      </c>
      <c r="C7176">
        <v>4</v>
      </c>
      <c r="D7176">
        <v>8302</v>
      </c>
      <c r="E7176" t="s">
        <v>6861</v>
      </c>
      <c r="F7176" t="str">
        <f>IF(HymnIN[[#This Row],[Verse]]&lt;&gt;0,"",_xlfn.XLOOKUP(HymnIN[[#This Row],[Hymn]],HymnEN[[#All],[hymn_no]],HymnEN[[#All],[author_id]],"0",0,1))</f>
        <v/>
      </c>
      <c r="G7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'4', 'Sua lode nel ciel canterà.');</v>
      </c>
      <c r="H7176" t="str" cm="1">
        <f t="array" ref="H7176">IF(HymnIN[[#This Row],[Verse]]=0,_xlfn.XLOOKUP(HymnIN[[#This Row],[Text]],Table17[[#All],[Meter]],Table17[[#All],[ID]],"**",0,1),"")</f>
        <v/>
      </c>
      <c r="I7176" t="str" cm="1">
        <f t="array" ref="I7176">IF(HymnIN[[#This Row],[Verse]]=0,_xlfn.XLOOKUP(HymnIN[[#This Row],[Text]],Table17[[#All],[Meter]],Table17[[#All],[Correct Full Meter]],"**",0,1),"")</f>
        <v/>
      </c>
    </row>
    <row r="7177" spans="1:9" x14ac:dyDescent="0.3">
      <c r="A7177">
        <v>358</v>
      </c>
      <c r="B7177">
        <v>3</v>
      </c>
      <c r="C7177">
        <v>5</v>
      </c>
      <c r="D7177">
        <v>8303</v>
      </c>
      <c r="E7177" t="s">
        <v>6862</v>
      </c>
      <c r="F7177" t="str">
        <f>IF(HymnIN[[#This Row],[Verse]]&lt;&gt;0,"",_xlfn.XLOOKUP(HymnIN[[#This Row],[Hymn]],HymnEN[[#All],[hymn_no]],HymnEN[[#All],[author_id]],"0",0,1))</f>
        <v/>
      </c>
      <c r="G7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'5', 'Allora, da tutti acclamato,');</v>
      </c>
      <c r="H7177" t="str" cm="1">
        <f t="array" ref="H7177">IF(HymnIN[[#This Row],[Verse]]=0,_xlfn.XLOOKUP(HymnIN[[#This Row],[Text]],Table17[[#All],[Meter]],Table17[[#All],[ID]],"**",0,1),"")</f>
        <v/>
      </c>
      <c r="I7177" t="str" cm="1">
        <f t="array" ref="I7177">IF(HymnIN[[#This Row],[Verse]]=0,_xlfn.XLOOKUP(HymnIN[[#This Row],[Text]],Table17[[#All],[Meter]],Table17[[#All],[Correct Full Meter]],"**",0,1),"")</f>
        <v/>
      </c>
    </row>
    <row r="7178" spans="1:9" x14ac:dyDescent="0.3">
      <c r="A7178">
        <v>358</v>
      </c>
      <c r="B7178">
        <v>3</v>
      </c>
      <c r="C7178">
        <v>6</v>
      </c>
      <c r="D7178">
        <v>8304</v>
      </c>
      <c r="E7178" t="s">
        <v>6863</v>
      </c>
      <c r="F7178" t="str">
        <f>IF(HymnIN[[#This Row],[Verse]]&lt;&gt;0,"",_xlfn.XLOOKUP(HymnIN[[#This Row],[Hymn]],HymnEN[[#All],[hymn_no]],HymnEN[[#All],[author_id]],"0",0,1))</f>
        <v/>
      </c>
      <c r="G7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'6', 'Con gioia nel ciel Lo vedrò,');</v>
      </c>
      <c r="H7178" t="str" cm="1">
        <f t="array" ref="H7178">IF(HymnIN[[#This Row],[Verse]]=0,_xlfn.XLOOKUP(HymnIN[[#This Row],[Text]],Table17[[#All],[Meter]],Table17[[#All],[ID]],"**",0,1),"")</f>
        <v/>
      </c>
      <c r="I7178" t="str" cm="1">
        <f t="array" ref="I7178">IF(HymnIN[[#This Row],[Verse]]=0,_xlfn.XLOOKUP(HymnIN[[#This Row],[Text]],Table17[[#All],[Meter]],Table17[[#All],[Correct Full Meter]],"**",0,1),"")</f>
        <v/>
      </c>
    </row>
    <row r="7179" spans="1:9" x14ac:dyDescent="0.3">
      <c r="A7179">
        <v>358</v>
      </c>
      <c r="B7179">
        <v>3</v>
      </c>
      <c r="C7179">
        <v>7</v>
      </c>
      <c r="D7179">
        <v>8305</v>
      </c>
      <c r="E7179" t="s">
        <v>6864</v>
      </c>
      <c r="F7179" t="str">
        <f>IF(HymnIN[[#This Row],[Verse]]&lt;&gt;0,"",_xlfn.XLOOKUP(HymnIN[[#This Row],[Hymn]],HymnEN[[#All],[hymn_no]],HymnEN[[#All],[author_id]],"0",0,1))</f>
        <v/>
      </c>
      <c r="G7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'7', 'Del santo Suo amor la pienezza');</v>
      </c>
      <c r="H7179" t="str" cm="1">
        <f t="array" ref="H7179">IF(HymnIN[[#This Row],[Verse]]=0,_xlfn.XLOOKUP(HymnIN[[#This Row],[Text]],Table17[[#All],[Meter]],Table17[[#All],[ID]],"**",0,1),"")</f>
        <v/>
      </c>
      <c r="I7179" t="str" cm="1">
        <f t="array" ref="I7179">IF(HymnIN[[#This Row],[Verse]]=0,_xlfn.XLOOKUP(HymnIN[[#This Row],[Text]],Table17[[#All],[Meter]],Table17[[#All],[Correct Full Meter]],"**",0,1),"")</f>
        <v/>
      </c>
    </row>
    <row r="7180" spans="1:9" x14ac:dyDescent="0.3">
      <c r="A7180">
        <v>358</v>
      </c>
      <c r="B7180">
        <v>3</v>
      </c>
      <c r="C7180">
        <v>8</v>
      </c>
      <c r="D7180">
        <v>8306</v>
      </c>
      <c r="E7180" t="s">
        <v>6865</v>
      </c>
      <c r="F7180" t="str">
        <f>IF(HymnIN[[#This Row],[Verse]]&lt;&gt;0,"",_xlfn.XLOOKUP(HymnIN[[#This Row],[Hymn]],HymnEN[[#All],[hymn_no]],HymnEN[[#All],[author_id]],"0",0,1))</f>
        <v/>
      </c>
      <c r="G7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('358', '3', '8', 'Con Lui in eterno godrò.');</v>
      </c>
      <c r="H7180" t="str" cm="1">
        <f t="array" ref="H7180">IF(HymnIN[[#This Row],[Verse]]=0,_xlfn.XLOOKUP(HymnIN[[#This Row],[Text]],Table17[[#All],[Meter]],Table17[[#All],[ID]],"**",0,1),"")</f>
        <v/>
      </c>
      <c r="I7180" t="str" cm="1">
        <f t="array" ref="I7180">IF(HymnIN[[#This Row],[Verse]]=0,_xlfn.XLOOKUP(HymnIN[[#This Row],[Text]],Table17[[#All],[Meter]],Table17[[#All],[Correct Full Meter]],"**",0,1),"")</f>
        <v/>
      </c>
    </row>
    <row r="7181" spans="1:9" x14ac:dyDescent="0.3">
      <c r="A7181">
        <v>359</v>
      </c>
      <c r="B7181">
        <v>0</v>
      </c>
      <c r="C7181">
        <v>0</v>
      </c>
      <c r="D7181">
        <v>8310</v>
      </c>
      <c r="E7181" t="s">
        <v>507</v>
      </c>
      <c r="F7181">
        <f>IF(HymnIN[[#This Row],[Verse]]&lt;&gt;0,"",_xlfn.XLOOKUP(HymnIN[[#This Row],[Hymn]],HymnEN[[#All],[hymn_no]],HymnEN[[#All],[author_id]],"0",0,1))</f>
        <v>210</v>
      </c>
      <c r="G7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('359', '8.7.8.7.8.7.8.7.', '25', '210');</v>
      </c>
      <c r="H7181" cm="1">
        <f t="array" ref="H7181">IF(HymnIN[[#This Row],[Verse]]=0,_xlfn.XLOOKUP(HymnIN[[#This Row],[Text]],Table17[[#All],[Meter]],Table17[[#All],[ID]],"**",0,1),"")</f>
        <v>25</v>
      </c>
      <c r="I7181" t="str" cm="1">
        <f t="array" ref="I7181">IF(HymnIN[[#This Row],[Verse]]=0,_xlfn.XLOOKUP(HymnIN[[#This Row],[Text]],Table17[[#All],[Meter]],Table17[[#All],[Correct Full Meter]],"**",0,1),"")</f>
        <v>8.7.8.7.8.7.8.7.</v>
      </c>
    </row>
    <row r="7182" spans="1:9" x14ac:dyDescent="0.3">
      <c r="A7182">
        <v>359</v>
      </c>
      <c r="B7182">
        <v>1</v>
      </c>
      <c r="C7182">
        <v>1</v>
      </c>
      <c r="D7182">
        <v>8311</v>
      </c>
      <c r="E7182" t="s">
        <v>6866</v>
      </c>
      <c r="F7182" t="str">
        <f>IF(HymnIN[[#This Row],[Verse]]&lt;&gt;0,"",_xlfn.XLOOKUP(HymnIN[[#This Row],[Hymn]],HymnEN[[#All],[hymn_no]],HymnEN[[#All],[author_id]],"0",0,1))</f>
        <v/>
      </c>
      <c r="G7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'1', 'OH, preziosa è la Tua chiesa');</v>
      </c>
      <c r="H7182" t="str" cm="1">
        <f t="array" ref="H7182">IF(HymnIN[[#This Row],[Verse]]=0,_xlfn.XLOOKUP(HymnIN[[#This Row],[Text]],Table17[[#All],[Meter]],Table17[[#All],[ID]],"**",0,1),"")</f>
        <v/>
      </c>
      <c r="I7182" t="str" cm="1">
        <f t="array" ref="I7182">IF(HymnIN[[#This Row],[Verse]]=0,_xlfn.XLOOKUP(HymnIN[[#This Row],[Text]],Table17[[#All],[Meter]],Table17[[#All],[Correct Full Meter]],"**",0,1),"")</f>
        <v/>
      </c>
    </row>
    <row r="7183" spans="1:9" x14ac:dyDescent="0.3">
      <c r="A7183">
        <v>359</v>
      </c>
      <c r="B7183">
        <v>1</v>
      </c>
      <c r="C7183">
        <v>2</v>
      </c>
      <c r="D7183">
        <v>8312</v>
      </c>
      <c r="E7183" t="s">
        <v>6867</v>
      </c>
      <c r="F7183" t="str">
        <f>IF(HymnIN[[#This Row],[Verse]]&lt;&gt;0,"",_xlfn.XLOOKUP(HymnIN[[#This Row],[Hymn]],HymnEN[[#All],[hymn_no]],HymnEN[[#All],[author_id]],"0",0,1))</f>
        <v/>
      </c>
      <c r="G7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'2', 'Al Tuo cuor, Gesù, Signor!');</v>
      </c>
      <c r="H7183" t="str" cm="1">
        <f t="array" ref="H7183">IF(HymnIN[[#This Row],[Verse]]=0,_xlfn.XLOOKUP(HymnIN[[#This Row],[Text]],Table17[[#All],[Meter]],Table17[[#All],[ID]],"**",0,1),"")</f>
        <v/>
      </c>
      <c r="I7183" t="str" cm="1">
        <f t="array" ref="I7183">IF(HymnIN[[#This Row],[Verse]]=0,_xlfn.XLOOKUP(HymnIN[[#This Row],[Text]],Table17[[#All],[Meter]],Table17[[#All],[Correct Full Meter]],"**",0,1),"")</f>
        <v/>
      </c>
    </row>
    <row r="7184" spans="1:9" x14ac:dyDescent="0.3">
      <c r="A7184">
        <v>359</v>
      </c>
      <c r="B7184">
        <v>1</v>
      </c>
      <c r="C7184">
        <v>3</v>
      </c>
      <c r="D7184">
        <v>8313</v>
      </c>
      <c r="E7184" t="s">
        <v>6868</v>
      </c>
      <c r="F7184" t="str">
        <f>IF(HymnIN[[#This Row],[Verse]]&lt;&gt;0,"",_xlfn.XLOOKUP(HymnIN[[#This Row],[Hymn]],HymnEN[[#All],[hymn_no]],HymnEN[[#All],[author_id]],"0",0,1))</f>
        <v/>
      </c>
      <c r="G7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'3', 'Un tesoro senza eguale,');</v>
      </c>
      <c r="H7184" t="str" cm="1">
        <f t="array" ref="H7184">IF(HymnIN[[#This Row],[Verse]]=0,_xlfn.XLOOKUP(HymnIN[[#This Row],[Text]],Table17[[#All],[Meter]],Table17[[#All],[ID]],"**",0,1),"")</f>
        <v/>
      </c>
      <c r="I7184" t="str" cm="1">
        <f t="array" ref="I7184">IF(HymnIN[[#This Row],[Verse]]=0,_xlfn.XLOOKUP(HymnIN[[#This Row],[Text]],Table17[[#All],[Meter]],Table17[[#All],[Correct Full Meter]],"**",0,1),"")</f>
        <v/>
      </c>
    </row>
    <row r="7185" spans="1:9" x14ac:dyDescent="0.3">
      <c r="A7185">
        <v>359</v>
      </c>
      <c r="B7185">
        <v>1</v>
      </c>
      <c r="C7185">
        <v>4</v>
      </c>
      <c r="D7185">
        <v>8314</v>
      </c>
      <c r="E7185" t="s">
        <v>6869</v>
      </c>
      <c r="F7185" t="str">
        <f>IF(HymnIN[[#This Row],[Verse]]&lt;&gt;0,"",_xlfn.XLOOKUP(HymnIN[[#This Row],[Hymn]],HymnEN[[#All],[hymn_no]],HymnEN[[#All],[author_id]],"0",0,1))</f>
        <v/>
      </c>
      <c r="G7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'4', 'E l\'oggetto del Tuo amor.');</v>
      </c>
      <c r="H7185" t="str" cm="1">
        <f t="array" ref="H7185">IF(HymnIN[[#This Row],[Verse]]=0,_xlfn.XLOOKUP(HymnIN[[#This Row],[Text]],Table17[[#All],[Meter]],Table17[[#All],[ID]],"**",0,1),"")</f>
        <v/>
      </c>
      <c r="I7185" t="str" cm="1">
        <f t="array" ref="I7185">IF(HymnIN[[#This Row],[Verse]]=0,_xlfn.XLOOKUP(HymnIN[[#This Row],[Text]],Table17[[#All],[Meter]],Table17[[#All],[Correct Full Meter]],"**",0,1),"")</f>
        <v/>
      </c>
    </row>
    <row r="7186" spans="1:9" x14ac:dyDescent="0.3">
      <c r="A7186">
        <v>359</v>
      </c>
      <c r="B7186">
        <v>1</v>
      </c>
      <c r="C7186">
        <v>5</v>
      </c>
      <c r="D7186">
        <v>8315</v>
      </c>
      <c r="E7186" t="s">
        <v>6870</v>
      </c>
      <c r="F7186" t="str">
        <f>IF(HymnIN[[#This Row],[Verse]]&lt;&gt;0,"",_xlfn.XLOOKUP(HymnIN[[#This Row],[Hymn]],HymnEN[[#All],[hymn_no]],HymnEN[[#All],[author_id]],"0",0,1))</f>
        <v/>
      </c>
      <c r="G7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'5', 'Ogni cosa Tu vendesti');</v>
      </c>
      <c r="H7186" t="str" cm="1">
        <f t="array" ref="H7186">IF(HymnIN[[#This Row],[Verse]]=0,_xlfn.XLOOKUP(HymnIN[[#This Row],[Text]],Table17[[#All],[Meter]],Table17[[#All],[ID]],"**",0,1),"")</f>
        <v/>
      </c>
      <c r="I7186" t="str" cm="1">
        <f t="array" ref="I7186">IF(HymnIN[[#This Row],[Verse]]=0,_xlfn.XLOOKUP(HymnIN[[#This Row],[Text]],Table17[[#All],[Meter]],Table17[[#All],[Correct Full Meter]],"**",0,1),"")</f>
        <v/>
      </c>
    </row>
    <row r="7187" spans="1:9" x14ac:dyDescent="0.3">
      <c r="A7187">
        <v>359</v>
      </c>
      <c r="B7187">
        <v>1</v>
      </c>
      <c r="C7187">
        <v>6</v>
      </c>
      <c r="D7187">
        <v>8316</v>
      </c>
      <c r="E7187" t="s">
        <v>6871</v>
      </c>
      <c r="F7187" t="str">
        <f>IF(HymnIN[[#This Row],[Verse]]&lt;&gt;0,"",_xlfn.XLOOKUP(HymnIN[[#This Row],[Hymn]],HymnEN[[#All],[hymn_no]],HymnEN[[#All],[author_id]],"0",0,1))</f>
        <v/>
      </c>
      <c r="G7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'6', 'Nel consiglio del Tuo cuor:');</v>
      </c>
      <c r="H7187" t="str" cm="1">
        <f t="array" ref="H7187">IF(HymnIN[[#This Row],[Verse]]=0,_xlfn.XLOOKUP(HymnIN[[#This Row],[Text]],Table17[[#All],[Meter]],Table17[[#All],[ID]],"**",0,1),"")</f>
        <v/>
      </c>
      <c r="I7187" t="str" cm="1">
        <f t="array" ref="I7187">IF(HymnIN[[#This Row],[Verse]]=0,_xlfn.XLOOKUP(HymnIN[[#This Row],[Text]],Table17[[#All],[Meter]],Table17[[#All],[Correct Full Meter]],"**",0,1),"")</f>
        <v/>
      </c>
    </row>
    <row r="7188" spans="1:9" x14ac:dyDescent="0.3">
      <c r="A7188">
        <v>359</v>
      </c>
      <c r="B7188">
        <v>1</v>
      </c>
      <c r="C7188">
        <v>7</v>
      </c>
      <c r="D7188">
        <v>8317</v>
      </c>
      <c r="E7188" t="s">
        <v>6872</v>
      </c>
      <c r="F7188" t="str">
        <f>IF(HymnIN[[#This Row],[Verse]]&lt;&gt;0,"",_xlfn.XLOOKUP(HymnIN[[#This Row],[Hymn]],HymnEN[[#All],[hymn_no]],HymnEN[[#All],[author_id]],"0",0,1))</f>
        <v/>
      </c>
      <c r="G7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'7', 'Per Te stesso la comprasti,');</v>
      </c>
      <c r="H7188" t="str" cm="1">
        <f t="array" ref="H7188">IF(HymnIN[[#This Row],[Verse]]=0,_xlfn.XLOOKUP(HymnIN[[#This Row],[Text]],Table17[[#All],[Meter]],Table17[[#All],[ID]],"**",0,1),"")</f>
        <v/>
      </c>
      <c r="I7188" t="str" cm="1">
        <f t="array" ref="I7188">IF(HymnIN[[#This Row],[Verse]]=0,_xlfn.XLOOKUP(HymnIN[[#This Row],[Text]],Table17[[#All],[Meter]],Table17[[#All],[Correct Full Meter]],"**",0,1),"")</f>
        <v/>
      </c>
    </row>
    <row r="7189" spans="1:9" x14ac:dyDescent="0.3">
      <c r="A7189">
        <v>359</v>
      </c>
      <c r="B7189">
        <v>1</v>
      </c>
      <c r="C7189">
        <v>8</v>
      </c>
      <c r="D7189">
        <v>8318</v>
      </c>
      <c r="E7189" t="s">
        <v>6873</v>
      </c>
      <c r="F7189" t="str">
        <f>IF(HymnIN[[#This Row],[Verse]]&lt;&gt;0,"",_xlfn.XLOOKUP(HymnIN[[#This Row],[Hymn]],HymnEN[[#All],[hymn_no]],HymnEN[[#All],[author_id]],"0",0,1))</f>
        <v/>
      </c>
      <c r="G7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'1', '8', 'Quella perla di valor,');</v>
      </c>
      <c r="H7189" t="str" cm="1">
        <f t="array" ref="H7189">IF(HymnIN[[#This Row],[Verse]]=0,_xlfn.XLOOKUP(HymnIN[[#This Row],[Text]],Table17[[#All],[Meter]],Table17[[#All],[ID]],"**",0,1),"")</f>
        <v/>
      </c>
      <c r="I7189" t="str" cm="1">
        <f t="array" ref="I7189">IF(HymnIN[[#This Row],[Verse]]=0,_xlfn.XLOOKUP(HymnIN[[#This Row],[Text]],Table17[[#All],[Meter]],Table17[[#All],[Correct Full Meter]],"**",0,1),"")</f>
        <v/>
      </c>
    </row>
    <row r="7190" spans="1:9" x14ac:dyDescent="0.3">
      <c r="A7190">
        <v>359</v>
      </c>
      <c r="B7190">
        <v>2</v>
      </c>
      <c r="C7190">
        <v>1</v>
      </c>
      <c r="D7190">
        <v>8319</v>
      </c>
      <c r="E7190" t="s">
        <v>6874</v>
      </c>
      <c r="F7190" t="str">
        <f>IF(HymnIN[[#This Row],[Verse]]&lt;&gt;0,"",_xlfn.XLOOKUP(HymnIN[[#This Row],[Hymn]],HymnEN[[#All],[hymn_no]],HymnEN[[#All],[author_id]],"0",0,1))</f>
        <v/>
      </c>
      <c r="G7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'1', 'Il Tuo amor per la Tua chiesa');</v>
      </c>
      <c r="H7190" t="str" cm="1">
        <f t="array" ref="H7190">IF(HymnIN[[#This Row],[Verse]]=0,_xlfn.XLOOKUP(HymnIN[[#This Row],[Text]],Table17[[#All],[Meter]],Table17[[#All],[ID]],"**",0,1),"")</f>
        <v/>
      </c>
      <c r="I7190" t="str" cm="1">
        <f t="array" ref="I7190">IF(HymnIN[[#This Row],[Verse]]=0,_xlfn.XLOOKUP(HymnIN[[#This Row],[Text]],Table17[[#All],[Meter]],Table17[[#All],[Correct Full Meter]],"**",0,1),"")</f>
        <v/>
      </c>
    </row>
    <row r="7191" spans="1:9" x14ac:dyDescent="0.3">
      <c r="A7191">
        <v>359</v>
      </c>
      <c r="B7191">
        <v>2</v>
      </c>
      <c r="C7191">
        <v>2</v>
      </c>
      <c r="D7191">
        <v>8320</v>
      </c>
      <c r="E7191" t="s">
        <v>6875</v>
      </c>
      <c r="F7191" t="str">
        <f>IF(HymnIN[[#This Row],[Verse]]&lt;&gt;0,"",_xlfn.XLOOKUP(HymnIN[[#This Row],[Hymn]],HymnEN[[#All],[hymn_no]],HymnEN[[#All],[author_id]],"0",0,1))</f>
        <v/>
      </c>
      <c r="G7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'2', 'Tanto grande fu, Signor,');</v>
      </c>
      <c r="H7191" t="str" cm="1">
        <f t="array" ref="H7191">IF(HymnIN[[#This Row],[Verse]]=0,_xlfn.XLOOKUP(HymnIN[[#This Row],[Text]],Table17[[#All],[Meter]],Table17[[#All],[ID]],"**",0,1),"")</f>
        <v/>
      </c>
      <c r="I7191" t="str" cm="1">
        <f t="array" ref="I7191">IF(HymnIN[[#This Row],[Verse]]=0,_xlfn.XLOOKUP(HymnIN[[#This Row],[Text]],Table17[[#All],[Meter]],Table17[[#All],[Correct Full Meter]],"**",0,1),"")</f>
        <v/>
      </c>
    </row>
    <row r="7192" spans="1:9" x14ac:dyDescent="0.3">
      <c r="A7192">
        <v>359</v>
      </c>
      <c r="B7192">
        <v>2</v>
      </c>
      <c r="C7192">
        <v>3</v>
      </c>
      <c r="D7192">
        <v>8321</v>
      </c>
      <c r="E7192" t="s">
        <v>6876</v>
      </c>
      <c r="F7192" t="str">
        <f>IF(HymnIN[[#This Row],[Verse]]&lt;&gt;0,"",_xlfn.XLOOKUP(HymnIN[[#This Row],[Hymn]],HymnEN[[#All],[hymn_no]],HymnEN[[#All],[author_id]],"0",0,1))</f>
        <v/>
      </c>
      <c r="G7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'3', 'Che per lei Te stesso desti');</v>
      </c>
      <c r="H7192" t="str" cm="1">
        <f t="array" ref="H7192">IF(HymnIN[[#This Row],[Verse]]=0,_xlfn.XLOOKUP(HymnIN[[#This Row],[Text]],Table17[[#All],[Meter]],Table17[[#All],[ID]],"**",0,1),"")</f>
        <v/>
      </c>
      <c r="I7192" t="str" cm="1">
        <f t="array" ref="I7192">IF(HymnIN[[#This Row],[Verse]]=0,_xlfn.XLOOKUP(HymnIN[[#This Row],[Text]],Table17[[#All],[Meter]],Table17[[#All],[Correct Full Meter]],"**",0,1),"")</f>
        <v/>
      </c>
    </row>
    <row r="7193" spans="1:9" x14ac:dyDescent="0.3">
      <c r="A7193">
        <v>359</v>
      </c>
      <c r="B7193">
        <v>2</v>
      </c>
      <c r="C7193">
        <v>4</v>
      </c>
      <c r="D7193">
        <v>8322</v>
      </c>
      <c r="E7193" t="s">
        <v>6877</v>
      </c>
      <c r="F7193" t="str">
        <f>IF(HymnIN[[#This Row],[Verse]]&lt;&gt;0,"",_xlfn.XLOOKUP(HymnIN[[#This Row],[Hymn]],HymnEN[[#All],[hymn_no]],HymnEN[[#All],[author_id]],"0",0,1))</f>
        <v/>
      </c>
      <c r="G7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'4', 'E nel Tuo prezioso amor');</v>
      </c>
      <c r="H7193" t="str" cm="1">
        <f t="array" ref="H7193">IF(HymnIN[[#This Row],[Verse]]=0,_xlfn.XLOOKUP(HymnIN[[#This Row],[Text]],Table17[[#All],[Meter]],Table17[[#All],[ID]],"**",0,1),"")</f>
        <v/>
      </c>
      <c r="I7193" t="str" cm="1">
        <f t="array" ref="I7193">IF(HymnIN[[#This Row],[Verse]]=0,_xlfn.XLOOKUP(HymnIN[[#This Row],[Text]],Table17[[#All],[Meter]],Table17[[#All],[Correct Full Meter]],"**",0,1),"")</f>
        <v/>
      </c>
    </row>
    <row r="7194" spans="1:9" x14ac:dyDescent="0.3">
      <c r="A7194">
        <v>359</v>
      </c>
      <c r="B7194">
        <v>2</v>
      </c>
      <c r="C7194">
        <v>5</v>
      </c>
      <c r="D7194">
        <v>8323</v>
      </c>
      <c r="E7194" t="s">
        <v>6878</v>
      </c>
      <c r="F7194" t="str">
        <f>IF(HymnIN[[#This Row],[Verse]]&lt;&gt;0,"",_xlfn.XLOOKUP(HymnIN[[#This Row],[Hymn]],HymnEN[[#All],[hymn_no]],HymnEN[[#All],[author_id]],"0",0,1))</f>
        <v/>
      </c>
      <c r="G7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'5', 'La sostieni, la rallegri;');</v>
      </c>
      <c r="H7194" t="str" cm="1">
        <f t="array" ref="H7194">IF(HymnIN[[#This Row],[Verse]]=0,_xlfn.XLOOKUP(HymnIN[[#This Row],[Text]],Table17[[#All],[Meter]],Table17[[#All],[ID]],"**",0,1),"")</f>
        <v/>
      </c>
      <c r="I7194" t="str" cm="1">
        <f t="array" ref="I7194">IF(HymnIN[[#This Row],[Verse]]=0,_xlfn.XLOOKUP(HymnIN[[#This Row],[Text]],Table17[[#All],[Meter]],Table17[[#All],[Correct Full Meter]],"**",0,1),"")</f>
        <v/>
      </c>
    </row>
    <row r="7195" spans="1:9" x14ac:dyDescent="0.3">
      <c r="A7195">
        <v>359</v>
      </c>
      <c r="B7195">
        <v>2</v>
      </c>
      <c r="C7195">
        <v>6</v>
      </c>
      <c r="D7195">
        <v>8324</v>
      </c>
      <c r="E7195" t="s">
        <v>6879</v>
      </c>
      <c r="F7195" t="str">
        <f>IF(HymnIN[[#This Row],[Verse]]&lt;&gt;0,"",_xlfn.XLOOKUP(HymnIN[[#This Row],[Hymn]],HymnEN[[#All],[hymn_no]],HymnEN[[#All],[author_id]],"0",0,1))</f>
        <v/>
      </c>
      <c r="G7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'6', 'Presto Tu la prenderai:');</v>
      </c>
      <c r="H7195" t="str" cm="1">
        <f t="array" ref="H7195">IF(HymnIN[[#This Row],[Verse]]=0,_xlfn.XLOOKUP(HymnIN[[#This Row],[Text]],Table17[[#All],[Meter]],Table17[[#All],[ID]],"**",0,1),"")</f>
        <v/>
      </c>
      <c r="I7195" t="str" cm="1">
        <f t="array" ref="I7195">IF(HymnIN[[#This Row],[Verse]]=0,_xlfn.XLOOKUP(HymnIN[[#This Row],[Text]],Table17[[#All],[Meter]],Table17[[#All],[Correct Full Meter]],"**",0,1),"")</f>
        <v/>
      </c>
    </row>
    <row r="7196" spans="1:9" x14ac:dyDescent="0.3">
      <c r="A7196">
        <v>359</v>
      </c>
      <c r="B7196">
        <v>2</v>
      </c>
      <c r="C7196">
        <v>7</v>
      </c>
      <c r="D7196">
        <v>8325</v>
      </c>
      <c r="E7196" t="s">
        <v>6880</v>
      </c>
      <c r="F7196" t="str">
        <f>IF(HymnIN[[#This Row],[Verse]]&lt;&gt;0,"",_xlfn.XLOOKUP(HymnIN[[#This Row],[Hymn]],HymnEN[[#All],[hymn_no]],HymnEN[[#All],[author_id]],"0",0,1))</f>
        <v/>
      </c>
      <c r="G7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'7', 'Senza macchia, senza grinza');</v>
      </c>
      <c r="H7196" t="str" cm="1">
        <f t="array" ref="H7196">IF(HymnIN[[#This Row],[Verse]]=0,_xlfn.XLOOKUP(HymnIN[[#This Row],[Text]],Table17[[#All],[Meter]],Table17[[#All],[ID]],"**",0,1),"")</f>
        <v/>
      </c>
      <c r="I7196" t="str" cm="1">
        <f t="array" ref="I7196">IF(HymnIN[[#This Row],[Verse]]=0,_xlfn.XLOOKUP(HymnIN[[#This Row],[Text]],Table17[[#All],[Meter]],Table17[[#All],[Correct Full Meter]],"**",0,1),"")</f>
        <v/>
      </c>
    </row>
    <row r="7197" spans="1:9" x14ac:dyDescent="0.3">
      <c r="A7197">
        <v>359</v>
      </c>
      <c r="B7197">
        <v>2</v>
      </c>
      <c r="C7197">
        <v>8</v>
      </c>
      <c r="D7197">
        <v>8326</v>
      </c>
      <c r="E7197" t="s">
        <v>6881</v>
      </c>
      <c r="F7197" t="str">
        <f>IF(HymnIN[[#This Row],[Verse]]&lt;&gt;0,"",_xlfn.XLOOKUP(HymnIN[[#This Row],[Hymn]],HymnEN[[#All],[hymn_no]],HymnEN[[#All],[author_id]],"0",0,1))</f>
        <v/>
      </c>
      <c r="G7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'2', '8', 'Gloriosa Tu l\'avrai.');</v>
      </c>
      <c r="H7197" t="str" cm="1">
        <f t="array" ref="H7197">IF(HymnIN[[#This Row],[Verse]]=0,_xlfn.XLOOKUP(HymnIN[[#This Row],[Text]],Table17[[#All],[Meter]],Table17[[#All],[ID]],"**",0,1),"")</f>
        <v/>
      </c>
      <c r="I7197" t="str" cm="1">
        <f t="array" ref="I7197">IF(HymnIN[[#This Row],[Verse]]=0,_xlfn.XLOOKUP(HymnIN[[#This Row],[Text]],Table17[[#All],[Meter]],Table17[[#All],[Correct Full Meter]],"**",0,1),"")</f>
        <v/>
      </c>
    </row>
    <row r="7198" spans="1:9" x14ac:dyDescent="0.3">
      <c r="A7198">
        <v>359</v>
      </c>
      <c r="B7198">
        <v>3</v>
      </c>
      <c r="C7198">
        <v>1</v>
      </c>
      <c r="D7198">
        <v>8327</v>
      </c>
      <c r="E7198" t="s">
        <v>6882</v>
      </c>
      <c r="F7198" t="str">
        <f>IF(HymnIN[[#This Row],[Verse]]&lt;&gt;0,"",_xlfn.XLOOKUP(HymnIN[[#This Row],[Hymn]],HymnEN[[#All],[hymn_no]],HymnEN[[#All],[author_id]],"0",0,1))</f>
        <v/>
      </c>
      <c r="G7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'1', 'Per Te, aiuto convenevol,');</v>
      </c>
      <c r="H7198" t="str" cm="1">
        <f t="array" ref="H7198">IF(HymnIN[[#This Row],[Verse]]=0,_xlfn.XLOOKUP(HymnIN[[#This Row],[Text]],Table17[[#All],[Meter]],Table17[[#All],[ID]],"**",0,1),"")</f>
        <v/>
      </c>
      <c r="I7198" t="str" cm="1">
        <f t="array" ref="I7198">IF(HymnIN[[#This Row],[Verse]]=0,_xlfn.XLOOKUP(HymnIN[[#This Row],[Text]],Table17[[#All],[Meter]],Table17[[#All],[Correct Full Meter]],"**",0,1),"")</f>
        <v/>
      </c>
    </row>
    <row r="7199" spans="1:9" x14ac:dyDescent="0.3">
      <c r="A7199">
        <v>359</v>
      </c>
      <c r="B7199">
        <v>3</v>
      </c>
      <c r="C7199">
        <v>2</v>
      </c>
      <c r="D7199">
        <v>8328</v>
      </c>
      <c r="E7199" t="s">
        <v>6883</v>
      </c>
      <c r="F7199" t="str">
        <f>IF(HymnIN[[#This Row],[Verse]]&lt;&gt;0,"",_xlfn.XLOOKUP(HymnIN[[#This Row],[Hymn]],HymnEN[[#All],[hymn_no]],HymnEN[[#All],[author_id]],"0",0,1))</f>
        <v/>
      </c>
      <c r="G7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'2', 'Una sposa Dio formò;');</v>
      </c>
      <c r="H7199" t="str" cm="1">
        <f t="array" ref="H7199">IF(HymnIN[[#This Row],[Verse]]=0,_xlfn.XLOOKUP(HymnIN[[#This Row],[Text]],Table17[[#All],[Meter]],Table17[[#All],[ID]],"**",0,1),"")</f>
        <v/>
      </c>
      <c r="I7199" t="str" cm="1">
        <f t="array" ref="I7199">IF(HymnIN[[#This Row],[Verse]]=0,_xlfn.XLOOKUP(HymnIN[[#This Row],[Text]],Table17[[#All],[Meter]],Table17[[#All],[Correct Full Meter]],"**",0,1),"")</f>
        <v/>
      </c>
    </row>
    <row r="7200" spans="1:9" x14ac:dyDescent="0.3">
      <c r="A7200">
        <v>359</v>
      </c>
      <c r="B7200">
        <v>3</v>
      </c>
      <c r="C7200">
        <v>3</v>
      </c>
      <c r="D7200">
        <v>8329</v>
      </c>
      <c r="E7200" t="s">
        <v>6884</v>
      </c>
      <c r="F7200" t="str">
        <f>IF(HymnIN[[#This Row],[Verse]]&lt;&gt;0,"",_xlfn.XLOOKUP(HymnIN[[#This Row],[Hymn]],HymnEN[[#All],[hymn_no]],HymnEN[[#All],[author_id]],"0",0,1))</f>
        <v/>
      </c>
      <c r="G7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'3', 'Ella gode del Tuo amore,');</v>
      </c>
      <c r="H7200" t="str" cm="1">
        <f t="array" ref="H7200">IF(HymnIN[[#This Row],[Verse]]=0,_xlfn.XLOOKUP(HymnIN[[#This Row],[Text]],Table17[[#All],[Meter]],Table17[[#All],[ID]],"**",0,1),"")</f>
        <v/>
      </c>
      <c r="I7200" t="str" cm="1">
        <f t="array" ref="I7200">IF(HymnIN[[#This Row],[Verse]]=0,_xlfn.XLOOKUP(HymnIN[[#This Row],[Text]],Table17[[#All],[Meter]],Table17[[#All],[Correct Full Meter]],"**",0,1),"")</f>
        <v/>
      </c>
    </row>
    <row r="7201" spans="1:9" x14ac:dyDescent="0.3">
      <c r="A7201">
        <v>359</v>
      </c>
      <c r="B7201">
        <v>3</v>
      </c>
      <c r="C7201">
        <v>4</v>
      </c>
      <c r="D7201">
        <v>8330</v>
      </c>
      <c r="E7201" t="s">
        <v>6885</v>
      </c>
      <c r="F7201" t="str">
        <f>IF(HymnIN[[#This Row],[Verse]]&lt;&gt;0,"",_xlfn.XLOOKUP(HymnIN[[#This Row],[Hymn]],HymnEN[[#All],[hymn_no]],HymnEN[[#All],[author_id]],"0",0,1))</f>
        <v/>
      </c>
      <c r="G7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'4', 'E\' il diletto del Tuo cuor.');</v>
      </c>
      <c r="H7201" t="str" cm="1">
        <f t="array" ref="H7201">IF(HymnIN[[#This Row],[Verse]]=0,_xlfn.XLOOKUP(HymnIN[[#This Row],[Text]],Table17[[#All],[Meter]],Table17[[#All],[ID]],"**",0,1),"")</f>
        <v/>
      </c>
      <c r="I7201" t="str" cm="1">
        <f t="array" ref="I7201">IF(HymnIN[[#This Row],[Verse]]=0,_xlfn.XLOOKUP(HymnIN[[#This Row],[Text]],Table17[[#All],[Meter]],Table17[[#All],[Correct Full Meter]],"**",0,1),"")</f>
        <v/>
      </c>
    </row>
    <row r="7202" spans="1:9" x14ac:dyDescent="0.3">
      <c r="A7202">
        <v>359</v>
      </c>
      <c r="B7202">
        <v>3</v>
      </c>
      <c r="C7202">
        <v>5</v>
      </c>
      <c r="D7202">
        <v>8331</v>
      </c>
      <c r="E7202" t="s">
        <v>6886</v>
      </c>
      <c r="F7202" t="str">
        <f>IF(HymnIN[[#This Row],[Verse]]&lt;&gt;0,"",_xlfn.XLOOKUP(HymnIN[[#This Row],[Hymn]],HymnEN[[#All],[hymn_no]],HymnEN[[#All],[author_id]],"0",0,1))</f>
        <v/>
      </c>
      <c r="G7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'5', 'E con gioia e riverenza,');</v>
      </c>
      <c r="H7202" t="str" cm="1">
        <f t="array" ref="H7202">IF(HymnIN[[#This Row],[Verse]]=0,_xlfn.XLOOKUP(HymnIN[[#This Row],[Text]],Table17[[#All],[Meter]],Table17[[#All],[ID]],"**",0,1),"")</f>
        <v/>
      </c>
      <c r="I7202" t="str" cm="1">
        <f t="array" ref="I7202">IF(HymnIN[[#This Row],[Verse]]=0,_xlfn.XLOOKUP(HymnIN[[#This Row],[Text]],Table17[[#All],[Meter]],Table17[[#All],[Correct Full Meter]],"**",0,1),"")</f>
        <v/>
      </c>
    </row>
    <row r="7203" spans="1:9" x14ac:dyDescent="0.3">
      <c r="A7203">
        <v>359</v>
      </c>
      <c r="B7203">
        <v>3</v>
      </c>
      <c r="C7203">
        <v>6</v>
      </c>
      <c r="D7203">
        <v>8332</v>
      </c>
      <c r="E7203" t="s">
        <v>8846</v>
      </c>
      <c r="F7203" t="str">
        <f>IF(HymnIN[[#This Row],[Verse]]&lt;&gt;0,"",_xlfn.XLOOKUP(HymnIN[[#This Row],[Hymn]],HymnEN[[#All],[hymn_no]],HymnEN[[#All],[author_id]],"0",0,1))</f>
        <v/>
      </c>
      <c r="G7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'6', 'Rispondendo al Tuoamor,');</v>
      </c>
      <c r="H7203" t="str" cm="1">
        <f t="array" ref="H7203">IF(HymnIN[[#This Row],[Verse]]=0,_xlfn.XLOOKUP(HymnIN[[#This Row],[Text]],Table17[[#All],[Meter]],Table17[[#All],[ID]],"**",0,1),"")</f>
        <v/>
      </c>
      <c r="I7203" t="str" cm="1">
        <f t="array" ref="I7203">IF(HymnIN[[#This Row],[Verse]]=0,_xlfn.XLOOKUP(HymnIN[[#This Row],[Text]],Table17[[#All],[Meter]],Table17[[#All],[Correct Full Meter]],"**",0,1),"")</f>
        <v/>
      </c>
    </row>
    <row r="7204" spans="1:9" x14ac:dyDescent="0.3">
      <c r="A7204">
        <v>359</v>
      </c>
      <c r="B7204">
        <v>3</v>
      </c>
      <c r="C7204">
        <v>7</v>
      </c>
      <c r="D7204">
        <v>8333</v>
      </c>
      <c r="E7204" t="s">
        <v>6888</v>
      </c>
      <c r="F7204" t="str">
        <f>IF(HymnIN[[#This Row],[Verse]]&lt;&gt;0,"",_xlfn.XLOOKUP(HymnIN[[#This Row],[Hymn]],HymnEN[[#All],[hymn_no]],HymnEN[[#All],[author_id]],"0",0,1))</f>
        <v/>
      </c>
      <c r="G7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'7', 'A1 Tuo fianco sarà sempre');</v>
      </c>
      <c r="H7204" t="str" cm="1">
        <f t="array" ref="H7204">IF(HymnIN[[#This Row],[Verse]]=0,_xlfn.XLOOKUP(HymnIN[[#This Row],[Text]],Table17[[#All],[Meter]],Table17[[#All],[ID]],"**",0,1),"")</f>
        <v/>
      </c>
      <c r="I7204" t="str" cm="1">
        <f t="array" ref="I7204">IF(HymnIN[[#This Row],[Verse]]=0,_xlfn.XLOOKUP(HymnIN[[#This Row],[Text]],Table17[[#All],[Meter]],Table17[[#All],[Correct Full Meter]],"**",0,1),"")</f>
        <v/>
      </c>
    </row>
    <row r="7205" spans="1:9" x14ac:dyDescent="0.3">
      <c r="A7205">
        <v>359</v>
      </c>
      <c r="B7205">
        <v>3</v>
      </c>
      <c r="C7205">
        <v>8</v>
      </c>
      <c r="D7205">
        <v>8334</v>
      </c>
      <c r="E7205" t="s">
        <v>6889</v>
      </c>
      <c r="F7205" t="str">
        <f>IF(HymnIN[[#This Row],[Verse]]&lt;&gt;0,"",_xlfn.XLOOKUP(HymnIN[[#This Row],[Hymn]],HymnEN[[#All],[hymn_no]],HymnEN[[#All],[author_id]],"0",0,1))</f>
        <v/>
      </c>
      <c r="G7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('359', '3', '8', 'La Tua chiesa, là, Signor.');</v>
      </c>
      <c r="H7205" t="str" cm="1">
        <f t="array" ref="H7205">IF(HymnIN[[#This Row],[Verse]]=0,_xlfn.XLOOKUP(HymnIN[[#This Row],[Text]],Table17[[#All],[Meter]],Table17[[#All],[ID]],"**",0,1),"")</f>
        <v/>
      </c>
      <c r="I7205" t="str" cm="1">
        <f t="array" ref="I7205">IF(HymnIN[[#This Row],[Verse]]=0,_xlfn.XLOOKUP(HymnIN[[#This Row],[Text]],Table17[[#All],[Meter]],Table17[[#All],[Correct Full Meter]],"**",0,1),"")</f>
        <v/>
      </c>
    </row>
    <row r="7206" spans="1:9" x14ac:dyDescent="0.3">
      <c r="A7206">
        <v>360</v>
      </c>
      <c r="B7206">
        <v>0</v>
      </c>
      <c r="C7206">
        <v>0</v>
      </c>
      <c r="D7206">
        <v>8338</v>
      </c>
      <c r="E7206" t="s">
        <v>482</v>
      </c>
      <c r="F7206">
        <f>IF(HymnIN[[#This Row],[Verse]]&lt;&gt;0,"",_xlfn.XLOOKUP(HymnIN[[#This Row],[Hymn]],HymnEN[[#All],[hymn_no]],HymnEN[[#All],[author_id]],"0",0,1))</f>
        <v>9998</v>
      </c>
      <c r="G7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('360', '10.9.10.9.10.9.10.9.', '177', '9998');</v>
      </c>
      <c r="H7206" cm="1">
        <f t="array" ref="H7206">IF(HymnIN[[#This Row],[Verse]]=0,_xlfn.XLOOKUP(HymnIN[[#This Row],[Text]],Table17[[#All],[Meter]],Table17[[#All],[ID]],"**",0,1),"")</f>
        <v>177</v>
      </c>
      <c r="I7206" t="str" cm="1">
        <f t="array" ref="I7206">IF(HymnIN[[#This Row],[Verse]]=0,_xlfn.XLOOKUP(HymnIN[[#This Row],[Text]],Table17[[#All],[Meter]],Table17[[#All],[Correct Full Meter]],"**",0,1),"")</f>
        <v>10.9.10.9.10.9.10.9.</v>
      </c>
    </row>
    <row r="7207" spans="1:9" x14ac:dyDescent="0.3">
      <c r="A7207">
        <v>360</v>
      </c>
      <c r="B7207">
        <v>1</v>
      </c>
      <c r="C7207">
        <v>1</v>
      </c>
      <c r="D7207">
        <v>8339</v>
      </c>
      <c r="E7207" t="s">
        <v>6890</v>
      </c>
      <c r="F7207" t="str">
        <f>IF(HymnIN[[#This Row],[Verse]]&lt;&gt;0,"",_xlfn.XLOOKUP(HymnIN[[#This Row],[Hymn]],HymnEN[[#All],[hymn_no]],HymnEN[[#All],[author_id]],"0",0,1))</f>
        <v/>
      </c>
      <c r="G7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'1', 'TI vediamo, Signore, risorto,');</v>
      </c>
      <c r="H7207" t="str" cm="1">
        <f t="array" ref="H7207">IF(HymnIN[[#This Row],[Verse]]=0,_xlfn.XLOOKUP(HymnIN[[#This Row],[Text]],Table17[[#All],[Meter]],Table17[[#All],[ID]],"**",0,1),"")</f>
        <v/>
      </c>
      <c r="I7207" t="str" cm="1">
        <f t="array" ref="I7207">IF(HymnIN[[#This Row],[Verse]]=0,_xlfn.XLOOKUP(HymnIN[[#This Row],[Text]],Table17[[#All],[Meter]],Table17[[#All],[Correct Full Meter]],"**",0,1),"")</f>
        <v/>
      </c>
    </row>
    <row r="7208" spans="1:9" x14ac:dyDescent="0.3">
      <c r="A7208">
        <v>360</v>
      </c>
      <c r="B7208">
        <v>1</v>
      </c>
      <c r="C7208">
        <v>2</v>
      </c>
      <c r="D7208">
        <v>8340</v>
      </c>
      <c r="E7208" t="s">
        <v>6891</v>
      </c>
      <c r="F7208" t="str">
        <f>IF(HymnIN[[#This Row],[Verse]]&lt;&gt;0,"",_xlfn.XLOOKUP(HymnIN[[#This Row],[Hymn]],HymnEN[[#All],[hymn_no]],HymnEN[[#All],[author_id]],"0",0,1))</f>
        <v/>
      </c>
      <c r="G7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'2', 'Perché il Primo dai morti sei Tu,');</v>
      </c>
      <c r="H7208" t="str" cm="1">
        <f t="array" ref="H7208">IF(HymnIN[[#This Row],[Verse]]=0,_xlfn.XLOOKUP(HymnIN[[#This Row],[Text]],Table17[[#All],[Meter]],Table17[[#All],[ID]],"**",0,1),"")</f>
        <v/>
      </c>
      <c r="I7208" t="str" cm="1">
        <f t="array" ref="I7208">IF(HymnIN[[#This Row],[Verse]]=0,_xlfn.XLOOKUP(HymnIN[[#This Row],[Text]],Table17[[#All],[Meter]],Table17[[#All],[Correct Full Meter]],"**",0,1),"")</f>
        <v/>
      </c>
    </row>
    <row r="7209" spans="1:9" x14ac:dyDescent="0.3">
      <c r="A7209">
        <v>360</v>
      </c>
      <c r="B7209">
        <v>1</v>
      </c>
      <c r="C7209">
        <v>3</v>
      </c>
      <c r="D7209">
        <v>8341</v>
      </c>
      <c r="E7209" t="s">
        <v>6892</v>
      </c>
      <c r="F7209" t="str">
        <f>IF(HymnIN[[#This Row],[Verse]]&lt;&gt;0,"",_xlfn.XLOOKUP(HymnIN[[#This Row],[Hymn]],HymnEN[[#All],[hymn_no]],HymnEN[[#All],[author_id]],"0",0,1))</f>
        <v/>
      </c>
      <c r="G7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'3', 'Della chiesa sei Capo glorioso');</v>
      </c>
      <c r="H7209" t="str" cm="1">
        <f t="array" ref="H7209">IF(HymnIN[[#This Row],[Verse]]=0,_xlfn.XLOOKUP(HymnIN[[#This Row],[Text]],Table17[[#All],[Meter]],Table17[[#All],[ID]],"**",0,1),"")</f>
        <v/>
      </c>
      <c r="I7209" t="str" cm="1">
        <f t="array" ref="I7209">IF(HymnIN[[#This Row],[Verse]]=0,_xlfn.XLOOKUP(HymnIN[[#This Row],[Text]],Table17[[#All],[Meter]],Table17[[#All],[Correct Full Meter]],"**",0,1),"")</f>
        <v/>
      </c>
    </row>
    <row r="7210" spans="1:9" x14ac:dyDescent="0.3">
      <c r="A7210">
        <v>360</v>
      </c>
      <c r="B7210">
        <v>1</v>
      </c>
      <c r="C7210">
        <v>4</v>
      </c>
      <c r="D7210">
        <v>8342</v>
      </c>
      <c r="E7210" t="s">
        <v>6893</v>
      </c>
      <c r="F7210" t="str">
        <f>IF(HymnIN[[#This Row],[Verse]]&lt;&gt;0,"",_xlfn.XLOOKUP(HymnIN[[#This Row],[Hymn]],HymnEN[[#All],[hymn_no]],HymnEN[[#All],[author_id]],"0",0,1))</f>
        <v/>
      </c>
      <c r="G7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'4', 'Ed asceso nel cielo lassù.');</v>
      </c>
      <c r="H7210" t="str" cm="1">
        <f t="array" ref="H7210">IF(HymnIN[[#This Row],[Verse]]=0,_xlfn.XLOOKUP(HymnIN[[#This Row],[Text]],Table17[[#All],[Meter]],Table17[[#All],[ID]],"**",0,1),"")</f>
        <v/>
      </c>
      <c r="I7210" t="str" cm="1">
        <f t="array" ref="I7210">IF(HymnIN[[#This Row],[Verse]]=0,_xlfn.XLOOKUP(HymnIN[[#This Row],[Text]],Table17[[#All],[Meter]],Table17[[#All],[Correct Full Meter]],"**",0,1),"")</f>
        <v/>
      </c>
    </row>
    <row r="7211" spans="1:9" x14ac:dyDescent="0.3">
      <c r="A7211">
        <v>360</v>
      </c>
      <c r="B7211">
        <v>1</v>
      </c>
      <c r="C7211">
        <v>5</v>
      </c>
      <c r="D7211">
        <v>8343</v>
      </c>
      <c r="E7211" t="s">
        <v>6894</v>
      </c>
      <c r="F7211" t="str">
        <f>IF(HymnIN[[#This Row],[Verse]]&lt;&gt;0,"",_xlfn.XLOOKUP(HymnIN[[#This Row],[Hymn]],HymnEN[[#All],[hymn_no]],HymnEN[[#All],[author_id]],"0",0,1))</f>
        <v/>
      </c>
      <c r="G7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'5', 'In Te accetti per grazia noi siamo;');</v>
      </c>
      <c r="H7211" t="str" cm="1">
        <f t="array" ref="H7211">IF(HymnIN[[#This Row],[Verse]]=0,_xlfn.XLOOKUP(HymnIN[[#This Row],[Text]],Table17[[#All],[Meter]],Table17[[#All],[ID]],"**",0,1),"")</f>
        <v/>
      </c>
      <c r="I7211" t="str" cm="1">
        <f t="array" ref="I7211">IF(HymnIN[[#This Row],[Verse]]=0,_xlfn.XLOOKUP(HymnIN[[#This Row],[Text]],Table17[[#All],[Meter]],Table17[[#All],[Correct Full Meter]],"**",0,1),"")</f>
        <v/>
      </c>
    </row>
    <row r="7212" spans="1:9" x14ac:dyDescent="0.3">
      <c r="A7212">
        <v>360</v>
      </c>
      <c r="B7212">
        <v>1</v>
      </c>
      <c r="C7212">
        <v>6</v>
      </c>
      <c r="D7212">
        <v>8344</v>
      </c>
      <c r="E7212" t="s">
        <v>6895</v>
      </c>
      <c r="F7212" t="str">
        <f>IF(HymnIN[[#This Row],[Verse]]&lt;&gt;0,"",_xlfn.XLOOKUP(HymnIN[[#This Row],[Hymn]],HymnEN[[#All],[hymn_no]],HymnEN[[#All],[author_id]],"0",0,1))</f>
        <v/>
      </c>
      <c r="G7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'6', 'Contemplar la Tua gloria possiam');</v>
      </c>
      <c r="H7212" t="str" cm="1">
        <f t="array" ref="H7212">IF(HymnIN[[#This Row],[Verse]]=0,_xlfn.XLOOKUP(HymnIN[[#This Row],[Text]],Table17[[#All],[Meter]],Table17[[#All],[ID]],"**",0,1),"")</f>
        <v/>
      </c>
      <c r="I7212" t="str" cm="1">
        <f t="array" ref="I7212">IF(HymnIN[[#This Row],[Verse]]=0,_xlfn.XLOOKUP(HymnIN[[#This Row],[Text]],Table17[[#All],[Meter]],Table17[[#All],[Correct Full Meter]],"**",0,1),"")</f>
        <v/>
      </c>
    </row>
    <row r="7213" spans="1:9" x14ac:dyDescent="0.3">
      <c r="A7213">
        <v>360</v>
      </c>
      <c r="B7213">
        <v>1</v>
      </c>
      <c r="C7213">
        <v>7</v>
      </c>
      <c r="D7213">
        <v>8345</v>
      </c>
      <c r="E7213" t="s">
        <v>6896</v>
      </c>
      <c r="F7213" t="str">
        <f>IF(HymnIN[[#This Row],[Verse]]&lt;&gt;0,"",_xlfn.XLOOKUP(HymnIN[[#This Row],[Hymn]],HymnEN[[#All],[hymn_no]],HymnEN[[#All],[author_id]],"0",0,1))</f>
        <v/>
      </c>
      <c r="G7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'7', 'Con cuor liberi e riconoscenti');</v>
      </c>
      <c r="H7213" t="str" cm="1">
        <f t="array" ref="H7213">IF(HymnIN[[#This Row],[Verse]]=0,_xlfn.XLOOKUP(HymnIN[[#This Row],[Text]],Table17[[#All],[Meter]],Table17[[#All],[ID]],"**",0,1),"")</f>
        <v/>
      </c>
      <c r="I7213" t="str" cm="1">
        <f t="array" ref="I7213">IF(HymnIN[[#This Row],[Verse]]=0,_xlfn.XLOOKUP(HymnIN[[#This Row],[Text]],Table17[[#All],[Meter]],Table17[[#All],[Correct Full Meter]],"**",0,1),"")</f>
        <v/>
      </c>
    </row>
    <row r="7214" spans="1:9" x14ac:dyDescent="0.3">
      <c r="A7214">
        <v>360</v>
      </c>
      <c r="B7214">
        <v>1</v>
      </c>
      <c r="C7214">
        <v>8</v>
      </c>
      <c r="D7214">
        <v>8346</v>
      </c>
      <c r="E7214" t="s">
        <v>6897</v>
      </c>
      <c r="F7214" t="str">
        <f>IF(HymnIN[[#This Row],[Verse]]&lt;&gt;0,"",_xlfn.XLOOKUP(HymnIN[[#This Row],[Hymn]],HymnEN[[#All],[hymn_no]],HymnEN[[#All],[author_id]],"0",0,1))</f>
        <v/>
      </c>
      <c r="G7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'1', '8', 'Or che uniti, Signore, a Te siam.');</v>
      </c>
      <c r="H7214" t="str" cm="1">
        <f t="array" ref="H7214">IF(HymnIN[[#This Row],[Verse]]=0,_xlfn.XLOOKUP(HymnIN[[#This Row],[Text]],Table17[[#All],[Meter]],Table17[[#All],[ID]],"**",0,1),"")</f>
        <v/>
      </c>
      <c r="I7214" t="str" cm="1">
        <f t="array" ref="I7214">IF(HymnIN[[#This Row],[Verse]]=0,_xlfn.XLOOKUP(HymnIN[[#This Row],[Text]],Table17[[#All],[Meter]],Table17[[#All],[Correct Full Meter]],"**",0,1),"")</f>
        <v/>
      </c>
    </row>
    <row r="7215" spans="1:9" x14ac:dyDescent="0.3">
      <c r="A7215">
        <v>360</v>
      </c>
      <c r="B7215">
        <v>2</v>
      </c>
      <c r="C7215">
        <v>1</v>
      </c>
      <c r="D7215">
        <v>8347</v>
      </c>
      <c r="E7215" t="s">
        <v>6898</v>
      </c>
      <c r="F7215" t="str">
        <f>IF(HymnIN[[#This Row],[Verse]]&lt;&gt;0,"",_xlfn.XLOOKUP(HymnIN[[#This Row],[Hymn]],HymnEN[[#All],[hymn_no]],HymnEN[[#All],[author_id]],"0",0,1))</f>
        <v/>
      </c>
      <c r="G7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'1', 'Tu sei Capo su tutte le cose,');</v>
      </c>
      <c r="H7215" t="str" cm="1">
        <f t="array" ref="H7215">IF(HymnIN[[#This Row],[Verse]]=0,_xlfn.XLOOKUP(HymnIN[[#This Row],[Text]],Table17[[#All],[Meter]],Table17[[#All],[ID]],"**",0,1),"")</f>
        <v/>
      </c>
      <c r="I7215" t="str" cm="1">
        <f t="array" ref="I7215">IF(HymnIN[[#This Row],[Verse]]=0,_xlfn.XLOOKUP(HymnIN[[#This Row],[Text]],Table17[[#All],[Meter]],Table17[[#All],[Correct Full Meter]],"**",0,1),"")</f>
        <v/>
      </c>
    </row>
    <row r="7216" spans="1:9" x14ac:dyDescent="0.3">
      <c r="A7216">
        <v>360</v>
      </c>
      <c r="B7216">
        <v>2</v>
      </c>
      <c r="C7216">
        <v>2</v>
      </c>
      <c r="D7216">
        <v>8348</v>
      </c>
      <c r="E7216" t="s">
        <v>6899</v>
      </c>
      <c r="F7216" t="str">
        <f>IF(HymnIN[[#This Row],[Verse]]&lt;&gt;0,"",_xlfn.XLOOKUP(HymnIN[[#This Row],[Hymn]],HymnEN[[#All],[hymn_no]],HymnEN[[#All],[author_id]],"0",0,1))</f>
        <v/>
      </c>
      <c r="G7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'2', 'Coronato di somma maestà;');</v>
      </c>
      <c r="H7216" t="str" cm="1">
        <f t="array" ref="H7216">IF(HymnIN[[#This Row],[Verse]]=0,_xlfn.XLOOKUP(HymnIN[[#This Row],[Text]],Table17[[#All],[Meter]],Table17[[#All],[ID]],"**",0,1),"")</f>
        <v/>
      </c>
      <c r="I7216" t="str" cm="1">
        <f t="array" ref="I7216">IF(HymnIN[[#This Row],[Verse]]=0,_xlfn.XLOOKUP(HymnIN[[#This Row],[Text]],Table17[[#All],[Meter]],Table17[[#All],[Correct Full Meter]],"**",0,1),"")</f>
        <v/>
      </c>
    </row>
    <row r="7217" spans="1:9" x14ac:dyDescent="0.3">
      <c r="A7217">
        <v>360</v>
      </c>
      <c r="B7217">
        <v>2</v>
      </c>
      <c r="C7217">
        <v>3</v>
      </c>
      <c r="D7217">
        <v>8349</v>
      </c>
      <c r="E7217" t="s">
        <v>6900</v>
      </c>
      <c r="F7217" t="str">
        <f>IF(HymnIN[[#This Row],[Verse]]&lt;&gt;0,"",_xlfn.XLOOKUP(HymnIN[[#This Row],[Hymn]],HymnEN[[#All],[hymn_no]],HymnEN[[#All],[author_id]],"0",0,1))</f>
        <v/>
      </c>
      <c r="G7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'3', 'E\' supremo il Tuo Nome qual Uomo,');</v>
      </c>
      <c r="H7217" t="str" cm="1">
        <f t="array" ref="H7217">IF(HymnIN[[#This Row],[Verse]]=0,_xlfn.XLOOKUP(HymnIN[[#This Row],[Text]],Table17[[#All],[Meter]],Table17[[#All],[ID]],"**",0,1),"")</f>
        <v/>
      </c>
      <c r="I7217" t="str" cm="1">
        <f t="array" ref="I7217">IF(HymnIN[[#This Row],[Verse]]=0,_xlfn.XLOOKUP(HymnIN[[#This Row],[Text]],Table17[[#All],[Meter]],Table17[[#All],[Correct Full Meter]],"**",0,1),"")</f>
        <v/>
      </c>
    </row>
    <row r="7218" spans="1:9" x14ac:dyDescent="0.3">
      <c r="A7218">
        <v>360</v>
      </c>
      <c r="B7218">
        <v>2</v>
      </c>
      <c r="C7218">
        <v>4</v>
      </c>
      <c r="D7218">
        <v>8350</v>
      </c>
      <c r="E7218" t="s">
        <v>8847</v>
      </c>
      <c r="F7218" t="str">
        <f>IF(HymnIN[[#This Row],[Verse]]&lt;&gt;0,"",_xlfn.XLOOKUP(HymnIN[[#This Row],[Hymn]],HymnEN[[#All],[hymn_no]],HymnEN[[#All],[author_id]],"0",0,1))</f>
        <v/>
      </c>
      <c r="G7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'4', 'E\' suprema la Tua beltà.');</v>
      </c>
      <c r="H7218" t="str" cm="1">
        <f t="array" ref="H7218">IF(HymnIN[[#This Row],[Verse]]=0,_xlfn.XLOOKUP(HymnIN[[#This Row],[Text]],Table17[[#All],[Meter]],Table17[[#All],[ID]],"**",0,1),"")</f>
        <v/>
      </c>
      <c r="I7218" t="str" cm="1">
        <f t="array" ref="I7218">IF(HymnIN[[#This Row],[Verse]]=0,_xlfn.XLOOKUP(HymnIN[[#This Row],[Text]],Table17[[#All],[Meter]],Table17[[#All],[Correct Full Meter]],"**",0,1),"")</f>
        <v/>
      </c>
    </row>
    <row r="7219" spans="1:9" x14ac:dyDescent="0.3">
      <c r="A7219">
        <v>360</v>
      </c>
      <c r="B7219">
        <v>2</v>
      </c>
      <c r="C7219">
        <v>5</v>
      </c>
      <c r="D7219">
        <v>8351</v>
      </c>
      <c r="E7219" t="s">
        <v>6902</v>
      </c>
      <c r="F7219" t="str">
        <f>IF(HymnIN[[#This Row],[Verse]]&lt;&gt;0,"",_xlfn.XLOOKUP(HymnIN[[#This Row],[Hymn]],HymnEN[[#All],[hymn_no]],HymnEN[[#All],[author_id]],"0",0,1))</f>
        <v/>
      </c>
      <c r="G7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'5', 'Pur supremo è il Tuo amor, che al Calvario');</v>
      </c>
      <c r="H7219" t="str" cm="1">
        <f t="array" ref="H7219">IF(HymnIN[[#This Row],[Verse]]=0,_xlfn.XLOOKUP(HymnIN[[#This Row],[Text]],Table17[[#All],[Meter]],Table17[[#All],[ID]],"**",0,1),"")</f>
        <v/>
      </c>
      <c r="I7219" t="str" cm="1">
        <f t="array" ref="I7219">IF(HymnIN[[#This Row],[Verse]]=0,_xlfn.XLOOKUP(HymnIN[[#This Row],[Text]],Table17[[#All],[Meter]],Table17[[#All],[Correct Full Meter]],"**",0,1),"")</f>
        <v/>
      </c>
    </row>
    <row r="7220" spans="1:9" x14ac:dyDescent="0.3">
      <c r="A7220">
        <v>360</v>
      </c>
      <c r="B7220">
        <v>2</v>
      </c>
      <c r="C7220">
        <v>6</v>
      </c>
      <c r="D7220">
        <v>8352</v>
      </c>
      <c r="E7220" t="s">
        <v>6903</v>
      </c>
      <c r="F7220" t="str">
        <f>IF(HymnIN[[#This Row],[Verse]]&lt;&gt;0,"",_xlfn.XLOOKUP(HymnIN[[#This Row],[Hymn]],HymnEN[[#All],[hymn_no]],HymnEN[[#All],[author_id]],"0",0,1))</f>
        <v/>
      </c>
      <c r="G7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'6', 'Il suo immenso potere mostrò:');</v>
      </c>
      <c r="H7220" t="str" cm="1">
        <f t="array" ref="H7220">IF(HymnIN[[#This Row],[Verse]]=0,_xlfn.XLOOKUP(HymnIN[[#This Row],[Text]],Table17[[#All],[Meter]],Table17[[#All],[ID]],"**",0,1),"")</f>
        <v/>
      </c>
      <c r="I7220" t="str" cm="1">
        <f t="array" ref="I7220">IF(HymnIN[[#This Row],[Verse]]=0,_xlfn.XLOOKUP(HymnIN[[#This Row],[Text]],Table17[[#All],[Meter]],Table17[[#All],[Correct Full Meter]],"**",0,1),"")</f>
        <v/>
      </c>
    </row>
    <row r="7221" spans="1:9" x14ac:dyDescent="0.3">
      <c r="A7221">
        <v>360</v>
      </c>
      <c r="B7221">
        <v>2</v>
      </c>
      <c r="C7221">
        <v>7</v>
      </c>
      <c r="D7221">
        <v>8353</v>
      </c>
      <c r="E7221" t="s">
        <v>6904</v>
      </c>
      <c r="F7221" t="str">
        <f>IF(HymnIN[[#This Row],[Verse]]&lt;&gt;0,"",_xlfn.XLOOKUP(HymnIN[[#This Row],[Hymn]],HymnEN[[#All],[hymn_no]],HymnEN[[#All],[author_id]],"0",0,1))</f>
        <v/>
      </c>
      <c r="G7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'7', 'Fu nell\'ora più triste ed oscura');</v>
      </c>
      <c r="H7221" t="str" cm="1">
        <f t="array" ref="H7221">IF(HymnIN[[#This Row],[Verse]]=0,_xlfn.XLOOKUP(HymnIN[[#This Row],[Text]],Table17[[#All],[Meter]],Table17[[#All],[ID]],"**",0,1),"")</f>
        <v/>
      </c>
      <c r="I7221" t="str" cm="1">
        <f t="array" ref="I7221">IF(HymnIN[[#This Row],[Verse]]=0,_xlfn.XLOOKUP(HymnIN[[#This Row],[Text]],Table17[[#All],[Meter]],Table17[[#All],[Correct Full Meter]],"**",0,1),"")</f>
        <v/>
      </c>
    </row>
    <row r="7222" spans="1:9" x14ac:dyDescent="0.3">
      <c r="A7222">
        <v>360</v>
      </c>
      <c r="B7222">
        <v>2</v>
      </c>
      <c r="C7222">
        <v>8</v>
      </c>
      <c r="D7222">
        <v>8354</v>
      </c>
      <c r="E7222" t="s">
        <v>6905</v>
      </c>
      <c r="F7222" t="str">
        <f>IF(HymnIN[[#This Row],[Verse]]&lt;&gt;0,"",_xlfn.XLOOKUP(HymnIN[[#This Row],[Hymn]],HymnEN[[#All],[hymn_no]],HymnEN[[#All],[author_id]],"0",0,1))</f>
        <v/>
      </c>
      <c r="G7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'2', '8', 'Che il Tuo amore, Signor, trionfò.');</v>
      </c>
      <c r="H7222" t="str" cm="1">
        <f t="array" ref="H7222">IF(HymnIN[[#This Row],[Verse]]=0,_xlfn.XLOOKUP(HymnIN[[#This Row],[Text]],Table17[[#All],[Meter]],Table17[[#All],[ID]],"**",0,1),"")</f>
        <v/>
      </c>
      <c r="I7222" t="str" cm="1">
        <f t="array" ref="I7222">IF(HymnIN[[#This Row],[Verse]]=0,_xlfn.XLOOKUP(HymnIN[[#This Row],[Text]],Table17[[#All],[Meter]],Table17[[#All],[Correct Full Meter]],"**",0,1),"")</f>
        <v/>
      </c>
    </row>
    <row r="7223" spans="1:9" x14ac:dyDescent="0.3">
      <c r="A7223">
        <v>360</v>
      </c>
      <c r="B7223">
        <v>3</v>
      </c>
      <c r="C7223">
        <v>1</v>
      </c>
      <c r="D7223">
        <v>8355</v>
      </c>
      <c r="E7223" t="s">
        <v>6906</v>
      </c>
      <c r="F7223" t="str">
        <f>IF(HymnIN[[#This Row],[Verse]]&lt;&gt;0,"",_xlfn.XLOOKUP(HymnIN[[#This Row],[Hymn]],HymnEN[[#All],[hymn_no]],HymnEN[[#All],[author_id]],"0",0,1))</f>
        <v/>
      </c>
      <c r="G7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'1', 'D\'ogni nome il Tuo Nome è al di sopra,');</v>
      </c>
      <c r="H7223" t="str" cm="1">
        <f t="array" ref="H7223">IF(HymnIN[[#This Row],[Verse]]=0,_xlfn.XLOOKUP(HymnIN[[#This Row],[Text]],Table17[[#All],[Meter]],Table17[[#All],[ID]],"**",0,1),"")</f>
        <v/>
      </c>
      <c r="I7223" t="str" cm="1">
        <f t="array" ref="I7223">IF(HymnIN[[#This Row],[Verse]]=0,_xlfn.XLOOKUP(HymnIN[[#This Row],[Text]],Table17[[#All],[Meter]],Table17[[#All],[Correct Full Meter]],"**",0,1),"")</f>
        <v/>
      </c>
    </row>
    <row r="7224" spans="1:9" x14ac:dyDescent="0.3">
      <c r="A7224">
        <v>360</v>
      </c>
      <c r="B7224">
        <v>3</v>
      </c>
      <c r="C7224">
        <v>2</v>
      </c>
      <c r="D7224">
        <v>8356</v>
      </c>
      <c r="E7224" t="s">
        <v>6907</v>
      </c>
      <c r="F7224" t="str">
        <f>IF(HymnIN[[#This Row],[Verse]]&lt;&gt;0,"",_xlfn.XLOOKUP(HymnIN[[#This Row],[Hymn]],HymnEN[[#All],[hymn_no]],HymnEN[[#All],[author_id]],"0",0,1))</f>
        <v/>
      </c>
      <c r="G7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'2', 'La Tua fama d\'ogni altra è maggior,');</v>
      </c>
      <c r="H7224" t="str" cm="1">
        <f t="array" ref="H7224">IF(HymnIN[[#This Row],[Verse]]=0,_xlfn.XLOOKUP(HymnIN[[#This Row],[Text]],Table17[[#All],[Meter]],Table17[[#All],[ID]],"**",0,1),"")</f>
        <v/>
      </c>
      <c r="I7224" t="str" cm="1">
        <f t="array" ref="I7224">IF(HymnIN[[#This Row],[Verse]]=0,_xlfn.XLOOKUP(HymnIN[[#This Row],[Text]],Table17[[#All],[Meter]],Table17[[#All],[Correct Full Meter]],"**",0,1),"")</f>
        <v/>
      </c>
    </row>
    <row r="7225" spans="1:9" x14ac:dyDescent="0.3">
      <c r="A7225">
        <v>360</v>
      </c>
      <c r="B7225">
        <v>3</v>
      </c>
      <c r="C7225">
        <v>3</v>
      </c>
      <c r="D7225">
        <v>8357</v>
      </c>
      <c r="E7225" t="s">
        <v>6908</v>
      </c>
      <c r="F7225" t="str">
        <f>IF(HymnIN[[#This Row],[Verse]]&lt;&gt;0,"",_xlfn.XLOOKUP(HymnIN[[#This Row],[Hymn]],HymnEN[[#All],[hymn_no]],HymnEN[[#All],[author_id]],"0",0,1))</f>
        <v/>
      </c>
      <c r="G7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'3', 'La Tua gloria giammai non ha fine,');</v>
      </c>
      <c r="H7225" t="str" cm="1">
        <f t="array" ref="H7225">IF(HymnIN[[#This Row],[Verse]]=0,_xlfn.XLOOKUP(HymnIN[[#This Row],[Text]],Table17[[#All],[Meter]],Table17[[#All],[ID]],"**",0,1),"")</f>
        <v/>
      </c>
      <c r="I7225" t="str" cm="1">
        <f t="array" ref="I7225">IF(HymnIN[[#This Row],[Verse]]=0,_xlfn.XLOOKUP(HymnIN[[#This Row],[Text]],Table17[[#All],[Meter]],Table17[[#All],[Correct Full Meter]],"**",0,1),"")</f>
        <v/>
      </c>
    </row>
    <row r="7226" spans="1:9" x14ac:dyDescent="0.3">
      <c r="A7226">
        <v>360</v>
      </c>
      <c r="B7226">
        <v>3</v>
      </c>
      <c r="C7226">
        <v>4</v>
      </c>
      <c r="D7226">
        <v>8358</v>
      </c>
      <c r="E7226" t="s">
        <v>6909</v>
      </c>
      <c r="F7226" t="str">
        <f>IF(HymnIN[[#This Row],[Verse]]&lt;&gt;0,"",_xlfn.XLOOKUP(HymnIN[[#This Row],[Hymn]],HymnEN[[#All],[hymn_no]],HymnEN[[#All],[author_id]],"0",0,1))</f>
        <v/>
      </c>
      <c r="G7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'4', 'Infinito, immutato è il Tuo amor.');</v>
      </c>
      <c r="H7226" t="str" cm="1">
        <f t="array" ref="H7226">IF(HymnIN[[#This Row],[Verse]]=0,_xlfn.XLOOKUP(HymnIN[[#This Row],[Text]],Table17[[#All],[Meter]],Table17[[#All],[ID]],"**",0,1),"")</f>
        <v/>
      </c>
      <c r="I7226" t="str" cm="1">
        <f t="array" ref="I7226">IF(HymnIN[[#This Row],[Verse]]=0,_xlfn.XLOOKUP(HymnIN[[#This Row],[Text]],Table17[[#All],[Meter]],Table17[[#All],[Correct Full Meter]],"**",0,1),"")</f>
        <v/>
      </c>
    </row>
    <row r="7227" spans="1:9" x14ac:dyDescent="0.3">
      <c r="A7227">
        <v>360</v>
      </c>
      <c r="B7227">
        <v>3</v>
      </c>
      <c r="C7227">
        <v>5</v>
      </c>
      <c r="D7227">
        <v>8359</v>
      </c>
      <c r="E7227" t="s">
        <v>6910</v>
      </c>
      <c r="F7227" t="str">
        <f>IF(HymnIN[[#This Row],[Verse]]&lt;&gt;0,"",_xlfn.XLOOKUP(HymnIN[[#This Row],[Hymn]],HymnEN[[#All],[hymn_no]],HymnEN[[#All],[author_id]],"0",0,1))</f>
        <v/>
      </c>
      <c r="G7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'5', 'Le Tue lodi con gioia cantiamo,');</v>
      </c>
      <c r="H7227" t="str" cm="1">
        <f t="array" ref="H7227">IF(HymnIN[[#This Row],[Verse]]=0,_xlfn.XLOOKUP(HymnIN[[#This Row],[Text]],Table17[[#All],[Meter]],Table17[[#All],[ID]],"**",0,1),"")</f>
        <v/>
      </c>
      <c r="I7227" t="str" cm="1">
        <f t="array" ref="I7227">IF(HymnIN[[#This Row],[Verse]]=0,_xlfn.XLOOKUP(HymnIN[[#This Row],[Text]],Table17[[#All],[Meter]],Table17[[#All],[Correct Full Meter]],"**",0,1),"")</f>
        <v/>
      </c>
    </row>
    <row r="7228" spans="1:9" x14ac:dyDescent="0.3">
      <c r="A7228">
        <v>360</v>
      </c>
      <c r="B7228">
        <v>3</v>
      </c>
      <c r="C7228">
        <v>6</v>
      </c>
      <c r="D7228">
        <v>8360</v>
      </c>
      <c r="E7228" t="s">
        <v>6911</v>
      </c>
      <c r="F7228" t="str">
        <f>IF(HymnIN[[#This Row],[Verse]]&lt;&gt;0,"",_xlfn.XLOOKUP(HymnIN[[#This Row],[Hymn]],HymnEN[[#All],[hymn_no]],HymnEN[[#All],[author_id]],"0",0,1))</f>
        <v/>
      </c>
      <c r="G7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'6', 'A Te uniti per grazia noi siam:');</v>
      </c>
      <c r="H7228" t="str" cm="1">
        <f t="array" ref="H7228">IF(HymnIN[[#This Row],[Verse]]=0,_xlfn.XLOOKUP(HymnIN[[#This Row],[Text]],Table17[[#All],[Meter]],Table17[[#All],[ID]],"**",0,1),"")</f>
        <v/>
      </c>
      <c r="I7228" t="str" cm="1">
        <f t="array" ref="I7228">IF(HymnIN[[#This Row],[Verse]]=0,_xlfn.XLOOKUP(HymnIN[[#This Row],[Text]],Table17[[#All],[Meter]],Table17[[#All],[Correct Full Meter]],"**",0,1),"")</f>
        <v/>
      </c>
    </row>
    <row r="7229" spans="1:9" x14ac:dyDescent="0.3">
      <c r="A7229">
        <v>360</v>
      </c>
      <c r="B7229">
        <v>3</v>
      </c>
      <c r="C7229">
        <v>7</v>
      </c>
      <c r="D7229">
        <v>8361</v>
      </c>
      <c r="E7229" t="s">
        <v>6912</v>
      </c>
      <c r="F7229" t="str">
        <f>IF(HymnIN[[#This Row],[Verse]]&lt;&gt;0,"",_xlfn.XLOOKUP(HymnIN[[#This Row],[Hymn]],HymnEN[[#All],[hymn_no]],HymnEN[[#All],[author_id]],"0",0,1))</f>
        <v/>
      </c>
      <c r="G7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'7', 'In eterno con Te noi saremo');</v>
      </c>
      <c r="H7229" t="str" cm="1">
        <f t="array" ref="H7229">IF(HymnIN[[#This Row],[Verse]]=0,_xlfn.XLOOKUP(HymnIN[[#This Row],[Text]],Table17[[#All],[Meter]],Table17[[#All],[ID]],"**",0,1),"")</f>
        <v/>
      </c>
      <c r="I7229" t="str" cm="1">
        <f t="array" ref="I7229">IF(HymnIN[[#This Row],[Verse]]=0,_xlfn.XLOOKUP(HymnIN[[#This Row],[Text]],Table17[[#All],[Meter]],Table17[[#All],[Correct Full Meter]],"**",0,1),"")</f>
        <v/>
      </c>
    </row>
    <row r="7230" spans="1:9" x14ac:dyDescent="0.3">
      <c r="A7230">
        <v>360</v>
      </c>
      <c r="B7230">
        <v>3</v>
      </c>
      <c r="C7230">
        <v>8</v>
      </c>
      <c r="D7230">
        <v>8362</v>
      </c>
      <c r="E7230" t="s">
        <v>6913</v>
      </c>
      <c r="F7230" t="str">
        <f>IF(HymnIN[[#This Row],[Verse]]&lt;&gt;0,"",_xlfn.XLOOKUP(HymnIN[[#This Row],[Hymn]],HymnEN[[#All],[hymn_no]],HymnEN[[#All],[author_id]],"0",0,1))</f>
        <v/>
      </c>
      <c r="G7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('360', '3', '8', 'Nella gioia che già pregustiam.');</v>
      </c>
      <c r="H7230" t="str" cm="1">
        <f t="array" ref="H7230">IF(HymnIN[[#This Row],[Verse]]=0,_xlfn.XLOOKUP(HymnIN[[#This Row],[Text]],Table17[[#All],[Meter]],Table17[[#All],[ID]],"**",0,1),"")</f>
        <v/>
      </c>
      <c r="I7230" t="str" cm="1">
        <f t="array" ref="I7230">IF(HymnIN[[#This Row],[Verse]]=0,_xlfn.XLOOKUP(HymnIN[[#This Row],[Text]],Table17[[#All],[Meter]],Table17[[#All],[Correct Full Meter]],"**",0,1),"")</f>
        <v/>
      </c>
    </row>
    <row r="7231" spans="1:9" x14ac:dyDescent="0.3">
      <c r="A7231">
        <v>361</v>
      </c>
      <c r="B7231">
        <v>0</v>
      </c>
      <c r="C7231">
        <v>0</v>
      </c>
      <c r="D7231">
        <v>8366</v>
      </c>
      <c r="E7231" t="s">
        <v>4</v>
      </c>
      <c r="F7231">
        <f>IF(HymnIN[[#This Row],[Verse]]&lt;&gt;0,"",_xlfn.XLOOKUP(HymnIN[[#This Row],[Hymn]],HymnEN[[#All],[hymn_no]],HymnEN[[#All],[author_id]],"0",0,1))</f>
        <v>157</v>
      </c>
      <c r="G7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('361', '11.10.11.10.', '52', '157');</v>
      </c>
      <c r="H7231" cm="1">
        <f t="array" ref="H7231">IF(HymnIN[[#This Row],[Verse]]=0,_xlfn.XLOOKUP(HymnIN[[#This Row],[Text]],Table17[[#All],[Meter]],Table17[[#All],[ID]],"**",0,1),"")</f>
        <v>52</v>
      </c>
      <c r="I7231" t="str" cm="1">
        <f t="array" ref="I7231">IF(HymnIN[[#This Row],[Verse]]=0,_xlfn.XLOOKUP(HymnIN[[#This Row],[Text]],Table17[[#All],[Meter]],Table17[[#All],[Correct Full Meter]],"**",0,1),"")</f>
        <v>11.10.11.10.</v>
      </c>
    </row>
    <row r="7232" spans="1:9" x14ac:dyDescent="0.3">
      <c r="A7232">
        <v>361</v>
      </c>
      <c r="B7232">
        <v>1</v>
      </c>
      <c r="C7232">
        <v>1</v>
      </c>
      <c r="D7232">
        <v>8367</v>
      </c>
      <c r="E7232" t="s">
        <v>6914</v>
      </c>
      <c r="F7232" t="str">
        <f>IF(HymnIN[[#This Row],[Verse]]&lt;&gt;0,"",_xlfn.XLOOKUP(HymnIN[[#This Row],[Hymn]],HymnEN[[#All],[hymn_no]],HymnEN[[#All],[author_id]],"0",0,1))</f>
        <v/>
      </c>
      <c r="G7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'1', '1', 'PlU\' nulla ci trattiene in questa sfera:');</v>
      </c>
      <c r="H7232" t="str" cm="1">
        <f t="array" ref="H7232">IF(HymnIN[[#This Row],[Verse]]=0,_xlfn.XLOOKUP(HymnIN[[#This Row],[Text]],Table17[[#All],[Meter]],Table17[[#All],[ID]],"**",0,1),"")</f>
        <v/>
      </c>
      <c r="I7232" t="str" cm="1">
        <f t="array" ref="I7232">IF(HymnIN[[#This Row],[Verse]]=0,_xlfn.XLOOKUP(HymnIN[[#This Row],[Text]],Table17[[#All],[Meter]],Table17[[#All],[Correct Full Meter]],"**",0,1),"")</f>
        <v/>
      </c>
    </row>
    <row r="7233" spans="1:9" x14ac:dyDescent="0.3">
      <c r="A7233">
        <v>361</v>
      </c>
      <c r="B7233">
        <v>1</v>
      </c>
      <c r="C7233">
        <v>2</v>
      </c>
      <c r="D7233">
        <v>8368</v>
      </c>
      <c r="E7233" t="s">
        <v>6915</v>
      </c>
      <c r="F7233" t="str">
        <f>IF(HymnIN[[#This Row],[Verse]]&lt;&gt;0,"",_xlfn.XLOOKUP(HymnIN[[#This Row],[Hymn]],HymnEN[[#All],[hymn_no]],HymnEN[[#All],[author_id]],"0",0,1))</f>
        <v/>
      </c>
      <c r="G7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'1', '2', 'Con Te noi siamo in santa intimità');</v>
      </c>
      <c r="H7233" t="str" cm="1">
        <f t="array" ref="H7233">IF(HymnIN[[#This Row],[Verse]]=0,_xlfn.XLOOKUP(HymnIN[[#This Row],[Text]],Table17[[#All],[Meter]],Table17[[#All],[ID]],"**",0,1),"")</f>
        <v/>
      </c>
      <c r="I7233" t="str" cm="1">
        <f t="array" ref="I7233">IF(HymnIN[[#This Row],[Verse]]=0,_xlfn.XLOOKUP(HymnIN[[#This Row],[Text]],Table17[[#All],[Meter]],Table17[[#All],[Correct Full Meter]],"**",0,1),"")</f>
        <v/>
      </c>
    </row>
    <row r="7234" spans="1:9" x14ac:dyDescent="0.3">
      <c r="A7234">
        <v>361</v>
      </c>
      <c r="B7234">
        <v>1</v>
      </c>
      <c r="C7234">
        <v>3</v>
      </c>
      <c r="D7234">
        <v>8369</v>
      </c>
      <c r="E7234" t="s">
        <v>8848</v>
      </c>
      <c r="F7234" t="str">
        <f>IF(HymnIN[[#This Row],[Verse]]&lt;&gt;0,"",_xlfn.XLOOKUP(HymnIN[[#This Row],[Hymn]],HymnEN[[#All],[hymn_no]],HymnEN[[#All],[author_id]],"0",0,1))</f>
        <v/>
      </c>
      <c r="G7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'1', '3', 'E nell\'amore Tuo riposiamo,');</v>
      </c>
      <c r="H7234" t="str" cm="1">
        <f t="array" ref="H7234">IF(HymnIN[[#This Row],[Verse]]=0,_xlfn.XLOOKUP(HymnIN[[#This Row],[Text]],Table17[[#All],[Meter]],Table17[[#All],[ID]],"**",0,1),"")</f>
        <v/>
      </c>
      <c r="I7234" t="str" cm="1">
        <f t="array" ref="I7234">IF(HymnIN[[#This Row],[Verse]]=0,_xlfn.XLOOKUP(HymnIN[[#This Row],[Text]],Table17[[#All],[Meter]],Table17[[#All],[Correct Full Meter]],"**",0,1),"")</f>
        <v/>
      </c>
    </row>
    <row r="7235" spans="1:9" x14ac:dyDescent="0.3">
      <c r="A7235">
        <v>361</v>
      </c>
      <c r="B7235">
        <v>1</v>
      </c>
      <c r="C7235">
        <v>4</v>
      </c>
      <c r="D7235">
        <v>8370</v>
      </c>
      <c r="E7235" t="s">
        <v>6917</v>
      </c>
      <c r="F7235" t="str">
        <f>IF(HymnIN[[#This Row],[Verse]]&lt;&gt;0,"",_xlfn.XLOOKUP(HymnIN[[#This Row],[Hymn]],HymnEN[[#All],[hymn_no]],HymnEN[[#All],[author_id]],"0",0,1))</f>
        <v/>
      </c>
      <c r="G7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'1', '4', 'Già rivestiti della Tua beltà.');</v>
      </c>
      <c r="H7235" t="str" cm="1">
        <f t="array" ref="H7235">IF(HymnIN[[#This Row],[Verse]]=0,_xlfn.XLOOKUP(HymnIN[[#This Row],[Text]],Table17[[#All],[Meter]],Table17[[#All],[ID]],"**",0,1),"")</f>
        <v/>
      </c>
      <c r="I7235" t="str" cm="1">
        <f t="array" ref="I7235">IF(HymnIN[[#This Row],[Verse]]=0,_xlfn.XLOOKUP(HymnIN[[#This Row],[Text]],Table17[[#All],[Meter]],Table17[[#All],[Correct Full Meter]],"**",0,1),"")</f>
        <v/>
      </c>
    </row>
    <row r="7236" spans="1:9" x14ac:dyDescent="0.3">
      <c r="A7236">
        <v>361</v>
      </c>
      <c r="B7236">
        <v>2</v>
      </c>
      <c r="C7236">
        <v>1</v>
      </c>
      <c r="D7236">
        <v>8371</v>
      </c>
      <c r="E7236" t="s">
        <v>6918</v>
      </c>
      <c r="F7236" t="str">
        <f>IF(HymnIN[[#This Row],[Verse]]&lt;&gt;0,"",_xlfn.XLOOKUP(HymnIN[[#This Row],[Hymn]],HymnEN[[#All],[hymn_no]],HymnEN[[#All],[author_id]],"0",0,1))</f>
        <v/>
      </c>
      <c r="G7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'2', '1', 'Signore, dallo Spirito insegnati,');</v>
      </c>
      <c r="H7236" t="str" cm="1">
        <f t="array" ref="H7236">IF(HymnIN[[#This Row],[Verse]]=0,_xlfn.XLOOKUP(HymnIN[[#This Row],[Text]],Table17[[#All],[Meter]],Table17[[#All],[ID]],"**",0,1),"")</f>
        <v/>
      </c>
      <c r="I7236" t="str" cm="1">
        <f t="array" ref="I7236">IF(HymnIN[[#This Row],[Verse]]=0,_xlfn.XLOOKUP(HymnIN[[#This Row],[Text]],Table17[[#All],[Meter]],Table17[[#All],[Correct Full Meter]],"**",0,1),"")</f>
        <v/>
      </c>
    </row>
    <row r="7237" spans="1:9" x14ac:dyDescent="0.3">
      <c r="A7237">
        <v>361</v>
      </c>
      <c r="B7237">
        <v>2</v>
      </c>
      <c r="C7237">
        <v>2</v>
      </c>
      <c r="D7237">
        <v>8372</v>
      </c>
      <c r="E7237" t="s">
        <v>6919</v>
      </c>
      <c r="F7237" t="str">
        <f>IF(HymnIN[[#This Row],[Verse]]&lt;&gt;0,"",_xlfn.XLOOKUP(HymnIN[[#This Row],[Hymn]],HymnEN[[#All],[hymn_no]],HymnEN[[#All],[author_id]],"0",0,1))</f>
        <v/>
      </c>
      <c r="G7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'2', '2', 'Il desiderio Tuo noi conosciam,');</v>
      </c>
      <c r="H7237" t="str" cm="1">
        <f t="array" ref="H7237">IF(HymnIN[[#This Row],[Verse]]=0,_xlfn.XLOOKUP(HymnIN[[#This Row],[Text]],Table17[[#All],[Meter]],Table17[[#All],[ID]],"**",0,1),"")</f>
        <v/>
      </c>
      <c r="I7237" t="str" cm="1">
        <f t="array" ref="I7237">IF(HymnIN[[#This Row],[Verse]]=0,_xlfn.XLOOKUP(HymnIN[[#This Row],[Text]],Table17[[#All],[Meter]],Table17[[#All],[Correct Full Meter]],"**",0,1),"")</f>
        <v/>
      </c>
    </row>
    <row r="7238" spans="1:9" x14ac:dyDescent="0.3">
      <c r="A7238">
        <v>361</v>
      </c>
      <c r="B7238">
        <v>2</v>
      </c>
      <c r="C7238">
        <v>3</v>
      </c>
      <c r="D7238">
        <v>8373</v>
      </c>
      <c r="E7238" t="s">
        <v>6920</v>
      </c>
      <c r="F7238" t="str">
        <f>IF(HymnIN[[#This Row],[Verse]]&lt;&gt;0,"",_xlfn.XLOOKUP(HymnIN[[#This Row],[Hymn]],HymnEN[[#All],[hymn_no]],HymnEN[[#All],[author_id]],"0",0,1))</f>
        <v/>
      </c>
      <c r="G7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'2', '3', 'Con gioia e riverenza già troviamo');</v>
      </c>
      <c r="H7238" t="str" cm="1">
        <f t="array" ref="H7238">IF(HymnIN[[#This Row],[Verse]]=0,_xlfn.XLOOKUP(HymnIN[[#This Row],[Text]],Table17[[#All],[Meter]],Table17[[#All],[ID]],"**",0,1),"")</f>
        <v/>
      </c>
      <c r="I7238" t="str" cm="1">
        <f t="array" ref="I7238">IF(HymnIN[[#This Row],[Verse]]=0,_xlfn.XLOOKUP(HymnIN[[#This Row],[Text]],Table17[[#All],[Meter]],Table17[[#All],[Correct Full Meter]],"**",0,1),"")</f>
        <v/>
      </c>
    </row>
    <row r="7239" spans="1:9" x14ac:dyDescent="0.3">
      <c r="A7239">
        <v>361</v>
      </c>
      <c r="B7239">
        <v>2</v>
      </c>
      <c r="C7239">
        <v>4</v>
      </c>
      <c r="D7239">
        <v>8374</v>
      </c>
      <c r="E7239" t="s">
        <v>6921</v>
      </c>
      <c r="F7239" t="str">
        <f>IF(HymnIN[[#This Row],[Verse]]&lt;&gt;0,"",_xlfn.XLOOKUP(HymnIN[[#This Row],[Hymn]],HymnEN[[#All],[hymn_no]],HymnEN[[#All],[author_id]],"0",0,1))</f>
        <v/>
      </c>
      <c r="G7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'2', '4', 'Che di Tua carne e di Tue ossa siam.');</v>
      </c>
      <c r="H7239" t="str" cm="1">
        <f t="array" ref="H7239">IF(HymnIN[[#This Row],[Verse]]=0,_xlfn.XLOOKUP(HymnIN[[#This Row],[Text]],Table17[[#All],[Meter]],Table17[[#All],[ID]],"**",0,1),"")</f>
        <v/>
      </c>
      <c r="I7239" t="str" cm="1">
        <f t="array" ref="I7239">IF(HymnIN[[#This Row],[Verse]]=0,_xlfn.XLOOKUP(HymnIN[[#This Row],[Text]],Table17[[#All],[Meter]],Table17[[#All],[Correct Full Meter]],"**",0,1),"")</f>
        <v/>
      </c>
    </row>
    <row r="7240" spans="1:9" x14ac:dyDescent="0.3">
      <c r="A7240">
        <v>361</v>
      </c>
      <c r="B7240">
        <v>3</v>
      </c>
      <c r="C7240">
        <v>1</v>
      </c>
      <c r="D7240">
        <v>8375</v>
      </c>
      <c r="E7240" t="s">
        <v>6922</v>
      </c>
      <c r="F7240" t="str">
        <f>IF(HymnIN[[#This Row],[Verse]]&lt;&gt;0,"",_xlfn.XLOOKUP(HymnIN[[#This Row],[Hymn]],HymnEN[[#All],[hymn_no]],HymnEN[[#All],[author_id]],"0",0,1))</f>
        <v/>
      </c>
      <c r="G7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'3', '1', 'Dai nostri cuori un canto a Te s\'eleva:');</v>
      </c>
      <c r="H7240" t="str" cm="1">
        <f t="array" ref="H7240">IF(HymnIN[[#This Row],[Verse]]=0,_xlfn.XLOOKUP(HymnIN[[#This Row],[Text]],Table17[[#All],[Meter]],Table17[[#All],[ID]],"**",0,1),"")</f>
        <v/>
      </c>
      <c r="I7240" t="str" cm="1">
        <f t="array" ref="I7240">IF(HymnIN[[#This Row],[Verse]]=0,_xlfn.XLOOKUP(HymnIN[[#This Row],[Text]],Table17[[#All],[Meter]],Table17[[#All],[Correct Full Meter]],"**",0,1),"")</f>
        <v/>
      </c>
    </row>
    <row r="7241" spans="1:9" x14ac:dyDescent="0.3">
      <c r="A7241">
        <v>361</v>
      </c>
      <c r="B7241">
        <v>3</v>
      </c>
      <c r="C7241">
        <v>2</v>
      </c>
      <c r="D7241">
        <v>8376</v>
      </c>
      <c r="E7241" t="s">
        <v>6923</v>
      </c>
      <c r="F7241" t="str">
        <f>IF(HymnIN[[#This Row],[Verse]]&lt;&gt;0,"",_xlfn.XLOOKUP(HymnIN[[#This Row],[Hymn]],HymnEN[[#All],[hymn_no]],HymnEN[[#All],[author_id]],"0",0,1))</f>
        <v/>
      </c>
      <c r="G7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'3', '2', 'Il frutto ricercato dal Tuo amor;');</v>
      </c>
      <c r="H7241" t="str" cm="1">
        <f t="array" ref="H7241">IF(HymnIN[[#This Row],[Verse]]=0,_xlfn.XLOOKUP(HymnIN[[#This Row],[Text]],Table17[[#All],[Meter]],Table17[[#All],[ID]],"**",0,1),"")</f>
        <v/>
      </c>
      <c r="I7241" t="str" cm="1">
        <f t="array" ref="I7241">IF(HymnIN[[#This Row],[Verse]]=0,_xlfn.XLOOKUP(HymnIN[[#This Row],[Text]],Table17[[#All],[Meter]],Table17[[#All],[Correct Full Meter]],"**",0,1),"")</f>
        <v/>
      </c>
    </row>
    <row r="7242" spans="1:9" x14ac:dyDescent="0.3">
      <c r="A7242">
        <v>361</v>
      </c>
      <c r="B7242">
        <v>3</v>
      </c>
      <c r="C7242">
        <v>3</v>
      </c>
      <c r="D7242">
        <v>8377</v>
      </c>
      <c r="E7242" t="s">
        <v>6924</v>
      </c>
      <c r="F7242" t="str">
        <f>IF(HymnIN[[#This Row],[Verse]]&lt;&gt;0,"",_xlfn.XLOOKUP(HymnIN[[#This Row],[Hymn]],HymnEN[[#All],[hymn_no]],HymnEN[[#All],[author_id]],"0",0,1))</f>
        <v/>
      </c>
      <c r="G7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'3', '3', 'In questo puro vaso incenso trovi,');</v>
      </c>
      <c r="H7242" t="str" cm="1">
        <f t="array" ref="H7242">IF(HymnIN[[#This Row],[Verse]]=0,_xlfn.XLOOKUP(HymnIN[[#This Row],[Text]],Table17[[#All],[Meter]],Table17[[#All],[ID]],"**",0,1),"")</f>
        <v/>
      </c>
      <c r="I7242" t="str" cm="1">
        <f t="array" ref="I7242">IF(HymnIN[[#This Row],[Verse]]=0,_xlfn.XLOOKUP(HymnIN[[#This Row],[Text]],Table17[[#All],[Meter]],Table17[[#All],[Correct Full Meter]],"**",0,1),"")</f>
        <v/>
      </c>
    </row>
    <row r="7243" spans="1:9" x14ac:dyDescent="0.3">
      <c r="A7243">
        <v>361</v>
      </c>
      <c r="B7243">
        <v>3</v>
      </c>
      <c r="C7243">
        <v>4</v>
      </c>
      <c r="D7243">
        <v>8378</v>
      </c>
      <c r="E7243" t="s">
        <v>6925</v>
      </c>
      <c r="F7243" t="str">
        <f>IF(HymnIN[[#This Row],[Verse]]&lt;&gt;0,"",_xlfn.XLOOKUP(HymnIN[[#This Row],[Hymn]],HymnEN[[#All],[hymn_no]],HymnEN[[#All],[author_id]],"0",0,1))</f>
        <v/>
      </c>
      <c r="G7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'3', '4', 'Quel che Ti piace abbonda qui, Signor.');</v>
      </c>
      <c r="H7243" t="str" cm="1">
        <f t="array" ref="H7243">IF(HymnIN[[#This Row],[Verse]]=0,_xlfn.XLOOKUP(HymnIN[[#This Row],[Text]],Table17[[#All],[Meter]],Table17[[#All],[ID]],"**",0,1),"")</f>
        <v/>
      </c>
      <c r="I7243" t="str" cm="1">
        <f t="array" ref="I7243">IF(HymnIN[[#This Row],[Verse]]=0,_xlfn.XLOOKUP(HymnIN[[#This Row],[Text]],Table17[[#All],[Meter]],Table17[[#All],[Correct Full Meter]],"**",0,1),"")</f>
        <v/>
      </c>
    </row>
    <row r="7244" spans="1:9" x14ac:dyDescent="0.3">
      <c r="A7244">
        <v>361</v>
      </c>
      <c r="B7244">
        <v>4</v>
      </c>
      <c r="C7244">
        <v>1</v>
      </c>
      <c r="D7244">
        <v>8379</v>
      </c>
      <c r="E7244" t="s">
        <v>6926</v>
      </c>
      <c r="F7244" t="str">
        <f>IF(HymnIN[[#This Row],[Verse]]&lt;&gt;0,"",_xlfn.XLOOKUP(HymnIN[[#This Row],[Hymn]],HymnEN[[#All],[hymn_no]],HymnEN[[#All],[author_id]],"0",0,1))</f>
        <v/>
      </c>
      <c r="G7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'4', '1', 'La sposa Tua risponde all\'amor Tuo,');</v>
      </c>
      <c r="H7244" t="str" cm="1">
        <f t="array" ref="H7244">IF(HymnIN[[#This Row],[Verse]]=0,_xlfn.XLOOKUP(HymnIN[[#This Row],[Text]],Table17[[#All],[Meter]],Table17[[#All],[ID]],"**",0,1),"")</f>
        <v/>
      </c>
      <c r="I7244" t="str" cm="1">
        <f t="array" ref="I7244">IF(HymnIN[[#This Row],[Verse]]=0,_xlfn.XLOOKUP(HymnIN[[#This Row],[Text]],Table17[[#All],[Meter]],Table17[[#All],[Correct Full Meter]],"**",0,1),"")</f>
        <v/>
      </c>
    </row>
    <row r="7245" spans="1:9" x14ac:dyDescent="0.3">
      <c r="A7245">
        <v>361</v>
      </c>
      <c r="B7245">
        <v>4</v>
      </c>
      <c r="C7245">
        <v>2</v>
      </c>
      <c r="D7245">
        <v>8380</v>
      </c>
      <c r="E7245" t="s">
        <v>6927</v>
      </c>
      <c r="F7245" t="str">
        <f>IF(HymnIN[[#This Row],[Verse]]&lt;&gt;0,"",_xlfn.XLOOKUP(HymnIN[[#This Row],[Hymn]],HymnEN[[#All],[hymn_no]],HymnEN[[#All],[author_id]],"0",0,1))</f>
        <v/>
      </c>
      <c r="G7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'4', '2', 'Tu solo sei la gioia del suo cuor;');</v>
      </c>
      <c r="H7245" t="str" cm="1">
        <f t="array" ref="H7245">IF(HymnIN[[#This Row],[Verse]]=0,_xlfn.XLOOKUP(HymnIN[[#This Row],[Text]],Table17[[#All],[Meter]],Table17[[#All],[ID]],"**",0,1),"")</f>
        <v/>
      </c>
      <c r="I7245" t="str" cm="1">
        <f t="array" ref="I7245">IF(HymnIN[[#This Row],[Verse]]=0,_xlfn.XLOOKUP(HymnIN[[#This Row],[Text]],Table17[[#All],[Meter]],Table17[[#All],[Correct Full Meter]],"**",0,1),"")</f>
        <v/>
      </c>
    </row>
    <row r="7246" spans="1:9" x14ac:dyDescent="0.3">
      <c r="A7246">
        <v>361</v>
      </c>
      <c r="B7246">
        <v>4</v>
      </c>
      <c r="C7246">
        <v>3</v>
      </c>
      <c r="D7246">
        <v>8381</v>
      </c>
      <c r="E7246" t="s">
        <v>6928</v>
      </c>
      <c r="F7246" t="str">
        <f>IF(HymnIN[[#This Row],[Verse]]&lt;&gt;0,"",_xlfn.XLOOKUP(HymnIN[[#This Row],[Hymn]],HymnEN[[#All],[hymn_no]],HymnEN[[#All],[author_id]],"0",0,1))</f>
        <v/>
      </c>
      <c r="G7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'4', '3', 'Signor, Tu sei lo Sposo: a Te la lode');</v>
      </c>
      <c r="H7246" t="str" cm="1">
        <f t="array" ref="H7246">IF(HymnIN[[#This Row],[Verse]]=0,_xlfn.XLOOKUP(HymnIN[[#This Row],[Text]],Table17[[#All],[Meter]],Table17[[#All],[ID]],"**",0,1),"")</f>
        <v/>
      </c>
      <c r="I7246" t="str" cm="1">
        <f t="array" ref="I7246">IF(HymnIN[[#This Row],[Verse]]=0,_xlfn.XLOOKUP(HymnIN[[#This Row],[Text]],Table17[[#All],[Meter]],Table17[[#All],[Correct Full Meter]],"**",0,1),"")</f>
        <v/>
      </c>
    </row>
    <row r="7247" spans="1:9" x14ac:dyDescent="0.3">
      <c r="A7247">
        <v>361</v>
      </c>
      <c r="B7247">
        <v>4</v>
      </c>
      <c r="C7247">
        <v>4</v>
      </c>
      <c r="D7247">
        <v>8382</v>
      </c>
      <c r="E7247" t="s">
        <v>6929</v>
      </c>
      <c r="F7247" t="str">
        <f>IF(HymnIN[[#This Row],[Verse]]&lt;&gt;0,"",_xlfn.XLOOKUP(HymnIN[[#This Row],[Hymn]],HymnEN[[#All],[hymn_no]],HymnEN[[#All],[author_id]],"0",0,1))</f>
        <v/>
      </c>
      <c r="G7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('361', '4', '4', 'Della compagna Tua risuona ognor!');</v>
      </c>
      <c r="H7247" t="str" cm="1">
        <f t="array" ref="H7247">IF(HymnIN[[#This Row],[Verse]]=0,_xlfn.XLOOKUP(HymnIN[[#This Row],[Text]],Table17[[#All],[Meter]],Table17[[#All],[ID]],"**",0,1),"")</f>
        <v/>
      </c>
      <c r="I7247" t="str" cm="1">
        <f t="array" ref="I7247">IF(HymnIN[[#This Row],[Verse]]=0,_xlfn.XLOOKUP(HymnIN[[#This Row],[Text]],Table17[[#All],[Meter]],Table17[[#All],[Correct Full Meter]],"**",0,1),"")</f>
        <v/>
      </c>
    </row>
    <row r="7248" spans="1:9" x14ac:dyDescent="0.3">
      <c r="A7248">
        <v>362</v>
      </c>
      <c r="B7248">
        <v>0</v>
      </c>
      <c r="C7248">
        <v>0</v>
      </c>
      <c r="D7248">
        <v>8386</v>
      </c>
      <c r="E7248" t="s">
        <v>84</v>
      </c>
      <c r="F7248">
        <f>IF(HymnIN[[#This Row],[Verse]]&lt;&gt;0,"",_xlfn.XLOOKUP(HymnIN[[#This Row],[Hymn]],HymnEN[[#All],[hymn_no]],HymnEN[[#All],[author_id]],"0",0,1))</f>
        <v>211</v>
      </c>
      <c r="G7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('362', '9.8.9.8. Dattilico.', '112', '211');</v>
      </c>
      <c r="H7248" cm="1">
        <f t="array" ref="H7248">IF(HymnIN[[#This Row],[Verse]]=0,_xlfn.XLOOKUP(HymnIN[[#This Row],[Text]],Table17[[#All],[Meter]],Table17[[#All],[ID]],"**",0,1),"")</f>
        <v>112</v>
      </c>
      <c r="I7248" t="str" cm="1">
        <f t="array" ref="I7248">IF(HymnIN[[#This Row],[Verse]]=0,_xlfn.XLOOKUP(HymnIN[[#This Row],[Text]],Table17[[#All],[Meter]],Table17[[#All],[Correct Full Meter]],"**",0,1),"")</f>
        <v>9.8.9.8. Dattilico.</v>
      </c>
    </row>
    <row r="7249" spans="1:9" x14ac:dyDescent="0.3">
      <c r="A7249">
        <v>362</v>
      </c>
      <c r="B7249">
        <v>1</v>
      </c>
      <c r="C7249">
        <v>1</v>
      </c>
      <c r="D7249">
        <v>8387</v>
      </c>
      <c r="E7249" t="s">
        <v>6930</v>
      </c>
      <c r="F7249" t="str">
        <f>IF(HymnIN[[#This Row],[Verse]]&lt;&gt;0,"",_xlfn.XLOOKUP(HymnIN[[#This Row],[Hymn]],HymnEN[[#All],[hymn_no]],HymnEN[[#All],[author_id]],"0",0,1))</f>
        <v/>
      </c>
      <c r="G7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'1', '1', 'SIGNORE, qual pace e riposo');</v>
      </c>
      <c r="H7249" t="str" cm="1">
        <f t="array" ref="H7249">IF(HymnIN[[#This Row],[Verse]]=0,_xlfn.XLOOKUP(HymnIN[[#This Row],[Text]],Table17[[#All],[Meter]],Table17[[#All],[ID]],"**",0,1),"")</f>
        <v/>
      </c>
      <c r="I7249" t="str" cm="1">
        <f t="array" ref="I7249">IF(HymnIN[[#This Row],[Verse]]=0,_xlfn.XLOOKUP(HymnIN[[#This Row],[Text]],Table17[[#All],[Meter]],Table17[[#All],[Correct Full Meter]],"**",0,1),"")</f>
        <v/>
      </c>
    </row>
    <row r="7250" spans="1:9" x14ac:dyDescent="0.3">
      <c r="A7250">
        <v>362</v>
      </c>
      <c r="B7250">
        <v>1</v>
      </c>
      <c r="C7250">
        <v>2</v>
      </c>
      <c r="D7250">
        <v>8388</v>
      </c>
      <c r="E7250" t="s">
        <v>6931</v>
      </c>
      <c r="F7250" t="str">
        <f>IF(HymnIN[[#This Row],[Verse]]&lt;&gt;0,"",_xlfn.XLOOKUP(HymnIN[[#This Row],[Hymn]],HymnEN[[#All],[hymn_no]],HymnEN[[#All],[author_id]],"0",0,1))</f>
        <v/>
      </c>
      <c r="G7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'1', '2', 'Guardando il Tuo volto troviam!');</v>
      </c>
      <c r="H7250" t="str" cm="1">
        <f t="array" ref="H7250">IF(HymnIN[[#This Row],[Verse]]=0,_xlfn.XLOOKUP(HymnIN[[#This Row],[Text]],Table17[[#All],[Meter]],Table17[[#All],[ID]],"**",0,1),"")</f>
        <v/>
      </c>
      <c r="I7250" t="str" cm="1">
        <f t="array" ref="I7250">IF(HymnIN[[#This Row],[Verse]]=0,_xlfn.XLOOKUP(HymnIN[[#This Row],[Text]],Table17[[#All],[Meter]],Table17[[#All],[Correct Full Meter]],"**",0,1),"")</f>
        <v/>
      </c>
    </row>
    <row r="7251" spans="1:9" x14ac:dyDescent="0.3">
      <c r="A7251">
        <v>362</v>
      </c>
      <c r="B7251">
        <v>1</v>
      </c>
      <c r="C7251">
        <v>3</v>
      </c>
      <c r="D7251">
        <v>8389</v>
      </c>
      <c r="E7251" t="s">
        <v>6932</v>
      </c>
      <c r="F7251" t="str">
        <f>IF(HymnIN[[#This Row],[Verse]]&lt;&gt;0,"",_xlfn.XLOOKUP(HymnIN[[#This Row],[Hymn]],HymnEN[[#All],[hymn_no]],HymnEN[[#All],[author_id]],"0",0,1))</f>
        <v/>
      </c>
      <c r="G7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'1', '3', 'Ai cuori Tu doni conforto');</v>
      </c>
      <c r="H7251" t="str" cm="1">
        <f t="array" ref="H7251">IF(HymnIN[[#This Row],[Verse]]=0,_xlfn.XLOOKUP(HymnIN[[#This Row],[Text]],Table17[[#All],[Meter]],Table17[[#All],[ID]],"**",0,1),"")</f>
        <v/>
      </c>
      <c r="I7251" t="str" cm="1">
        <f t="array" ref="I7251">IF(HymnIN[[#This Row],[Verse]]=0,_xlfn.XLOOKUP(HymnIN[[#This Row],[Text]],Table17[[#All],[Meter]],Table17[[#All],[Correct Full Meter]],"**",0,1),"")</f>
        <v/>
      </c>
    </row>
    <row r="7252" spans="1:9" x14ac:dyDescent="0.3">
      <c r="A7252">
        <v>362</v>
      </c>
      <c r="B7252">
        <v>1</v>
      </c>
      <c r="C7252">
        <v>4</v>
      </c>
      <c r="D7252">
        <v>8390</v>
      </c>
      <c r="E7252" t="s">
        <v>6933</v>
      </c>
      <c r="F7252" t="str">
        <f>IF(HymnIN[[#This Row],[Verse]]&lt;&gt;0,"",_xlfn.XLOOKUP(HymnIN[[#This Row],[Hymn]],HymnEN[[#All],[hymn_no]],HymnEN[[#All],[author_id]],"0",0,1))</f>
        <v/>
      </c>
      <c r="G7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'1', '4', 'Allora che a Te ci volgiam.');</v>
      </c>
      <c r="H7252" t="str" cm="1">
        <f t="array" ref="H7252">IF(HymnIN[[#This Row],[Verse]]=0,_xlfn.XLOOKUP(HymnIN[[#This Row],[Text]],Table17[[#All],[Meter]],Table17[[#All],[ID]],"**",0,1),"")</f>
        <v/>
      </c>
      <c r="I7252" t="str" cm="1">
        <f t="array" ref="I7252">IF(HymnIN[[#This Row],[Verse]]=0,_xlfn.XLOOKUP(HymnIN[[#This Row],[Text]],Table17[[#All],[Meter]],Table17[[#All],[Correct Full Meter]],"**",0,1),"")</f>
        <v/>
      </c>
    </row>
    <row r="7253" spans="1:9" x14ac:dyDescent="0.3">
      <c r="A7253">
        <v>362</v>
      </c>
      <c r="B7253">
        <v>2</v>
      </c>
      <c r="C7253">
        <v>1</v>
      </c>
      <c r="D7253">
        <v>8391</v>
      </c>
      <c r="E7253" t="s">
        <v>6934</v>
      </c>
      <c r="F7253" t="str">
        <f>IF(HymnIN[[#This Row],[Verse]]&lt;&gt;0,"",_xlfn.XLOOKUP(HymnIN[[#This Row],[Hymn]],HymnEN[[#All],[hymn_no]],HymnEN[[#All],[author_id]],"0",0,1))</f>
        <v/>
      </c>
      <c r="G7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'2', '1', 'Intorno vi è lotta e tormento,');</v>
      </c>
      <c r="H7253" t="str" cm="1">
        <f t="array" ref="H7253">IF(HymnIN[[#This Row],[Verse]]=0,_xlfn.XLOOKUP(HymnIN[[#This Row],[Text]],Table17[[#All],[Meter]],Table17[[#All],[ID]],"**",0,1),"")</f>
        <v/>
      </c>
      <c r="I7253" t="str" cm="1">
        <f t="array" ref="I7253">IF(HymnIN[[#This Row],[Verse]]=0,_xlfn.XLOOKUP(HymnIN[[#This Row],[Text]],Table17[[#All],[Meter]],Table17[[#All],[Correct Full Meter]],"**",0,1),"")</f>
        <v/>
      </c>
    </row>
    <row r="7254" spans="1:9" x14ac:dyDescent="0.3">
      <c r="A7254">
        <v>362</v>
      </c>
      <c r="B7254">
        <v>2</v>
      </c>
      <c r="C7254">
        <v>2</v>
      </c>
      <c r="D7254">
        <v>8392</v>
      </c>
      <c r="E7254" t="s">
        <v>6935</v>
      </c>
      <c r="F7254" t="str">
        <f>IF(HymnIN[[#This Row],[Verse]]&lt;&gt;0,"",_xlfn.XLOOKUP(HymnIN[[#This Row],[Hymn]],HymnEN[[#All],[hymn_no]],HymnEN[[#All],[author_id]],"0",0,1))</f>
        <v/>
      </c>
      <c r="G7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'2', '2', 'Nei cuori vi è spesso timor,');</v>
      </c>
      <c r="H7254" t="str" cm="1">
        <f t="array" ref="H7254">IF(HymnIN[[#This Row],[Verse]]=0,_xlfn.XLOOKUP(HymnIN[[#This Row],[Text]],Table17[[#All],[Meter]],Table17[[#All],[ID]],"**",0,1),"")</f>
        <v/>
      </c>
      <c r="I7254" t="str" cm="1">
        <f t="array" ref="I7254">IF(HymnIN[[#This Row],[Verse]]=0,_xlfn.XLOOKUP(HymnIN[[#This Row],[Text]],Table17[[#All],[Meter]],Table17[[#All],[Correct Full Meter]],"**",0,1),"")</f>
        <v/>
      </c>
    </row>
    <row r="7255" spans="1:9" x14ac:dyDescent="0.3">
      <c r="A7255">
        <v>362</v>
      </c>
      <c r="B7255">
        <v>2</v>
      </c>
      <c r="C7255">
        <v>3</v>
      </c>
      <c r="D7255">
        <v>8393</v>
      </c>
      <c r="E7255" t="s">
        <v>6936</v>
      </c>
      <c r="F7255" t="str">
        <f>IF(HymnIN[[#This Row],[Verse]]&lt;&gt;0,"",_xlfn.XLOOKUP(HymnIN[[#This Row],[Hymn]],HymnEN[[#All],[hymn_no]],HymnEN[[#All],[author_id]],"0",0,1))</f>
        <v/>
      </c>
      <c r="G7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'2', '3', 'Tu solo rimani lo Stesso,');</v>
      </c>
      <c r="H7255" t="str" cm="1">
        <f t="array" ref="H7255">IF(HymnIN[[#This Row],[Verse]]=0,_xlfn.XLOOKUP(HymnIN[[#This Row],[Text]],Table17[[#All],[Meter]],Table17[[#All],[ID]],"**",0,1),"")</f>
        <v/>
      </c>
      <c r="I7255" t="str" cm="1">
        <f t="array" ref="I7255">IF(HymnIN[[#This Row],[Verse]]=0,_xlfn.XLOOKUP(HymnIN[[#This Row],[Text]],Table17[[#All],[Meter]],Table17[[#All],[Correct Full Meter]],"**",0,1),"")</f>
        <v/>
      </c>
    </row>
    <row r="7256" spans="1:9" x14ac:dyDescent="0.3">
      <c r="A7256">
        <v>362</v>
      </c>
      <c r="B7256">
        <v>2</v>
      </c>
      <c r="C7256">
        <v>4</v>
      </c>
      <c r="D7256">
        <v>8394</v>
      </c>
      <c r="E7256" t="s">
        <v>6937</v>
      </c>
      <c r="F7256" t="str">
        <f>IF(HymnIN[[#This Row],[Verse]]&lt;&gt;0,"",_xlfn.XLOOKUP(HymnIN[[#This Row],[Hymn]],HymnEN[[#All],[hymn_no]],HymnEN[[#All],[author_id]],"0",0,1))</f>
        <v/>
      </c>
      <c r="G7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'2', '4', 'Per sempre immutato, Signor.');</v>
      </c>
      <c r="H7256" t="str" cm="1">
        <f t="array" ref="H7256">IF(HymnIN[[#This Row],[Verse]]=0,_xlfn.XLOOKUP(HymnIN[[#This Row],[Text]],Table17[[#All],[Meter]],Table17[[#All],[ID]],"**",0,1),"")</f>
        <v/>
      </c>
      <c r="I7256" t="str" cm="1">
        <f t="array" ref="I7256">IF(HymnIN[[#This Row],[Verse]]=0,_xlfn.XLOOKUP(HymnIN[[#This Row],[Text]],Table17[[#All],[Meter]],Table17[[#All],[Correct Full Meter]],"**",0,1),"")</f>
        <v/>
      </c>
    </row>
    <row r="7257" spans="1:9" x14ac:dyDescent="0.3">
      <c r="A7257">
        <v>362</v>
      </c>
      <c r="B7257">
        <v>3</v>
      </c>
      <c r="C7257">
        <v>1</v>
      </c>
      <c r="D7257">
        <v>8395</v>
      </c>
      <c r="E7257" t="s">
        <v>6938</v>
      </c>
      <c r="F7257" t="str">
        <f>IF(HymnIN[[#This Row],[Verse]]&lt;&gt;0,"",_xlfn.XLOOKUP(HymnIN[[#This Row],[Hymn]],HymnEN[[#All],[hymn_no]],HymnEN[[#All],[author_id]],"0",0,1))</f>
        <v/>
      </c>
      <c r="G7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'3', '1', 'Con umile cuor Ti preghiamo:');</v>
      </c>
      <c r="H7257" t="str" cm="1">
        <f t="array" ref="H7257">IF(HymnIN[[#This Row],[Verse]]=0,_xlfn.XLOOKUP(HymnIN[[#This Row],[Text]],Table17[[#All],[Meter]],Table17[[#All],[ID]],"**",0,1),"")</f>
        <v/>
      </c>
      <c r="I7257" t="str" cm="1">
        <f t="array" ref="I7257">IF(HymnIN[[#This Row],[Verse]]=0,_xlfn.XLOOKUP(HymnIN[[#This Row],[Text]],Table17[[#All],[Meter]],Table17[[#All],[Correct Full Meter]],"**",0,1),"")</f>
        <v/>
      </c>
    </row>
    <row r="7258" spans="1:9" x14ac:dyDescent="0.3">
      <c r="A7258">
        <v>362</v>
      </c>
      <c r="B7258">
        <v>3</v>
      </c>
      <c r="C7258">
        <v>2</v>
      </c>
      <c r="D7258">
        <v>8396</v>
      </c>
      <c r="E7258" t="s">
        <v>6939</v>
      </c>
      <c r="F7258" t="str">
        <f>IF(HymnIN[[#This Row],[Verse]]&lt;&gt;0,"",_xlfn.XLOOKUP(HymnIN[[#This Row],[Hymn]],HymnEN[[#All],[hymn_no]],HymnEN[[#All],[author_id]],"0",0,1))</f>
        <v/>
      </c>
      <c r="G7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'3', '2', 'Deh, donaci pace, Signor,');</v>
      </c>
      <c r="H7258" t="str" cm="1">
        <f t="array" ref="H7258">IF(HymnIN[[#This Row],[Verse]]=0,_xlfn.XLOOKUP(HymnIN[[#This Row],[Text]],Table17[[#All],[Meter]],Table17[[#All],[ID]],"**",0,1),"")</f>
        <v/>
      </c>
      <c r="I7258" t="str" cm="1">
        <f t="array" ref="I7258">IF(HymnIN[[#This Row],[Verse]]=0,_xlfn.XLOOKUP(HymnIN[[#This Row],[Text]],Table17[[#All],[Meter]],Table17[[#All],[Correct Full Meter]],"**",0,1),"")</f>
        <v/>
      </c>
    </row>
    <row r="7259" spans="1:9" x14ac:dyDescent="0.3">
      <c r="A7259">
        <v>362</v>
      </c>
      <c r="B7259">
        <v>3</v>
      </c>
      <c r="C7259">
        <v>3</v>
      </c>
      <c r="D7259">
        <v>8397</v>
      </c>
      <c r="E7259" t="s">
        <v>6940</v>
      </c>
      <c r="F7259" t="str">
        <f>IF(HymnIN[[#This Row],[Verse]]&lt;&gt;0,"",_xlfn.XLOOKUP(HymnIN[[#This Row],[Hymn]],HymnEN[[#All],[hymn_no]],HymnEN[[#All],[author_id]],"0",0,1))</f>
        <v/>
      </c>
      <c r="G7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'3', '3', 'Conservaci il giorno e la notte');</v>
      </c>
      <c r="H7259" t="str" cm="1">
        <f t="array" ref="H7259">IF(HymnIN[[#This Row],[Verse]]=0,_xlfn.XLOOKUP(HymnIN[[#This Row],[Text]],Table17[[#All],[Meter]],Table17[[#All],[ID]],"**",0,1),"")</f>
        <v/>
      </c>
      <c r="I7259" t="str" cm="1">
        <f t="array" ref="I7259">IF(HymnIN[[#This Row],[Verse]]=0,_xlfn.XLOOKUP(HymnIN[[#This Row],[Text]],Table17[[#All],[Meter]],Table17[[#All],[Correct Full Meter]],"**",0,1),"")</f>
        <v/>
      </c>
    </row>
    <row r="7260" spans="1:9" x14ac:dyDescent="0.3">
      <c r="A7260">
        <v>362</v>
      </c>
      <c r="B7260">
        <v>3</v>
      </c>
      <c r="C7260">
        <v>4</v>
      </c>
      <c r="D7260">
        <v>8398</v>
      </c>
      <c r="E7260" t="s">
        <v>6941</v>
      </c>
      <c r="F7260" t="str">
        <f>IF(HymnIN[[#This Row],[Verse]]&lt;&gt;0,"",_xlfn.XLOOKUP(HymnIN[[#This Row],[Hymn]],HymnEN[[#All],[hymn_no]],HymnEN[[#All],[author_id]],"0",0,1))</f>
        <v/>
      </c>
      <c r="G7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'3', '4', 'In fede, costanza ed amor,');</v>
      </c>
      <c r="H7260" t="str" cm="1">
        <f t="array" ref="H7260">IF(HymnIN[[#This Row],[Verse]]=0,_xlfn.XLOOKUP(HymnIN[[#This Row],[Text]],Table17[[#All],[Meter]],Table17[[#All],[ID]],"**",0,1),"")</f>
        <v/>
      </c>
      <c r="I7260" t="str" cm="1">
        <f t="array" ref="I7260">IF(HymnIN[[#This Row],[Verse]]=0,_xlfn.XLOOKUP(HymnIN[[#This Row],[Text]],Table17[[#All],[Meter]],Table17[[#All],[Correct Full Meter]],"**",0,1),"")</f>
        <v/>
      </c>
    </row>
    <row r="7261" spans="1:9" x14ac:dyDescent="0.3">
      <c r="A7261">
        <v>362</v>
      </c>
      <c r="B7261">
        <v>4</v>
      </c>
      <c r="C7261">
        <v>1</v>
      </c>
      <c r="D7261">
        <v>8399</v>
      </c>
      <c r="E7261" t="s">
        <v>6942</v>
      </c>
      <c r="F7261" t="str">
        <f>IF(HymnIN[[#This Row],[Verse]]&lt;&gt;0,"",_xlfn.XLOOKUP(HymnIN[[#This Row],[Hymn]],HymnEN[[#All],[hymn_no]],HymnEN[[#All],[author_id]],"0",0,1))</f>
        <v/>
      </c>
      <c r="G7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'4', '1', 'Finché in quella pace serena');</v>
      </c>
      <c r="H7261" t="str" cm="1">
        <f t="array" ref="H7261">IF(HymnIN[[#This Row],[Verse]]=0,_xlfn.XLOOKUP(HymnIN[[#This Row],[Text]],Table17[[#All],[Meter]],Table17[[#All],[ID]],"**",0,1),"")</f>
        <v/>
      </c>
      <c r="I7261" t="str" cm="1">
        <f t="array" ref="I7261">IF(HymnIN[[#This Row],[Verse]]=0,_xlfn.XLOOKUP(HymnIN[[#This Row],[Text]],Table17[[#All],[Meter]],Table17[[#All],[Correct Full Meter]],"**",0,1),"")</f>
        <v/>
      </c>
    </row>
    <row r="7262" spans="1:9" x14ac:dyDescent="0.3">
      <c r="A7262">
        <v>362</v>
      </c>
      <c r="B7262">
        <v>4</v>
      </c>
      <c r="C7262">
        <v>2</v>
      </c>
      <c r="D7262">
        <v>8400</v>
      </c>
      <c r="E7262" t="s">
        <v>6943</v>
      </c>
      <c r="F7262" t="str">
        <f>IF(HymnIN[[#This Row],[Verse]]&lt;&gt;0,"",_xlfn.XLOOKUP(HymnIN[[#This Row],[Hymn]],HymnEN[[#All],[hymn_no]],HymnEN[[#All],[author_id]],"0",0,1))</f>
        <v/>
      </c>
      <c r="G7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'4', '2', 'In cielo con Te dimoriam');</v>
      </c>
      <c r="H7262" t="str" cm="1">
        <f t="array" ref="H7262">IF(HymnIN[[#This Row],[Verse]]=0,_xlfn.XLOOKUP(HymnIN[[#This Row],[Text]],Table17[[#All],[Meter]],Table17[[#All],[ID]],"**",0,1),"")</f>
        <v/>
      </c>
      <c r="I7262" t="str" cm="1">
        <f t="array" ref="I7262">IF(HymnIN[[#This Row],[Verse]]=0,_xlfn.XLOOKUP(HymnIN[[#This Row],[Text]],Table17[[#All],[Meter]],Table17[[#All],[Correct Full Meter]],"**",0,1),"")</f>
        <v/>
      </c>
    </row>
    <row r="7263" spans="1:9" x14ac:dyDescent="0.3">
      <c r="A7263">
        <v>362</v>
      </c>
      <c r="B7263">
        <v>4</v>
      </c>
      <c r="C7263">
        <v>3</v>
      </c>
      <c r="D7263">
        <v>8401</v>
      </c>
      <c r="E7263" t="s">
        <v>8849</v>
      </c>
      <c r="F7263" t="str">
        <f>IF(HymnIN[[#This Row],[Verse]]&lt;&gt;0,"",_xlfn.XLOOKUP(HymnIN[[#This Row],[Hymn]],HymnEN[[#All],[hymn_no]],HymnEN[[#All],[author_id]],"0",0,1))</f>
        <v/>
      </c>
      <c r="G7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'4', '3', 'E il Dio di pace e d\'amore');</v>
      </c>
      <c r="H7263" t="str" cm="1">
        <f t="array" ref="H7263">IF(HymnIN[[#This Row],[Verse]]=0,_xlfn.XLOOKUP(HymnIN[[#This Row],[Text]],Table17[[#All],[Meter]],Table17[[#All],[ID]],"**",0,1),"")</f>
        <v/>
      </c>
      <c r="I7263" t="str" cm="1">
        <f t="array" ref="I7263">IF(HymnIN[[#This Row],[Verse]]=0,_xlfn.XLOOKUP(HymnIN[[#This Row],[Text]],Table17[[#All],[Meter]],Table17[[#All],[Correct Full Meter]],"**",0,1),"")</f>
        <v/>
      </c>
    </row>
    <row r="7264" spans="1:9" x14ac:dyDescent="0.3">
      <c r="A7264">
        <v>362</v>
      </c>
      <c r="B7264">
        <v>4</v>
      </c>
      <c r="C7264">
        <v>4</v>
      </c>
      <c r="D7264">
        <v>8402</v>
      </c>
      <c r="E7264" t="s">
        <v>6945</v>
      </c>
      <c r="F7264" t="str">
        <f>IF(HymnIN[[#This Row],[Verse]]&lt;&gt;0,"",_xlfn.XLOOKUP(HymnIN[[#This Row],[Hymn]],HymnEN[[#All],[hymn_no]],HymnEN[[#All],[author_id]],"0",0,1))</f>
        <v/>
      </c>
      <c r="G7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('362', '4', '4', 'Con cuori adoranti lodiam.');</v>
      </c>
      <c r="H7264" t="str" cm="1">
        <f t="array" ref="H7264">IF(HymnIN[[#This Row],[Verse]]=0,_xlfn.XLOOKUP(HymnIN[[#This Row],[Text]],Table17[[#All],[Meter]],Table17[[#All],[ID]],"**",0,1),"")</f>
        <v/>
      </c>
      <c r="I7264" t="str" cm="1">
        <f t="array" ref="I7264">IF(HymnIN[[#This Row],[Verse]]=0,_xlfn.XLOOKUP(HymnIN[[#This Row],[Text]],Table17[[#All],[Meter]],Table17[[#All],[Correct Full Meter]],"**",0,1),"")</f>
        <v/>
      </c>
    </row>
    <row r="7265" spans="1:9" x14ac:dyDescent="0.3">
      <c r="A7265">
        <v>363</v>
      </c>
      <c r="B7265">
        <v>0</v>
      </c>
      <c r="C7265">
        <v>0</v>
      </c>
      <c r="D7265">
        <v>8406</v>
      </c>
      <c r="E7265" t="s">
        <v>482</v>
      </c>
      <c r="F7265">
        <f>IF(HymnIN[[#This Row],[Verse]]&lt;&gt;0,"",_xlfn.XLOOKUP(HymnIN[[#This Row],[Hymn]],HymnEN[[#All],[hymn_no]],HymnEN[[#All],[author_id]],"0",0,1))</f>
        <v>9999</v>
      </c>
      <c r="G7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('363', '10.9.10.9.10.9.10.9.', '177', '9999');</v>
      </c>
      <c r="H7265" cm="1">
        <f t="array" ref="H7265">IF(HymnIN[[#This Row],[Verse]]=0,_xlfn.XLOOKUP(HymnIN[[#This Row],[Text]],Table17[[#All],[Meter]],Table17[[#All],[ID]],"**",0,1),"")</f>
        <v>177</v>
      </c>
      <c r="I7265" t="str" cm="1">
        <f t="array" ref="I7265">IF(HymnIN[[#This Row],[Verse]]=0,_xlfn.XLOOKUP(HymnIN[[#This Row],[Text]],Table17[[#All],[Meter]],Table17[[#All],[Correct Full Meter]],"**",0,1),"")</f>
        <v>10.9.10.9.10.9.10.9.</v>
      </c>
    </row>
    <row r="7266" spans="1:9" x14ac:dyDescent="0.3">
      <c r="A7266">
        <v>363</v>
      </c>
      <c r="B7266">
        <v>1</v>
      </c>
      <c r="C7266">
        <v>1</v>
      </c>
      <c r="D7266">
        <v>8407</v>
      </c>
      <c r="E7266" t="s">
        <v>6946</v>
      </c>
      <c r="F7266" t="str">
        <f>IF(HymnIN[[#This Row],[Verse]]&lt;&gt;0,"",_xlfn.XLOOKUP(HymnIN[[#This Row],[Hymn]],HymnEN[[#All],[hymn_no]],HymnEN[[#All],[author_id]],"0",0,1))</f>
        <v/>
      </c>
      <c r="G7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'1', 'IL Signore che, quando fu in terra,');</v>
      </c>
      <c r="H7266" t="str" cm="1">
        <f t="array" ref="H7266">IF(HymnIN[[#This Row],[Verse]]=0,_xlfn.XLOOKUP(HymnIN[[#This Row],[Text]],Table17[[#All],[Meter]],Table17[[#All],[ID]],"**",0,1),"")</f>
        <v/>
      </c>
      <c r="I7266" t="str" cm="1">
        <f t="array" ref="I7266">IF(HymnIN[[#This Row],[Verse]]=0,_xlfn.XLOOKUP(HymnIN[[#This Row],[Text]],Table17[[#All],[Meter]],Table17[[#All],[Correct Full Meter]],"**",0,1),"")</f>
        <v/>
      </c>
    </row>
    <row r="7267" spans="1:9" x14ac:dyDescent="0.3">
      <c r="A7267">
        <v>363</v>
      </c>
      <c r="B7267">
        <v>1</v>
      </c>
      <c r="C7267">
        <v>2</v>
      </c>
      <c r="D7267">
        <v>8408</v>
      </c>
      <c r="E7267" t="s">
        <v>6947</v>
      </c>
      <c r="F7267" t="str">
        <f>IF(HymnIN[[#This Row],[Verse]]&lt;&gt;0,"",_xlfn.XLOOKUP(HymnIN[[#This Row],[Hymn]],HymnEN[[#All],[hymn_no]],HymnEN[[#All],[author_id]],"0",0,1))</f>
        <v/>
      </c>
      <c r="G7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'2', 'Il lebbroso poteva guarir,');</v>
      </c>
      <c r="H7267" t="str" cm="1">
        <f t="array" ref="H7267">IF(HymnIN[[#This Row],[Verse]]=0,_xlfn.XLOOKUP(HymnIN[[#This Row],[Text]],Table17[[#All],[Meter]],Table17[[#All],[ID]],"**",0,1),"")</f>
        <v/>
      </c>
      <c r="I7267" t="str" cm="1">
        <f t="array" ref="I7267">IF(HymnIN[[#This Row],[Verse]]=0,_xlfn.XLOOKUP(HymnIN[[#This Row],[Text]],Table17[[#All],[Meter]],Table17[[#All],[Correct Full Meter]],"**",0,1),"")</f>
        <v/>
      </c>
    </row>
    <row r="7268" spans="1:9" x14ac:dyDescent="0.3">
      <c r="A7268">
        <v>363</v>
      </c>
      <c r="B7268">
        <v>1</v>
      </c>
      <c r="C7268">
        <v>3</v>
      </c>
      <c r="D7268">
        <v>8409</v>
      </c>
      <c r="E7268" t="s">
        <v>6948</v>
      </c>
      <c r="F7268" t="str">
        <f>IF(HymnIN[[#This Row],[Verse]]&lt;&gt;0,"",_xlfn.XLOOKUP(HymnIN[[#This Row],[Hymn]],HymnEN[[#All],[hymn_no]],HymnEN[[#All],[author_id]],"0",0,1))</f>
        <v/>
      </c>
      <c r="G7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'3', 'Or ti guarda con occhio d\'amore');</v>
      </c>
      <c r="H7268" t="str" cm="1">
        <f t="array" ref="H7268">IF(HymnIN[[#This Row],[Verse]]=0,_xlfn.XLOOKUP(HymnIN[[#This Row],[Text]],Table17[[#All],[Meter]],Table17[[#All],[ID]],"**",0,1),"")</f>
        <v/>
      </c>
      <c r="I7268" t="str" cm="1">
        <f t="array" ref="I7268">IF(HymnIN[[#This Row],[Verse]]=0,_xlfn.XLOOKUP(HymnIN[[#This Row],[Text]],Table17[[#All],[Meter]],Table17[[#All],[Correct Full Meter]],"**",0,1),"")</f>
        <v/>
      </c>
    </row>
    <row r="7269" spans="1:9" x14ac:dyDescent="0.3">
      <c r="A7269">
        <v>363</v>
      </c>
      <c r="B7269">
        <v>1</v>
      </c>
      <c r="C7269">
        <v>4</v>
      </c>
      <c r="D7269">
        <v>8410</v>
      </c>
      <c r="E7269" t="s">
        <v>8850</v>
      </c>
      <c r="F7269" t="str">
        <f>IF(HymnIN[[#This Row],[Verse]]&lt;&gt;0,"",_xlfn.XLOOKUP(HymnIN[[#This Row],[Hymn]],HymnEN[[#All],[hymn_no]],HymnEN[[#All],[author_id]],"0",0,1))</f>
        <v/>
      </c>
      <c r="G7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'4', 'E pietà per il tuo soffrir.');</v>
      </c>
      <c r="H7269" t="str" cm="1">
        <f t="array" ref="H7269">IF(HymnIN[[#This Row],[Verse]]=0,_xlfn.XLOOKUP(HymnIN[[#This Row],[Text]],Table17[[#All],[Meter]],Table17[[#All],[ID]],"**",0,1),"")</f>
        <v/>
      </c>
      <c r="I7269" t="str" cm="1">
        <f t="array" ref="I7269">IF(HymnIN[[#This Row],[Verse]]=0,_xlfn.XLOOKUP(HymnIN[[#This Row],[Text]],Table17[[#All],[Meter]],Table17[[#All],[Correct Full Meter]],"**",0,1),"")</f>
        <v/>
      </c>
    </row>
    <row r="7270" spans="1:9" x14ac:dyDescent="0.3">
      <c r="A7270">
        <v>363</v>
      </c>
      <c r="B7270">
        <v>1</v>
      </c>
      <c r="C7270">
        <v>5</v>
      </c>
      <c r="D7270">
        <v>8411</v>
      </c>
      <c r="E7270" t="s">
        <v>6950</v>
      </c>
      <c r="F7270" t="str">
        <f>IF(HymnIN[[#This Row],[Verse]]&lt;&gt;0,"",_xlfn.XLOOKUP(HymnIN[[#This Row],[Hymn]],HymnEN[[#All],[hymn_no]],HymnEN[[#All],[author_id]],"0",0,1))</f>
        <v/>
      </c>
      <c r="G7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'5', 'Le tue colpe e la triste tua storia');</v>
      </c>
      <c r="H7270" t="str" cm="1">
        <f t="array" ref="H7270">IF(HymnIN[[#This Row],[Verse]]=0,_xlfn.XLOOKUP(HymnIN[[#This Row],[Text]],Table17[[#All],[Meter]],Table17[[#All],[ID]],"**",0,1),"")</f>
        <v/>
      </c>
      <c r="I7270" t="str" cm="1">
        <f t="array" ref="I7270">IF(HymnIN[[#This Row],[Verse]]=0,_xlfn.XLOOKUP(HymnIN[[#This Row],[Text]],Table17[[#All],[Meter]],Table17[[#All],[Correct Full Meter]],"**",0,1),"")</f>
        <v/>
      </c>
    </row>
    <row r="7271" spans="1:9" x14ac:dyDescent="0.3">
      <c r="A7271">
        <v>363</v>
      </c>
      <c r="B7271">
        <v>1</v>
      </c>
      <c r="C7271">
        <v>6</v>
      </c>
      <c r="D7271">
        <v>8412</v>
      </c>
      <c r="E7271" t="s">
        <v>6951</v>
      </c>
      <c r="F7271" t="str">
        <f>IF(HymnIN[[#This Row],[Verse]]&lt;&gt;0,"",_xlfn.XLOOKUP(HymnIN[[#This Row],[Hymn]],HymnEN[[#All],[hymn_no]],HymnEN[[#All],[author_id]],"0",0,1))</f>
        <v/>
      </c>
      <c r="G7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'6', 'Ei conosce ancor meglio di te:');</v>
      </c>
      <c r="H7271" t="str" cm="1">
        <f t="array" ref="H7271">IF(HymnIN[[#This Row],[Verse]]=0,_xlfn.XLOOKUP(HymnIN[[#This Row],[Text]],Table17[[#All],[Meter]],Table17[[#All],[ID]],"**",0,1),"")</f>
        <v/>
      </c>
      <c r="I7271" t="str" cm="1">
        <f t="array" ref="I7271">IF(HymnIN[[#This Row],[Verse]]=0,_xlfn.XLOOKUP(HymnIN[[#This Row],[Text]],Table17[[#All],[Meter]],Table17[[#All],[Correct Full Meter]],"**",0,1),"")</f>
        <v/>
      </c>
    </row>
    <row r="7272" spans="1:9" x14ac:dyDescent="0.3">
      <c r="A7272">
        <v>363</v>
      </c>
      <c r="B7272">
        <v>1</v>
      </c>
      <c r="C7272">
        <v>7</v>
      </c>
      <c r="D7272">
        <v>8413</v>
      </c>
      <c r="E7272" t="s">
        <v>6952</v>
      </c>
      <c r="F7272" t="str">
        <f>IF(HymnIN[[#This Row],[Verse]]&lt;&gt;0,"",_xlfn.XLOOKUP(HymnIN[[#This Row],[Hymn]],HymnEN[[#All],[hymn_no]],HymnEN[[#All],[author_id]],"0",0,1))</f>
        <v/>
      </c>
      <c r="G7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'7', 'Fu per questo ch\'Ei venne dal cielo-');</v>
      </c>
      <c r="H7272" t="str" cm="1">
        <f t="array" ref="H7272">IF(HymnIN[[#This Row],[Verse]]=0,_xlfn.XLOOKUP(HymnIN[[#This Row],[Text]],Table17[[#All],[Meter]],Table17[[#All],[ID]],"**",0,1),"")</f>
        <v/>
      </c>
      <c r="I7272" t="str" cm="1">
        <f t="array" ref="I7272">IF(HymnIN[[#This Row],[Verse]]=0,_xlfn.XLOOKUP(HymnIN[[#This Row],[Text]],Table17[[#All],[Meter]],Table17[[#All],[Correct Full Meter]],"**",0,1),"")</f>
        <v/>
      </c>
    </row>
    <row r="7273" spans="1:9" x14ac:dyDescent="0.3">
      <c r="A7273">
        <v>363</v>
      </c>
      <c r="B7273">
        <v>1</v>
      </c>
      <c r="C7273">
        <v>8</v>
      </c>
      <c r="D7273">
        <v>8414</v>
      </c>
      <c r="E7273" t="s">
        <v>6953</v>
      </c>
      <c r="F7273" t="str">
        <f>IF(HymnIN[[#This Row],[Verse]]&lt;&gt;0,"",_xlfn.XLOOKUP(HymnIN[[#This Row],[Hymn]],HymnEN[[#All],[hymn_no]],HymnEN[[#All],[author_id]],"0",0,1))</f>
        <v/>
      </c>
      <c r="G7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'1', '8', 'Disperato il tuo caso non è.');</v>
      </c>
      <c r="H7273" t="str" cm="1">
        <f t="array" ref="H7273">IF(HymnIN[[#This Row],[Verse]]=0,_xlfn.XLOOKUP(HymnIN[[#This Row],[Text]],Table17[[#All],[Meter]],Table17[[#All],[ID]],"**",0,1),"")</f>
        <v/>
      </c>
      <c r="I7273" t="str" cm="1">
        <f t="array" ref="I7273">IF(HymnIN[[#This Row],[Verse]]=0,_xlfn.XLOOKUP(HymnIN[[#This Row],[Text]],Table17[[#All],[Meter]],Table17[[#All],[Correct Full Meter]],"**",0,1),"")</f>
        <v/>
      </c>
    </row>
    <row r="7274" spans="1:9" x14ac:dyDescent="0.3">
      <c r="A7274">
        <v>363</v>
      </c>
      <c r="B7274">
        <v>2</v>
      </c>
      <c r="C7274">
        <v>1</v>
      </c>
      <c r="D7274">
        <v>8415</v>
      </c>
      <c r="E7274" t="s">
        <v>6954</v>
      </c>
      <c r="F7274" t="str">
        <f>IF(HymnIN[[#This Row],[Verse]]&lt;&gt;0,"",_xlfn.XLOOKUP(HymnIN[[#This Row],[Hymn]],HymnEN[[#All],[hymn_no]],HymnEN[[#All],[author_id]],"0",0,1))</f>
        <v/>
      </c>
      <c r="G7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'1', 'Il Signore che, nella Sua grazia,');</v>
      </c>
      <c r="H7274" t="str" cm="1">
        <f t="array" ref="H7274">IF(HymnIN[[#This Row],[Verse]]=0,_xlfn.XLOOKUP(HymnIN[[#This Row],[Text]],Table17[[#All],[Meter]],Table17[[#All],[ID]],"**",0,1),"")</f>
        <v/>
      </c>
      <c r="I7274" t="str" cm="1">
        <f t="array" ref="I7274">IF(HymnIN[[#This Row],[Verse]]=0,_xlfn.XLOOKUP(HymnIN[[#This Row],[Text]],Table17[[#All],[Meter]],Table17[[#All],[Correct Full Meter]],"**",0,1),"")</f>
        <v/>
      </c>
    </row>
    <row r="7275" spans="1:9" x14ac:dyDescent="0.3">
      <c r="A7275">
        <v>363</v>
      </c>
      <c r="B7275">
        <v>2</v>
      </c>
      <c r="C7275">
        <v>2</v>
      </c>
      <c r="D7275">
        <v>8416</v>
      </c>
      <c r="E7275" t="s">
        <v>6955</v>
      </c>
      <c r="F7275" t="str">
        <f>IF(HymnIN[[#This Row],[Verse]]&lt;&gt;0,"",_xlfn.XLOOKUP(HymnIN[[#This Row],[Hymn]],HymnEN[[#All],[hymn_no]],HymnEN[[#All],[author_id]],"0",0,1))</f>
        <v/>
      </c>
      <c r="G7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'2', 'Il lebbroso poteva toccar,');</v>
      </c>
      <c r="H7275" t="str" cm="1">
        <f t="array" ref="H7275">IF(HymnIN[[#This Row],[Verse]]=0,_xlfn.XLOOKUP(HymnIN[[#This Row],[Text]],Table17[[#All],[Meter]],Table17[[#All],[ID]],"**",0,1),"")</f>
        <v/>
      </c>
      <c r="I7275" t="str" cm="1">
        <f t="array" ref="I7275">IF(HymnIN[[#This Row],[Verse]]=0,_xlfn.XLOOKUP(HymnIN[[#This Row],[Text]],Table17[[#All],[Meter]],Table17[[#All],[Correct Full Meter]],"**",0,1),"")</f>
        <v/>
      </c>
    </row>
    <row r="7276" spans="1:9" x14ac:dyDescent="0.3">
      <c r="A7276">
        <v>363</v>
      </c>
      <c r="B7276">
        <v>2</v>
      </c>
      <c r="C7276">
        <v>3</v>
      </c>
      <c r="D7276">
        <v>8417</v>
      </c>
      <c r="E7276" t="s">
        <v>6956</v>
      </c>
      <c r="F7276" t="str">
        <f>IF(HymnIN[[#This Row],[Verse]]&lt;&gt;0,"",_xlfn.XLOOKUP(HymnIN[[#This Row],[Hymn]],HymnEN[[#All],[hymn_no]],HymnEN[[#All],[author_id]],"0",0,1))</f>
        <v/>
      </c>
      <c r="G7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'3', 'Puro e santo, di tutti i peccati');</v>
      </c>
      <c r="H7276" t="str" cm="1">
        <f t="array" ref="H7276">IF(HymnIN[[#This Row],[Verse]]=0,_xlfn.XLOOKUP(HymnIN[[#This Row],[Text]],Table17[[#All],[Meter]],Table17[[#All],[ID]],"**",0,1),"")</f>
        <v/>
      </c>
      <c r="I7276" t="str" cm="1">
        <f t="array" ref="I7276">IF(HymnIN[[#This Row],[Verse]]=0,_xlfn.XLOOKUP(HymnIN[[#This Row],[Text]],Table17[[#All],[Meter]],Table17[[#All],[Correct Full Meter]],"**",0,1),"")</f>
        <v/>
      </c>
    </row>
    <row r="7277" spans="1:9" x14ac:dyDescent="0.3">
      <c r="A7277">
        <v>363</v>
      </c>
      <c r="B7277">
        <v>2</v>
      </c>
      <c r="C7277">
        <v>4</v>
      </c>
      <c r="D7277">
        <v>8418</v>
      </c>
      <c r="E7277" t="s">
        <v>6957</v>
      </c>
      <c r="F7277" t="str">
        <f>IF(HymnIN[[#This Row],[Verse]]&lt;&gt;0,"",_xlfn.XLOOKUP(HymnIN[[#This Row],[Hymn]],HymnEN[[#All],[hymn_no]],HymnEN[[#All],[author_id]],"0",0,1))</f>
        <v/>
      </c>
      <c r="G7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'4', 'Su di Sé volle il peso portar.');</v>
      </c>
      <c r="H7277" t="str" cm="1">
        <f t="array" ref="H7277">IF(HymnIN[[#This Row],[Verse]]=0,_xlfn.XLOOKUP(HymnIN[[#This Row],[Text]],Table17[[#All],[Meter]],Table17[[#All],[ID]],"**",0,1),"")</f>
        <v/>
      </c>
      <c r="I7277" t="str" cm="1">
        <f t="array" ref="I7277">IF(HymnIN[[#This Row],[Verse]]=0,_xlfn.XLOOKUP(HymnIN[[#This Row],[Text]],Table17[[#All],[Meter]],Table17[[#All],[Correct Full Meter]],"**",0,1),"")</f>
        <v/>
      </c>
    </row>
    <row r="7278" spans="1:9" x14ac:dyDescent="0.3">
      <c r="A7278">
        <v>363</v>
      </c>
      <c r="B7278">
        <v>2</v>
      </c>
      <c r="C7278">
        <v>5</v>
      </c>
      <c r="D7278">
        <v>8419</v>
      </c>
      <c r="E7278" t="s">
        <v>6958</v>
      </c>
      <c r="F7278" t="str">
        <f>IF(HymnIN[[#This Row],[Verse]]&lt;&gt;0,"",_xlfn.XLOOKUP(HymnIN[[#This Row],[Hymn]],HymnEN[[#All],[hymn_no]],HymnEN[[#All],[author_id]],"0",0,1))</f>
        <v/>
      </c>
      <c r="G7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'5', 'In ogni atto ed in ogni parola');</v>
      </c>
      <c r="H7278" t="str" cm="1">
        <f t="array" ref="H7278">IF(HymnIN[[#This Row],[Verse]]=0,_xlfn.XLOOKUP(HymnIN[[#This Row],[Text]],Table17[[#All],[Meter]],Table17[[#All],[ID]],"**",0,1),"")</f>
        <v/>
      </c>
      <c r="I7278" t="str" cm="1">
        <f t="array" ref="I7278">IF(HymnIN[[#This Row],[Verse]]=0,_xlfn.XLOOKUP(HymnIN[[#This Row],[Text]],Table17[[#All],[Meter]],Table17[[#All],[Correct Full Meter]],"**",0,1),"")</f>
        <v/>
      </c>
    </row>
    <row r="7279" spans="1:9" x14ac:dyDescent="0.3">
      <c r="A7279">
        <v>363</v>
      </c>
      <c r="B7279">
        <v>2</v>
      </c>
      <c r="C7279">
        <v>6</v>
      </c>
      <c r="D7279">
        <v>8420</v>
      </c>
      <c r="E7279" t="s">
        <v>6959</v>
      </c>
      <c r="F7279" t="str">
        <f>IF(HymnIN[[#This Row],[Verse]]&lt;&gt;0,"",_xlfn.XLOOKUP(HymnIN[[#This Row],[Hymn]],HymnEN[[#All],[hymn_no]],HymnEN[[#All],[author_id]],"0",0,1))</f>
        <v/>
      </c>
      <c r="G7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'6', 'La bontà del Suo cuore brillò,');</v>
      </c>
      <c r="H7279" t="str" cm="1">
        <f t="array" ref="H7279">IF(HymnIN[[#This Row],[Verse]]=0,_xlfn.XLOOKUP(HymnIN[[#This Row],[Text]],Table17[[#All],[Meter]],Table17[[#All],[ID]],"**",0,1),"")</f>
        <v/>
      </c>
      <c r="I7279" t="str" cm="1">
        <f t="array" ref="I7279">IF(HymnIN[[#This Row],[Verse]]=0,_xlfn.XLOOKUP(HymnIN[[#This Row],[Text]],Table17[[#All],[Meter]],Table17[[#All],[Correct Full Meter]],"**",0,1),"")</f>
        <v/>
      </c>
    </row>
    <row r="7280" spans="1:9" x14ac:dyDescent="0.3">
      <c r="A7280">
        <v>363</v>
      </c>
      <c r="B7280">
        <v>2</v>
      </c>
      <c r="C7280">
        <v>7</v>
      </c>
      <c r="D7280">
        <v>8421</v>
      </c>
      <c r="E7280" t="s">
        <v>6960</v>
      </c>
      <c r="F7280" t="str">
        <f>IF(HymnIN[[#This Row],[Verse]]&lt;&gt;0,"",_xlfn.XLOOKUP(HymnIN[[#This Row],[Hymn]],HymnEN[[#All],[hymn_no]],HymnEN[[#All],[author_id]],"0",0,1))</f>
        <v/>
      </c>
      <c r="G7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'7', 'Ma ancor più sulla croce morendo');</v>
      </c>
      <c r="H7280" t="str" cm="1">
        <f t="array" ref="H7280">IF(HymnIN[[#This Row],[Verse]]=0,_xlfn.XLOOKUP(HymnIN[[#This Row],[Text]],Table17[[#All],[Meter]],Table17[[#All],[ID]],"**",0,1),"")</f>
        <v/>
      </c>
      <c r="I7280" t="str" cm="1">
        <f t="array" ref="I7280">IF(HymnIN[[#This Row],[Verse]]=0,_xlfn.XLOOKUP(HymnIN[[#This Row],[Text]],Table17[[#All],[Meter]],Table17[[#All],[Correct Full Meter]],"**",0,1),"")</f>
        <v/>
      </c>
    </row>
    <row r="7281" spans="1:9" x14ac:dyDescent="0.3">
      <c r="A7281">
        <v>363</v>
      </c>
      <c r="B7281">
        <v>2</v>
      </c>
      <c r="C7281">
        <v>8</v>
      </c>
      <c r="D7281">
        <v>8422</v>
      </c>
      <c r="E7281" t="s">
        <v>6961</v>
      </c>
      <c r="F7281" t="str">
        <f>IF(HymnIN[[#This Row],[Verse]]&lt;&gt;0,"",_xlfn.XLOOKUP(HymnIN[[#This Row],[Hymn]],HymnEN[[#All],[hymn_no]],HymnEN[[#All],[author_id]],"0",0,1))</f>
        <v/>
      </c>
      <c r="G7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'2', '8', 'Luce e amore divin rivelò.');</v>
      </c>
      <c r="H7281" t="str" cm="1">
        <f t="array" ref="H7281">IF(HymnIN[[#This Row],[Verse]]=0,_xlfn.XLOOKUP(HymnIN[[#This Row],[Text]],Table17[[#All],[Meter]],Table17[[#All],[ID]],"**",0,1),"")</f>
        <v/>
      </c>
      <c r="I7281" t="str" cm="1">
        <f t="array" ref="I7281">IF(HymnIN[[#This Row],[Verse]]=0,_xlfn.XLOOKUP(HymnIN[[#This Row],[Text]],Table17[[#All],[Meter]],Table17[[#All],[Correct Full Meter]],"**",0,1),"")</f>
        <v/>
      </c>
    </row>
    <row r="7282" spans="1:9" x14ac:dyDescent="0.3">
      <c r="A7282">
        <v>363</v>
      </c>
      <c r="B7282">
        <v>3</v>
      </c>
      <c r="C7282">
        <v>1</v>
      </c>
      <c r="D7282">
        <v>8423</v>
      </c>
      <c r="E7282" t="s">
        <v>6962</v>
      </c>
      <c r="F7282" t="str">
        <f>IF(HymnIN[[#This Row],[Verse]]&lt;&gt;0,"",_xlfn.XLOOKUP(HymnIN[[#This Row],[Hymn]],HymnEN[[#All],[hymn_no]],HymnEN[[#All],[author_id]],"0",0,1))</f>
        <v/>
      </c>
      <c r="G7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'1', 'Il Signor, che nettava il lebbroso,');</v>
      </c>
      <c r="H7282" t="str" cm="1">
        <f t="array" ref="H7282">IF(HymnIN[[#This Row],[Verse]]=0,_xlfn.XLOOKUP(HymnIN[[#This Row],[Text]],Table17[[#All],[Meter]],Table17[[#All],[ID]],"**",0,1),"")</f>
        <v/>
      </c>
      <c r="I7282" t="str" cm="1">
        <f t="array" ref="I7282">IF(HymnIN[[#This Row],[Verse]]=0,_xlfn.XLOOKUP(HymnIN[[#This Row],[Text]],Table17[[#All],[Meter]],Table17[[#All],[Correct Full Meter]],"**",0,1),"")</f>
        <v/>
      </c>
    </row>
    <row r="7283" spans="1:9" x14ac:dyDescent="0.3">
      <c r="A7283">
        <v>363</v>
      </c>
      <c r="B7283">
        <v>3</v>
      </c>
      <c r="C7283">
        <v>2</v>
      </c>
      <c r="D7283">
        <v>8424</v>
      </c>
      <c r="E7283" t="s">
        <v>6963</v>
      </c>
      <c r="F7283" t="str">
        <f>IF(HymnIN[[#This Row],[Verse]]&lt;&gt;0,"",_xlfn.XLOOKUP(HymnIN[[#This Row],[Hymn]],HymnEN[[#All],[hymn_no]],HymnEN[[#All],[author_id]],"0",0,1))</f>
        <v/>
      </c>
      <c r="G7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'2', 'Anche te può appieno nettar,');</v>
      </c>
      <c r="H7283" t="str" cm="1">
        <f t="array" ref="H7283">IF(HymnIN[[#This Row],[Verse]]=0,_xlfn.XLOOKUP(HymnIN[[#This Row],[Text]],Table17[[#All],[Meter]],Table17[[#All],[ID]],"**",0,1),"")</f>
        <v/>
      </c>
      <c r="I7283" t="str" cm="1">
        <f t="array" ref="I7283">IF(HymnIN[[#This Row],[Verse]]=0,_xlfn.XLOOKUP(HymnIN[[#This Row],[Text]],Table17[[#All],[Meter]],Table17[[#All],[Correct Full Meter]],"**",0,1),"")</f>
        <v/>
      </c>
    </row>
    <row r="7284" spans="1:9" x14ac:dyDescent="0.3">
      <c r="A7284">
        <v>363</v>
      </c>
      <c r="B7284">
        <v>3</v>
      </c>
      <c r="C7284">
        <v>3</v>
      </c>
      <c r="D7284">
        <v>8425</v>
      </c>
      <c r="E7284" t="s">
        <v>6964</v>
      </c>
      <c r="F7284" t="str">
        <f>IF(HymnIN[[#This Row],[Verse]]&lt;&gt;0,"",_xlfn.XLOOKUP(HymnIN[[#This Row],[Hymn]],HymnEN[[#All],[hymn_no]],HymnEN[[#All],[author_id]],"0",0,1))</f>
        <v/>
      </c>
      <c r="G7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'3', 'Il Suo sangue da ogni peccato');</v>
      </c>
      <c r="H7284" t="str" cm="1">
        <f t="array" ref="H7284">IF(HymnIN[[#This Row],[Verse]]=0,_xlfn.XLOOKUP(HymnIN[[#This Row],[Text]],Table17[[#All],[Meter]],Table17[[#All],[ID]],"**",0,1),"")</f>
        <v/>
      </c>
      <c r="I7284" t="str" cm="1">
        <f t="array" ref="I7284">IF(HymnIN[[#This Row],[Verse]]=0,_xlfn.XLOOKUP(HymnIN[[#This Row],[Text]],Table17[[#All],[Meter]],Table17[[#All],[Correct Full Meter]],"**",0,1),"")</f>
        <v/>
      </c>
    </row>
    <row r="7285" spans="1:9" x14ac:dyDescent="0.3">
      <c r="A7285">
        <v>363</v>
      </c>
      <c r="B7285">
        <v>3</v>
      </c>
      <c r="C7285">
        <v>4</v>
      </c>
      <c r="D7285">
        <v>8426</v>
      </c>
      <c r="E7285" t="s">
        <v>6965</v>
      </c>
      <c r="F7285" t="str">
        <f>IF(HymnIN[[#This Row],[Verse]]&lt;&gt;0,"",_xlfn.XLOOKUP(HymnIN[[#This Row],[Hymn]],HymnEN[[#All],[hymn_no]],HymnEN[[#All],[author_id]],"0",0,1))</f>
        <v/>
      </c>
      <c r="G7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'4', 'Può il più vile colpevol mondar.');</v>
      </c>
      <c r="H7285" t="str" cm="1">
        <f t="array" ref="H7285">IF(HymnIN[[#This Row],[Verse]]=0,_xlfn.XLOOKUP(HymnIN[[#This Row],[Text]],Table17[[#All],[Meter]],Table17[[#All],[ID]],"**",0,1),"")</f>
        <v/>
      </c>
      <c r="I7285" t="str" cm="1">
        <f t="array" ref="I7285">IF(HymnIN[[#This Row],[Verse]]=0,_xlfn.XLOOKUP(HymnIN[[#This Row],[Text]],Table17[[#All],[Meter]],Table17[[#All],[Correct Full Meter]],"**",0,1),"")</f>
        <v/>
      </c>
    </row>
    <row r="7286" spans="1:9" x14ac:dyDescent="0.3">
      <c r="A7286">
        <v>363</v>
      </c>
      <c r="B7286">
        <v>3</v>
      </c>
      <c r="C7286">
        <v>5</v>
      </c>
      <c r="D7286">
        <v>8427</v>
      </c>
      <c r="E7286" t="s">
        <v>6966</v>
      </c>
      <c r="F7286" t="str">
        <f>IF(HymnIN[[#This Row],[Verse]]&lt;&gt;0,"",_xlfn.XLOOKUP(HymnIN[[#This Row],[Hymn]],HymnEN[[#All],[hymn_no]],HymnEN[[#All],[author_id]],"0",0,1))</f>
        <v/>
      </c>
      <c r="G7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'5', 'Vieni dunque a Gesù: nessun dubbio');</v>
      </c>
      <c r="H7286" t="str" cm="1">
        <f t="array" ref="H7286">IF(HymnIN[[#This Row],[Verse]]=0,_xlfn.XLOOKUP(HymnIN[[#This Row],[Text]],Table17[[#All],[Meter]],Table17[[#All],[ID]],"**",0,1),"")</f>
        <v/>
      </c>
      <c r="I7286" t="str" cm="1">
        <f t="array" ref="I7286">IF(HymnIN[[#This Row],[Verse]]=0,_xlfn.XLOOKUP(HymnIN[[#This Row],[Text]],Table17[[#All],[Meter]],Table17[[#All],[Correct Full Meter]],"**",0,1),"")</f>
        <v/>
      </c>
    </row>
    <row r="7287" spans="1:9" x14ac:dyDescent="0.3">
      <c r="A7287">
        <v>363</v>
      </c>
      <c r="B7287">
        <v>3</v>
      </c>
      <c r="C7287">
        <v>6</v>
      </c>
      <c r="D7287">
        <v>8428</v>
      </c>
      <c r="E7287" t="s">
        <v>6967</v>
      </c>
      <c r="F7287" t="str">
        <f>IF(HymnIN[[#This Row],[Verse]]&lt;&gt;0,"",_xlfn.XLOOKUP(HymnIN[[#This Row],[Hymn]],HymnEN[[#All],[hymn_no]],HymnEN[[#All],[author_id]],"0",0,1))</f>
        <v/>
      </c>
      <c r="G7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'6', 'Più t\'oscuri la mente ed il cuor,');</v>
      </c>
      <c r="H7287" t="str" cm="1">
        <f t="array" ref="H7287">IF(HymnIN[[#This Row],[Verse]]=0,_xlfn.XLOOKUP(HymnIN[[#This Row],[Text]],Table17[[#All],[Meter]],Table17[[#All],[ID]],"**",0,1),"")</f>
        <v/>
      </c>
      <c r="I7287" t="str" cm="1">
        <f t="array" ref="I7287">IF(HymnIN[[#This Row],[Verse]]=0,_xlfn.XLOOKUP(HymnIN[[#This Row],[Text]],Table17[[#All],[Meter]],Table17[[#All],[Correct Full Meter]],"**",0,1),"")</f>
        <v/>
      </c>
    </row>
    <row r="7288" spans="1:9" x14ac:dyDescent="0.3">
      <c r="A7288">
        <v>363</v>
      </c>
      <c r="B7288">
        <v>3</v>
      </c>
      <c r="C7288">
        <v>7</v>
      </c>
      <c r="D7288">
        <v>8429</v>
      </c>
      <c r="E7288" t="s">
        <v>6968</v>
      </c>
      <c r="F7288" t="str">
        <f>IF(HymnIN[[#This Row],[Verse]]&lt;&gt;0,"",_xlfn.XLOOKUP(HymnIN[[#This Row],[Hymn]],HymnEN[[#All],[hymn_no]],HymnEN[[#All],[author_id]],"0",0,1))</f>
        <v/>
      </c>
      <c r="G7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'7', 'Or esclama con fede sincera:');</v>
      </c>
      <c r="H7288" t="str" cm="1">
        <f t="array" ref="H7288">IF(HymnIN[[#This Row],[Verse]]=0,_xlfn.XLOOKUP(HymnIN[[#This Row],[Text]],Table17[[#All],[Meter]],Table17[[#All],[ID]],"**",0,1),"")</f>
        <v/>
      </c>
      <c r="I7288" t="str" cm="1">
        <f t="array" ref="I7288">IF(HymnIN[[#This Row],[Verse]]=0,_xlfn.XLOOKUP(HymnIN[[#This Row],[Text]],Table17[[#All],[Meter]],Table17[[#All],[Correct Full Meter]],"**",0,1),"")</f>
        <v/>
      </c>
    </row>
    <row r="7289" spans="1:9" x14ac:dyDescent="0.3">
      <c r="A7289">
        <v>363</v>
      </c>
      <c r="B7289">
        <v>3</v>
      </c>
      <c r="C7289">
        <v>8</v>
      </c>
      <c r="D7289">
        <v>8430</v>
      </c>
      <c r="E7289" t="s">
        <v>6969</v>
      </c>
      <c r="F7289" t="str">
        <f>IF(HymnIN[[#This Row],[Verse]]&lt;&gt;0,"",_xlfn.XLOOKUP(HymnIN[[#This Row],[Hymn]],HymnEN[[#All],[hymn_no]],HymnEN[[#All],[author_id]],"0",0,1))</f>
        <v/>
      </c>
      <c r="G7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('363', '3', '8', 'Tu lo puoi, Tu lo vuoi, o Signor!');</v>
      </c>
      <c r="H7289" t="str" cm="1">
        <f t="array" ref="H7289">IF(HymnIN[[#This Row],[Verse]]=0,_xlfn.XLOOKUP(HymnIN[[#This Row],[Text]],Table17[[#All],[Meter]],Table17[[#All],[ID]],"**",0,1),"")</f>
        <v/>
      </c>
      <c r="I7289" t="str" cm="1">
        <f t="array" ref="I7289">IF(HymnIN[[#This Row],[Verse]]=0,_xlfn.XLOOKUP(HymnIN[[#This Row],[Text]],Table17[[#All],[Meter]],Table17[[#All],[Correct Full Meter]],"**",0,1),"")</f>
        <v/>
      </c>
    </row>
    <row r="7290" spans="1:9" x14ac:dyDescent="0.3">
      <c r="A7290">
        <v>364</v>
      </c>
      <c r="B7290">
        <v>0</v>
      </c>
      <c r="C7290">
        <v>0</v>
      </c>
      <c r="D7290">
        <v>8434</v>
      </c>
      <c r="E7290" t="s">
        <v>6970</v>
      </c>
      <c r="F7290">
        <f>IF(HymnIN[[#This Row],[Verse]]&lt;&gt;0,"",_xlfn.XLOOKUP(HymnIN[[#This Row],[Hymn]],HymnEN[[#All],[hymn_no]],HymnEN[[#All],[author_id]],"0",0,1))</f>
        <v>47</v>
      </c>
      <c r="G7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('364', '9.9.9.9.9.9.', '164', '47');</v>
      </c>
      <c r="H7290" cm="1">
        <f t="array" ref="H7290">IF(HymnIN[[#This Row],[Verse]]=0,_xlfn.XLOOKUP(HymnIN[[#This Row],[Text]],Table17[[#All],[Meter]],Table17[[#All],[ID]],"**",0,1),"")</f>
        <v>164</v>
      </c>
      <c r="I7290" t="str" cm="1">
        <f t="array" ref="I7290">IF(HymnIN[[#This Row],[Verse]]=0,_xlfn.XLOOKUP(HymnIN[[#This Row],[Text]],Table17[[#All],[Meter]],Table17[[#All],[Correct Full Meter]],"**",0,1),"")</f>
        <v>9.9.9.9.9.9.</v>
      </c>
    </row>
    <row r="7291" spans="1:9" x14ac:dyDescent="0.3">
      <c r="A7291">
        <v>364</v>
      </c>
      <c r="B7291">
        <v>1</v>
      </c>
      <c r="C7291">
        <v>1</v>
      </c>
      <c r="D7291">
        <v>8435</v>
      </c>
      <c r="E7291" t="s">
        <v>6971</v>
      </c>
      <c r="F7291" t="str">
        <f>IF(HymnIN[[#This Row],[Verse]]&lt;&gt;0,"",_xlfn.XLOOKUP(HymnIN[[#This Row],[Hymn]],HymnEN[[#All],[hymn_no]],HymnEN[[#All],[author_id]],"0",0,1))</f>
        <v/>
      </c>
      <c r="G7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'1', '1', 'O DIO, l\'immenso amore Tuo');</v>
      </c>
      <c r="H7291" t="str" cm="1">
        <f t="array" ref="H7291">IF(HymnIN[[#This Row],[Verse]]=0,_xlfn.XLOOKUP(HymnIN[[#This Row],[Text]],Table17[[#All],[Meter]],Table17[[#All],[ID]],"**",0,1),"")</f>
        <v/>
      </c>
      <c r="I7291" t="str" cm="1">
        <f t="array" ref="I7291">IF(HymnIN[[#This Row],[Verse]]=0,_xlfn.XLOOKUP(HymnIN[[#This Row],[Text]],Table17[[#All],[Meter]],Table17[[#All],[Correct Full Meter]],"**",0,1),"")</f>
        <v/>
      </c>
    </row>
    <row r="7292" spans="1:9" x14ac:dyDescent="0.3">
      <c r="A7292">
        <v>364</v>
      </c>
      <c r="B7292">
        <v>1</v>
      </c>
      <c r="C7292">
        <v>2</v>
      </c>
      <c r="D7292">
        <v>8436</v>
      </c>
      <c r="E7292" t="s">
        <v>6972</v>
      </c>
      <c r="F7292" t="str">
        <f>IF(HymnIN[[#This Row],[Verse]]&lt;&gt;0,"",_xlfn.XLOOKUP(HymnIN[[#This Row],[Hymn]],HymnEN[[#All],[hymn_no]],HymnEN[[#All],[author_id]],"0",0,1))</f>
        <v/>
      </c>
      <c r="G7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'1', '2', 'D\'una pienezza santa abbonda;');</v>
      </c>
      <c r="H7292" t="str" cm="1">
        <f t="array" ref="H7292">IF(HymnIN[[#This Row],[Verse]]=0,_xlfn.XLOOKUP(HymnIN[[#This Row],[Text]],Table17[[#All],[Meter]],Table17[[#All],[ID]],"**",0,1),"")</f>
        <v/>
      </c>
      <c r="I7292" t="str" cm="1">
        <f t="array" ref="I7292">IF(HymnIN[[#This Row],[Verse]]=0,_xlfn.XLOOKUP(HymnIN[[#This Row],[Text]],Table17[[#All],[Meter]],Table17[[#All],[Correct Full Meter]],"**",0,1),"")</f>
        <v/>
      </c>
    </row>
    <row r="7293" spans="1:9" x14ac:dyDescent="0.3">
      <c r="A7293">
        <v>364</v>
      </c>
      <c r="B7293">
        <v>1</v>
      </c>
      <c r="C7293">
        <v>3</v>
      </c>
      <c r="D7293">
        <v>8437</v>
      </c>
      <c r="E7293" t="s">
        <v>6973</v>
      </c>
      <c r="F7293" t="str">
        <f>IF(HymnIN[[#This Row],[Verse]]&lt;&gt;0,"",_xlfn.XLOOKUP(HymnIN[[#This Row],[Hymn]],HymnEN[[#All],[hymn_no]],HymnEN[[#All],[author_id]],"0",0,1))</f>
        <v/>
      </c>
      <c r="G7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'1', '3', 'Di sua profondità il tesoro');</v>
      </c>
      <c r="H7293" t="str" cm="1">
        <f t="array" ref="H7293">IF(HymnIN[[#This Row],[Verse]]=0,_xlfn.XLOOKUP(HymnIN[[#This Row],[Text]],Table17[[#All],[Meter]],Table17[[#All],[ID]],"**",0,1),"")</f>
        <v/>
      </c>
      <c r="I7293" t="str" cm="1">
        <f t="array" ref="I7293">IF(HymnIN[[#This Row],[Verse]]=0,_xlfn.XLOOKUP(HymnIN[[#This Row],[Text]],Table17[[#All],[Meter]],Table17[[#All],[Correct Full Meter]],"**",0,1),"")</f>
        <v/>
      </c>
    </row>
    <row r="7294" spans="1:9" x14ac:dyDescent="0.3">
      <c r="A7294">
        <v>364</v>
      </c>
      <c r="B7294">
        <v>1</v>
      </c>
      <c r="C7294">
        <v>4</v>
      </c>
      <c r="D7294">
        <v>8438</v>
      </c>
      <c r="E7294" t="s">
        <v>6974</v>
      </c>
      <c r="F7294" t="str">
        <f>IF(HymnIN[[#This Row],[Verse]]&lt;&gt;0,"",_xlfn.XLOOKUP(HymnIN[[#This Row],[Hymn]],HymnEN[[#All],[hymn_no]],HymnEN[[#All],[author_id]],"0",0,1))</f>
        <v/>
      </c>
      <c r="G7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'1', '4', 'Espresso è in Cristo, Figlio Tuo;');</v>
      </c>
      <c r="H7294" t="str" cm="1">
        <f t="array" ref="H7294">IF(HymnIN[[#This Row],[Verse]]=0,_xlfn.XLOOKUP(HymnIN[[#This Row],[Text]],Table17[[#All],[Meter]],Table17[[#All],[ID]],"**",0,1),"")</f>
        <v/>
      </c>
      <c r="I7294" t="str" cm="1">
        <f t="array" ref="I7294">IF(HymnIN[[#This Row],[Verse]]=0,_xlfn.XLOOKUP(HymnIN[[#This Row],[Text]],Table17[[#All],[Meter]],Table17[[#All],[Correct Full Meter]],"**",0,1),"")</f>
        <v/>
      </c>
    </row>
    <row r="7295" spans="1:9" x14ac:dyDescent="0.3">
      <c r="A7295">
        <v>364</v>
      </c>
      <c r="B7295">
        <v>1</v>
      </c>
      <c r="C7295">
        <v>5</v>
      </c>
      <c r="D7295">
        <v>8439</v>
      </c>
      <c r="E7295" t="s">
        <v>6975</v>
      </c>
      <c r="F7295" t="str">
        <f>IF(HymnIN[[#This Row],[Verse]]&lt;&gt;0,"",_xlfn.XLOOKUP(HymnIN[[#This Row],[Hymn]],HymnEN[[#All],[hymn_no]],HymnEN[[#All],[author_id]],"0",0,1))</f>
        <v/>
      </c>
      <c r="G7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'1', '5', 'Nostra è la gioia sì profonda');</v>
      </c>
      <c r="H7295" t="str" cm="1">
        <f t="array" ref="H7295">IF(HymnIN[[#This Row],[Verse]]=0,_xlfn.XLOOKUP(HymnIN[[#This Row],[Text]],Table17[[#All],[Meter]],Table17[[#All],[ID]],"**",0,1),"")</f>
        <v/>
      </c>
      <c r="I7295" t="str" cm="1">
        <f t="array" ref="I7295">IF(HymnIN[[#This Row],[Verse]]=0,_xlfn.XLOOKUP(HymnIN[[#This Row],[Text]],Table17[[#All],[Meter]],Table17[[#All],[Correct Full Meter]],"**",0,1),"")</f>
        <v/>
      </c>
    </row>
    <row r="7296" spans="1:9" x14ac:dyDescent="0.3">
      <c r="A7296">
        <v>364</v>
      </c>
      <c r="B7296">
        <v>1</v>
      </c>
      <c r="C7296">
        <v>6</v>
      </c>
      <c r="D7296">
        <v>8440</v>
      </c>
      <c r="E7296" t="s">
        <v>6976</v>
      </c>
      <c r="F7296" t="str">
        <f>IF(HymnIN[[#This Row],[Verse]]&lt;&gt;0,"",_xlfn.XLOOKUP(HymnIN[[#This Row],[Hymn]],HymnEN[[#All],[hymn_no]],HymnEN[[#All],[author_id]],"0",0,1))</f>
        <v/>
      </c>
      <c r="G7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'1', '6', 'Or di adorarti in lieto coro.');</v>
      </c>
      <c r="H7296" t="str" cm="1">
        <f t="array" ref="H7296">IF(HymnIN[[#This Row],[Verse]]=0,_xlfn.XLOOKUP(HymnIN[[#This Row],[Text]],Table17[[#All],[Meter]],Table17[[#All],[ID]],"**",0,1),"")</f>
        <v/>
      </c>
      <c r="I7296" t="str" cm="1">
        <f t="array" ref="I7296">IF(HymnIN[[#This Row],[Verse]]=0,_xlfn.XLOOKUP(HymnIN[[#This Row],[Text]],Table17[[#All],[Meter]],Table17[[#All],[Correct Full Meter]],"**",0,1),"")</f>
        <v/>
      </c>
    </row>
    <row r="7297" spans="1:9" x14ac:dyDescent="0.3">
      <c r="A7297">
        <v>364</v>
      </c>
      <c r="B7297">
        <v>2</v>
      </c>
      <c r="C7297">
        <v>1</v>
      </c>
      <c r="D7297">
        <v>8442</v>
      </c>
      <c r="E7297" t="s">
        <v>6977</v>
      </c>
      <c r="F7297" t="str">
        <f>IF(HymnIN[[#This Row],[Verse]]&lt;&gt;0,"",_xlfn.XLOOKUP(HymnIN[[#This Row],[Hymn]],HymnEN[[#All],[hymn_no]],HymnEN[[#All],[author_id]],"0",0,1))</f>
        <v/>
      </c>
      <c r="G7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'2', '1', 'Fin dall\'etemità passata');</v>
      </c>
      <c r="H7297" t="str" cm="1">
        <f t="array" ref="H7297">IF(HymnIN[[#This Row],[Verse]]=0,_xlfn.XLOOKUP(HymnIN[[#This Row],[Text]],Table17[[#All],[Meter]],Table17[[#All],[ID]],"**",0,1),"")</f>
        <v/>
      </c>
      <c r="I7297" t="str" cm="1">
        <f t="array" ref="I7297">IF(HymnIN[[#This Row],[Verse]]=0,_xlfn.XLOOKUP(HymnIN[[#This Row],[Text]],Table17[[#All],[Meter]],Table17[[#All],[Correct Full Meter]],"**",0,1),"")</f>
        <v/>
      </c>
    </row>
    <row r="7298" spans="1:9" x14ac:dyDescent="0.3">
      <c r="A7298">
        <v>364</v>
      </c>
      <c r="B7298">
        <v>2</v>
      </c>
      <c r="C7298">
        <v>2</v>
      </c>
      <c r="D7298">
        <v>8443</v>
      </c>
      <c r="E7298" t="s">
        <v>6978</v>
      </c>
      <c r="F7298" t="str">
        <f>IF(HymnIN[[#This Row],[Verse]]&lt;&gt;0,"",_xlfn.XLOOKUP(HymnIN[[#This Row],[Hymn]],HymnEN[[#All],[hymn_no]],HymnEN[[#All],[author_id]],"0",0,1))</f>
        <v/>
      </c>
      <c r="G7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'2', '2', 'Condotti ci ha profonda via,');</v>
      </c>
      <c r="H7298" t="str" cm="1">
        <f t="array" ref="H7298">IF(HymnIN[[#This Row],[Verse]]=0,_xlfn.XLOOKUP(HymnIN[[#This Row],[Text]],Table17[[#All],[Meter]],Table17[[#All],[ID]],"**",0,1),"")</f>
        <v/>
      </c>
      <c r="I7298" t="str" cm="1">
        <f t="array" ref="I7298">IF(HymnIN[[#This Row],[Verse]]=0,_xlfn.XLOOKUP(HymnIN[[#This Row],[Text]],Table17[[#All],[Meter]],Table17[[#All],[Correct Full Meter]],"**",0,1),"")</f>
        <v/>
      </c>
    </row>
    <row r="7299" spans="1:9" x14ac:dyDescent="0.3">
      <c r="A7299">
        <v>364</v>
      </c>
      <c r="B7299">
        <v>2</v>
      </c>
      <c r="C7299">
        <v>3</v>
      </c>
      <c r="D7299">
        <v>8444</v>
      </c>
      <c r="E7299" t="s">
        <v>6979</v>
      </c>
      <c r="F7299" t="str">
        <f>IF(HymnIN[[#This Row],[Verse]]&lt;&gt;0,"",_xlfn.XLOOKUP(HymnIN[[#This Row],[Hymn]],HymnEN[[#All],[hymn_no]],HymnEN[[#All],[author_id]],"0",0,1))</f>
        <v/>
      </c>
      <c r="G7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'2', '3', 'Per ogni passo gloria abbiamo');</v>
      </c>
      <c r="H7299" t="str" cm="1">
        <f t="array" ref="H7299">IF(HymnIN[[#This Row],[Verse]]=0,_xlfn.XLOOKUP(HymnIN[[#This Row],[Text]],Table17[[#All],[Meter]],Table17[[#All],[ID]],"**",0,1),"")</f>
        <v/>
      </c>
      <c r="I7299" t="str" cm="1">
        <f t="array" ref="I7299">IF(HymnIN[[#This Row],[Verse]]=0,_xlfn.XLOOKUP(HymnIN[[#This Row],[Text]],Table17[[#All],[Meter]],Table17[[#All],[Correct Full Meter]],"**",0,1),"")</f>
        <v/>
      </c>
    </row>
    <row r="7300" spans="1:9" x14ac:dyDescent="0.3">
      <c r="A7300">
        <v>364</v>
      </c>
      <c r="B7300">
        <v>2</v>
      </c>
      <c r="C7300">
        <v>4</v>
      </c>
      <c r="D7300">
        <v>8445</v>
      </c>
      <c r="E7300" t="s">
        <v>6980</v>
      </c>
      <c r="F7300" t="str">
        <f>IF(HymnIN[[#This Row],[Verse]]&lt;&gt;0,"",_xlfn.XLOOKUP(HymnIN[[#This Row],[Hymn]],HymnEN[[#All],[hymn_no]],HymnEN[[#All],[author_id]],"0",0,1))</f>
        <v/>
      </c>
      <c r="G7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'2', '4', 'Che dall\'amore è ricolmata.');</v>
      </c>
      <c r="H7300" t="str" cm="1">
        <f t="array" ref="H7300">IF(HymnIN[[#This Row],[Verse]]=0,_xlfn.XLOOKUP(HymnIN[[#This Row],[Text]],Table17[[#All],[Meter]],Table17[[#All],[ID]],"**",0,1),"")</f>
        <v/>
      </c>
      <c r="I7300" t="str" cm="1">
        <f t="array" ref="I7300">IF(HymnIN[[#This Row],[Verse]]=0,_xlfn.XLOOKUP(HymnIN[[#This Row],[Text]],Table17[[#All],[Meter]],Table17[[#All],[Correct Full Meter]],"**",0,1),"")</f>
        <v/>
      </c>
    </row>
    <row r="7301" spans="1:9" x14ac:dyDescent="0.3">
      <c r="A7301">
        <v>364</v>
      </c>
      <c r="B7301">
        <v>2</v>
      </c>
      <c r="C7301">
        <v>5</v>
      </c>
      <c r="D7301">
        <v>8446</v>
      </c>
      <c r="E7301" t="s">
        <v>6981</v>
      </c>
      <c r="F7301" t="str">
        <f>IF(HymnIN[[#This Row],[Verse]]&lt;&gt;0,"",_xlfn.XLOOKUP(HymnIN[[#This Row],[Hymn]],HymnEN[[#All],[hymn_no]],HymnEN[[#All],[author_id]],"0",0,1))</f>
        <v/>
      </c>
      <c r="G7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'2', '5', 'Per il Tuo Figlio, ch\'è "la Via",');</v>
      </c>
      <c r="H7301" t="str" cm="1">
        <f t="array" ref="H7301">IF(HymnIN[[#This Row],[Verse]]=0,_xlfn.XLOOKUP(HymnIN[[#This Row],[Text]],Table17[[#All],[Meter]],Table17[[#All],[ID]],"**",0,1),"")</f>
        <v/>
      </c>
      <c r="I7301" t="str" cm="1">
        <f t="array" ref="I7301">IF(HymnIN[[#This Row],[Verse]]=0,_xlfn.XLOOKUP(HymnIN[[#This Row],[Text]],Table17[[#All],[Meter]],Table17[[#All],[Correct Full Meter]],"**",0,1),"")</f>
        <v/>
      </c>
    </row>
    <row r="7302" spans="1:9" x14ac:dyDescent="0.3">
      <c r="A7302">
        <v>364</v>
      </c>
      <c r="B7302">
        <v>2</v>
      </c>
      <c r="C7302">
        <v>6</v>
      </c>
      <c r="D7302">
        <v>8447</v>
      </c>
      <c r="E7302" t="s">
        <v>6982</v>
      </c>
      <c r="F7302" t="str">
        <f>IF(HymnIN[[#This Row],[Verse]]&lt;&gt;0,"",_xlfn.XLOOKUP(HymnIN[[#This Row],[Hymn]],HymnEN[[#All],[hymn_no]],HymnEN[[#All],[author_id]],"0",0,1))</f>
        <v/>
      </c>
      <c r="G7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'2', '6', 'Di già e per sempre T\'adoriamo.');</v>
      </c>
      <c r="H7302" t="str" cm="1">
        <f t="array" ref="H7302">IF(HymnIN[[#This Row],[Verse]]=0,_xlfn.XLOOKUP(HymnIN[[#This Row],[Text]],Table17[[#All],[Meter]],Table17[[#All],[ID]],"**",0,1),"")</f>
        <v/>
      </c>
      <c r="I7302" t="str" cm="1">
        <f t="array" ref="I7302">IF(HymnIN[[#This Row],[Verse]]=0,_xlfn.XLOOKUP(HymnIN[[#This Row],[Text]],Table17[[#All],[Meter]],Table17[[#All],[Correct Full Meter]],"**",0,1),"")</f>
        <v/>
      </c>
    </row>
    <row r="7303" spans="1:9" x14ac:dyDescent="0.3">
      <c r="A7303">
        <v>364</v>
      </c>
      <c r="B7303">
        <v>3</v>
      </c>
      <c r="C7303">
        <v>1</v>
      </c>
      <c r="D7303">
        <v>8448</v>
      </c>
      <c r="E7303" t="s">
        <v>6983</v>
      </c>
      <c r="F7303" t="str">
        <f>IF(HymnIN[[#This Row],[Verse]]&lt;&gt;0,"",_xlfn.XLOOKUP(HymnIN[[#This Row],[Hymn]],HymnEN[[#All],[hymn_no]],HymnEN[[#All],[author_id]],"0",0,1))</f>
        <v/>
      </c>
      <c r="G7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'3', '1', 'O Dio, il nostro cuor si prostra:');</v>
      </c>
      <c r="H7303" t="str" cm="1">
        <f t="array" ref="H7303">IF(HymnIN[[#This Row],[Verse]]=0,_xlfn.XLOOKUP(HymnIN[[#This Row],[Text]],Table17[[#All],[Meter]],Table17[[#All],[ID]],"**",0,1),"")</f>
        <v/>
      </c>
      <c r="I7303" t="str" cm="1">
        <f t="array" ref="I7303">IF(HymnIN[[#This Row],[Verse]]=0,_xlfn.XLOOKUP(HymnIN[[#This Row],[Text]],Table17[[#All],[Meter]],Table17[[#All],[Correct Full Meter]],"**",0,1),"")</f>
        <v/>
      </c>
    </row>
    <row r="7304" spans="1:9" x14ac:dyDescent="0.3">
      <c r="A7304">
        <v>364</v>
      </c>
      <c r="B7304">
        <v>3</v>
      </c>
      <c r="C7304">
        <v>2</v>
      </c>
      <c r="D7304">
        <v>8449</v>
      </c>
      <c r="E7304" t="s">
        <v>6984</v>
      </c>
      <c r="F7304" t="str">
        <f>IF(HymnIN[[#This Row],[Verse]]&lt;&gt;0,"",_xlfn.XLOOKUP(HymnIN[[#This Row],[Hymn]],HymnEN[[#All],[hymn_no]],HymnEN[[#All],[author_id]],"0",0,1))</f>
        <v/>
      </c>
      <c r="G7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'3', '2', 'Con gioia e gaudio anticipiamo');</v>
      </c>
      <c r="H7304" t="str" cm="1">
        <f t="array" ref="H7304">IF(HymnIN[[#This Row],[Verse]]=0,_xlfn.XLOOKUP(HymnIN[[#This Row],[Text]],Table17[[#All],[Meter]],Table17[[#All],[ID]],"**",0,1),"")</f>
        <v/>
      </c>
      <c r="I7304" t="str" cm="1">
        <f t="array" ref="I7304">IF(HymnIN[[#This Row],[Verse]]=0,_xlfn.XLOOKUP(HymnIN[[#This Row],[Text]],Table17[[#All],[Meter]],Table17[[#All],[Correct Full Meter]],"**",0,1),"")</f>
        <v/>
      </c>
    </row>
    <row r="7305" spans="1:9" x14ac:dyDescent="0.3">
      <c r="A7305">
        <v>364</v>
      </c>
      <c r="B7305">
        <v>3</v>
      </c>
      <c r="C7305">
        <v>3</v>
      </c>
      <c r="D7305">
        <v>8450</v>
      </c>
      <c r="E7305" t="s">
        <v>6985</v>
      </c>
      <c r="F7305" t="str">
        <f>IF(HymnIN[[#This Row],[Verse]]&lt;&gt;0,"",_xlfn.XLOOKUP(HymnIN[[#This Row],[Hymn]],HymnEN[[#All],[hymn_no]],HymnEN[[#All],[author_id]],"0",0,1))</f>
        <v/>
      </c>
      <c r="G7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'3', '3', 'L\'eterno suon di quella scena');</v>
      </c>
      <c r="H7305" t="str" cm="1">
        <f t="array" ref="H7305">IF(HymnIN[[#This Row],[Verse]]=0,_xlfn.XLOOKUP(HymnIN[[#This Row],[Text]],Table17[[#All],[Meter]],Table17[[#All],[ID]],"**",0,1),"")</f>
        <v/>
      </c>
      <c r="I7305" t="str" cm="1">
        <f t="array" ref="I7305">IF(HymnIN[[#This Row],[Verse]]=0,_xlfn.XLOOKUP(HymnIN[[#This Row],[Text]],Table17[[#All],[Meter]],Table17[[#All],[Correct Full Meter]],"**",0,1),"")</f>
        <v/>
      </c>
    </row>
    <row r="7306" spans="1:9" x14ac:dyDescent="0.3">
      <c r="A7306">
        <v>364</v>
      </c>
      <c r="B7306">
        <v>3</v>
      </c>
      <c r="C7306">
        <v>4</v>
      </c>
      <c r="D7306">
        <v>8451</v>
      </c>
      <c r="E7306" t="s">
        <v>6986</v>
      </c>
      <c r="F7306" t="str">
        <f>IF(HymnIN[[#This Row],[Verse]]&lt;&gt;0,"",_xlfn.XLOOKUP(HymnIN[[#This Row],[Hymn]],HymnEN[[#All],[hymn_no]],HymnEN[[#All],[author_id]],"0",0,1))</f>
        <v/>
      </c>
      <c r="G7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'3', '4', 'Dove l\'adorazione nostra');</v>
      </c>
      <c r="H7306" t="str" cm="1">
        <f t="array" ref="H7306">IF(HymnIN[[#This Row],[Verse]]=0,_xlfn.XLOOKUP(HymnIN[[#This Row],[Text]],Table17[[#All],[Meter]],Table17[[#All],[ID]],"**",0,1),"")</f>
        <v/>
      </c>
      <c r="I7306" t="str" cm="1">
        <f t="array" ref="I7306">IF(HymnIN[[#This Row],[Verse]]=0,_xlfn.XLOOKUP(HymnIN[[#This Row],[Text]],Table17[[#All],[Meter]],Table17[[#All],[Correct Full Meter]],"**",0,1),"")</f>
        <v/>
      </c>
    </row>
    <row r="7307" spans="1:9" x14ac:dyDescent="0.3">
      <c r="A7307">
        <v>364</v>
      </c>
      <c r="B7307">
        <v>3</v>
      </c>
      <c r="C7307">
        <v>5</v>
      </c>
      <c r="D7307">
        <v>8452</v>
      </c>
      <c r="E7307" t="s">
        <v>6987</v>
      </c>
      <c r="F7307" t="str">
        <f>IF(HymnIN[[#This Row],[Verse]]&lt;&gt;0,"",_xlfn.XLOOKUP(HymnIN[[#This Row],[Hymn]],HymnEN[[#All],[hymn_no]],HymnEN[[#All],[author_id]],"0",0,1))</f>
        <v/>
      </c>
      <c r="G7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'3', '5', 'E pur l\'omaggio T\'eleviamo-');</v>
      </c>
      <c r="H7307" t="str" cm="1">
        <f t="array" ref="H7307">IF(HymnIN[[#This Row],[Verse]]=0,_xlfn.XLOOKUP(HymnIN[[#This Row],[Text]],Table17[[#All],[Meter]],Table17[[#All],[ID]],"**",0,1),"")</f>
        <v/>
      </c>
      <c r="I7307" t="str" cm="1">
        <f t="array" ref="I7307">IF(HymnIN[[#This Row],[Verse]]=0,_xlfn.XLOOKUP(HymnIN[[#This Row],[Text]],Table17[[#All],[Meter]],Table17[[#All],[Correct Full Meter]],"**",0,1),"")</f>
        <v/>
      </c>
    </row>
    <row r="7308" spans="1:9" x14ac:dyDescent="0.3">
      <c r="A7308">
        <v>364</v>
      </c>
      <c r="B7308">
        <v>3</v>
      </c>
      <c r="C7308">
        <v>6</v>
      </c>
      <c r="D7308">
        <v>8453</v>
      </c>
      <c r="E7308" t="s">
        <v>6988</v>
      </c>
      <c r="F7308" t="str">
        <f>IF(HymnIN[[#This Row],[Verse]]&lt;&gt;0,"",_xlfn.XLOOKUP(HymnIN[[#This Row],[Hymn]],HymnEN[[#All],[hymn_no]],HymnEN[[#All],[author_id]],"0",0,1))</f>
        <v/>
      </c>
      <c r="G7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('364', '3', '6', 'Del giorno Tuo la lode piena.');</v>
      </c>
      <c r="H7308" t="str" cm="1">
        <f t="array" ref="H7308">IF(HymnIN[[#This Row],[Verse]]=0,_xlfn.XLOOKUP(HymnIN[[#This Row],[Text]],Table17[[#All],[Meter]],Table17[[#All],[ID]],"**",0,1),"")</f>
        <v/>
      </c>
      <c r="I7308" t="str" cm="1">
        <f t="array" ref="I7308">IF(HymnIN[[#This Row],[Verse]]=0,_xlfn.XLOOKUP(HymnIN[[#This Row],[Text]],Table17[[#All],[Meter]],Table17[[#All],[Correct Full Meter]],"**",0,1),"")</f>
        <v/>
      </c>
    </row>
    <row r="7309" spans="1:9" x14ac:dyDescent="0.3">
      <c r="A7309">
        <v>365</v>
      </c>
      <c r="B7309">
        <v>0</v>
      </c>
      <c r="C7309">
        <v>0</v>
      </c>
      <c r="D7309">
        <v>8457</v>
      </c>
      <c r="E7309" t="s">
        <v>169</v>
      </c>
      <c r="F7309">
        <f>IF(HymnIN[[#This Row],[Verse]]&lt;&gt;0,"",_xlfn.XLOOKUP(HymnIN[[#This Row],[Hymn]],HymnEN[[#All],[hymn_no]],HymnEN[[#All],[author_id]],"0",0,1))</f>
        <v>164</v>
      </c>
      <c r="G7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('365', '7.7.7.6.7.7.7.6.', '142', '164');</v>
      </c>
      <c r="H7309" cm="1">
        <f t="array" ref="H7309">IF(HymnIN[[#This Row],[Verse]]=0,_xlfn.XLOOKUP(HymnIN[[#This Row],[Text]],Table17[[#All],[Meter]],Table17[[#All],[ID]],"**",0,1),"")</f>
        <v>142</v>
      </c>
      <c r="I7309" t="str" cm="1">
        <f t="array" ref="I7309">IF(HymnIN[[#This Row],[Verse]]=0,_xlfn.XLOOKUP(HymnIN[[#This Row],[Text]],Table17[[#All],[Meter]],Table17[[#All],[Correct Full Meter]],"**",0,1),"")</f>
        <v>7.7.7.6.7.7.7.6.</v>
      </c>
    </row>
    <row r="7310" spans="1:9" x14ac:dyDescent="0.3">
      <c r="A7310">
        <v>365</v>
      </c>
      <c r="B7310">
        <v>1</v>
      </c>
      <c r="C7310">
        <v>1</v>
      </c>
      <c r="D7310">
        <v>8458</v>
      </c>
      <c r="E7310" t="s">
        <v>6989</v>
      </c>
      <c r="F7310" t="str">
        <f>IF(HymnIN[[#This Row],[Verse]]&lt;&gt;0,"",_xlfn.XLOOKUP(HymnIN[[#This Row],[Hymn]],HymnEN[[#All],[hymn_no]],HymnEN[[#All],[author_id]],"0",0,1))</f>
        <v/>
      </c>
      <c r="G7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'1', 'GESU\', Signore nostro');</v>
      </c>
      <c r="H7310" t="str" cm="1">
        <f t="array" ref="H7310">IF(HymnIN[[#This Row],[Verse]]=0,_xlfn.XLOOKUP(HymnIN[[#This Row],[Text]],Table17[[#All],[Meter]],Table17[[#All],[ID]],"**",0,1),"")</f>
        <v/>
      </c>
      <c r="I7310" t="str" cm="1">
        <f t="array" ref="I7310">IF(HymnIN[[#This Row],[Verse]]=0,_xlfn.XLOOKUP(HymnIN[[#This Row],[Text]],Table17[[#All],[Meter]],Table17[[#All],[Correct Full Meter]],"**",0,1),"")</f>
        <v/>
      </c>
    </row>
    <row r="7311" spans="1:9" x14ac:dyDescent="0.3">
      <c r="A7311">
        <v>365</v>
      </c>
      <c r="B7311">
        <v>1</v>
      </c>
      <c r="C7311">
        <v>2</v>
      </c>
      <c r="D7311">
        <v>8459</v>
      </c>
      <c r="E7311" t="s">
        <v>6990</v>
      </c>
      <c r="F7311" t="str">
        <f>IF(HymnIN[[#This Row],[Verse]]&lt;&gt;0,"",_xlfn.XLOOKUP(HymnIN[[#This Row],[Hymn]],HymnEN[[#All],[hymn_no]],HymnEN[[#All],[author_id]],"0",0,1))</f>
        <v/>
      </c>
      <c r="G7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'2', 'Tu ami star vicino');</v>
      </c>
      <c r="H7311" t="str" cm="1">
        <f t="array" ref="H7311">IF(HymnIN[[#This Row],[Verse]]=0,_xlfn.XLOOKUP(HymnIN[[#This Row],[Text]],Table17[[#All],[Meter]],Table17[[#All],[ID]],"**",0,1),"")</f>
        <v/>
      </c>
      <c r="I7311" t="str" cm="1">
        <f t="array" ref="I7311">IF(HymnIN[[#This Row],[Verse]]=0,_xlfn.XLOOKUP(HymnIN[[#This Row],[Text]],Table17[[#All],[Meter]],Table17[[#All],[Correct Full Meter]],"**",0,1),"")</f>
        <v/>
      </c>
    </row>
    <row r="7312" spans="1:9" x14ac:dyDescent="0.3">
      <c r="A7312">
        <v>365</v>
      </c>
      <c r="B7312">
        <v>1</v>
      </c>
      <c r="C7312">
        <v>3</v>
      </c>
      <c r="D7312">
        <v>8460</v>
      </c>
      <c r="E7312" t="s">
        <v>6991</v>
      </c>
      <c r="F7312" t="str">
        <f>IF(HymnIN[[#This Row],[Verse]]&lt;&gt;0,"",_xlfn.XLOOKUP(HymnIN[[#This Row],[Hymn]],HymnEN[[#All],[hymn_no]],HymnEN[[#All],[author_id]],"0",0,1))</f>
        <v/>
      </c>
      <c r="G7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'3', 'A cuori che Ti aman,');</v>
      </c>
      <c r="H7312" t="str" cm="1">
        <f t="array" ref="H7312">IF(HymnIN[[#This Row],[Verse]]=0,_xlfn.XLOOKUP(HymnIN[[#This Row],[Text]],Table17[[#All],[Meter]],Table17[[#All],[ID]],"**",0,1),"")</f>
        <v/>
      </c>
      <c r="I7312" t="str" cm="1">
        <f t="array" ref="I7312">IF(HymnIN[[#This Row],[Verse]]=0,_xlfn.XLOOKUP(HymnIN[[#This Row],[Text]],Table17[[#All],[Meter]],Table17[[#All],[Correct Full Meter]],"**",0,1),"")</f>
        <v/>
      </c>
    </row>
    <row r="7313" spans="1:9" x14ac:dyDescent="0.3">
      <c r="A7313">
        <v>365</v>
      </c>
      <c r="B7313">
        <v>1</v>
      </c>
      <c r="C7313">
        <v>4</v>
      </c>
      <c r="D7313">
        <v>8461</v>
      </c>
      <c r="E7313" t="s">
        <v>6992</v>
      </c>
      <c r="F7313" t="str">
        <f>IF(HymnIN[[#This Row],[Verse]]&lt;&gt;0,"",_xlfn.XLOOKUP(HymnIN[[#This Row],[Hymn]],HymnEN[[#All],[hymn_no]],HymnEN[[#All],[author_id]],"0",0,1))</f>
        <v/>
      </c>
      <c r="G7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'4', 'Ai quali caro se\':');</v>
      </c>
      <c r="H7313" t="str" cm="1">
        <f t="array" ref="H7313">IF(HymnIN[[#This Row],[Verse]]=0,_xlfn.XLOOKUP(HymnIN[[#This Row],[Text]],Table17[[#All],[Meter]],Table17[[#All],[ID]],"**",0,1),"")</f>
        <v/>
      </c>
      <c r="I7313" t="str" cm="1">
        <f t="array" ref="I7313">IF(HymnIN[[#This Row],[Verse]]=0,_xlfn.XLOOKUP(HymnIN[[#This Row],[Text]],Table17[[#All],[Meter]],Table17[[#All],[Correct Full Meter]],"**",0,1),"")</f>
        <v/>
      </c>
    </row>
    <row r="7314" spans="1:9" x14ac:dyDescent="0.3">
      <c r="A7314">
        <v>365</v>
      </c>
      <c r="B7314">
        <v>1</v>
      </c>
      <c r="C7314">
        <v>5</v>
      </c>
      <c r="D7314">
        <v>8462</v>
      </c>
      <c r="E7314" t="s">
        <v>6993</v>
      </c>
      <c r="F7314" t="str">
        <f>IF(HymnIN[[#This Row],[Verse]]&lt;&gt;0,"",_xlfn.XLOOKUP(HymnIN[[#This Row],[Hymn]],HymnEN[[#All],[hymn_no]],HymnEN[[#All],[author_id]],"0",0,1))</f>
        <v/>
      </c>
      <c r="G7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'5', 'I frutti del profondo,');</v>
      </c>
      <c r="H7314" t="str" cm="1">
        <f t="array" ref="H7314">IF(HymnIN[[#This Row],[Verse]]=0,_xlfn.XLOOKUP(HymnIN[[#This Row],[Text]],Table17[[#All],[Meter]],Table17[[#All],[ID]],"**",0,1),"")</f>
        <v/>
      </c>
      <c r="I7314" t="str" cm="1">
        <f t="array" ref="I7314">IF(HymnIN[[#This Row],[Verse]]=0,_xlfn.XLOOKUP(HymnIN[[#This Row],[Text]],Table17[[#All],[Meter]],Table17[[#All],[Correct Full Meter]],"**",0,1),"")</f>
        <v/>
      </c>
    </row>
    <row r="7315" spans="1:9" x14ac:dyDescent="0.3">
      <c r="A7315">
        <v>365</v>
      </c>
      <c r="B7315">
        <v>1</v>
      </c>
      <c r="C7315">
        <v>6</v>
      </c>
      <c r="D7315">
        <v>8463</v>
      </c>
      <c r="E7315" t="s">
        <v>6994</v>
      </c>
      <c r="F7315" t="str">
        <f>IF(HymnIN[[#This Row],[Verse]]&lt;&gt;0,"",_xlfn.XLOOKUP(HymnIN[[#This Row],[Hymn]],HymnEN[[#All],[hymn_no]],HymnEN[[#All],[author_id]],"0",0,1))</f>
        <v/>
      </c>
      <c r="G7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'6', 'Divin proponimento');</v>
      </c>
      <c r="H7315" t="str" cm="1">
        <f t="array" ref="H7315">IF(HymnIN[[#This Row],[Verse]]=0,_xlfn.XLOOKUP(HymnIN[[#This Row],[Text]],Table17[[#All],[Meter]],Table17[[#All],[ID]],"**",0,1),"")</f>
        <v/>
      </c>
      <c r="I7315" t="str" cm="1">
        <f t="array" ref="I7315">IF(HymnIN[[#This Row],[Verse]]=0,_xlfn.XLOOKUP(HymnIN[[#This Row],[Text]],Table17[[#All],[Meter]],Table17[[#All],[Correct Full Meter]],"**",0,1),"")</f>
        <v/>
      </c>
    </row>
    <row r="7316" spans="1:9" x14ac:dyDescent="0.3">
      <c r="A7316">
        <v>365</v>
      </c>
      <c r="B7316">
        <v>1</v>
      </c>
      <c r="C7316">
        <v>7</v>
      </c>
      <c r="D7316">
        <v>8464</v>
      </c>
      <c r="E7316" t="s">
        <v>6995</v>
      </c>
      <c r="F7316" t="str">
        <f>IF(HymnIN[[#This Row],[Verse]]&lt;&gt;0,"",_xlfn.XLOOKUP(HymnIN[[#This Row],[Hymn]],HymnEN[[#All],[hymn_no]],HymnEN[[#All],[author_id]],"0",0,1))</f>
        <v/>
      </c>
      <c r="G7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'7', 'Per Te, Signor, tenuti');</v>
      </c>
      <c r="H7316" t="str" cm="1">
        <f t="array" ref="H7316">IF(HymnIN[[#This Row],[Verse]]=0,_xlfn.XLOOKUP(HymnIN[[#This Row],[Text]],Table17[[#All],[Meter]],Table17[[#All],[ID]],"**",0,1),"")</f>
        <v/>
      </c>
      <c r="I7316" t="str" cm="1">
        <f t="array" ref="I7316">IF(HymnIN[[#This Row],[Verse]]=0,_xlfn.XLOOKUP(HymnIN[[#This Row],[Text]],Table17[[#All],[Meter]],Table17[[#All],[Correct Full Meter]],"**",0,1),"")</f>
        <v/>
      </c>
    </row>
    <row r="7317" spans="1:9" x14ac:dyDescent="0.3">
      <c r="A7317">
        <v>365</v>
      </c>
      <c r="B7317">
        <v>1</v>
      </c>
      <c r="C7317">
        <v>8</v>
      </c>
      <c r="D7317">
        <v>8465</v>
      </c>
      <c r="E7317" t="s">
        <v>6996</v>
      </c>
      <c r="F7317" t="str">
        <f>IF(HymnIN[[#This Row],[Verse]]&lt;&gt;0,"",_xlfn.XLOOKUP(HymnIN[[#This Row],[Hymn]],HymnEN[[#All],[hymn_no]],HymnEN[[#All],[author_id]],"0",0,1))</f>
        <v/>
      </c>
      <c r="G7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'1', '8', 'Per il Tuo grande amor.');</v>
      </c>
      <c r="H7317" t="str" cm="1">
        <f t="array" ref="H7317">IF(HymnIN[[#This Row],[Verse]]=0,_xlfn.XLOOKUP(HymnIN[[#This Row],[Text]],Table17[[#All],[Meter]],Table17[[#All],[ID]],"**",0,1),"")</f>
        <v/>
      </c>
      <c r="I7317" t="str" cm="1">
        <f t="array" ref="I7317">IF(HymnIN[[#This Row],[Verse]]=0,_xlfn.XLOOKUP(HymnIN[[#This Row],[Text]],Table17[[#All],[Meter]],Table17[[#All],[Correct Full Meter]],"**",0,1),"")</f>
        <v/>
      </c>
    </row>
    <row r="7318" spans="1:9" x14ac:dyDescent="0.3">
      <c r="A7318">
        <v>365</v>
      </c>
      <c r="B7318">
        <v>2</v>
      </c>
      <c r="C7318">
        <v>1</v>
      </c>
      <c r="D7318">
        <v>8466</v>
      </c>
      <c r="E7318" t="s">
        <v>6997</v>
      </c>
      <c r="F7318" t="str">
        <f>IF(HymnIN[[#This Row],[Verse]]&lt;&gt;0,"",_xlfn.XLOOKUP(HymnIN[[#This Row],[Hymn]],HymnEN[[#All],[hymn_no]],HymnEN[[#All],[author_id]],"0",0,1))</f>
        <v/>
      </c>
      <c r="G7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'1', 'La sposa, la compagna');</v>
      </c>
      <c r="H7318" t="str" cm="1">
        <f t="array" ref="H7318">IF(HymnIN[[#This Row],[Verse]]=0,_xlfn.XLOOKUP(HymnIN[[#This Row],[Text]],Table17[[#All],[Meter]],Table17[[#All],[ID]],"**",0,1),"")</f>
        <v/>
      </c>
      <c r="I7318" t="str" cm="1">
        <f t="array" ref="I7318">IF(HymnIN[[#This Row],[Verse]]=0,_xlfn.XLOOKUP(HymnIN[[#This Row],[Text]],Table17[[#All],[Meter]],Table17[[#All],[Correct Full Meter]],"**",0,1),"")</f>
        <v/>
      </c>
    </row>
    <row r="7319" spans="1:9" x14ac:dyDescent="0.3">
      <c r="A7319">
        <v>365</v>
      </c>
      <c r="B7319">
        <v>2</v>
      </c>
      <c r="C7319">
        <v>2</v>
      </c>
      <c r="D7319">
        <v>8467</v>
      </c>
      <c r="E7319" t="s">
        <v>6998</v>
      </c>
      <c r="F7319" t="str">
        <f>IF(HymnIN[[#This Row],[Verse]]&lt;&gt;0,"",_xlfn.XLOOKUP(HymnIN[[#This Row],[Hymn]],HymnEN[[#All],[hymn_no]],HymnEN[[#All],[author_id]],"0",0,1))</f>
        <v/>
      </c>
      <c r="G7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'2', 'Ch\'è cara pel Tuo cuore');</v>
      </c>
      <c r="H7319" t="str" cm="1">
        <f t="array" ref="H7319">IF(HymnIN[[#This Row],[Verse]]=0,_xlfn.XLOOKUP(HymnIN[[#This Row],[Text]],Table17[[#All],[Meter]],Table17[[#All],[ID]],"**",0,1),"")</f>
        <v/>
      </c>
      <c r="I7319" t="str" cm="1">
        <f t="array" ref="I7319">IF(HymnIN[[#This Row],[Verse]]=0,_xlfn.XLOOKUP(HymnIN[[#This Row],[Text]],Table17[[#All],[Meter]],Table17[[#All],[Correct Full Meter]],"**",0,1),"")</f>
        <v/>
      </c>
    </row>
    <row r="7320" spans="1:9" x14ac:dyDescent="0.3">
      <c r="A7320">
        <v>365</v>
      </c>
      <c r="B7320">
        <v>2</v>
      </c>
      <c r="C7320">
        <v>3</v>
      </c>
      <c r="D7320">
        <v>8468</v>
      </c>
      <c r="E7320" t="s">
        <v>6999</v>
      </c>
      <c r="F7320" t="str">
        <f>IF(HymnIN[[#This Row],[Verse]]&lt;&gt;0,"",_xlfn.XLOOKUP(HymnIN[[#This Row],[Hymn]],HymnEN[[#All],[hymn_no]],HymnEN[[#All],[author_id]],"0",0,1))</f>
        <v/>
      </c>
      <c r="G7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'3', 'Può sodisfar, lei sola,');</v>
      </c>
      <c r="H7320" t="str" cm="1">
        <f t="array" ref="H7320">IF(HymnIN[[#This Row],[Verse]]=0,_xlfn.XLOOKUP(HymnIN[[#This Row],[Text]],Table17[[#All],[Meter]],Table17[[#All],[ID]],"**",0,1),"")</f>
        <v/>
      </c>
      <c r="I7320" t="str" cm="1">
        <f t="array" ref="I7320">IF(HymnIN[[#This Row],[Verse]]=0,_xlfn.XLOOKUP(HymnIN[[#This Row],[Text]],Table17[[#All],[Meter]],Table17[[#All],[Correct Full Meter]],"**",0,1),"")</f>
        <v/>
      </c>
    </row>
    <row r="7321" spans="1:9" x14ac:dyDescent="0.3">
      <c r="A7321">
        <v>365</v>
      </c>
      <c r="B7321">
        <v>2</v>
      </c>
      <c r="C7321">
        <v>4</v>
      </c>
      <c r="D7321">
        <v>8469</v>
      </c>
      <c r="E7321" t="s">
        <v>7000</v>
      </c>
      <c r="F7321" t="str">
        <f>IF(HymnIN[[#This Row],[Verse]]&lt;&gt;0,"",_xlfn.XLOOKUP(HymnIN[[#This Row],[Hymn]],HymnEN[[#All],[hymn_no]],HymnEN[[#All],[author_id]],"0",0,1))</f>
        <v/>
      </c>
      <c r="G7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'4', 'I Tuoi desir, Signor.');</v>
      </c>
      <c r="H7321" t="str" cm="1">
        <f t="array" ref="H7321">IF(HymnIN[[#This Row],[Verse]]=0,_xlfn.XLOOKUP(HymnIN[[#This Row],[Text]],Table17[[#All],[Meter]],Table17[[#All],[ID]],"**",0,1),"")</f>
        <v/>
      </c>
      <c r="I7321" t="str" cm="1">
        <f t="array" ref="I7321">IF(HymnIN[[#This Row],[Verse]]=0,_xlfn.XLOOKUP(HymnIN[[#This Row],[Text]],Table17[[#All],[Meter]],Table17[[#All],[Correct Full Meter]],"**",0,1),"")</f>
        <v/>
      </c>
    </row>
    <row r="7322" spans="1:9" x14ac:dyDescent="0.3">
      <c r="A7322">
        <v>365</v>
      </c>
      <c r="B7322">
        <v>2</v>
      </c>
      <c r="C7322">
        <v>5</v>
      </c>
      <c r="D7322">
        <v>8470</v>
      </c>
      <c r="E7322" t="s">
        <v>7001</v>
      </c>
      <c r="F7322" t="str">
        <f>IF(HymnIN[[#This Row],[Verse]]&lt;&gt;0,"",_xlfn.XLOOKUP(HymnIN[[#This Row],[Hymn]],HymnEN[[#All],[hymn_no]],HymnEN[[#All],[author_id]],"0",0,1))</f>
        <v/>
      </c>
      <c r="G7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'5', 'E dir: "Sei tutta bella,');</v>
      </c>
      <c r="H7322" t="str" cm="1">
        <f t="array" ref="H7322">IF(HymnIN[[#This Row],[Verse]]=0,_xlfn.XLOOKUP(HymnIN[[#This Row],[Text]],Table17[[#All],[Meter]],Table17[[#All],[ID]],"**",0,1),"")</f>
        <v/>
      </c>
      <c r="I7322" t="str" cm="1">
        <f t="array" ref="I7322">IF(HymnIN[[#This Row],[Verse]]=0,_xlfn.XLOOKUP(HymnIN[[#This Row],[Text]],Table17[[#All],[Meter]],Table17[[#All],[Correct Full Meter]],"**",0,1),"")</f>
        <v/>
      </c>
    </row>
    <row r="7323" spans="1:9" x14ac:dyDescent="0.3">
      <c r="A7323">
        <v>365</v>
      </c>
      <c r="B7323">
        <v>2</v>
      </c>
      <c r="C7323">
        <v>6</v>
      </c>
      <c r="D7323">
        <v>8471</v>
      </c>
      <c r="E7323" t="s">
        <v>7002</v>
      </c>
      <c r="F7323" t="str">
        <f>IF(HymnIN[[#This Row],[Verse]]&lt;&gt;0,"",_xlfn.XLOOKUP(HymnIN[[#This Row],[Hymn]],HymnEN[[#All],[hymn_no]],HymnEN[[#All],[author_id]],"0",0,1))</f>
        <v/>
      </c>
      <c r="G7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'6', 'Amata mia", T\'udiamo-');</v>
      </c>
      <c r="H7323" t="str" cm="1">
        <f t="array" ref="H7323">IF(HymnIN[[#This Row],[Verse]]=0,_xlfn.XLOOKUP(HymnIN[[#This Row],[Text]],Table17[[#All],[Meter]],Table17[[#All],[ID]],"**",0,1),"")</f>
        <v/>
      </c>
      <c r="I7323" t="str" cm="1">
        <f t="array" ref="I7323">IF(HymnIN[[#This Row],[Verse]]=0,_xlfn.XLOOKUP(HymnIN[[#This Row],[Text]],Table17[[#All],[Meter]],Table17[[#All],[Correct Full Meter]],"**",0,1),"")</f>
        <v/>
      </c>
    </row>
    <row r="7324" spans="1:9" x14ac:dyDescent="0.3">
      <c r="A7324">
        <v>365</v>
      </c>
      <c r="B7324">
        <v>2</v>
      </c>
      <c r="C7324">
        <v>7</v>
      </c>
      <c r="D7324">
        <v>8472</v>
      </c>
      <c r="E7324" t="s">
        <v>7003</v>
      </c>
      <c r="F7324" t="str">
        <f>IF(HymnIN[[#This Row],[Verse]]&lt;&gt;0,"",_xlfn.XLOOKUP(HymnIN[[#This Row],[Hymn]],HymnEN[[#All],[hymn_no]],HymnEN[[#All],[author_id]],"0",0,1))</f>
        <v/>
      </c>
      <c r="G7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'7', 'Deh sorgi, amica mia,');</v>
      </c>
      <c r="H7324" t="str" cm="1">
        <f t="array" ref="H7324">IF(HymnIN[[#This Row],[Verse]]=0,_xlfn.XLOOKUP(HymnIN[[#This Row],[Text]],Table17[[#All],[Meter]],Table17[[#All],[ID]],"**",0,1),"")</f>
        <v/>
      </c>
      <c r="I7324" t="str" cm="1">
        <f t="array" ref="I7324">IF(HymnIN[[#This Row],[Verse]]=0,_xlfn.XLOOKUP(HymnIN[[#This Row],[Text]],Table17[[#All],[Meter]],Table17[[#All],[Correct Full Meter]],"**",0,1),"")</f>
        <v/>
      </c>
    </row>
    <row r="7325" spans="1:9" x14ac:dyDescent="0.3">
      <c r="A7325">
        <v>365</v>
      </c>
      <c r="B7325">
        <v>2</v>
      </c>
      <c r="C7325">
        <v>8</v>
      </c>
      <c r="D7325">
        <v>8472.5</v>
      </c>
      <c r="E7325" t="s">
        <v>7004</v>
      </c>
      <c r="F7325" t="str">
        <f>IF(HymnIN[[#This Row],[Verse]]&lt;&gt;0,"",_xlfn.XLOOKUP(HymnIN[[#This Row],[Hymn]],HymnEN[[#All],[hymn_no]],HymnEN[[#All],[author_id]],"0",0,1))</f>
        <v/>
      </c>
      <c r="G7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'2', '8', 'Mia bella, te ne vien".');</v>
      </c>
      <c r="H7325" t="str" cm="1">
        <f t="array" ref="H7325">IF(HymnIN[[#This Row],[Verse]]=0,_xlfn.XLOOKUP(HymnIN[[#This Row],[Text]],Table17[[#All],[Meter]],Table17[[#All],[ID]],"**",0,1),"")</f>
        <v/>
      </c>
      <c r="I7325" t="str" cm="1">
        <f t="array" ref="I7325">IF(HymnIN[[#This Row],[Verse]]=0,_xlfn.XLOOKUP(HymnIN[[#This Row],[Text]],Table17[[#All],[Meter]],Table17[[#All],[Correct Full Meter]],"**",0,1),"")</f>
        <v/>
      </c>
    </row>
    <row r="7326" spans="1:9" x14ac:dyDescent="0.3">
      <c r="A7326">
        <v>365</v>
      </c>
      <c r="B7326">
        <v>3</v>
      </c>
      <c r="C7326">
        <v>1</v>
      </c>
      <c r="D7326">
        <v>8473</v>
      </c>
      <c r="E7326" t="s">
        <v>7005</v>
      </c>
      <c r="F7326" t="str">
        <f>IF(HymnIN[[#This Row],[Verse]]&lt;&gt;0,"",_xlfn.XLOOKUP(HymnIN[[#This Row],[Hymn]],HymnEN[[#All],[hymn_no]],HymnEN[[#All],[author_id]],"0",0,1))</f>
        <v/>
      </c>
      <c r="G7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'1', 'Così noi stessi diamo');</v>
      </c>
      <c r="H7326" t="str" cm="1">
        <f t="array" ref="H7326">IF(HymnIN[[#This Row],[Verse]]=0,_xlfn.XLOOKUP(HymnIN[[#This Row],[Text]],Table17[[#All],[Meter]],Table17[[#All],[ID]],"**",0,1),"")</f>
        <v/>
      </c>
      <c r="I7326" t="str" cm="1">
        <f t="array" ref="I7326">IF(HymnIN[[#This Row],[Verse]]=0,_xlfn.XLOOKUP(HymnIN[[#This Row],[Text]],Table17[[#All],[Meter]],Table17[[#All],[Correct Full Meter]],"**",0,1),"")</f>
        <v/>
      </c>
    </row>
    <row r="7327" spans="1:9" x14ac:dyDescent="0.3">
      <c r="A7327">
        <v>365</v>
      </c>
      <c r="B7327">
        <v>3</v>
      </c>
      <c r="C7327">
        <v>2</v>
      </c>
      <c r="D7327">
        <v>8474</v>
      </c>
      <c r="E7327" t="s">
        <v>7006</v>
      </c>
      <c r="F7327" t="str">
        <f>IF(HymnIN[[#This Row],[Verse]]&lt;&gt;0,"",_xlfn.XLOOKUP(HymnIN[[#This Row],[Hymn]],HymnEN[[#All],[hymn_no]],HymnEN[[#All],[author_id]],"0",0,1))</f>
        <v/>
      </c>
      <c r="G7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'2', 'Al Tuo prezioso amore;');</v>
      </c>
      <c r="H7327" t="str" cm="1">
        <f t="array" ref="H7327">IF(HymnIN[[#This Row],[Verse]]=0,_xlfn.XLOOKUP(HymnIN[[#This Row],[Text]],Table17[[#All],[Meter]],Table17[[#All],[ID]],"**",0,1),"")</f>
        <v/>
      </c>
      <c r="I7327" t="str" cm="1">
        <f t="array" ref="I7327">IF(HymnIN[[#This Row],[Verse]]=0,_xlfn.XLOOKUP(HymnIN[[#This Row],[Text]],Table17[[#All],[Meter]],Table17[[#All],[Correct Full Meter]],"**",0,1),"")</f>
        <v/>
      </c>
    </row>
    <row r="7328" spans="1:9" x14ac:dyDescent="0.3">
      <c r="A7328">
        <v>365</v>
      </c>
      <c r="B7328">
        <v>3</v>
      </c>
      <c r="C7328">
        <v>3</v>
      </c>
      <c r="D7328">
        <v>8475</v>
      </c>
      <c r="E7328" t="s">
        <v>7007</v>
      </c>
      <c r="F7328" t="str">
        <f>IF(HymnIN[[#This Row],[Verse]]&lt;&gt;0,"",_xlfn.XLOOKUP(HymnIN[[#This Row],[Hymn]],HymnEN[[#All],[hymn_no]],HymnEN[[#All],[author_id]],"0",0,1))</f>
        <v/>
      </c>
      <c r="G7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'3', 'Felici rispondiamo');</v>
      </c>
      <c r="H7328" t="str" cm="1">
        <f t="array" ref="H7328">IF(HymnIN[[#This Row],[Verse]]=0,_xlfn.XLOOKUP(HymnIN[[#This Row],[Text]],Table17[[#All],[Meter]],Table17[[#All],[ID]],"**",0,1),"")</f>
        <v/>
      </c>
      <c r="I7328" t="str" cm="1">
        <f t="array" ref="I7328">IF(HymnIN[[#This Row],[Verse]]=0,_xlfn.XLOOKUP(HymnIN[[#This Row],[Text]],Table17[[#All],[Meter]],Table17[[#All],[Correct Full Meter]],"**",0,1),"")</f>
        <v/>
      </c>
    </row>
    <row r="7329" spans="1:9" x14ac:dyDescent="0.3">
      <c r="A7329">
        <v>365</v>
      </c>
      <c r="B7329">
        <v>3</v>
      </c>
      <c r="C7329">
        <v>4</v>
      </c>
      <c r="D7329">
        <v>8476</v>
      </c>
      <c r="E7329" t="s">
        <v>7008</v>
      </c>
      <c r="F7329" t="str">
        <f>IF(HymnIN[[#This Row],[Verse]]&lt;&gt;0,"",_xlfn.XLOOKUP(HymnIN[[#This Row],[Hymn]],HymnEN[[#All],[hymn_no]],HymnEN[[#All],[author_id]],"0",0,1))</f>
        <v/>
      </c>
      <c r="G7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'4', 'Perché ognor più proviam');</v>
      </c>
      <c r="H7329" t="str" cm="1">
        <f t="array" ref="H7329">IF(HymnIN[[#This Row],[Verse]]=0,_xlfn.XLOOKUP(HymnIN[[#This Row],[Text]],Table17[[#All],[Meter]],Table17[[#All],[ID]],"**",0,1),"")</f>
        <v/>
      </c>
      <c r="I7329" t="str" cm="1">
        <f t="array" ref="I7329">IF(HymnIN[[#This Row],[Verse]]=0,_xlfn.XLOOKUP(HymnIN[[#This Row],[Text]],Table17[[#All],[Meter]],Table17[[#All],[Correct Full Meter]],"**",0,1),"")</f>
        <v/>
      </c>
    </row>
    <row r="7330" spans="1:9" x14ac:dyDescent="0.3">
      <c r="A7330">
        <v>365</v>
      </c>
      <c r="B7330">
        <v>3</v>
      </c>
      <c r="C7330">
        <v>5</v>
      </c>
      <c r="D7330">
        <v>8477</v>
      </c>
      <c r="E7330" t="s">
        <v>7009</v>
      </c>
      <c r="F7330" t="str">
        <f>IF(HymnIN[[#This Row],[Verse]]&lt;&gt;0,"",_xlfn.XLOOKUP(HymnIN[[#This Row],[Hymn]],HymnEN[[#All],[hymn_no]],HymnEN[[#All],[author_id]],"0",0,1))</f>
        <v/>
      </c>
      <c r="G7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'5', 'Che sei, Signor, lo Sposo-');</v>
      </c>
      <c r="H7330" t="str" cm="1">
        <f t="array" ref="H7330">IF(HymnIN[[#This Row],[Verse]]=0,_xlfn.XLOOKUP(HymnIN[[#This Row],[Text]],Table17[[#All],[Meter]],Table17[[#All],[ID]],"**",0,1),"")</f>
        <v/>
      </c>
      <c r="I7330" t="str" cm="1">
        <f t="array" ref="I7330">IF(HymnIN[[#This Row],[Verse]]=0,_xlfn.XLOOKUP(HymnIN[[#This Row],[Text]],Table17[[#All],[Meter]],Table17[[#All],[Correct Full Meter]],"**",0,1),"")</f>
        <v/>
      </c>
    </row>
    <row r="7331" spans="1:9" x14ac:dyDescent="0.3">
      <c r="A7331">
        <v>365</v>
      </c>
      <c r="B7331">
        <v>3</v>
      </c>
      <c r="C7331">
        <v>6</v>
      </c>
      <c r="D7331">
        <v>8478</v>
      </c>
      <c r="E7331" t="s">
        <v>7010</v>
      </c>
      <c r="F7331" t="str">
        <f>IF(HymnIN[[#This Row],[Verse]]&lt;&gt;0,"",_xlfn.XLOOKUP(HymnIN[[#This Row],[Hymn]],HymnEN[[#All],[hymn_no]],HymnEN[[#All],[author_id]],"0",0,1))</f>
        <v/>
      </c>
      <c r="G7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'6', 'Colui che ha la sposa');</v>
      </c>
      <c r="H7331" t="str" cm="1">
        <f t="array" ref="H7331">IF(HymnIN[[#This Row],[Verse]]=0,_xlfn.XLOOKUP(HymnIN[[#This Row],[Text]],Table17[[#All],[Meter]],Table17[[#All],[ID]],"**",0,1),"")</f>
        <v/>
      </c>
      <c r="I7331" t="str" cm="1">
        <f t="array" ref="I7331">IF(HymnIN[[#This Row],[Verse]]=0,_xlfn.XLOOKUP(HymnIN[[#This Row],[Text]],Table17[[#All],[Meter]],Table17[[#All],[Correct Full Meter]],"**",0,1),"")</f>
        <v/>
      </c>
    </row>
    <row r="7332" spans="1:9" x14ac:dyDescent="0.3">
      <c r="A7332">
        <v>365</v>
      </c>
      <c r="B7332">
        <v>3</v>
      </c>
      <c r="C7332">
        <v>7</v>
      </c>
      <c r="D7332">
        <v>8479</v>
      </c>
      <c r="E7332" t="s">
        <v>7011</v>
      </c>
      <c r="F7332" t="str">
        <f>IF(HymnIN[[#This Row],[Verse]]&lt;&gt;0,"",_xlfn.XLOOKUP(HymnIN[[#This Row],[Hymn]],HymnEN[[#All],[hymn_no]],HymnEN[[#All],[author_id]],"0",0,1))</f>
        <v/>
      </c>
      <c r="G7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'7', 'Tenuta nel Suo abbraccio');</v>
      </c>
      <c r="H7332" t="str" cm="1">
        <f t="array" ref="H7332">IF(HymnIN[[#This Row],[Verse]]=0,_xlfn.XLOOKUP(HymnIN[[#This Row],[Text]],Table17[[#All],[Meter]],Table17[[#All],[ID]],"**",0,1),"")</f>
        <v/>
      </c>
      <c r="I7332" t="str" cm="1">
        <f t="array" ref="I7332">IF(HymnIN[[#This Row],[Verse]]=0,_xlfn.XLOOKUP(HymnIN[[#This Row],[Text]],Table17[[#All],[Meter]],Table17[[#All],[Correct Full Meter]],"**",0,1),"")</f>
        <v/>
      </c>
    </row>
    <row r="7333" spans="1:9" x14ac:dyDescent="0.3">
      <c r="A7333">
        <v>365</v>
      </c>
      <c r="B7333">
        <v>3</v>
      </c>
      <c r="C7333">
        <v>8</v>
      </c>
      <c r="D7333">
        <v>8480</v>
      </c>
      <c r="E7333" t="s">
        <v>7012</v>
      </c>
      <c r="F7333" t="str">
        <f>IF(HymnIN[[#This Row],[Verse]]&lt;&gt;0,"",_xlfn.XLOOKUP(HymnIN[[#This Row],[Hymn]],HymnEN[[#All],[hymn_no]],HymnEN[[#All],[author_id]],"0",0,1))</f>
        <v/>
      </c>
      <c r="G7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('365', '3', '8', 'Per Sua sodisfazion.');</v>
      </c>
      <c r="H7333" t="str" cm="1">
        <f t="array" ref="H7333">IF(HymnIN[[#This Row],[Verse]]=0,_xlfn.XLOOKUP(HymnIN[[#This Row],[Text]],Table17[[#All],[Meter]],Table17[[#All],[ID]],"**",0,1),"")</f>
        <v/>
      </c>
      <c r="I7333" t="str" cm="1">
        <f t="array" ref="I7333">IF(HymnIN[[#This Row],[Verse]]=0,_xlfn.XLOOKUP(HymnIN[[#This Row],[Text]],Table17[[#All],[Meter]],Table17[[#All],[Correct Full Meter]],"**",0,1),"")</f>
        <v/>
      </c>
    </row>
    <row r="7334" spans="1:9" x14ac:dyDescent="0.3">
      <c r="A7334">
        <v>366</v>
      </c>
      <c r="B7334">
        <v>0</v>
      </c>
      <c r="C7334">
        <v>0</v>
      </c>
      <c r="D7334">
        <v>8484</v>
      </c>
      <c r="E7334" t="s">
        <v>4</v>
      </c>
      <c r="F7334">
        <f>IF(HymnIN[[#This Row],[Verse]]&lt;&gt;0,"",_xlfn.XLOOKUP(HymnIN[[#This Row],[Hymn]],HymnEN[[#All],[hymn_no]],HymnEN[[#All],[author_id]],"0",0,1))</f>
        <v>186</v>
      </c>
      <c r="G7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('366', '11.10.11.10.', '52', '186');</v>
      </c>
      <c r="H7334" cm="1">
        <f t="array" ref="H7334">IF(HymnIN[[#This Row],[Verse]]=0,_xlfn.XLOOKUP(HymnIN[[#This Row],[Text]],Table17[[#All],[Meter]],Table17[[#All],[ID]],"**",0,1),"")</f>
        <v>52</v>
      </c>
      <c r="I7334" t="str" cm="1">
        <f t="array" ref="I7334">IF(HymnIN[[#This Row],[Verse]]=0,_xlfn.XLOOKUP(HymnIN[[#This Row],[Text]],Table17[[#All],[Meter]],Table17[[#All],[Correct Full Meter]],"**",0,1),"")</f>
        <v>11.10.11.10.</v>
      </c>
    </row>
    <row r="7335" spans="1:9" x14ac:dyDescent="0.3">
      <c r="A7335">
        <v>366</v>
      </c>
      <c r="B7335">
        <v>1</v>
      </c>
      <c r="C7335">
        <v>1</v>
      </c>
      <c r="D7335">
        <v>8485</v>
      </c>
      <c r="E7335" t="s">
        <v>7013</v>
      </c>
      <c r="F7335" t="str">
        <f>IF(HymnIN[[#This Row],[Verse]]&lt;&gt;0,"",_xlfn.XLOOKUP(HymnIN[[#This Row],[Hymn]],HymnEN[[#All],[hymn_no]],HymnEN[[#All],[author_id]],"0",0,1))</f>
        <v/>
      </c>
      <c r="G7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'1', '1', 'DALL\'alto scende la misericordia');</v>
      </c>
      <c r="H7335" t="str" cm="1">
        <f t="array" ref="H7335">IF(HymnIN[[#This Row],[Verse]]=0,_xlfn.XLOOKUP(HymnIN[[#This Row],[Text]],Table17[[#All],[Meter]],Table17[[#All],[ID]],"**",0,1),"")</f>
        <v/>
      </c>
      <c r="I7335" t="str" cm="1">
        <f t="array" ref="I7335">IF(HymnIN[[#This Row],[Verse]]=0,_xlfn.XLOOKUP(HymnIN[[#This Row],[Text]],Table17[[#All],[Meter]],Table17[[#All],[Correct Full Meter]],"**",0,1),"")</f>
        <v/>
      </c>
    </row>
    <row r="7336" spans="1:9" x14ac:dyDescent="0.3">
      <c r="A7336">
        <v>366</v>
      </c>
      <c r="B7336">
        <v>1</v>
      </c>
      <c r="C7336">
        <v>2</v>
      </c>
      <c r="D7336">
        <v>8486</v>
      </c>
      <c r="E7336" t="s">
        <v>7014</v>
      </c>
      <c r="F7336" t="str">
        <f>IF(HymnIN[[#This Row],[Verse]]&lt;&gt;0,"",_xlfn.XLOOKUP(HymnIN[[#This Row],[Hymn]],HymnEN[[#All],[hymn_no]],HymnEN[[#All],[author_id]],"0",0,1))</f>
        <v/>
      </c>
      <c r="G7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'1', '2', 'Di Dio per l\'uom sol degno di morir,');</v>
      </c>
      <c r="H7336" t="str" cm="1">
        <f t="array" ref="H7336">IF(HymnIN[[#This Row],[Verse]]=0,_xlfn.XLOOKUP(HymnIN[[#This Row],[Text]],Table17[[#All],[Meter]],Table17[[#All],[ID]],"**",0,1),"")</f>
        <v/>
      </c>
      <c r="I7336" t="str" cm="1">
        <f t="array" ref="I7336">IF(HymnIN[[#This Row],[Verse]]=0,_xlfn.XLOOKUP(HymnIN[[#This Row],[Text]],Table17[[#All],[Meter]],Table17[[#All],[Correct Full Meter]],"**",0,1),"")</f>
        <v/>
      </c>
    </row>
    <row r="7337" spans="1:9" x14ac:dyDescent="0.3">
      <c r="A7337">
        <v>366</v>
      </c>
      <c r="B7337">
        <v>1</v>
      </c>
      <c r="C7337">
        <v>3</v>
      </c>
      <c r="D7337">
        <v>8487</v>
      </c>
      <c r="E7337" t="s">
        <v>7015</v>
      </c>
      <c r="F7337" t="str">
        <f>IF(HymnIN[[#This Row],[Verse]]&lt;&gt;0,"",_xlfn.XLOOKUP(HymnIN[[#This Row],[Hymn]],HymnEN[[#All],[hymn_no]],HymnEN[[#All],[author_id]],"0",0,1))</f>
        <v/>
      </c>
      <c r="G7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'1', '3', 'Misericordia piena, illimitata,');</v>
      </c>
      <c r="H7337" t="str" cm="1">
        <f t="array" ref="H7337">IF(HymnIN[[#This Row],[Verse]]=0,_xlfn.XLOOKUP(HymnIN[[#This Row],[Text]],Table17[[#All],[Meter]],Table17[[#All],[ID]],"**",0,1),"")</f>
        <v/>
      </c>
      <c r="I7337" t="str" cm="1">
        <f t="array" ref="I7337">IF(HymnIN[[#This Row],[Verse]]=0,_xlfn.XLOOKUP(HymnIN[[#This Row],[Text]],Table17[[#All],[Meter]],Table17[[#All],[Correct Full Meter]],"**",0,1),"")</f>
        <v/>
      </c>
    </row>
    <row r="7338" spans="1:9" x14ac:dyDescent="0.3">
      <c r="A7338">
        <v>366</v>
      </c>
      <c r="B7338">
        <v>1</v>
      </c>
      <c r="C7338">
        <v>4</v>
      </c>
      <c r="D7338">
        <v>8488</v>
      </c>
      <c r="E7338" t="s">
        <v>7016</v>
      </c>
      <c r="F7338" t="str">
        <f>IF(HymnIN[[#This Row],[Verse]]&lt;&gt;0,"",_xlfn.XLOOKUP(HymnIN[[#This Row],[Hymn]],HymnEN[[#All],[hymn_no]],HymnEN[[#All],[author_id]],"0",0,1))</f>
        <v/>
      </c>
      <c r="G7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'1', '4', 'Che porta al cuor sollievo nell\'udir.');</v>
      </c>
      <c r="H7338" t="str" cm="1">
        <f t="array" ref="H7338">IF(HymnIN[[#This Row],[Verse]]=0,_xlfn.XLOOKUP(HymnIN[[#This Row],[Text]],Table17[[#All],[Meter]],Table17[[#All],[ID]],"**",0,1),"")</f>
        <v/>
      </c>
      <c r="I7338" t="str" cm="1">
        <f t="array" ref="I7338">IF(HymnIN[[#This Row],[Verse]]=0,_xlfn.XLOOKUP(HymnIN[[#This Row],[Text]],Table17[[#All],[Meter]],Table17[[#All],[Correct Full Meter]],"**",0,1),"")</f>
        <v/>
      </c>
    </row>
    <row r="7339" spans="1:9" x14ac:dyDescent="0.3">
      <c r="A7339">
        <v>366</v>
      </c>
      <c r="B7339">
        <v>2</v>
      </c>
      <c r="C7339">
        <v>1</v>
      </c>
      <c r="D7339">
        <v>8489</v>
      </c>
      <c r="E7339" t="s">
        <v>7017</v>
      </c>
      <c r="F7339" t="str">
        <f>IF(HymnIN[[#This Row],[Verse]]&lt;&gt;0,"",_xlfn.XLOOKUP(HymnIN[[#This Row],[Hymn]],HymnEN[[#All],[hymn_no]],HymnEN[[#All],[author_id]],"0",0,1))</f>
        <v/>
      </c>
      <c r="G7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'2', '1', 'Dal dì che il mondo del peccato apparve');</v>
      </c>
      <c r="H7339" t="str" cm="1">
        <f t="array" ref="H7339">IF(HymnIN[[#This Row],[Verse]]=0,_xlfn.XLOOKUP(HymnIN[[#This Row],[Text]],Table17[[#All],[Meter]],Table17[[#All],[ID]],"**",0,1),"")</f>
        <v/>
      </c>
      <c r="I7339" t="str" cm="1">
        <f t="array" ref="I7339">IF(HymnIN[[#This Row],[Verse]]=0,_xlfn.XLOOKUP(HymnIN[[#This Row],[Text]],Table17[[#All],[Meter]],Table17[[#All],[Correct Full Meter]],"**",0,1),"")</f>
        <v/>
      </c>
    </row>
    <row r="7340" spans="1:9" x14ac:dyDescent="0.3">
      <c r="A7340">
        <v>366</v>
      </c>
      <c r="B7340">
        <v>2</v>
      </c>
      <c r="C7340">
        <v>2</v>
      </c>
      <c r="D7340">
        <v>8490</v>
      </c>
      <c r="E7340" t="s">
        <v>7018</v>
      </c>
      <c r="F7340" t="str">
        <f>IF(HymnIN[[#This Row],[Verse]]&lt;&gt;0,"",_xlfn.XLOOKUP(HymnIN[[#This Row],[Hymn]],HymnEN[[#All],[hymn_no]],HymnEN[[#All],[author_id]],"0",0,1))</f>
        <v/>
      </c>
      <c r="G7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'2', '2', 'Misericordia all\'uom tosto albeggiò:');</v>
      </c>
      <c r="H7340" t="str" cm="1">
        <f t="array" ref="H7340">IF(HymnIN[[#This Row],[Verse]]=0,_xlfn.XLOOKUP(HymnIN[[#This Row],[Text]],Table17[[#All],[Meter]],Table17[[#All],[ID]],"**",0,1),"")</f>
        <v/>
      </c>
      <c r="I7340" t="str" cm="1">
        <f t="array" ref="I7340">IF(HymnIN[[#This Row],[Verse]]=0,_xlfn.XLOOKUP(HymnIN[[#This Row],[Text]],Table17[[#All],[Meter]],Table17[[#All],[Correct Full Meter]],"**",0,1),"")</f>
        <v/>
      </c>
    </row>
    <row r="7341" spans="1:9" x14ac:dyDescent="0.3">
      <c r="A7341">
        <v>366</v>
      </c>
      <c r="B7341">
        <v>2</v>
      </c>
      <c r="C7341">
        <v>3</v>
      </c>
      <c r="D7341">
        <v>8491</v>
      </c>
      <c r="E7341" t="s">
        <v>7019</v>
      </c>
      <c r="F7341" t="str">
        <f>IF(HymnIN[[#This Row],[Verse]]&lt;&gt;0,"",_xlfn.XLOOKUP(HymnIN[[#This Row],[Hymn]],HymnEN[[#All],[hymn_no]],HymnEN[[#All],[author_id]],"0",0,1))</f>
        <v/>
      </c>
      <c r="G7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'2', '3', 'Di donna la Progenie, che tritava');</v>
      </c>
      <c r="H7341" t="str" cm="1">
        <f t="array" ref="H7341">IF(HymnIN[[#This Row],[Verse]]=0,_xlfn.XLOOKUP(HymnIN[[#This Row],[Text]],Table17[[#All],[Meter]],Table17[[#All],[ID]],"**",0,1),"")</f>
        <v/>
      </c>
      <c r="I7341" t="str" cm="1">
        <f t="array" ref="I7341">IF(HymnIN[[#This Row],[Verse]]=0,_xlfn.XLOOKUP(HymnIN[[#This Row],[Text]],Table17[[#All],[Meter]],Table17[[#All],[Correct Full Meter]],"**",0,1),"")</f>
        <v/>
      </c>
    </row>
    <row r="7342" spans="1:9" x14ac:dyDescent="0.3">
      <c r="A7342">
        <v>366</v>
      </c>
      <c r="B7342">
        <v>2</v>
      </c>
      <c r="C7342">
        <v>4</v>
      </c>
      <c r="D7342">
        <v>8492</v>
      </c>
      <c r="E7342" t="s">
        <v>7020</v>
      </c>
      <c r="F7342" t="str">
        <f>IF(HymnIN[[#This Row],[Verse]]&lt;&gt;0,"",_xlfn.XLOOKUP(HymnIN[[#This Row],[Hymn]],HymnEN[[#All],[hymn_no]],HymnEN[[#All],[author_id]],"0",0,1))</f>
        <v/>
      </c>
      <c r="G7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'2', '4', 'La testa del serpente, Dio annunciò.');</v>
      </c>
      <c r="H7342" t="str" cm="1">
        <f t="array" ref="H7342">IF(HymnIN[[#This Row],[Verse]]=0,_xlfn.XLOOKUP(HymnIN[[#This Row],[Text]],Table17[[#All],[Meter]],Table17[[#All],[ID]],"**",0,1),"")</f>
        <v/>
      </c>
      <c r="I7342" t="str" cm="1">
        <f t="array" ref="I7342">IF(HymnIN[[#This Row],[Verse]]=0,_xlfn.XLOOKUP(HymnIN[[#This Row],[Text]],Table17[[#All],[Meter]],Table17[[#All],[Correct Full Meter]],"**",0,1),"")</f>
        <v/>
      </c>
    </row>
    <row r="7343" spans="1:9" x14ac:dyDescent="0.3">
      <c r="A7343">
        <v>366</v>
      </c>
      <c r="B7343">
        <v>3</v>
      </c>
      <c r="C7343">
        <v>1</v>
      </c>
      <c r="D7343">
        <v>8494</v>
      </c>
      <c r="E7343" t="s">
        <v>7021</v>
      </c>
      <c r="F7343" t="str">
        <f>IF(HymnIN[[#This Row],[Verse]]&lt;&gt;0,"",_xlfn.XLOOKUP(HymnIN[[#This Row],[Hymn]],HymnEN[[#All],[hymn_no]],HymnEN[[#All],[author_id]],"0",0,1))</f>
        <v/>
      </c>
      <c r="G7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'3', '1', 'Quando il Fanciullo santo, Cristo, nacque');</v>
      </c>
      <c r="H7343" t="str" cm="1">
        <f t="array" ref="H7343">IF(HymnIN[[#This Row],[Verse]]=0,_xlfn.XLOOKUP(HymnIN[[#This Row],[Text]],Table17[[#All],[Meter]],Table17[[#All],[ID]],"**",0,1),"")</f>
        <v/>
      </c>
      <c r="I7343" t="str" cm="1">
        <f t="array" ref="I7343">IF(HymnIN[[#This Row],[Verse]]=0,_xlfn.XLOOKUP(HymnIN[[#This Row],[Text]],Table17[[#All],[Meter]],Table17[[#All],[Correct Full Meter]],"**",0,1),"")</f>
        <v/>
      </c>
    </row>
    <row r="7344" spans="1:9" x14ac:dyDescent="0.3">
      <c r="A7344">
        <v>366</v>
      </c>
      <c r="B7344">
        <v>3</v>
      </c>
      <c r="C7344">
        <v>2</v>
      </c>
      <c r="D7344">
        <v>8495</v>
      </c>
      <c r="E7344" t="s">
        <v>7022</v>
      </c>
      <c r="F7344" t="str">
        <f>IF(HymnIN[[#This Row],[Verse]]&lt;&gt;0,"",_xlfn.XLOOKUP(HymnIN[[#This Row],[Hymn]],HymnEN[[#All],[hymn_no]],HymnEN[[#All],[author_id]],"0",0,1))</f>
        <v/>
      </c>
      <c r="G7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'3', '2', 'Sull\'uomo questa luce si levò;');</v>
      </c>
      <c r="H7344" t="str" cm="1">
        <f t="array" ref="H7344">IF(HymnIN[[#This Row],[Verse]]=0,_xlfn.XLOOKUP(HymnIN[[#This Row],[Text]],Table17[[#All],[Meter]],Table17[[#All],[ID]],"**",0,1),"")</f>
        <v/>
      </c>
      <c r="I7344" t="str" cm="1">
        <f t="array" ref="I7344">IF(HymnIN[[#This Row],[Verse]]=0,_xlfn.XLOOKUP(HymnIN[[#This Row],[Text]],Table17[[#All],[Meter]],Table17[[#All],[Correct Full Meter]],"**",0,1),"")</f>
        <v/>
      </c>
    </row>
    <row r="7345" spans="1:9" x14ac:dyDescent="0.3">
      <c r="A7345">
        <v>366</v>
      </c>
      <c r="B7345">
        <v>3</v>
      </c>
      <c r="C7345">
        <v>3</v>
      </c>
      <c r="D7345">
        <v>8496</v>
      </c>
      <c r="E7345" t="s">
        <v>7023</v>
      </c>
      <c r="F7345" t="str">
        <f>IF(HymnIN[[#This Row],[Verse]]&lt;&gt;0,"",_xlfn.XLOOKUP(HymnIN[[#This Row],[Hymn]],HymnEN[[#All],[hymn_no]],HymnEN[[#All],[author_id]],"0",0,1))</f>
        <v/>
      </c>
      <c r="G7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'3', '3', 'Più intensa ancor brillò quando "E\' compiuto\'');</v>
      </c>
      <c r="H7345" t="str" cm="1">
        <f t="array" ref="H7345">IF(HymnIN[[#This Row],[Verse]]=0,_xlfn.XLOOKUP(HymnIN[[#This Row],[Text]],Table17[[#All],[Meter]],Table17[[#All],[ID]],"**",0,1),"")</f>
        <v/>
      </c>
      <c r="I7345" t="str" cm="1">
        <f t="array" ref="I7345">IF(HymnIN[[#This Row],[Verse]]=0,_xlfn.XLOOKUP(HymnIN[[#This Row],[Text]],Table17[[#All],[Meter]],Table17[[#All],[Correct Full Meter]],"**",0,1),"")</f>
        <v/>
      </c>
    </row>
    <row r="7346" spans="1:9" x14ac:dyDescent="0.3">
      <c r="A7346">
        <v>366</v>
      </c>
      <c r="B7346">
        <v>3</v>
      </c>
      <c r="C7346">
        <v>4</v>
      </c>
      <c r="D7346">
        <v>8497</v>
      </c>
      <c r="E7346" t="s">
        <v>7024</v>
      </c>
      <c r="F7346" t="str">
        <f>IF(HymnIN[[#This Row],[Verse]]&lt;&gt;0,"",_xlfn.XLOOKUP(HymnIN[[#This Row],[Hymn]],HymnEN[[#All],[hymn_no]],HymnEN[[#All],[author_id]],"0",0,1))</f>
        <v/>
      </c>
      <c r="G7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'3', '4', 'Gesù morente in croce, un dì, gridò!');</v>
      </c>
      <c r="H7346" t="str" cm="1">
        <f t="array" ref="H7346">IF(HymnIN[[#This Row],[Verse]]=0,_xlfn.XLOOKUP(HymnIN[[#This Row],[Text]],Table17[[#All],[Meter]],Table17[[#All],[ID]],"**",0,1),"")</f>
        <v/>
      </c>
      <c r="I7346" t="str" cm="1">
        <f t="array" ref="I7346">IF(HymnIN[[#This Row],[Verse]]=0,_xlfn.XLOOKUP(HymnIN[[#This Row],[Text]],Table17[[#All],[Meter]],Table17[[#All],[Correct Full Meter]],"**",0,1),"")</f>
        <v/>
      </c>
    </row>
    <row r="7347" spans="1:9" x14ac:dyDescent="0.3">
      <c r="A7347">
        <v>366</v>
      </c>
      <c r="B7347">
        <v>4</v>
      </c>
      <c r="C7347">
        <v>1</v>
      </c>
      <c r="D7347">
        <v>8498</v>
      </c>
      <c r="E7347" t="s">
        <v>7025</v>
      </c>
      <c r="F7347" t="str">
        <f>IF(HymnIN[[#This Row],[Verse]]&lt;&gt;0,"",_xlfn.XLOOKUP(HymnIN[[#This Row],[Hymn]],HymnEN[[#All],[hymn_no]],HymnEN[[#All],[author_id]],"0",0,1))</f>
        <v/>
      </c>
      <c r="G7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'4', '1', 'Appien splende la luce, allor che vinti');</v>
      </c>
      <c r="H7347" t="str" cm="1">
        <f t="array" ref="H7347">IF(HymnIN[[#This Row],[Verse]]=0,_xlfn.XLOOKUP(HymnIN[[#This Row],[Text]],Table17[[#All],[Meter]],Table17[[#All],[ID]],"**",0,1),"")</f>
        <v/>
      </c>
      <c r="I7347" t="str" cm="1">
        <f t="array" ref="I7347">IF(HymnIN[[#This Row],[Verse]]=0,_xlfn.XLOOKUP(HymnIN[[#This Row],[Text]],Table17[[#All],[Meter]],Table17[[#All],[Correct Full Meter]],"**",0,1),"")</f>
        <v/>
      </c>
    </row>
    <row r="7348" spans="1:9" x14ac:dyDescent="0.3">
      <c r="A7348">
        <v>366</v>
      </c>
      <c r="B7348">
        <v>4</v>
      </c>
      <c r="C7348">
        <v>2</v>
      </c>
      <c r="D7348">
        <v>8499</v>
      </c>
      <c r="E7348" t="s">
        <v>7026</v>
      </c>
      <c r="F7348" t="str">
        <f>IF(HymnIN[[#This Row],[Verse]]&lt;&gt;0,"",_xlfn.XLOOKUP(HymnIN[[#This Row],[Hymn]],HymnEN[[#All],[hymn_no]],HymnEN[[#All],[author_id]],"0",0,1))</f>
        <v/>
      </c>
      <c r="G7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'4', '2', 'Tutti i nemici, Ei lasciò l\'avel');</v>
      </c>
      <c r="H7348" t="str" cm="1">
        <f t="array" ref="H7348">IF(HymnIN[[#This Row],[Verse]]=0,_xlfn.XLOOKUP(HymnIN[[#This Row],[Text]],Table17[[#All],[Meter]],Table17[[#All],[ID]],"**",0,1),"")</f>
        <v/>
      </c>
      <c r="I7348" t="str" cm="1">
        <f t="array" ref="I7348">IF(HymnIN[[#This Row],[Verse]]=0,_xlfn.XLOOKUP(HymnIN[[#This Row],[Text]],Table17[[#All],[Meter]],Table17[[#All],[Correct Full Meter]],"**",0,1),"")</f>
        <v/>
      </c>
    </row>
    <row r="7349" spans="1:9" x14ac:dyDescent="0.3">
      <c r="A7349">
        <v>366</v>
      </c>
      <c r="B7349">
        <v>4</v>
      </c>
      <c r="C7349">
        <v>3</v>
      </c>
      <c r="D7349">
        <v>8500</v>
      </c>
      <c r="E7349" t="s">
        <v>7027</v>
      </c>
      <c r="F7349" t="str">
        <f>IF(HymnIN[[#This Row],[Verse]]&lt;&gt;0,"",_xlfn.XLOOKUP(HymnIN[[#This Row],[Hymn]],HymnEN[[#All],[hymn_no]],HymnEN[[#All],[author_id]],"0",0,1))</f>
        <v/>
      </c>
      <c r="G7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'4', '3', 'Ed ora nella gloria del Suo Padre');</v>
      </c>
      <c r="H7349" t="str" cm="1">
        <f t="array" ref="H7349">IF(HymnIN[[#This Row],[Verse]]=0,_xlfn.XLOOKUP(HymnIN[[#This Row],[Text]],Table17[[#All],[Meter]],Table17[[#All],[ID]],"**",0,1),"")</f>
        <v/>
      </c>
      <c r="I7349" t="str" cm="1">
        <f t="array" ref="I7349">IF(HymnIN[[#This Row],[Verse]]=0,_xlfn.XLOOKUP(HymnIN[[#This Row],[Text]],Table17[[#All],[Meter]],Table17[[#All],[Correct Full Meter]],"**",0,1),"")</f>
        <v/>
      </c>
    </row>
    <row r="7350" spans="1:9" x14ac:dyDescent="0.3">
      <c r="A7350">
        <v>366</v>
      </c>
      <c r="B7350">
        <v>4</v>
      </c>
      <c r="C7350">
        <v>4</v>
      </c>
      <c r="D7350">
        <v>8501</v>
      </c>
      <c r="E7350" t="s">
        <v>7028</v>
      </c>
      <c r="F7350" t="str">
        <f>IF(HymnIN[[#This Row],[Verse]]&lt;&gt;0,"",_xlfn.XLOOKUP(HymnIN[[#This Row],[Hymn]],HymnEN[[#All],[hymn_no]],HymnEN[[#All],[author_id]],"0",0,1))</f>
        <v/>
      </c>
      <c r="G7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('366', '4', '4', 'Vive per noi vittorïoso in ciel.');</v>
      </c>
      <c r="H7350" t="str" cm="1">
        <f t="array" ref="H7350">IF(HymnIN[[#This Row],[Verse]]=0,_xlfn.XLOOKUP(HymnIN[[#This Row],[Text]],Table17[[#All],[Meter]],Table17[[#All],[ID]],"**",0,1),"")</f>
        <v/>
      </c>
      <c r="I7350" t="str" cm="1">
        <f t="array" ref="I7350">IF(HymnIN[[#This Row],[Verse]]=0,_xlfn.XLOOKUP(HymnIN[[#This Row],[Text]],Table17[[#All],[Meter]],Table17[[#All],[Correct Full Meter]],"**",0,1),"")</f>
        <v/>
      </c>
    </row>
    <row r="7351" spans="1:9" x14ac:dyDescent="0.3">
      <c r="A7351">
        <v>367</v>
      </c>
      <c r="B7351">
        <v>0</v>
      </c>
      <c r="C7351">
        <v>0</v>
      </c>
      <c r="D7351">
        <v>8505</v>
      </c>
      <c r="E7351" t="s">
        <v>482</v>
      </c>
      <c r="F7351">
        <f>IF(HymnIN[[#This Row],[Verse]]&lt;&gt;0,"",_xlfn.XLOOKUP(HymnIN[[#This Row],[Hymn]],HymnEN[[#All],[hymn_no]],HymnEN[[#All],[author_id]],"0",0,1))</f>
        <v>15</v>
      </c>
      <c r="G7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('367', '10.9.10.9.10.9.10.9.', '177', '15');</v>
      </c>
      <c r="H7351" cm="1">
        <f t="array" ref="H7351">IF(HymnIN[[#This Row],[Verse]]=0,_xlfn.XLOOKUP(HymnIN[[#This Row],[Text]],Table17[[#All],[Meter]],Table17[[#All],[ID]],"**",0,1),"")</f>
        <v>177</v>
      </c>
      <c r="I7351" t="str" cm="1">
        <f t="array" ref="I7351">IF(HymnIN[[#This Row],[Verse]]=0,_xlfn.XLOOKUP(HymnIN[[#This Row],[Text]],Table17[[#All],[Meter]],Table17[[#All],[Correct Full Meter]],"**",0,1),"")</f>
        <v>10.9.10.9.10.9.10.9.</v>
      </c>
    </row>
    <row r="7352" spans="1:9" x14ac:dyDescent="0.3">
      <c r="A7352">
        <v>367</v>
      </c>
      <c r="B7352">
        <v>1</v>
      </c>
      <c r="C7352">
        <v>1</v>
      </c>
      <c r="D7352">
        <v>8506</v>
      </c>
      <c r="E7352" t="s">
        <v>7029</v>
      </c>
      <c r="F7352" t="str">
        <f>IF(HymnIN[[#This Row],[Verse]]&lt;&gt;0,"",_xlfn.XLOOKUP(HymnIN[[#This Row],[Hymn]],HymnEN[[#All],[hymn_no]],HymnEN[[#All],[author_id]],"0",0,1))</f>
        <v/>
      </c>
      <c r="G7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'1', 'NON m\'è chiesto, né dato, di fare');</v>
      </c>
      <c r="H7352" t="str" cm="1">
        <f t="array" ref="H7352">IF(HymnIN[[#This Row],[Verse]]=0,_xlfn.XLOOKUP(HymnIN[[#This Row],[Text]],Table17[[#All],[Meter]],Table17[[#All],[ID]],"**",0,1),"")</f>
        <v/>
      </c>
      <c r="I7352" t="str" cm="1">
        <f t="array" ref="I7352">IF(HymnIN[[#This Row],[Verse]]=0,_xlfn.XLOOKUP(HymnIN[[#This Row],[Text]],Table17[[#All],[Meter]],Table17[[#All],[Correct Full Meter]],"**",0,1),"")</f>
        <v/>
      </c>
    </row>
    <row r="7353" spans="1:9" x14ac:dyDescent="0.3">
      <c r="A7353">
        <v>367</v>
      </c>
      <c r="B7353">
        <v>1</v>
      </c>
      <c r="C7353">
        <v>2</v>
      </c>
      <c r="D7353">
        <v>8507</v>
      </c>
      <c r="E7353" t="s">
        <v>7030</v>
      </c>
      <c r="F7353" t="str">
        <f>IF(HymnIN[[#This Row],[Verse]]&lt;&gt;0,"",_xlfn.XLOOKUP(HymnIN[[#This Row],[Hymn]],HymnEN[[#All],[hymn_no]],HymnEN[[#All],[author_id]],"0",0,1))</f>
        <v/>
      </c>
      <c r="G7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'2', 'Opra alcuna per cui meritar');</v>
      </c>
      <c r="H7353" t="str" cm="1">
        <f t="array" ref="H7353">IF(HymnIN[[#This Row],[Verse]]=0,_xlfn.XLOOKUP(HymnIN[[#This Row],[Text]],Table17[[#All],[Meter]],Table17[[#All],[ID]],"**",0,1),"")</f>
        <v/>
      </c>
      <c r="I7353" t="str" cm="1">
        <f t="array" ref="I7353">IF(HymnIN[[#This Row],[Verse]]=0,_xlfn.XLOOKUP(HymnIN[[#This Row],[Text]],Table17[[#All],[Meter]],Table17[[#All],[Correct Full Meter]],"**",0,1),"")</f>
        <v/>
      </c>
    </row>
    <row r="7354" spans="1:9" x14ac:dyDescent="0.3">
      <c r="A7354">
        <v>367</v>
      </c>
      <c r="B7354">
        <v>1</v>
      </c>
      <c r="C7354">
        <v>3</v>
      </c>
      <c r="D7354">
        <v>8508</v>
      </c>
      <c r="E7354" t="s">
        <v>7031</v>
      </c>
      <c r="F7354" t="str">
        <f>IF(HymnIN[[#This Row],[Verse]]&lt;&gt;0,"",_xlfn.XLOOKUP(HymnIN[[#This Row],[Hymn]],HymnEN[[#All],[hymn_no]],HymnEN[[#All],[author_id]],"0",0,1))</f>
        <v/>
      </c>
      <c r="G7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'3', 'La salvezza - sì debol io sono');</v>
      </c>
      <c r="H7354" t="str" cm="1">
        <f t="array" ref="H7354">IF(HymnIN[[#This Row],[Verse]]=0,_xlfn.XLOOKUP(HymnIN[[#This Row],[Text]],Table17[[#All],[Meter]],Table17[[#All],[ID]],"**",0,1),"")</f>
        <v/>
      </c>
      <c r="I7354" t="str" cm="1">
        <f t="array" ref="I7354">IF(HymnIN[[#This Row],[Verse]]=0,_xlfn.XLOOKUP(HymnIN[[#This Row],[Text]],Table17[[#All],[Meter]],Table17[[#All],[Correct Full Meter]],"**",0,1),"")</f>
        <v/>
      </c>
    </row>
    <row r="7355" spans="1:9" x14ac:dyDescent="0.3">
      <c r="A7355">
        <v>367</v>
      </c>
      <c r="B7355">
        <v>1</v>
      </c>
      <c r="C7355">
        <v>4</v>
      </c>
      <c r="D7355">
        <v>8509</v>
      </c>
      <c r="E7355" t="s">
        <v>7032</v>
      </c>
      <c r="F7355" t="str">
        <f>IF(HymnIN[[#This Row],[Verse]]&lt;&gt;0,"",_xlfn.XLOOKUP(HymnIN[[#This Row],[Hymn]],HymnEN[[#All],[hymn_no]],HymnEN[[#All],[author_id]],"0",0,1))</f>
        <v/>
      </c>
      <c r="G7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'4', 'Che neppure potrei cominciar;');</v>
      </c>
      <c r="H7355" t="str" cm="1">
        <f t="array" ref="H7355">IF(HymnIN[[#This Row],[Verse]]=0,_xlfn.XLOOKUP(HymnIN[[#This Row],[Text]],Table17[[#All],[Meter]],Table17[[#All],[ID]],"**",0,1),"")</f>
        <v/>
      </c>
      <c r="I7355" t="str" cm="1">
        <f t="array" ref="I7355">IF(HymnIN[[#This Row],[Verse]]=0,_xlfn.XLOOKUP(HymnIN[[#This Row],[Text]],Table17[[#All],[Meter]],Table17[[#All],[Correct Full Meter]],"**",0,1),"")</f>
        <v/>
      </c>
    </row>
    <row r="7356" spans="1:9" x14ac:dyDescent="0.3">
      <c r="A7356">
        <v>367</v>
      </c>
      <c r="B7356">
        <v>1</v>
      </c>
      <c r="C7356">
        <v>5</v>
      </c>
      <c r="D7356">
        <v>8510</v>
      </c>
      <c r="E7356" t="s">
        <v>7033</v>
      </c>
      <c r="F7356" t="str">
        <f>IF(HymnIN[[#This Row],[Verse]]&lt;&gt;0,"",_xlfn.XLOOKUP(HymnIN[[#This Row],[Hymn]],HymnEN[[#All],[hymn_no]],HymnEN[[#All],[author_id]],"0",0,1))</f>
        <v/>
      </c>
      <c r="G7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'5', 'Verità benedetta! conosco');</v>
      </c>
      <c r="H7356" t="str" cm="1">
        <f t="array" ref="H7356">IF(HymnIN[[#This Row],[Verse]]=0,_xlfn.XLOOKUP(HymnIN[[#This Row],[Text]],Table17[[#All],[Meter]],Table17[[#All],[ID]],"**",0,1),"")</f>
        <v/>
      </c>
      <c r="I7356" t="str" cm="1">
        <f t="array" ref="I7356">IF(HymnIN[[#This Row],[Verse]]=0,_xlfn.XLOOKUP(HymnIN[[#This Row],[Text]],Table17[[#All],[Meter]],Table17[[#All],[Correct Full Meter]],"**",0,1),"")</f>
        <v/>
      </c>
    </row>
    <row r="7357" spans="1:9" x14ac:dyDescent="0.3">
      <c r="A7357">
        <v>367</v>
      </c>
      <c r="B7357">
        <v>1</v>
      </c>
      <c r="C7357">
        <v>6</v>
      </c>
      <c r="D7357">
        <v>8511</v>
      </c>
      <c r="E7357" t="s">
        <v>7034</v>
      </c>
      <c r="F7357" t="str">
        <f>IF(HymnIN[[#This Row],[Verse]]&lt;&gt;0,"",_xlfn.XLOOKUP(HymnIN[[#This Row],[Hymn]],HymnEN[[#All],[hymn_no]],HymnEN[[#All],[author_id]],"0",0,1))</f>
        <v/>
      </c>
      <c r="G7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'6', 'Che per me il Salvatore si diè,');</v>
      </c>
      <c r="H7357" t="str" cm="1">
        <f t="array" ref="H7357">IF(HymnIN[[#This Row],[Verse]]=0,_xlfn.XLOOKUP(HymnIN[[#This Row],[Text]],Table17[[#All],[Meter]],Table17[[#All],[ID]],"**",0,1),"")</f>
        <v/>
      </c>
      <c r="I7357" t="str" cm="1">
        <f t="array" ref="I7357">IF(HymnIN[[#This Row],[Verse]]=0,_xlfn.XLOOKUP(HymnIN[[#This Row],[Text]],Table17[[#All],[Meter]],Table17[[#All],[Correct Full Meter]],"**",0,1),"")</f>
        <v/>
      </c>
    </row>
    <row r="7358" spans="1:9" x14ac:dyDescent="0.3">
      <c r="A7358">
        <v>367</v>
      </c>
      <c r="B7358">
        <v>1</v>
      </c>
      <c r="C7358">
        <v>7</v>
      </c>
      <c r="D7358">
        <v>8512</v>
      </c>
      <c r="E7358" t="s">
        <v>7035</v>
      </c>
      <c r="F7358" t="str">
        <f>IF(HymnIN[[#This Row],[Verse]]&lt;&gt;0,"",_xlfn.XLOOKUP(HymnIN[[#This Row],[Hymn]],HymnEN[[#All],[hymn_no]],HymnEN[[#All],[author_id]],"0",0,1))</f>
        <v/>
      </c>
      <c r="G7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'7', 'Per salvar la mia vita soffriva:');</v>
      </c>
      <c r="H7358" t="str" cm="1">
        <f t="array" ref="H7358">IF(HymnIN[[#This Row],[Verse]]=0,_xlfn.XLOOKUP(HymnIN[[#This Row],[Text]],Table17[[#All],[Meter]],Table17[[#All],[ID]],"**",0,1),"")</f>
        <v/>
      </c>
      <c r="I7358" t="str" cm="1">
        <f t="array" ref="I7358">IF(HymnIN[[#This Row],[Verse]]=0,_xlfn.XLOOKUP(HymnIN[[#This Row],[Text]],Table17[[#All],[Meter]],Table17[[#All],[Correct Full Meter]],"**",0,1),"")</f>
        <v/>
      </c>
    </row>
    <row r="7359" spans="1:9" x14ac:dyDescent="0.3">
      <c r="A7359">
        <v>367</v>
      </c>
      <c r="B7359">
        <v>1</v>
      </c>
      <c r="C7359">
        <v>8</v>
      </c>
      <c r="D7359">
        <v>8513</v>
      </c>
      <c r="E7359" t="s">
        <v>7036</v>
      </c>
      <c r="F7359" t="str">
        <f>IF(HymnIN[[#This Row],[Verse]]&lt;&gt;0,"",_xlfn.XLOOKUP(HymnIN[[#This Row],[Hymn]],HymnEN[[#All],[hymn_no]],HymnEN[[#All],[author_id]],"0",0,1))</f>
        <v/>
      </c>
      <c r="G7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'1', '8', 'Sì, Gesù tutto ha fatto per me.');</v>
      </c>
      <c r="H7359" t="str" cm="1">
        <f t="array" ref="H7359">IF(HymnIN[[#This Row],[Verse]]=0,_xlfn.XLOOKUP(HymnIN[[#This Row],[Text]],Table17[[#All],[Meter]],Table17[[#All],[ID]],"**",0,1),"")</f>
        <v/>
      </c>
      <c r="I7359" t="str" cm="1">
        <f t="array" ref="I7359">IF(HymnIN[[#This Row],[Verse]]=0,_xlfn.XLOOKUP(HymnIN[[#This Row],[Text]],Table17[[#All],[Meter]],Table17[[#All],[Correct Full Meter]],"**",0,1),"")</f>
        <v/>
      </c>
    </row>
    <row r="7360" spans="1:9" x14ac:dyDescent="0.3">
      <c r="A7360">
        <v>367</v>
      </c>
      <c r="B7360">
        <v>2</v>
      </c>
      <c r="C7360">
        <v>1</v>
      </c>
      <c r="D7360">
        <v>8514</v>
      </c>
      <c r="E7360" t="s">
        <v>7037</v>
      </c>
      <c r="F7360" t="str">
        <f>IF(HymnIN[[#This Row],[Verse]]&lt;&gt;0,"",_xlfn.XLOOKUP(HymnIN[[#This Row],[Hymn]],HymnEN[[#All],[hymn_no]],HymnEN[[#All],[author_id]],"0",0,1))</f>
        <v/>
      </c>
      <c r="G7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'1', 'E nemmeno saprei or cercarlo-');</v>
      </c>
      <c r="H7360" t="str" cm="1">
        <f t="array" ref="H7360">IF(HymnIN[[#This Row],[Verse]]=0,_xlfn.XLOOKUP(HymnIN[[#This Row],[Text]],Table17[[#All],[Meter]],Table17[[#All],[ID]],"**",0,1),"")</f>
        <v/>
      </c>
      <c r="I7360" t="str" cm="1">
        <f t="array" ref="I7360">IF(HymnIN[[#This Row],[Verse]]=0,_xlfn.XLOOKUP(HymnIN[[#This Row],[Text]],Table17[[#All],[Meter]],Table17[[#All],[Correct Full Meter]],"**",0,1),"")</f>
        <v/>
      </c>
    </row>
    <row r="7361" spans="1:9" x14ac:dyDescent="0.3">
      <c r="A7361">
        <v>367</v>
      </c>
      <c r="B7361">
        <v>2</v>
      </c>
      <c r="C7361">
        <v>2</v>
      </c>
      <c r="D7361">
        <v>8515</v>
      </c>
      <c r="E7361" t="s">
        <v>7038</v>
      </c>
      <c r="F7361" t="str">
        <f>IF(HymnIN[[#This Row],[Verse]]&lt;&gt;0,"",_xlfn.XLOOKUP(HymnIN[[#This Row],[Hymn]],HymnEN[[#All],[hymn_no]],HymnEN[[#All],[author_id]],"0",0,1))</f>
        <v/>
      </c>
      <c r="G7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'2', 'Egli stesso in amor mi cercò:');</v>
      </c>
      <c r="H7361" t="str" cm="1">
        <f t="array" ref="H7361">IF(HymnIN[[#This Row],[Verse]]=0,_xlfn.XLOOKUP(HymnIN[[#This Row],[Text]],Table17[[#All],[Meter]],Table17[[#All],[ID]],"**",0,1),"")</f>
        <v/>
      </c>
      <c r="I7361" t="str" cm="1">
        <f t="array" ref="I7361">IF(HymnIN[[#This Row],[Verse]]=0,_xlfn.XLOOKUP(HymnIN[[#This Row],[Text]],Table17[[#All],[Meter]],Table17[[#All],[Correct Full Meter]],"**",0,1),"")</f>
        <v/>
      </c>
    </row>
    <row r="7362" spans="1:9" x14ac:dyDescent="0.3">
      <c r="A7362">
        <v>367</v>
      </c>
      <c r="B7362">
        <v>2</v>
      </c>
      <c r="C7362">
        <v>3</v>
      </c>
      <c r="D7362">
        <v>8516</v>
      </c>
      <c r="E7362" t="s">
        <v>7039</v>
      </c>
      <c r="F7362" t="str">
        <f>IF(HymnIN[[#This Row],[Verse]]&lt;&gt;0,"",_xlfn.XLOOKUP(HymnIN[[#This Row],[Hymn]],HymnEN[[#All],[hymn_no]],HymnEN[[#All],[author_id]],"0",0,1))</f>
        <v/>
      </c>
      <c r="G7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'3', 'Quando lungi da Lui, nel peccato,');</v>
      </c>
      <c r="H7362" t="str" cm="1">
        <f t="array" ref="H7362">IF(HymnIN[[#This Row],[Verse]]=0,_xlfn.XLOOKUP(HymnIN[[#This Row],[Text]],Table17[[#All],[Meter]],Table17[[#All],[ID]],"**",0,1),"")</f>
        <v/>
      </c>
      <c r="I7362" t="str" cm="1">
        <f t="array" ref="I7362">IF(HymnIN[[#This Row],[Verse]]=0,_xlfn.XLOOKUP(HymnIN[[#This Row],[Text]],Table17[[#All],[Meter]],Table17[[#All],[Correct Full Meter]],"**",0,1),"")</f>
        <v/>
      </c>
    </row>
    <row r="7363" spans="1:9" x14ac:dyDescent="0.3">
      <c r="A7363">
        <v>367</v>
      </c>
      <c r="B7363">
        <v>2</v>
      </c>
      <c r="C7363">
        <v>4</v>
      </c>
      <c r="D7363">
        <v>8517</v>
      </c>
      <c r="E7363" t="s">
        <v>7040</v>
      </c>
      <c r="F7363" t="str">
        <f>IF(HymnIN[[#This Row],[Verse]]&lt;&gt;0,"",_xlfn.XLOOKUP(HymnIN[[#This Row],[Hymn]],HymnEN[[#All],[hymn_no]],HymnEN[[#All],[author_id]],"0",0,1))</f>
        <v/>
      </c>
      <c r="G7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'4', 'Camminavo, il Pastor mi trovò!');</v>
      </c>
      <c r="H7363" t="str" cm="1">
        <f t="array" ref="H7363">IF(HymnIN[[#This Row],[Verse]]=0,_xlfn.XLOOKUP(HymnIN[[#This Row],[Text]],Table17[[#All],[Meter]],Table17[[#All],[ID]],"**",0,1),"")</f>
        <v/>
      </c>
      <c r="I7363" t="str" cm="1">
        <f t="array" ref="I7363">IF(HymnIN[[#This Row],[Verse]]=0,_xlfn.XLOOKUP(HymnIN[[#This Row],[Text]],Table17[[#All],[Meter]],Table17[[#All],[Correct Full Meter]],"**",0,1),"")</f>
        <v/>
      </c>
    </row>
    <row r="7364" spans="1:9" x14ac:dyDescent="0.3">
      <c r="A7364">
        <v>367</v>
      </c>
      <c r="B7364">
        <v>2</v>
      </c>
      <c r="C7364">
        <v>5</v>
      </c>
      <c r="D7364">
        <v>8518</v>
      </c>
      <c r="E7364" t="s">
        <v>7041</v>
      </c>
      <c r="F7364" t="str">
        <f>IF(HymnIN[[#This Row],[Verse]]&lt;&gt;0,"",_xlfn.XLOOKUP(HymnIN[[#This Row],[Hymn]],HymnEN[[#All],[hymn_no]],HymnEN[[#All],[author_id]],"0",0,1))</f>
        <v/>
      </c>
      <c r="G7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'5', 'Ed ancor Ei m\'aperse l\'orecchio,');</v>
      </c>
      <c r="H7364" t="str" cm="1">
        <f t="array" ref="H7364">IF(HymnIN[[#This Row],[Verse]]=0,_xlfn.XLOOKUP(HymnIN[[#This Row],[Text]],Table17[[#All],[Meter]],Table17[[#All],[ID]],"**",0,1),"")</f>
        <v/>
      </c>
      <c r="I7364" t="str" cm="1">
        <f t="array" ref="I7364">IF(HymnIN[[#This Row],[Verse]]=0,_xlfn.XLOOKUP(HymnIN[[#This Row],[Text]],Table17[[#All],[Meter]],Table17[[#All],[Correct Full Meter]],"**",0,1),"")</f>
        <v/>
      </c>
    </row>
    <row r="7365" spans="1:9" x14ac:dyDescent="0.3">
      <c r="A7365">
        <v>367</v>
      </c>
      <c r="B7365">
        <v>2</v>
      </c>
      <c r="C7365">
        <v>6</v>
      </c>
      <c r="D7365">
        <v>8519</v>
      </c>
      <c r="E7365" t="s">
        <v>7042</v>
      </c>
      <c r="F7365" t="str">
        <f>IF(HymnIN[[#This Row],[Verse]]&lt;&gt;0,"",_xlfn.XLOOKUP(HymnIN[[#This Row],[Hymn]],HymnEN[[#All],[hymn_no]],HymnEN[[#All],[author_id]],"0",0,1))</f>
        <v/>
      </c>
      <c r="G7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'6', 'Sua chiamata d\'udire mi diè;');</v>
      </c>
      <c r="H7365" t="str" cm="1">
        <f t="array" ref="H7365">IF(HymnIN[[#This Row],[Verse]]=0,_xlfn.XLOOKUP(HymnIN[[#This Row],[Text]],Table17[[#All],[Meter]],Table17[[#All],[ID]],"**",0,1),"")</f>
        <v/>
      </c>
      <c r="I7365" t="str" cm="1">
        <f t="array" ref="I7365">IF(HymnIN[[#This Row],[Verse]]=0,_xlfn.XLOOKUP(HymnIN[[#This Row],[Text]],Table17[[#All],[Meter]],Table17[[#All],[Correct Full Meter]],"**",0,1),"")</f>
        <v/>
      </c>
    </row>
    <row r="7366" spans="1:9" x14ac:dyDescent="0.3">
      <c r="A7366">
        <v>367</v>
      </c>
      <c r="B7366">
        <v>2</v>
      </c>
      <c r="C7366">
        <v>7</v>
      </c>
      <c r="D7366">
        <v>8520</v>
      </c>
      <c r="E7366" t="s">
        <v>7043</v>
      </c>
      <c r="F7366" t="str">
        <f>IF(HymnIN[[#This Row],[Verse]]&lt;&gt;0,"",_xlfn.XLOOKUP(HymnIN[[#This Row],[Hymn]],HymnEN[[#All],[hymn_no]],HymnEN[[#All],[author_id]],"0",0,1))</f>
        <v/>
      </c>
      <c r="G7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'7', 'Or in Lui trovo forza e rifugio:');</v>
      </c>
      <c r="H7366" t="str" cm="1">
        <f t="array" ref="H7366">IF(HymnIN[[#This Row],[Verse]]=0,_xlfn.XLOOKUP(HymnIN[[#This Row],[Text]],Table17[[#All],[Meter]],Table17[[#All],[ID]],"**",0,1),"")</f>
        <v/>
      </c>
      <c r="I7366" t="str" cm="1">
        <f t="array" ref="I7366">IF(HymnIN[[#This Row],[Verse]]=0,_xlfn.XLOOKUP(HymnIN[[#This Row],[Text]],Table17[[#All],[Meter]],Table17[[#All],[Correct Full Meter]],"**",0,1),"")</f>
        <v/>
      </c>
    </row>
    <row r="7367" spans="1:9" x14ac:dyDescent="0.3">
      <c r="A7367">
        <v>367</v>
      </c>
      <c r="B7367">
        <v>2</v>
      </c>
      <c r="C7367">
        <v>8</v>
      </c>
      <c r="D7367">
        <v>8521</v>
      </c>
      <c r="E7367" t="s">
        <v>7036</v>
      </c>
      <c r="F7367" t="str">
        <f>IF(HymnIN[[#This Row],[Verse]]&lt;&gt;0,"",_xlfn.XLOOKUP(HymnIN[[#This Row],[Hymn]],HymnEN[[#All],[hymn_no]],HymnEN[[#All],[author_id]],"0",0,1))</f>
        <v/>
      </c>
      <c r="G7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'2', '8', 'Sì, Gesù tutto ha fatto per me.');</v>
      </c>
      <c r="H7367" t="str" cm="1">
        <f t="array" ref="H7367">IF(HymnIN[[#This Row],[Verse]]=0,_xlfn.XLOOKUP(HymnIN[[#This Row],[Text]],Table17[[#All],[Meter]],Table17[[#All],[ID]],"**",0,1),"")</f>
        <v/>
      </c>
      <c r="I7367" t="str" cm="1">
        <f t="array" ref="I7367">IF(HymnIN[[#This Row],[Verse]]=0,_xlfn.XLOOKUP(HymnIN[[#This Row],[Text]],Table17[[#All],[Meter]],Table17[[#All],[Correct Full Meter]],"**",0,1),"")</f>
        <v/>
      </c>
    </row>
    <row r="7368" spans="1:9" x14ac:dyDescent="0.3">
      <c r="A7368">
        <v>367</v>
      </c>
      <c r="B7368">
        <v>3</v>
      </c>
      <c r="C7368">
        <v>1</v>
      </c>
      <c r="D7368">
        <v>8522</v>
      </c>
      <c r="E7368" t="s">
        <v>7044</v>
      </c>
      <c r="F7368" t="str">
        <f>IF(HymnIN[[#This Row],[Verse]]&lt;&gt;0,"",_xlfn.XLOOKUP(HymnIN[[#This Row],[Hymn]],HymnEN[[#All],[hymn_no]],HymnEN[[#All],[author_id]],"0",0,1))</f>
        <v/>
      </c>
      <c r="G7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'1', 'Ed allor che del cielo la gloria');</v>
      </c>
      <c r="H7368" t="str" cm="1">
        <f t="array" ref="H7368">IF(HymnIN[[#This Row],[Verse]]=0,_xlfn.XLOOKUP(HymnIN[[#This Row],[Text]],Table17[[#All],[Meter]],Table17[[#All],[ID]],"**",0,1),"")</f>
        <v/>
      </c>
      <c r="I7368" t="str" cm="1">
        <f t="array" ref="I7368">IF(HymnIN[[#This Row],[Verse]]=0,_xlfn.XLOOKUP(HymnIN[[#This Row],[Text]],Table17[[#All],[Meter]],Table17[[#All],[Correct Full Meter]],"**",0,1),"")</f>
        <v/>
      </c>
    </row>
    <row r="7369" spans="1:9" x14ac:dyDescent="0.3">
      <c r="A7369">
        <v>367</v>
      </c>
      <c r="B7369">
        <v>3</v>
      </c>
      <c r="C7369">
        <v>2</v>
      </c>
      <c r="D7369">
        <v>8523</v>
      </c>
      <c r="E7369" t="s">
        <v>7045</v>
      </c>
      <c r="F7369" t="str">
        <f>IF(HymnIN[[#This Row],[Verse]]&lt;&gt;0,"",_xlfn.XLOOKUP(HymnIN[[#This Row],[Hymn]],HymnEN[[#All],[hymn_no]],HymnEN[[#All],[author_id]],"0",0,1))</f>
        <v/>
      </c>
      <c r="G7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'2', 'L\'alma mia riscattata godrà');</v>
      </c>
      <c r="H7369" t="str" cm="1">
        <f t="array" ref="H7369">IF(HymnIN[[#This Row],[Verse]]=0,_xlfn.XLOOKUP(HymnIN[[#This Row],[Text]],Table17[[#All],[Meter]],Table17[[#All],[ID]],"**",0,1),"")</f>
        <v/>
      </c>
      <c r="I7369" t="str" cm="1">
        <f t="array" ref="I7369">IF(HymnIN[[#This Row],[Verse]]=0,_xlfn.XLOOKUP(HymnIN[[#This Row],[Text]],Table17[[#All],[Meter]],Table17[[#All],[Correct Full Meter]],"**",0,1),"")</f>
        <v/>
      </c>
    </row>
    <row r="7370" spans="1:9" x14ac:dyDescent="0.3">
      <c r="A7370">
        <v>367</v>
      </c>
      <c r="B7370">
        <v>3</v>
      </c>
      <c r="C7370">
        <v>3</v>
      </c>
      <c r="D7370">
        <v>8524</v>
      </c>
      <c r="E7370" t="s">
        <v>7046</v>
      </c>
      <c r="F7370" t="str">
        <f>IF(HymnIN[[#This Row],[Verse]]&lt;&gt;0,"",_xlfn.XLOOKUP(HymnIN[[#This Row],[Hymn]],HymnEN[[#All],[hymn_no]],HymnEN[[#All],[author_id]],"0",0,1))</f>
        <v/>
      </c>
      <c r="G7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'3', 'E di macchia, o peccato, la traccia');</v>
      </c>
      <c r="H7370" t="str" cm="1">
        <f t="array" ref="H7370">IF(HymnIN[[#This Row],[Verse]]=0,_xlfn.XLOOKUP(HymnIN[[#This Row],[Text]],Table17[[#All],[Meter]],Table17[[#All],[ID]],"**",0,1),"")</f>
        <v/>
      </c>
      <c r="I7370" t="str" cm="1">
        <f t="array" ref="I7370">IF(HymnIN[[#This Row],[Verse]]=0,_xlfn.XLOOKUP(HymnIN[[#This Row],[Text]],Table17[[#All],[Meter]],Table17[[#All],[Correct Full Meter]],"**",0,1),"")</f>
        <v/>
      </c>
    </row>
    <row r="7371" spans="1:9" x14ac:dyDescent="0.3">
      <c r="A7371">
        <v>367</v>
      </c>
      <c r="B7371">
        <v>3</v>
      </c>
      <c r="C7371">
        <v>4</v>
      </c>
      <c r="D7371">
        <v>8525</v>
      </c>
      <c r="E7371" t="s">
        <v>7047</v>
      </c>
      <c r="F7371" t="str">
        <f>IF(HymnIN[[#This Row],[Verse]]&lt;&gt;0,"",_xlfn.XLOOKUP(HymnIN[[#This Row],[Hymn]],HymnEN[[#All],[hymn_no]],HymnEN[[#All],[author_id]],"0",0,1))</f>
        <v/>
      </c>
      <c r="G7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'4', 'Tolta alfine, per sempre, sarà,');</v>
      </c>
      <c r="H7371" t="str" cm="1">
        <f t="array" ref="H7371">IF(HymnIN[[#This Row],[Verse]]=0,_xlfn.XLOOKUP(HymnIN[[#This Row],[Text]],Table17[[#All],[Meter]],Table17[[#All],[ID]],"**",0,1),"")</f>
        <v/>
      </c>
      <c r="I7371" t="str" cm="1">
        <f t="array" ref="I7371">IF(HymnIN[[#This Row],[Verse]]=0,_xlfn.XLOOKUP(HymnIN[[#This Row],[Text]],Table17[[#All],[Meter]],Table17[[#All],[Correct Full Meter]],"**",0,1),"")</f>
        <v/>
      </c>
    </row>
    <row r="7372" spans="1:9" x14ac:dyDescent="0.3">
      <c r="A7372">
        <v>367</v>
      </c>
      <c r="B7372">
        <v>3</v>
      </c>
      <c r="C7372">
        <v>5</v>
      </c>
      <c r="D7372">
        <v>8526</v>
      </c>
      <c r="E7372" t="s">
        <v>7048</v>
      </c>
      <c r="F7372" t="str">
        <f>IF(HymnIN[[#This Row],[Verse]]&lt;&gt;0,"",_xlfn.XLOOKUP(HymnIN[[#This Row],[Hymn]],HymnEN[[#All],[hymn_no]],HymnEN[[#All],[author_id]],"0",0,1))</f>
        <v/>
      </c>
      <c r="G7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'5', 'Il mio cuore di gioia esultante');</v>
      </c>
      <c r="H7372" t="str" cm="1">
        <f t="array" ref="H7372">IF(HymnIN[[#This Row],[Verse]]=0,_xlfn.XLOOKUP(HymnIN[[#This Row],[Text]],Table17[[#All],[Meter]],Table17[[#All],[ID]],"**",0,1),"")</f>
        <v/>
      </c>
      <c r="I7372" t="str" cm="1">
        <f t="array" ref="I7372">IF(HymnIN[[#This Row],[Verse]]=0,_xlfn.XLOOKUP(HymnIN[[#This Row],[Text]],Table17[[#All],[Meter]],Table17[[#All],[Correct Full Meter]],"**",0,1),"")</f>
        <v/>
      </c>
    </row>
    <row r="7373" spans="1:9" x14ac:dyDescent="0.3">
      <c r="A7373">
        <v>367</v>
      </c>
      <c r="B7373">
        <v>3</v>
      </c>
      <c r="C7373">
        <v>6</v>
      </c>
      <c r="D7373">
        <v>8527</v>
      </c>
      <c r="E7373" t="s">
        <v>7049</v>
      </c>
      <c r="F7373" t="str">
        <f>IF(HymnIN[[#This Row],[Verse]]&lt;&gt;0,"",_xlfn.XLOOKUP(HymnIN[[#This Row],[Hymn]],HymnEN[[#All],[hymn_no]],HymnEN[[#All],[author_id]],"0",0,1))</f>
        <v/>
      </c>
      <c r="G7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'6', 'Canterà le Sue lodi ad ognor:');</v>
      </c>
      <c r="H7373" t="str" cm="1">
        <f t="array" ref="H7373">IF(HymnIN[[#This Row],[Verse]]=0,_xlfn.XLOOKUP(HymnIN[[#This Row],[Text]],Table17[[#All],[Meter]],Table17[[#All],[ID]],"**",0,1),"")</f>
        <v/>
      </c>
      <c r="I7373" t="str" cm="1">
        <f t="array" ref="I7373">IF(HymnIN[[#This Row],[Verse]]=0,_xlfn.XLOOKUP(HymnIN[[#This Row],[Text]],Table17[[#All],[Meter]],Table17[[#All],[Correct Full Meter]],"**",0,1),"")</f>
        <v/>
      </c>
    </row>
    <row r="7374" spans="1:9" x14ac:dyDescent="0.3">
      <c r="A7374">
        <v>367</v>
      </c>
      <c r="B7374">
        <v>3</v>
      </c>
      <c r="C7374">
        <v>7</v>
      </c>
      <c r="D7374">
        <v>8528</v>
      </c>
      <c r="E7374" t="s">
        <v>7050</v>
      </c>
      <c r="F7374" t="str">
        <f>IF(HymnIN[[#This Row],[Verse]]&lt;&gt;0,"",_xlfn.XLOOKUP(HymnIN[[#This Row],[Hymn]],HymnEN[[#All],[hymn_no]],HymnEN[[#All],[author_id]],"0",0,1))</f>
        <v/>
      </c>
      <c r="G7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'7', 'Tu mi hai col Tuo sangue redento');</v>
      </c>
      <c r="H7374" t="str" cm="1">
        <f t="array" ref="H7374">IF(HymnIN[[#This Row],[Verse]]=0,_xlfn.XLOOKUP(HymnIN[[#This Row],[Text]],Table17[[#All],[Meter]],Table17[[#All],[ID]],"**",0,1),"")</f>
        <v/>
      </c>
      <c r="I7374" t="str" cm="1">
        <f t="array" ref="I7374">IF(HymnIN[[#This Row],[Verse]]=0,_xlfn.XLOOKUP(HymnIN[[#This Row],[Text]],Table17[[#All],[Meter]],Table17[[#All],[Correct Full Meter]],"**",0,1),"")</f>
        <v/>
      </c>
    </row>
    <row r="7375" spans="1:9" x14ac:dyDescent="0.3">
      <c r="A7375">
        <v>367</v>
      </c>
      <c r="B7375">
        <v>3</v>
      </c>
      <c r="C7375">
        <v>8</v>
      </c>
      <c r="D7375">
        <v>8529</v>
      </c>
      <c r="E7375" t="s">
        <v>7051</v>
      </c>
      <c r="F7375" t="str">
        <f>IF(HymnIN[[#This Row],[Verse]]&lt;&gt;0,"",_xlfn.XLOOKUP(HymnIN[[#This Row],[Hymn]],HymnEN[[#All],[hymn_no]],HymnEN[[#All],[author_id]],"0",0,1))</f>
        <v/>
      </c>
      <c r="G7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('367', '3', '8', 'E per me tutto hai fatto, Signor!');</v>
      </c>
      <c r="H7375" t="str" cm="1">
        <f t="array" ref="H7375">IF(HymnIN[[#This Row],[Verse]]=0,_xlfn.XLOOKUP(HymnIN[[#This Row],[Text]],Table17[[#All],[Meter]],Table17[[#All],[ID]],"**",0,1),"")</f>
        <v/>
      </c>
      <c r="I7375" t="str" cm="1">
        <f t="array" ref="I7375">IF(HymnIN[[#This Row],[Verse]]=0,_xlfn.XLOOKUP(HymnIN[[#This Row],[Text]],Table17[[#All],[Meter]],Table17[[#All],[Correct Full Meter]],"**",0,1),"")</f>
        <v/>
      </c>
    </row>
    <row r="7376" spans="1:9" x14ac:dyDescent="0.3">
      <c r="A7376">
        <v>368</v>
      </c>
      <c r="B7376">
        <v>0</v>
      </c>
      <c r="C7376">
        <v>0</v>
      </c>
      <c r="D7376">
        <v>8533</v>
      </c>
      <c r="E7376" t="s">
        <v>7052</v>
      </c>
      <c r="F7376">
        <f>IF(HymnIN[[#This Row],[Verse]]&lt;&gt;0,"",_xlfn.XLOOKUP(HymnIN[[#This Row],[Hymn]],HymnEN[[#All],[hymn_no]],HymnEN[[#All],[author_id]],"0",0,1))</f>
        <v>172</v>
      </c>
      <c r="G7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('368', '8.8.8.7.8.7.', '152', '172');</v>
      </c>
      <c r="H7376" cm="1">
        <f t="array" ref="H7376">IF(HymnIN[[#This Row],[Verse]]=0,_xlfn.XLOOKUP(HymnIN[[#This Row],[Text]],Table17[[#All],[Meter]],Table17[[#All],[ID]],"**",0,1),"")</f>
        <v>152</v>
      </c>
      <c r="I7376" t="str" cm="1">
        <f t="array" ref="I7376">IF(HymnIN[[#This Row],[Verse]]=0,_xlfn.XLOOKUP(HymnIN[[#This Row],[Text]],Table17[[#All],[Meter]],Table17[[#All],[Correct Full Meter]],"**",0,1),"")</f>
        <v>8.8.8.7.8.7.</v>
      </c>
    </row>
    <row r="7377" spans="1:9" x14ac:dyDescent="0.3">
      <c r="A7377">
        <v>368</v>
      </c>
      <c r="B7377">
        <v>1</v>
      </c>
      <c r="C7377">
        <v>1</v>
      </c>
      <c r="D7377">
        <v>8534</v>
      </c>
      <c r="E7377" t="s">
        <v>7053</v>
      </c>
      <c r="F7377" t="str">
        <f>IF(HymnIN[[#This Row],[Verse]]&lt;&gt;0,"",_xlfn.XLOOKUP(HymnIN[[#This Row],[Hymn]],HymnEN[[#All],[hymn_no]],HymnEN[[#All],[author_id]],"0",0,1))</f>
        <v/>
      </c>
      <c r="G7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'1', '1', 'IL Tuo vasto, immenso amore');</v>
      </c>
      <c r="H7377" t="str" cm="1">
        <f t="array" ref="H7377">IF(HymnIN[[#This Row],[Verse]]=0,_xlfn.XLOOKUP(HymnIN[[#This Row],[Text]],Table17[[#All],[Meter]],Table17[[#All],[ID]],"**",0,1),"")</f>
        <v/>
      </c>
      <c r="I7377" t="str" cm="1">
        <f t="array" ref="I7377">IF(HymnIN[[#This Row],[Verse]]=0,_xlfn.XLOOKUP(HymnIN[[#This Row],[Text]],Table17[[#All],[Meter]],Table17[[#All],[Correct Full Meter]],"**",0,1),"")</f>
        <v/>
      </c>
    </row>
    <row r="7378" spans="1:9" x14ac:dyDescent="0.3">
      <c r="A7378">
        <v>368</v>
      </c>
      <c r="B7378">
        <v>1</v>
      </c>
      <c r="C7378">
        <v>2</v>
      </c>
      <c r="D7378">
        <v>8535</v>
      </c>
      <c r="E7378" t="s">
        <v>7054</v>
      </c>
      <c r="F7378" t="str">
        <f>IF(HymnIN[[#This Row],[Verse]]&lt;&gt;0,"",_xlfn.XLOOKUP(HymnIN[[#This Row],[Hymn]],HymnEN[[#All],[hymn_no]],HymnEN[[#All],[author_id]],"0",0,1))</f>
        <v/>
      </c>
      <c r="G7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'1', '2', 'Niun potrà mai misurare:');</v>
      </c>
      <c r="H7378" t="str" cm="1">
        <f t="array" ref="H7378">IF(HymnIN[[#This Row],[Verse]]=0,_xlfn.XLOOKUP(HymnIN[[#This Row],[Text]],Table17[[#All],[Meter]],Table17[[#All],[ID]],"**",0,1),"")</f>
        <v/>
      </c>
      <c r="I7378" t="str" cm="1">
        <f t="array" ref="I7378">IF(HymnIN[[#This Row],[Verse]]=0,_xlfn.XLOOKUP(HymnIN[[#This Row],[Text]],Table17[[#All],[Meter]],Table17[[#All],[Correct Full Meter]],"**",0,1),"")</f>
        <v/>
      </c>
    </row>
    <row r="7379" spans="1:9" x14ac:dyDescent="0.3">
      <c r="A7379">
        <v>368</v>
      </c>
      <c r="B7379">
        <v>1</v>
      </c>
      <c r="C7379">
        <v>3</v>
      </c>
      <c r="D7379">
        <v>8536</v>
      </c>
      <c r="E7379" t="s">
        <v>7055</v>
      </c>
      <c r="F7379" t="str">
        <f>IF(HymnIN[[#This Row],[Verse]]&lt;&gt;0,"",_xlfn.XLOOKUP(HymnIN[[#This Row],[Hymn]],HymnEN[[#All],[hymn_no]],HymnEN[[#All],[author_id]],"0",0,1))</f>
        <v/>
      </c>
      <c r="G7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'1', '3', 'Regna Tu nei nostri cuori,');</v>
      </c>
      <c r="H7379" t="str" cm="1">
        <f t="array" ref="H7379">IF(HymnIN[[#This Row],[Verse]]=0,_xlfn.XLOOKUP(HymnIN[[#This Row],[Text]],Table17[[#All],[Meter]],Table17[[#All],[ID]],"**",0,1),"")</f>
        <v/>
      </c>
      <c r="I7379" t="str" cm="1">
        <f t="array" ref="I7379">IF(HymnIN[[#This Row],[Verse]]=0,_xlfn.XLOOKUP(HymnIN[[#This Row],[Text]],Table17[[#All],[Meter]],Table17[[#All],[Correct Full Meter]],"**",0,1),"")</f>
        <v/>
      </c>
    </row>
    <row r="7380" spans="1:9" x14ac:dyDescent="0.3">
      <c r="A7380">
        <v>368</v>
      </c>
      <c r="B7380">
        <v>1</v>
      </c>
      <c r="C7380">
        <v>4</v>
      </c>
      <c r="D7380">
        <v>8537</v>
      </c>
      <c r="E7380" t="s">
        <v>7056</v>
      </c>
      <c r="F7380" t="str">
        <f>IF(HymnIN[[#This Row],[Verse]]&lt;&gt;0,"",_xlfn.XLOOKUP(HymnIN[[#This Row],[Hymn]],HymnEN[[#All],[hymn_no]],HymnEN[[#All],[author_id]],"0",0,1))</f>
        <v/>
      </c>
      <c r="G7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'1', '4', 'Fa\', Signor, che lo proviam.');</v>
      </c>
      <c r="H7380" t="str" cm="1">
        <f t="array" ref="H7380">IF(HymnIN[[#This Row],[Verse]]=0,_xlfn.XLOOKUP(HymnIN[[#This Row],[Text]],Table17[[#All],[Meter]],Table17[[#All],[ID]],"**",0,1),"")</f>
        <v/>
      </c>
      <c r="I7380" t="str" cm="1">
        <f t="array" ref="I7380">IF(HymnIN[[#This Row],[Verse]]=0,_xlfn.XLOOKUP(HymnIN[[#This Row],[Text]],Table17[[#All],[Meter]],Table17[[#All],[Correct Full Meter]],"**",0,1),"")</f>
        <v/>
      </c>
    </row>
    <row r="7381" spans="1:9" x14ac:dyDescent="0.3">
      <c r="A7381">
        <v>368</v>
      </c>
      <c r="B7381">
        <v>1</v>
      </c>
      <c r="C7381">
        <v>5</v>
      </c>
      <c r="D7381">
        <v>8538</v>
      </c>
      <c r="E7381" t="s">
        <v>7057</v>
      </c>
      <c r="F7381" t="str">
        <f>IF(HymnIN[[#This Row],[Verse]]&lt;&gt;0,"",_xlfn.XLOOKUP(HymnIN[[#This Row],[Hymn]],HymnEN[[#All],[hymn_no]],HymnEN[[#All],[author_id]],"0",0,1))</f>
        <v/>
      </c>
      <c r="G7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'1', '5', 'Da Te tutto riceviamo,');</v>
      </c>
      <c r="H7381" t="str" cm="1">
        <f t="array" ref="H7381">IF(HymnIN[[#This Row],[Verse]]=0,_xlfn.XLOOKUP(HymnIN[[#This Row],[Text]],Table17[[#All],[Meter]],Table17[[#All],[ID]],"**",0,1),"")</f>
        <v/>
      </c>
      <c r="I7381" t="str" cm="1">
        <f t="array" ref="I7381">IF(HymnIN[[#This Row],[Verse]]=0,_xlfn.XLOOKUP(HymnIN[[#This Row],[Text]],Table17[[#All],[Meter]],Table17[[#All],[Correct Full Meter]],"**",0,1),"")</f>
        <v/>
      </c>
    </row>
    <row r="7382" spans="1:9" x14ac:dyDescent="0.3">
      <c r="A7382">
        <v>368</v>
      </c>
      <c r="B7382">
        <v>1</v>
      </c>
      <c r="C7382">
        <v>6</v>
      </c>
      <c r="D7382">
        <v>8539</v>
      </c>
      <c r="E7382" t="s">
        <v>7058</v>
      </c>
      <c r="F7382" t="str">
        <f>IF(HymnIN[[#This Row],[Verse]]&lt;&gt;0,"",_xlfn.XLOOKUP(HymnIN[[#This Row],[Hymn]],HymnEN[[#All],[hymn_no]],HymnEN[[#All],[author_id]],"0",0,1))</f>
        <v/>
      </c>
      <c r="G7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'1', '6', 'Per Te viver qui vogliam.');</v>
      </c>
      <c r="H7382" t="str" cm="1">
        <f t="array" ref="H7382">IF(HymnIN[[#This Row],[Verse]]=0,_xlfn.XLOOKUP(HymnIN[[#This Row],[Text]],Table17[[#All],[Meter]],Table17[[#All],[ID]],"**",0,1),"")</f>
        <v/>
      </c>
      <c r="I7382" t="str" cm="1">
        <f t="array" ref="I7382">IF(HymnIN[[#This Row],[Verse]]=0,_xlfn.XLOOKUP(HymnIN[[#This Row],[Text]],Table17[[#All],[Meter]],Table17[[#All],[Correct Full Meter]],"**",0,1),"")</f>
        <v/>
      </c>
    </row>
    <row r="7383" spans="1:9" x14ac:dyDescent="0.3">
      <c r="A7383">
        <v>368</v>
      </c>
      <c r="B7383">
        <v>2</v>
      </c>
      <c r="C7383">
        <v>1</v>
      </c>
      <c r="D7383">
        <v>8540</v>
      </c>
      <c r="E7383" t="s">
        <v>7059</v>
      </c>
      <c r="F7383" t="str">
        <f>IF(HymnIN[[#This Row],[Verse]]&lt;&gt;0,"",_xlfn.XLOOKUP(HymnIN[[#This Row],[Hymn]],HymnEN[[#All],[hymn_no]],HymnEN[[#All],[author_id]],"0",0,1))</f>
        <v/>
      </c>
      <c r="G7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'2', '1', 'La Tua via quant\'è gioiosa!');</v>
      </c>
      <c r="H7383" t="str" cm="1">
        <f t="array" ref="H7383">IF(HymnIN[[#This Row],[Verse]]=0,_xlfn.XLOOKUP(HymnIN[[#This Row],[Text]],Table17[[#All],[Meter]],Table17[[#All],[ID]],"**",0,1),"")</f>
        <v/>
      </c>
      <c r="I7383" t="str" cm="1">
        <f t="array" ref="I7383">IF(HymnIN[[#This Row],[Verse]]=0,_xlfn.XLOOKUP(HymnIN[[#This Row],[Text]],Table17[[#All],[Meter]],Table17[[#All],[Correct Full Meter]],"**",0,1),"")</f>
        <v/>
      </c>
    </row>
    <row r="7384" spans="1:9" x14ac:dyDescent="0.3">
      <c r="A7384">
        <v>368</v>
      </c>
      <c r="B7384">
        <v>2</v>
      </c>
      <c r="C7384">
        <v>2</v>
      </c>
      <c r="D7384">
        <v>8541</v>
      </c>
      <c r="E7384" t="s">
        <v>7060</v>
      </c>
      <c r="F7384" t="str">
        <f>IF(HymnIN[[#This Row],[Verse]]&lt;&gt;0,"",_xlfn.XLOOKUP(HymnIN[[#This Row],[Hymn]],HymnEN[[#All],[hymn_no]],HymnEN[[#All],[author_id]],"0",0,1))</f>
        <v/>
      </c>
      <c r="G7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'2', '2', 'Tu ci dài divin conforto;');</v>
      </c>
      <c r="H7384" t="str" cm="1">
        <f t="array" ref="H7384">IF(HymnIN[[#This Row],[Verse]]=0,_xlfn.XLOOKUP(HymnIN[[#This Row],[Text]],Table17[[#All],[Meter]],Table17[[#All],[ID]],"**",0,1),"")</f>
        <v/>
      </c>
      <c r="I7384" t="str" cm="1">
        <f t="array" ref="I7384">IF(HymnIN[[#This Row],[Verse]]=0,_xlfn.XLOOKUP(HymnIN[[#This Row],[Text]],Table17[[#All],[Meter]],Table17[[#All],[Correct Full Meter]],"**",0,1),"")</f>
        <v/>
      </c>
    </row>
    <row r="7385" spans="1:9" x14ac:dyDescent="0.3">
      <c r="A7385">
        <v>368</v>
      </c>
      <c r="B7385">
        <v>2</v>
      </c>
      <c r="C7385">
        <v>3</v>
      </c>
      <c r="D7385">
        <v>8542</v>
      </c>
      <c r="E7385" t="s">
        <v>7061</v>
      </c>
      <c r="F7385" t="str">
        <f>IF(HymnIN[[#This Row],[Verse]]&lt;&gt;0,"",_xlfn.XLOOKUP(HymnIN[[#This Row],[Hymn]],HymnEN[[#All],[hymn_no]],HymnEN[[#All],[author_id]],"0",0,1))</f>
        <v/>
      </c>
      <c r="G7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'2', '3', 'Nella luce del Tuo amore');</v>
      </c>
      <c r="H7385" t="str" cm="1">
        <f t="array" ref="H7385">IF(HymnIN[[#This Row],[Verse]]=0,_xlfn.XLOOKUP(HymnIN[[#This Row],[Text]],Table17[[#All],[Meter]],Table17[[#All],[ID]],"**",0,1),"")</f>
        <v/>
      </c>
      <c r="I7385" t="str" cm="1">
        <f t="array" ref="I7385">IF(HymnIN[[#This Row],[Verse]]=0,_xlfn.XLOOKUP(HymnIN[[#This Row],[Text]],Table17[[#All],[Meter]],Table17[[#All],[Correct Full Meter]],"**",0,1),"")</f>
        <v/>
      </c>
    </row>
    <row r="7386" spans="1:9" x14ac:dyDescent="0.3">
      <c r="A7386">
        <v>368</v>
      </c>
      <c r="B7386">
        <v>2</v>
      </c>
      <c r="C7386">
        <v>4</v>
      </c>
      <c r="D7386">
        <v>8543</v>
      </c>
      <c r="E7386" t="s">
        <v>7062</v>
      </c>
      <c r="F7386" t="str">
        <f>IF(HymnIN[[#This Row],[Verse]]&lt;&gt;0,"",_xlfn.XLOOKUP(HymnIN[[#This Row],[Hymn]],HymnEN[[#All],[hymn_no]],HymnEN[[#All],[author_id]],"0",0,1))</f>
        <v/>
      </c>
      <c r="G7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'2', '4', 'Ogni cura e duol scompar.');</v>
      </c>
      <c r="H7386" t="str" cm="1">
        <f t="array" ref="H7386">IF(HymnIN[[#This Row],[Verse]]=0,_xlfn.XLOOKUP(HymnIN[[#This Row],[Text]],Table17[[#All],[Meter]],Table17[[#All],[ID]],"**",0,1),"")</f>
        <v/>
      </c>
      <c r="I7386" t="str" cm="1">
        <f t="array" ref="I7386">IF(HymnIN[[#This Row],[Verse]]=0,_xlfn.XLOOKUP(HymnIN[[#This Row],[Text]],Table17[[#All],[Meter]],Table17[[#All],[Correct Full Meter]],"**",0,1),"")</f>
        <v/>
      </c>
    </row>
    <row r="7387" spans="1:9" x14ac:dyDescent="0.3">
      <c r="A7387">
        <v>368</v>
      </c>
      <c r="B7387">
        <v>2</v>
      </c>
      <c r="C7387">
        <v>5</v>
      </c>
      <c r="D7387">
        <v>8544</v>
      </c>
      <c r="E7387" t="s">
        <v>7063</v>
      </c>
      <c r="F7387" t="str">
        <f>IF(HymnIN[[#This Row],[Verse]]&lt;&gt;0,"",_xlfn.XLOOKUP(HymnIN[[#This Row],[Hymn]],HymnEN[[#All],[hymn_no]],HymnEN[[#All],[author_id]],"0",0,1))</f>
        <v/>
      </c>
      <c r="G7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'2', '5', 'Solo Te vogliam vedere,');</v>
      </c>
      <c r="H7387" t="str" cm="1">
        <f t="array" ref="H7387">IF(HymnIN[[#This Row],[Verse]]=0,_xlfn.XLOOKUP(HymnIN[[#This Row],[Text]],Table17[[#All],[Meter]],Table17[[#All],[ID]],"**",0,1),"")</f>
        <v/>
      </c>
      <c r="I7387" t="str" cm="1">
        <f t="array" ref="I7387">IF(HymnIN[[#This Row],[Verse]]=0,_xlfn.XLOOKUP(HymnIN[[#This Row],[Text]],Table17[[#All],[Meter]],Table17[[#All],[Correct Full Meter]],"**",0,1),"")</f>
        <v/>
      </c>
    </row>
    <row r="7388" spans="1:9" x14ac:dyDescent="0.3">
      <c r="A7388">
        <v>368</v>
      </c>
      <c r="B7388">
        <v>2</v>
      </c>
      <c r="C7388">
        <v>6</v>
      </c>
      <c r="D7388">
        <v>8545</v>
      </c>
      <c r="E7388" t="s">
        <v>7064</v>
      </c>
      <c r="F7388" t="str">
        <f>IF(HymnIN[[#This Row],[Verse]]&lt;&gt;0,"",_xlfn.XLOOKUP(HymnIN[[#This Row],[Hymn]],HymnEN[[#All],[hymn_no]],HymnEN[[#All],[author_id]],"0",0,1))</f>
        <v/>
      </c>
      <c r="G7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'2', '6', 'Solo Te desiderar.');</v>
      </c>
      <c r="H7388" t="str" cm="1">
        <f t="array" ref="H7388">IF(HymnIN[[#This Row],[Verse]]=0,_xlfn.XLOOKUP(HymnIN[[#This Row],[Text]],Table17[[#All],[Meter]],Table17[[#All],[ID]],"**",0,1),"")</f>
        <v/>
      </c>
      <c r="I7388" t="str" cm="1">
        <f t="array" ref="I7388">IF(HymnIN[[#This Row],[Verse]]=0,_xlfn.XLOOKUP(HymnIN[[#This Row],[Text]],Table17[[#All],[Meter]],Table17[[#All],[Correct Full Meter]],"**",0,1),"")</f>
        <v/>
      </c>
    </row>
    <row r="7389" spans="1:9" x14ac:dyDescent="0.3">
      <c r="A7389">
        <v>368</v>
      </c>
      <c r="B7389">
        <v>3</v>
      </c>
      <c r="C7389">
        <v>1</v>
      </c>
      <c r="D7389">
        <v>8546</v>
      </c>
      <c r="E7389" t="s">
        <v>7065</v>
      </c>
      <c r="F7389" t="str">
        <f>IF(HymnIN[[#This Row],[Verse]]&lt;&gt;0,"",_xlfn.XLOOKUP(HymnIN[[#This Row],[Hymn]],HymnEN[[#All],[hymn_no]],HymnEN[[#All],[author_id]],"0",0,1))</f>
        <v/>
      </c>
      <c r="G7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'3', '1', 'Il Tuo amore a noi dà pace');</v>
      </c>
      <c r="H7389" t="str" cm="1">
        <f t="array" ref="H7389">IF(HymnIN[[#This Row],[Verse]]=0,_xlfn.XLOOKUP(HymnIN[[#This Row],[Text]],Table17[[#All],[Meter]],Table17[[#All],[ID]],"**",0,1),"")</f>
        <v/>
      </c>
      <c r="I7389" t="str" cm="1">
        <f t="array" ref="I7389">IF(HymnIN[[#This Row],[Verse]]=0,_xlfn.XLOOKUP(HymnIN[[#This Row],[Text]],Table17[[#All],[Meter]],Table17[[#All],[Correct Full Meter]],"**",0,1),"")</f>
        <v/>
      </c>
    </row>
    <row r="7390" spans="1:9" x14ac:dyDescent="0.3">
      <c r="A7390">
        <v>368</v>
      </c>
      <c r="B7390">
        <v>3</v>
      </c>
      <c r="C7390">
        <v>2</v>
      </c>
      <c r="D7390">
        <v>8547</v>
      </c>
      <c r="E7390" t="s">
        <v>7066</v>
      </c>
      <c r="F7390" t="str">
        <f>IF(HymnIN[[#This Row],[Verse]]&lt;&gt;0,"",_xlfn.XLOOKUP(HymnIN[[#This Row],[Hymn]],HymnEN[[#All],[hymn_no]],HymnEN[[#All],[author_id]],"0",0,1))</f>
        <v/>
      </c>
      <c r="G7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'3', '2', 'Fra conflitto e debolezza.');</v>
      </c>
      <c r="H7390" t="str" cm="1">
        <f t="array" ref="H7390">IF(HymnIN[[#This Row],[Verse]]=0,_xlfn.XLOOKUP(HymnIN[[#This Row],[Text]],Table17[[#All],[Meter]],Table17[[#All],[ID]],"**",0,1),"")</f>
        <v/>
      </c>
      <c r="I7390" t="str" cm="1">
        <f t="array" ref="I7390">IF(HymnIN[[#This Row],[Verse]]=0,_xlfn.XLOOKUP(HymnIN[[#This Row],[Text]],Table17[[#All],[Meter]],Table17[[#All],[Correct Full Meter]],"**",0,1),"")</f>
        <v/>
      </c>
    </row>
    <row r="7391" spans="1:9" x14ac:dyDescent="0.3">
      <c r="A7391">
        <v>368</v>
      </c>
      <c r="B7391">
        <v>3</v>
      </c>
      <c r="C7391">
        <v>3</v>
      </c>
      <c r="D7391">
        <v>8548</v>
      </c>
      <c r="E7391" t="s">
        <v>7067</v>
      </c>
      <c r="F7391" t="str">
        <f>IF(HymnIN[[#This Row],[Verse]]&lt;&gt;0,"",_xlfn.XLOOKUP(HymnIN[[#This Row],[Hymn]],HymnEN[[#All],[hymn_no]],HymnEN[[#All],[author_id]],"0",0,1))</f>
        <v/>
      </c>
      <c r="G7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'3', '3', 'Quando Tu c\'incontrerai');</v>
      </c>
      <c r="H7391" t="str" cm="1">
        <f t="array" ref="H7391">IF(HymnIN[[#This Row],[Verse]]=0,_xlfn.XLOOKUP(HymnIN[[#This Row],[Text]],Table17[[#All],[Meter]],Table17[[#All],[ID]],"**",0,1),"")</f>
        <v/>
      </c>
      <c r="I7391" t="str" cm="1">
        <f t="array" ref="I7391">IF(HymnIN[[#This Row],[Verse]]=0,_xlfn.XLOOKUP(HymnIN[[#This Row],[Text]],Table17[[#All],[Meter]],Table17[[#All],[Correct Full Meter]],"**",0,1),"")</f>
        <v/>
      </c>
    </row>
    <row r="7392" spans="1:9" x14ac:dyDescent="0.3">
      <c r="A7392">
        <v>368</v>
      </c>
      <c r="B7392">
        <v>3</v>
      </c>
      <c r="C7392">
        <v>4</v>
      </c>
      <c r="D7392">
        <v>8549</v>
      </c>
      <c r="E7392" t="s">
        <v>7068</v>
      </c>
      <c r="F7392" t="str">
        <f>IF(HymnIN[[#This Row],[Verse]]&lt;&gt;0,"",_xlfn.XLOOKUP(HymnIN[[#This Row],[Hymn]],HymnEN[[#All],[hymn_no]],HymnEN[[#All],[author_id]],"0",0,1))</f>
        <v/>
      </c>
      <c r="G7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'3', '4', 'Le tempeste cesseran');</v>
      </c>
      <c r="H7392" t="str" cm="1">
        <f t="array" ref="H7392">IF(HymnIN[[#This Row],[Verse]]=0,_xlfn.XLOOKUP(HymnIN[[#This Row],[Text]],Table17[[#All],[Meter]],Table17[[#All],[ID]],"**",0,1),"")</f>
        <v/>
      </c>
      <c r="I7392" t="str" cm="1">
        <f t="array" ref="I7392">IF(HymnIN[[#This Row],[Verse]]=0,_xlfn.XLOOKUP(HymnIN[[#This Row],[Text]],Table17[[#All],[Meter]],Table17[[#All],[Correct Full Meter]],"**",0,1),"")</f>
        <v/>
      </c>
    </row>
    <row r="7393" spans="1:9" x14ac:dyDescent="0.3">
      <c r="A7393">
        <v>368</v>
      </c>
      <c r="B7393">
        <v>3</v>
      </c>
      <c r="C7393">
        <v>5</v>
      </c>
      <c r="D7393">
        <v>8550</v>
      </c>
      <c r="E7393" t="s">
        <v>7069</v>
      </c>
      <c r="F7393" t="str">
        <f>IF(HymnIN[[#This Row],[Verse]]&lt;&gt;0,"",_xlfn.XLOOKUP(HymnIN[[#This Row],[Hymn]],HymnEN[[#All],[hymn_no]],HymnEN[[#All],[author_id]],"0",0,1))</f>
        <v/>
      </c>
      <c r="G7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'3', '5', 'E in Te solo i nostri cuori');</v>
      </c>
      <c r="H7393" t="str" cm="1">
        <f t="array" ref="H7393">IF(HymnIN[[#This Row],[Verse]]=0,_xlfn.XLOOKUP(HymnIN[[#This Row],[Text]],Table17[[#All],[Meter]],Table17[[#All],[ID]],"**",0,1),"")</f>
        <v/>
      </c>
      <c r="I7393" t="str" cm="1">
        <f t="array" ref="I7393">IF(HymnIN[[#This Row],[Verse]]=0,_xlfn.XLOOKUP(HymnIN[[#This Row],[Text]],Table17[[#All],[Meter]],Table17[[#All],[Correct Full Meter]],"**",0,1),"")</f>
        <v/>
      </c>
    </row>
    <row r="7394" spans="1:9" x14ac:dyDescent="0.3">
      <c r="A7394">
        <v>368</v>
      </c>
      <c r="B7394">
        <v>3</v>
      </c>
      <c r="C7394">
        <v>6</v>
      </c>
      <c r="D7394">
        <v>8551</v>
      </c>
      <c r="E7394" t="s">
        <v>7070</v>
      </c>
      <c r="F7394" t="str">
        <f>IF(HymnIN[[#This Row],[Verse]]&lt;&gt;0,"",_xlfn.XLOOKUP(HymnIN[[#This Row],[Hymn]],HymnEN[[#All],[hymn_no]],HymnEN[[#All],[author_id]],"0",0,1))</f>
        <v/>
      </c>
      <c r="G7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('368', '3', '6', 'Sodisfatti appien saran.');</v>
      </c>
      <c r="H7394" t="str" cm="1">
        <f t="array" ref="H7394">IF(HymnIN[[#This Row],[Verse]]=0,_xlfn.XLOOKUP(HymnIN[[#This Row],[Text]],Table17[[#All],[Meter]],Table17[[#All],[ID]],"**",0,1),"")</f>
        <v/>
      </c>
      <c r="I7394" t="str" cm="1">
        <f t="array" ref="I7394">IF(HymnIN[[#This Row],[Verse]]=0,_xlfn.XLOOKUP(HymnIN[[#This Row],[Text]],Table17[[#All],[Meter]],Table17[[#All],[Correct Full Meter]],"**",0,1),"")</f>
        <v/>
      </c>
    </row>
    <row r="7395" spans="1:9" x14ac:dyDescent="0.3">
      <c r="A7395">
        <v>369</v>
      </c>
      <c r="B7395">
        <v>0</v>
      </c>
      <c r="C7395">
        <v>0</v>
      </c>
      <c r="D7395">
        <v>8555</v>
      </c>
      <c r="E7395" t="s">
        <v>7071</v>
      </c>
      <c r="F7395">
        <f>IF(HymnIN[[#This Row],[Verse]]&lt;&gt;0,"",_xlfn.XLOOKUP(HymnIN[[#This Row],[Hymn]],HymnEN[[#All],[hymn_no]],HymnEN[[#All],[author_id]],"0",0,1))</f>
        <v>161</v>
      </c>
      <c r="G7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('369', '8.8.8.8. Datt. Coro 5.7.8.7.', '154', '161');</v>
      </c>
      <c r="H7395" cm="1">
        <f t="array" ref="H7395">IF(HymnIN[[#This Row],[Verse]]=0,_xlfn.XLOOKUP(HymnIN[[#This Row],[Text]],Table17[[#All],[Meter]],Table17[[#All],[ID]],"**",0,1),"")</f>
        <v>154</v>
      </c>
      <c r="I7395" t="str" cm="1">
        <f t="array" ref="I7395">IF(HymnIN[[#This Row],[Verse]]=0,_xlfn.XLOOKUP(HymnIN[[#This Row],[Text]],Table17[[#All],[Meter]],Table17[[#All],[Correct Full Meter]],"**",0,1),"")</f>
        <v>8.8.8.8. Datt. Coro 5.7.8.7.</v>
      </c>
    </row>
    <row r="7396" spans="1:9" x14ac:dyDescent="0.3">
      <c r="A7396">
        <v>369</v>
      </c>
      <c r="B7396">
        <v>1</v>
      </c>
      <c r="C7396">
        <v>1</v>
      </c>
      <c r="D7396">
        <v>8556</v>
      </c>
      <c r="E7396" t="s">
        <v>7072</v>
      </c>
      <c r="F7396" t="str">
        <f>IF(HymnIN[[#This Row],[Verse]]&lt;&gt;0,"",_xlfn.XLOOKUP(HymnIN[[#This Row],[Hymn]],HymnEN[[#All],[hymn_no]],HymnEN[[#All],[author_id]],"0",0,1))</f>
        <v/>
      </c>
      <c r="G7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'1', 'CRISTO è risorto! Qual gioia!');</v>
      </c>
      <c r="H7396" t="str" cm="1">
        <f t="array" ref="H7396">IF(HymnIN[[#This Row],[Verse]]=0,_xlfn.XLOOKUP(HymnIN[[#This Row],[Text]],Table17[[#All],[Meter]],Table17[[#All],[ID]],"**",0,1),"")</f>
        <v/>
      </c>
      <c r="I7396" t="str" cm="1">
        <f t="array" ref="I7396">IF(HymnIN[[#This Row],[Verse]]=0,_xlfn.XLOOKUP(HymnIN[[#This Row],[Text]],Table17[[#All],[Meter]],Table17[[#All],[Correct Full Meter]],"**",0,1),"")</f>
        <v/>
      </c>
    </row>
    <row r="7397" spans="1:9" x14ac:dyDescent="0.3">
      <c r="A7397">
        <v>369</v>
      </c>
      <c r="B7397">
        <v>1</v>
      </c>
      <c r="C7397">
        <v>2</v>
      </c>
      <c r="D7397">
        <v>8557</v>
      </c>
      <c r="E7397" t="s">
        <v>7073</v>
      </c>
      <c r="F7397" t="str">
        <f>IF(HymnIN[[#This Row],[Verse]]&lt;&gt;0,"",_xlfn.XLOOKUP(HymnIN[[#This Row],[Hymn]],HymnEN[[#All],[hymn_no]],HymnEN[[#All],[author_id]],"0",0,1))</f>
        <v/>
      </c>
      <c r="G7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'2', 'Morte, dov\'è tua vittoria?');</v>
      </c>
      <c r="H7397" t="str" cm="1">
        <f t="array" ref="H7397">IF(HymnIN[[#This Row],[Verse]]=0,_xlfn.XLOOKUP(HymnIN[[#This Row],[Text]],Table17[[#All],[Meter]],Table17[[#All],[ID]],"**",0,1),"")</f>
        <v/>
      </c>
      <c r="I7397" t="str" cm="1">
        <f t="array" ref="I7397">IF(HymnIN[[#This Row],[Verse]]=0,_xlfn.XLOOKUP(HymnIN[[#This Row],[Text]],Table17[[#All],[Meter]],Table17[[#All],[Correct Full Meter]],"**",0,1),"")</f>
        <v/>
      </c>
    </row>
    <row r="7398" spans="1:9" x14ac:dyDescent="0.3">
      <c r="A7398">
        <v>369</v>
      </c>
      <c r="B7398">
        <v>1</v>
      </c>
      <c r="C7398">
        <v>3</v>
      </c>
      <c r="D7398">
        <v>8558</v>
      </c>
      <c r="E7398" t="s">
        <v>7074</v>
      </c>
      <c r="F7398" t="str">
        <f>IF(HymnIN[[#This Row],[Verse]]&lt;&gt;0,"",_xlfn.XLOOKUP(HymnIN[[#This Row],[Hymn]],HymnEN[[#All],[hymn_no]],HymnEN[[#All],[author_id]],"0",0,1))</f>
        <v/>
      </c>
      <c r="G7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'3', 'Egli è salito nel cielo:');</v>
      </c>
      <c r="H7398" t="str" cm="1">
        <f t="array" ref="H7398">IF(HymnIN[[#This Row],[Verse]]=0,_xlfn.XLOOKUP(HymnIN[[#This Row],[Text]],Table17[[#All],[Meter]],Table17[[#All],[ID]],"**",0,1),"")</f>
        <v/>
      </c>
      <c r="I7398" t="str" cm="1">
        <f t="array" ref="I7398">IF(HymnIN[[#This Row],[Verse]]=0,_xlfn.XLOOKUP(HymnIN[[#This Row],[Text]],Table17[[#All],[Meter]],Table17[[#All],[Correct Full Meter]],"**",0,1),"")</f>
        <v/>
      </c>
    </row>
    <row r="7399" spans="1:9" x14ac:dyDescent="0.3">
      <c r="A7399">
        <v>369</v>
      </c>
      <c r="B7399">
        <v>1</v>
      </c>
      <c r="C7399">
        <v>4</v>
      </c>
      <c r="D7399">
        <v>8559</v>
      </c>
      <c r="E7399" t="s">
        <v>7075</v>
      </c>
      <c r="F7399" t="str">
        <f>IF(HymnIN[[#This Row],[Verse]]&lt;&gt;0,"",_xlfn.XLOOKUP(HymnIN[[#This Row],[Hymn]],HymnEN[[#All],[hymn_no]],HymnEN[[#All],[author_id]],"0",0,1))</f>
        <v/>
      </c>
      <c r="G7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'4', 'A Lui la forza e la gloria!');</v>
      </c>
      <c r="H7399" t="str" cm="1">
        <f t="array" ref="H7399">IF(HymnIN[[#This Row],[Verse]]=0,_xlfn.XLOOKUP(HymnIN[[#This Row],[Text]],Table17[[#All],[Meter]],Table17[[#All],[ID]],"**",0,1),"")</f>
        <v/>
      </c>
      <c r="I7399" t="str" cm="1">
        <f t="array" ref="I7399">IF(HymnIN[[#This Row],[Verse]]=0,_xlfn.XLOOKUP(HymnIN[[#This Row],[Text]],Table17[[#All],[Meter]],Table17[[#All],[Correct Full Meter]],"**",0,1),"")</f>
        <v/>
      </c>
    </row>
    <row r="7400" spans="1:9" x14ac:dyDescent="0.3">
      <c r="A7400">
        <v>369</v>
      </c>
      <c r="B7400">
        <v>1</v>
      </c>
      <c r="C7400">
        <v>5</v>
      </c>
      <c r="D7400">
        <v>8560</v>
      </c>
      <c r="E7400" t="s">
        <v>7076</v>
      </c>
      <c r="F7400" t="str">
        <f>IF(HymnIN[[#This Row],[Verse]]&lt;&gt;0,"",_xlfn.XLOOKUP(HymnIN[[#This Row],[Hymn]],HymnEN[[#All],[hymn_no]],HymnEN[[#All],[author_id]],"0",0,1))</f>
        <v/>
      </c>
      <c r="G7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'5', 'Le nostre colpe');</v>
      </c>
      <c r="H7400" t="str" cm="1">
        <f t="array" ref="H7400">IF(HymnIN[[#This Row],[Verse]]=0,_xlfn.XLOOKUP(HymnIN[[#This Row],[Text]],Table17[[#All],[Meter]],Table17[[#All],[ID]],"**",0,1),"")</f>
        <v/>
      </c>
      <c r="I7400" t="str" cm="1">
        <f t="array" ref="I7400">IF(HymnIN[[#This Row],[Verse]]=0,_xlfn.XLOOKUP(HymnIN[[#This Row],[Text]],Table17[[#All],[Meter]],Table17[[#All],[Correct Full Meter]],"**",0,1),"")</f>
        <v/>
      </c>
    </row>
    <row r="7401" spans="1:9" x14ac:dyDescent="0.3">
      <c r="A7401">
        <v>369</v>
      </c>
      <c r="B7401">
        <v>1</v>
      </c>
      <c r="C7401">
        <v>6</v>
      </c>
      <c r="D7401">
        <v>8561</v>
      </c>
      <c r="E7401" t="s">
        <v>7077</v>
      </c>
      <c r="F7401" t="str">
        <f>IF(HymnIN[[#This Row],[Verse]]&lt;&gt;0,"",_xlfn.XLOOKUP(HymnIN[[#This Row],[Hymn]],HymnEN[[#All],[hymn_no]],HymnEN[[#All],[author_id]],"0",0,1))</f>
        <v/>
      </c>
      <c r="G7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'6', 'Tutte portò su di Sé,');</v>
      </c>
      <c r="H7401" t="str" cm="1">
        <f t="array" ref="H7401">IF(HymnIN[[#This Row],[Verse]]=0,_xlfn.XLOOKUP(HymnIN[[#This Row],[Text]],Table17[[#All],[Meter]],Table17[[#All],[ID]],"**",0,1),"")</f>
        <v/>
      </c>
      <c r="I7401" t="str" cm="1">
        <f t="array" ref="I7401">IF(HymnIN[[#This Row],[Verse]]=0,_xlfn.XLOOKUP(HymnIN[[#This Row],[Text]],Table17[[#All],[Meter]],Table17[[#All],[Correct Full Meter]],"**",0,1),"")</f>
        <v/>
      </c>
    </row>
    <row r="7402" spans="1:9" x14ac:dyDescent="0.3">
      <c r="A7402">
        <v>369</v>
      </c>
      <c r="B7402">
        <v>1</v>
      </c>
      <c r="C7402">
        <v>7</v>
      </c>
      <c r="D7402">
        <v>8562</v>
      </c>
      <c r="E7402" t="s">
        <v>7078</v>
      </c>
      <c r="F7402" t="str">
        <f>IF(HymnIN[[#This Row],[Verse]]&lt;&gt;0,"",_xlfn.XLOOKUP(HymnIN[[#This Row],[Hymn]],HymnEN[[#All],[hymn_no]],HymnEN[[#All],[author_id]],"0",0,1))</f>
        <v/>
      </c>
      <c r="G7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'7', 'Per noi la croce sofferse,');</v>
      </c>
      <c r="H7402" t="str" cm="1">
        <f t="array" ref="H7402">IF(HymnIN[[#This Row],[Verse]]=0,_xlfn.XLOOKUP(HymnIN[[#This Row],[Text]],Table17[[#All],[Meter]],Table17[[#All],[ID]],"**",0,1),"")</f>
        <v/>
      </c>
      <c r="I7402" t="str" cm="1">
        <f t="array" ref="I7402">IF(HymnIN[[#This Row],[Verse]]=0,_xlfn.XLOOKUP(HymnIN[[#This Row],[Text]],Table17[[#All],[Meter]],Table17[[#All],[Correct Full Meter]],"**",0,1),"")</f>
        <v/>
      </c>
    </row>
    <row r="7403" spans="1:9" x14ac:dyDescent="0.3">
      <c r="A7403">
        <v>369</v>
      </c>
      <c r="B7403">
        <v>1</v>
      </c>
      <c r="C7403">
        <v>8</v>
      </c>
      <c r="D7403">
        <v>8563</v>
      </c>
      <c r="E7403" t="s">
        <v>7079</v>
      </c>
      <c r="F7403" t="str">
        <f>IF(HymnIN[[#This Row],[Verse]]&lt;&gt;0,"",_xlfn.XLOOKUP(HymnIN[[#This Row],[Hymn]],HymnEN[[#All],[hymn_no]],HymnEN[[#All],[author_id]],"0",0,1))</f>
        <v/>
      </c>
      <c r="G7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'1', '8', 'Vivente in ciel or Egli è.');</v>
      </c>
      <c r="H7403" t="str" cm="1">
        <f t="array" ref="H7403">IF(HymnIN[[#This Row],[Verse]]=0,_xlfn.XLOOKUP(HymnIN[[#This Row],[Text]],Table17[[#All],[Meter]],Table17[[#All],[ID]],"**",0,1),"")</f>
        <v/>
      </c>
      <c r="I7403" t="str" cm="1">
        <f t="array" ref="I7403">IF(HymnIN[[#This Row],[Verse]]=0,_xlfn.XLOOKUP(HymnIN[[#This Row],[Text]],Table17[[#All],[Meter]],Table17[[#All],[Correct Full Meter]],"**",0,1),"")</f>
        <v/>
      </c>
    </row>
    <row r="7404" spans="1:9" x14ac:dyDescent="0.3">
      <c r="A7404">
        <v>369</v>
      </c>
      <c r="B7404">
        <v>2</v>
      </c>
      <c r="C7404">
        <v>1</v>
      </c>
      <c r="D7404">
        <v>8564</v>
      </c>
      <c r="E7404" t="s">
        <v>7080</v>
      </c>
      <c r="F7404" t="str">
        <f>IF(HymnIN[[#This Row],[Verse]]&lt;&gt;0,"",_xlfn.XLOOKUP(HymnIN[[#This Row],[Hymn]],HymnEN[[#All],[hymn_no]],HymnEN[[#All],[author_id]],"0",0,1))</f>
        <v/>
      </c>
      <c r="G7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'1', 'Egli è risorto! Il messaggio');</v>
      </c>
      <c r="H7404" t="str" cm="1">
        <f t="array" ref="H7404">IF(HymnIN[[#This Row],[Verse]]=0,_xlfn.XLOOKUP(HymnIN[[#This Row],[Text]],Table17[[#All],[Meter]],Table17[[#All],[ID]],"**",0,1),"")</f>
        <v/>
      </c>
      <c r="I7404" t="str" cm="1">
        <f t="array" ref="I7404">IF(HymnIN[[#This Row],[Verse]]=0,_xlfn.XLOOKUP(HymnIN[[#This Row],[Text]],Table17[[#All],[Meter]],Table17[[#All],[Correct Full Meter]],"**",0,1),"")</f>
        <v/>
      </c>
    </row>
    <row r="7405" spans="1:9" x14ac:dyDescent="0.3">
      <c r="A7405">
        <v>369</v>
      </c>
      <c r="B7405">
        <v>2</v>
      </c>
      <c r="C7405">
        <v>2</v>
      </c>
      <c r="D7405">
        <v>8565</v>
      </c>
      <c r="E7405" t="s">
        <v>7081</v>
      </c>
      <c r="F7405" t="str">
        <f>IF(HymnIN[[#This Row],[Verse]]&lt;&gt;0,"",_xlfn.XLOOKUP(HymnIN[[#This Row],[Hymn]],HymnEN[[#All],[hymn_no]],HymnEN[[#All],[author_id]],"0",0,1))</f>
        <v/>
      </c>
      <c r="G7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'2', 'Ai Suoi da un angel fu dato;');</v>
      </c>
      <c r="H7405" t="str" cm="1">
        <f t="array" ref="H7405">IF(HymnIN[[#This Row],[Verse]]=0,_xlfn.XLOOKUP(HymnIN[[#This Row],[Text]],Table17[[#All],[Meter]],Table17[[#All],[ID]],"**",0,1),"")</f>
        <v/>
      </c>
      <c r="I7405" t="str" cm="1">
        <f t="array" ref="I7405">IF(HymnIN[[#This Row],[Verse]]=0,_xlfn.XLOOKUP(HymnIN[[#This Row],[Text]],Table17[[#All],[Meter]],Table17[[#All],[Correct Full Meter]],"**",0,1),"")</f>
        <v/>
      </c>
    </row>
    <row r="7406" spans="1:9" x14ac:dyDescent="0.3">
      <c r="A7406">
        <v>369</v>
      </c>
      <c r="B7406">
        <v>2</v>
      </c>
      <c r="C7406">
        <v>3</v>
      </c>
      <c r="D7406">
        <v>8566</v>
      </c>
      <c r="E7406" t="s">
        <v>7082</v>
      </c>
      <c r="F7406" t="str">
        <f>IF(HymnIN[[#This Row],[Verse]]&lt;&gt;0,"",_xlfn.XLOOKUP(HymnIN[[#This Row],[Hymn]],HymnEN[[#All],[hymn_no]],HymnEN[[#All],[author_id]],"0",0,1))</f>
        <v/>
      </c>
      <c r="G7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'3', 'Più non è qui, vive in cielo');</v>
      </c>
      <c r="H7406" t="str" cm="1">
        <f t="array" ref="H7406">IF(HymnIN[[#This Row],[Verse]]=0,_xlfn.XLOOKUP(HymnIN[[#This Row],[Text]],Table17[[#All],[Meter]],Table17[[#All],[ID]],"**",0,1),"")</f>
        <v/>
      </c>
      <c r="I7406" t="str" cm="1">
        <f t="array" ref="I7406">IF(HymnIN[[#This Row],[Verse]]=0,_xlfn.XLOOKUP(HymnIN[[#This Row],[Text]],Table17[[#All],[Meter]],Table17[[#All],[Correct Full Meter]],"**",0,1),"")</f>
        <v/>
      </c>
    </row>
    <row r="7407" spans="1:9" x14ac:dyDescent="0.3">
      <c r="A7407">
        <v>369</v>
      </c>
      <c r="B7407">
        <v>2</v>
      </c>
      <c r="C7407">
        <v>4</v>
      </c>
      <c r="D7407">
        <v>8567</v>
      </c>
      <c r="E7407" t="s">
        <v>7083</v>
      </c>
      <c r="F7407" t="str">
        <f>IF(HymnIN[[#This Row],[Verse]]&lt;&gt;0,"",_xlfn.XLOOKUP(HymnIN[[#This Row],[Hymn]],HymnEN[[#All],[hymn_no]],HymnEN[[#All],[author_id]],"0",0,1))</f>
        <v/>
      </c>
      <c r="G7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'4', 'In somma gloria elevato.');</v>
      </c>
      <c r="H7407" t="str" cm="1">
        <f t="array" ref="H7407">IF(HymnIN[[#This Row],[Verse]]=0,_xlfn.XLOOKUP(HymnIN[[#This Row],[Text]],Table17[[#All],[Meter]],Table17[[#All],[ID]],"**",0,1),"")</f>
        <v/>
      </c>
      <c r="I7407" t="str" cm="1">
        <f t="array" ref="I7407">IF(HymnIN[[#This Row],[Verse]]=0,_xlfn.XLOOKUP(HymnIN[[#This Row],[Text]],Table17[[#All],[Meter]],Table17[[#All],[Correct Full Meter]],"**",0,1),"")</f>
        <v/>
      </c>
    </row>
    <row r="7408" spans="1:9" x14ac:dyDescent="0.3">
      <c r="A7408">
        <v>369</v>
      </c>
      <c r="B7408">
        <v>2</v>
      </c>
      <c r="C7408">
        <v>5</v>
      </c>
      <c r="D7408">
        <v>8568</v>
      </c>
      <c r="E7408" t="s">
        <v>7084</v>
      </c>
      <c r="F7408" t="str">
        <f>IF(HymnIN[[#This Row],[Verse]]&lt;&gt;0,"",_xlfn.XLOOKUP(HymnIN[[#This Row],[Hymn]],HymnEN[[#All],[hymn_no]],HymnEN[[#All],[author_id]],"0",0,1))</f>
        <v/>
      </c>
      <c r="G7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'5', 'L\'amor di Cristo');</v>
      </c>
      <c r="H7408" t="str" cm="1">
        <f t="array" ref="H7408">IF(HymnIN[[#This Row],[Verse]]=0,_xlfn.XLOOKUP(HymnIN[[#This Row],[Text]],Table17[[#All],[Meter]],Table17[[#All],[ID]],"**",0,1),"")</f>
        <v/>
      </c>
      <c r="I7408" t="str" cm="1">
        <f t="array" ref="I7408">IF(HymnIN[[#This Row],[Verse]]=0,_xlfn.XLOOKUP(HymnIN[[#This Row],[Text]],Table17[[#All],[Meter]],Table17[[#All],[Correct Full Meter]],"**",0,1),"")</f>
        <v/>
      </c>
    </row>
    <row r="7409" spans="1:9" x14ac:dyDescent="0.3">
      <c r="A7409">
        <v>369</v>
      </c>
      <c r="B7409">
        <v>2</v>
      </c>
      <c r="C7409">
        <v>6</v>
      </c>
      <c r="D7409">
        <v>8569</v>
      </c>
      <c r="E7409" t="s">
        <v>7085</v>
      </c>
      <c r="F7409" t="str">
        <f>IF(HymnIN[[#This Row],[Verse]]&lt;&gt;0,"",_xlfn.XLOOKUP(HymnIN[[#This Row],[Hymn]],HymnEN[[#All],[hymn_no]],HymnEN[[#All],[author_id]],"0",0,1))</f>
        <v/>
      </c>
      <c r="G7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'6', 'Ci spinge a dar lodi ognor');</v>
      </c>
      <c r="H7409" t="str" cm="1">
        <f t="array" ref="H7409">IF(HymnIN[[#This Row],[Verse]]=0,_xlfn.XLOOKUP(HymnIN[[#This Row],[Text]],Table17[[#All],[Meter]],Table17[[#All],[ID]],"**",0,1),"")</f>
        <v/>
      </c>
      <c r="I7409" t="str" cm="1">
        <f t="array" ref="I7409">IF(HymnIN[[#This Row],[Verse]]=0,_xlfn.XLOOKUP(HymnIN[[#This Row],[Text]],Table17[[#All],[Meter]],Table17[[#All],[Correct Full Meter]],"**",0,1),"")</f>
        <v/>
      </c>
    </row>
    <row r="7410" spans="1:9" x14ac:dyDescent="0.3">
      <c r="A7410">
        <v>369</v>
      </c>
      <c r="B7410">
        <v>2</v>
      </c>
      <c r="C7410">
        <v>7</v>
      </c>
      <c r="D7410">
        <v>8570</v>
      </c>
      <c r="E7410" t="s">
        <v>7086</v>
      </c>
      <c r="F7410" t="str">
        <f>IF(HymnIN[[#This Row],[Verse]]&lt;&gt;0,"",_xlfn.XLOOKUP(HymnIN[[#This Row],[Hymn]],HymnEN[[#All],[hymn_no]],HymnEN[[#All],[author_id]],"0",0,1))</f>
        <v/>
      </c>
      <c r="G7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'7', 'A Dio, che aperse la tomba,');</v>
      </c>
      <c r="H7410" t="str" cm="1">
        <f t="array" ref="H7410">IF(HymnIN[[#This Row],[Verse]]=0,_xlfn.XLOOKUP(HymnIN[[#This Row],[Text]],Table17[[#All],[Meter]],Table17[[#All],[ID]],"**",0,1),"")</f>
        <v/>
      </c>
      <c r="I7410" t="str" cm="1">
        <f t="array" ref="I7410">IF(HymnIN[[#This Row],[Verse]]=0,_xlfn.XLOOKUP(HymnIN[[#This Row],[Text]],Table17[[#All],[Meter]],Table17[[#All],[Correct Full Meter]],"**",0,1),"")</f>
        <v/>
      </c>
    </row>
    <row r="7411" spans="1:9" x14ac:dyDescent="0.3">
      <c r="A7411">
        <v>369</v>
      </c>
      <c r="B7411">
        <v>2</v>
      </c>
      <c r="C7411">
        <v>8</v>
      </c>
      <c r="D7411">
        <v>8571</v>
      </c>
      <c r="E7411" t="s">
        <v>7087</v>
      </c>
      <c r="F7411" t="str">
        <f>IF(HymnIN[[#This Row],[Verse]]&lt;&gt;0,"",_xlfn.XLOOKUP(HymnIN[[#This Row],[Hymn]],HymnEN[[#All],[hymn_no]],HymnEN[[#All],[author_id]],"0",0,1))</f>
        <v/>
      </c>
      <c r="G7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'2', '8', 'Risuscitando il Signor.');</v>
      </c>
      <c r="H7411" t="str" cm="1">
        <f t="array" ref="H7411">IF(HymnIN[[#This Row],[Verse]]=0,_xlfn.XLOOKUP(HymnIN[[#This Row],[Text]],Table17[[#All],[Meter]],Table17[[#All],[ID]],"**",0,1),"")</f>
        <v/>
      </c>
      <c r="I7411" t="str" cm="1">
        <f t="array" ref="I7411">IF(HymnIN[[#This Row],[Verse]]=0,_xlfn.XLOOKUP(HymnIN[[#This Row],[Text]],Table17[[#All],[Meter]],Table17[[#All],[Correct Full Meter]],"**",0,1),"")</f>
        <v/>
      </c>
    </row>
    <row r="7412" spans="1:9" x14ac:dyDescent="0.3">
      <c r="A7412">
        <v>369</v>
      </c>
      <c r="B7412">
        <v>3</v>
      </c>
      <c r="C7412">
        <v>1</v>
      </c>
      <c r="D7412">
        <v>8572</v>
      </c>
      <c r="E7412" t="s">
        <v>7088</v>
      </c>
      <c r="F7412" t="str">
        <f>IF(HymnIN[[#This Row],[Verse]]&lt;&gt;0,"",_xlfn.XLOOKUP(HymnIN[[#This Row],[Hymn]],HymnEN[[#All],[hymn_no]],HymnEN[[#All],[author_id]],"0",0,1))</f>
        <v/>
      </c>
      <c r="G7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'1', 'Egli è risorto! Il frumento');</v>
      </c>
      <c r="H7412" t="str" cm="1">
        <f t="array" ref="H7412">IF(HymnIN[[#This Row],[Verse]]=0,_xlfn.XLOOKUP(HymnIN[[#This Row],[Text]],Table17[[#All],[Meter]],Table17[[#All],[ID]],"**",0,1),"")</f>
        <v/>
      </c>
      <c r="I7412" t="str" cm="1">
        <f t="array" ref="I7412">IF(HymnIN[[#This Row],[Verse]]=0,_xlfn.XLOOKUP(HymnIN[[#This Row],[Text]],Table17[[#All],[Meter]],Table17[[#All],[Correct Full Meter]],"**",0,1),"")</f>
        <v/>
      </c>
    </row>
    <row r="7413" spans="1:9" x14ac:dyDescent="0.3">
      <c r="A7413">
        <v>369</v>
      </c>
      <c r="B7413">
        <v>3</v>
      </c>
      <c r="C7413">
        <v>2</v>
      </c>
      <c r="D7413">
        <v>8573</v>
      </c>
      <c r="E7413" t="s">
        <v>7089</v>
      </c>
      <c r="F7413" t="str">
        <f>IF(HymnIN[[#This Row],[Verse]]&lt;&gt;0,"",_xlfn.XLOOKUP(HymnIN[[#This Row],[Hymn]],HymnEN[[#All],[hymn_no]],HymnEN[[#All],[author_id]],"0",0,1))</f>
        <v/>
      </c>
      <c r="G7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'2', 'Caduto a terra, moriva,');</v>
      </c>
      <c r="H7413" t="str" cm="1">
        <f t="array" ref="H7413">IF(HymnIN[[#This Row],[Verse]]=0,_xlfn.XLOOKUP(HymnIN[[#This Row],[Text]],Table17[[#All],[Meter]],Table17[[#All],[ID]],"**",0,1),"")</f>
        <v/>
      </c>
      <c r="I7413" t="str" cm="1">
        <f t="array" ref="I7413">IF(HymnIN[[#This Row],[Verse]]=0,_xlfn.XLOOKUP(HymnIN[[#This Row],[Text]],Table17[[#All],[Meter]],Table17[[#All],[Correct Full Meter]],"**",0,1),"")</f>
        <v/>
      </c>
    </row>
    <row r="7414" spans="1:9" x14ac:dyDescent="0.3">
      <c r="A7414">
        <v>369</v>
      </c>
      <c r="B7414">
        <v>3</v>
      </c>
      <c r="C7414">
        <v>3</v>
      </c>
      <c r="D7414">
        <v>8574</v>
      </c>
      <c r="E7414" t="s">
        <v>7090</v>
      </c>
      <c r="F7414" t="str">
        <f>IF(HymnIN[[#This Row],[Verse]]&lt;&gt;0,"",_xlfn.XLOOKUP(HymnIN[[#This Row],[Hymn]],HymnEN[[#All],[hymn_no]],HymnEN[[#All],[author_id]],"0",0,1))</f>
        <v/>
      </c>
      <c r="G7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'3', 'Ma quale frutto per Dio');</v>
      </c>
      <c r="H7414" t="str" cm="1">
        <f t="array" ref="H7414">IF(HymnIN[[#This Row],[Verse]]=0,_xlfn.XLOOKUP(HymnIN[[#This Row],[Text]],Table17[[#All],[Meter]],Table17[[#All],[ID]],"**",0,1),"")</f>
        <v/>
      </c>
      <c r="I7414" t="str" cm="1">
        <f t="array" ref="I7414">IF(HymnIN[[#This Row],[Verse]]=0,_xlfn.XLOOKUP(HymnIN[[#This Row],[Text]],Table17[[#All],[Meter]],Table17[[#All],[Correct Full Meter]],"**",0,1),"")</f>
        <v/>
      </c>
    </row>
    <row r="7415" spans="1:9" x14ac:dyDescent="0.3">
      <c r="A7415">
        <v>369</v>
      </c>
      <c r="B7415">
        <v>3</v>
      </c>
      <c r="C7415">
        <v>4</v>
      </c>
      <c r="D7415">
        <v>8575</v>
      </c>
      <c r="E7415" t="s">
        <v>7091</v>
      </c>
      <c r="F7415" t="str">
        <f>IF(HymnIN[[#This Row],[Verse]]&lt;&gt;0,"",_xlfn.XLOOKUP(HymnIN[[#This Row],[Hymn]],HymnEN[[#All],[hymn_no]],HymnEN[[#All],[author_id]],"0",0,1))</f>
        <v/>
      </c>
      <c r="G7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'4', 'Dalla Sua morte veniva!');</v>
      </c>
      <c r="H7415" t="str" cm="1">
        <f t="array" ref="H7415">IF(HymnIN[[#This Row],[Verse]]=0,_xlfn.XLOOKUP(HymnIN[[#This Row],[Text]],Table17[[#All],[Meter]],Table17[[#All],[ID]],"**",0,1),"")</f>
        <v/>
      </c>
      <c r="I7415" t="str" cm="1">
        <f t="array" ref="I7415">IF(HymnIN[[#This Row],[Verse]]=0,_xlfn.XLOOKUP(HymnIN[[#This Row],[Text]],Table17[[#All],[Meter]],Table17[[#All],[Correct Full Meter]],"**",0,1),"")</f>
        <v/>
      </c>
    </row>
    <row r="7416" spans="1:9" x14ac:dyDescent="0.3">
      <c r="A7416">
        <v>369</v>
      </c>
      <c r="B7416">
        <v>3</v>
      </c>
      <c r="C7416">
        <v>5</v>
      </c>
      <c r="D7416">
        <v>8576</v>
      </c>
      <c r="E7416" t="s">
        <v>7092</v>
      </c>
      <c r="F7416" t="str">
        <f>IF(HymnIN[[#This Row],[Verse]]&lt;&gt;0,"",_xlfn.XLOOKUP(HymnIN[[#This Row],[Hymn]],HymnEN[[#All],[hymn_no]],HymnEN[[#All],[author_id]],"0",0,1))</f>
        <v/>
      </c>
      <c r="G7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'5', 'Egli, Primizia,');</v>
      </c>
      <c r="H7416" t="str" cm="1">
        <f t="array" ref="H7416">IF(HymnIN[[#This Row],[Verse]]=0,_xlfn.XLOOKUP(HymnIN[[#This Row],[Text]],Table17[[#All],[Meter]],Table17[[#All],[ID]],"**",0,1),"")</f>
        <v/>
      </c>
      <c r="I7416" t="str" cm="1">
        <f t="array" ref="I7416">IF(HymnIN[[#This Row],[Verse]]=0,_xlfn.XLOOKUP(HymnIN[[#This Row],[Text]],Table17[[#All],[Meter]],Table17[[#All],[Correct Full Meter]],"**",0,1),"")</f>
        <v/>
      </c>
    </row>
    <row r="7417" spans="1:9" x14ac:dyDescent="0.3">
      <c r="A7417">
        <v>369</v>
      </c>
      <c r="B7417">
        <v>3</v>
      </c>
      <c r="C7417">
        <v>6</v>
      </c>
      <c r="D7417">
        <v>8577</v>
      </c>
      <c r="E7417" t="s">
        <v>7093</v>
      </c>
      <c r="F7417" t="str">
        <f>IF(HymnIN[[#This Row],[Verse]]&lt;&gt;0,"",_xlfn.XLOOKUP(HymnIN[[#This Row],[Hymn]],HymnEN[[#All],[hymn_no]],HymnEN[[#All],[author_id]],"0",0,1))</f>
        <v/>
      </c>
      <c r="G7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'6', 'Non sarà solo mai più;');</v>
      </c>
      <c r="H7417" t="str" cm="1">
        <f t="array" ref="H7417">IF(HymnIN[[#This Row],[Verse]]=0,_xlfn.XLOOKUP(HymnIN[[#This Row],[Text]],Table17[[#All],[Meter]],Table17[[#All],[ID]],"**",0,1),"")</f>
        <v/>
      </c>
      <c r="I7417" t="str" cm="1">
        <f t="array" ref="I7417">IF(HymnIN[[#This Row],[Verse]]=0,_xlfn.XLOOKUP(HymnIN[[#This Row],[Text]],Table17[[#All],[Meter]],Table17[[#All],[Correct Full Meter]],"**",0,1),"")</f>
        <v/>
      </c>
    </row>
    <row r="7418" spans="1:9" x14ac:dyDescent="0.3">
      <c r="A7418">
        <v>369</v>
      </c>
      <c r="B7418">
        <v>3</v>
      </c>
      <c r="C7418">
        <v>7</v>
      </c>
      <c r="D7418">
        <v>8578</v>
      </c>
      <c r="E7418" t="s">
        <v>7094</v>
      </c>
      <c r="F7418" t="str">
        <f>IF(HymnIN[[#This Row],[Verse]]&lt;&gt;0,"",_xlfn.XLOOKUP(HymnIN[[#This Row],[Hymn]],HymnEN[[#All],[hymn_no]],HymnEN[[#All],[author_id]],"0",0,1))</f>
        <v/>
      </c>
      <c r="G7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'7', 'I Suoi han parte a Sua gioia,');</v>
      </c>
      <c r="H7418" t="str" cm="1">
        <f t="array" ref="H7418">IF(HymnIN[[#This Row],[Verse]]=0,_xlfn.XLOOKUP(HymnIN[[#This Row],[Text]],Table17[[#All],[Meter]],Table17[[#All],[ID]],"**",0,1),"")</f>
        <v/>
      </c>
      <c r="I7418" t="str" cm="1">
        <f t="array" ref="I7418">IF(HymnIN[[#This Row],[Verse]]=0,_xlfn.XLOOKUP(HymnIN[[#This Row],[Text]],Table17[[#All],[Meter]],Table17[[#All],[Correct Full Meter]],"**",0,1),"")</f>
        <v/>
      </c>
    </row>
    <row r="7419" spans="1:9" x14ac:dyDescent="0.3">
      <c r="A7419">
        <v>369</v>
      </c>
      <c r="B7419">
        <v>3</v>
      </c>
      <c r="C7419">
        <v>8</v>
      </c>
      <c r="D7419">
        <v>8579</v>
      </c>
      <c r="E7419" t="s">
        <v>7095</v>
      </c>
      <c r="F7419" t="str">
        <f>IF(HymnIN[[#This Row],[Verse]]&lt;&gt;0,"",_xlfn.XLOOKUP(HymnIN[[#This Row],[Hymn]],HymnEN[[#All],[hymn_no]],HymnEN[[#All],[author_id]],"0",0,1))</f>
        <v/>
      </c>
      <c r="G7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('369', '3', '8', 'Gloria e potenza, lassù.');</v>
      </c>
      <c r="H7419" t="str" cm="1">
        <f t="array" ref="H7419">IF(HymnIN[[#This Row],[Verse]]=0,_xlfn.XLOOKUP(HymnIN[[#This Row],[Text]],Table17[[#All],[Meter]],Table17[[#All],[ID]],"**",0,1),"")</f>
        <v/>
      </c>
      <c r="I7419" t="str" cm="1">
        <f t="array" ref="I7419">IF(HymnIN[[#This Row],[Verse]]=0,_xlfn.XLOOKUP(HymnIN[[#This Row],[Text]],Table17[[#All],[Meter]],Table17[[#All],[Correct Full Meter]],"**",0,1),"")</f>
        <v/>
      </c>
    </row>
    <row r="7420" spans="1:9" x14ac:dyDescent="0.3">
      <c r="A7420">
        <v>370</v>
      </c>
      <c r="B7420">
        <v>0</v>
      </c>
      <c r="C7420">
        <v>0</v>
      </c>
      <c r="D7420">
        <v>8583</v>
      </c>
      <c r="E7420" t="s">
        <v>473</v>
      </c>
      <c r="F7420">
        <f>IF(HymnIN[[#This Row],[Verse]]&lt;&gt;0,"",_xlfn.XLOOKUP(HymnIN[[#This Row],[Hymn]],HymnEN[[#All],[hymn_no]],HymnEN[[#All],[author_id]],"0",0,1))</f>
        <v>214</v>
      </c>
      <c r="G7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('370', '14.14.14.14.', '85', '214');</v>
      </c>
      <c r="H7420" cm="1">
        <f t="array" ref="H7420">IF(HymnIN[[#This Row],[Verse]]=0,_xlfn.XLOOKUP(HymnIN[[#This Row],[Text]],Table17[[#All],[Meter]],Table17[[#All],[ID]],"**",0,1),"")</f>
        <v>85</v>
      </c>
      <c r="I7420" t="str" cm="1">
        <f t="array" ref="I7420">IF(HymnIN[[#This Row],[Verse]]=0,_xlfn.XLOOKUP(HymnIN[[#This Row],[Text]],Table17[[#All],[Meter]],Table17[[#All],[Correct Full Meter]],"**",0,1),"")</f>
        <v>14.14.14.14.</v>
      </c>
    </row>
    <row r="7421" spans="1:9" x14ac:dyDescent="0.3">
      <c r="A7421">
        <v>370</v>
      </c>
      <c r="B7421">
        <v>1</v>
      </c>
      <c r="C7421">
        <v>1</v>
      </c>
      <c r="D7421">
        <v>8584</v>
      </c>
      <c r="E7421" t="s">
        <v>7096</v>
      </c>
      <c r="F7421" t="str">
        <f>IF(HymnIN[[#This Row],[Verse]]&lt;&gt;0,"",_xlfn.XLOOKUP(HymnIN[[#This Row],[Hymn]],HymnEN[[#All],[hymn_no]],HymnEN[[#All],[author_id]],"0",0,1))</f>
        <v/>
      </c>
      <c r="G7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'1', '1', 'O DIO, dall\'assemblea lodi sgorgan or a Te:');</v>
      </c>
      <c r="H7421" t="str" cm="1">
        <f t="array" ref="H7421">IF(HymnIN[[#This Row],[Verse]]=0,_xlfn.XLOOKUP(HymnIN[[#This Row],[Text]],Table17[[#All],[Meter]],Table17[[#All],[ID]],"**",0,1),"")</f>
        <v/>
      </c>
      <c r="I7421" t="str" cm="1">
        <f t="array" ref="I7421">IF(HymnIN[[#This Row],[Verse]]=0,_xlfn.XLOOKUP(HymnIN[[#This Row],[Text]],Table17[[#All],[Meter]],Table17[[#All],[Correct Full Meter]],"**",0,1),"")</f>
        <v/>
      </c>
    </row>
    <row r="7422" spans="1:9" x14ac:dyDescent="0.3">
      <c r="A7422">
        <v>370</v>
      </c>
      <c r="B7422">
        <v>1</v>
      </c>
      <c r="C7422">
        <v>2</v>
      </c>
      <c r="D7422">
        <v>8585</v>
      </c>
      <c r="E7422" t="s">
        <v>7097</v>
      </c>
      <c r="F7422" t="str">
        <f>IF(HymnIN[[#This Row],[Verse]]&lt;&gt;0,"",_xlfn.XLOOKUP(HymnIN[[#This Row],[Hymn]],HymnEN[[#All],[hymn_no]],HymnEN[[#All],[author_id]],"0",0,1))</f>
        <v/>
      </c>
      <c r="G7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'1', '2', 'Unita a Cristo, Capo suo, ha il cuore pien d\'amor.');</v>
      </c>
      <c r="H7422" t="str" cm="1">
        <f t="array" ref="H7422">IF(HymnIN[[#This Row],[Verse]]=0,_xlfn.XLOOKUP(HymnIN[[#This Row],[Text]],Table17[[#All],[Meter]],Table17[[#All],[ID]],"**",0,1),"")</f>
        <v/>
      </c>
      <c r="I7422" t="str" cm="1">
        <f t="array" ref="I7422">IF(HymnIN[[#This Row],[Verse]]=0,_xlfn.XLOOKUP(HymnIN[[#This Row],[Text]],Table17[[#All],[Meter]],Table17[[#All],[Correct Full Meter]],"**",0,1),"")</f>
        <v/>
      </c>
    </row>
    <row r="7423" spans="1:9" x14ac:dyDescent="0.3">
      <c r="A7423">
        <v>370</v>
      </c>
      <c r="B7423">
        <v>1</v>
      </c>
      <c r="C7423">
        <v>3</v>
      </c>
      <c r="D7423">
        <v>8586</v>
      </c>
      <c r="E7423" t="s">
        <v>7098</v>
      </c>
      <c r="F7423" t="str">
        <f>IF(HymnIN[[#This Row],[Verse]]&lt;&gt;0,"",_xlfn.XLOOKUP(HymnIN[[#This Row],[Hymn]],HymnEN[[#All],[hymn_no]],HymnEN[[#All],[author_id]],"0",0,1))</f>
        <v/>
      </c>
      <c r="G7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'1', '3', 'Tu questo piano concepisti e conducesti al fin:');</v>
      </c>
      <c r="H7423" t="str" cm="1">
        <f t="array" ref="H7423">IF(HymnIN[[#This Row],[Verse]]=0,_xlfn.XLOOKUP(HymnIN[[#This Row],[Text]],Table17[[#All],[Meter]],Table17[[#All],[ID]],"**",0,1),"")</f>
        <v/>
      </c>
      <c r="I7423" t="str" cm="1">
        <f t="array" ref="I7423">IF(HymnIN[[#This Row],[Verse]]=0,_xlfn.XLOOKUP(HymnIN[[#This Row],[Text]],Table17[[#All],[Meter]],Table17[[#All],[Correct Full Meter]],"**",0,1),"")</f>
        <v/>
      </c>
    </row>
    <row r="7424" spans="1:9" x14ac:dyDescent="0.3">
      <c r="A7424">
        <v>370</v>
      </c>
      <c r="B7424">
        <v>1</v>
      </c>
      <c r="C7424">
        <v>4</v>
      </c>
      <c r="D7424">
        <v>8587</v>
      </c>
      <c r="E7424" t="s">
        <v>7099</v>
      </c>
      <c r="F7424" t="str">
        <f>IF(HymnIN[[#This Row],[Verse]]&lt;&gt;0,"",_xlfn.XLOOKUP(HymnIN[[#This Row],[Hymn]],HymnEN[[#All],[hymn_no]],HymnEN[[#All],[author_id]],"0",0,1))</f>
        <v/>
      </c>
      <c r="G7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'1', '4', 'Or la risposta reca gioia al Tuo divino cuor.');</v>
      </c>
      <c r="H7424" t="str" cm="1">
        <f t="array" ref="H7424">IF(HymnIN[[#This Row],[Verse]]=0,_xlfn.XLOOKUP(HymnIN[[#This Row],[Text]],Table17[[#All],[Meter]],Table17[[#All],[ID]],"**",0,1),"")</f>
        <v/>
      </c>
      <c r="I7424" t="str" cm="1">
        <f t="array" ref="I7424">IF(HymnIN[[#This Row],[Verse]]=0,_xlfn.XLOOKUP(HymnIN[[#This Row],[Text]],Table17[[#All],[Meter]],Table17[[#All],[Correct Full Meter]],"**",0,1),"")</f>
        <v/>
      </c>
    </row>
    <row r="7425" spans="1:9" x14ac:dyDescent="0.3">
      <c r="A7425">
        <v>370</v>
      </c>
      <c r="B7425">
        <v>2</v>
      </c>
      <c r="C7425">
        <v>1</v>
      </c>
      <c r="D7425">
        <v>8588</v>
      </c>
      <c r="E7425" t="s">
        <v>7100</v>
      </c>
      <c r="F7425" t="str">
        <f>IF(HymnIN[[#This Row],[Verse]]&lt;&gt;0,"",_xlfn.XLOOKUP(HymnIN[[#This Row],[Hymn]],HymnEN[[#All],[hymn_no]],HymnEN[[#All],[author_id]],"0",0,1))</f>
        <v/>
      </c>
      <c r="G7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'2', '1', 'Dalle superne scene, da Te scende la città,');</v>
      </c>
      <c r="H7425" t="str" cm="1">
        <f t="array" ref="H7425">IF(HymnIN[[#This Row],[Verse]]=0,_xlfn.XLOOKUP(HymnIN[[#This Row],[Text]],Table17[[#All],[Meter]],Table17[[#All],[ID]],"**",0,1),"")</f>
        <v/>
      </c>
      <c r="I7425" t="str" cm="1">
        <f t="array" ref="I7425">IF(HymnIN[[#This Row],[Verse]]=0,_xlfn.XLOOKUP(HymnIN[[#This Row],[Text]],Table17[[#All],[Meter]],Table17[[#All],[Correct Full Meter]],"**",0,1),"")</f>
        <v/>
      </c>
    </row>
    <row r="7426" spans="1:9" x14ac:dyDescent="0.3">
      <c r="A7426">
        <v>370</v>
      </c>
      <c r="B7426">
        <v>2</v>
      </c>
      <c r="C7426">
        <v>2</v>
      </c>
      <c r="D7426">
        <v>8589</v>
      </c>
      <c r="E7426" t="s">
        <v>7101</v>
      </c>
      <c r="F7426" t="str">
        <f>IF(HymnIN[[#This Row],[Verse]]&lt;&gt;0,"",_xlfn.XLOOKUP(HymnIN[[#This Row],[Hymn]],HymnEN[[#All],[hymn_no]],HymnEN[[#All],[author_id]],"0",0,1))</f>
        <v/>
      </c>
      <c r="G7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'2', '2', 'Di Tuo lavor corona, nella gloria e nel fulgor;');</v>
      </c>
      <c r="H7426" t="str" cm="1">
        <f t="array" ref="H7426">IF(HymnIN[[#This Row],[Verse]]=0,_xlfn.XLOOKUP(HymnIN[[#This Row],[Text]],Table17[[#All],[Meter]],Table17[[#All],[ID]],"**",0,1),"")</f>
        <v/>
      </c>
      <c r="I7426" t="str" cm="1">
        <f t="array" ref="I7426">IF(HymnIN[[#This Row],[Verse]]=0,_xlfn.XLOOKUP(HymnIN[[#This Row],[Text]],Table17[[#All],[Meter]],Table17[[#All],[Correct Full Meter]],"**",0,1),"")</f>
        <v/>
      </c>
    </row>
    <row r="7427" spans="1:9" x14ac:dyDescent="0.3">
      <c r="A7427">
        <v>370</v>
      </c>
      <c r="B7427">
        <v>2</v>
      </c>
      <c r="C7427">
        <v>3</v>
      </c>
      <c r="D7427">
        <v>8590</v>
      </c>
      <c r="E7427" t="s">
        <v>7102</v>
      </c>
      <c r="F7427" t="str">
        <f>IF(HymnIN[[#This Row],[Verse]]&lt;&gt;0,"",_xlfn.XLOOKUP(HymnIN[[#This Row],[Hymn]],HymnEN[[#All],[hymn_no]],HymnEN[[#All],[author_id]],"0",0,1))</f>
        <v/>
      </c>
      <c r="G7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'2', '3', 'Né macchia o grinza offusca la splendente sua beltà');</v>
      </c>
      <c r="H7427" t="str" cm="1">
        <f t="array" ref="H7427">IF(HymnIN[[#This Row],[Verse]]=0,_xlfn.XLOOKUP(HymnIN[[#This Row],[Text]],Table17[[#All],[Meter]],Table17[[#All],[ID]],"**",0,1),"")</f>
        <v/>
      </c>
      <c r="I7427" t="str" cm="1">
        <f t="array" ref="I7427">IF(HymnIN[[#This Row],[Verse]]=0,_xlfn.XLOOKUP(HymnIN[[#This Row],[Text]],Table17[[#All],[Meter]],Table17[[#All],[Correct Full Meter]],"**",0,1),"")</f>
        <v/>
      </c>
    </row>
    <row r="7428" spans="1:9" x14ac:dyDescent="0.3">
      <c r="A7428">
        <v>370</v>
      </c>
      <c r="B7428">
        <v>2</v>
      </c>
      <c r="C7428">
        <v>4</v>
      </c>
      <c r="D7428">
        <v>8591</v>
      </c>
      <c r="E7428" t="s">
        <v>7103</v>
      </c>
      <c r="F7428" t="str">
        <f>IF(HymnIN[[#This Row],[Verse]]&lt;&gt;0,"",_xlfn.XLOOKUP(HymnIN[[#This Row],[Hymn]],HymnEN[[#All],[hymn_no]],HymnEN[[#All],[author_id]],"0",0,1))</f>
        <v/>
      </c>
      <c r="G7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'2', '4', 'Di sposa - e Cristo trova in lei la gioia pel Suo cuor.');</v>
      </c>
      <c r="H7428" t="str" cm="1">
        <f t="array" ref="H7428">IF(HymnIN[[#This Row],[Verse]]=0,_xlfn.XLOOKUP(HymnIN[[#This Row],[Text]],Table17[[#All],[Meter]],Table17[[#All],[ID]],"**",0,1),"")</f>
        <v/>
      </c>
      <c r="I7428" t="str" cm="1">
        <f t="array" ref="I7428">IF(HymnIN[[#This Row],[Verse]]=0,_xlfn.XLOOKUP(HymnIN[[#This Row],[Text]],Table17[[#All],[Meter]],Table17[[#All],[Correct Full Meter]],"**",0,1),"")</f>
        <v/>
      </c>
    </row>
    <row r="7429" spans="1:9" x14ac:dyDescent="0.3">
      <c r="A7429">
        <v>370</v>
      </c>
      <c r="B7429">
        <v>3</v>
      </c>
      <c r="C7429">
        <v>1</v>
      </c>
      <c r="D7429">
        <v>8592</v>
      </c>
      <c r="E7429" t="s">
        <v>7104</v>
      </c>
      <c r="F7429" t="str">
        <f>IF(HymnIN[[#This Row],[Verse]]&lt;&gt;0,"",_xlfn.XLOOKUP(HymnIN[[#This Row],[Hymn]],HymnEN[[#All],[hymn_no]],HymnEN[[#All],[author_id]],"0",0,1))</f>
        <v/>
      </c>
      <c r="G7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'3', '1', 'Egli è l\'Oggetto del Tuo amor, ed or nella città');</v>
      </c>
      <c r="H7429" t="str" cm="1">
        <f t="array" ref="H7429">IF(HymnIN[[#This Row],[Verse]]=0,_xlfn.XLOOKUP(HymnIN[[#This Row],[Text]],Table17[[#All],[Meter]],Table17[[#All],[ID]],"**",0,1),"")</f>
        <v/>
      </c>
      <c r="I7429" t="str" cm="1">
        <f t="array" ref="I7429">IF(HymnIN[[#This Row],[Verse]]=0,_xlfn.XLOOKUP(HymnIN[[#This Row],[Text]],Table17[[#All],[Meter]],Table17[[#All],[Correct Full Meter]],"**",0,1),"")</f>
        <v/>
      </c>
    </row>
    <row r="7430" spans="1:9" x14ac:dyDescent="0.3">
      <c r="A7430">
        <v>370</v>
      </c>
      <c r="B7430">
        <v>3</v>
      </c>
      <c r="C7430">
        <v>2</v>
      </c>
      <c r="D7430">
        <v>8593</v>
      </c>
      <c r="E7430" t="s">
        <v>7105</v>
      </c>
      <c r="F7430" t="str">
        <f>IF(HymnIN[[#This Row],[Verse]]&lt;&gt;0,"",_xlfn.XLOOKUP(HymnIN[[#This Row],[Hymn]],HymnEN[[#All],[hymn_no]],HymnEN[[#All],[author_id]],"0",0,1))</f>
        <v/>
      </c>
      <c r="G7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'3', '2', 'O Dio, Tu con gli uomini puoi sempre dimorar.');</v>
      </c>
      <c r="H7430" t="str" cm="1">
        <f t="array" ref="H7430">IF(HymnIN[[#This Row],[Verse]]=0,_xlfn.XLOOKUP(HymnIN[[#This Row],[Text]],Table17[[#All],[Meter]],Table17[[#All],[ID]],"**",0,1),"")</f>
        <v/>
      </c>
      <c r="I7430" t="str" cm="1">
        <f t="array" ref="I7430">IF(HymnIN[[#This Row],[Verse]]=0,_xlfn.XLOOKUP(HymnIN[[#This Row],[Text]],Table17[[#All],[Meter]],Table17[[#All],[Correct Full Meter]],"**",0,1),"")</f>
        <v/>
      </c>
    </row>
    <row r="7431" spans="1:9" x14ac:dyDescent="0.3">
      <c r="A7431">
        <v>370</v>
      </c>
      <c r="B7431">
        <v>3</v>
      </c>
      <c r="C7431">
        <v>3</v>
      </c>
      <c r="D7431">
        <v>8594</v>
      </c>
      <c r="E7431" t="s">
        <v>7106</v>
      </c>
      <c r="F7431" t="str">
        <f>IF(HymnIN[[#This Row],[Verse]]&lt;&gt;0,"",_xlfn.XLOOKUP(HymnIN[[#This Row],[Hymn]],HymnEN[[#All],[hymn_no]],HymnEN[[#All],[author_id]],"0",0,1))</f>
        <v/>
      </c>
      <c r="G7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'3', '3', 'A Te nell\'assemblea la gloria sia per ogni età,');</v>
      </c>
      <c r="H7431" t="str" cm="1">
        <f t="array" ref="H7431">IF(HymnIN[[#This Row],[Verse]]=0,_xlfn.XLOOKUP(HymnIN[[#This Row],[Text]],Table17[[#All],[Meter]],Table17[[#All],[ID]],"**",0,1),"")</f>
        <v/>
      </c>
      <c r="I7431" t="str" cm="1">
        <f t="array" ref="I7431">IF(HymnIN[[#This Row],[Verse]]=0,_xlfn.XLOOKUP(HymnIN[[#This Row],[Text]],Table17[[#All],[Meter]],Table17[[#All],[Correct Full Meter]],"**",0,1),"")</f>
        <v/>
      </c>
    </row>
    <row r="7432" spans="1:9" x14ac:dyDescent="0.3">
      <c r="A7432">
        <v>370</v>
      </c>
      <c r="B7432">
        <v>3</v>
      </c>
      <c r="C7432">
        <v>4</v>
      </c>
      <c r="D7432">
        <v>8595</v>
      </c>
      <c r="E7432" t="s">
        <v>7107</v>
      </c>
      <c r="F7432" t="str">
        <f>IF(HymnIN[[#This Row],[Verse]]&lt;&gt;0,"",_xlfn.XLOOKUP(HymnIN[[#This Row],[Hymn]],HymnEN[[#All],[hymn_no]],HymnEN[[#All],[author_id]],"0",0,1))</f>
        <v/>
      </c>
      <c r="G7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('370', '3', '4', 'Là dove il Tuo piacere può il riposo Suo trovar.');</v>
      </c>
      <c r="H7432" t="str" cm="1">
        <f t="array" ref="H7432">IF(HymnIN[[#This Row],[Verse]]=0,_xlfn.XLOOKUP(HymnIN[[#This Row],[Text]],Table17[[#All],[Meter]],Table17[[#All],[ID]],"**",0,1),"")</f>
        <v/>
      </c>
      <c r="I7432" t="str" cm="1">
        <f t="array" ref="I7432">IF(HymnIN[[#This Row],[Verse]]=0,_xlfn.XLOOKUP(HymnIN[[#This Row],[Text]],Table17[[#All],[Meter]],Table17[[#All],[Correct Full Meter]],"**",0,1),"")</f>
        <v/>
      </c>
    </row>
    <row r="7433" spans="1:9" x14ac:dyDescent="0.3">
      <c r="A7433">
        <v>371</v>
      </c>
      <c r="B7433">
        <v>0</v>
      </c>
      <c r="C7433">
        <v>0</v>
      </c>
      <c r="D7433">
        <v>8599</v>
      </c>
      <c r="E7433" t="s">
        <v>4</v>
      </c>
      <c r="F7433">
        <f>IF(HymnIN[[#This Row],[Verse]]&lt;&gt;0,"",_xlfn.XLOOKUP(HymnIN[[#This Row],[Hymn]],HymnEN[[#All],[hymn_no]],HymnEN[[#All],[author_id]],"0",0,1))</f>
        <v>185</v>
      </c>
      <c r="G7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('371', '11.10.11.10.', '52', '185');</v>
      </c>
      <c r="H7433" cm="1">
        <f t="array" ref="H7433">IF(HymnIN[[#This Row],[Verse]]=0,_xlfn.XLOOKUP(HymnIN[[#This Row],[Text]],Table17[[#All],[Meter]],Table17[[#All],[ID]],"**",0,1),"")</f>
        <v>52</v>
      </c>
      <c r="I7433" t="str" cm="1">
        <f t="array" ref="I7433">IF(HymnIN[[#This Row],[Verse]]=0,_xlfn.XLOOKUP(HymnIN[[#This Row],[Text]],Table17[[#All],[Meter]],Table17[[#All],[Correct Full Meter]],"**",0,1),"")</f>
        <v>11.10.11.10.</v>
      </c>
    </row>
    <row r="7434" spans="1:9" x14ac:dyDescent="0.3">
      <c r="A7434">
        <v>371</v>
      </c>
      <c r="B7434">
        <v>1</v>
      </c>
      <c r="C7434">
        <v>1</v>
      </c>
      <c r="D7434">
        <v>8600</v>
      </c>
      <c r="E7434" t="s">
        <v>7108</v>
      </c>
      <c r="F7434" t="str">
        <f>IF(HymnIN[[#This Row],[Verse]]&lt;&gt;0,"",_xlfn.XLOOKUP(HymnIN[[#This Row],[Hymn]],HymnEN[[#All],[hymn_no]],HymnEN[[#All],[author_id]],"0",0,1))</f>
        <v/>
      </c>
      <c r="G7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'1', '1', 'O TU, fulgore dell\'eterna gloria,');</v>
      </c>
      <c r="H7434" t="str" cm="1">
        <f t="array" ref="H7434">IF(HymnIN[[#This Row],[Verse]]=0,_xlfn.XLOOKUP(HymnIN[[#This Row],[Text]],Table17[[#All],[Meter]],Table17[[#All],[ID]],"**",0,1),"")</f>
        <v/>
      </c>
      <c r="I7434" t="str" cm="1">
        <f t="array" ref="I7434">IF(HymnIN[[#This Row],[Verse]]=0,_xlfn.XLOOKUP(HymnIN[[#This Row],[Text]],Table17[[#All],[Meter]],Table17[[#All],[Correct Full Meter]],"**",0,1),"")</f>
        <v/>
      </c>
    </row>
    <row r="7435" spans="1:9" x14ac:dyDescent="0.3">
      <c r="A7435">
        <v>371</v>
      </c>
      <c r="B7435">
        <v>1</v>
      </c>
      <c r="C7435">
        <v>2</v>
      </c>
      <c r="D7435">
        <v>8601</v>
      </c>
      <c r="E7435" t="s">
        <v>7109</v>
      </c>
      <c r="F7435" t="str">
        <f>IF(HymnIN[[#This Row],[Verse]]&lt;&gt;0,"",_xlfn.XLOOKUP(HymnIN[[#This Row],[Hymn]],HymnEN[[#All],[hymn_no]],HymnEN[[#All],[author_id]],"0",0,1))</f>
        <v/>
      </c>
      <c r="G7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'1', '2', 'La lode Tua taciuta mai sarà?');</v>
      </c>
      <c r="H7435" t="str" cm="1">
        <f t="array" ref="H7435">IF(HymnIN[[#This Row],[Verse]]=0,_xlfn.XLOOKUP(HymnIN[[#This Row],[Text]],Table17[[#All],[Meter]],Table17[[#All],[ID]],"**",0,1),"")</f>
        <v/>
      </c>
      <c r="I7435" t="str" cm="1">
        <f t="array" ref="I7435">IF(HymnIN[[#This Row],[Verse]]=0,_xlfn.XLOOKUP(HymnIN[[#This Row],[Text]],Table17[[#All],[Meter]],Table17[[#All],[Correct Full Meter]],"**",0,1),"")</f>
        <v/>
      </c>
    </row>
    <row r="7436" spans="1:9" x14ac:dyDescent="0.3">
      <c r="A7436">
        <v>371</v>
      </c>
      <c r="B7436">
        <v>1</v>
      </c>
      <c r="C7436">
        <v>3</v>
      </c>
      <c r="D7436">
        <v>8602</v>
      </c>
      <c r="E7436" t="s">
        <v>7110</v>
      </c>
      <c r="F7436" t="str">
        <f>IF(HymnIN[[#This Row],[Verse]]&lt;&gt;0,"",_xlfn.XLOOKUP(HymnIN[[#This Row],[Hymn]],HymnEN[[#All],[hymn_no]],HymnEN[[#All],[author_id]],"0",0,1))</f>
        <v/>
      </c>
      <c r="G7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'1', '3', 'Chi soffocare la celeste storia');</v>
      </c>
      <c r="H7436" t="str" cm="1">
        <f t="array" ref="H7436">IF(HymnIN[[#This Row],[Verse]]=0,_xlfn.XLOOKUP(HymnIN[[#This Row],[Text]],Table17[[#All],[Meter]],Table17[[#All],[ID]],"**",0,1),"")</f>
        <v/>
      </c>
      <c r="I7436" t="str" cm="1">
        <f t="array" ref="I7436">IF(HymnIN[[#This Row],[Verse]]=0,_xlfn.XLOOKUP(HymnIN[[#This Row],[Text]],Table17[[#All],[Meter]],Table17[[#All],[Correct Full Meter]],"**",0,1),"")</f>
        <v/>
      </c>
    </row>
    <row r="7437" spans="1:9" x14ac:dyDescent="0.3">
      <c r="A7437">
        <v>371</v>
      </c>
      <c r="B7437">
        <v>1</v>
      </c>
      <c r="C7437">
        <v>4</v>
      </c>
      <c r="D7437">
        <v>8603</v>
      </c>
      <c r="E7437" t="s">
        <v>7111</v>
      </c>
      <c r="F7437" t="str">
        <f>IF(HymnIN[[#This Row],[Verse]]&lt;&gt;0,"",_xlfn.XLOOKUP(HymnIN[[#This Row],[Hymn]],HymnEN[[#All],[hymn_no]],HymnEN[[#All],[author_id]],"0",0,1))</f>
        <v/>
      </c>
      <c r="G7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'1', '4', 'Dell\'immolato Agnello, mai potrà?');</v>
      </c>
      <c r="H7437" t="str" cm="1">
        <f t="array" ref="H7437">IF(HymnIN[[#This Row],[Verse]]=0,_xlfn.XLOOKUP(HymnIN[[#This Row],[Text]],Table17[[#All],[Meter]],Table17[[#All],[ID]],"**",0,1),"")</f>
        <v/>
      </c>
      <c r="I7437" t="str" cm="1">
        <f t="array" ref="I7437">IF(HymnIN[[#This Row],[Verse]]=0,_xlfn.XLOOKUP(HymnIN[[#This Row],[Text]],Table17[[#All],[Meter]],Table17[[#All],[Correct Full Meter]],"**",0,1),"")</f>
        <v/>
      </c>
    </row>
    <row r="7438" spans="1:9" x14ac:dyDescent="0.3">
      <c r="A7438">
        <v>371</v>
      </c>
      <c r="B7438">
        <v>2</v>
      </c>
      <c r="C7438">
        <v>1</v>
      </c>
      <c r="D7438">
        <v>8604</v>
      </c>
      <c r="E7438" t="s">
        <v>7112</v>
      </c>
      <c r="F7438" t="str">
        <f>IF(HymnIN[[#This Row],[Verse]]&lt;&gt;0,"",_xlfn.XLOOKUP(HymnIN[[#This Row],[Hymn]],HymnEN[[#All],[hymn_no]],HymnEN[[#All],[author_id]],"0",0,1))</f>
        <v/>
      </c>
      <c r="G7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'2', '1', 'Dallo splendor di Deità scendesti');</v>
      </c>
      <c r="H7438" t="str" cm="1">
        <f t="array" ref="H7438">IF(HymnIN[[#This Row],[Verse]]=0,_xlfn.XLOOKUP(HymnIN[[#This Row],[Text]],Table17[[#All],[Meter]],Table17[[#All],[ID]],"**",0,1),"")</f>
        <v/>
      </c>
      <c r="I7438" t="str" cm="1">
        <f t="array" ref="I7438">IF(HymnIN[[#This Row],[Verse]]=0,_xlfn.XLOOKUP(HymnIN[[#This Row],[Text]],Table17[[#All],[Meter]],Table17[[#All],[Correct Full Meter]],"**",0,1),"")</f>
        <v/>
      </c>
    </row>
    <row r="7439" spans="1:9" x14ac:dyDescent="0.3">
      <c r="A7439">
        <v>371</v>
      </c>
      <c r="B7439">
        <v>2</v>
      </c>
      <c r="C7439">
        <v>2</v>
      </c>
      <c r="D7439">
        <v>8605</v>
      </c>
      <c r="E7439" t="s">
        <v>7113</v>
      </c>
      <c r="F7439" t="str">
        <f>IF(HymnIN[[#This Row],[Verse]]&lt;&gt;0,"",_xlfn.XLOOKUP(HymnIN[[#This Row],[Hymn]],HymnEN[[#All],[hymn_no]],HymnEN[[#All],[author_id]],"0",0,1))</f>
        <v/>
      </c>
      <c r="G7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'2', '2', 'Fin del Calvario a le profondità;');</v>
      </c>
      <c r="H7439" t="str" cm="1">
        <f t="array" ref="H7439">IF(HymnIN[[#This Row],[Verse]]=0,_xlfn.XLOOKUP(HymnIN[[#This Row],[Text]],Table17[[#All],[Meter]],Table17[[#All],[ID]],"**",0,1),"")</f>
        <v/>
      </c>
      <c r="I7439" t="str" cm="1">
        <f t="array" ref="I7439">IF(HymnIN[[#This Row],[Verse]]=0,_xlfn.XLOOKUP(HymnIN[[#This Row],[Text]],Table17[[#All],[Meter]],Table17[[#All],[Correct Full Meter]],"**",0,1),"")</f>
        <v/>
      </c>
    </row>
    <row r="7440" spans="1:9" x14ac:dyDescent="0.3">
      <c r="A7440">
        <v>371</v>
      </c>
      <c r="B7440">
        <v>2</v>
      </c>
      <c r="C7440">
        <v>3</v>
      </c>
      <c r="D7440">
        <v>8606</v>
      </c>
      <c r="E7440" t="s">
        <v>7114</v>
      </c>
      <c r="F7440" t="str">
        <f>IF(HymnIN[[#This Row],[Verse]]&lt;&gt;0,"",_xlfn.XLOOKUP(HymnIN[[#This Row],[Hymn]],HymnEN[[#All],[hymn_no]],HymnEN[[#All],[author_id]],"0",0,1))</f>
        <v/>
      </c>
      <c r="G7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'2', '3', 'Davanti a Te nel cielo c\'inchiniamo:');</v>
      </c>
      <c r="H7440" t="str" cm="1">
        <f t="array" ref="H7440">IF(HymnIN[[#This Row],[Verse]]=0,_xlfn.XLOOKUP(HymnIN[[#This Row],[Text]],Table17[[#All],[Meter]],Table17[[#All],[ID]],"**",0,1),"")</f>
        <v/>
      </c>
      <c r="I7440" t="str" cm="1">
        <f t="array" ref="I7440">IF(HymnIN[[#This Row],[Verse]]=0,_xlfn.XLOOKUP(HymnIN[[#This Row],[Text]],Table17[[#All],[Meter]],Table17[[#All],[Correct Full Meter]],"**",0,1),"")</f>
        <v/>
      </c>
    </row>
    <row r="7441" spans="1:9" x14ac:dyDescent="0.3">
      <c r="A7441">
        <v>371</v>
      </c>
      <c r="B7441">
        <v>2</v>
      </c>
      <c r="C7441">
        <v>4</v>
      </c>
      <c r="D7441">
        <v>8607</v>
      </c>
      <c r="E7441" t="s">
        <v>7115</v>
      </c>
      <c r="F7441" t="str">
        <f>IF(HymnIN[[#This Row],[Verse]]&lt;&gt;0,"",_xlfn.XLOOKUP(HymnIN[[#This Row],[Hymn]],HymnEN[[#All],[hymn_no]],HymnEN[[#All],[author_id]],"0",0,1))</f>
        <v/>
      </c>
      <c r="G7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'2', '4', 'A Te l\'eterna lode sgorgherà!');</v>
      </c>
      <c r="H7441" t="str" cm="1">
        <f t="array" ref="H7441">IF(HymnIN[[#This Row],[Verse]]=0,_xlfn.XLOOKUP(HymnIN[[#This Row],[Text]],Table17[[#All],[Meter]],Table17[[#All],[ID]],"**",0,1),"")</f>
        <v/>
      </c>
      <c r="I7441" t="str" cm="1">
        <f t="array" ref="I7441">IF(HymnIN[[#This Row],[Verse]]=0,_xlfn.XLOOKUP(HymnIN[[#This Row],[Text]],Table17[[#All],[Meter]],Table17[[#All],[Correct Full Meter]],"**",0,1),"")</f>
        <v/>
      </c>
    </row>
    <row r="7442" spans="1:9" x14ac:dyDescent="0.3">
      <c r="A7442">
        <v>371</v>
      </c>
      <c r="B7442">
        <v>3</v>
      </c>
      <c r="C7442">
        <v>1</v>
      </c>
      <c r="D7442">
        <v>8609</v>
      </c>
      <c r="E7442" t="s">
        <v>7116</v>
      </c>
      <c r="F7442" t="str">
        <f>IF(HymnIN[[#This Row],[Verse]]&lt;&gt;0,"",_xlfn.XLOOKUP(HymnIN[[#This Row],[Hymn]],HymnEN[[#All],[hymn_no]],HymnEN[[#All],[author_id]],"0",0,1))</f>
        <v/>
      </c>
      <c r="G7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'3', '1', 'Il santo Suo trionfo noi cantiamo,');</v>
      </c>
      <c r="H7442" t="str" cm="1">
        <f t="array" ref="H7442">IF(HymnIN[[#This Row],[Verse]]=0,_xlfn.XLOOKUP(HymnIN[[#This Row],[Text]],Table17[[#All],[Meter]],Table17[[#All],[ID]],"**",0,1),"")</f>
        <v/>
      </c>
      <c r="I7442" t="str" cm="1">
        <f t="array" ref="I7442">IF(HymnIN[[#This Row],[Verse]]=0,_xlfn.XLOOKUP(HymnIN[[#This Row],[Text]],Table17[[#All],[Meter]],Table17[[#All],[Correct Full Meter]],"**",0,1),"")</f>
        <v/>
      </c>
    </row>
    <row r="7443" spans="1:9" x14ac:dyDescent="0.3">
      <c r="A7443">
        <v>371</v>
      </c>
      <c r="B7443">
        <v>3</v>
      </c>
      <c r="C7443">
        <v>2</v>
      </c>
      <c r="D7443">
        <v>8610</v>
      </c>
      <c r="E7443" t="s">
        <v>7117</v>
      </c>
      <c r="F7443" t="str">
        <f>IF(HymnIN[[#This Row],[Verse]]&lt;&gt;0,"",_xlfn.XLOOKUP(HymnIN[[#This Row],[Hymn]],HymnEN[[#All],[hymn_no]],HymnEN[[#All],[author_id]],"0",0,1))</f>
        <v/>
      </c>
      <c r="G7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'3', '2', 'Ei che sul trono del Suo Padre sta-');</v>
      </c>
      <c r="H7443" t="str" cm="1">
        <f t="array" ref="H7443">IF(HymnIN[[#This Row],[Verse]]=0,_xlfn.XLOOKUP(HymnIN[[#This Row],[Text]],Table17[[#All],[Meter]],Table17[[#All],[ID]],"**",0,1),"")</f>
        <v/>
      </c>
      <c r="I7443" t="str" cm="1">
        <f t="array" ref="I7443">IF(HymnIN[[#This Row],[Verse]]=0,_xlfn.XLOOKUP(HymnIN[[#This Row],[Text]],Table17[[#All],[Meter]],Table17[[#All],[Correct Full Meter]],"**",0,1),"")</f>
        <v/>
      </c>
    </row>
    <row r="7444" spans="1:9" x14ac:dyDescent="0.3">
      <c r="A7444">
        <v>371</v>
      </c>
      <c r="B7444">
        <v>3</v>
      </c>
      <c r="C7444">
        <v>3</v>
      </c>
      <c r="D7444">
        <v>8611</v>
      </c>
      <c r="E7444" t="s">
        <v>7118</v>
      </c>
      <c r="F7444" t="str">
        <f>IF(HymnIN[[#This Row],[Verse]]&lt;&gt;0,"",_xlfn.XLOOKUP(HymnIN[[#This Row],[Hymn]],HymnEN[[#All],[hymn_no]],HymnEN[[#All],[author_id]],"0",0,1))</f>
        <v/>
      </c>
      <c r="G7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'3', '3', 'Cantiamo a Lui, finché su cielo e terra');</v>
      </c>
      <c r="H7444" t="str" cm="1">
        <f t="array" ref="H7444">IF(HymnIN[[#This Row],[Verse]]=0,_xlfn.XLOOKUP(HymnIN[[#This Row],[Text]],Table17[[#All],[Meter]],Table17[[#All],[ID]],"**",0,1),"")</f>
        <v/>
      </c>
      <c r="I7444" t="str" cm="1">
        <f t="array" ref="I7444">IF(HymnIN[[#This Row],[Verse]]=0,_xlfn.XLOOKUP(HymnIN[[#This Row],[Text]],Table17[[#All],[Meter]],Table17[[#All],[Correct Full Meter]],"**",0,1),"")</f>
        <v/>
      </c>
    </row>
    <row r="7445" spans="1:9" x14ac:dyDescent="0.3">
      <c r="A7445">
        <v>371</v>
      </c>
      <c r="B7445">
        <v>3</v>
      </c>
      <c r="C7445">
        <v>4</v>
      </c>
      <c r="D7445">
        <v>8612</v>
      </c>
      <c r="E7445" t="s">
        <v>7119</v>
      </c>
      <c r="F7445" t="str">
        <f>IF(HymnIN[[#This Row],[Verse]]&lt;&gt;0,"",_xlfn.XLOOKUP(HymnIN[[#This Row],[Hymn]],HymnEN[[#All],[hymn_no]],HymnEN[[#All],[author_id]],"0",0,1))</f>
        <v/>
      </c>
      <c r="G7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('371', '3', '4', 'Il Nazareno solo regnerà!');</v>
      </c>
      <c r="H7445" t="str" cm="1">
        <f t="array" ref="H7445">IF(HymnIN[[#This Row],[Verse]]=0,_xlfn.XLOOKUP(HymnIN[[#This Row],[Text]],Table17[[#All],[Meter]],Table17[[#All],[ID]],"**",0,1),"")</f>
        <v/>
      </c>
      <c r="I7445" t="str" cm="1">
        <f t="array" ref="I7445">IF(HymnIN[[#This Row],[Verse]]=0,_xlfn.XLOOKUP(HymnIN[[#This Row],[Text]],Table17[[#All],[Meter]],Table17[[#All],[Correct Full Meter]],"**",0,1),"")</f>
        <v/>
      </c>
    </row>
    <row r="7446" spans="1:9" x14ac:dyDescent="0.3">
      <c r="A7446">
        <v>372</v>
      </c>
      <c r="B7446">
        <v>0</v>
      </c>
      <c r="C7446">
        <v>0</v>
      </c>
      <c r="D7446">
        <v>8616</v>
      </c>
      <c r="E7446" t="s">
        <v>819</v>
      </c>
      <c r="F7446">
        <f>IF(HymnIN[[#This Row],[Verse]]&lt;&gt;0,"",_xlfn.XLOOKUP(HymnIN[[#This Row],[Hymn]],HymnEN[[#All],[hymn_no]],HymnEN[[#All],[author_id]],"0",0,1))</f>
        <v>69</v>
      </c>
      <c r="G7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('372', '10.9.10.9.', '114', '69');</v>
      </c>
      <c r="H7446" cm="1">
        <f t="array" ref="H7446">IF(HymnIN[[#This Row],[Verse]]=0,_xlfn.XLOOKUP(HymnIN[[#This Row],[Text]],Table17[[#All],[Meter]],Table17[[#All],[ID]],"**",0,1),"")</f>
        <v>114</v>
      </c>
      <c r="I7446" t="str" cm="1">
        <f t="array" ref="I7446">IF(HymnIN[[#This Row],[Verse]]=0,_xlfn.XLOOKUP(HymnIN[[#This Row],[Text]],Table17[[#All],[Meter]],Table17[[#All],[Correct Full Meter]],"**",0,1),"")</f>
        <v>10.9.10.9.</v>
      </c>
    </row>
    <row r="7447" spans="1:9" x14ac:dyDescent="0.3">
      <c r="A7447">
        <v>372</v>
      </c>
      <c r="B7447">
        <v>1</v>
      </c>
      <c r="C7447">
        <v>1</v>
      </c>
      <c r="D7447">
        <v>8617</v>
      </c>
      <c r="E7447" t="s">
        <v>7120</v>
      </c>
      <c r="F7447" t="str">
        <f>IF(HymnIN[[#This Row],[Verse]]&lt;&gt;0,"",_xlfn.XLOOKUP(HymnIN[[#This Row],[Hymn]],HymnEN[[#All],[hymn_no]],HymnEN[[#All],[author_id]],"0",0,1))</f>
        <v/>
      </c>
      <c r="G7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'1', '1', 'SANTO Spirito, Consolatore,');</v>
      </c>
      <c r="H7447" t="str" cm="1">
        <f t="array" ref="H7447">IF(HymnIN[[#This Row],[Verse]]=0,_xlfn.XLOOKUP(HymnIN[[#This Row],[Text]],Table17[[#All],[Meter]],Table17[[#All],[ID]],"**",0,1),"")</f>
        <v/>
      </c>
      <c r="I7447" t="str" cm="1">
        <f t="array" ref="I7447">IF(HymnIN[[#This Row],[Verse]]=0,_xlfn.XLOOKUP(HymnIN[[#This Row],[Text]],Table17[[#All],[Meter]],Table17[[#All],[Correct Full Meter]],"**",0,1),"")</f>
        <v/>
      </c>
    </row>
    <row r="7448" spans="1:9" x14ac:dyDescent="0.3">
      <c r="A7448">
        <v>372</v>
      </c>
      <c r="B7448">
        <v>1</v>
      </c>
      <c r="C7448">
        <v>2</v>
      </c>
      <c r="D7448">
        <v>8618</v>
      </c>
      <c r="E7448" t="s">
        <v>7121</v>
      </c>
      <c r="F7448" t="str">
        <f>IF(HymnIN[[#This Row],[Verse]]&lt;&gt;0,"",_xlfn.XLOOKUP(HymnIN[[#This Row],[Hymn]],HymnEN[[#All],[hymn_no]],HymnEN[[#All],[author_id]],"0",0,1))</f>
        <v/>
      </c>
      <c r="G7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'1', '2', 'Il Tuo aiuto vogliamo invocar');</v>
      </c>
      <c r="H7448" t="str" cm="1">
        <f t="array" ref="H7448">IF(HymnIN[[#This Row],[Verse]]=0,_xlfn.XLOOKUP(HymnIN[[#This Row],[Text]],Table17[[#All],[Meter]],Table17[[#All],[ID]],"**",0,1),"")</f>
        <v/>
      </c>
      <c r="I7448" t="str" cm="1">
        <f t="array" ref="I7448">IF(HymnIN[[#This Row],[Verse]]=0,_xlfn.XLOOKUP(HymnIN[[#This Row],[Text]],Table17[[#All],[Meter]],Table17[[#All],[Correct Full Meter]],"**",0,1),"")</f>
        <v/>
      </c>
    </row>
    <row r="7449" spans="1:9" x14ac:dyDescent="0.3">
      <c r="A7449">
        <v>372</v>
      </c>
      <c r="B7449">
        <v>1</v>
      </c>
      <c r="C7449">
        <v>3</v>
      </c>
      <c r="D7449">
        <v>8619</v>
      </c>
      <c r="E7449" t="s">
        <v>7122</v>
      </c>
      <c r="F7449" t="str">
        <f>IF(HymnIN[[#This Row],[Verse]]&lt;&gt;0,"",_xlfn.XLOOKUP(HymnIN[[#This Row],[Hymn]],HymnEN[[#All],[hymn_no]],HymnEN[[#All],[author_id]],"0",0,1))</f>
        <v/>
      </c>
      <c r="G7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'1', '3', 'Mentre insieme noi qui ci accingiamo');</v>
      </c>
      <c r="H7449" t="str" cm="1">
        <f t="array" ref="H7449">IF(HymnIN[[#This Row],[Verse]]=0,_xlfn.XLOOKUP(HymnIN[[#This Row],[Text]],Table17[[#All],[Meter]],Table17[[#All],[ID]],"**",0,1),"")</f>
        <v/>
      </c>
      <c r="I7449" t="str" cm="1">
        <f t="array" ref="I7449">IF(HymnIN[[#This Row],[Verse]]=0,_xlfn.XLOOKUP(HymnIN[[#This Row],[Text]],Table17[[#All],[Meter]],Table17[[#All],[Correct Full Meter]],"**",0,1),"")</f>
        <v/>
      </c>
    </row>
    <row r="7450" spans="1:9" x14ac:dyDescent="0.3">
      <c r="A7450">
        <v>372</v>
      </c>
      <c r="B7450">
        <v>1</v>
      </c>
      <c r="C7450">
        <v>4</v>
      </c>
      <c r="D7450">
        <v>8620</v>
      </c>
      <c r="E7450" t="s">
        <v>7123</v>
      </c>
      <c r="F7450" t="str">
        <f>IF(HymnIN[[#This Row],[Verse]]&lt;&gt;0,"",_xlfn.XLOOKUP(HymnIN[[#This Row],[Hymn]],HymnEN[[#All],[hymn_no]],HymnEN[[#All],[author_id]],"0",0,1))</f>
        <v/>
      </c>
      <c r="G7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'1', '4', 'Gl\'interessi di Cristo a curar.');</v>
      </c>
      <c r="H7450" t="str" cm="1">
        <f t="array" ref="H7450">IF(HymnIN[[#This Row],[Verse]]=0,_xlfn.XLOOKUP(HymnIN[[#This Row],[Text]],Table17[[#All],[Meter]],Table17[[#All],[ID]],"**",0,1),"")</f>
        <v/>
      </c>
      <c r="I7450" t="str" cm="1">
        <f t="array" ref="I7450">IF(HymnIN[[#This Row],[Verse]]=0,_xlfn.XLOOKUP(HymnIN[[#This Row],[Text]],Table17[[#All],[Meter]],Table17[[#All],[Correct Full Meter]],"**",0,1),"")</f>
        <v/>
      </c>
    </row>
    <row r="7451" spans="1:9" x14ac:dyDescent="0.3">
      <c r="A7451">
        <v>372</v>
      </c>
      <c r="B7451">
        <v>2</v>
      </c>
      <c r="C7451">
        <v>1</v>
      </c>
      <c r="D7451">
        <v>8621</v>
      </c>
      <c r="E7451" t="s">
        <v>7124</v>
      </c>
      <c r="F7451" t="str">
        <f>IF(HymnIN[[#This Row],[Verse]]&lt;&gt;0,"",_xlfn.XLOOKUP(HymnIN[[#This Row],[Hymn]],HymnEN[[#All],[hymn_no]],HymnEN[[#All],[author_id]],"0",0,1))</f>
        <v/>
      </c>
      <c r="G7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'2', '1', 'Deh, concedici il discernimento');</v>
      </c>
      <c r="H7451" t="str" cm="1">
        <f t="array" ref="H7451">IF(HymnIN[[#This Row],[Verse]]=0,_xlfn.XLOOKUP(HymnIN[[#This Row],[Text]],Table17[[#All],[Meter]],Table17[[#All],[ID]],"**",0,1),"")</f>
        <v/>
      </c>
      <c r="I7451" t="str" cm="1">
        <f t="array" ref="I7451">IF(HymnIN[[#This Row],[Verse]]=0,_xlfn.XLOOKUP(HymnIN[[#This Row],[Text]],Table17[[#All],[Meter]],Table17[[#All],[Correct Full Meter]],"**",0,1),"")</f>
        <v/>
      </c>
    </row>
    <row r="7452" spans="1:9" x14ac:dyDescent="0.3">
      <c r="A7452">
        <v>372</v>
      </c>
      <c r="B7452">
        <v>2</v>
      </c>
      <c r="C7452">
        <v>2</v>
      </c>
      <c r="D7452">
        <v>8622</v>
      </c>
      <c r="E7452" t="s">
        <v>7125</v>
      </c>
      <c r="F7452" t="str">
        <f>IF(HymnIN[[#This Row],[Verse]]&lt;&gt;0,"",_xlfn.XLOOKUP(HymnIN[[#This Row],[Hymn]],HymnEN[[#All],[hymn_no]],HymnEN[[#All],[author_id]],"0",0,1))</f>
        <v/>
      </c>
      <c r="G7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'2', '2', 'E una santa saggezza impiegar');</v>
      </c>
      <c r="H7452" t="str" cm="1">
        <f t="array" ref="H7452">IF(HymnIN[[#This Row],[Verse]]=0,_xlfn.XLOOKUP(HymnIN[[#This Row],[Text]],Table17[[#All],[Meter]],Table17[[#All],[ID]],"**",0,1),"")</f>
        <v/>
      </c>
      <c r="I7452" t="str" cm="1">
        <f t="array" ref="I7452">IF(HymnIN[[#This Row],[Verse]]=0,_xlfn.XLOOKUP(HymnIN[[#This Row],[Text]],Table17[[#All],[Meter]],Table17[[#All],[Correct Full Meter]],"**",0,1),"")</f>
        <v/>
      </c>
    </row>
    <row r="7453" spans="1:9" x14ac:dyDescent="0.3">
      <c r="A7453">
        <v>372</v>
      </c>
      <c r="B7453">
        <v>2</v>
      </c>
      <c r="C7453">
        <v>3</v>
      </c>
      <c r="D7453">
        <v>8623</v>
      </c>
      <c r="E7453" t="s">
        <v>7126</v>
      </c>
      <c r="F7453" t="str">
        <f>IF(HymnIN[[#This Row],[Verse]]&lt;&gt;0,"",_xlfn.XLOOKUP(HymnIN[[#This Row],[Hymn]],HymnEN[[#All],[hymn_no]],HymnEN[[#All],[author_id]],"0",0,1))</f>
        <v/>
      </c>
      <c r="G7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'2', '3', 'Per agire in completa giustizia');</v>
      </c>
      <c r="H7453" t="str" cm="1">
        <f t="array" ref="H7453">IF(HymnIN[[#This Row],[Verse]]=0,_xlfn.XLOOKUP(HymnIN[[#This Row],[Text]],Table17[[#All],[Meter]],Table17[[#All],[ID]],"**",0,1),"")</f>
        <v/>
      </c>
      <c r="I7453" t="str" cm="1">
        <f t="array" ref="I7453">IF(HymnIN[[#This Row],[Verse]]=0,_xlfn.XLOOKUP(HymnIN[[#This Row],[Text]],Table17[[#All],[Meter]],Table17[[#All],[Correct Full Meter]],"**",0,1),"")</f>
        <v/>
      </c>
    </row>
    <row r="7454" spans="1:9" x14ac:dyDescent="0.3">
      <c r="A7454">
        <v>372</v>
      </c>
      <c r="B7454">
        <v>2</v>
      </c>
      <c r="C7454">
        <v>4</v>
      </c>
      <c r="D7454">
        <v>8624</v>
      </c>
      <c r="E7454" t="s">
        <v>7127</v>
      </c>
      <c r="F7454" t="str">
        <f>IF(HymnIN[[#This Row],[Verse]]&lt;&gt;0,"",_xlfn.XLOOKUP(HymnIN[[#This Row],[Hymn]],HymnEN[[#All],[hymn_no]],HymnEN[[#All],[author_id]],"0",0,1))</f>
        <v/>
      </c>
      <c r="G7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'2', '4', 'Pur lasciando la grazia operar.');</v>
      </c>
      <c r="H7454" t="str" cm="1">
        <f t="array" ref="H7454">IF(HymnIN[[#This Row],[Verse]]=0,_xlfn.XLOOKUP(HymnIN[[#This Row],[Text]],Table17[[#All],[Meter]],Table17[[#All],[ID]],"**",0,1),"")</f>
        <v/>
      </c>
      <c r="I7454" t="str" cm="1">
        <f t="array" ref="I7454">IF(HymnIN[[#This Row],[Verse]]=0,_xlfn.XLOOKUP(HymnIN[[#This Row],[Text]],Table17[[#All],[Meter]],Table17[[#All],[Correct Full Meter]],"**",0,1),"")</f>
        <v/>
      </c>
    </row>
    <row r="7455" spans="1:9" x14ac:dyDescent="0.3">
      <c r="A7455">
        <v>372</v>
      </c>
      <c r="B7455">
        <v>3</v>
      </c>
      <c r="C7455">
        <v>1</v>
      </c>
      <c r="D7455">
        <v>8625</v>
      </c>
      <c r="E7455" t="s">
        <v>7128</v>
      </c>
      <c r="F7455" t="str">
        <f>IF(HymnIN[[#This Row],[Verse]]&lt;&gt;0,"",_xlfn.XLOOKUP(HymnIN[[#This Row],[Hymn]],HymnEN[[#All],[hymn_no]],HymnEN[[#All],[author_id]],"0",0,1))</f>
        <v/>
      </c>
      <c r="G7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'3', '1', 'Possa il cuore di Cristo il Signore');</v>
      </c>
      <c r="H7455" t="str" cm="1">
        <f t="array" ref="H7455">IF(HymnIN[[#This Row],[Verse]]=0,_xlfn.XLOOKUP(HymnIN[[#This Row],[Text]],Table17[[#All],[Meter]],Table17[[#All],[ID]],"**",0,1),"")</f>
        <v/>
      </c>
      <c r="I7455" t="str" cm="1">
        <f t="array" ref="I7455">IF(HymnIN[[#This Row],[Verse]]=0,_xlfn.XLOOKUP(HymnIN[[#This Row],[Text]],Table17[[#All],[Meter]],Table17[[#All],[Correct Full Meter]],"**",0,1),"")</f>
        <v/>
      </c>
    </row>
    <row r="7456" spans="1:9" x14ac:dyDescent="0.3">
      <c r="A7456">
        <v>372</v>
      </c>
      <c r="B7456">
        <v>3</v>
      </c>
      <c r="C7456">
        <v>2</v>
      </c>
      <c r="D7456">
        <v>8626</v>
      </c>
      <c r="E7456" t="s">
        <v>7129</v>
      </c>
      <c r="F7456" t="str">
        <f>IF(HymnIN[[#This Row],[Verse]]&lt;&gt;0,"",_xlfn.XLOOKUP(HymnIN[[#This Row],[Hymn]],HymnEN[[#All],[hymn_no]],HymnEN[[#All],[author_id]],"0",0,1))</f>
        <v/>
      </c>
      <c r="G7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'3', '2', 'Nei Suoi santi così confidar');</v>
      </c>
      <c r="H7456" t="str" cm="1">
        <f t="array" ref="H7456">IF(HymnIN[[#This Row],[Verse]]=0,_xlfn.XLOOKUP(HymnIN[[#This Row],[Text]],Table17[[#All],[Meter]],Table17[[#All],[ID]],"**",0,1),"")</f>
        <v/>
      </c>
      <c r="I7456" t="str" cm="1">
        <f t="array" ref="I7456">IF(HymnIN[[#This Row],[Verse]]=0,_xlfn.XLOOKUP(HymnIN[[#This Row],[Text]],Table17[[#All],[Meter]],Table17[[#All],[Correct Full Meter]],"**",0,1),"")</f>
        <v/>
      </c>
    </row>
    <row r="7457" spans="1:9" x14ac:dyDescent="0.3">
      <c r="A7457">
        <v>372</v>
      </c>
      <c r="B7457">
        <v>3</v>
      </c>
      <c r="C7457">
        <v>3</v>
      </c>
      <c r="D7457">
        <v>8627</v>
      </c>
      <c r="E7457" t="s">
        <v>7130</v>
      </c>
      <c r="F7457" t="str">
        <f>IF(HymnIN[[#This Row],[Verse]]&lt;&gt;0,"",_xlfn.XLOOKUP(HymnIN[[#This Row],[Hymn]],HymnEN[[#All],[hymn_no]],HymnEN[[#All],[author_id]],"0",0,1))</f>
        <v/>
      </c>
      <c r="G7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'3', '3', 'Mentre qui gl\'interessi divini');</v>
      </c>
      <c r="H7457" t="str" cm="1">
        <f t="array" ref="H7457">IF(HymnIN[[#This Row],[Verse]]=0,_xlfn.XLOOKUP(HymnIN[[#This Row],[Text]],Table17[[#All],[Meter]],Table17[[#All],[ID]],"**",0,1),"")</f>
        <v/>
      </c>
      <c r="I7457" t="str" cm="1">
        <f t="array" ref="I7457">IF(HymnIN[[#This Row],[Verse]]=0,_xlfn.XLOOKUP(HymnIN[[#This Row],[Text]],Table17[[#All],[Meter]],Table17[[#All],[Correct Full Meter]],"**",0,1),"")</f>
        <v/>
      </c>
    </row>
    <row r="7458" spans="1:9" x14ac:dyDescent="0.3">
      <c r="A7458">
        <v>372</v>
      </c>
      <c r="B7458">
        <v>3</v>
      </c>
      <c r="C7458">
        <v>4</v>
      </c>
      <c r="D7458">
        <v>8628</v>
      </c>
      <c r="E7458" t="s">
        <v>7131</v>
      </c>
      <c r="F7458" t="str">
        <f>IF(HymnIN[[#This Row],[Verse]]&lt;&gt;0,"",_xlfn.XLOOKUP(HymnIN[[#This Row],[Hymn]],HymnEN[[#All],[hymn_no]],HymnEN[[#All],[author_id]],"0",0,1))</f>
        <v/>
      </c>
      <c r="G7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('372', '3', '4', 'E null\'altro vogliamo curar.');</v>
      </c>
      <c r="H7458" t="str" cm="1">
        <f t="array" ref="H7458">IF(HymnIN[[#This Row],[Verse]]=0,_xlfn.XLOOKUP(HymnIN[[#This Row],[Text]],Table17[[#All],[Meter]],Table17[[#All],[ID]],"**",0,1),"")</f>
        <v/>
      </c>
      <c r="I7458" t="str" cm="1">
        <f t="array" ref="I7458">IF(HymnIN[[#This Row],[Verse]]=0,_xlfn.XLOOKUP(HymnIN[[#This Row],[Text]],Table17[[#All],[Meter]],Table17[[#All],[Correct Full Meter]],"**",0,1),"")</f>
        <v/>
      </c>
    </row>
    <row r="7459" spans="1:9" x14ac:dyDescent="0.3">
      <c r="A7459">
        <v>373</v>
      </c>
      <c r="B7459">
        <v>0</v>
      </c>
      <c r="C7459">
        <v>0</v>
      </c>
      <c r="D7459">
        <v>8632</v>
      </c>
      <c r="E7459" t="s">
        <v>7132</v>
      </c>
      <c r="F7459">
        <f>IF(HymnIN[[#This Row],[Verse]]&lt;&gt;0,"",_xlfn.XLOOKUP(HymnIN[[#This Row],[Hymn]],HymnEN[[#All],[hymn_no]],HymnEN[[#All],[author_id]],"0",0,1))</f>
        <v>49</v>
      </c>
      <c r="G7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('373', '8.5.8.4.', '144', '49');</v>
      </c>
      <c r="H7459" cm="1">
        <f t="array" ref="H7459">IF(HymnIN[[#This Row],[Verse]]=0,_xlfn.XLOOKUP(HymnIN[[#This Row],[Text]],Table17[[#All],[Meter]],Table17[[#All],[ID]],"**",0,1),"")</f>
        <v>144</v>
      </c>
      <c r="I7459" t="str" cm="1">
        <f t="array" ref="I7459">IF(HymnIN[[#This Row],[Verse]]=0,_xlfn.XLOOKUP(HymnIN[[#This Row],[Text]],Table17[[#All],[Meter]],Table17[[#All],[Correct Full Meter]],"**",0,1),"")</f>
        <v>8.5.8.4.</v>
      </c>
    </row>
    <row r="7460" spans="1:9" x14ac:dyDescent="0.3">
      <c r="A7460">
        <v>373</v>
      </c>
      <c r="B7460">
        <v>1</v>
      </c>
      <c r="C7460">
        <v>1</v>
      </c>
      <c r="D7460">
        <v>8633</v>
      </c>
      <c r="E7460" t="s">
        <v>7133</v>
      </c>
      <c r="F7460" t="str">
        <f>IF(HymnIN[[#This Row],[Verse]]&lt;&gt;0,"",_xlfn.XLOOKUP(HymnIN[[#This Row],[Hymn]],HymnEN[[#All],[hymn_no]],HymnEN[[#All],[author_id]],"0",0,1))</f>
        <v/>
      </c>
      <c r="G7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'1', '1', 'CARO Nome del Signore,');</v>
      </c>
      <c r="H7460" t="str" cm="1">
        <f t="array" ref="H7460">IF(HymnIN[[#This Row],[Verse]]=0,_xlfn.XLOOKUP(HymnIN[[#This Row],[Text]],Table17[[#All],[Meter]],Table17[[#All],[ID]],"**",0,1),"")</f>
        <v/>
      </c>
      <c r="I7460" t="str" cm="1">
        <f t="array" ref="I7460">IF(HymnIN[[#This Row],[Verse]]=0,_xlfn.XLOOKUP(HymnIN[[#This Row],[Text]],Table17[[#All],[Meter]],Table17[[#All],[Correct Full Meter]],"**",0,1),"")</f>
        <v/>
      </c>
    </row>
    <row r="7461" spans="1:9" x14ac:dyDescent="0.3">
      <c r="A7461">
        <v>373</v>
      </c>
      <c r="B7461">
        <v>1</v>
      </c>
      <c r="C7461">
        <v>2</v>
      </c>
      <c r="D7461">
        <v>8634</v>
      </c>
      <c r="E7461" t="s">
        <v>7134</v>
      </c>
      <c r="F7461" t="str">
        <f>IF(HymnIN[[#This Row],[Verse]]&lt;&gt;0,"",_xlfn.XLOOKUP(HymnIN[[#This Row],[Hymn]],HymnEN[[#All],[hymn_no]],HymnEN[[#All],[author_id]],"0",0,1))</f>
        <v/>
      </c>
      <c r="G7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'1', '2', 'Del Signor Gesù');</v>
      </c>
      <c r="H7461" t="str" cm="1">
        <f t="array" ref="H7461">IF(HymnIN[[#This Row],[Verse]]=0,_xlfn.XLOOKUP(HymnIN[[#This Row],[Text]],Table17[[#All],[Meter]],Table17[[#All],[ID]],"**",0,1),"")</f>
        <v/>
      </c>
      <c r="I7461" t="str" cm="1">
        <f t="array" ref="I7461">IF(HymnIN[[#This Row],[Verse]]=0,_xlfn.XLOOKUP(HymnIN[[#This Row],[Text]],Table17[[#All],[Meter]],Table17[[#All],[Correct Full Meter]],"**",0,1),"")</f>
        <v/>
      </c>
    </row>
    <row r="7462" spans="1:9" x14ac:dyDescent="0.3">
      <c r="A7462">
        <v>373</v>
      </c>
      <c r="B7462">
        <v>1</v>
      </c>
      <c r="C7462">
        <v>3</v>
      </c>
      <c r="D7462">
        <v>8635</v>
      </c>
      <c r="E7462" t="s">
        <v>7135</v>
      </c>
      <c r="F7462" t="str">
        <f>IF(HymnIN[[#This Row],[Verse]]&lt;&gt;0,"",_xlfn.XLOOKUP(HymnIN[[#This Row],[Hymn]],HymnEN[[#All],[hymn_no]],HymnEN[[#All],[author_id]],"0",0,1))</f>
        <v/>
      </c>
      <c r="G7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'1', '3', 'Che in amor pel peccatore');</v>
      </c>
      <c r="H7462" t="str" cm="1">
        <f t="array" ref="H7462">IF(HymnIN[[#This Row],[Verse]]=0,_xlfn.XLOOKUP(HymnIN[[#This Row],[Text]],Table17[[#All],[Meter]],Table17[[#All],[ID]],"**",0,1),"")</f>
        <v/>
      </c>
      <c r="I7462" t="str" cm="1">
        <f t="array" ref="I7462">IF(HymnIN[[#This Row],[Verse]]=0,_xlfn.XLOOKUP(HymnIN[[#This Row],[Text]],Table17[[#All],[Meter]],Table17[[#All],[Correct Full Meter]],"**",0,1),"")</f>
        <v/>
      </c>
    </row>
    <row r="7463" spans="1:9" x14ac:dyDescent="0.3">
      <c r="A7463">
        <v>373</v>
      </c>
      <c r="B7463">
        <v>1</v>
      </c>
      <c r="C7463">
        <v>4</v>
      </c>
      <c r="D7463">
        <v>8636</v>
      </c>
      <c r="E7463" t="s">
        <v>7136</v>
      </c>
      <c r="F7463" t="str">
        <f>IF(HymnIN[[#This Row],[Verse]]&lt;&gt;0,"",_xlfn.XLOOKUP(HymnIN[[#This Row],[Hymn]],HymnEN[[#All],[hymn_no]],HymnEN[[#All],[author_id]],"0",0,1))</f>
        <v/>
      </c>
      <c r="G7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'1', '4', 'Venne quaggiù!');</v>
      </c>
      <c r="H7463" t="str" cm="1">
        <f t="array" ref="H7463">IF(HymnIN[[#This Row],[Verse]]=0,_xlfn.XLOOKUP(HymnIN[[#This Row],[Text]],Table17[[#All],[Meter]],Table17[[#All],[ID]],"**",0,1),"")</f>
        <v/>
      </c>
      <c r="I7463" t="str" cm="1">
        <f t="array" ref="I7463">IF(HymnIN[[#This Row],[Verse]]=0,_xlfn.XLOOKUP(HymnIN[[#This Row],[Text]],Table17[[#All],[Meter]],Table17[[#All],[Correct Full Meter]],"**",0,1),"")</f>
        <v/>
      </c>
    </row>
    <row r="7464" spans="1:9" x14ac:dyDescent="0.3">
      <c r="A7464">
        <v>373</v>
      </c>
      <c r="B7464">
        <v>2</v>
      </c>
      <c r="C7464">
        <v>1</v>
      </c>
      <c r="D7464">
        <v>8637</v>
      </c>
      <c r="E7464" t="s">
        <v>7137</v>
      </c>
      <c r="F7464" t="str">
        <f>IF(HymnIN[[#This Row],[Verse]]&lt;&gt;0,"",_xlfn.XLOOKUP(HymnIN[[#This Row],[Hymn]],HymnEN[[#All],[hymn_no]],HymnEN[[#All],[author_id]],"0",0,1))</f>
        <v/>
      </c>
      <c r="G7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'2', '1', 'Caro Nome che ci narra');</v>
      </c>
      <c r="H7464" t="str" cm="1">
        <f t="array" ref="H7464">IF(HymnIN[[#This Row],[Verse]]=0,_xlfn.XLOOKUP(HymnIN[[#This Row],[Text]],Table17[[#All],[Meter]],Table17[[#All],[ID]],"**",0,1),"")</f>
        <v/>
      </c>
      <c r="I7464" t="str" cm="1">
        <f t="array" ref="I7464">IF(HymnIN[[#This Row],[Verse]]=0,_xlfn.XLOOKUP(HymnIN[[#This Row],[Text]],Table17[[#All],[Meter]],Table17[[#All],[Correct Full Meter]],"**",0,1),"")</f>
        <v/>
      </c>
    </row>
    <row r="7465" spans="1:9" x14ac:dyDescent="0.3">
      <c r="A7465">
        <v>373</v>
      </c>
      <c r="B7465">
        <v>2</v>
      </c>
      <c r="C7465">
        <v>2</v>
      </c>
      <c r="D7465">
        <v>8638</v>
      </c>
      <c r="E7465" t="s">
        <v>7138</v>
      </c>
      <c r="F7465" t="str">
        <f>IF(HymnIN[[#This Row],[Verse]]&lt;&gt;0,"",_xlfn.XLOOKUP(HymnIN[[#This Row],[Hymn]],HymnEN[[#All],[hymn_no]],HymnEN[[#All],[author_id]],"0",0,1))</f>
        <v/>
      </c>
      <c r="G7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'2', '2', 'La Sua via quaggiù;');</v>
      </c>
      <c r="H7465" t="str" cm="1">
        <f t="array" ref="H7465">IF(HymnIN[[#This Row],[Verse]]=0,_xlfn.XLOOKUP(HymnIN[[#This Row],[Text]],Table17[[#All],[Meter]],Table17[[#All],[ID]],"**",0,1),"")</f>
        <v/>
      </c>
      <c r="I7465" t="str" cm="1">
        <f t="array" ref="I7465">IF(HymnIN[[#This Row],[Verse]]=0,_xlfn.XLOOKUP(HymnIN[[#This Row],[Text]],Table17[[#All],[Meter]],Table17[[#All],[Correct Full Meter]],"**",0,1),"")</f>
        <v/>
      </c>
    </row>
    <row r="7466" spans="1:9" x14ac:dyDescent="0.3">
      <c r="A7466">
        <v>373</v>
      </c>
      <c r="B7466">
        <v>2</v>
      </c>
      <c r="C7466">
        <v>3</v>
      </c>
      <c r="D7466">
        <v>8639</v>
      </c>
      <c r="E7466" t="s">
        <v>7139</v>
      </c>
      <c r="F7466" t="str">
        <f>IF(HymnIN[[#This Row],[Verse]]&lt;&gt;0,"",_xlfn.XLOOKUP(HymnIN[[#This Row],[Hymn]],HymnEN[[#All],[hymn_no]],HymnEN[[#All],[author_id]],"0",0,1))</f>
        <v/>
      </c>
      <c r="G7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'2', '3', 'Umil nacque e solitario');</v>
      </c>
      <c r="H7466" t="str" cm="1">
        <f t="array" ref="H7466">IF(HymnIN[[#This Row],[Verse]]=0,_xlfn.XLOOKUP(HymnIN[[#This Row],[Text]],Table17[[#All],[Meter]],Table17[[#All],[ID]],"**",0,1),"")</f>
        <v/>
      </c>
      <c r="I7466" t="str" cm="1">
        <f t="array" ref="I7466">IF(HymnIN[[#This Row],[Verse]]=0,_xlfn.XLOOKUP(HymnIN[[#This Row],[Text]],Table17[[#All],[Meter]],Table17[[#All],[Correct Full Meter]],"**",0,1),"")</f>
        <v/>
      </c>
    </row>
    <row r="7467" spans="1:9" x14ac:dyDescent="0.3">
      <c r="A7467">
        <v>373</v>
      </c>
      <c r="B7467">
        <v>2</v>
      </c>
      <c r="C7467">
        <v>4</v>
      </c>
      <c r="D7467">
        <v>8640</v>
      </c>
      <c r="E7467" t="s">
        <v>7140</v>
      </c>
      <c r="F7467" t="str">
        <f>IF(HymnIN[[#This Row],[Verse]]&lt;&gt;0,"",_xlfn.XLOOKUP(HymnIN[[#This Row],[Hymn]],HymnEN[[#All],[hymn_no]],HymnEN[[#All],[author_id]],"0",0,1))</f>
        <v/>
      </c>
      <c r="G7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'2', '4', 'Qui Egli fu.');</v>
      </c>
      <c r="H7467" t="str" cm="1">
        <f t="array" ref="H7467">IF(HymnIN[[#This Row],[Verse]]=0,_xlfn.XLOOKUP(HymnIN[[#This Row],[Text]],Table17[[#All],[Meter]],Table17[[#All],[ID]],"**",0,1),"")</f>
        <v/>
      </c>
      <c r="I7467" t="str" cm="1">
        <f t="array" ref="I7467">IF(HymnIN[[#This Row],[Verse]]=0,_xlfn.XLOOKUP(HymnIN[[#This Row],[Text]],Table17[[#All],[Meter]],Table17[[#All],[Correct Full Meter]],"**",0,1),"")</f>
        <v/>
      </c>
    </row>
    <row r="7468" spans="1:9" x14ac:dyDescent="0.3">
      <c r="A7468">
        <v>373</v>
      </c>
      <c r="B7468">
        <v>3</v>
      </c>
      <c r="C7468">
        <v>1</v>
      </c>
      <c r="D7468">
        <v>8641</v>
      </c>
      <c r="E7468" t="s">
        <v>7141</v>
      </c>
      <c r="F7468" t="str">
        <f>IF(HymnIN[[#This Row],[Verse]]&lt;&gt;0,"",_xlfn.XLOOKUP(HymnIN[[#This Row],[Hymn]],HymnEN[[#All],[hymn_no]],HymnEN[[#All],[author_id]],"0",0,1))</f>
        <v/>
      </c>
      <c r="G7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'3', '1', 'Caro Nome del Signore');</v>
      </c>
      <c r="H7468" t="str" cm="1">
        <f t="array" ref="H7468">IF(HymnIN[[#This Row],[Verse]]=0,_xlfn.XLOOKUP(HymnIN[[#This Row],[Text]],Table17[[#All],[Meter]],Table17[[#All],[ID]],"**",0,1),"")</f>
        <v/>
      </c>
      <c r="I7468" t="str" cm="1">
        <f t="array" ref="I7468">IF(HymnIN[[#This Row],[Verse]]=0,_xlfn.XLOOKUP(HymnIN[[#This Row],[Text]],Table17[[#All],[Meter]],Table17[[#All],[Correct Full Meter]],"**",0,1),"")</f>
        <v/>
      </c>
    </row>
    <row r="7469" spans="1:9" x14ac:dyDescent="0.3">
      <c r="A7469">
        <v>373</v>
      </c>
      <c r="B7469">
        <v>3</v>
      </c>
      <c r="C7469">
        <v>2</v>
      </c>
      <c r="D7469">
        <v>8642</v>
      </c>
      <c r="E7469" t="s">
        <v>7142</v>
      </c>
      <c r="F7469" t="str">
        <f>IF(HymnIN[[#This Row],[Verse]]&lt;&gt;0,"",_xlfn.XLOOKUP(HymnIN[[#This Row],[Hymn]],HymnEN[[#All],[hymn_no]],HymnEN[[#All],[author_id]],"0",0,1))</f>
        <v/>
      </c>
      <c r="G7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'3', '2', 'Gesù, Salvator!');</v>
      </c>
      <c r="H7469" t="str" cm="1">
        <f t="array" ref="H7469">IF(HymnIN[[#This Row],[Verse]]=0,_xlfn.XLOOKUP(HymnIN[[#This Row],[Text]],Table17[[#All],[Meter]],Table17[[#All],[ID]],"**",0,1),"")</f>
        <v/>
      </c>
      <c r="I7469" t="str" cm="1">
        <f t="array" ref="I7469">IF(HymnIN[[#This Row],[Verse]]=0,_xlfn.XLOOKUP(HymnIN[[#This Row],[Text]],Table17[[#All],[Meter]],Table17[[#All],[Correct Full Meter]],"**",0,1),"")</f>
        <v/>
      </c>
    </row>
    <row r="7470" spans="1:9" x14ac:dyDescent="0.3">
      <c r="A7470">
        <v>373</v>
      </c>
      <c r="B7470">
        <v>3</v>
      </c>
      <c r="C7470">
        <v>3</v>
      </c>
      <c r="D7470">
        <v>8643</v>
      </c>
      <c r="E7470" t="s">
        <v>7143</v>
      </c>
      <c r="F7470" t="str">
        <f>IF(HymnIN[[#This Row],[Verse]]&lt;&gt;0,"",_xlfn.XLOOKUP(HymnIN[[#This Row],[Hymn]],HymnEN[[#All],[hymn_no]],HymnEN[[#All],[author_id]],"0",0,1))</f>
        <v/>
      </c>
      <c r="G7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'3', '3', 'In Sua grazia tutto diede');</v>
      </c>
      <c r="H7470" t="str" cm="1">
        <f t="array" ref="H7470">IF(HymnIN[[#This Row],[Verse]]=0,_xlfn.XLOOKUP(HymnIN[[#This Row],[Text]],Table17[[#All],[Meter]],Table17[[#All],[ID]],"**",0,1),"")</f>
        <v/>
      </c>
      <c r="I7470" t="str" cm="1">
        <f t="array" ref="I7470">IF(HymnIN[[#This Row],[Verse]]=0,_xlfn.XLOOKUP(HymnIN[[#This Row],[Text]],Table17[[#All],[Meter]],Table17[[#All],[Correct Full Meter]],"**",0,1),"")</f>
        <v/>
      </c>
    </row>
    <row r="7471" spans="1:9" x14ac:dyDescent="0.3">
      <c r="A7471">
        <v>373</v>
      </c>
      <c r="B7471">
        <v>3</v>
      </c>
      <c r="C7471">
        <v>4</v>
      </c>
      <c r="D7471">
        <v>8644</v>
      </c>
      <c r="E7471" t="s">
        <v>7144</v>
      </c>
      <c r="F7471" t="str">
        <f>IF(HymnIN[[#This Row],[Verse]]&lt;&gt;0,"",_xlfn.XLOOKUP(HymnIN[[#This Row],[Hymn]],HymnEN[[#All],[hymn_no]],HymnEN[[#All],[author_id]],"0",0,1))</f>
        <v/>
      </c>
      <c r="G7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'3', '4', 'Pei peccator.');</v>
      </c>
      <c r="H7471" t="str" cm="1">
        <f t="array" ref="H7471">IF(HymnIN[[#This Row],[Verse]]=0,_xlfn.XLOOKUP(HymnIN[[#This Row],[Text]],Table17[[#All],[Meter]],Table17[[#All],[ID]],"**",0,1),"")</f>
        <v/>
      </c>
      <c r="I7471" t="str" cm="1">
        <f t="array" ref="I7471">IF(HymnIN[[#This Row],[Verse]]=0,_xlfn.XLOOKUP(HymnIN[[#This Row],[Text]],Table17[[#All],[Meter]],Table17[[#All],[Correct Full Meter]],"**",0,1),"")</f>
        <v/>
      </c>
    </row>
    <row r="7472" spans="1:9" x14ac:dyDescent="0.3">
      <c r="A7472">
        <v>373</v>
      </c>
      <c r="B7472">
        <v>4</v>
      </c>
      <c r="C7472">
        <v>1</v>
      </c>
      <c r="D7472">
        <v>8645</v>
      </c>
      <c r="E7472" t="s">
        <v>7145</v>
      </c>
      <c r="F7472" t="str">
        <f>IF(HymnIN[[#This Row],[Verse]]&lt;&gt;0,"",_xlfn.XLOOKUP(HymnIN[[#This Row],[Hymn]],HymnEN[[#All],[hymn_no]],HymnEN[[#All],[author_id]],"0",0,1))</f>
        <v/>
      </c>
      <c r="G7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'4', '1', 'Fu Gesù che sulla croce');</v>
      </c>
      <c r="H7472" t="str" cm="1">
        <f t="array" ref="H7472">IF(HymnIN[[#This Row],[Verse]]=0,_xlfn.XLOOKUP(HymnIN[[#This Row],[Text]],Table17[[#All],[Meter]],Table17[[#All],[ID]],"**",0,1),"")</f>
        <v/>
      </c>
      <c r="I7472" t="str" cm="1">
        <f t="array" ref="I7472">IF(HymnIN[[#This Row],[Verse]]=0,_xlfn.XLOOKUP(HymnIN[[#This Row],[Text]],Table17[[#All],[Meter]],Table17[[#All],[Correct Full Meter]],"**",0,1),"")</f>
        <v/>
      </c>
    </row>
    <row r="7473" spans="1:9" x14ac:dyDescent="0.3">
      <c r="A7473">
        <v>373</v>
      </c>
      <c r="B7473">
        <v>4</v>
      </c>
      <c r="C7473">
        <v>2</v>
      </c>
      <c r="D7473">
        <v>8646</v>
      </c>
      <c r="E7473" t="s">
        <v>7146</v>
      </c>
      <c r="F7473" t="str">
        <f>IF(HymnIN[[#This Row],[Verse]]&lt;&gt;0,"",_xlfn.XLOOKUP(HymnIN[[#This Row],[Hymn]],HymnEN[[#All],[hymn_no]],HymnEN[[#All],[author_id]],"0",0,1))</f>
        <v/>
      </c>
      <c r="G7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'4', '2', 'Ogni mal soffrì');</v>
      </c>
      <c r="H7473" t="str" cm="1">
        <f t="array" ref="H7473">IF(HymnIN[[#This Row],[Verse]]=0,_xlfn.XLOOKUP(HymnIN[[#This Row],[Text]],Table17[[#All],[Meter]],Table17[[#All],[ID]],"**",0,1),"")</f>
        <v/>
      </c>
      <c r="I7473" t="str" cm="1">
        <f t="array" ref="I7473">IF(HymnIN[[#This Row],[Verse]]=0,_xlfn.XLOOKUP(HymnIN[[#This Row],[Text]],Table17[[#All],[Meter]],Table17[[#All],[Correct Full Meter]],"**",0,1),"")</f>
        <v/>
      </c>
    </row>
    <row r="7474" spans="1:9" x14ac:dyDescent="0.3">
      <c r="A7474">
        <v>373</v>
      </c>
      <c r="B7474">
        <v>4</v>
      </c>
      <c r="C7474">
        <v>3</v>
      </c>
      <c r="D7474">
        <v>8647</v>
      </c>
      <c r="E7474" t="s">
        <v>7147</v>
      </c>
      <c r="F7474" t="str">
        <f>IF(HymnIN[[#This Row],[Verse]]&lt;&gt;0,"",_xlfn.XLOOKUP(HymnIN[[#This Row],[Hymn]],HymnEN[[#All],[hymn_no]],HymnEN[[#All],[author_id]],"0",0,1))</f>
        <v/>
      </c>
      <c r="G7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'4', '3', 'E qual Vittima perfetta');</v>
      </c>
      <c r="H7474" t="str" cm="1">
        <f t="array" ref="H7474">IF(HymnIN[[#This Row],[Verse]]=0,_xlfn.XLOOKUP(HymnIN[[#This Row],[Text]],Table17[[#All],[Meter]],Table17[[#All],[ID]],"**",0,1),"")</f>
        <v/>
      </c>
      <c r="I7474" t="str" cm="1">
        <f t="array" ref="I7474">IF(HymnIN[[#This Row],[Verse]]=0,_xlfn.XLOOKUP(HymnIN[[#This Row],[Text]],Table17[[#All],[Meter]],Table17[[#All],[Correct Full Meter]],"**",0,1),"")</f>
        <v/>
      </c>
    </row>
    <row r="7475" spans="1:9" x14ac:dyDescent="0.3">
      <c r="A7475">
        <v>373</v>
      </c>
      <c r="B7475">
        <v>4</v>
      </c>
      <c r="C7475">
        <v>4</v>
      </c>
      <c r="D7475">
        <v>8648</v>
      </c>
      <c r="E7475" t="s">
        <v>7148</v>
      </c>
      <c r="F7475" t="str">
        <f>IF(HymnIN[[#This Row],[Verse]]&lt;&gt;0,"",_xlfn.XLOOKUP(HymnIN[[#This Row],[Hymn]],HymnEN[[#All],[hymn_no]],HymnEN[[#All],[author_id]],"0",0,1))</f>
        <v/>
      </c>
      <c r="G7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'4', '4', 'Se stesso offrì.');</v>
      </c>
      <c r="H7475" t="str" cm="1">
        <f t="array" ref="H7475">IF(HymnIN[[#This Row],[Verse]]=0,_xlfn.XLOOKUP(HymnIN[[#This Row],[Text]],Table17[[#All],[Meter]],Table17[[#All],[ID]],"**",0,1),"")</f>
        <v/>
      </c>
      <c r="I7475" t="str" cm="1">
        <f t="array" ref="I7475">IF(HymnIN[[#This Row],[Verse]]=0,_xlfn.XLOOKUP(HymnIN[[#This Row],[Text]],Table17[[#All],[Meter]],Table17[[#All],[Correct Full Meter]],"**",0,1),"")</f>
        <v/>
      </c>
    </row>
    <row r="7476" spans="1:9" x14ac:dyDescent="0.3">
      <c r="A7476">
        <v>373</v>
      </c>
      <c r="B7476">
        <v>5</v>
      </c>
      <c r="C7476">
        <v>1</v>
      </c>
      <c r="D7476">
        <v>8649</v>
      </c>
      <c r="E7476" t="s">
        <v>7149</v>
      </c>
      <c r="F7476" t="str">
        <f>IF(HymnIN[[#This Row],[Verse]]&lt;&gt;0,"",_xlfn.XLOOKUP(HymnIN[[#This Row],[Hymn]],HymnEN[[#All],[hymn_no]],HymnEN[[#All],[author_id]],"0",0,1))</f>
        <v/>
      </c>
      <c r="G7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'5', '1', 'Or quel Nome sopra il trono');</v>
      </c>
      <c r="H7476" t="str" cm="1">
        <f t="array" ref="H7476">IF(HymnIN[[#This Row],[Verse]]=0,_xlfn.XLOOKUP(HymnIN[[#This Row],[Text]],Table17[[#All],[Meter]],Table17[[#All],[ID]],"**",0,1),"")</f>
        <v/>
      </c>
      <c r="I7476" t="str" cm="1">
        <f t="array" ref="I7476">IF(HymnIN[[#This Row],[Verse]]=0,_xlfn.XLOOKUP(HymnIN[[#This Row],[Text]],Table17[[#All],[Meter]],Table17[[#All],[Correct Full Meter]],"**",0,1),"")</f>
        <v/>
      </c>
    </row>
    <row r="7477" spans="1:9" x14ac:dyDescent="0.3">
      <c r="A7477">
        <v>373</v>
      </c>
      <c r="B7477">
        <v>5</v>
      </c>
      <c r="C7477">
        <v>2</v>
      </c>
      <c r="D7477">
        <v>8650</v>
      </c>
      <c r="E7477" t="s">
        <v>7150</v>
      </c>
      <c r="F7477" t="str">
        <f>IF(HymnIN[[#This Row],[Verse]]&lt;&gt;0,"",_xlfn.XLOOKUP(HymnIN[[#This Row],[Hymn]],HymnEN[[#All],[hymn_no]],HymnEN[[#All],[author_id]],"0",0,1))</f>
        <v/>
      </c>
      <c r="G7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'5', '2', 'Egli porta ancor;');</v>
      </c>
      <c r="H7477" t="str" cm="1">
        <f t="array" ref="H7477">IF(HymnIN[[#This Row],[Verse]]=0,_xlfn.XLOOKUP(HymnIN[[#This Row],[Text]],Table17[[#All],[Meter]],Table17[[#All],[ID]],"**",0,1),"")</f>
        <v/>
      </c>
      <c r="I7477" t="str" cm="1">
        <f t="array" ref="I7477">IF(HymnIN[[#This Row],[Verse]]=0,_xlfn.XLOOKUP(HymnIN[[#This Row],[Text]],Table17[[#All],[Meter]],Table17[[#All],[Correct Full Meter]],"**",0,1),"")</f>
        <v/>
      </c>
    </row>
    <row r="7478" spans="1:9" x14ac:dyDescent="0.3">
      <c r="A7478">
        <v>373</v>
      </c>
      <c r="B7478">
        <v>5</v>
      </c>
      <c r="C7478">
        <v>3</v>
      </c>
      <c r="D7478">
        <v>8651</v>
      </c>
      <c r="E7478" t="s">
        <v>7151</v>
      </c>
      <c r="F7478" t="str">
        <f>IF(HymnIN[[#This Row],[Verse]]&lt;&gt;0,"",_xlfn.XLOOKUP(HymnIN[[#This Row],[Hymn]],HymnEN[[#All],[hymn_no]],HymnEN[[#All],[author_id]],"0",0,1))</f>
        <v/>
      </c>
      <c r="G7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'5', '3', 'Sul Suo capo è la corona');</v>
      </c>
      <c r="H7478" t="str" cm="1">
        <f t="array" ref="H7478">IF(HymnIN[[#This Row],[Verse]]=0,_xlfn.XLOOKUP(HymnIN[[#This Row],[Text]],Table17[[#All],[Meter]],Table17[[#All],[ID]],"**",0,1),"")</f>
        <v/>
      </c>
      <c r="I7478" t="str" cm="1">
        <f t="array" ref="I7478">IF(HymnIN[[#This Row],[Verse]]=0,_xlfn.XLOOKUP(HymnIN[[#This Row],[Text]],Table17[[#All],[Meter]],Table17[[#All],[Correct Full Meter]],"**",0,1),"")</f>
        <v/>
      </c>
    </row>
    <row r="7479" spans="1:9" x14ac:dyDescent="0.3">
      <c r="A7479">
        <v>373</v>
      </c>
      <c r="B7479">
        <v>5</v>
      </c>
      <c r="C7479">
        <v>4</v>
      </c>
      <c r="D7479">
        <v>8652</v>
      </c>
      <c r="E7479" t="s">
        <v>7152</v>
      </c>
      <c r="F7479" t="str">
        <f>IF(HymnIN[[#This Row],[Verse]]&lt;&gt;0,"",_xlfn.XLOOKUP(HymnIN[[#This Row],[Hymn]],HymnEN[[#All],[hymn_no]],HymnEN[[#All],[author_id]],"0",0,1))</f>
        <v/>
      </c>
      <c r="G7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'5', '4', 'Di gloria ognor.');</v>
      </c>
      <c r="H7479" t="str" cm="1">
        <f t="array" ref="H7479">IF(HymnIN[[#This Row],[Verse]]=0,_xlfn.XLOOKUP(HymnIN[[#This Row],[Text]],Table17[[#All],[Meter]],Table17[[#All],[ID]],"**",0,1),"")</f>
        <v/>
      </c>
      <c r="I7479" t="str" cm="1">
        <f t="array" ref="I7479">IF(HymnIN[[#This Row],[Verse]]=0,_xlfn.XLOOKUP(HymnIN[[#This Row],[Text]],Table17[[#All],[Meter]],Table17[[#All],[Correct Full Meter]],"**",0,1),"")</f>
        <v/>
      </c>
    </row>
    <row r="7480" spans="1:9" x14ac:dyDescent="0.3">
      <c r="A7480">
        <v>373</v>
      </c>
      <c r="B7480">
        <v>6</v>
      </c>
      <c r="C7480">
        <v>1</v>
      </c>
      <c r="D7480">
        <v>8653</v>
      </c>
      <c r="E7480" t="s">
        <v>7141</v>
      </c>
      <c r="F7480" t="str">
        <f>IF(HymnIN[[#This Row],[Verse]]&lt;&gt;0,"",_xlfn.XLOOKUP(HymnIN[[#This Row],[Hymn]],HymnEN[[#All],[hymn_no]],HymnEN[[#All],[author_id]],"0",0,1))</f>
        <v/>
      </c>
      <c r="G7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'6', '1', 'Caro Nome del Signore');</v>
      </c>
      <c r="H7480" t="str" cm="1">
        <f t="array" ref="H7480">IF(HymnIN[[#This Row],[Verse]]=0,_xlfn.XLOOKUP(HymnIN[[#This Row],[Text]],Table17[[#All],[Meter]],Table17[[#All],[ID]],"**",0,1),"")</f>
        <v/>
      </c>
      <c r="I7480" t="str" cm="1">
        <f t="array" ref="I7480">IF(HymnIN[[#This Row],[Verse]]=0,_xlfn.XLOOKUP(HymnIN[[#This Row],[Text]],Table17[[#All],[Meter]],Table17[[#All],[Correct Full Meter]],"**",0,1),"")</f>
        <v/>
      </c>
    </row>
    <row r="7481" spans="1:9" x14ac:dyDescent="0.3">
      <c r="A7481">
        <v>373</v>
      </c>
      <c r="B7481">
        <v>6</v>
      </c>
      <c r="C7481">
        <v>2</v>
      </c>
      <c r="D7481">
        <v>8654</v>
      </c>
      <c r="E7481" t="s">
        <v>7153</v>
      </c>
      <c r="F7481" t="str">
        <f>IF(HymnIN[[#This Row],[Verse]]&lt;&gt;0,"",_xlfn.XLOOKUP(HymnIN[[#This Row],[Hymn]],HymnEN[[#All],[hymn_no]],HymnEN[[#All],[author_id]],"0",0,1))</f>
        <v/>
      </c>
      <c r="G7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'6', '2', 'Gesù, santo Agnel!');</v>
      </c>
      <c r="H7481" t="str" cm="1">
        <f t="array" ref="H7481">IF(HymnIN[[#This Row],[Verse]]=0,_xlfn.XLOOKUP(HymnIN[[#This Row],[Text]],Table17[[#All],[Meter]],Table17[[#All],[ID]],"**",0,1),"")</f>
        <v/>
      </c>
      <c r="I7481" t="str" cm="1">
        <f t="array" ref="I7481">IF(HymnIN[[#This Row],[Verse]]=0,_xlfn.XLOOKUP(HymnIN[[#This Row],[Text]],Table17[[#All],[Meter]],Table17[[#All],[Correct Full Meter]],"**",0,1),"")</f>
        <v/>
      </c>
    </row>
    <row r="7482" spans="1:9" x14ac:dyDescent="0.3">
      <c r="A7482">
        <v>373</v>
      </c>
      <c r="B7482">
        <v>6</v>
      </c>
      <c r="C7482">
        <v>3</v>
      </c>
      <c r="D7482">
        <v>8655</v>
      </c>
      <c r="E7482" t="s">
        <v>7154</v>
      </c>
      <c r="F7482" t="str">
        <f>IF(HymnIN[[#This Row],[Verse]]&lt;&gt;0,"",_xlfn.XLOOKUP(HymnIN[[#This Row],[Hymn]],HymnEN[[#All],[hymn_no]],HymnEN[[#All],[author_id]],"0",0,1))</f>
        <v/>
      </c>
      <c r="G7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'6', '3', 'Non v\'è nome più prezioso');</v>
      </c>
      <c r="H7482" t="str" cm="1">
        <f t="array" ref="H7482">IF(HymnIN[[#This Row],[Verse]]=0,_xlfn.XLOOKUP(HymnIN[[#This Row],[Text]],Table17[[#All],[Meter]],Table17[[#All],[ID]],"**",0,1),"")</f>
        <v/>
      </c>
      <c r="I7482" t="str" cm="1">
        <f t="array" ref="I7482">IF(HymnIN[[#This Row],[Verse]]=0,_xlfn.XLOOKUP(HymnIN[[#This Row],[Text]],Table17[[#All],[Meter]],Table17[[#All],[Correct Full Meter]],"**",0,1),"")</f>
        <v/>
      </c>
    </row>
    <row r="7483" spans="1:9" x14ac:dyDescent="0.3">
      <c r="A7483">
        <v>373</v>
      </c>
      <c r="B7483">
        <v>6</v>
      </c>
      <c r="C7483">
        <v>4</v>
      </c>
      <c r="D7483">
        <v>8656</v>
      </c>
      <c r="E7483" t="s">
        <v>7155</v>
      </c>
      <c r="F7483" t="str">
        <f>IF(HymnIN[[#This Row],[Verse]]&lt;&gt;0,"",_xlfn.XLOOKUP(HymnIN[[#This Row],[Hymn]],HymnEN[[#All],[hymn_no]],HymnEN[[#All],[author_id]],"0",0,1))</f>
        <v/>
      </c>
      <c r="G7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('373', '6', '4', 'In terra o ciel.');</v>
      </c>
      <c r="H7483" t="str" cm="1">
        <f t="array" ref="H7483">IF(HymnIN[[#This Row],[Verse]]=0,_xlfn.XLOOKUP(HymnIN[[#This Row],[Text]],Table17[[#All],[Meter]],Table17[[#All],[ID]],"**",0,1),"")</f>
        <v/>
      </c>
      <c r="I7483" t="str" cm="1">
        <f t="array" ref="I7483">IF(HymnIN[[#This Row],[Verse]]=0,_xlfn.XLOOKUP(HymnIN[[#This Row],[Text]],Table17[[#All],[Meter]],Table17[[#All],[Correct Full Meter]],"**",0,1),"")</f>
        <v/>
      </c>
    </row>
    <row r="7484" spans="1:9" x14ac:dyDescent="0.3">
      <c r="A7484">
        <v>374</v>
      </c>
      <c r="B7484">
        <v>0</v>
      </c>
      <c r="C7484">
        <v>0</v>
      </c>
      <c r="D7484">
        <v>8660</v>
      </c>
      <c r="E7484" t="s">
        <v>4</v>
      </c>
      <c r="F7484">
        <f>IF(HymnIN[[#This Row],[Verse]]&lt;&gt;0,"",_xlfn.XLOOKUP(HymnIN[[#This Row],[Hymn]],HymnEN[[#All],[hymn_no]],HymnEN[[#All],[author_id]],"0",0,1))</f>
        <v>110</v>
      </c>
      <c r="G7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('374', '11.10.11.10.', '52', '110');</v>
      </c>
      <c r="H7484" cm="1">
        <f t="array" ref="H7484">IF(HymnIN[[#This Row],[Verse]]=0,_xlfn.XLOOKUP(HymnIN[[#This Row],[Text]],Table17[[#All],[Meter]],Table17[[#All],[ID]],"**",0,1),"")</f>
        <v>52</v>
      </c>
      <c r="I7484" t="str" cm="1">
        <f t="array" ref="I7484">IF(HymnIN[[#This Row],[Verse]]=0,_xlfn.XLOOKUP(HymnIN[[#This Row],[Text]],Table17[[#All],[Meter]],Table17[[#All],[Correct Full Meter]],"**",0,1),"")</f>
        <v>11.10.11.10.</v>
      </c>
    </row>
    <row r="7485" spans="1:9" x14ac:dyDescent="0.3">
      <c r="A7485">
        <v>374</v>
      </c>
      <c r="B7485">
        <v>1</v>
      </c>
      <c r="C7485">
        <v>1</v>
      </c>
      <c r="D7485">
        <v>8661</v>
      </c>
      <c r="E7485" t="s">
        <v>7156</v>
      </c>
      <c r="F7485" t="str">
        <f>IF(HymnIN[[#This Row],[Verse]]&lt;&gt;0,"",_xlfn.XLOOKUP(HymnIN[[#This Row],[Hymn]],HymnEN[[#All],[hymn_no]],HymnEN[[#All],[author_id]],"0",0,1))</f>
        <v/>
      </c>
      <c r="G7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'1', '1', 'OH quale gioia, Padre, nel Tuo amore');</v>
      </c>
      <c r="H7485" t="str" cm="1">
        <f t="array" ref="H7485">IF(HymnIN[[#This Row],[Verse]]=0,_xlfn.XLOOKUP(HymnIN[[#This Row],[Text]],Table17[[#All],[Meter]],Table17[[#All],[ID]],"**",0,1),"")</f>
        <v/>
      </c>
      <c r="I7485" t="str" cm="1">
        <f t="array" ref="I7485">IF(HymnIN[[#This Row],[Verse]]=0,_xlfn.XLOOKUP(HymnIN[[#This Row],[Text]],Table17[[#All],[Meter]],Table17[[#All],[Correct Full Meter]],"**",0,1),"")</f>
        <v/>
      </c>
    </row>
    <row r="7486" spans="1:9" x14ac:dyDescent="0.3">
      <c r="A7486">
        <v>374</v>
      </c>
      <c r="B7486">
        <v>1</v>
      </c>
      <c r="C7486">
        <v>2</v>
      </c>
      <c r="D7486">
        <v>8662</v>
      </c>
      <c r="E7486" t="s">
        <v>7157</v>
      </c>
      <c r="F7486" t="str">
        <f>IF(HymnIN[[#This Row],[Verse]]&lt;&gt;0,"",_xlfn.XLOOKUP(HymnIN[[#This Row],[Hymn]],HymnEN[[#All],[hymn_no]],HymnEN[[#All],[author_id]],"0",0,1))</f>
        <v/>
      </c>
      <c r="G7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'1', '2', 'Qui sulla terra il Cristo Tuo trovò!');</v>
      </c>
      <c r="H7486" t="str" cm="1">
        <f t="array" ref="H7486">IF(HymnIN[[#This Row],[Verse]]=0,_xlfn.XLOOKUP(HymnIN[[#This Row],[Text]],Table17[[#All],[Meter]],Table17[[#All],[ID]],"**",0,1),"")</f>
        <v/>
      </c>
      <c r="I7486" t="str" cm="1">
        <f t="array" ref="I7486">IF(HymnIN[[#This Row],[Verse]]=0,_xlfn.XLOOKUP(HymnIN[[#This Row],[Text]],Table17[[#All],[Meter]],Table17[[#All],[Correct Full Meter]],"**",0,1),"")</f>
        <v/>
      </c>
    </row>
    <row r="7487" spans="1:9" x14ac:dyDescent="0.3">
      <c r="A7487">
        <v>374</v>
      </c>
      <c r="B7487">
        <v>1</v>
      </c>
      <c r="C7487">
        <v>3</v>
      </c>
      <c r="D7487">
        <v>8663</v>
      </c>
      <c r="E7487" t="s">
        <v>7158</v>
      </c>
      <c r="F7487" t="str">
        <f>IF(HymnIN[[#This Row],[Verse]]&lt;&gt;0,"",_xlfn.XLOOKUP(HymnIN[[#This Row],[Hymn]],HymnEN[[#All],[hymn_no]],HymnEN[[#All],[author_id]],"0",0,1))</f>
        <v/>
      </c>
      <c r="G7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'1', '3', 'Ei venne quell\'amor per rivelare');</v>
      </c>
      <c r="H7487" t="str" cm="1">
        <f t="array" ref="H7487">IF(HymnIN[[#This Row],[Verse]]=0,_xlfn.XLOOKUP(HymnIN[[#This Row],[Text]],Table17[[#All],[Meter]],Table17[[#All],[ID]],"**",0,1),"")</f>
        <v/>
      </c>
      <c r="I7487" t="str" cm="1">
        <f t="array" ref="I7487">IF(HymnIN[[#This Row],[Verse]]=0,_xlfn.XLOOKUP(HymnIN[[#This Row],[Text]],Table17[[#All],[Meter]],Table17[[#All],[Correct Full Meter]],"**",0,1),"")</f>
        <v/>
      </c>
    </row>
    <row r="7488" spans="1:9" x14ac:dyDescent="0.3">
      <c r="A7488">
        <v>374</v>
      </c>
      <c r="B7488">
        <v>1</v>
      </c>
      <c r="C7488">
        <v>4</v>
      </c>
      <c r="D7488">
        <v>8664</v>
      </c>
      <c r="E7488" t="s">
        <v>7159</v>
      </c>
      <c r="F7488" t="str">
        <f>IF(HymnIN[[#This Row],[Verse]]&lt;&gt;0,"",_xlfn.XLOOKUP(HymnIN[[#This Row],[Hymn]],HymnEN[[#All],[hymn_no]],HymnEN[[#All],[author_id]],"0",0,1))</f>
        <v/>
      </c>
      <c r="G7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'1', '4', 'Ed il Tuo Nome ai Suoi qui dichiarò.');</v>
      </c>
      <c r="H7488" t="str" cm="1">
        <f t="array" ref="H7488">IF(HymnIN[[#This Row],[Verse]]=0,_xlfn.XLOOKUP(HymnIN[[#This Row],[Text]],Table17[[#All],[Meter]],Table17[[#All],[ID]],"**",0,1),"")</f>
        <v/>
      </c>
      <c r="I7488" t="str" cm="1">
        <f t="array" ref="I7488">IF(HymnIN[[#This Row],[Verse]]=0,_xlfn.XLOOKUP(HymnIN[[#This Row],[Text]],Table17[[#All],[Meter]],Table17[[#All],[Correct Full Meter]],"**",0,1),"")</f>
        <v/>
      </c>
    </row>
    <row r="7489" spans="1:9" x14ac:dyDescent="0.3">
      <c r="A7489">
        <v>374</v>
      </c>
      <c r="B7489">
        <v>2</v>
      </c>
      <c r="C7489">
        <v>1</v>
      </c>
      <c r="D7489">
        <v>8665</v>
      </c>
      <c r="E7489" t="s">
        <v>7160</v>
      </c>
      <c r="F7489" t="str">
        <f>IF(HymnIN[[#This Row],[Verse]]&lt;&gt;0,"",_xlfn.XLOOKUP(HymnIN[[#This Row],[Hymn]],HymnEN[[#All],[hymn_no]],HymnEN[[#All],[author_id]],"0",0,1))</f>
        <v/>
      </c>
      <c r="G7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'2', '1', 'Nella Sua morte più brillò il Suo amore,');</v>
      </c>
      <c r="H7489" t="str" cm="1">
        <f t="array" ref="H7489">IF(HymnIN[[#This Row],[Verse]]=0,_xlfn.XLOOKUP(HymnIN[[#This Row],[Text]],Table17[[#All],[Meter]],Table17[[#All],[ID]],"**",0,1),"")</f>
        <v/>
      </c>
      <c r="I7489" t="str" cm="1">
        <f t="array" ref="I7489">IF(HymnIN[[#This Row],[Verse]]=0,_xlfn.XLOOKUP(HymnIN[[#This Row],[Text]],Table17[[#All],[Meter]],Table17[[#All],[Correct Full Meter]],"**",0,1),"")</f>
        <v/>
      </c>
    </row>
    <row r="7490" spans="1:9" x14ac:dyDescent="0.3">
      <c r="A7490">
        <v>374</v>
      </c>
      <c r="B7490">
        <v>2</v>
      </c>
      <c r="C7490">
        <v>2</v>
      </c>
      <c r="D7490">
        <v>8666</v>
      </c>
      <c r="E7490" t="s">
        <v>7161</v>
      </c>
      <c r="F7490" t="str">
        <f>IF(HymnIN[[#This Row],[Verse]]&lt;&gt;0,"",_xlfn.XLOOKUP(HymnIN[[#This Row],[Hymn]],HymnEN[[#All],[hymn_no]],HymnEN[[#All],[author_id]],"0",0,1))</f>
        <v/>
      </c>
      <c r="G7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'2', '2', 'Poi nel vivente Soffio volle dar');</v>
      </c>
      <c r="H7490" t="str" cm="1">
        <f t="array" ref="H7490">IF(HymnIN[[#This Row],[Verse]]=0,_xlfn.XLOOKUP(HymnIN[[#This Row],[Text]],Table17[[#All],[Meter]],Table17[[#All],[ID]],"**",0,1),"")</f>
        <v/>
      </c>
      <c r="I7490" t="str" cm="1">
        <f t="array" ref="I7490">IF(HymnIN[[#This Row],[Verse]]=0,_xlfn.XLOOKUP(HymnIN[[#This Row],[Text]],Table17[[#All],[Meter]],Table17[[#All],[Correct Full Meter]],"**",0,1),"")</f>
        <v/>
      </c>
    </row>
    <row r="7491" spans="1:9" x14ac:dyDescent="0.3">
      <c r="A7491">
        <v>374</v>
      </c>
      <c r="B7491">
        <v>2</v>
      </c>
      <c r="C7491">
        <v>3</v>
      </c>
      <c r="D7491">
        <v>8667</v>
      </c>
      <c r="E7491" t="s">
        <v>7162</v>
      </c>
      <c r="F7491" t="str">
        <f>IF(HymnIN[[#This Row],[Verse]]&lt;&gt;0,"",_xlfn.XLOOKUP(HymnIN[[#This Row],[Hymn]],HymnEN[[#All],[hymn_no]],HymnEN[[#All],[author_id]],"0",0,1))</f>
        <v/>
      </c>
      <c r="G7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'2', '3', 'Ai santi Suoi la Sua perfetta pace,');</v>
      </c>
      <c r="H7491" t="str" cm="1">
        <f t="array" ref="H7491">IF(HymnIN[[#This Row],[Verse]]=0,_xlfn.XLOOKUP(HymnIN[[#This Row],[Text]],Table17[[#All],[Meter]],Table17[[#All],[ID]],"**",0,1),"")</f>
        <v/>
      </c>
      <c r="I7491" t="str" cm="1">
        <f t="array" ref="I7491">IF(HymnIN[[#This Row],[Verse]]=0,_xlfn.XLOOKUP(HymnIN[[#This Row],[Text]],Table17[[#All],[Meter]],Table17[[#All],[Correct Full Meter]],"**",0,1),"")</f>
        <v/>
      </c>
    </row>
    <row r="7492" spans="1:9" x14ac:dyDescent="0.3">
      <c r="A7492">
        <v>374</v>
      </c>
      <c r="B7492">
        <v>2</v>
      </c>
      <c r="C7492">
        <v>4</v>
      </c>
      <c r="D7492">
        <v>8668</v>
      </c>
      <c r="E7492" t="s">
        <v>7163</v>
      </c>
      <c r="F7492" t="str">
        <f>IF(HymnIN[[#This Row],[Verse]]&lt;&gt;0,"",_xlfn.XLOOKUP(HymnIN[[#This Row],[Hymn]],HymnEN[[#All],[hymn_no]],HymnEN[[#All],[author_id]],"0",0,1))</f>
        <v/>
      </c>
      <c r="G7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'2', '4', 'Ed or con noi Tue lodi ama alzar.');</v>
      </c>
      <c r="H7492" t="str" cm="1">
        <f t="array" ref="H7492">IF(HymnIN[[#This Row],[Verse]]=0,_xlfn.XLOOKUP(HymnIN[[#This Row],[Text]],Table17[[#All],[Meter]],Table17[[#All],[ID]],"**",0,1),"")</f>
        <v/>
      </c>
      <c r="I7492" t="str" cm="1">
        <f t="array" ref="I7492">IF(HymnIN[[#This Row],[Verse]]=0,_xlfn.XLOOKUP(HymnIN[[#This Row],[Text]],Table17[[#All],[Meter]],Table17[[#All],[Correct Full Meter]],"**",0,1),"")</f>
        <v/>
      </c>
    </row>
    <row r="7493" spans="1:9" x14ac:dyDescent="0.3">
      <c r="A7493">
        <v>374</v>
      </c>
      <c r="B7493">
        <v>3</v>
      </c>
      <c r="C7493">
        <v>1</v>
      </c>
      <c r="D7493">
        <v>8669</v>
      </c>
      <c r="E7493" t="s">
        <v>7164</v>
      </c>
      <c r="F7493" t="str">
        <f>IF(HymnIN[[#This Row],[Verse]]&lt;&gt;0,"",_xlfn.XLOOKUP(HymnIN[[#This Row],[Hymn]],HymnEN[[#All],[hymn_no]],HymnEN[[#All],[author_id]],"0",0,1))</f>
        <v/>
      </c>
      <c r="G7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'3', '1', 'In questo luogo ci conduce, dove');</v>
      </c>
      <c r="H7493" t="str" cm="1">
        <f t="array" ref="H7493">IF(HymnIN[[#This Row],[Verse]]=0,_xlfn.XLOOKUP(HymnIN[[#This Row],[Text]],Table17[[#All],[Meter]],Table17[[#All],[ID]],"**",0,1),"")</f>
        <v/>
      </c>
      <c r="I7493" t="str" cm="1">
        <f t="array" ref="I7493">IF(HymnIN[[#This Row],[Verse]]=0,_xlfn.XLOOKUP(HymnIN[[#This Row],[Text]],Table17[[#All],[Meter]],Table17[[#All],[Correct Full Meter]],"**",0,1),"")</f>
        <v/>
      </c>
    </row>
    <row r="7494" spans="1:9" x14ac:dyDescent="0.3">
      <c r="A7494">
        <v>374</v>
      </c>
      <c r="B7494">
        <v>3</v>
      </c>
      <c r="C7494">
        <v>2</v>
      </c>
      <c r="D7494">
        <v>8670</v>
      </c>
      <c r="E7494" t="s">
        <v>7165</v>
      </c>
      <c r="F7494" t="str">
        <f>IF(HymnIN[[#This Row],[Verse]]&lt;&gt;0,"",_xlfn.XLOOKUP(HymnIN[[#This Row],[Hymn]],HymnEN[[#All],[hymn_no]],HymnEN[[#All],[author_id]],"0",0,1))</f>
        <v/>
      </c>
      <c r="G7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'3', '2', 'Con Lui un inno di trionfo alziam:');</v>
      </c>
      <c r="H7494" t="str" cm="1">
        <f t="array" ref="H7494">IF(HymnIN[[#This Row],[Verse]]=0,_xlfn.XLOOKUP(HymnIN[[#This Row],[Text]],Table17[[#All],[Meter]],Table17[[#All],[ID]],"**",0,1),"")</f>
        <v/>
      </c>
      <c r="I7494" t="str" cm="1">
        <f t="array" ref="I7494">IF(HymnIN[[#This Row],[Verse]]=0,_xlfn.XLOOKUP(HymnIN[[#This Row],[Text]],Table17[[#All],[Meter]],Table17[[#All],[Correct Full Meter]],"**",0,1),"")</f>
        <v/>
      </c>
    </row>
    <row r="7495" spans="1:9" x14ac:dyDescent="0.3">
      <c r="A7495">
        <v>374</v>
      </c>
      <c r="B7495">
        <v>3</v>
      </c>
      <c r="C7495">
        <v>3</v>
      </c>
      <c r="D7495">
        <v>8671</v>
      </c>
      <c r="E7495" t="s">
        <v>7166</v>
      </c>
      <c r="F7495" t="str">
        <f>IF(HymnIN[[#This Row],[Verse]]&lt;&gt;0,"",_xlfn.XLOOKUP(HymnIN[[#This Row],[Hymn]],HymnEN[[#All],[hymn_no]],HymnEN[[#All],[author_id]],"0",0,1))</f>
        <v/>
      </c>
      <c r="G7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'3', '3', 'Dei molti figli a Te la lode guida-');</v>
      </c>
      <c r="H7495" t="str" cm="1">
        <f t="array" ref="H7495">IF(HymnIN[[#This Row],[Verse]]=0,_xlfn.XLOOKUP(HymnIN[[#This Row],[Text]],Table17[[#All],[Meter]],Table17[[#All],[ID]],"**",0,1),"")</f>
        <v/>
      </c>
      <c r="I7495" t="str" cm="1">
        <f t="array" ref="I7495">IF(HymnIN[[#This Row],[Verse]]=0,_xlfn.XLOOKUP(HymnIN[[#This Row],[Text]],Table17[[#All],[Meter]],Table17[[#All],[Correct Full Meter]],"**",0,1),"")</f>
        <v/>
      </c>
    </row>
    <row r="7496" spans="1:9" x14ac:dyDescent="0.3">
      <c r="A7496">
        <v>374</v>
      </c>
      <c r="B7496">
        <v>3</v>
      </c>
      <c r="C7496">
        <v>4</v>
      </c>
      <c r="D7496">
        <v>8672</v>
      </c>
      <c r="E7496" t="s">
        <v>7167</v>
      </c>
      <c r="F7496" t="str">
        <f>IF(HymnIN[[#This Row],[Verse]]&lt;&gt;0,"",_xlfn.XLOOKUP(HymnIN[[#This Row],[Hymn]],HymnEN[[#All],[hymn_no]],HymnEN[[#All],[author_id]],"0",0,1))</f>
        <v/>
      </c>
      <c r="G7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('374', '3', '4', 'L\'amor col quale L\'ami noi gustiam.');</v>
      </c>
      <c r="H7496" t="str" cm="1">
        <f t="array" ref="H7496">IF(HymnIN[[#This Row],[Verse]]=0,_xlfn.XLOOKUP(HymnIN[[#This Row],[Text]],Table17[[#All],[Meter]],Table17[[#All],[ID]],"**",0,1),"")</f>
        <v/>
      </c>
      <c r="I7496" t="str" cm="1">
        <f t="array" ref="I7496">IF(HymnIN[[#This Row],[Verse]]=0,_xlfn.XLOOKUP(HymnIN[[#This Row],[Text]],Table17[[#All],[Meter]],Table17[[#All],[Correct Full Meter]],"**",0,1),"")</f>
        <v/>
      </c>
    </row>
    <row r="7497" spans="1:9" x14ac:dyDescent="0.3">
      <c r="A7497">
        <v>375</v>
      </c>
      <c r="B7497">
        <v>0</v>
      </c>
      <c r="C7497">
        <v>0</v>
      </c>
      <c r="D7497">
        <v>8676</v>
      </c>
      <c r="E7497" t="s">
        <v>4</v>
      </c>
      <c r="F7497">
        <f>IF(HymnIN[[#This Row],[Verse]]&lt;&gt;0,"",_xlfn.XLOOKUP(HymnIN[[#This Row],[Hymn]],HymnEN[[#All],[hymn_no]],HymnEN[[#All],[author_id]],"0",0,1))</f>
        <v>157</v>
      </c>
      <c r="G7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('375', '11.10.11.10.', '52', '157');</v>
      </c>
      <c r="H7497" cm="1">
        <f t="array" ref="H7497">IF(HymnIN[[#This Row],[Verse]]=0,_xlfn.XLOOKUP(HymnIN[[#This Row],[Text]],Table17[[#All],[Meter]],Table17[[#All],[ID]],"**",0,1),"")</f>
        <v>52</v>
      </c>
      <c r="I7497" t="str" cm="1">
        <f t="array" ref="I7497">IF(HymnIN[[#This Row],[Verse]]=0,_xlfn.XLOOKUP(HymnIN[[#This Row],[Text]],Table17[[#All],[Meter]],Table17[[#All],[Correct Full Meter]],"**",0,1),"")</f>
        <v>11.10.11.10.</v>
      </c>
    </row>
    <row r="7498" spans="1:9" x14ac:dyDescent="0.3">
      <c r="A7498">
        <v>375</v>
      </c>
      <c r="B7498">
        <v>1</v>
      </c>
      <c r="C7498">
        <v>1</v>
      </c>
      <c r="D7498">
        <v>8677</v>
      </c>
      <c r="E7498" t="s">
        <v>7168</v>
      </c>
      <c r="F7498" t="str">
        <f>IF(HymnIN[[#This Row],[Verse]]&lt;&gt;0,"",_xlfn.XLOOKUP(HymnIN[[#This Row],[Hymn]],HymnEN[[#All],[hymn_no]],HymnEN[[#All],[author_id]],"0",0,1))</f>
        <v/>
      </c>
      <c r="G7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'1', '1', 'SIGNOR, allor che i santi nel riposo');</v>
      </c>
      <c r="H7498" t="str" cm="1">
        <f t="array" ref="H7498">IF(HymnIN[[#This Row],[Verse]]=0,_xlfn.XLOOKUP(HymnIN[[#This Row],[Text]],Table17[[#All],[Meter]],Table17[[#All],[ID]],"**",0,1),"")</f>
        <v/>
      </c>
      <c r="I7498" t="str" cm="1">
        <f t="array" ref="I7498">IF(HymnIN[[#This Row],[Verse]]=0,_xlfn.XLOOKUP(HymnIN[[#This Row],[Text]],Table17[[#All],[Meter]],Table17[[#All],[Correct Full Meter]],"**",0,1),"")</f>
        <v/>
      </c>
    </row>
    <row r="7499" spans="1:9" x14ac:dyDescent="0.3">
      <c r="A7499">
        <v>375</v>
      </c>
      <c r="B7499">
        <v>1</v>
      </c>
      <c r="C7499">
        <v>2</v>
      </c>
      <c r="D7499">
        <v>8678</v>
      </c>
      <c r="E7499" t="s">
        <v>7169</v>
      </c>
      <c r="F7499" t="str">
        <f>IF(HymnIN[[#This Row],[Verse]]&lt;&gt;0,"",_xlfn.XLOOKUP(HymnIN[[#This Row],[Hymn]],HymnEN[[#All],[hymn_no]],HymnEN[[#All],[author_id]],"0",0,1))</f>
        <v/>
      </c>
      <c r="G7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'1', '2', 'Entran, la lor felice parte è in Te-');</v>
      </c>
      <c r="H7499" t="str" cm="1">
        <f t="array" ref="H7499">IF(HymnIN[[#This Row],[Verse]]=0,_xlfn.XLOOKUP(HymnIN[[#This Row],[Text]],Table17[[#All],[Meter]],Table17[[#All],[ID]],"**",0,1),"")</f>
        <v/>
      </c>
      <c r="I7499" t="str" cm="1">
        <f t="array" ref="I7499">IF(HymnIN[[#This Row],[Verse]]=0,_xlfn.XLOOKUP(HymnIN[[#This Row],[Text]],Table17[[#All],[Meter]],Table17[[#All],[Correct Full Meter]],"**",0,1),"")</f>
        <v/>
      </c>
    </row>
    <row r="7500" spans="1:9" x14ac:dyDescent="0.3">
      <c r="A7500">
        <v>375</v>
      </c>
      <c r="B7500">
        <v>1</v>
      </c>
      <c r="C7500">
        <v>3</v>
      </c>
      <c r="D7500">
        <v>8679</v>
      </c>
      <c r="E7500" t="s">
        <v>7170</v>
      </c>
      <c r="F7500" t="str">
        <f>IF(HymnIN[[#This Row],[Verse]]&lt;&gt;0,"",_xlfn.XLOOKUP(HymnIN[[#This Row],[Hymn]],HymnEN[[#All],[hymn_no]],HymnEN[[#All],[author_id]],"0",0,1))</f>
        <v/>
      </c>
      <c r="G7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'1', '3', 'Con Te nel paradiso - là il prezioso');</v>
      </c>
      <c r="H7500" t="str" cm="1">
        <f t="array" ref="H7500">IF(HymnIN[[#This Row],[Verse]]=0,_xlfn.XLOOKUP(HymnIN[[#This Row],[Text]],Table17[[#All],[Meter]],Table17[[#All],[ID]],"**",0,1),"")</f>
        <v/>
      </c>
      <c r="I7500" t="str" cm="1">
        <f t="array" ref="I7500">IF(HymnIN[[#This Row],[Verse]]=0,_xlfn.XLOOKUP(HymnIN[[#This Row],[Text]],Table17[[#All],[Meter]],Table17[[#All],[Correct Full Meter]],"**",0,1),"")</f>
        <v/>
      </c>
    </row>
    <row r="7501" spans="1:9" x14ac:dyDescent="0.3">
      <c r="A7501">
        <v>375</v>
      </c>
      <c r="B7501">
        <v>1</v>
      </c>
      <c r="C7501">
        <v>4</v>
      </c>
      <c r="D7501">
        <v>8680</v>
      </c>
      <c r="E7501" t="s">
        <v>7171</v>
      </c>
      <c r="F7501" t="str">
        <f>IF(HymnIN[[#This Row],[Verse]]&lt;&gt;0,"",_xlfn.XLOOKUP(HymnIN[[#This Row],[Hymn]],HymnEN[[#All],[hymn_no]],HymnEN[[#All],[author_id]],"0",0,1))</f>
        <v/>
      </c>
      <c r="G7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'1', '4', 'Tuo sangue a lor un tale posto diè.');</v>
      </c>
      <c r="H7501" t="str" cm="1">
        <f t="array" ref="H7501">IF(HymnIN[[#This Row],[Verse]]=0,_xlfn.XLOOKUP(HymnIN[[#This Row],[Text]],Table17[[#All],[Meter]],Table17[[#All],[ID]],"**",0,1),"")</f>
        <v/>
      </c>
      <c r="I7501" t="str" cm="1">
        <f t="array" ref="I7501">IF(HymnIN[[#This Row],[Verse]]=0,_xlfn.XLOOKUP(HymnIN[[#This Row],[Text]],Table17[[#All],[Meter]],Table17[[#All],[Correct Full Meter]],"**",0,1),"")</f>
        <v/>
      </c>
    </row>
    <row r="7502" spans="1:9" x14ac:dyDescent="0.3">
      <c r="A7502">
        <v>375</v>
      </c>
      <c r="B7502">
        <v>2</v>
      </c>
      <c r="C7502">
        <v>1</v>
      </c>
      <c r="D7502">
        <v>8681</v>
      </c>
      <c r="E7502" t="s">
        <v>7172</v>
      </c>
      <c r="F7502" t="str">
        <f>IF(HymnIN[[#This Row],[Verse]]&lt;&gt;0,"",_xlfn.XLOOKUP(HymnIN[[#This Row],[Hymn]],HymnEN[[#All],[hymn_no]],HymnEN[[#All],[author_id]],"0",0,1))</f>
        <v/>
      </c>
      <c r="G7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'2', '1', '"Addormentati per Gesù"-qual stato');</v>
      </c>
      <c r="H7502" t="str" cm="1">
        <f t="array" ref="H7502">IF(HymnIN[[#This Row],[Verse]]=0,_xlfn.XLOOKUP(HymnIN[[#This Row],[Text]],Table17[[#All],[Meter]],Table17[[#All],[ID]],"**",0,1),"")</f>
        <v/>
      </c>
      <c r="I7502" t="str" cm="1">
        <f t="array" ref="I7502">IF(HymnIN[[#This Row],[Verse]]=0,_xlfn.XLOOKUP(HymnIN[[#This Row],[Text]],Table17[[#All],[Meter]],Table17[[#All],[Correct Full Meter]],"**",0,1),"")</f>
        <v/>
      </c>
    </row>
    <row r="7503" spans="1:9" x14ac:dyDescent="0.3">
      <c r="A7503">
        <v>375</v>
      </c>
      <c r="B7503">
        <v>2</v>
      </c>
      <c r="C7503">
        <v>2</v>
      </c>
      <c r="D7503">
        <v>8682</v>
      </c>
      <c r="E7503" t="s">
        <v>7173</v>
      </c>
      <c r="F7503" t="str">
        <f>IF(HymnIN[[#This Row],[Verse]]&lt;&gt;0,"",_xlfn.XLOOKUP(HymnIN[[#This Row],[Hymn]],HymnEN[[#All],[hymn_no]],HymnEN[[#All],[author_id]],"0",0,1))</f>
        <v/>
      </c>
      <c r="G7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'2', '2', 'Gioioso! Chi da Te lì può strappar?');</v>
      </c>
      <c r="H7503" t="str" cm="1">
        <f t="array" ref="H7503">IF(HymnIN[[#This Row],[Verse]]=0,_xlfn.XLOOKUP(HymnIN[[#This Row],[Text]],Table17[[#All],[Meter]],Table17[[#All],[ID]],"**",0,1),"")</f>
        <v/>
      </c>
      <c r="I7503" t="str" cm="1">
        <f t="array" ref="I7503">IF(HymnIN[[#This Row],[Verse]]=0,_xlfn.XLOOKUP(HymnIN[[#This Row],[Text]],Table17[[#All],[Meter]],Table17[[#All],[Correct Full Meter]],"**",0,1),"")</f>
        <v/>
      </c>
    </row>
    <row r="7504" spans="1:9" x14ac:dyDescent="0.3">
      <c r="A7504">
        <v>375</v>
      </c>
      <c r="B7504">
        <v>2</v>
      </c>
      <c r="C7504">
        <v>3</v>
      </c>
      <c r="D7504">
        <v>8683</v>
      </c>
      <c r="E7504" t="s">
        <v>7174</v>
      </c>
      <c r="F7504" t="str">
        <f>IF(HymnIN[[#This Row],[Verse]]&lt;&gt;0,"",_xlfn.XLOOKUP(HymnIN[[#This Row],[Hymn]],HymnEN[[#All],[hymn_no]],HymnEN[[#All],[author_id]],"0",0,1))</f>
        <v/>
      </c>
      <c r="G7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'2', '3', 'Fra Te e i Tuoi santi nulla può introdursi,');</v>
      </c>
      <c r="H7504" t="str" cm="1">
        <f t="array" ref="H7504">IF(HymnIN[[#This Row],[Verse]]=0,_xlfn.XLOOKUP(HymnIN[[#This Row],[Text]],Table17[[#All],[Meter]],Table17[[#All],[ID]],"**",0,1),"")</f>
        <v/>
      </c>
      <c r="I7504" t="str" cm="1">
        <f t="array" ref="I7504">IF(HymnIN[[#This Row],[Verse]]=0,_xlfn.XLOOKUP(HymnIN[[#This Row],[Text]],Table17[[#All],[Meter]],Table17[[#All],[Correct Full Meter]],"**",0,1),"")</f>
        <v/>
      </c>
    </row>
    <row r="7505" spans="1:9" x14ac:dyDescent="0.3">
      <c r="A7505">
        <v>375</v>
      </c>
      <c r="B7505">
        <v>2</v>
      </c>
      <c r="C7505">
        <v>4</v>
      </c>
      <c r="D7505">
        <v>8684</v>
      </c>
      <c r="E7505" t="s">
        <v>7175</v>
      </c>
      <c r="F7505" t="str">
        <f>IF(HymnIN[[#This Row],[Verse]]&lt;&gt;0,"",_xlfn.XLOOKUP(HymnIN[[#This Row],[Hymn]],HymnEN[[#All],[hymn_no]],HymnEN[[#All],[author_id]],"0",0,1))</f>
        <v/>
      </c>
      <c r="G7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'2', '4', 'Non vita o morte mai, né terra o mar.');</v>
      </c>
      <c r="H7505" t="str" cm="1">
        <f t="array" ref="H7505">IF(HymnIN[[#This Row],[Verse]]=0,_xlfn.XLOOKUP(HymnIN[[#This Row],[Text]],Table17[[#All],[Meter]],Table17[[#All],[ID]],"**",0,1),"")</f>
        <v/>
      </c>
      <c r="I7505" t="str" cm="1">
        <f t="array" ref="I7505">IF(HymnIN[[#This Row],[Verse]]=0,_xlfn.XLOOKUP(HymnIN[[#This Row],[Text]],Table17[[#All],[Meter]],Table17[[#All],[Correct Full Meter]],"**",0,1),"")</f>
        <v/>
      </c>
    </row>
    <row r="7506" spans="1:9" x14ac:dyDescent="0.3">
      <c r="A7506">
        <v>375</v>
      </c>
      <c r="B7506">
        <v>3</v>
      </c>
      <c r="C7506">
        <v>1</v>
      </c>
      <c r="D7506">
        <v>8685</v>
      </c>
      <c r="E7506" t="s">
        <v>7176</v>
      </c>
      <c r="F7506" t="str">
        <f>IF(HymnIN[[#This Row],[Verse]]&lt;&gt;0,"",_xlfn.XLOOKUP(HymnIN[[#This Row],[Hymn]],HymnEN[[#All],[hymn_no]],HymnEN[[#All],[author_id]],"0",0,1))</f>
        <v/>
      </c>
      <c r="G7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'3', '1', '"Con Cristo" - di gran lunga miglior sorte,');</v>
      </c>
      <c r="H7506" t="str" cm="1">
        <f t="array" ref="H7506">IF(HymnIN[[#This Row],[Verse]]=0,_xlfn.XLOOKUP(HymnIN[[#This Row],[Text]],Table17[[#All],[Meter]],Table17[[#All],[ID]],"**",0,1),"")</f>
        <v/>
      </c>
      <c r="I7506" t="str" cm="1">
        <f t="array" ref="I7506">IF(HymnIN[[#This Row],[Verse]]=0,_xlfn.XLOOKUP(HymnIN[[#This Row],[Text]],Table17[[#All],[Meter]],Table17[[#All],[Correct Full Meter]],"**",0,1),"")</f>
        <v/>
      </c>
    </row>
    <row r="7507" spans="1:9" x14ac:dyDescent="0.3">
      <c r="A7507">
        <v>375</v>
      </c>
      <c r="B7507">
        <v>3</v>
      </c>
      <c r="C7507">
        <v>2</v>
      </c>
      <c r="D7507">
        <v>8686</v>
      </c>
      <c r="E7507" t="s">
        <v>7177</v>
      </c>
      <c r="F7507" t="str">
        <f>IF(HymnIN[[#This Row],[Verse]]&lt;&gt;0,"",_xlfn.XLOOKUP(HymnIN[[#This Row],[Hymn]],HymnEN[[#All],[hymn_no]],HymnEN[[#All],[author_id]],"0",0,1))</f>
        <v/>
      </c>
      <c r="G7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'3', '2', 'Dove peccato e duolo non può entrar!');</v>
      </c>
      <c r="H7507" t="str" cm="1">
        <f t="array" ref="H7507">IF(HymnIN[[#This Row],[Verse]]=0,_xlfn.XLOOKUP(HymnIN[[#This Row],[Text]],Table17[[#All],[Meter]],Table17[[#All],[ID]],"**",0,1),"")</f>
        <v/>
      </c>
      <c r="I7507" t="str" cm="1">
        <f t="array" ref="I7507">IF(HymnIN[[#This Row],[Verse]]=0,_xlfn.XLOOKUP(HymnIN[[#This Row],[Text]],Table17[[#All],[Meter]],Table17[[#All],[Correct Full Meter]],"**",0,1),"")</f>
        <v/>
      </c>
    </row>
    <row r="7508" spans="1:9" x14ac:dyDescent="0.3">
      <c r="A7508">
        <v>375</v>
      </c>
      <c r="B7508">
        <v>3</v>
      </c>
      <c r="C7508">
        <v>3</v>
      </c>
      <c r="D7508">
        <v>8687</v>
      </c>
      <c r="E7508" t="s">
        <v>7178</v>
      </c>
      <c r="F7508" t="str">
        <f>IF(HymnIN[[#This Row],[Verse]]&lt;&gt;0,"",_xlfn.XLOOKUP(HymnIN[[#This Row],[Hymn]],HymnEN[[#All],[hymn_no]],HymnEN[[#All],[author_id]],"0",0,1))</f>
        <v/>
      </c>
      <c r="G7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'3', '3', 'Il dì che fia ogni lacrima asciugata');</v>
      </c>
      <c r="H7508" t="str" cm="1">
        <f t="array" ref="H7508">IF(HymnIN[[#This Row],[Verse]]=0,_xlfn.XLOOKUP(HymnIN[[#This Row],[Text]],Table17[[#All],[Meter]],Table17[[#All],[ID]],"**",0,1),"")</f>
        <v/>
      </c>
      <c r="I7508" t="str" cm="1">
        <f t="array" ref="I7508">IF(HymnIN[[#This Row],[Verse]]=0,_xlfn.XLOOKUP(HymnIN[[#This Row],[Text]],Table17[[#All],[Meter]],Table17[[#All],[Correct Full Meter]],"**",0,1),"")</f>
        <v/>
      </c>
    </row>
    <row r="7509" spans="1:9" x14ac:dyDescent="0.3">
      <c r="A7509">
        <v>375</v>
      </c>
      <c r="B7509">
        <v>3</v>
      </c>
      <c r="C7509">
        <v>4</v>
      </c>
      <c r="D7509">
        <v>8688</v>
      </c>
      <c r="E7509" t="s">
        <v>7179</v>
      </c>
      <c r="F7509" t="str">
        <f>IF(HymnIN[[#This Row],[Verse]]&lt;&gt;0,"",_xlfn.XLOOKUP(HymnIN[[#This Row],[Hymn]],HymnEN[[#All],[hymn_no]],HymnEN[[#All],[author_id]],"0",0,1))</f>
        <v/>
      </c>
      <c r="G7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'3', '4', 'Può il nostro cuor con gioia anticipar;');</v>
      </c>
      <c r="H7509" t="str" cm="1">
        <f t="array" ref="H7509">IF(HymnIN[[#This Row],[Verse]]=0,_xlfn.XLOOKUP(HymnIN[[#This Row],[Text]],Table17[[#All],[Meter]],Table17[[#All],[ID]],"**",0,1),"")</f>
        <v/>
      </c>
      <c r="I7509" t="str" cm="1">
        <f t="array" ref="I7509">IF(HymnIN[[#This Row],[Verse]]=0,_xlfn.XLOOKUP(HymnIN[[#This Row],[Text]],Table17[[#All],[Meter]],Table17[[#All],[Correct Full Meter]],"**",0,1),"")</f>
        <v/>
      </c>
    </row>
    <row r="7510" spans="1:9" x14ac:dyDescent="0.3">
      <c r="A7510">
        <v>375</v>
      </c>
      <c r="B7510">
        <v>4</v>
      </c>
      <c r="C7510">
        <v>1</v>
      </c>
      <c r="D7510">
        <v>8689</v>
      </c>
      <c r="E7510" t="s">
        <v>7180</v>
      </c>
      <c r="F7510" t="str">
        <f>IF(HymnIN[[#This Row],[Verse]]&lt;&gt;0,"",_xlfn.XLOOKUP(HymnIN[[#This Row],[Hymn]],HymnEN[[#All],[hymn_no]],HymnEN[[#All],[author_id]],"0",0,1))</f>
        <v/>
      </c>
      <c r="G7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'4', '1', 'Quando color che dormono saranno');</v>
      </c>
      <c r="H7510" t="str" cm="1">
        <f t="array" ref="H7510">IF(HymnIN[[#This Row],[Verse]]=0,_xlfn.XLOOKUP(HymnIN[[#This Row],[Text]],Table17[[#All],[Meter]],Table17[[#All],[ID]],"**",0,1),"")</f>
        <v/>
      </c>
      <c r="I7510" t="str" cm="1">
        <f t="array" ref="I7510">IF(HymnIN[[#This Row],[Verse]]=0,_xlfn.XLOOKUP(HymnIN[[#This Row],[Text]],Table17[[#All],[Meter]],Table17[[#All],[Correct Full Meter]],"**",0,1),"")</f>
        <v/>
      </c>
    </row>
    <row r="7511" spans="1:9" x14ac:dyDescent="0.3">
      <c r="A7511">
        <v>375</v>
      </c>
      <c r="B7511">
        <v>4</v>
      </c>
      <c r="C7511">
        <v>2</v>
      </c>
      <c r="D7511">
        <v>8690</v>
      </c>
      <c r="E7511" t="s">
        <v>7181</v>
      </c>
      <c r="F7511" t="str">
        <f>IF(HymnIN[[#This Row],[Verse]]&lt;&gt;0,"",_xlfn.XLOOKUP(HymnIN[[#This Row],[Hymn]],HymnEN[[#All],[hymn_no]],HymnEN[[#All],[author_id]],"0",0,1))</f>
        <v/>
      </c>
      <c r="G7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'4', '2', 'Destati, l\'immortalità a vestir,');</v>
      </c>
      <c r="H7511" t="str" cm="1">
        <f t="array" ref="H7511">IF(HymnIN[[#This Row],[Verse]]=0,_xlfn.XLOOKUP(HymnIN[[#This Row],[Text]],Table17[[#All],[Meter]],Table17[[#All],[ID]],"**",0,1),"")</f>
        <v/>
      </c>
      <c r="I7511" t="str" cm="1">
        <f t="array" ref="I7511">IF(HymnIN[[#This Row],[Verse]]=0,_xlfn.XLOOKUP(HymnIN[[#This Row],[Text]],Table17[[#All],[Meter]],Table17[[#All],[Correct Full Meter]],"**",0,1),"")</f>
        <v/>
      </c>
    </row>
    <row r="7512" spans="1:9" x14ac:dyDescent="0.3">
      <c r="A7512">
        <v>375</v>
      </c>
      <c r="B7512">
        <v>4</v>
      </c>
      <c r="C7512">
        <v>3</v>
      </c>
      <c r="D7512">
        <v>8691</v>
      </c>
      <c r="E7512" t="s">
        <v>7182</v>
      </c>
      <c r="F7512" t="str">
        <f>IF(HymnIN[[#This Row],[Verse]]&lt;&gt;0,"",_xlfn.XLOOKUP(HymnIN[[#This Row],[Hymn]],HymnEN[[#All],[hymn_no]],HymnEN[[#All],[author_id]],"0",0,1))</f>
        <v/>
      </c>
      <c r="G7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'4', '3', 'E noi con lor ci leveremo insieme,');</v>
      </c>
      <c r="H7512" t="str" cm="1">
        <f t="array" ref="H7512">IF(HymnIN[[#This Row],[Verse]]=0,_xlfn.XLOOKUP(HymnIN[[#This Row],[Text]],Table17[[#All],[Meter]],Table17[[#All],[ID]],"**",0,1),"")</f>
        <v/>
      </c>
      <c r="I7512" t="str" cm="1">
        <f t="array" ref="I7512">IF(HymnIN[[#This Row],[Verse]]=0,_xlfn.XLOOKUP(HymnIN[[#This Row],[Text]],Table17[[#All],[Meter]],Table17[[#All],[Correct Full Meter]],"**",0,1),"")</f>
        <v/>
      </c>
    </row>
    <row r="7513" spans="1:9" x14ac:dyDescent="0.3">
      <c r="A7513">
        <v>375</v>
      </c>
      <c r="B7513">
        <v>4</v>
      </c>
      <c r="C7513">
        <v>4</v>
      </c>
      <c r="D7513">
        <v>8692</v>
      </c>
      <c r="E7513" t="s">
        <v>7183</v>
      </c>
      <c r="F7513" t="str">
        <f>IF(HymnIN[[#This Row],[Verse]]&lt;&gt;0,"",_xlfn.XLOOKUP(HymnIN[[#This Row],[Hymn]],HymnEN[[#All],[hymn_no]],HymnEN[[#All],[author_id]],"0",0,1))</f>
        <v/>
      </c>
      <c r="G7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('375', '4', '4', 'Quando verrai, i santi per rapir!');</v>
      </c>
      <c r="H7513" t="str" cm="1">
        <f t="array" ref="H7513">IF(HymnIN[[#This Row],[Verse]]=0,_xlfn.XLOOKUP(HymnIN[[#This Row],[Text]],Table17[[#All],[Meter]],Table17[[#All],[ID]],"**",0,1),"")</f>
        <v/>
      </c>
      <c r="I7513" t="str" cm="1">
        <f t="array" ref="I7513">IF(HymnIN[[#This Row],[Verse]]=0,_xlfn.XLOOKUP(HymnIN[[#This Row],[Text]],Table17[[#All],[Meter]],Table17[[#All],[Correct Full Meter]],"**",0,1),"")</f>
        <v/>
      </c>
    </row>
    <row r="7514" spans="1:9" x14ac:dyDescent="0.3">
      <c r="A7514">
        <v>376</v>
      </c>
      <c r="B7514">
        <v>0</v>
      </c>
      <c r="C7514">
        <v>0</v>
      </c>
      <c r="D7514">
        <v>8696</v>
      </c>
      <c r="E7514" t="s">
        <v>819</v>
      </c>
      <c r="F7514">
        <f>IF(HymnIN[[#This Row],[Verse]]&lt;&gt;0,"",_xlfn.XLOOKUP(HymnIN[[#This Row],[Hymn]],HymnEN[[#All],[hymn_no]],HymnEN[[#All],[author_id]],"0",0,1))</f>
        <v>150</v>
      </c>
      <c r="G7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('376', '10.9.10.9.', '114', '150');</v>
      </c>
      <c r="H7514" cm="1">
        <f t="array" ref="H7514">IF(HymnIN[[#This Row],[Verse]]=0,_xlfn.XLOOKUP(HymnIN[[#This Row],[Text]],Table17[[#All],[Meter]],Table17[[#All],[ID]],"**",0,1),"")</f>
        <v>114</v>
      </c>
      <c r="I7514" t="str" cm="1">
        <f t="array" ref="I7514">IF(HymnIN[[#This Row],[Verse]]=0,_xlfn.XLOOKUP(HymnIN[[#This Row],[Text]],Table17[[#All],[Meter]],Table17[[#All],[Correct Full Meter]],"**",0,1),"")</f>
        <v>10.9.10.9.</v>
      </c>
    </row>
    <row r="7515" spans="1:9" x14ac:dyDescent="0.3">
      <c r="A7515">
        <v>376</v>
      </c>
      <c r="B7515">
        <v>1</v>
      </c>
      <c r="C7515">
        <v>1</v>
      </c>
      <c r="D7515">
        <v>8697</v>
      </c>
      <c r="E7515" t="s">
        <v>7184</v>
      </c>
      <c r="F7515" t="str">
        <f>IF(HymnIN[[#This Row],[Verse]]&lt;&gt;0,"",_xlfn.XLOOKUP(HymnIN[[#This Row],[Hymn]],HymnEN[[#All],[hymn_no]],HymnEN[[#All],[author_id]],"0",0,1))</f>
        <v/>
      </c>
      <c r="G7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'1', '1', 'IL Tuo Nome, Signore, ci attira;');</v>
      </c>
      <c r="H7515" t="str" cm="1">
        <f t="array" ref="H7515">IF(HymnIN[[#This Row],[Verse]]=0,_xlfn.XLOOKUP(HymnIN[[#This Row],[Text]],Table17[[#All],[Meter]],Table17[[#All],[ID]],"**",0,1),"")</f>
        <v/>
      </c>
      <c r="I7515" t="str" cm="1">
        <f t="array" ref="I7515">IF(HymnIN[[#This Row],[Verse]]=0,_xlfn.XLOOKUP(HymnIN[[#This Row],[Text]],Table17[[#All],[Meter]],Table17[[#All],[Correct Full Meter]],"**",0,1),"")</f>
        <v/>
      </c>
    </row>
    <row r="7516" spans="1:9" x14ac:dyDescent="0.3">
      <c r="A7516">
        <v>376</v>
      </c>
      <c r="B7516">
        <v>1</v>
      </c>
      <c r="C7516">
        <v>2</v>
      </c>
      <c r="D7516">
        <v>8698</v>
      </c>
      <c r="E7516" t="s">
        <v>7185</v>
      </c>
      <c r="F7516" t="str">
        <f>IF(HymnIN[[#This Row],[Verse]]&lt;&gt;0,"",_xlfn.XLOOKUP(HymnIN[[#This Row],[Hymn]],HymnEN[[#All],[hymn_no]],HymnEN[[#All],[author_id]],"0",0,1))</f>
        <v/>
      </c>
      <c r="G7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'1', '2', 'La Tua assenza quaggiù noi sentiam');</v>
      </c>
      <c r="H7516" t="str" cm="1">
        <f t="array" ref="H7516">IF(HymnIN[[#This Row],[Verse]]=0,_xlfn.XLOOKUP(HymnIN[[#This Row],[Text]],Table17[[#All],[Meter]],Table17[[#All],[ID]],"**",0,1),"")</f>
        <v/>
      </c>
      <c r="I7516" t="str" cm="1">
        <f t="array" ref="I7516">IF(HymnIN[[#This Row],[Verse]]=0,_xlfn.XLOOKUP(HymnIN[[#This Row],[Text]],Table17[[#All],[Meter]],Table17[[#All],[Correct Full Meter]],"**",0,1),"")</f>
        <v/>
      </c>
    </row>
    <row r="7517" spans="1:9" x14ac:dyDescent="0.3">
      <c r="A7517">
        <v>376</v>
      </c>
      <c r="B7517">
        <v>1</v>
      </c>
      <c r="C7517">
        <v>3</v>
      </c>
      <c r="D7517">
        <v>8699</v>
      </c>
      <c r="E7517" t="s">
        <v>7186</v>
      </c>
      <c r="F7517" t="str">
        <f>IF(HymnIN[[#This Row],[Verse]]&lt;&gt;0,"",_xlfn.XLOOKUP(HymnIN[[#This Row],[Hymn]],HymnEN[[#All],[hymn_no]],HymnEN[[#All],[author_id]],"0",0,1))</f>
        <v/>
      </c>
      <c r="G7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'1', '3', 'Ed al santo Tuo Nome prezioso');</v>
      </c>
      <c r="H7517" t="str" cm="1">
        <f t="array" ref="H7517">IF(HymnIN[[#This Row],[Verse]]=0,_xlfn.XLOOKUP(HymnIN[[#This Row],[Text]],Table17[[#All],[Meter]],Table17[[#All],[ID]],"**",0,1),"")</f>
        <v/>
      </c>
      <c r="I7517" t="str" cm="1">
        <f t="array" ref="I7517">IF(HymnIN[[#This Row],[Verse]]=0,_xlfn.XLOOKUP(HymnIN[[#This Row],[Text]],Table17[[#All],[Meter]],Table17[[#All],[Correct Full Meter]],"**",0,1),"")</f>
        <v/>
      </c>
    </row>
    <row r="7518" spans="1:9" x14ac:dyDescent="0.3">
      <c r="A7518">
        <v>376</v>
      </c>
      <c r="B7518">
        <v>1</v>
      </c>
      <c r="C7518">
        <v>4</v>
      </c>
      <c r="D7518">
        <v>8700</v>
      </c>
      <c r="E7518" t="s">
        <v>7187</v>
      </c>
      <c r="F7518" t="str">
        <f>IF(HymnIN[[#This Row],[Verse]]&lt;&gt;0,"",_xlfn.XLOOKUP(HymnIN[[#This Row],[Hymn]],HymnEN[[#All],[hymn_no]],HymnEN[[#All],[author_id]],"0",0,1))</f>
        <v/>
      </c>
      <c r="G7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'1', '4', 'E fragrante raccolti noi siam.');</v>
      </c>
      <c r="H7518" t="str" cm="1">
        <f t="array" ref="H7518">IF(HymnIN[[#This Row],[Verse]]=0,_xlfn.XLOOKUP(HymnIN[[#This Row],[Text]],Table17[[#All],[Meter]],Table17[[#All],[ID]],"**",0,1),"")</f>
        <v/>
      </c>
      <c r="I7518" t="str" cm="1">
        <f t="array" ref="I7518">IF(HymnIN[[#This Row],[Verse]]=0,_xlfn.XLOOKUP(HymnIN[[#This Row],[Text]],Table17[[#All],[Meter]],Table17[[#All],[Correct Full Meter]],"**",0,1),"")</f>
        <v/>
      </c>
    </row>
    <row r="7519" spans="1:9" x14ac:dyDescent="0.3">
      <c r="A7519">
        <v>376</v>
      </c>
      <c r="B7519">
        <v>2</v>
      </c>
      <c r="C7519">
        <v>1</v>
      </c>
      <c r="D7519">
        <v>8701</v>
      </c>
      <c r="E7519" t="s">
        <v>7188</v>
      </c>
      <c r="F7519" t="str">
        <f>IF(HymnIN[[#This Row],[Verse]]&lt;&gt;0,"",_xlfn.XLOOKUP(HymnIN[[#This Row],[Hymn]],HymnEN[[#All],[hymn_no]],HymnEN[[#All],[author_id]],"0",0,1))</f>
        <v/>
      </c>
      <c r="G7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'2', '1', 'Pur se intorno v\'è ancora il deserto,');</v>
      </c>
      <c r="H7519" t="str" cm="1">
        <f t="array" ref="H7519">IF(HymnIN[[#This Row],[Verse]]=0,_xlfn.XLOOKUP(HymnIN[[#This Row],[Text]],Table17[[#All],[Meter]],Table17[[#All],[ID]],"**",0,1),"")</f>
        <v/>
      </c>
      <c r="I7519" t="str" cm="1">
        <f t="array" ref="I7519">IF(HymnIN[[#This Row],[Verse]]=0,_xlfn.XLOOKUP(HymnIN[[#This Row],[Text]],Table17[[#All],[Meter]],Table17[[#All],[Correct Full Meter]],"**",0,1),"")</f>
        <v/>
      </c>
    </row>
    <row r="7520" spans="1:9" x14ac:dyDescent="0.3">
      <c r="A7520">
        <v>376</v>
      </c>
      <c r="B7520">
        <v>2</v>
      </c>
      <c r="C7520">
        <v>2</v>
      </c>
      <c r="D7520">
        <v>8702</v>
      </c>
      <c r="E7520" t="s">
        <v>7189</v>
      </c>
      <c r="F7520" t="str">
        <f>IF(HymnIN[[#This Row],[Verse]]&lt;&gt;0,"",_xlfn.XLOOKUP(HymnIN[[#This Row],[Hymn]],HymnEN[[#All],[hymn_no]],HymnEN[[#All],[author_id]],"0",0,1))</f>
        <v/>
      </c>
      <c r="G7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'2', '2', 'Siam uniti da lacci d\'amor');</v>
      </c>
      <c r="H7520" t="str" cm="1">
        <f t="array" ref="H7520">IF(HymnIN[[#This Row],[Verse]]=0,_xlfn.XLOOKUP(HymnIN[[#This Row],[Text]],Table17[[#All],[Meter]],Table17[[#All],[ID]],"**",0,1),"")</f>
        <v/>
      </c>
      <c r="I7520" t="str" cm="1">
        <f t="array" ref="I7520">IF(HymnIN[[#This Row],[Verse]]=0,_xlfn.XLOOKUP(HymnIN[[#This Row],[Text]],Table17[[#All],[Meter]],Table17[[#All],[Correct Full Meter]],"**",0,1),"")</f>
        <v/>
      </c>
    </row>
    <row r="7521" spans="1:9" x14ac:dyDescent="0.3">
      <c r="A7521">
        <v>376</v>
      </c>
      <c r="B7521">
        <v>2</v>
      </c>
      <c r="C7521">
        <v>3</v>
      </c>
      <c r="D7521">
        <v>8703</v>
      </c>
      <c r="E7521" t="s">
        <v>7190</v>
      </c>
      <c r="F7521" t="str">
        <f>IF(HymnIN[[#This Row],[Verse]]&lt;&gt;0,"",_xlfn.XLOOKUP(HymnIN[[#This Row],[Hymn]],HymnEN[[#All],[hymn_no]],HymnEN[[#All],[author_id]],"0",0,1))</f>
        <v/>
      </c>
      <c r="G7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'2', '3', 'Ed a Te i nostri spirti si levan,');</v>
      </c>
      <c r="H7521" t="str" cm="1">
        <f t="array" ref="H7521">IF(HymnIN[[#This Row],[Verse]]=0,_xlfn.XLOOKUP(HymnIN[[#This Row],[Text]],Table17[[#All],[Meter]],Table17[[#All],[ID]],"**",0,1),"")</f>
        <v/>
      </c>
      <c r="I7521" t="str" cm="1">
        <f t="array" ref="I7521">IF(HymnIN[[#This Row],[Verse]]=0,_xlfn.XLOOKUP(HymnIN[[#This Row],[Text]],Table17[[#All],[Meter]],Table17[[#All],[Correct Full Meter]],"**",0,1),"")</f>
        <v/>
      </c>
    </row>
    <row r="7522" spans="1:9" x14ac:dyDescent="0.3">
      <c r="A7522">
        <v>376</v>
      </c>
      <c r="B7522">
        <v>2</v>
      </c>
      <c r="C7522">
        <v>4</v>
      </c>
      <c r="D7522">
        <v>8704</v>
      </c>
      <c r="E7522" t="s">
        <v>7191</v>
      </c>
      <c r="F7522" t="str">
        <f>IF(HymnIN[[#This Row],[Verse]]&lt;&gt;0,"",_xlfn.XLOOKUP(HymnIN[[#This Row],[Hymn]],HymnEN[[#All],[hymn_no]],HymnEN[[#All],[author_id]],"0",0,1))</f>
        <v/>
      </c>
      <c r="G7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'2', '4', 'Ché per noi Tu sei tutto, Signor.');</v>
      </c>
      <c r="H7522" t="str" cm="1">
        <f t="array" ref="H7522">IF(HymnIN[[#This Row],[Verse]]=0,_xlfn.XLOOKUP(HymnIN[[#This Row],[Text]],Table17[[#All],[Meter]],Table17[[#All],[ID]],"**",0,1),"")</f>
        <v/>
      </c>
      <c r="I7522" t="str" cm="1">
        <f t="array" ref="I7522">IF(HymnIN[[#This Row],[Verse]]=0,_xlfn.XLOOKUP(HymnIN[[#This Row],[Text]],Table17[[#All],[Meter]],Table17[[#All],[Correct Full Meter]],"**",0,1),"")</f>
        <v/>
      </c>
    </row>
    <row r="7523" spans="1:9" x14ac:dyDescent="0.3">
      <c r="A7523">
        <v>376</v>
      </c>
      <c r="B7523">
        <v>3</v>
      </c>
      <c r="C7523">
        <v>1</v>
      </c>
      <c r="D7523">
        <v>8705</v>
      </c>
      <c r="E7523" t="s">
        <v>7192</v>
      </c>
      <c r="F7523" t="str">
        <f>IF(HymnIN[[#This Row],[Verse]]&lt;&gt;0,"",_xlfn.XLOOKUP(HymnIN[[#This Row],[Hymn]],HymnEN[[#All],[hymn_no]],HymnEN[[#All],[author_id]],"0",0,1))</f>
        <v/>
      </c>
      <c r="G7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'3', '1', 'Di natura la voce è silente');</v>
      </c>
      <c r="H7523" t="str" cm="1">
        <f t="array" ref="H7523">IF(HymnIN[[#This Row],[Verse]]=0,_xlfn.XLOOKUP(HymnIN[[#This Row],[Text]],Table17[[#All],[Meter]],Table17[[#All],[ID]],"**",0,1),"")</f>
        <v/>
      </c>
      <c r="I7523" t="str" cm="1">
        <f t="array" ref="I7523">IF(HymnIN[[#This Row],[Verse]]=0,_xlfn.XLOOKUP(HymnIN[[#This Row],[Text]],Table17[[#All],[Meter]],Table17[[#All],[Correct Full Meter]],"**",0,1),"")</f>
        <v/>
      </c>
    </row>
    <row r="7524" spans="1:9" x14ac:dyDescent="0.3">
      <c r="A7524">
        <v>376</v>
      </c>
      <c r="B7524">
        <v>3</v>
      </c>
      <c r="C7524">
        <v>2</v>
      </c>
      <c r="D7524">
        <v>8706</v>
      </c>
      <c r="E7524" t="s">
        <v>7193</v>
      </c>
      <c r="F7524" t="str">
        <f>IF(HymnIN[[#This Row],[Verse]]&lt;&gt;0,"",_xlfn.XLOOKUP(HymnIN[[#This Row],[Hymn]],HymnEN[[#All],[hymn_no]],HymnEN[[#All],[author_id]],"0",0,1))</f>
        <v/>
      </c>
      <c r="G7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'3', '2', 'Ché Te solo vogliamo ascoltar;');</v>
      </c>
      <c r="H7524" t="str" cm="1">
        <f t="array" ref="H7524">IF(HymnIN[[#This Row],[Verse]]=0,_xlfn.XLOOKUP(HymnIN[[#This Row],[Text]],Table17[[#All],[Meter]],Table17[[#All],[ID]],"**",0,1),"")</f>
        <v/>
      </c>
      <c r="I7524" t="str" cm="1">
        <f t="array" ref="I7524">IF(HymnIN[[#This Row],[Verse]]=0,_xlfn.XLOOKUP(HymnIN[[#This Row],[Text]],Table17[[#All],[Meter]],Table17[[#All],[Correct Full Meter]],"**",0,1),"")</f>
        <v/>
      </c>
    </row>
    <row r="7525" spans="1:9" x14ac:dyDescent="0.3">
      <c r="A7525">
        <v>376</v>
      </c>
      <c r="B7525">
        <v>3</v>
      </c>
      <c r="C7525">
        <v>3</v>
      </c>
      <c r="D7525">
        <v>8707</v>
      </c>
      <c r="E7525" t="s">
        <v>7194</v>
      </c>
      <c r="F7525" t="str">
        <f>IF(HymnIN[[#This Row],[Verse]]&lt;&gt;0,"",_xlfn.XLOOKUP(HymnIN[[#This Row],[Hymn]],HymnEN[[#All],[hymn_no]],HymnEN[[#All],[author_id]],"0",0,1))</f>
        <v/>
      </c>
      <c r="G7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'3', '3', 'Dello Spirto nel santo dominio');</v>
      </c>
      <c r="H7525" t="str" cm="1">
        <f t="array" ref="H7525">IF(HymnIN[[#This Row],[Verse]]=0,_xlfn.XLOOKUP(HymnIN[[#This Row],[Text]],Table17[[#All],[Meter]],Table17[[#All],[ID]],"**",0,1),"")</f>
        <v/>
      </c>
      <c r="I7525" t="str" cm="1">
        <f t="array" ref="I7525">IF(HymnIN[[#This Row],[Verse]]=0,_xlfn.XLOOKUP(HymnIN[[#This Row],[Text]],Table17[[#All],[Meter]],Table17[[#All],[Correct Full Meter]],"**",0,1),"")</f>
        <v/>
      </c>
    </row>
    <row r="7526" spans="1:9" x14ac:dyDescent="0.3">
      <c r="A7526">
        <v>376</v>
      </c>
      <c r="B7526">
        <v>3</v>
      </c>
      <c r="C7526">
        <v>4</v>
      </c>
      <c r="D7526">
        <v>8708</v>
      </c>
      <c r="E7526" t="s">
        <v>7195</v>
      </c>
      <c r="F7526" t="str">
        <f>IF(HymnIN[[#This Row],[Verse]]&lt;&gt;0,"",_xlfn.XLOOKUP(HymnIN[[#This Row],[Hymn]],HymnEN[[#All],[hymn_no]],HymnEN[[#All],[author_id]],"0",0,1))</f>
        <v/>
      </c>
      <c r="G7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'3', '4', 'Le Tue lodi possiamo cantar.');</v>
      </c>
      <c r="H7526" t="str" cm="1">
        <f t="array" ref="H7526">IF(HymnIN[[#This Row],[Verse]]=0,_xlfn.XLOOKUP(HymnIN[[#This Row],[Text]],Table17[[#All],[Meter]],Table17[[#All],[ID]],"**",0,1),"")</f>
        <v/>
      </c>
      <c r="I7526" t="str" cm="1">
        <f t="array" ref="I7526">IF(HymnIN[[#This Row],[Verse]]=0,_xlfn.XLOOKUP(HymnIN[[#This Row],[Text]],Table17[[#All],[Meter]],Table17[[#All],[Correct Full Meter]],"**",0,1),"")</f>
        <v/>
      </c>
    </row>
    <row r="7527" spans="1:9" x14ac:dyDescent="0.3">
      <c r="A7527">
        <v>376</v>
      </c>
      <c r="B7527">
        <v>4</v>
      </c>
      <c r="C7527">
        <v>1</v>
      </c>
      <c r="D7527">
        <v>8709</v>
      </c>
      <c r="E7527" t="s">
        <v>7196</v>
      </c>
      <c r="F7527" t="str">
        <f>IF(HymnIN[[#This Row],[Verse]]&lt;&gt;0,"",_xlfn.XLOOKUP(HymnIN[[#This Row],[Hymn]],HymnEN[[#All],[hymn_no]],HymnEN[[#All],[author_id]],"0",0,1))</f>
        <v/>
      </c>
      <c r="G7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'4', '1', 'I cuor nostri, Signor, son commossi');</v>
      </c>
      <c r="H7527" t="str" cm="1">
        <f t="array" ref="H7527">IF(HymnIN[[#This Row],[Verse]]=0,_xlfn.XLOOKUP(HymnIN[[#This Row],[Text]],Table17[[#All],[Meter]],Table17[[#All],[ID]],"**",0,1),"")</f>
        <v/>
      </c>
      <c r="I7527" t="str" cm="1">
        <f t="array" ref="I7527">IF(HymnIN[[#This Row],[Verse]]=0,_xlfn.XLOOKUP(HymnIN[[#This Row],[Text]],Table17[[#All],[Meter]],Table17[[#All],[Correct Full Meter]],"**",0,1),"")</f>
        <v/>
      </c>
    </row>
    <row r="7528" spans="1:9" x14ac:dyDescent="0.3">
      <c r="A7528">
        <v>376</v>
      </c>
      <c r="B7528">
        <v>4</v>
      </c>
      <c r="C7528">
        <v>2</v>
      </c>
      <c r="D7528">
        <v>8710</v>
      </c>
      <c r="E7528" t="s">
        <v>7197</v>
      </c>
      <c r="F7528" t="str">
        <f>IF(HymnIN[[#This Row],[Verse]]&lt;&gt;0,"",_xlfn.XLOOKUP(HymnIN[[#This Row],[Hymn]],HymnEN[[#All],[hymn_no]],HymnEN[[#All],[author_id]],"0",0,1))</f>
        <v/>
      </c>
      <c r="G7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'4', '2', 'Mentre uniti Te stesso esaltiam');</v>
      </c>
      <c r="H7528" t="str" cm="1">
        <f t="array" ref="H7528">IF(HymnIN[[#This Row],[Verse]]=0,_xlfn.XLOOKUP(HymnIN[[#This Row],[Text]],Table17[[#All],[Meter]],Table17[[#All],[ID]],"**",0,1),"")</f>
        <v/>
      </c>
      <c r="I7528" t="str" cm="1">
        <f t="array" ref="I7528">IF(HymnIN[[#This Row],[Verse]]=0,_xlfn.XLOOKUP(HymnIN[[#This Row],[Text]],Table17[[#All],[Meter]],Table17[[#All],[Correct Full Meter]],"**",0,1),"")</f>
        <v/>
      </c>
    </row>
    <row r="7529" spans="1:9" x14ac:dyDescent="0.3">
      <c r="A7529">
        <v>376</v>
      </c>
      <c r="B7529">
        <v>4</v>
      </c>
      <c r="C7529">
        <v>3</v>
      </c>
      <c r="D7529">
        <v>8711</v>
      </c>
      <c r="E7529" t="s">
        <v>7198</v>
      </c>
      <c r="F7529" t="str">
        <f>IF(HymnIN[[#This Row],[Verse]]&lt;&gt;0,"",_xlfn.XLOOKUP(HymnIN[[#This Row],[Hymn]],HymnEN[[#All],[hymn_no]],HymnEN[[#All],[author_id]],"0",0,1))</f>
        <v/>
      </c>
      <c r="G7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'4', '3', 'E la gioia, la sodisfazione');</v>
      </c>
      <c r="H7529" t="str" cm="1">
        <f t="array" ref="H7529">IF(HymnIN[[#This Row],[Verse]]=0,_xlfn.XLOOKUP(HymnIN[[#This Row],[Text]],Table17[[#All],[Meter]],Table17[[#All],[ID]],"**",0,1),"")</f>
        <v/>
      </c>
      <c r="I7529" t="str" cm="1">
        <f t="array" ref="I7529">IF(HymnIN[[#This Row],[Verse]]=0,_xlfn.XLOOKUP(HymnIN[[#This Row],[Text]],Table17[[#All],[Meter]],Table17[[#All],[Correct Full Meter]],"**",0,1),"")</f>
        <v/>
      </c>
    </row>
    <row r="7530" spans="1:9" x14ac:dyDescent="0.3">
      <c r="A7530">
        <v>376</v>
      </c>
      <c r="B7530">
        <v>4</v>
      </c>
      <c r="C7530">
        <v>4</v>
      </c>
      <c r="D7530">
        <v>8712</v>
      </c>
      <c r="E7530" t="s">
        <v>7199</v>
      </c>
      <c r="F7530" t="str">
        <f>IF(HymnIN[[#This Row],[Verse]]&lt;&gt;0,"",_xlfn.XLOOKUP(HymnIN[[#This Row],[Hymn]],HymnEN[[#All],[hymn_no]],HymnEN[[#All],[author_id]],"0",0,1))</f>
        <v/>
      </c>
      <c r="G7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('376', '4', '4', 'Nel Tuo amore supremo troviam.');</v>
      </c>
      <c r="H7530" t="str" cm="1">
        <f t="array" ref="H7530">IF(HymnIN[[#This Row],[Verse]]=0,_xlfn.XLOOKUP(HymnIN[[#This Row],[Text]],Table17[[#All],[Meter]],Table17[[#All],[ID]],"**",0,1),"")</f>
        <v/>
      </c>
      <c r="I7530" t="str" cm="1">
        <f t="array" ref="I7530">IF(HymnIN[[#This Row],[Verse]]=0,_xlfn.XLOOKUP(HymnIN[[#This Row],[Text]],Table17[[#All],[Meter]],Table17[[#All],[Correct Full Meter]],"**",0,1),"")</f>
        <v/>
      </c>
    </row>
    <row r="7531" spans="1:9" x14ac:dyDescent="0.3">
      <c r="A7531">
        <v>377</v>
      </c>
      <c r="B7531">
        <v>0</v>
      </c>
      <c r="C7531">
        <v>0</v>
      </c>
      <c r="D7531">
        <v>8716</v>
      </c>
      <c r="E7531" t="s">
        <v>4421</v>
      </c>
      <c r="F7531">
        <f>IF(HymnIN[[#This Row],[Verse]]&lt;&gt;0,"",_xlfn.XLOOKUP(HymnIN[[#This Row],[Hymn]],HymnEN[[#All],[hymn_no]],HymnEN[[#All],[author_id]],"0",0,1))</f>
        <v>165</v>
      </c>
      <c r="G7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('377', '8.8.8.8.8.8.8.7.', '156', '165');</v>
      </c>
      <c r="H7531" cm="1">
        <f t="array" ref="H7531">IF(HymnIN[[#This Row],[Verse]]=0,_xlfn.XLOOKUP(HymnIN[[#This Row],[Text]],Table17[[#All],[Meter]],Table17[[#All],[ID]],"**",0,1),"")</f>
        <v>156</v>
      </c>
      <c r="I7531" t="str" cm="1">
        <f t="array" ref="I7531">IF(HymnIN[[#This Row],[Verse]]=0,_xlfn.XLOOKUP(HymnIN[[#This Row],[Text]],Table17[[#All],[Meter]],Table17[[#All],[Correct Full Meter]],"**",0,1),"")</f>
        <v>8.8.8.8.8.8.8.7.</v>
      </c>
    </row>
    <row r="7532" spans="1:9" x14ac:dyDescent="0.3">
      <c r="A7532">
        <v>377</v>
      </c>
      <c r="B7532">
        <v>1</v>
      </c>
      <c r="C7532">
        <v>1</v>
      </c>
      <c r="D7532">
        <v>8717</v>
      </c>
      <c r="E7532" t="s">
        <v>7200</v>
      </c>
      <c r="F7532" t="str">
        <f>IF(HymnIN[[#This Row],[Verse]]&lt;&gt;0,"",_xlfn.XLOOKUP(HymnIN[[#This Row],[Hymn]],HymnEN[[#All],[hymn_no]],HymnEN[[#All],[author_id]],"0",0,1))</f>
        <v/>
      </c>
      <c r="G7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'1', 'PADRE, nel Tuo sommo amore,');</v>
      </c>
      <c r="H7532" t="str" cm="1">
        <f t="array" ref="H7532">IF(HymnIN[[#This Row],[Verse]]=0,_xlfn.XLOOKUP(HymnIN[[#This Row],[Text]],Table17[[#All],[Meter]],Table17[[#All],[ID]],"**",0,1),"")</f>
        <v/>
      </c>
      <c r="I7532" t="str" cm="1">
        <f t="array" ref="I7532">IF(HymnIN[[#This Row],[Verse]]=0,_xlfn.XLOOKUP(HymnIN[[#This Row],[Text]],Table17[[#All],[Meter]],Table17[[#All],[Correct Full Meter]],"**",0,1),"")</f>
        <v/>
      </c>
    </row>
    <row r="7533" spans="1:9" x14ac:dyDescent="0.3">
      <c r="A7533">
        <v>377</v>
      </c>
      <c r="B7533">
        <v>1</v>
      </c>
      <c r="C7533">
        <v>2</v>
      </c>
      <c r="D7533">
        <v>8718</v>
      </c>
      <c r="E7533" t="s">
        <v>7201</v>
      </c>
      <c r="F7533" t="str">
        <f>IF(HymnIN[[#This Row],[Verse]]&lt;&gt;0,"",_xlfn.XLOOKUP(HymnIN[[#This Row],[Hymn]],HymnEN[[#All],[hymn_no]],HymnEN[[#All],[author_id]],"0",0,1))</f>
        <v/>
      </c>
      <c r="G7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'2', 'Tuoi figlioli ci hai chiamati,');</v>
      </c>
      <c r="H7533" t="str" cm="1">
        <f t="array" ref="H7533">IF(HymnIN[[#This Row],[Verse]]=0,_xlfn.XLOOKUP(HymnIN[[#This Row],[Text]],Table17[[#All],[Meter]],Table17[[#All],[ID]],"**",0,1),"")</f>
        <v/>
      </c>
      <c r="I7533" t="str" cm="1">
        <f t="array" ref="I7533">IF(HymnIN[[#This Row],[Verse]]=0,_xlfn.XLOOKUP(HymnIN[[#This Row],[Text]],Table17[[#All],[Meter]],Table17[[#All],[Correct Full Meter]],"**",0,1),"")</f>
        <v/>
      </c>
    </row>
    <row r="7534" spans="1:9" x14ac:dyDescent="0.3">
      <c r="A7534">
        <v>377</v>
      </c>
      <c r="B7534">
        <v>1</v>
      </c>
      <c r="C7534">
        <v>3</v>
      </c>
      <c r="D7534">
        <v>8719</v>
      </c>
      <c r="E7534" t="s">
        <v>7202</v>
      </c>
      <c r="F7534" t="str">
        <f>IF(HymnIN[[#This Row],[Verse]]&lt;&gt;0,"",_xlfn.XLOOKUP(HymnIN[[#This Row],[Hymn]],HymnEN[[#All],[hymn_no]],HymnEN[[#All],[author_id]],"0",0,1))</f>
        <v/>
      </c>
      <c r="G7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'3', 'Pria che terra fosse o cielo');</v>
      </c>
      <c r="H7534" t="str" cm="1">
        <f t="array" ref="H7534">IF(HymnIN[[#This Row],[Verse]]=0,_xlfn.XLOOKUP(HymnIN[[#This Row],[Text]],Table17[[#All],[Meter]],Table17[[#All],[ID]],"**",0,1),"")</f>
        <v/>
      </c>
      <c r="I7534" t="str" cm="1">
        <f t="array" ref="I7534">IF(HymnIN[[#This Row],[Verse]]=0,_xlfn.XLOOKUP(HymnIN[[#This Row],[Text]],Table17[[#All],[Meter]],Table17[[#All],[Correct Full Meter]],"**",0,1),"")</f>
        <v/>
      </c>
    </row>
    <row r="7535" spans="1:9" x14ac:dyDescent="0.3">
      <c r="A7535">
        <v>377</v>
      </c>
      <c r="B7535">
        <v>1</v>
      </c>
      <c r="C7535">
        <v>4</v>
      </c>
      <c r="D7535">
        <v>8720</v>
      </c>
      <c r="E7535" t="s">
        <v>7203</v>
      </c>
      <c r="F7535" t="str">
        <f>IF(HymnIN[[#This Row],[Verse]]&lt;&gt;0,"",_xlfn.XLOOKUP(HymnIN[[#This Row],[Hymn]],HymnEN[[#All],[hymn_no]],HymnEN[[#All],[author_id]],"0",0,1))</f>
        <v/>
      </c>
      <c r="G7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'4', 'Come il Tuo Diletto amati.');</v>
      </c>
      <c r="H7535" t="str" cm="1">
        <f t="array" ref="H7535">IF(HymnIN[[#This Row],[Verse]]=0,_xlfn.XLOOKUP(HymnIN[[#This Row],[Text]],Table17[[#All],[Meter]],Table17[[#All],[ID]],"**",0,1),"")</f>
        <v/>
      </c>
      <c r="I7535" t="str" cm="1">
        <f t="array" ref="I7535">IF(HymnIN[[#This Row],[Verse]]=0,_xlfn.XLOOKUP(HymnIN[[#This Row],[Text]],Table17[[#All],[Meter]],Table17[[#All],[Correct Full Meter]],"**",0,1),"")</f>
        <v/>
      </c>
    </row>
    <row r="7536" spans="1:9" x14ac:dyDescent="0.3">
      <c r="A7536">
        <v>377</v>
      </c>
      <c r="B7536">
        <v>1</v>
      </c>
      <c r="C7536">
        <v>5</v>
      </c>
      <c r="D7536">
        <v>8721</v>
      </c>
      <c r="E7536" t="s">
        <v>7204</v>
      </c>
      <c r="F7536" t="str">
        <f>IF(HymnIN[[#This Row],[Verse]]&lt;&gt;0,"",_xlfn.XLOOKUP(HymnIN[[#This Row],[Hymn]],HymnEN[[#All],[hymn_no]],HymnEN[[#All],[author_id]],"0",0,1))</f>
        <v/>
      </c>
      <c r="G7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'5', 'Ei dimora nel Tuo seno');</v>
      </c>
      <c r="H7536" t="str" cm="1">
        <f t="array" ref="H7536">IF(HymnIN[[#This Row],[Verse]]=0,_xlfn.XLOOKUP(HymnIN[[#This Row],[Text]],Table17[[#All],[Meter]],Table17[[#All],[ID]],"**",0,1),"")</f>
        <v/>
      </c>
      <c r="I7536" t="str" cm="1">
        <f t="array" ref="I7536">IF(HymnIN[[#This Row],[Verse]]=0,_xlfn.XLOOKUP(HymnIN[[#This Row],[Text]],Table17[[#All],[Meter]],Table17[[#All],[Correct Full Meter]],"**",0,1),"")</f>
        <v/>
      </c>
    </row>
    <row r="7537" spans="1:9" x14ac:dyDescent="0.3">
      <c r="A7537">
        <v>377</v>
      </c>
      <c r="B7537">
        <v>1</v>
      </c>
      <c r="C7537">
        <v>6</v>
      </c>
      <c r="D7537">
        <v>8722</v>
      </c>
      <c r="E7537" t="s">
        <v>7205</v>
      </c>
      <c r="F7537" t="str">
        <f>IF(HymnIN[[#This Row],[Verse]]&lt;&gt;0,"",_xlfn.XLOOKUP(HymnIN[[#This Row],[Hymn]],HymnEN[[#All],[hymn_no]],HymnEN[[#All],[author_id]],"0",0,1))</f>
        <v/>
      </c>
      <c r="G7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'6', 'E il Tuo amore a noi rivela:');</v>
      </c>
      <c r="H7537" t="str" cm="1">
        <f t="array" ref="H7537">IF(HymnIN[[#This Row],[Verse]]=0,_xlfn.XLOOKUP(HymnIN[[#This Row],[Text]],Table17[[#All],[Meter]],Table17[[#All],[ID]],"**",0,1),"")</f>
        <v/>
      </c>
      <c r="I7537" t="str" cm="1">
        <f t="array" ref="I7537">IF(HymnIN[[#This Row],[Verse]]=0,_xlfn.XLOOKUP(HymnIN[[#This Row],[Text]],Table17[[#All],[Meter]],Table17[[#All],[Correct Full Meter]],"**",0,1),"")</f>
        <v/>
      </c>
    </row>
    <row r="7538" spans="1:9" x14ac:dyDescent="0.3">
      <c r="A7538">
        <v>377</v>
      </c>
      <c r="B7538">
        <v>1</v>
      </c>
      <c r="C7538">
        <v>7</v>
      </c>
      <c r="D7538">
        <v>8723</v>
      </c>
      <c r="E7538" t="s">
        <v>7206</v>
      </c>
      <c r="F7538" t="str">
        <f>IF(HymnIN[[#This Row],[Verse]]&lt;&gt;0,"",_xlfn.XLOOKUP(HymnIN[[#This Row],[Hymn]],HymnEN[[#All],[hymn_no]],HymnEN[[#All],[author_id]],"0",0,1))</f>
        <v/>
      </c>
      <c r="G7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'7', 'Tutto dice e nulla cela');</v>
      </c>
      <c r="H7538" t="str" cm="1">
        <f t="array" ref="H7538">IF(HymnIN[[#This Row],[Verse]]=0,_xlfn.XLOOKUP(HymnIN[[#This Row],[Text]],Table17[[#All],[Meter]],Table17[[#All],[ID]],"**",0,1),"")</f>
        <v/>
      </c>
      <c r="I7538" t="str" cm="1">
        <f t="array" ref="I7538">IF(HymnIN[[#This Row],[Verse]]=0,_xlfn.XLOOKUP(HymnIN[[#This Row],[Text]],Table17[[#All],[Meter]],Table17[[#All],[Correct Full Meter]],"**",0,1),"")</f>
        <v/>
      </c>
    </row>
    <row r="7539" spans="1:9" x14ac:dyDescent="0.3">
      <c r="A7539">
        <v>377</v>
      </c>
      <c r="B7539">
        <v>1</v>
      </c>
      <c r="C7539">
        <v>8</v>
      </c>
      <c r="D7539">
        <v>8724</v>
      </c>
      <c r="E7539" t="s">
        <v>7207</v>
      </c>
      <c r="F7539" t="str">
        <f>IF(HymnIN[[#This Row],[Verse]]&lt;&gt;0,"",_xlfn.XLOOKUP(HymnIN[[#This Row],[Hymn]],HymnEN[[#All],[hymn_no]],HymnEN[[#All],[author_id]],"0",0,1))</f>
        <v/>
      </c>
      <c r="G7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'1', '8', 'Del consiglio del Tuo cuor.');</v>
      </c>
      <c r="H7539" t="str" cm="1">
        <f t="array" ref="H7539">IF(HymnIN[[#This Row],[Verse]]=0,_xlfn.XLOOKUP(HymnIN[[#This Row],[Text]],Table17[[#All],[Meter]],Table17[[#All],[ID]],"**",0,1),"")</f>
        <v/>
      </c>
      <c r="I7539" t="str" cm="1">
        <f t="array" ref="I7539">IF(HymnIN[[#This Row],[Verse]]=0,_xlfn.XLOOKUP(HymnIN[[#This Row],[Text]],Table17[[#All],[Meter]],Table17[[#All],[Correct Full Meter]],"**",0,1),"")</f>
        <v/>
      </c>
    </row>
    <row r="7540" spans="1:9" x14ac:dyDescent="0.3">
      <c r="A7540">
        <v>377</v>
      </c>
      <c r="B7540">
        <v>2</v>
      </c>
      <c r="C7540">
        <v>1</v>
      </c>
      <c r="D7540">
        <v>8725</v>
      </c>
      <c r="E7540" t="s">
        <v>7208</v>
      </c>
      <c r="F7540" t="str">
        <f>IF(HymnIN[[#This Row],[Verse]]&lt;&gt;0,"",_xlfn.XLOOKUP(HymnIN[[#This Row],[Hymn]],HymnEN[[#All],[hymn_no]],HymnEN[[#All],[author_id]],"0",0,1))</f>
        <v/>
      </c>
      <c r="G7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'1', 'Il Tuo amor su Lui riposa,');</v>
      </c>
      <c r="H7540" t="str" cm="1">
        <f t="array" ref="H7540">IF(HymnIN[[#This Row],[Verse]]=0,_xlfn.XLOOKUP(HymnIN[[#This Row],[Text]],Table17[[#All],[Meter]],Table17[[#All],[ID]],"**",0,1),"")</f>
        <v/>
      </c>
      <c r="I7540" t="str" cm="1">
        <f t="array" ref="I7540">IF(HymnIN[[#This Row],[Verse]]=0,_xlfn.XLOOKUP(HymnIN[[#This Row],[Text]],Table17[[#All],[Meter]],Table17[[#All],[Correct Full Meter]],"**",0,1),"")</f>
        <v/>
      </c>
    </row>
    <row r="7541" spans="1:9" x14ac:dyDescent="0.3">
      <c r="A7541">
        <v>377</v>
      </c>
      <c r="B7541">
        <v>2</v>
      </c>
      <c r="C7541">
        <v>2</v>
      </c>
      <c r="D7541">
        <v>8726</v>
      </c>
      <c r="E7541" t="s">
        <v>7209</v>
      </c>
      <c r="F7541" t="str">
        <f>IF(HymnIN[[#This Row],[Verse]]&lt;&gt;0,"",_xlfn.XLOOKUP(HymnIN[[#This Row],[Hymn]],HymnEN[[#All],[hymn_no]],HymnEN[[#All],[author_id]],"0",0,1))</f>
        <v/>
      </c>
      <c r="G7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'2', 'Noi con gioia L\'acclamiamo;');</v>
      </c>
      <c r="H7541" t="str" cm="1">
        <f t="array" ref="H7541">IF(HymnIN[[#This Row],[Verse]]=0,_xlfn.XLOOKUP(HymnIN[[#This Row],[Text]],Table17[[#All],[Meter]],Table17[[#All],[ID]],"**",0,1),"")</f>
        <v/>
      </c>
      <c r="I7541" t="str" cm="1">
        <f t="array" ref="I7541">IF(HymnIN[[#This Row],[Verse]]=0,_xlfn.XLOOKUP(HymnIN[[#This Row],[Text]],Table17[[#All],[Meter]],Table17[[#All],[Correct Full Meter]],"**",0,1),"")</f>
        <v/>
      </c>
    </row>
    <row r="7542" spans="1:9" x14ac:dyDescent="0.3">
      <c r="A7542">
        <v>377</v>
      </c>
      <c r="B7542">
        <v>2</v>
      </c>
      <c r="C7542">
        <v>3</v>
      </c>
      <c r="D7542">
        <v>8727</v>
      </c>
      <c r="E7542" t="s">
        <v>7210</v>
      </c>
      <c r="F7542" t="str">
        <f>IF(HymnIN[[#This Row],[Verse]]&lt;&gt;0,"",_xlfn.XLOOKUP(HymnIN[[#This Row],[Hymn]],HymnEN[[#All],[hymn_no]],HymnEN[[#All],[author_id]],"0",0,1))</f>
        <v/>
      </c>
      <c r="G7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'3', 'Tuo proposito immutabil');</v>
      </c>
      <c r="H7542" t="str" cm="1">
        <f t="array" ref="H7542">IF(HymnIN[[#This Row],[Verse]]=0,_xlfn.XLOOKUP(HymnIN[[#This Row],[Text]],Table17[[#All],[Meter]],Table17[[#All],[ID]],"**",0,1),"")</f>
        <v/>
      </c>
      <c r="I7542" t="str" cm="1">
        <f t="array" ref="I7542">IF(HymnIN[[#This Row],[Verse]]=0,_xlfn.XLOOKUP(HymnIN[[#This Row],[Text]],Table17[[#All],[Meter]],Table17[[#All],[Correct Full Meter]],"**",0,1),"")</f>
        <v/>
      </c>
    </row>
    <row r="7543" spans="1:9" x14ac:dyDescent="0.3">
      <c r="A7543">
        <v>377</v>
      </c>
      <c r="B7543">
        <v>2</v>
      </c>
      <c r="C7543">
        <v>4</v>
      </c>
      <c r="D7543">
        <v>8728</v>
      </c>
      <c r="E7543" t="s">
        <v>7211</v>
      </c>
      <c r="F7543" t="str">
        <f>IF(HymnIN[[#This Row],[Verse]]&lt;&gt;0,"",_xlfn.XLOOKUP(HymnIN[[#This Row],[Hymn]],HymnEN[[#All],[hymn_no]],HymnEN[[#All],[author_id]],"0",0,1))</f>
        <v/>
      </c>
      <c r="G7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'4', 'Adempiuto contempliamo.');</v>
      </c>
      <c r="H7543" t="str" cm="1">
        <f t="array" ref="H7543">IF(HymnIN[[#This Row],[Verse]]=0,_xlfn.XLOOKUP(HymnIN[[#This Row],[Text]],Table17[[#All],[Meter]],Table17[[#All],[ID]],"**",0,1),"")</f>
        <v/>
      </c>
      <c r="I7543" t="str" cm="1">
        <f t="array" ref="I7543">IF(HymnIN[[#This Row],[Verse]]=0,_xlfn.XLOOKUP(HymnIN[[#This Row],[Text]],Table17[[#All],[Meter]],Table17[[#All],[Correct Full Meter]],"**",0,1),"")</f>
        <v/>
      </c>
    </row>
    <row r="7544" spans="1:9" x14ac:dyDescent="0.3">
      <c r="A7544">
        <v>377</v>
      </c>
      <c r="B7544">
        <v>2</v>
      </c>
      <c r="C7544">
        <v>5</v>
      </c>
      <c r="D7544">
        <v>8729</v>
      </c>
      <c r="E7544" t="s">
        <v>7212</v>
      </c>
      <c r="F7544" t="str">
        <f>IF(HymnIN[[#This Row],[Verse]]&lt;&gt;0,"",_xlfn.XLOOKUP(HymnIN[[#This Row],[Hymn]],HymnEN[[#All],[hymn_no]],HymnEN[[#All],[author_id]],"0",0,1))</f>
        <v/>
      </c>
      <c r="G7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'5', 'Il Tuo amore ad adorarti');</v>
      </c>
      <c r="H7544" t="str" cm="1">
        <f t="array" ref="H7544">IF(HymnIN[[#This Row],[Verse]]=0,_xlfn.XLOOKUP(HymnIN[[#This Row],[Text]],Table17[[#All],[Meter]],Table17[[#All],[ID]],"**",0,1),"")</f>
        <v/>
      </c>
      <c r="I7544" t="str" cm="1">
        <f t="array" ref="I7544">IF(HymnIN[[#This Row],[Verse]]=0,_xlfn.XLOOKUP(HymnIN[[#This Row],[Text]],Table17[[#All],[Meter]],Table17[[#All],[Correct Full Meter]],"**",0,1),"")</f>
        <v/>
      </c>
    </row>
    <row r="7545" spans="1:9" x14ac:dyDescent="0.3">
      <c r="A7545">
        <v>377</v>
      </c>
      <c r="B7545">
        <v>2</v>
      </c>
      <c r="C7545">
        <v>6</v>
      </c>
      <c r="D7545">
        <v>8730</v>
      </c>
      <c r="E7545" t="s">
        <v>7213</v>
      </c>
      <c r="F7545" t="str">
        <f>IF(HymnIN[[#This Row],[Verse]]&lt;&gt;0,"",_xlfn.XLOOKUP(HymnIN[[#This Row],[Hymn]],HymnEN[[#All],[hymn_no]],HymnEN[[#All],[author_id]],"0",0,1))</f>
        <v/>
      </c>
      <c r="G7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'6', 'Or promuove il nostro cuore:');</v>
      </c>
      <c r="H7545" t="str" cm="1">
        <f t="array" ref="H7545">IF(HymnIN[[#This Row],[Verse]]=0,_xlfn.XLOOKUP(HymnIN[[#This Row],[Text]],Table17[[#All],[Meter]],Table17[[#All],[ID]],"**",0,1),"")</f>
        <v/>
      </c>
      <c r="I7545" t="str" cm="1">
        <f t="array" ref="I7545">IF(HymnIN[[#This Row],[Verse]]=0,_xlfn.XLOOKUP(HymnIN[[#This Row],[Text]],Table17[[#All],[Meter]],Table17[[#All],[Correct Full Meter]],"**",0,1),"")</f>
        <v/>
      </c>
    </row>
    <row r="7546" spans="1:9" x14ac:dyDescent="0.3">
      <c r="A7546">
        <v>377</v>
      </c>
      <c r="B7546">
        <v>2</v>
      </c>
      <c r="C7546">
        <v>7</v>
      </c>
      <c r="D7546">
        <v>8731</v>
      </c>
      <c r="E7546" t="s">
        <v>7214</v>
      </c>
      <c r="F7546" t="str">
        <f>IF(HymnIN[[#This Row],[Verse]]&lt;&gt;0,"",_xlfn.XLOOKUP(HymnIN[[#This Row],[Hymn]],HymnEN[[#All],[hymn_no]],HymnEN[[#All],[author_id]],"0",0,1))</f>
        <v/>
      </c>
      <c r="G7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'7', 'Degno sei di gloria, onore');</v>
      </c>
      <c r="H7546" t="str" cm="1">
        <f t="array" ref="H7546">IF(HymnIN[[#This Row],[Verse]]=0,_xlfn.XLOOKUP(HymnIN[[#This Row],[Text]],Table17[[#All],[Meter]],Table17[[#All],[ID]],"**",0,1),"")</f>
        <v/>
      </c>
      <c r="I7546" t="str" cm="1">
        <f t="array" ref="I7546">IF(HymnIN[[#This Row],[Verse]]=0,_xlfn.XLOOKUP(HymnIN[[#This Row],[Text]],Table17[[#All],[Meter]],Table17[[#All],[Correct Full Meter]],"**",0,1),"")</f>
        <v/>
      </c>
    </row>
    <row r="7547" spans="1:9" x14ac:dyDescent="0.3">
      <c r="A7547">
        <v>377</v>
      </c>
      <c r="B7547">
        <v>2</v>
      </c>
      <c r="C7547">
        <v>8</v>
      </c>
      <c r="D7547">
        <v>8732</v>
      </c>
      <c r="E7547" t="s">
        <v>7215</v>
      </c>
      <c r="F7547" t="str">
        <f>IF(HymnIN[[#This Row],[Verse]]&lt;&gt;0,"",_xlfn.XLOOKUP(HymnIN[[#This Row],[Hymn]],HymnEN[[#All],[hymn_no]],HymnEN[[#All],[author_id]],"0",0,1))</f>
        <v/>
      </c>
      <c r="G7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('377', '2', '8', 'E di lode senza fin.');</v>
      </c>
      <c r="H7547" t="str" cm="1">
        <f t="array" ref="H7547">IF(HymnIN[[#This Row],[Verse]]=0,_xlfn.XLOOKUP(HymnIN[[#This Row],[Text]],Table17[[#All],[Meter]],Table17[[#All],[ID]],"**",0,1),"")</f>
        <v/>
      </c>
      <c r="I7547" t="str" cm="1">
        <f t="array" ref="I7547">IF(HymnIN[[#This Row],[Verse]]=0,_xlfn.XLOOKUP(HymnIN[[#This Row],[Text]],Table17[[#All],[Meter]],Table17[[#All],[Correct Full Meter]],"**",0,1),"")</f>
        <v/>
      </c>
    </row>
    <row r="7548" spans="1:9" x14ac:dyDescent="0.3">
      <c r="A7548">
        <v>378</v>
      </c>
      <c r="B7548">
        <v>0</v>
      </c>
      <c r="C7548">
        <v>0</v>
      </c>
      <c r="D7548">
        <v>8736</v>
      </c>
      <c r="E7548" t="s">
        <v>507</v>
      </c>
      <c r="F7548">
        <f>IF(HymnIN[[#This Row],[Verse]]&lt;&gt;0,"",_xlfn.XLOOKUP(HymnIN[[#This Row],[Hymn]],HymnEN[[#All],[hymn_no]],HymnEN[[#All],[author_id]],"0",0,1))</f>
        <v>196</v>
      </c>
      <c r="G7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('378', '8.7.8.7.8.7.8.7.', '25', '196');</v>
      </c>
      <c r="H7548" cm="1">
        <f t="array" ref="H7548">IF(HymnIN[[#This Row],[Verse]]=0,_xlfn.XLOOKUP(HymnIN[[#This Row],[Text]],Table17[[#All],[Meter]],Table17[[#All],[ID]],"**",0,1),"")</f>
        <v>25</v>
      </c>
      <c r="I7548" t="str" cm="1">
        <f t="array" ref="I7548">IF(HymnIN[[#This Row],[Verse]]=0,_xlfn.XLOOKUP(HymnIN[[#This Row],[Text]],Table17[[#All],[Meter]],Table17[[#All],[Correct Full Meter]],"**",0,1),"")</f>
        <v>8.7.8.7.8.7.8.7.</v>
      </c>
    </row>
    <row r="7549" spans="1:9" x14ac:dyDescent="0.3">
      <c r="A7549">
        <v>378</v>
      </c>
      <c r="B7549">
        <v>1</v>
      </c>
      <c r="C7549">
        <v>1</v>
      </c>
      <c r="D7549">
        <v>8737</v>
      </c>
      <c r="E7549" t="s">
        <v>7216</v>
      </c>
      <c r="F7549" t="str">
        <f>IF(HymnIN[[#This Row],[Verse]]&lt;&gt;0,"",_xlfn.XLOOKUP(HymnIN[[#This Row],[Hymn]],HymnEN[[#All],[hymn_no]],HymnEN[[#All],[author_id]],"0",0,1))</f>
        <v/>
      </c>
      <c r="G7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'1', 'ALMA mia, guarda alla croce,');</v>
      </c>
      <c r="H7549" t="str" cm="1">
        <f t="array" ref="H7549">IF(HymnIN[[#This Row],[Verse]]=0,_xlfn.XLOOKUP(HymnIN[[#This Row],[Text]],Table17[[#All],[Meter]],Table17[[#All],[ID]],"**",0,1),"")</f>
        <v/>
      </c>
      <c r="I7549" t="str" cm="1">
        <f t="array" ref="I7549">IF(HymnIN[[#This Row],[Verse]]=0,_xlfn.XLOOKUP(HymnIN[[#This Row],[Text]],Table17[[#All],[Meter]],Table17[[#All],[Correct Full Meter]],"**",0,1),"")</f>
        <v/>
      </c>
    </row>
    <row r="7550" spans="1:9" x14ac:dyDescent="0.3">
      <c r="A7550">
        <v>378</v>
      </c>
      <c r="B7550">
        <v>1</v>
      </c>
      <c r="C7550">
        <v>2</v>
      </c>
      <c r="D7550">
        <v>8738</v>
      </c>
      <c r="E7550" t="s">
        <v>7217</v>
      </c>
      <c r="F7550" t="str">
        <f>IF(HymnIN[[#This Row],[Verse]]&lt;&gt;0,"",_xlfn.XLOOKUP(HymnIN[[#This Row],[Hymn]],HymnEN[[#All],[hymn_no]],HymnEN[[#All],[author_id]],"0",0,1))</f>
        <v/>
      </c>
      <c r="G7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'2', 'Là contempla il Salvator:');</v>
      </c>
      <c r="H7550" t="str" cm="1">
        <f t="array" ref="H7550">IF(HymnIN[[#This Row],[Verse]]=0,_xlfn.XLOOKUP(HymnIN[[#This Row],[Text]],Table17[[#All],[Meter]],Table17[[#All],[ID]],"**",0,1),"")</f>
        <v/>
      </c>
      <c r="I7550" t="str" cm="1">
        <f t="array" ref="I7550">IF(HymnIN[[#This Row],[Verse]]=0,_xlfn.XLOOKUP(HymnIN[[#This Row],[Text]],Table17[[#All],[Meter]],Table17[[#All],[Correct Full Meter]],"**",0,1),"")</f>
        <v/>
      </c>
    </row>
    <row r="7551" spans="1:9" x14ac:dyDescent="0.3">
      <c r="A7551">
        <v>378</v>
      </c>
      <c r="B7551">
        <v>1</v>
      </c>
      <c r="C7551">
        <v>3</v>
      </c>
      <c r="D7551">
        <v>8739</v>
      </c>
      <c r="E7551" t="s">
        <v>7218</v>
      </c>
      <c r="F7551" t="str">
        <f>IF(HymnIN[[#This Row],[Verse]]&lt;&gt;0,"",_xlfn.XLOOKUP(HymnIN[[#This Row],[Hymn]],HymnEN[[#All],[hymn_no]],HymnEN[[#All],[author_id]],"0",0,1))</f>
        <v/>
      </c>
      <c r="G7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'3', 'Ei, dall\'uomo rigettato,');</v>
      </c>
      <c r="H7551" t="str" cm="1">
        <f t="array" ref="H7551">IF(HymnIN[[#This Row],[Verse]]=0,_xlfn.XLOOKUP(HymnIN[[#This Row],[Text]],Table17[[#All],[Meter]],Table17[[#All],[ID]],"**",0,1),"")</f>
        <v/>
      </c>
      <c r="I7551" t="str" cm="1">
        <f t="array" ref="I7551">IF(HymnIN[[#This Row],[Verse]]=0,_xlfn.XLOOKUP(HymnIN[[#This Row],[Text]],Table17[[#All],[Meter]],Table17[[#All],[Correct Full Meter]],"**",0,1),"")</f>
        <v/>
      </c>
    </row>
    <row r="7552" spans="1:9" x14ac:dyDescent="0.3">
      <c r="A7552">
        <v>378</v>
      </c>
      <c r="B7552">
        <v>1</v>
      </c>
      <c r="C7552">
        <v>4</v>
      </c>
      <c r="D7552">
        <v>8740</v>
      </c>
      <c r="E7552" t="s">
        <v>7219</v>
      </c>
      <c r="F7552" t="str">
        <f>IF(HymnIN[[#This Row],[Verse]]&lt;&gt;0,"",_xlfn.XLOOKUP(HymnIN[[#This Row],[Hymn]],HymnEN[[#All],[hymn_no]],HymnEN[[#All],[author_id]],"0",0,1))</f>
        <v/>
      </c>
      <c r="G7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'4', 'Gesù Cristo, per te muor!');</v>
      </c>
      <c r="H7552" t="str" cm="1">
        <f t="array" ref="H7552">IF(HymnIN[[#This Row],[Verse]]=0,_xlfn.XLOOKUP(HymnIN[[#This Row],[Text]],Table17[[#All],[Meter]],Table17[[#All],[ID]],"**",0,1),"")</f>
        <v/>
      </c>
      <c r="I7552" t="str" cm="1">
        <f t="array" ref="I7552">IF(HymnIN[[#This Row],[Verse]]=0,_xlfn.XLOOKUP(HymnIN[[#This Row],[Text]],Table17[[#All],[Meter]],Table17[[#All],[Correct Full Meter]],"**",0,1),"")</f>
        <v/>
      </c>
    </row>
    <row r="7553" spans="1:9" x14ac:dyDescent="0.3">
      <c r="A7553">
        <v>378</v>
      </c>
      <c r="B7553">
        <v>1</v>
      </c>
      <c r="C7553">
        <v>5</v>
      </c>
      <c r="D7553">
        <v>8741</v>
      </c>
      <c r="E7553" t="s">
        <v>7220</v>
      </c>
      <c r="F7553" t="str">
        <f>IF(HymnIN[[#This Row],[Verse]]&lt;&gt;0,"",_xlfn.XLOOKUP(HymnIN[[#This Row],[Hymn]],HymnEN[[#All],[hymn_no]],HymnEN[[#All],[author_id]],"0",0,1))</f>
        <v/>
      </c>
      <c r="G7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'5', 'Sacrificio senza macchia,');</v>
      </c>
      <c r="H7553" t="str" cm="1">
        <f t="array" ref="H7553">IF(HymnIN[[#This Row],[Verse]]=0,_xlfn.XLOOKUP(HymnIN[[#This Row],[Text]],Table17[[#All],[Meter]],Table17[[#All],[ID]],"**",0,1),"")</f>
        <v/>
      </c>
      <c r="I7553" t="str" cm="1">
        <f t="array" ref="I7553">IF(HymnIN[[#This Row],[Verse]]=0,_xlfn.XLOOKUP(HymnIN[[#This Row],[Text]],Table17[[#All],[Meter]],Table17[[#All],[Correct Full Meter]],"**",0,1),"")</f>
        <v/>
      </c>
    </row>
    <row r="7554" spans="1:9" x14ac:dyDescent="0.3">
      <c r="A7554">
        <v>378</v>
      </c>
      <c r="B7554">
        <v>1</v>
      </c>
      <c r="C7554">
        <v>6</v>
      </c>
      <c r="D7554">
        <v>8742</v>
      </c>
      <c r="E7554" t="s">
        <v>7221</v>
      </c>
      <c r="F7554" t="str">
        <f>IF(HymnIN[[#This Row],[Verse]]&lt;&gt;0,"",_xlfn.XLOOKUP(HymnIN[[#This Row],[Hymn]],HymnEN[[#All],[hymn_no]],HymnEN[[#All],[author_id]],"0",0,1))</f>
        <v/>
      </c>
      <c r="G7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'6', 'Prese i falli su di Sé-');</v>
      </c>
      <c r="H7554" t="str" cm="1">
        <f t="array" ref="H7554">IF(HymnIN[[#This Row],[Verse]]=0,_xlfn.XLOOKUP(HymnIN[[#This Row],[Text]],Table17[[#All],[Meter]],Table17[[#All],[ID]],"**",0,1),"")</f>
        <v/>
      </c>
      <c r="I7554" t="str" cm="1">
        <f t="array" ref="I7554">IF(HymnIN[[#This Row],[Verse]]=0,_xlfn.XLOOKUP(HymnIN[[#This Row],[Text]],Table17[[#All],[Meter]],Table17[[#All],[Correct Full Meter]],"**",0,1),"")</f>
        <v/>
      </c>
    </row>
    <row r="7555" spans="1:9" x14ac:dyDescent="0.3">
      <c r="A7555">
        <v>378</v>
      </c>
      <c r="B7555">
        <v>1</v>
      </c>
      <c r="C7555">
        <v>7</v>
      </c>
      <c r="D7555">
        <v>8743</v>
      </c>
      <c r="E7555" t="s">
        <v>7222</v>
      </c>
      <c r="F7555" t="str">
        <f>IF(HymnIN[[#This Row],[Verse]]&lt;&gt;0,"",_xlfn.XLOOKUP(HymnIN[[#This Row],[Hymn]],HymnEN[[#All],[hymn_no]],HymnEN[[#All],[author_id]],"0",0,1))</f>
        <v/>
      </c>
      <c r="G7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'7', 'Di Dio Figlio e pur dell\'uomo,');</v>
      </c>
      <c r="H7555" t="str" cm="1">
        <f t="array" ref="H7555">IF(HymnIN[[#This Row],[Verse]]=0,_xlfn.XLOOKUP(HymnIN[[#This Row],[Text]],Table17[[#All],[Meter]],Table17[[#All],[ID]],"**",0,1),"")</f>
        <v/>
      </c>
      <c r="I7555" t="str" cm="1">
        <f t="array" ref="I7555">IF(HymnIN[[#This Row],[Verse]]=0,_xlfn.XLOOKUP(HymnIN[[#This Row],[Text]],Table17[[#All],[Meter]],Table17[[#All],[Correct Full Meter]],"**",0,1),"")</f>
        <v/>
      </c>
    </row>
    <row r="7556" spans="1:9" x14ac:dyDescent="0.3">
      <c r="A7556">
        <v>378</v>
      </c>
      <c r="B7556">
        <v>1</v>
      </c>
      <c r="C7556">
        <v>8</v>
      </c>
      <c r="D7556">
        <v>8744</v>
      </c>
      <c r="E7556" t="s">
        <v>7223</v>
      </c>
      <c r="F7556" t="str">
        <f>IF(HymnIN[[#This Row],[Verse]]&lt;&gt;0,"",_xlfn.XLOOKUP(HymnIN[[#This Row],[Hymn]],HymnEN[[#All],[hymn_no]],HymnEN[[#All],[author_id]],"0",0,1))</f>
        <v/>
      </c>
      <c r="G7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'1', '8', 'L\'Unto, la Parola, Egli è.');</v>
      </c>
      <c r="H7556" t="str" cm="1">
        <f t="array" ref="H7556">IF(HymnIN[[#This Row],[Verse]]=0,_xlfn.XLOOKUP(HymnIN[[#This Row],[Text]],Table17[[#All],[Meter]],Table17[[#All],[ID]],"**",0,1),"")</f>
        <v/>
      </c>
      <c r="I7556" t="str" cm="1">
        <f t="array" ref="I7556">IF(HymnIN[[#This Row],[Verse]]=0,_xlfn.XLOOKUP(HymnIN[[#This Row],[Text]],Table17[[#All],[Meter]],Table17[[#All],[Correct Full Meter]],"**",0,1),"")</f>
        <v/>
      </c>
    </row>
    <row r="7557" spans="1:9" x14ac:dyDescent="0.3">
      <c r="A7557">
        <v>378</v>
      </c>
      <c r="B7557">
        <v>2</v>
      </c>
      <c r="C7557">
        <v>1</v>
      </c>
      <c r="D7557">
        <v>8745</v>
      </c>
      <c r="E7557" t="s">
        <v>7224</v>
      </c>
      <c r="F7557" t="str">
        <f>IF(HymnIN[[#This Row],[Verse]]&lt;&gt;0,"",_xlfn.XLOOKUP(HymnIN[[#This Row],[Hymn]],HymnEN[[#All],[hymn_no]],HymnEN[[#All],[author_id]],"0",0,1))</f>
        <v/>
      </c>
      <c r="G7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'1', 'Quale saldo fondamento');</v>
      </c>
      <c r="H7557" t="str" cm="1">
        <f t="array" ref="H7557">IF(HymnIN[[#This Row],[Verse]]=0,_xlfn.XLOOKUP(HymnIN[[#This Row],[Text]],Table17[[#All],[Meter]],Table17[[#All],[ID]],"**",0,1),"")</f>
        <v/>
      </c>
      <c r="I7557" t="str" cm="1">
        <f t="array" ref="I7557">IF(HymnIN[[#This Row],[Verse]]=0,_xlfn.XLOOKUP(HymnIN[[#This Row],[Text]],Table17[[#All],[Meter]],Table17[[#All],[Correct Full Meter]],"**",0,1),"")</f>
        <v/>
      </c>
    </row>
    <row r="7558" spans="1:9" x14ac:dyDescent="0.3">
      <c r="A7558">
        <v>378</v>
      </c>
      <c r="B7558">
        <v>2</v>
      </c>
      <c r="C7558">
        <v>2</v>
      </c>
      <c r="D7558">
        <v>8746</v>
      </c>
      <c r="E7558" t="s">
        <v>7225</v>
      </c>
      <c r="F7558" t="str">
        <f>IF(HymnIN[[#This Row],[Verse]]&lt;&gt;0,"",_xlfn.XLOOKUP(HymnIN[[#This Row],[Hymn]],HymnEN[[#All],[hymn_no]],HymnEN[[#All],[author_id]],"0",0,1))</f>
        <v/>
      </c>
      <c r="G7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'2', 'Or per fede in Cristo abbiam!');</v>
      </c>
      <c r="H7558" t="str" cm="1">
        <f t="array" ref="H7558">IF(HymnIN[[#This Row],[Verse]]=0,_xlfn.XLOOKUP(HymnIN[[#This Row],[Text]],Table17[[#All],[Meter]],Table17[[#All],[ID]],"**",0,1),"")</f>
        <v/>
      </c>
      <c r="I7558" t="str" cm="1">
        <f t="array" ref="I7558">IF(HymnIN[[#This Row],[Verse]]=0,_xlfn.XLOOKUP(HymnIN[[#This Row],[Text]],Table17[[#All],[Meter]],Table17[[#All],[Correct Full Meter]],"**",0,1),"")</f>
        <v/>
      </c>
    </row>
    <row r="7559" spans="1:9" x14ac:dyDescent="0.3">
      <c r="A7559">
        <v>378</v>
      </c>
      <c r="B7559">
        <v>2</v>
      </c>
      <c r="C7559">
        <v>3</v>
      </c>
      <c r="D7559">
        <v>8747</v>
      </c>
      <c r="E7559" t="s">
        <v>7226</v>
      </c>
      <c r="F7559" t="str">
        <f>IF(HymnIN[[#This Row],[Verse]]&lt;&gt;0,"",_xlfn.XLOOKUP(HymnIN[[#This Row],[Hymn]],HymnEN[[#All],[hymn_no]],HymnEN[[#All],[author_id]],"0",0,1))</f>
        <v/>
      </c>
      <c r="G7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'3', 'Cristo, Rocca di salvezza,');</v>
      </c>
      <c r="H7559" t="str" cm="1">
        <f t="array" ref="H7559">IF(HymnIN[[#This Row],[Verse]]=0,_xlfn.XLOOKUP(HymnIN[[#This Row],[Text]],Table17[[#All],[Meter]],Table17[[#All],[ID]],"**",0,1),"")</f>
        <v/>
      </c>
      <c r="I7559" t="str" cm="1">
        <f t="array" ref="I7559">IF(HymnIN[[#This Row],[Verse]]=0,_xlfn.XLOOKUP(HymnIN[[#This Row],[Text]],Table17[[#All],[Meter]],Table17[[#All],[Correct Full Meter]],"**",0,1),"")</f>
        <v/>
      </c>
    </row>
    <row r="7560" spans="1:9" x14ac:dyDescent="0.3">
      <c r="A7560">
        <v>378</v>
      </c>
      <c r="B7560">
        <v>2</v>
      </c>
      <c r="C7560">
        <v>4</v>
      </c>
      <c r="D7560">
        <v>8748</v>
      </c>
      <c r="E7560" t="s">
        <v>7227</v>
      </c>
      <c r="F7560" t="str">
        <f>IF(HymnIN[[#This Row],[Verse]]&lt;&gt;0,"",_xlfn.XLOOKUP(HymnIN[[#This Row],[Hymn]],HymnEN[[#All],[hymn_no]],HymnEN[[#All],[author_id]],"0",0,1))</f>
        <v/>
      </c>
      <c r="G7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'4', 'Nel Tuo Nome confidiam.');</v>
      </c>
      <c r="H7560" t="str" cm="1">
        <f t="array" ref="H7560">IF(HymnIN[[#This Row],[Verse]]=0,_xlfn.XLOOKUP(HymnIN[[#This Row],[Text]],Table17[[#All],[Meter]],Table17[[#All],[ID]],"**",0,1),"")</f>
        <v/>
      </c>
      <c r="I7560" t="str" cm="1">
        <f t="array" ref="I7560">IF(HymnIN[[#This Row],[Verse]]=0,_xlfn.XLOOKUP(HymnIN[[#This Row],[Text]],Table17[[#All],[Meter]],Table17[[#All],[Correct Full Meter]],"**",0,1),"")</f>
        <v/>
      </c>
    </row>
    <row r="7561" spans="1:9" x14ac:dyDescent="0.3">
      <c r="A7561">
        <v>378</v>
      </c>
      <c r="B7561">
        <v>2</v>
      </c>
      <c r="C7561">
        <v>5</v>
      </c>
      <c r="D7561">
        <v>8749</v>
      </c>
      <c r="E7561" t="s">
        <v>7228</v>
      </c>
      <c r="F7561" t="str">
        <f>IF(HymnIN[[#This Row],[Verse]]&lt;&gt;0,"",_xlfn.XLOOKUP(HymnIN[[#This Row],[Hymn]],HymnEN[[#All],[hymn_no]],HymnEN[[#All],[author_id]],"0",0,1))</f>
        <v/>
      </c>
      <c r="G7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'5', 'Santo Agnel che qui venisti');</v>
      </c>
      <c r="H7561" t="str" cm="1">
        <f t="array" ref="H7561">IF(HymnIN[[#This Row],[Verse]]=0,_xlfn.XLOOKUP(HymnIN[[#This Row],[Text]],Table17[[#All],[Meter]],Table17[[#All],[ID]],"**",0,1),"")</f>
        <v/>
      </c>
      <c r="I7561" t="str" cm="1">
        <f t="array" ref="I7561">IF(HymnIN[[#This Row],[Verse]]=0,_xlfn.XLOOKUP(HymnIN[[#This Row],[Text]],Table17[[#All],[Meter]],Table17[[#All],[Correct Full Meter]],"**",0,1),"")</f>
        <v/>
      </c>
    </row>
    <row r="7562" spans="1:9" x14ac:dyDescent="0.3">
      <c r="A7562">
        <v>378</v>
      </c>
      <c r="B7562">
        <v>2</v>
      </c>
      <c r="C7562">
        <v>6</v>
      </c>
      <c r="D7562">
        <v>8750</v>
      </c>
      <c r="E7562" t="s">
        <v>7229</v>
      </c>
      <c r="F7562" t="str">
        <f>IF(HymnIN[[#This Row],[Verse]]&lt;&gt;0,"",_xlfn.XLOOKUP(HymnIN[[#This Row],[Hymn]],HymnEN[[#All],[hymn_no]],HymnEN[[#All],[author_id]],"0",0,1))</f>
        <v/>
      </c>
      <c r="G7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'6', 'Per salvarci, T\'adoriam.');</v>
      </c>
      <c r="H7562" t="str" cm="1">
        <f t="array" ref="H7562">IF(HymnIN[[#This Row],[Verse]]=0,_xlfn.XLOOKUP(HymnIN[[#This Row],[Text]],Table17[[#All],[Meter]],Table17[[#All],[ID]],"**",0,1),"")</f>
        <v/>
      </c>
      <c r="I7562" t="str" cm="1">
        <f t="array" ref="I7562">IF(HymnIN[[#This Row],[Verse]]=0,_xlfn.XLOOKUP(HymnIN[[#This Row],[Text]],Table17[[#All],[Meter]],Table17[[#All],[Correct Full Meter]],"**",0,1),"")</f>
        <v/>
      </c>
    </row>
    <row r="7563" spans="1:9" x14ac:dyDescent="0.3">
      <c r="A7563">
        <v>378</v>
      </c>
      <c r="B7563">
        <v>2</v>
      </c>
      <c r="C7563">
        <v>7</v>
      </c>
      <c r="D7563">
        <v>8751</v>
      </c>
      <c r="E7563" t="s">
        <v>7230</v>
      </c>
      <c r="F7563" t="str">
        <f>IF(HymnIN[[#This Row],[Verse]]&lt;&gt;0,"",_xlfn.XLOOKUP(HymnIN[[#This Row],[Hymn]],HymnEN[[#All],[hymn_no]],HymnEN[[#All],[author_id]],"0",0,1))</f>
        <v/>
      </c>
      <c r="G7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'7', 'O perfetto Sacrificio,');</v>
      </c>
      <c r="H7563" t="str" cm="1">
        <f t="array" ref="H7563">IF(HymnIN[[#This Row],[Verse]]=0,_xlfn.XLOOKUP(HymnIN[[#This Row],[Text]],Table17[[#All],[Meter]],Table17[[#All],[ID]],"**",0,1),"")</f>
        <v/>
      </c>
      <c r="I7563" t="str" cm="1">
        <f t="array" ref="I7563">IF(HymnIN[[#This Row],[Verse]]=0,_xlfn.XLOOKUP(HymnIN[[#This Row],[Text]],Table17[[#All],[Meter]],Table17[[#All],[Correct Full Meter]],"**",0,1),"")</f>
        <v/>
      </c>
    </row>
    <row r="7564" spans="1:9" x14ac:dyDescent="0.3">
      <c r="A7564">
        <v>378</v>
      </c>
      <c r="B7564">
        <v>2</v>
      </c>
      <c r="C7564">
        <v>8</v>
      </c>
      <c r="D7564">
        <v>8752</v>
      </c>
      <c r="E7564" t="s">
        <v>7231</v>
      </c>
      <c r="F7564" t="str">
        <f>IF(HymnIN[[#This Row],[Verse]]&lt;&gt;0,"",_xlfn.XLOOKUP(HymnIN[[#This Row],[Hymn]],HymnEN[[#All],[hymn_no]],HymnEN[[#All],[author_id]],"0",0,1))</f>
        <v/>
      </c>
      <c r="G7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('378', '2', '8', 'Nostra speme in Te fondiam.');</v>
      </c>
      <c r="H7564" t="str" cm="1">
        <f t="array" ref="H7564">IF(HymnIN[[#This Row],[Verse]]=0,_xlfn.XLOOKUP(HymnIN[[#This Row],[Text]],Table17[[#All],[Meter]],Table17[[#All],[ID]],"**",0,1),"")</f>
        <v/>
      </c>
      <c r="I7564" t="str" cm="1">
        <f t="array" ref="I7564">IF(HymnIN[[#This Row],[Verse]]=0,_xlfn.XLOOKUP(HymnIN[[#This Row],[Text]],Table17[[#All],[Meter]],Table17[[#All],[Correct Full Meter]],"**",0,1),"")</f>
        <v/>
      </c>
    </row>
    <row r="7565" spans="1:9" x14ac:dyDescent="0.3">
      <c r="A7565">
        <v>379</v>
      </c>
      <c r="B7565">
        <v>0</v>
      </c>
      <c r="C7565">
        <v>0</v>
      </c>
      <c r="D7565">
        <v>8756</v>
      </c>
      <c r="E7565" t="s">
        <v>306</v>
      </c>
      <c r="F7565">
        <f>IF(HymnIN[[#This Row],[Verse]]&lt;&gt;0,"",_xlfn.XLOOKUP(HymnIN[[#This Row],[Hymn]],HymnEN[[#All],[hymn_no]],HymnEN[[#All],[author_id]],"0",0,1))</f>
        <v>1</v>
      </c>
      <c r="G7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('379', '11.10.11.10.10.10.', '180', '1');</v>
      </c>
      <c r="H7565" cm="1">
        <f t="array" ref="H7565">IF(HymnIN[[#This Row],[Verse]]=0,_xlfn.XLOOKUP(HymnIN[[#This Row],[Text]],Table17[[#All],[Meter]],Table17[[#All],[ID]],"**",0,1),"")</f>
        <v>180</v>
      </c>
      <c r="I7565" t="str" cm="1">
        <f t="array" ref="I7565">IF(HymnIN[[#This Row],[Verse]]=0,_xlfn.XLOOKUP(HymnIN[[#This Row],[Text]],Table17[[#All],[Meter]],Table17[[#All],[Correct Full Meter]],"**",0,1),"")</f>
        <v>11.10.11.10.10.10.</v>
      </c>
    </row>
    <row r="7566" spans="1:9" x14ac:dyDescent="0.3">
      <c r="A7566">
        <v>379</v>
      </c>
      <c r="B7566">
        <v>1</v>
      </c>
      <c r="C7566">
        <v>1</v>
      </c>
      <c r="D7566">
        <v>8757</v>
      </c>
      <c r="E7566" t="s">
        <v>7232</v>
      </c>
      <c r="F7566" t="str">
        <f>IF(HymnIN[[#This Row],[Verse]]&lt;&gt;0,"",_xlfn.XLOOKUP(HymnIN[[#This Row],[Hymn]],HymnEN[[#All],[hymn_no]],HymnEN[[#All],[author_id]],"0",0,1))</f>
        <v/>
      </c>
      <c r="G7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'1', '1', 'DIO, nostro Padre, a Te noi rispondiamo,');</v>
      </c>
      <c r="H7566" t="str" cm="1">
        <f t="array" ref="H7566">IF(HymnIN[[#This Row],[Verse]]=0,_xlfn.XLOOKUP(HymnIN[[#This Row],[Text]],Table17[[#All],[Meter]],Table17[[#All],[ID]],"**",0,1),"")</f>
        <v/>
      </c>
      <c r="I7566" t="str" cm="1">
        <f t="array" ref="I7566">IF(HymnIN[[#This Row],[Verse]]=0,_xlfn.XLOOKUP(HymnIN[[#This Row],[Text]],Table17[[#All],[Meter]],Table17[[#All],[Correct Full Meter]],"**",0,1),"")</f>
        <v/>
      </c>
    </row>
    <row r="7567" spans="1:9" x14ac:dyDescent="0.3">
      <c r="A7567">
        <v>379</v>
      </c>
      <c r="B7567">
        <v>1</v>
      </c>
      <c r="C7567">
        <v>2</v>
      </c>
      <c r="D7567">
        <v>8758</v>
      </c>
      <c r="E7567" t="s">
        <v>7233</v>
      </c>
      <c r="F7567" t="str">
        <f>IF(HymnIN[[#This Row],[Verse]]&lt;&gt;0,"",_xlfn.XLOOKUP(HymnIN[[#This Row],[Hymn]],HymnEN[[#All],[hymn_no]],HymnEN[[#All],[author_id]],"0",0,1))</f>
        <v/>
      </c>
      <c r="G7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'1', '2', 'In Tua presenza in pace e libertà.');</v>
      </c>
      <c r="H7567" t="str" cm="1">
        <f t="array" ref="H7567">IF(HymnIN[[#This Row],[Verse]]=0,_xlfn.XLOOKUP(HymnIN[[#This Row],[Text]],Table17[[#All],[Meter]],Table17[[#All],[ID]],"**",0,1),"")</f>
        <v/>
      </c>
      <c r="I7567" t="str" cm="1">
        <f t="array" ref="I7567">IF(HymnIN[[#This Row],[Verse]]=0,_xlfn.XLOOKUP(HymnIN[[#This Row],[Text]],Table17[[#All],[Meter]],Table17[[#All],[Correct Full Meter]],"**",0,1),"")</f>
        <v/>
      </c>
    </row>
    <row r="7568" spans="1:9" x14ac:dyDescent="0.3">
      <c r="A7568">
        <v>379</v>
      </c>
      <c r="B7568">
        <v>1</v>
      </c>
      <c r="C7568">
        <v>3</v>
      </c>
      <c r="D7568">
        <v>8759</v>
      </c>
      <c r="E7568" t="s">
        <v>7234</v>
      </c>
      <c r="F7568" t="str">
        <f>IF(HymnIN[[#This Row],[Verse]]&lt;&gt;0,"",_xlfn.XLOOKUP(HymnIN[[#This Row],[Hymn]],HymnEN[[#All],[hymn_no]],HymnEN[[#All],[author_id]],"0",0,1))</f>
        <v/>
      </c>
      <c r="G7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'1', '3', 'Tuoi figli siamo, Tu ci hai preparati');</v>
      </c>
      <c r="H7568" t="str" cm="1">
        <f t="array" ref="H7568">IF(HymnIN[[#This Row],[Verse]]=0,_xlfn.XLOOKUP(HymnIN[[#This Row],[Text]],Table17[[#All],[Meter]],Table17[[#All],[ID]],"**",0,1),"")</f>
        <v/>
      </c>
      <c r="I7568" t="str" cm="1">
        <f t="array" ref="I7568">IF(HymnIN[[#This Row],[Verse]]=0,_xlfn.XLOOKUP(HymnIN[[#This Row],[Text]],Table17[[#All],[Meter]],Table17[[#All],[Correct Full Meter]],"**",0,1),"")</f>
        <v/>
      </c>
    </row>
    <row r="7569" spans="1:9" x14ac:dyDescent="0.3">
      <c r="A7569">
        <v>379</v>
      </c>
      <c r="B7569">
        <v>1</v>
      </c>
      <c r="C7569">
        <v>4</v>
      </c>
      <c r="D7569">
        <v>8760</v>
      </c>
      <c r="E7569" t="s">
        <v>7235</v>
      </c>
      <c r="F7569" t="str">
        <f>IF(HymnIN[[#This Row],[Verse]]&lt;&gt;0,"",_xlfn.XLOOKUP(HymnIN[[#This Row],[Hymn]],HymnEN[[#All],[hymn_no]],HymnEN[[#All],[author_id]],"0",0,1))</f>
        <v/>
      </c>
      <c r="G7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'1', '4', 'Per questa sfera a tutta eternità.');</v>
      </c>
      <c r="H7569" t="str" cm="1">
        <f t="array" ref="H7569">IF(HymnIN[[#This Row],[Verse]]=0,_xlfn.XLOOKUP(HymnIN[[#This Row],[Text]],Table17[[#All],[Meter]],Table17[[#All],[ID]],"**",0,1),"")</f>
        <v/>
      </c>
      <c r="I7569" t="str" cm="1">
        <f t="array" ref="I7569">IF(HymnIN[[#This Row],[Verse]]=0,_xlfn.XLOOKUP(HymnIN[[#This Row],[Text]],Table17[[#All],[Meter]],Table17[[#All],[Correct Full Meter]],"**",0,1),"")</f>
        <v/>
      </c>
    </row>
    <row r="7570" spans="1:9" x14ac:dyDescent="0.3">
      <c r="A7570">
        <v>379</v>
      </c>
      <c r="B7570">
        <v>1</v>
      </c>
      <c r="C7570">
        <v>5</v>
      </c>
      <c r="D7570">
        <v>8761</v>
      </c>
      <c r="E7570" t="s">
        <v>7236</v>
      </c>
      <c r="F7570" t="str">
        <f>IF(HymnIN[[#This Row],[Verse]]&lt;&gt;0,"",_xlfn.XLOOKUP(HymnIN[[#This Row],[Hymn]],HymnEN[[#All],[hymn_no]],HymnEN[[#All],[author_id]],"0",0,1))</f>
        <v/>
      </c>
      <c r="G7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'1', '5', 'Padre, Tu molti figli devi aver,');</v>
      </c>
      <c r="H7570" t="str" cm="1">
        <f t="array" ref="H7570">IF(HymnIN[[#This Row],[Verse]]=0,_xlfn.XLOOKUP(HymnIN[[#This Row],[Text]],Table17[[#All],[Meter]],Table17[[#All],[ID]],"**",0,1),"")</f>
        <v/>
      </c>
      <c r="I7570" t="str" cm="1">
        <f t="array" ref="I7570">IF(HymnIN[[#This Row],[Verse]]=0,_xlfn.XLOOKUP(HymnIN[[#This Row],[Text]],Table17[[#All],[Meter]],Table17[[#All],[Correct Full Meter]],"**",0,1),"")</f>
        <v/>
      </c>
    </row>
    <row r="7571" spans="1:9" x14ac:dyDescent="0.3">
      <c r="A7571">
        <v>379</v>
      </c>
      <c r="B7571">
        <v>1</v>
      </c>
      <c r="C7571">
        <v>6</v>
      </c>
      <c r="D7571">
        <v>8762</v>
      </c>
      <c r="E7571" t="s">
        <v>7237</v>
      </c>
      <c r="F7571" t="str">
        <f>IF(HymnIN[[#This Row],[Verse]]&lt;&gt;0,"",_xlfn.XLOOKUP(HymnIN[[#This Row],[Hymn]],HymnEN[[#All],[hymn_no]],HymnEN[[#All],[author_id]],"0",0,1))</f>
        <v/>
      </c>
      <c r="G7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'1', '6', 'Simili a Cristo, per il Tuo piacer.');</v>
      </c>
      <c r="H7571" t="str" cm="1">
        <f t="array" ref="H7571">IF(HymnIN[[#This Row],[Verse]]=0,_xlfn.XLOOKUP(HymnIN[[#This Row],[Text]],Table17[[#All],[Meter]],Table17[[#All],[ID]],"**",0,1),"")</f>
        <v/>
      </c>
      <c r="I7571" t="str" cm="1">
        <f t="array" ref="I7571">IF(HymnIN[[#This Row],[Verse]]=0,_xlfn.XLOOKUP(HymnIN[[#This Row],[Text]],Table17[[#All],[Meter]],Table17[[#All],[Correct Full Meter]],"**",0,1),"")</f>
        <v/>
      </c>
    </row>
    <row r="7572" spans="1:9" x14ac:dyDescent="0.3">
      <c r="A7572">
        <v>379</v>
      </c>
      <c r="B7572">
        <v>2</v>
      </c>
      <c r="C7572">
        <v>1</v>
      </c>
      <c r="D7572">
        <v>8763</v>
      </c>
      <c r="E7572" t="s">
        <v>7238</v>
      </c>
      <c r="F7572" t="str">
        <f>IF(HymnIN[[#This Row],[Verse]]&lt;&gt;0,"",_xlfn.XLOOKUP(HymnIN[[#This Row],[Hymn]],HymnEN[[#All],[hymn_no]],HymnEN[[#All],[author_id]],"0",0,1))</f>
        <v/>
      </c>
      <c r="G7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'2', '1', 'In grazia Tu ci dai d\'avere parte');</v>
      </c>
      <c r="H7572" t="str" cm="1">
        <f t="array" ref="H7572">IF(HymnIN[[#This Row],[Verse]]=0,_xlfn.XLOOKUP(HymnIN[[#This Row],[Text]],Table17[[#All],[Meter]],Table17[[#All],[ID]],"**",0,1),"")</f>
        <v/>
      </c>
      <c r="I7572" t="str" cm="1">
        <f t="array" ref="I7572">IF(HymnIN[[#This Row],[Verse]]=0,_xlfn.XLOOKUP(HymnIN[[#This Row],[Text]],Table17[[#All],[Meter]],Table17[[#All],[Correct Full Meter]],"**",0,1),"")</f>
        <v/>
      </c>
    </row>
    <row r="7573" spans="1:9" x14ac:dyDescent="0.3">
      <c r="A7573">
        <v>379</v>
      </c>
      <c r="B7573">
        <v>2</v>
      </c>
      <c r="C7573">
        <v>2</v>
      </c>
      <c r="D7573">
        <v>8764</v>
      </c>
      <c r="E7573" t="s">
        <v>7239</v>
      </c>
      <c r="F7573" t="str">
        <f>IF(HymnIN[[#This Row],[Verse]]&lt;&gt;0,"",_xlfn.XLOOKUP(HymnIN[[#This Row],[Hymn]],HymnEN[[#All],[hymn_no]],HymnEN[[#All],[author_id]],"0",0,1))</f>
        <v/>
      </c>
      <c r="G7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'2', '2', 'Nel Tuo piacer che in Lui Tu trovi ognor,');</v>
      </c>
      <c r="H7573" t="str" cm="1">
        <f t="array" ref="H7573">IF(HymnIN[[#This Row],[Verse]]=0,_xlfn.XLOOKUP(HymnIN[[#This Row],[Text]],Table17[[#All],[Meter]],Table17[[#All],[ID]],"**",0,1),"")</f>
        <v/>
      </c>
      <c r="I7573" t="str" cm="1">
        <f t="array" ref="I7573">IF(HymnIN[[#This Row],[Verse]]=0,_xlfn.XLOOKUP(HymnIN[[#This Row],[Text]],Table17[[#All],[Meter]],Table17[[#All],[Correct Full Meter]],"**",0,1),"")</f>
        <v/>
      </c>
    </row>
    <row r="7574" spans="1:9" x14ac:dyDescent="0.3">
      <c r="A7574">
        <v>379</v>
      </c>
      <c r="B7574">
        <v>2</v>
      </c>
      <c r="C7574">
        <v>3</v>
      </c>
      <c r="D7574">
        <v>8765</v>
      </c>
      <c r="E7574" t="s">
        <v>7240</v>
      </c>
      <c r="F7574" t="str">
        <f>IF(HymnIN[[#This Row],[Verse]]&lt;&gt;0,"",_xlfn.XLOOKUP(HymnIN[[#This Row],[Hymn]],HymnEN[[#All],[hymn_no]],HymnEN[[#All],[author_id]],"0",0,1))</f>
        <v/>
      </c>
      <c r="G7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'2', '3', 'E pure nell\'amore che Tu mostri');</v>
      </c>
      <c r="H7574" t="str" cm="1">
        <f t="array" ref="H7574">IF(HymnIN[[#This Row],[Verse]]=0,_xlfn.XLOOKUP(HymnIN[[#This Row],[Text]],Table17[[#All],[Meter]],Table17[[#All],[ID]],"**",0,1),"")</f>
        <v/>
      </c>
      <c r="I7574" t="str" cm="1">
        <f t="array" ref="I7574">IF(HymnIN[[#This Row],[Verse]]=0,_xlfn.XLOOKUP(HymnIN[[#This Row],[Text]],Table17[[#All],[Meter]],Table17[[#All],[Correct Full Meter]],"**",0,1),"")</f>
        <v/>
      </c>
    </row>
    <row r="7575" spans="1:9" x14ac:dyDescent="0.3">
      <c r="A7575">
        <v>379</v>
      </c>
      <c r="B7575">
        <v>2</v>
      </c>
      <c r="C7575">
        <v>4</v>
      </c>
      <c r="D7575">
        <v>8766</v>
      </c>
      <c r="E7575" t="s">
        <v>7241</v>
      </c>
      <c r="F7575" t="str">
        <f>IF(HymnIN[[#This Row],[Verse]]&lt;&gt;0,"",_xlfn.XLOOKUP(HymnIN[[#This Row],[Hymn]],HymnEN[[#All],[hymn_no]],HymnEN[[#All],[author_id]],"0",0,1))</f>
        <v/>
      </c>
      <c r="G7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'2', '4', 'Ver\' Lui, supremo Oggetto del Tuo cuor.');</v>
      </c>
      <c r="H7575" t="str" cm="1">
        <f t="array" ref="H7575">IF(HymnIN[[#This Row],[Verse]]=0,_xlfn.XLOOKUP(HymnIN[[#This Row],[Text]],Table17[[#All],[Meter]],Table17[[#All],[ID]],"**",0,1),"")</f>
        <v/>
      </c>
      <c r="I7575" t="str" cm="1">
        <f t="array" ref="I7575">IF(HymnIN[[#This Row],[Verse]]=0,_xlfn.XLOOKUP(HymnIN[[#This Row],[Text]],Table17[[#All],[Meter]],Table17[[#All],[Correct Full Meter]],"**",0,1),"")</f>
        <v/>
      </c>
    </row>
    <row r="7576" spans="1:9" x14ac:dyDescent="0.3">
      <c r="A7576">
        <v>379</v>
      </c>
      <c r="B7576">
        <v>2</v>
      </c>
      <c r="C7576">
        <v>5</v>
      </c>
      <c r="D7576">
        <v>8767</v>
      </c>
      <c r="E7576" t="s">
        <v>7242</v>
      </c>
      <c r="F7576" t="str">
        <f>IF(HymnIN[[#This Row],[Verse]]&lt;&gt;0,"",_xlfn.XLOOKUP(HymnIN[[#This Row],[Hymn]],HymnEN[[#All],[hymn_no]],HymnEN[[#All],[author_id]],"0",0,1))</f>
        <v/>
      </c>
      <c r="G7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'2', '5', 'La gloria Sua davanti a Te vediam,');</v>
      </c>
      <c r="H7576" t="str" cm="1">
        <f t="array" ref="H7576">IF(HymnIN[[#This Row],[Verse]]=0,_xlfn.XLOOKUP(HymnIN[[#This Row],[Text]],Table17[[#All],[Meter]],Table17[[#All],[ID]],"**",0,1),"")</f>
        <v/>
      </c>
      <c r="I7576" t="str" cm="1">
        <f t="array" ref="I7576">IF(HymnIN[[#This Row],[Verse]]=0,_xlfn.XLOOKUP(HymnIN[[#This Row],[Text]],Table17[[#All],[Meter]],Table17[[#All],[Correct Full Meter]],"**",0,1),"")</f>
        <v/>
      </c>
    </row>
    <row r="7577" spans="1:9" x14ac:dyDescent="0.3">
      <c r="A7577">
        <v>379</v>
      </c>
      <c r="B7577">
        <v>2</v>
      </c>
      <c r="C7577">
        <v>6</v>
      </c>
      <c r="D7577">
        <v>8768</v>
      </c>
      <c r="E7577" t="s">
        <v>8851</v>
      </c>
      <c r="F7577" t="str">
        <f>IF(HymnIN[[#This Row],[Verse]]&lt;&gt;0,"",_xlfn.XLOOKUP(HymnIN[[#This Row],[Hymn]],HymnEN[[#All],[hymn_no]],HymnEN[[#All],[author_id]],"0",0,1))</f>
        <v/>
      </c>
      <c r="G7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'2', '6', 'Con Lui l\'amore Tuo noi gustiam.');</v>
      </c>
      <c r="H7577" t="str" cm="1">
        <f t="array" ref="H7577">IF(HymnIN[[#This Row],[Verse]]=0,_xlfn.XLOOKUP(HymnIN[[#This Row],[Text]],Table17[[#All],[Meter]],Table17[[#All],[ID]],"**",0,1),"")</f>
        <v/>
      </c>
      <c r="I7577" t="str" cm="1">
        <f t="array" ref="I7577">IF(HymnIN[[#This Row],[Verse]]=0,_xlfn.XLOOKUP(HymnIN[[#This Row],[Text]],Table17[[#All],[Meter]],Table17[[#All],[Correct Full Meter]],"**",0,1),"")</f>
        <v/>
      </c>
    </row>
    <row r="7578" spans="1:9" x14ac:dyDescent="0.3">
      <c r="A7578">
        <v>379</v>
      </c>
      <c r="B7578">
        <v>3</v>
      </c>
      <c r="C7578">
        <v>1</v>
      </c>
      <c r="D7578">
        <v>8769</v>
      </c>
      <c r="E7578" t="s">
        <v>7244</v>
      </c>
      <c r="F7578" t="str">
        <f>IF(HymnIN[[#This Row],[Verse]]&lt;&gt;0,"",_xlfn.XLOOKUP(HymnIN[[#This Row],[Hymn]],HymnEN[[#All],[hymn_no]],HymnEN[[#All],[author_id]],"0",0,1))</f>
        <v/>
      </c>
      <c r="G7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'3', '1', 'Egli ora canta in mezzo all\'assemblea');</v>
      </c>
      <c r="H7578" t="str" cm="1">
        <f t="array" ref="H7578">IF(HymnIN[[#This Row],[Verse]]=0,_xlfn.XLOOKUP(HymnIN[[#This Row],[Text]],Table17[[#All],[Meter]],Table17[[#All],[ID]],"**",0,1),"")</f>
        <v/>
      </c>
      <c r="I7578" t="str" cm="1">
        <f t="array" ref="I7578">IF(HymnIN[[#This Row],[Verse]]=0,_xlfn.XLOOKUP(HymnIN[[#This Row],[Text]],Table17[[#All],[Meter]],Table17[[#All],[Correct Full Meter]],"**",0,1),"")</f>
        <v/>
      </c>
    </row>
    <row r="7579" spans="1:9" x14ac:dyDescent="0.3">
      <c r="A7579">
        <v>379</v>
      </c>
      <c r="B7579">
        <v>3</v>
      </c>
      <c r="C7579">
        <v>2</v>
      </c>
      <c r="D7579">
        <v>8770</v>
      </c>
      <c r="E7579" t="s">
        <v>7245</v>
      </c>
      <c r="F7579" t="str">
        <f>IF(HymnIN[[#This Row],[Verse]]&lt;&gt;0,"",_xlfn.XLOOKUP(HymnIN[[#This Row],[Hymn]],HymnEN[[#All],[hymn_no]],HymnEN[[#All],[author_id]],"0",0,1))</f>
        <v/>
      </c>
      <c r="G7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'3', '2', 'E trova gran diletto nel lodar');</v>
      </c>
      <c r="H7579" t="str" cm="1">
        <f t="array" ref="H7579">IF(HymnIN[[#This Row],[Verse]]=0,_xlfn.XLOOKUP(HymnIN[[#This Row],[Text]],Table17[[#All],[Meter]],Table17[[#All],[ID]],"**",0,1),"")</f>
        <v/>
      </c>
      <c r="I7579" t="str" cm="1">
        <f t="array" ref="I7579">IF(HymnIN[[#This Row],[Verse]]=0,_xlfn.XLOOKUP(HymnIN[[#This Row],[Text]],Table17[[#All],[Meter]],Table17[[#All],[Correct Full Meter]],"**",0,1),"")</f>
        <v/>
      </c>
    </row>
    <row r="7580" spans="1:9" x14ac:dyDescent="0.3">
      <c r="A7580">
        <v>379</v>
      </c>
      <c r="B7580">
        <v>3</v>
      </c>
      <c r="C7580">
        <v>3</v>
      </c>
      <c r="D7580">
        <v>8771</v>
      </c>
      <c r="E7580" t="s">
        <v>7246</v>
      </c>
      <c r="F7580" t="str">
        <f>IF(HymnIN[[#This Row],[Verse]]&lt;&gt;0,"",_xlfn.XLOOKUP(HymnIN[[#This Row],[Hymn]],HymnEN[[#All],[hymn_no]],HymnEN[[#All],[author_id]],"0",0,1))</f>
        <v/>
      </c>
      <c r="G7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'3', '3', 'Te, Padre, mentre molti figli sono');</v>
      </c>
      <c r="H7580" t="str" cm="1">
        <f t="array" ref="H7580">IF(HymnIN[[#This Row],[Verse]]=0,_xlfn.XLOOKUP(HymnIN[[#This Row],[Text]],Table17[[#All],[Meter]],Table17[[#All],[ID]],"**",0,1),"")</f>
        <v/>
      </c>
      <c r="I7580" t="str" cm="1">
        <f t="array" ref="I7580">IF(HymnIN[[#This Row],[Verse]]=0,_xlfn.XLOOKUP(HymnIN[[#This Row],[Text]],Table17[[#All],[Meter]],Table17[[#All],[Correct Full Meter]],"**",0,1),"")</f>
        <v/>
      </c>
    </row>
    <row r="7581" spans="1:9" x14ac:dyDescent="0.3">
      <c r="A7581">
        <v>379</v>
      </c>
      <c r="B7581">
        <v>3</v>
      </c>
      <c r="C7581">
        <v>4</v>
      </c>
      <c r="D7581">
        <v>8772</v>
      </c>
      <c r="E7581" t="s">
        <v>7247</v>
      </c>
      <c r="F7581" t="str">
        <f>IF(HymnIN[[#This Row],[Verse]]&lt;&gt;0,"",_xlfn.XLOOKUP(HymnIN[[#This Row],[Hymn]],HymnEN[[#All],[hymn_no]],HymnEN[[#All],[author_id]],"0",0,1))</f>
        <v/>
      </c>
      <c r="G7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'3', '4', 'Mossi una sola voce per levar');</v>
      </c>
      <c r="H7581" t="str" cm="1">
        <f t="array" ref="H7581">IF(HymnIN[[#This Row],[Verse]]=0,_xlfn.XLOOKUP(HymnIN[[#This Row],[Text]],Table17[[#All],[Meter]],Table17[[#All],[ID]],"**",0,1),"")</f>
        <v/>
      </c>
      <c r="I7581" t="str" cm="1">
        <f t="array" ref="I7581">IF(HymnIN[[#This Row],[Verse]]=0,_xlfn.XLOOKUP(HymnIN[[#This Row],[Text]],Table17[[#All],[Meter]],Table17[[#All],[Correct Full Meter]],"**",0,1),"")</f>
        <v/>
      </c>
    </row>
    <row r="7582" spans="1:9" x14ac:dyDescent="0.3">
      <c r="A7582">
        <v>379</v>
      </c>
      <c r="B7582">
        <v>3</v>
      </c>
      <c r="C7582">
        <v>5</v>
      </c>
      <c r="D7582">
        <v>8773</v>
      </c>
      <c r="E7582" t="s">
        <v>7248</v>
      </c>
      <c r="F7582" t="str">
        <f>IF(HymnIN[[#This Row],[Verse]]&lt;&gt;0,"",_xlfn.XLOOKUP(HymnIN[[#This Row],[Hymn]],HymnEN[[#All],[hymn_no]],HymnEN[[#All],[author_id]],"0",0,1))</f>
        <v/>
      </c>
      <c r="G7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'3', '5', 'Per darti, Padre, adorazione e onor,');</v>
      </c>
      <c r="H7582" t="str" cm="1">
        <f t="array" ref="H7582">IF(HymnIN[[#This Row],[Verse]]=0,_xlfn.XLOOKUP(HymnIN[[#This Row],[Text]],Table17[[#All],[Meter]],Table17[[#All],[ID]],"**",0,1),"")</f>
        <v/>
      </c>
      <c r="I7582" t="str" cm="1">
        <f t="array" ref="I7582">IF(HymnIN[[#This Row],[Verse]]=0,_xlfn.XLOOKUP(HymnIN[[#This Row],[Text]],Table17[[#All],[Meter]],Table17[[#All],[Correct Full Meter]],"**",0,1),"")</f>
        <v/>
      </c>
    </row>
    <row r="7583" spans="1:9" x14ac:dyDescent="0.3">
      <c r="A7583">
        <v>379</v>
      </c>
      <c r="B7583">
        <v>3</v>
      </c>
      <c r="C7583">
        <v>6</v>
      </c>
      <c r="D7583">
        <v>8774</v>
      </c>
      <c r="E7583" t="s">
        <v>7249</v>
      </c>
      <c r="F7583" t="str">
        <f>IF(HymnIN[[#This Row],[Verse]]&lt;&gt;0,"",_xlfn.XLOOKUP(HymnIN[[#This Row],[Hymn]],HymnEN[[#All],[hymn_no]],HymnEN[[#All],[author_id]],"0",0,1))</f>
        <v/>
      </c>
      <c r="G7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('379', '3', '6', 'Supremo nell\'economia d\'amor.');</v>
      </c>
      <c r="H7583" t="str" cm="1">
        <f t="array" ref="H7583">IF(HymnIN[[#This Row],[Verse]]=0,_xlfn.XLOOKUP(HymnIN[[#This Row],[Text]],Table17[[#All],[Meter]],Table17[[#All],[ID]],"**",0,1),"")</f>
        <v/>
      </c>
      <c r="I7583" t="str" cm="1">
        <f t="array" ref="I7583">IF(HymnIN[[#This Row],[Verse]]=0,_xlfn.XLOOKUP(HymnIN[[#This Row],[Text]],Table17[[#All],[Meter]],Table17[[#All],[Correct Full Meter]],"**",0,1),"")</f>
        <v/>
      </c>
    </row>
    <row r="7584" spans="1:9" x14ac:dyDescent="0.3">
      <c r="A7584">
        <v>380</v>
      </c>
      <c r="B7584">
        <v>0</v>
      </c>
      <c r="C7584">
        <v>0</v>
      </c>
      <c r="D7584">
        <v>8778</v>
      </c>
      <c r="E7584" t="s">
        <v>4</v>
      </c>
      <c r="F7584">
        <f>IF(HymnIN[[#This Row],[Verse]]&lt;&gt;0,"",_xlfn.XLOOKUP(HymnIN[[#This Row],[Hymn]],HymnEN[[#All],[hymn_no]],HymnEN[[#All],[author_id]],"0",0,1))</f>
        <v>163</v>
      </c>
      <c r="G7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('380', '11.10.11.10.', '52', '163');</v>
      </c>
      <c r="H7584" cm="1">
        <f t="array" ref="H7584">IF(HymnIN[[#This Row],[Verse]]=0,_xlfn.XLOOKUP(HymnIN[[#This Row],[Text]],Table17[[#All],[Meter]],Table17[[#All],[ID]],"**",0,1),"")</f>
        <v>52</v>
      </c>
      <c r="I7584" t="str" cm="1">
        <f t="array" ref="I7584">IF(HymnIN[[#This Row],[Verse]]=0,_xlfn.XLOOKUP(HymnIN[[#This Row],[Text]],Table17[[#All],[Meter]],Table17[[#All],[Correct Full Meter]],"**",0,1),"")</f>
        <v>11.10.11.10.</v>
      </c>
    </row>
    <row r="7585" spans="1:9" x14ac:dyDescent="0.3">
      <c r="A7585">
        <v>380</v>
      </c>
      <c r="B7585">
        <v>1</v>
      </c>
      <c r="C7585">
        <v>1</v>
      </c>
      <c r="D7585">
        <v>8779</v>
      </c>
      <c r="E7585" t="s">
        <v>7250</v>
      </c>
      <c r="F7585" t="str">
        <f>IF(HymnIN[[#This Row],[Verse]]&lt;&gt;0,"",_xlfn.XLOOKUP(HymnIN[[#This Row],[Hymn]],HymnEN[[#All],[hymn_no]],HymnEN[[#All],[author_id]],"0",0,1))</f>
        <v/>
      </c>
      <c r="G7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'1', '1', 'CUORI destati, O Salvator, T\'acclaman,');</v>
      </c>
      <c r="H7585" t="str" cm="1">
        <f t="array" ref="H7585">IF(HymnIN[[#This Row],[Verse]]=0,_xlfn.XLOOKUP(HymnIN[[#This Row],[Text]],Table17[[#All],[Meter]],Table17[[#All],[ID]],"**",0,1),"")</f>
        <v/>
      </c>
      <c r="I7585" t="str" cm="1">
        <f t="array" ref="I7585">IF(HymnIN[[#This Row],[Verse]]=0,_xlfn.XLOOKUP(HymnIN[[#This Row],[Text]],Table17[[#All],[Meter]],Table17[[#All],[Correct Full Meter]],"**",0,1),"")</f>
        <v/>
      </c>
    </row>
    <row r="7586" spans="1:9" x14ac:dyDescent="0.3">
      <c r="A7586">
        <v>380</v>
      </c>
      <c r="B7586">
        <v>1</v>
      </c>
      <c r="C7586">
        <v>2</v>
      </c>
      <c r="D7586">
        <v>8780</v>
      </c>
      <c r="E7586" t="s">
        <v>7251</v>
      </c>
      <c r="F7586" t="str">
        <f>IF(HymnIN[[#This Row],[Verse]]&lt;&gt;0,"",_xlfn.XLOOKUP(HymnIN[[#This Row],[Hymn]],HymnEN[[#All],[hymn_no]],HymnEN[[#All],[author_id]],"0",0,1))</f>
        <v/>
      </c>
      <c r="G7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'1', '2', 'Santi dormienti sorgon verso Te,');</v>
      </c>
      <c r="H7586" t="str" cm="1">
        <f t="array" ref="H7586">IF(HymnIN[[#This Row],[Verse]]=0,_xlfn.XLOOKUP(HymnIN[[#This Row],[Text]],Table17[[#All],[Meter]],Table17[[#All],[ID]],"**",0,1),"")</f>
        <v/>
      </c>
      <c r="I7586" t="str" cm="1">
        <f t="array" ref="I7586">IF(HymnIN[[#This Row],[Verse]]=0,_xlfn.XLOOKUP(HymnIN[[#This Row],[Text]],Table17[[#All],[Meter]],Table17[[#All],[Correct Full Meter]],"**",0,1),"")</f>
        <v/>
      </c>
    </row>
    <row r="7587" spans="1:9" x14ac:dyDescent="0.3">
      <c r="A7587">
        <v>380</v>
      </c>
      <c r="B7587">
        <v>1</v>
      </c>
      <c r="C7587">
        <v>3</v>
      </c>
      <c r="D7587">
        <v>8781</v>
      </c>
      <c r="E7587" t="s">
        <v>7252</v>
      </c>
      <c r="F7587" t="str">
        <f>IF(HymnIN[[#This Row],[Verse]]&lt;&gt;0,"",_xlfn.XLOOKUP(HymnIN[[#This Row],[Hymn]],HymnEN[[#All],[hymn_no]],HymnEN[[#All],[author_id]],"0",0,1))</f>
        <v/>
      </c>
      <c r="G7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'1', '3', 'Ad incontrarti con rapito amore');</v>
      </c>
      <c r="H7587" t="str" cm="1">
        <f t="array" ref="H7587">IF(HymnIN[[#This Row],[Verse]]=0,_xlfn.XLOOKUP(HymnIN[[#This Row],[Text]],Table17[[#All],[Meter]],Table17[[#All],[ID]],"**",0,1),"")</f>
        <v/>
      </c>
      <c r="I7587" t="str" cm="1">
        <f t="array" ref="I7587">IF(HymnIN[[#This Row],[Verse]]=0,_xlfn.XLOOKUP(HymnIN[[#This Row],[Text]],Table17[[#All],[Meter]],Table17[[#All],[Correct Full Meter]],"**",0,1),"")</f>
        <v/>
      </c>
    </row>
    <row r="7588" spans="1:9" x14ac:dyDescent="0.3">
      <c r="A7588">
        <v>380</v>
      </c>
      <c r="B7588">
        <v>1</v>
      </c>
      <c r="C7588">
        <v>4</v>
      </c>
      <c r="D7588">
        <v>8782</v>
      </c>
      <c r="E7588" t="s">
        <v>7253</v>
      </c>
      <c r="F7588" t="str">
        <f>IF(HymnIN[[#This Row],[Verse]]&lt;&gt;0,"",_xlfn.XLOOKUP(HymnIN[[#This Row],[Hymn]],HymnEN[[#All],[hymn_no]],HymnEN[[#All],[author_id]],"0",0,1))</f>
        <v/>
      </c>
      <c r="G7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'1', '4', 'Levandosi al raduno Tuo dal ciel.');</v>
      </c>
      <c r="H7588" t="str" cm="1">
        <f t="array" ref="H7588">IF(HymnIN[[#This Row],[Verse]]=0,_xlfn.XLOOKUP(HymnIN[[#This Row],[Text]],Table17[[#All],[Meter]],Table17[[#All],[ID]],"**",0,1),"")</f>
        <v/>
      </c>
      <c r="I7588" t="str" cm="1">
        <f t="array" ref="I7588">IF(HymnIN[[#This Row],[Verse]]=0,_xlfn.XLOOKUP(HymnIN[[#This Row],[Text]],Table17[[#All],[Meter]],Table17[[#All],[Correct Full Meter]],"**",0,1),"")</f>
        <v/>
      </c>
    </row>
    <row r="7589" spans="1:9" x14ac:dyDescent="0.3">
      <c r="A7589">
        <v>380</v>
      </c>
      <c r="B7589">
        <v>2</v>
      </c>
      <c r="C7589">
        <v>1</v>
      </c>
      <c r="D7589">
        <v>8783</v>
      </c>
      <c r="E7589" t="s">
        <v>7254</v>
      </c>
      <c r="F7589" t="str">
        <f>IF(HymnIN[[#This Row],[Verse]]&lt;&gt;0,"",_xlfn.XLOOKUP(HymnIN[[#This Row],[Hymn]],HymnEN[[#All],[hymn_no]],HymnEN[[#All],[author_id]],"0",0,1))</f>
        <v/>
      </c>
      <c r="G7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'2', '1', 'Mirïadi, mirïadi, viventi,');</v>
      </c>
      <c r="H7589" t="str" cm="1">
        <f t="array" ref="H7589">IF(HymnIN[[#This Row],[Verse]]=0,_xlfn.XLOOKUP(HymnIN[[#This Row],[Text]],Table17[[#All],[Meter]],Table17[[#All],[ID]],"**",0,1),"")</f>
        <v/>
      </c>
      <c r="I7589" t="str" cm="1">
        <f t="array" ref="I7589">IF(HymnIN[[#This Row],[Verse]]=0,_xlfn.XLOOKUP(HymnIN[[#This Row],[Text]],Table17[[#All],[Meter]],Table17[[#All],[Correct Full Meter]],"**",0,1),"")</f>
        <v/>
      </c>
    </row>
    <row r="7590" spans="1:9" x14ac:dyDescent="0.3">
      <c r="A7590">
        <v>380</v>
      </c>
      <c r="B7590">
        <v>2</v>
      </c>
      <c r="C7590">
        <v>2</v>
      </c>
      <c r="D7590">
        <v>8784</v>
      </c>
      <c r="E7590" t="s">
        <v>7255</v>
      </c>
      <c r="F7590" t="str">
        <f>IF(HymnIN[[#This Row],[Verse]]&lt;&gt;0,"",_xlfn.XLOOKUP(HymnIN[[#This Row],[Hymn]],HymnEN[[#All],[hymn_no]],HymnEN[[#All],[author_id]],"0",0,1))</f>
        <v/>
      </c>
      <c r="G7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'2', '2', 'Adoran Te, Colui che aprirà');</v>
      </c>
      <c r="H7590" t="str" cm="1">
        <f t="array" ref="H7590">IF(HymnIN[[#This Row],[Verse]]=0,_xlfn.XLOOKUP(HymnIN[[#This Row],[Text]],Table17[[#All],[Meter]],Table17[[#All],[ID]],"**",0,1),"")</f>
        <v/>
      </c>
      <c r="I7590" t="str" cm="1">
        <f t="array" ref="I7590">IF(HymnIN[[#This Row],[Verse]]=0,_xlfn.XLOOKUP(HymnIN[[#This Row],[Text]],Table17[[#All],[Meter]],Table17[[#All],[Correct Full Meter]],"**",0,1),"")</f>
        <v/>
      </c>
    </row>
    <row r="7591" spans="1:9" x14ac:dyDescent="0.3">
      <c r="A7591">
        <v>380</v>
      </c>
      <c r="B7591">
        <v>2</v>
      </c>
      <c r="C7591">
        <v>3</v>
      </c>
      <c r="D7591">
        <v>8785</v>
      </c>
      <c r="E7591" t="s">
        <v>7256</v>
      </c>
      <c r="F7591" t="str">
        <f>IF(HymnIN[[#This Row],[Verse]]&lt;&gt;0,"",_xlfn.XLOOKUP(HymnIN[[#This Row],[Hymn]],HymnEN[[#All],[hymn_no]],HymnEN[[#All],[author_id]],"0",0,1))</f>
        <v/>
      </c>
      <c r="G7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'2', '3', 'Con la possente voce Sua la tomba,');</v>
      </c>
      <c r="H7591" t="str" cm="1">
        <f t="array" ref="H7591">IF(HymnIN[[#This Row],[Verse]]=0,_xlfn.XLOOKUP(HymnIN[[#This Row],[Text]],Table17[[#All],[Meter]],Table17[[#All],[ID]],"**",0,1),"")</f>
        <v/>
      </c>
      <c r="I7591" t="str" cm="1">
        <f t="array" ref="I7591">IF(HymnIN[[#This Row],[Verse]]=0,_xlfn.XLOOKUP(HymnIN[[#This Row],[Text]],Table17[[#All],[Meter]],Table17[[#All],[Correct Full Meter]],"**",0,1),"")</f>
        <v/>
      </c>
    </row>
    <row r="7592" spans="1:9" x14ac:dyDescent="0.3">
      <c r="A7592">
        <v>380</v>
      </c>
      <c r="B7592">
        <v>2</v>
      </c>
      <c r="C7592">
        <v>4</v>
      </c>
      <c r="D7592">
        <v>8786</v>
      </c>
      <c r="E7592" t="s">
        <v>7257</v>
      </c>
      <c r="F7592" t="str">
        <f>IF(HymnIN[[#This Row],[Verse]]&lt;&gt;0,"",_xlfn.XLOOKUP(HymnIN[[#This Row],[Hymn]],HymnEN[[#All],[hymn_no]],HymnEN[[#All],[author_id]],"0",0,1))</f>
        <v/>
      </c>
      <c r="G7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'2', '4', 'Signore, che i Tuoi santi renderà.');</v>
      </c>
      <c r="H7592" t="str" cm="1">
        <f t="array" ref="H7592">IF(HymnIN[[#This Row],[Verse]]=0,_xlfn.XLOOKUP(HymnIN[[#This Row],[Text]],Table17[[#All],[Meter]],Table17[[#All],[ID]],"**",0,1),"")</f>
        <v/>
      </c>
      <c r="I7592" t="str" cm="1">
        <f t="array" ref="I7592">IF(HymnIN[[#This Row],[Verse]]=0,_xlfn.XLOOKUP(HymnIN[[#This Row],[Text]],Table17[[#All],[Meter]],Table17[[#All],[Correct Full Meter]],"**",0,1),"")</f>
        <v/>
      </c>
    </row>
    <row r="7593" spans="1:9" x14ac:dyDescent="0.3">
      <c r="A7593">
        <v>380</v>
      </c>
      <c r="B7593">
        <v>3</v>
      </c>
      <c r="C7593">
        <v>1</v>
      </c>
      <c r="D7593">
        <v>8787</v>
      </c>
      <c r="E7593" t="s">
        <v>7258</v>
      </c>
      <c r="F7593" t="str">
        <f>IF(HymnIN[[#This Row],[Verse]]&lt;&gt;0,"",_xlfn.XLOOKUP(HymnIN[[#This Row],[Hymn]],HymnEN[[#All],[hymn_no]],HymnEN[[#All],[author_id]],"0",0,1))</f>
        <v/>
      </c>
      <c r="G7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'3', '1', 'Or dei risorti e dei mutati insieme');</v>
      </c>
      <c r="H7593" t="str" cm="1">
        <f t="array" ref="H7593">IF(HymnIN[[#This Row],[Verse]]=0,_xlfn.XLOOKUP(HymnIN[[#This Row],[Text]],Table17[[#All],[Meter]],Table17[[#All],[ID]],"**",0,1),"")</f>
        <v/>
      </c>
      <c r="I7593" t="str" cm="1">
        <f t="array" ref="I7593">IF(HymnIN[[#This Row],[Verse]]=0,_xlfn.XLOOKUP(HymnIN[[#This Row],[Text]],Table17[[#All],[Meter]],Table17[[#All],[Correct Full Meter]],"**",0,1),"")</f>
        <v/>
      </c>
    </row>
    <row r="7594" spans="1:9" x14ac:dyDescent="0.3">
      <c r="A7594">
        <v>380</v>
      </c>
      <c r="B7594">
        <v>3</v>
      </c>
      <c r="C7594">
        <v>2</v>
      </c>
      <c r="D7594">
        <v>8788</v>
      </c>
      <c r="E7594" t="s">
        <v>7259</v>
      </c>
      <c r="F7594" t="str">
        <f>IF(HymnIN[[#This Row],[Verse]]&lt;&gt;0,"",_xlfn.XLOOKUP(HymnIN[[#This Row],[Hymn]],HymnEN[[#All],[hymn_no]],HymnEN[[#All],[author_id]],"0",0,1))</f>
        <v/>
      </c>
      <c r="G7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'3', '2', 'L\'immenso stuol che Dio vivificò-');</v>
      </c>
      <c r="H7594" t="str" cm="1">
        <f t="array" ref="H7594">IF(HymnIN[[#This Row],[Verse]]=0,_xlfn.XLOOKUP(HymnIN[[#This Row],[Text]],Table17[[#All],[Meter]],Table17[[#All],[ID]],"**",0,1),"")</f>
        <v/>
      </c>
      <c r="I7594" t="str" cm="1">
        <f t="array" ref="I7594">IF(HymnIN[[#This Row],[Verse]]=0,_xlfn.XLOOKUP(HymnIN[[#This Row],[Text]],Table17[[#All],[Meter]],Table17[[#All],[Correct Full Meter]],"**",0,1),"")</f>
        <v/>
      </c>
    </row>
    <row r="7595" spans="1:9" x14ac:dyDescent="0.3">
      <c r="A7595">
        <v>380</v>
      </c>
      <c r="B7595">
        <v>3</v>
      </c>
      <c r="C7595">
        <v>3</v>
      </c>
      <c r="D7595">
        <v>8789</v>
      </c>
      <c r="E7595" t="s">
        <v>7260</v>
      </c>
      <c r="F7595" t="str">
        <f>IF(HymnIN[[#This Row],[Verse]]&lt;&gt;0,"",_xlfn.XLOOKUP(HymnIN[[#This Row],[Hymn]],HymnEN[[#All],[hymn_no]],HymnEN[[#All],[author_id]],"0",0,1))</f>
        <v/>
      </c>
      <c r="G7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'3', '3', 'Figli di Dio, divinamente belli,');</v>
      </c>
      <c r="H7595" t="str" cm="1">
        <f t="array" ref="H7595">IF(HymnIN[[#This Row],[Verse]]=0,_xlfn.XLOOKUP(HymnIN[[#This Row],[Text]],Table17[[#All],[Meter]],Table17[[#All],[ID]],"**",0,1),"")</f>
        <v/>
      </c>
      <c r="I7595" t="str" cm="1">
        <f t="array" ref="I7595">IF(HymnIN[[#This Row],[Verse]]=0,_xlfn.XLOOKUP(HymnIN[[#This Row],[Text]],Table17[[#All],[Meter]],Table17[[#All],[Correct Full Meter]],"**",0,1),"")</f>
        <v/>
      </c>
    </row>
    <row r="7596" spans="1:9" x14ac:dyDescent="0.3">
      <c r="A7596">
        <v>380</v>
      </c>
      <c r="B7596">
        <v>3</v>
      </c>
      <c r="C7596">
        <v>4</v>
      </c>
      <c r="D7596">
        <v>8790</v>
      </c>
      <c r="E7596" t="s">
        <v>7261</v>
      </c>
      <c r="F7596" t="str">
        <f>IF(HymnIN[[#This Row],[Verse]]&lt;&gt;0,"",_xlfn.XLOOKUP(HymnIN[[#This Row],[Hymn]],HymnEN[[#All],[hymn_no]],HymnEN[[#All],[author_id]],"0",0,1))</f>
        <v/>
      </c>
      <c r="G7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'3', '4', 'Empiono l\'aria con i canti lor.');</v>
      </c>
      <c r="H7596" t="str" cm="1">
        <f t="array" ref="H7596">IF(HymnIN[[#This Row],[Verse]]=0,_xlfn.XLOOKUP(HymnIN[[#This Row],[Text]],Table17[[#All],[Meter]],Table17[[#All],[ID]],"**",0,1),"")</f>
        <v/>
      </c>
      <c r="I7596" t="str" cm="1">
        <f t="array" ref="I7596">IF(HymnIN[[#This Row],[Verse]]=0,_xlfn.XLOOKUP(HymnIN[[#This Row],[Text]],Table17[[#All],[Meter]],Table17[[#All],[Correct Full Meter]],"**",0,1),"")</f>
        <v/>
      </c>
    </row>
    <row r="7597" spans="1:9" x14ac:dyDescent="0.3">
      <c r="A7597">
        <v>380</v>
      </c>
      <c r="B7597">
        <v>4</v>
      </c>
      <c r="C7597">
        <v>1</v>
      </c>
      <c r="D7597">
        <v>8791</v>
      </c>
      <c r="E7597" t="s">
        <v>7262</v>
      </c>
      <c r="F7597" t="str">
        <f>IF(HymnIN[[#This Row],[Verse]]&lt;&gt;0,"",_xlfn.XLOOKUP(HymnIN[[#This Row],[Hymn]],HymnEN[[#All],[hymn_no]],HymnEN[[#All],[author_id]],"0",0,1))</f>
        <v/>
      </c>
      <c r="G7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'4', '1', 'Sì, Tu moristi, ma in risurrezione');</v>
      </c>
      <c r="H7597" t="str" cm="1">
        <f t="array" ref="H7597">IF(HymnIN[[#This Row],[Verse]]=0,_xlfn.XLOOKUP(HymnIN[[#This Row],[Text]],Table17[[#All],[Meter]],Table17[[#All],[ID]],"**",0,1),"")</f>
        <v/>
      </c>
      <c r="I7597" t="str" cm="1">
        <f t="array" ref="I7597">IF(HymnIN[[#This Row],[Verse]]=0,_xlfn.XLOOKUP(HymnIN[[#This Row],[Text]],Table17[[#All],[Meter]],Table17[[#All],[Correct Full Meter]],"**",0,1),"")</f>
        <v/>
      </c>
    </row>
    <row r="7598" spans="1:9" x14ac:dyDescent="0.3">
      <c r="A7598">
        <v>380</v>
      </c>
      <c r="B7598">
        <v>4</v>
      </c>
      <c r="C7598">
        <v>2</v>
      </c>
      <c r="D7598">
        <v>8792</v>
      </c>
      <c r="E7598" t="s">
        <v>7263</v>
      </c>
      <c r="F7598" t="str">
        <f>IF(HymnIN[[#This Row],[Verse]]&lt;&gt;0,"",_xlfn.XLOOKUP(HymnIN[[#This Row],[Hymn]],HymnEN[[#All],[hymn_no]],HymnEN[[#All],[author_id]],"0",0,1))</f>
        <v/>
      </c>
      <c r="G7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'4', '2', 'Una gloriosa spoglia a Dio portar');</v>
      </c>
      <c r="H7598" t="str" cm="1">
        <f t="array" ref="H7598">IF(HymnIN[[#This Row],[Verse]]=0,_xlfn.XLOOKUP(HymnIN[[#This Row],[Text]],Table17[[#All],[Meter]],Table17[[#All],[ID]],"**",0,1),"")</f>
        <v/>
      </c>
      <c r="I7598" t="str" cm="1">
        <f t="array" ref="I7598">IF(HymnIN[[#This Row],[Verse]]=0,_xlfn.XLOOKUP(HymnIN[[#This Row],[Text]],Table17[[#All],[Meter]],Table17[[#All],[Correct Full Meter]],"**",0,1),"")</f>
        <v/>
      </c>
    </row>
    <row r="7599" spans="1:9" x14ac:dyDescent="0.3">
      <c r="A7599">
        <v>380</v>
      </c>
      <c r="B7599">
        <v>4</v>
      </c>
      <c r="C7599">
        <v>3</v>
      </c>
      <c r="D7599">
        <v>8793</v>
      </c>
      <c r="E7599" t="s">
        <v>7264</v>
      </c>
      <c r="F7599" t="str">
        <f>IF(HymnIN[[#This Row],[Verse]]&lt;&gt;0,"",_xlfn.XLOOKUP(HymnIN[[#This Row],[Hymn]],HymnEN[[#All],[hymn_no]],HymnEN[[#All],[author_id]],"0",0,1))</f>
        <v/>
      </c>
      <c r="G7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'4', '3', 'Tu puoi - dell\'universo meraviglia-');</v>
      </c>
      <c r="H7599" t="str" cm="1">
        <f t="array" ref="H7599">IF(HymnIN[[#This Row],[Verse]]=0,_xlfn.XLOOKUP(HymnIN[[#This Row],[Text]],Table17[[#All],[Meter]],Table17[[#All],[ID]],"**",0,1),"")</f>
        <v/>
      </c>
      <c r="I7599" t="str" cm="1">
        <f t="array" ref="I7599">IF(HymnIN[[#This Row],[Verse]]=0,_xlfn.XLOOKUP(HymnIN[[#This Row],[Text]],Table17[[#All],[Meter]],Table17[[#All],[Correct Full Meter]],"**",0,1),"")</f>
        <v/>
      </c>
    </row>
    <row r="7600" spans="1:9" x14ac:dyDescent="0.3">
      <c r="A7600">
        <v>380</v>
      </c>
      <c r="B7600">
        <v>4</v>
      </c>
      <c r="C7600">
        <v>4</v>
      </c>
      <c r="D7600">
        <v>8794</v>
      </c>
      <c r="E7600" t="s">
        <v>7265</v>
      </c>
      <c r="F7600" t="str">
        <f>IF(HymnIN[[#This Row],[Verse]]&lt;&gt;0,"",_xlfn.XLOOKUP(HymnIN[[#This Row],[Hymn]],HymnEN[[#All],[hymn_no]],HymnEN[[#All],[author_id]],"0",0,1))</f>
        <v/>
      </c>
      <c r="G7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('380', '4', '4', 'Schiere infinite pel Tuo faticar.');</v>
      </c>
      <c r="H7600" t="str" cm="1">
        <f t="array" ref="H7600">IF(HymnIN[[#This Row],[Verse]]=0,_xlfn.XLOOKUP(HymnIN[[#This Row],[Text]],Table17[[#All],[Meter]],Table17[[#All],[ID]],"**",0,1),"")</f>
        <v/>
      </c>
      <c r="I7600" t="str" cm="1">
        <f t="array" ref="I7600">IF(HymnIN[[#This Row],[Verse]]=0,_xlfn.XLOOKUP(HymnIN[[#This Row],[Text]],Table17[[#All],[Meter]],Table17[[#All],[Correct Full Meter]],"**",0,1),"")</f>
        <v/>
      </c>
    </row>
    <row r="7601" spans="1:9" x14ac:dyDescent="0.3">
      <c r="A7601">
        <v>381</v>
      </c>
      <c r="B7601">
        <v>0</v>
      </c>
      <c r="C7601">
        <v>0</v>
      </c>
      <c r="D7601">
        <v>8798</v>
      </c>
      <c r="E7601" t="s">
        <v>4</v>
      </c>
      <c r="F7601">
        <f>IF(HymnIN[[#This Row],[Verse]]&lt;&gt;0,"",_xlfn.XLOOKUP(HymnIN[[#This Row],[Hymn]],HymnEN[[#All],[hymn_no]],HymnEN[[#All],[author_id]],"0",0,1))</f>
        <v>104</v>
      </c>
      <c r="G7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('381', '11.10.11.10.', '52', '104');</v>
      </c>
      <c r="H7601" cm="1">
        <f t="array" ref="H7601">IF(HymnIN[[#This Row],[Verse]]=0,_xlfn.XLOOKUP(HymnIN[[#This Row],[Text]],Table17[[#All],[Meter]],Table17[[#All],[ID]],"**",0,1),"")</f>
        <v>52</v>
      </c>
      <c r="I7601" t="str" cm="1">
        <f t="array" ref="I7601">IF(HymnIN[[#This Row],[Verse]]=0,_xlfn.XLOOKUP(HymnIN[[#This Row],[Text]],Table17[[#All],[Meter]],Table17[[#All],[Correct Full Meter]],"**",0,1),"")</f>
        <v>11.10.11.10.</v>
      </c>
    </row>
    <row r="7602" spans="1:9" x14ac:dyDescent="0.3">
      <c r="A7602">
        <v>381</v>
      </c>
      <c r="B7602">
        <v>1</v>
      </c>
      <c r="C7602">
        <v>1</v>
      </c>
      <c r="D7602">
        <v>8799</v>
      </c>
      <c r="E7602" t="s">
        <v>7266</v>
      </c>
      <c r="F7602" t="str">
        <f>IF(HymnIN[[#This Row],[Verse]]&lt;&gt;0,"",_xlfn.XLOOKUP(HymnIN[[#This Row],[Hymn]],HymnEN[[#All],[hymn_no]],HymnEN[[#All],[author_id]],"0",0,1))</f>
        <v/>
      </c>
      <c r="G7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'1', '1', 'L\'APPELLO del Tuo amore ci costringe,');</v>
      </c>
      <c r="H7602" t="str" cm="1">
        <f t="array" ref="H7602">IF(HymnIN[[#This Row],[Verse]]=0,_xlfn.XLOOKUP(HymnIN[[#This Row],[Text]],Table17[[#All],[Meter]],Table17[[#All],[ID]],"**",0,1),"")</f>
        <v/>
      </c>
      <c r="I7602" t="str" cm="1">
        <f t="array" ref="I7602">IF(HymnIN[[#This Row],[Verse]]=0,_xlfn.XLOOKUP(HymnIN[[#This Row],[Text]],Table17[[#All],[Meter]],Table17[[#All],[Correct Full Meter]],"**",0,1),"")</f>
        <v/>
      </c>
    </row>
    <row r="7603" spans="1:9" x14ac:dyDescent="0.3">
      <c r="A7603">
        <v>381</v>
      </c>
      <c r="B7603">
        <v>1</v>
      </c>
      <c r="C7603">
        <v>2</v>
      </c>
      <c r="D7603">
        <v>8800</v>
      </c>
      <c r="E7603" t="s">
        <v>7267</v>
      </c>
      <c r="F7603" t="str">
        <f>IF(HymnIN[[#This Row],[Verse]]&lt;&gt;0,"",_xlfn.XLOOKUP(HymnIN[[#This Row],[Hymn]],HymnEN[[#All],[hymn_no]],HymnEN[[#All],[author_id]],"0",0,1))</f>
        <v/>
      </c>
      <c r="G7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'1', '2', 'E un posto presso Te, Signor, troviam.');</v>
      </c>
      <c r="H7603" t="str" cm="1">
        <f t="array" ref="H7603">IF(HymnIN[[#This Row],[Verse]]=0,_xlfn.XLOOKUP(HymnIN[[#This Row],[Text]],Table17[[#All],[Meter]],Table17[[#All],[ID]],"**",0,1),"")</f>
        <v/>
      </c>
      <c r="I7603" t="str" cm="1">
        <f t="array" ref="I7603">IF(HymnIN[[#This Row],[Verse]]=0,_xlfn.XLOOKUP(HymnIN[[#This Row],[Text]],Table17[[#All],[Meter]],Table17[[#All],[Correct Full Meter]],"**",0,1),"")</f>
        <v/>
      </c>
    </row>
    <row r="7604" spans="1:9" x14ac:dyDescent="0.3">
      <c r="A7604">
        <v>381</v>
      </c>
      <c r="B7604">
        <v>1</v>
      </c>
      <c r="C7604">
        <v>3</v>
      </c>
      <c r="D7604">
        <v>8801</v>
      </c>
      <c r="E7604" t="s">
        <v>7268</v>
      </c>
      <c r="F7604" t="str">
        <f>IF(HymnIN[[#This Row],[Verse]]&lt;&gt;0,"",_xlfn.XLOOKUP(HymnIN[[#This Row],[Hymn]],HymnEN[[#All],[hymn_no]],HymnEN[[#All],[author_id]],"0",0,1))</f>
        <v/>
      </c>
      <c r="G7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'1', '3', 'I nostri cuori la Tua pace avvince,');</v>
      </c>
      <c r="H7604" t="str" cm="1">
        <f t="array" ref="H7604">IF(HymnIN[[#This Row],[Verse]]=0,_xlfn.XLOOKUP(HymnIN[[#This Row],[Text]],Table17[[#All],[Meter]],Table17[[#All],[ID]],"**",0,1),"")</f>
        <v/>
      </c>
      <c r="I7604" t="str" cm="1">
        <f t="array" ref="I7604">IF(HymnIN[[#This Row],[Verse]]=0,_xlfn.XLOOKUP(HymnIN[[#This Row],[Text]],Table17[[#All],[Meter]],Table17[[#All],[Correct Full Meter]],"**",0,1),"")</f>
        <v/>
      </c>
    </row>
    <row r="7605" spans="1:9" x14ac:dyDescent="0.3">
      <c r="A7605">
        <v>381</v>
      </c>
      <c r="B7605">
        <v>1</v>
      </c>
      <c r="C7605">
        <v>4</v>
      </c>
      <c r="D7605">
        <v>8802</v>
      </c>
      <c r="E7605" t="s">
        <v>7269</v>
      </c>
      <c r="F7605" t="str">
        <f>IF(HymnIN[[#This Row],[Verse]]&lt;&gt;0,"",_xlfn.XLOOKUP(HymnIN[[#This Row],[Hymn]],HymnEN[[#All],[hymn_no]],HymnEN[[#All],[author_id]],"0",0,1))</f>
        <v/>
      </c>
      <c r="G7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'1', '4', 'Con gioia la Tua gloria contempliam.');</v>
      </c>
      <c r="H7605" t="str" cm="1">
        <f t="array" ref="H7605">IF(HymnIN[[#This Row],[Verse]]=0,_xlfn.XLOOKUP(HymnIN[[#This Row],[Text]],Table17[[#All],[Meter]],Table17[[#All],[ID]],"**",0,1),"")</f>
        <v/>
      </c>
      <c r="I7605" t="str" cm="1">
        <f t="array" ref="I7605">IF(HymnIN[[#This Row],[Verse]]=0,_xlfn.XLOOKUP(HymnIN[[#This Row],[Text]],Table17[[#All],[Meter]],Table17[[#All],[Correct Full Meter]],"**",0,1),"")</f>
        <v/>
      </c>
    </row>
    <row r="7606" spans="1:9" x14ac:dyDescent="0.3">
      <c r="A7606">
        <v>381</v>
      </c>
      <c r="B7606">
        <v>2</v>
      </c>
      <c r="C7606">
        <v>1</v>
      </c>
      <c r="D7606">
        <v>8803</v>
      </c>
      <c r="E7606" t="s">
        <v>7270</v>
      </c>
      <c r="F7606" t="str">
        <f>IF(HymnIN[[#This Row],[Verse]]&lt;&gt;0,"",_xlfn.XLOOKUP(HymnIN[[#This Row],[Hymn]],HymnEN[[#All],[hymn_no]],HymnEN[[#All],[author_id]],"0",0,1))</f>
        <v/>
      </c>
      <c r="G7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'2', '1', 'Ai desideri Tuoi possiam risponder,');</v>
      </c>
      <c r="H7606" t="str" cm="1">
        <f t="array" ref="H7606">IF(HymnIN[[#This Row],[Verse]]=0,_xlfn.XLOOKUP(HymnIN[[#This Row],[Text]],Table17[[#All],[Meter]],Table17[[#All],[ID]],"**",0,1),"")</f>
        <v/>
      </c>
      <c r="I7606" t="str" cm="1">
        <f t="array" ref="I7606">IF(HymnIN[[#This Row],[Verse]]=0,_xlfn.XLOOKUP(HymnIN[[#This Row],[Text]],Table17[[#All],[Meter]],Table17[[#All],[Correct Full Meter]],"**",0,1),"")</f>
        <v/>
      </c>
    </row>
    <row r="7607" spans="1:9" x14ac:dyDescent="0.3">
      <c r="A7607">
        <v>381</v>
      </c>
      <c r="B7607">
        <v>2</v>
      </c>
      <c r="C7607">
        <v>2</v>
      </c>
      <c r="D7607">
        <v>8804</v>
      </c>
      <c r="E7607" t="s">
        <v>7271</v>
      </c>
      <c r="F7607" t="str">
        <f>IF(HymnIN[[#This Row],[Verse]]&lt;&gt;0,"",_xlfn.XLOOKUP(HymnIN[[#This Row],[Hymn]],HymnEN[[#All],[hymn_no]],HymnEN[[#All],[author_id]],"0",0,1))</f>
        <v/>
      </c>
      <c r="G7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'2', '2', 'Uniti a Te, gli oggetti del Tuo cuor,');</v>
      </c>
      <c r="H7607" t="str" cm="1">
        <f t="array" ref="H7607">IF(HymnIN[[#This Row],[Verse]]=0,_xlfn.XLOOKUP(HymnIN[[#This Row],[Text]],Table17[[#All],[Meter]],Table17[[#All],[ID]],"**",0,1),"")</f>
        <v/>
      </c>
      <c r="I7607" t="str" cm="1">
        <f t="array" ref="I7607">IF(HymnIN[[#This Row],[Verse]]=0,_xlfn.XLOOKUP(HymnIN[[#This Row],[Text]],Table17[[#All],[Meter]],Table17[[#All],[Correct Full Meter]],"**",0,1),"")</f>
        <v/>
      </c>
    </row>
    <row r="7608" spans="1:9" x14ac:dyDescent="0.3">
      <c r="A7608">
        <v>381</v>
      </c>
      <c r="B7608">
        <v>2</v>
      </c>
      <c r="C7608">
        <v>3</v>
      </c>
      <c r="D7608">
        <v>8805</v>
      </c>
      <c r="E7608" t="s">
        <v>7272</v>
      </c>
      <c r="F7608" t="str">
        <f>IF(HymnIN[[#This Row],[Verse]]&lt;&gt;0,"",_xlfn.XLOOKUP(HymnIN[[#This Row],[Hymn]],HymnEN[[#All],[hymn_no]],HymnEN[[#All],[author_id]],"0",0,1))</f>
        <v/>
      </c>
      <c r="G7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'2', '3', 'E i nostri cuori già Ti corrispondon,');</v>
      </c>
      <c r="H7608" t="str" cm="1">
        <f t="array" ref="H7608">IF(HymnIN[[#This Row],[Verse]]=0,_xlfn.XLOOKUP(HymnIN[[#This Row],[Text]],Table17[[#All],[Meter]],Table17[[#All],[ID]],"**",0,1),"")</f>
        <v/>
      </c>
      <c r="I7608" t="str" cm="1">
        <f t="array" ref="I7608">IF(HymnIN[[#This Row],[Verse]]=0,_xlfn.XLOOKUP(HymnIN[[#This Row],[Text]],Table17[[#All],[Meter]],Table17[[#All],[Correct Full Meter]],"**",0,1),"")</f>
        <v/>
      </c>
    </row>
    <row r="7609" spans="1:9" x14ac:dyDescent="0.3">
      <c r="A7609">
        <v>381</v>
      </c>
      <c r="B7609">
        <v>2</v>
      </c>
      <c r="C7609">
        <v>4</v>
      </c>
      <c r="D7609">
        <v>8806</v>
      </c>
      <c r="E7609" t="s">
        <v>7273</v>
      </c>
      <c r="F7609" t="str">
        <f>IF(HymnIN[[#This Row],[Verse]]&lt;&gt;0,"",_xlfn.XLOOKUP(HymnIN[[#This Row],[Hymn]],HymnEN[[#All],[hymn_no]],HymnEN[[#All],[author_id]],"0",0,1))</f>
        <v/>
      </c>
      <c r="G7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'2', '4', 'Vibranti nel concento dell\'amor.');</v>
      </c>
      <c r="H7609" t="str" cm="1">
        <f t="array" ref="H7609">IF(HymnIN[[#This Row],[Verse]]=0,_xlfn.XLOOKUP(HymnIN[[#This Row],[Text]],Table17[[#All],[Meter]],Table17[[#All],[ID]],"**",0,1),"")</f>
        <v/>
      </c>
      <c r="I7609" t="str" cm="1">
        <f t="array" ref="I7609">IF(HymnIN[[#This Row],[Verse]]=0,_xlfn.XLOOKUP(HymnIN[[#This Row],[Text]],Table17[[#All],[Meter]],Table17[[#All],[Correct Full Meter]],"**",0,1),"")</f>
        <v/>
      </c>
    </row>
    <row r="7610" spans="1:9" x14ac:dyDescent="0.3">
      <c r="A7610">
        <v>381</v>
      </c>
      <c r="B7610">
        <v>3</v>
      </c>
      <c r="C7610">
        <v>1</v>
      </c>
      <c r="D7610">
        <v>8807</v>
      </c>
      <c r="E7610" t="s">
        <v>7274</v>
      </c>
      <c r="F7610" t="str">
        <f>IF(HymnIN[[#This Row],[Verse]]&lt;&gt;0,"",_xlfn.XLOOKUP(HymnIN[[#This Row],[Hymn]],HymnEN[[#All],[hymn_no]],HymnEN[[#All],[author_id]],"0",0,1))</f>
        <v/>
      </c>
      <c r="G7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'3', '1', 'D\'aromati i tesori insiem T\'offriamo:');</v>
      </c>
      <c r="H7610" t="str" cm="1">
        <f t="array" ref="H7610">IF(HymnIN[[#This Row],[Verse]]=0,_xlfn.XLOOKUP(HymnIN[[#This Row],[Text]],Table17[[#All],[Meter]],Table17[[#All],[ID]],"**",0,1),"")</f>
        <v/>
      </c>
      <c r="I7610" t="str" cm="1">
        <f t="array" ref="I7610">IF(HymnIN[[#This Row],[Verse]]=0,_xlfn.XLOOKUP(HymnIN[[#This Row],[Text]],Table17[[#All],[Meter]],Table17[[#All],[Correct Full Meter]],"**",0,1),"")</f>
        <v/>
      </c>
    </row>
    <row r="7611" spans="1:9" x14ac:dyDescent="0.3">
      <c r="A7611">
        <v>381</v>
      </c>
      <c r="B7611">
        <v>3</v>
      </c>
      <c r="C7611">
        <v>2</v>
      </c>
      <c r="D7611">
        <v>8808</v>
      </c>
      <c r="E7611" t="s">
        <v>7275</v>
      </c>
      <c r="F7611" t="str">
        <f>IF(HymnIN[[#This Row],[Verse]]&lt;&gt;0,"",_xlfn.XLOOKUP(HymnIN[[#This Row],[Hymn]],HymnEN[[#All],[hymn_no]],HymnEN[[#All],[author_id]],"0",0,1))</f>
        <v/>
      </c>
      <c r="G7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'3', '2', 'Il frutto del lavoro Tuo divin;');</v>
      </c>
      <c r="H7611" t="str" cm="1">
        <f t="array" ref="H7611">IF(HymnIN[[#This Row],[Verse]]=0,_xlfn.XLOOKUP(HymnIN[[#This Row],[Text]],Table17[[#All],[Meter]],Table17[[#All],[ID]],"**",0,1),"")</f>
        <v/>
      </c>
      <c r="I7611" t="str" cm="1">
        <f t="array" ref="I7611">IF(HymnIN[[#This Row],[Verse]]=0,_xlfn.XLOOKUP(HymnIN[[#This Row],[Text]],Table17[[#All],[Meter]],Table17[[#All],[Correct Full Meter]],"**",0,1),"")</f>
        <v/>
      </c>
    </row>
    <row r="7612" spans="1:9" x14ac:dyDescent="0.3">
      <c r="A7612">
        <v>381</v>
      </c>
      <c r="B7612">
        <v>3</v>
      </c>
      <c r="C7612">
        <v>3</v>
      </c>
      <c r="D7612">
        <v>8809</v>
      </c>
      <c r="E7612" t="s">
        <v>7276</v>
      </c>
      <c r="F7612" t="str">
        <f>IF(HymnIN[[#This Row],[Verse]]&lt;&gt;0,"",_xlfn.XLOOKUP(HymnIN[[#This Row],[Hymn]],HymnEN[[#All],[hymn_no]],HymnEN[[#All],[author_id]],"0",0,1))</f>
        <v/>
      </c>
      <c r="G7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'3', '3', 'Lo Spirto Santo fa levar le note');</v>
      </c>
      <c r="H7612" t="str" cm="1">
        <f t="array" ref="H7612">IF(HymnIN[[#This Row],[Verse]]=0,_xlfn.XLOOKUP(HymnIN[[#This Row],[Text]],Table17[[#All],[Meter]],Table17[[#All],[ID]],"**",0,1),"")</f>
        <v/>
      </c>
      <c r="I7612" t="str" cm="1">
        <f t="array" ref="I7612">IF(HymnIN[[#This Row],[Verse]]=0,_xlfn.XLOOKUP(HymnIN[[#This Row],[Text]],Table17[[#All],[Meter]],Table17[[#All],[Correct Full Meter]],"**",0,1),"")</f>
        <v/>
      </c>
    </row>
    <row r="7613" spans="1:9" x14ac:dyDescent="0.3">
      <c r="A7613">
        <v>381</v>
      </c>
      <c r="B7613">
        <v>3</v>
      </c>
      <c r="C7613">
        <v>4</v>
      </c>
      <c r="D7613">
        <v>8810</v>
      </c>
      <c r="E7613" t="s">
        <v>7277</v>
      </c>
      <c r="F7613" t="str">
        <f>IF(HymnIN[[#This Row],[Verse]]&lt;&gt;0,"",_xlfn.XLOOKUP(HymnIN[[#This Row],[Hymn]],HymnEN[[#All],[hymn_no]],HymnEN[[#All],[author_id]],"0",0,1))</f>
        <v/>
      </c>
      <c r="G7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('381', '3', '4', 'Del cantico d\'amor che non ha fin.');</v>
      </c>
      <c r="H7613" t="str" cm="1">
        <f t="array" ref="H7613">IF(HymnIN[[#This Row],[Verse]]=0,_xlfn.XLOOKUP(HymnIN[[#This Row],[Text]],Table17[[#All],[Meter]],Table17[[#All],[ID]],"**",0,1),"")</f>
        <v/>
      </c>
      <c r="I7613" t="str" cm="1">
        <f t="array" ref="I7613">IF(HymnIN[[#This Row],[Verse]]=0,_xlfn.XLOOKUP(HymnIN[[#This Row],[Text]],Table17[[#All],[Meter]],Table17[[#All],[Correct Full Meter]],"**",0,1),"")</f>
        <v/>
      </c>
    </row>
    <row r="7614" spans="1:9" x14ac:dyDescent="0.3">
      <c r="A7614">
        <v>382</v>
      </c>
      <c r="B7614">
        <v>0</v>
      </c>
      <c r="C7614">
        <v>0</v>
      </c>
      <c r="D7614">
        <v>8814</v>
      </c>
      <c r="E7614" t="s">
        <v>2446</v>
      </c>
      <c r="F7614">
        <f>IF(HymnIN[[#This Row],[Verse]]&lt;&gt;0,"",_xlfn.XLOOKUP(HymnIN[[#This Row],[Hymn]],HymnEN[[#All],[hymn_no]],HymnEN[[#All],[author_id]],"0",0,1))</f>
        <v>172</v>
      </c>
      <c r="G7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('382', '11.4.11.4.10.10.', '196', '172');</v>
      </c>
      <c r="H7614" cm="1">
        <f t="array" ref="H7614">IF(HymnIN[[#This Row],[Verse]]=0,_xlfn.XLOOKUP(HymnIN[[#This Row],[Text]],Table17[[#All],[Meter]],Table17[[#All],[ID]],"**",0,1),"")</f>
        <v>196</v>
      </c>
      <c r="I7614" t="str" cm="1">
        <f t="array" ref="I7614">IF(HymnIN[[#This Row],[Verse]]=0,_xlfn.XLOOKUP(HymnIN[[#This Row],[Text]],Table17[[#All],[Meter]],Table17[[#All],[Correct Full Meter]],"**",0,1),"")</f>
        <v>11.4.11.4.10.10.</v>
      </c>
    </row>
    <row r="7615" spans="1:9" x14ac:dyDescent="0.3">
      <c r="A7615">
        <v>382</v>
      </c>
      <c r="B7615">
        <v>1</v>
      </c>
      <c r="C7615">
        <v>1</v>
      </c>
      <c r="D7615">
        <v>8815</v>
      </c>
      <c r="E7615" t="s">
        <v>7278</v>
      </c>
      <c r="F7615" t="str">
        <f>IF(HymnIN[[#This Row],[Verse]]&lt;&gt;0,"",_xlfn.XLOOKUP(HymnIN[[#This Row],[Hymn]],HymnEN[[#All],[hymn_no]],HymnEN[[#All],[author_id]],"0",0,1))</f>
        <v/>
      </c>
      <c r="G7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'1', '1', 'NON è per nostro merito, O Dio,');</v>
      </c>
      <c r="H7615" t="str" cm="1">
        <f t="array" ref="H7615">IF(HymnIN[[#This Row],[Verse]]=0,_xlfn.XLOOKUP(HymnIN[[#This Row],[Text]],Table17[[#All],[Meter]],Table17[[#All],[ID]],"**",0,1),"")</f>
        <v/>
      </c>
      <c r="I7615" t="str" cm="1">
        <f t="array" ref="I7615">IF(HymnIN[[#This Row],[Verse]]=0,_xlfn.XLOOKUP(HymnIN[[#This Row],[Text]],Table17[[#All],[Meter]],Table17[[#All],[Correct Full Meter]],"**",0,1),"")</f>
        <v/>
      </c>
    </row>
    <row r="7616" spans="1:9" x14ac:dyDescent="0.3">
      <c r="A7616">
        <v>382</v>
      </c>
      <c r="B7616">
        <v>1</v>
      </c>
      <c r="C7616">
        <v>2</v>
      </c>
      <c r="D7616">
        <v>8816</v>
      </c>
      <c r="E7616" t="s">
        <v>7279</v>
      </c>
      <c r="F7616" t="str">
        <f>IF(HymnIN[[#This Row],[Verse]]&lt;&gt;0,"",_xlfn.XLOOKUP(HymnIN[[#This Row],[Hymn]],HymnEN[[#All],[hymn_no]],HymnEN[[#All],[author_id]],"0",0,1))</f>
        <v/>
      </c>
      <c r="G7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'1', '2', 'Che Tuoi noi siam:');</v>
      </c>
      <c r="H7616" t="str" cm="1">
        <f t="array" ref="H7616">IF(HymnIN[[#This Row],[Verse]]=0,_xlfn.XLOOKUP(HymnIN[[#This Row],[Text]],Table17[[#All],[Meter]],Table17[[#All],[ID]],"**",0,1),"")</f>
        <v/>
      </c>
      <c r="I7616" t="str" cm="1">
        <f t="array" ref="I7616">IF(HymnIN[[#This Row],[Verse]]=0,_xlfn.XLOOKUP(HymnIN[[#This Row],[Text]],Table17[[#All],[Meter]],Table17[[#All],[Correct Full Meter]],"**",0,1),"")</f>
        <v/>
      </c>
    </row>
    <row r="7617" spans="1:9" x14ac:dyDescent="0.3">
      <c r="A7617">
        <v>382</v>
      </c>
      <c r="B7617">
        <v>1</v>
      </c>
      <c r="C7617">
        <v>3</v>
      </c>
      <c r="D7617">
        <v>8817</v>
      </c>
      <c r="E7617" t="s">
        <v>7280</v>
      </c>
      <c r="F7617" t="str">
        <f>IF(HymnIN[[#This Row],[Verse]]&lt;&gt;0,"",_xlfn.XLOOKUP(HymnIN[[#This Row],[Hymn]],HymnEN[[#All],[hymn_no]],HymnEN[[#All],[author_id]],"0",0,1))</f>
        <v/>
      </c>
      <c r="G7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'1', '3', 'Nella Sua grazia qui Gesù discese');</v>
      </c>
      <c r="H7617" t="str" cm="1">
        <f t="array" ref="H7617">IF(HymnIN[[#This Row],[Verse]]=0,_xlfn.XLOOKUP(HymnIN[[#This Row],[Text]],Table17[[#All],[Meter]],Table17[[#All],[ID]],"**",0,1),"")</f>
        <v/>
      </c>
      <c r="I7617" t="str" cm="1">
        <f t="array" ref="I7617">IF(HymnIN[[#This Row],[Verse]]=0,_xlfn.XLOOKUP(HymnIN[[#This Row],[Text]],Table17[[#All],[Meter]],Table17[[#All],[Correct Full Meter]],"**",0,1),"")</f>
        <v/>
      </c>
    </row>
    <row r="7618" spans="1:9" x14ac:dyDescent="0.3">
      <c r="A7618">
        <v>382</v>
      </c>
      <c r="B7618">
        <v>1</v>
      </c>
      <c r="C7618">
        <v>4</v>
      </c>
      <c r="D7618">
        <v>8818</v>
      </c>
      <c r="E7618" t="s">
        <v>7281</v>
      </c>
      <c r="F7618" t="str">
        <f>IF(HymnIN[[#This Row],[Verse]]&lt;&gt;0,"",_xlfn.XLOOKUP(HymnIN[[#This Row],[Hymn]],HymnEN[[#All],[hymn_no]],HymnEN[[#All],[author_id]],"0",0,1))</f>
        <v/>
      </c>
      <c r="G7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'1', '4', 'Dov\'eravam,');</v>
      </c>
      <c r="H7618" t="str" cm="1">
        <f t="array" ref="H7618">IF(HymnIN[[#This Row],[Verse]]=0,_xlfn.XLOOKUP(HymnIN[[#This Row],[Text]],Table17[[#All],[Meter]],Table17[[#All],[ID]],"**",0,1),"")</f>
        <v/>
      </c>
      <c r="I7618" t="str" cm="1">
        <f t="array" ref="I7618">IF(HymnIN[[#This Row],[Verse]]=0,_xlfn.XLOOKUP(HymnIN[[#This Row],[Text]],Table17[[#All],[Meter]],Table17[[#All],[Correct Full Meter]],"**",0,1),"")</f>
        <v/>
      </c>
    </row>
    <row r="7619" spans="1:9" x14ac:dyDescent="0.3">
      <c r="A7619">
        <v>382</v>
      </c>
      <c r="B7619">
        <v>1</v>
      </c>
      <c r="C7619">
        <v>5</v>
      </c>
      <c r="D7619">
        <v>8819</v>
      </c>
      <c r="E7619" t="s">
        <v>7282</v>
      </c>
      <c r="F7619" t="str">
        <f>IF(HymnIN[[#This Row],[Verse]]&lt;&gt;0,"",_xlfn.XLOOKUP(HymnIN[[#This Row],[Hymn]],HymnEN[[#All],[hymn_no]],HymnEN[[#All],[author_id]],"0",0,1))</f>
        <v/>
      </c>
      <c r="G7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'1', '5', 'Portando nella nostra oscurità');</v>
      </c>
      <c r="H7619" t="str" cm="1">
        <f t="array" ref="H7619">IF(HymnIN[[#This Row],[Verse]]=0,_xlfn.XLOOKUP(HymnIN[[#This Row],[Text]],Table17[[#All],[Meter]],Table17[[#All],[ID]],"**",0,1),"")</f>
        <v/>
      </c>
      <c r="I7619" t="str" cm="1">
        <f t="array" ref="I7619">IF(HymnIN[[#This Row],[Verse]]=0,_xlfn.XLOOKUP(HymnIN[[#This Row],[Text]],Table17[[#All],[Meter]],Table17[[#All],[Correct Full Meter]],"**",0,1),"")</f>
        <v/>
      </c>
    </row>
    <row r="7620" spans="1:9" x14ac:dyDescent="0.3">
      <c r="A7620">
        <v>382</v>
      </c>
      <c r="B7620">
        <v>1</v>
      </c>
      <c r="C7620">
        <v>6</v>
      </c>
      <c r="D7620">
        <v>8820</v>
      </c>
      <c r="E7620" t="s">
        <v>7283</v>
      </c>
      <c r="F7620" t="str">
        <f>IF(HymnIN[[#This Row],[Verse]]&lt;&gt;0,"",_xlfn.XLOOKUP(HymnIN[[#This Row],[Hymn]],HymnEN[[#All],[hymn_no]],HymnEN[[#All],[author_id]],"0",0,1))</f>
        <v/>
      </c>
      <c r="G7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'1', '6', 'La luce di Tuo amor e Tua bontà.');</v>
      </c>
      <c r="H7620" t="str" cm="1">
        <f t="array" ref="H7620">IF(HymnIN[[#This Row],[Verse]]=0,_xlfn.XLOOKUP(HymnIN[[#This Row],[Text]],Table17[[#All],[Meter]],Table17[[#All],[ID]],"**",0,1),"")</f>
        <v/>
      </c>
      <c r="I7620" t="str" cm="1">
        <f t="array" ref="I7620">IF(HymnIN[[#This Row],[Verse]]=0,_xlfn.XLOOKUP(HymnIN[[#This Row],[Text]],Table17[[#All],[Meter]],Table17[[#All],[Correct Full Meter]],"**",0,1),"")</f>
        <v/>
      </c>
    </row>
    <row r="7621" spans="1:9" x14ac:dyDescent="0.3">
      <c r="A7621">
        <v>382</v>
      </c>
      <c r="B7621">
        <v>2</v>
      </c>
      <c r="C7621">
        <v>1</v>
      </c>
      <c r="D7621">
        <v>8822</v>
      </c>
      <c r="E7621" t="s">
        <v>7284</v>
      </c>
      <c r="F7621" t="str">
        <f>IF(HymnIN[[#This Row],[Verse]]&lt;&gt;0,"",_xlfn.XLOOKUP(HymnIN[[#This Row],[Hymn]],HymnEN[[#All],[hymn_no]],HymnEN[[#All],[author_id]],"0",0,1))</f>
        <v/>
      </c>
      <c r="G7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'2', '1', 'Tutte le pene che noi meritammo');</v>
      </c>
      <c r="H7621" t="str" cm="1">
        <f t="array" ref="H7621">IF(HymnIN[[#This Row],[Verse]]=0,_xlfn.XLOOKUP(HymnIN[[#This Row],[Text]],Table17[[#All],[Meter]],Table17[[#All],[ID]],"**",0,1),"")</f>
        <v/>
      </c>
      <c r="I7621" t="str" cm="1">
        <f t="array" ref="I7621">IF(HymnIN[[#This Row],[Verse]]=0,_xlfn.XLOOKUP(HymnIN[[#This Row],[Text]],Table17[[#All],[Meter]],Table17[[#All],[Correct Full Meter]],"**",0,1),"")</f>
        <v/>
      </c>
    </row>
    <row r="7622" spans="1:9" x14ac:dyDescent="0.3">
      <c r="A7622">
        <v>382</v>
      </c>
      <c r="B7622">
        <v>2</v>
      </c>
      <c r="C7622">
        <v>2</v>
      </c>
      <c r="D7622">
        <v>8823</v>
      </c>
      <c r="E7622" t="s">
        <v>7285</v>
      </c>
      <c r="F7622" t="str">
        <f>IF(HymnIN[[#This Row],[Verse]]&lt;&gt;0,"",_xlfn.XLOOKUP(HymnIN[[#This Row],[Hymn]],HymnEN[[#All],[hymn_no]],HymnEN[[#All],[author_id]],"0",0,1))</f>
        <v/>
      </c>
      <c r="G7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'2', '2', 'Ei sopportò');</v>
      </c>
      <c r="H7622" t="str" cm="1">
        <f t="array" ref="H7622">IF(HymnIN[[#This Row],[Verse]]=0,_xlfn.XLOOKUP(HymnIN[[#This Row],[Text]],Table17[[#All],[Meter]],Table17[[#All],[ID]],"**",0,1),"")</f>
        <v/>
      </c>
      <c r="I7622" t="str" cm="1">
        <f t="array" ref="I7622">IF(HymnIN[[#This Row],[Verse]]=0,_xlfn.XLOOKUP(HymnIN[[#This Row],[Text]],Table17[[#All],[Meter]],Table17[[#All],[Correct Full Meter]],"**",0,1),"")</f>
        <v/>
      </c>
    </row>
    <row r="7623" spans="1:9" x14ac:dyDescent="0.3">
      <c r="A7623">
        <v>382</v>
      </c>
      <c r="B7623">
        <v>2</v>
      </c>
      <c r="C7623">
        <v>3</v>
      </c>
      <c r="D7623">
        <v>8824</v>
      </c>
      <c r="E7623" t="s">
        <v>7286</v>
      </c>
      <c r="F7623" t="str">
        <f>IF(HymnIN[[#This Row],[Verse]]&lt;&gt;0,"",_xlfn.XLOOKUP(HymnIN[[#This Row],[Hymn]],HymnEN[[#All],[hymn_no]],HymnEN[[#All],[author_id]],"0",0,1))</f>
        <v/>
      </c>
      <c r="G7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'2', '3', 'E dal timore del divin giudizio');</v>
      </c>
      <c r="H7623" t="str" cm="1">
        <f t="array" ref="H7623">IF(HymnIN[[#This Row],[Verse]]=0,_xlfn.XLOOKUP(HymnIN[[#This Row],[Text]],Table17[[#All],[Meter]],Table17[[#All],[ID]],"**",0,1),"")</f>
        <v/>
      </c>
      <c r="I7623" t="str" cm="1">
        <f t="array" ref="I7623">IF(HymnIN[[#This Row],[Verse]]=0,_xlfn.XLOOKUP(HymnIN[[#This Row],[Text]],Table17[[#All],[Meter]],Table17[[#All],[Correct Full Meter]],"**",0,1),"")</f>
        <v/>
      </c>
    </row>
    <row r="7624" spans="1:9" x14ac:dyDescent="0.3">
      <c r="A7624">
        <v>382</v>
      </c>
      <c r="B7624">
        <v>2</v>
      </c>
      <c r="C7624">
        <v>4</v>
      </c>
      <c r="D7624">
        <v>8825</v>
      </c>
      <c r="E7624" t="s">
        <v>7287</v>
      </c>
      <c r="F7624" t="str">
        <f>IF(HymnIN[[#This Row],[Verse]]&lt;&gt;0,"",_xlfn.XLOOKUP(HymnIN[[#This Row],[Hymn]],HymnEN[[#All],[hymn_no]],HymnEN[[#All],[author_id]],"0",0,1))</f>
        <v/>
      </c>
      <c r="G7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'2', '4', 'Ci liberò.');</v>
      </c>
      <c r="H7624" t="str" cm="1">
        <f t="array" ref="H7624">IF(HymnIN[[#This Row],[Verse]]=0,_xlfn.XLOOKUP(HymnIN[[#This Row],[Text]],Table17[[#All],[Meter]],Table17[[#All],[ID]],"**",0,1),"")</f>
        <v/>
      </c>
      <c r="I7624" t="str" cm="1">
        <f t="array" ref="I7624">IF(HymnIN[[#This Row],[Verse]]=0,_xlfn.XLOOKUP(HymnIN[[#This Row],[Text]],Table17[[#All],[Meter]],Table17[[#All],[Correct Full Meter]],"**",0,1),"")</f>
        <v/>
      </c>
    </row>
    <row r="7625" spans="1:9" x14ac:dyDescent="0.3">
      <c r="A7625">
        <v>382</v>
      </c>
      <c r="B7625">
        <v>2</v>
      </c>
      <c r="C7625">
        <v>5</v>
      </c>
      <c r="D7625">
        <v>8826</v>
      </c>
      <c r="E7625" t="s">
        <v>7288</v>
      </c>
      <c r="F7625" t="str">
        <f>IF(HymnIN[[#This Row],[Verse]]&lt;&gt;0,"",_xlfn.XLOOKUP(HymnIN[[#This Row],[Hymn]],HymnEN[[#All],[hymn_no]],HymnEN[[#All],[author_id]],"0",0,1))</f>
        <v/>
      </c>
      <c r="G7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'2', '5', 'Or confidenti, Padre, a Te veniam');</v>
      </c>
      <c r="H7625" t="str" cm="1">
        <f t="array" ref="H7625">IF(HymnIN[[#This Row],[Verse]]=0,_xlfn.XLOOKUP(HymnIN[[#This Row],[Text]],Table17[[#All],[Meter]],Table17[[#All],[ID]],"**",0,1),"")</f>
        <v/>
      </c>
      <c r="I7625" t="str" cm="1">
        <f t="array" ref="I7625">IF(HymnIN[[#This Row],[Verse]]=0,_xlfn.XLOOKUP(HymnIN[[#This Row],[Text]],Table17[[#All],[Meter]],Table17[[#All],[Correct Full Meter]],"**",0,1),"")</f>
        <v/>
      </c>
    </row>
    <row r="7626" spans="1:9" x14ac:dyDescent="0.3">
      <c r="A7626">
        <v>382</v>
      </c>
      <c r="B7626">
        <v>2</v>
      </c>
      <c r="C7626">
        <v>6</v>
      </c>
      <c r="D7626">
        <v>8827</v>
      </c>
      <c r="E7626" t="s">
        <v>7289</v>
      </c>
      <c r="F7626" t="str">
        <f>IF(HymnIN[[#This Row],[Verse]]&lt;&gt;0,"",_xlfn.XLOOKUP(HymnIN[[#This Row],[Hymn]],HymnEN[[#All],[hymn_no]],HymnEN[[#All],[author_id]],"0",0,1))</f>
        <v/>
      </c>
      <c r="G7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'2', '6', 'E nel Tuo santo amore riposiam.');</v>
      </c>
      <c r="H7626" t="str" cm="1">
        <f t="array" ref="H7626">IF(HymnIN[[#This Row],[Verse]]=0,_xlfn.XLOOKUP(HymnIN[[#This Row],[Text]],Table17[[#All],[Meter]],Table17[[#All],[ID]],"**",0,1),"")</f>
        <v/>
      </c>
      <c r="I7626" t="str" cm="1">
        <f t="array" ref="I7626">IF(HymnIN[[#This Row],[Verse]]=0,_xlfn.XLOOKUP(HymnIN[[#This Row],[Text]],Table17[[#All],[Meter]],Table17[[#All],[Correct Full Meter]],"**",0,1),"")</f>
        <v/>
      </c>
    </row>
    <row r="7627" spans="1:9" x14ac:dyDescent="0.3">
      <c r="A7627">
        <v>382</v>
      </c>
      <c r="B7627">
        <v>3</v>
      </c>
      <c r="C7627">
        <v>1</v>
      </c>
      <c r="D7627">
        <v>8828</v>
      </c>
      <c r="E7627" t="s">
        <v>7290</v>
      </c>
      <c r="F7627" t="str">
        <f>IF(HymnIN[[#This Row],[Verse]]&lt;&gt;0,"",_xlfn.XLOOKUP(HymnIN[[#This Row],[Hymn]],HymnEN[[#All],[hymn_no]],HymnEN[[#All],[author_id]],"0",0,1))</f>
        <v/>
      </c>
      <c r="G7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'3', '1', 'Ora la gloria che al Tuo Cristo hai data');</v>
      </c>
      <c r="H7627" t="str" cm="1">
        <f t="array" ref="H7627">IF(HymnIN[[#This Row],[Verse]]=0,_xlfn.XLOOKUP(HymnIN[[#This Row],[Text]],Table17[[#All],[Meter]],Table17[[#All],[ID]],"**",0,1),"")</f>
        <v/>
      </c>
      <c r="I7627" t="str" cm="1">
        <f t="array" ref="I7627">IF(HymnIN[[#This Row],[Verse]]=0,_xlfn.XLOOKUP(HymnIN[[#This Row],[Text]],Table17[[#All],[Meter]],Table17[[#All],[Correct Full Meter]],"**",0,1),"")</f>
        <v/>
      </c>
    </row>
    <row r="7628" spans="1:9" x14ac:dyDescent="0.3">
      <c r="A7628">
        <v>382</v>
      </c>
      <c r="B7628">
        <v>3</v>
      </c>
      <c r="C7628">
        <v>2</v>
      </c>
      <c r="D7628">
        <v>8829</v>
      </c>
      <c r="E7628" t="s">
        <v>7291</v>
      </c>
      <c r="F7628" t="str">
        <f>IF(HymnIN[[#This Row],[Verse]]&lt;&gt;0,"",_xlfn.XLOOKUP(HymnIN[[#This Row],[Hymn]],HymnEN[[#All],[hymn_no]],HymnEN[[#All],[author_id]],"0",0,1))</f>
        <v/>
      </c>
      <c r="G7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'3', '2', 'Noi contempliam');</v>
      </c>
      <c r="H7628" t="str" cm="1">
        <f t="array" ref="H7628">IF(HymnIN[[#This Row],[Verse]]=0,_xlfn.XLOOKUP(HymnIN[[#This Row],[Text]],Table17[[#All],[Meter]],Table17[[#All],[ID]],"**",0,1),"")</f>
        <v/>
      </c>
      <c r="I7628" t="str" cm="1">
        <f t="array" ref="I7628">IF(HymnIN[[#This Row],[Verse]]=0,_xlfn.XLOOKUP(HymnIN[[#This Row],[Text]],Table17[[#All],[Meter]],Table17[[#All],[Correct Full Meter]],"**",0,1),"")</f>
        <v/>
      </c>
    </row>
    <row r="7629" spans="1:9" x14ac:dyDescent="0.3">
      <c r="A7629">
        <v>382</v>
      </c>
      <c r="B7629">
        <v>3</v>
      </c>
      <c r="C7629">
        <v>3</v>
      </c>
      <c r="D7629">
        <v>8830</v>
      </c>
      <c r="E7629" t="s">
        <v>7292</v>
      </c>
      <c r="F7629" t="str">
        <f>IF(HymnIN[[#This Row],[Verse]]&lt;&gt;0,"",_xlfn.XLOOKUP(HymnIN[[#This Row],[Hymn]],HymnEN[[#All],[hymn_no]],HymnEN[[#All],[author_id]],"0",0,1))</f>
        <v/>
      </c>
      <c r="G7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'3', '3', 'E per lo Spirto già nel ciel con Lui');</v>
      </c>
      <c r="H7629" t="str" cm="1">
        <f t="array" ref="H7629">IF(HymnIN[[#This Row],[Verse]]=0,_xlfn.XLOOKUP(HymnIN[[#This Row],[Text]],Table17[[#All],[Meter]],Table17[[#All],[ID]],"**",0,1),"")</f>
        <v/>
      </c>
      <c r="I7629" t="str" cm="1">
        <f t="array" ref="I7629">IF(HymnIN[[#This Row],[Verse]]=0,_xlfn.XLOOKUP(HymnIN[[#This Row],[Text]],Table17[[#All],[Meter]],Table17[[#All],[Correct Full Meter]],"**",0,1),"")</f>
        <v/>
      </c>
    </row>
    <row r="7630" spans="1:9" x14ac:dyDescent="0.3">
      <c r="A7630">
        <v>382</v>
      </c>
      <c r="B7630">
        <v>3</v>
      </c>
      <c r="C7630">
        <v>4</v>
      </c>
      <c r="D7630">
        <v>8831</v>
      </c>
      <c r="E7630" t="s">
        <v>7293</v>
      </c>
      <c r="F7630" t="str">
        <f>IF(HymnIN[[#This Row],[Verse]]&lt;&gt;0,"",_xlfn.XLOOKUP(HymnIN[[#This Row],[Hymn]],HymnEN[[#All],[hymn_no]],HymnEN[[#All],[author_id]],"0",0,1))</f>
        <v/>
      </c>
      <c r="G7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'3', '4', 'Noi dimoriam.');</v>
      </c>
      <c r="H7630" t="str" cm="1">
        <f t="array" ref="H7630">IF(HymnIN[[#This Row],[Verse]]=0,_xlfn.XLOOKUP(HymnIN[[#This Row],[Text]],Table17[[#All],[Meter]],Table17[[#All],[ID]],"**",0,1),"")</f>
        <v/>
      </c>
      <c r="I7630" t="str" cm="1">
        <f t="array" ref="I7630">IF(HymnIN[[#This Row],[Verse]]=0,_xlfn.XLOOKUP(HymnIN[[#This Row],[Text]],Table17[[#All],[Meter]],Table17[[#All],[Correct Full Meter]],"**",0,1),"")</f>
        <v/>
      </c>
    </row>
    <row r="7631" spans="1:9" x14ac:dyDescent="0.3">
      <c r="A7631">
        <v>382</v>
      </c>
      <c r="B7631">
        <v>3</v>
      </c>
      <c r="C7631">
        <v>5</v>
      </c>
      <c r="D7631">
        <v>8832</v>
      </c>
      <c r="E7631" t="s">
        <v>7294</v>
      </c>
      <c r="F7631" t="str">
        <f>IF(HymnIN[[#This Row],[Verse]]&lt;&gt;0,"",_xlfn.XLOOKUP(HymnIN[[#This Row],[Hymn]],HymnEN[[#All],[hymn_no]],HymnEN[[#All],[author_id]],"0",0,1))</f>
        <v/>
      </c>
      <c r="G7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'3', '5', 'Siam Tuoi eredi; presto Lo vedrem');</v>
      </c>
      <c r="H7631" t="str" cm="1">
        <f t="array" ref="H7631">IF(HymnIN[[#This Row],[Verse]]=0,_xlfn.XLOOKUP(HymnIN[[#This Row],[Text]],Table17[[#All],[Meter]],Table17[[#All],[ID]],"**",0,1),"")</f>
        <v/>
      </c>
      <c r="I7631" t="str" cm="1">
        <f t="array" ref="I7631">IF(HymnIN[[#This Row],[Verse]]=0,_xlfn.XLOOKUP(HymnIN[[#This Row],[Text]],Table17[[#All],[Meter]],Table17[[#All],[Correct Full Meter]],"**",0,1),"")</f>
        <v/>
      </c>
    </row>
    <row r="7632" spans="1:9" x14ac:dyDescent="0.3">
      <c r="A7632">
        <v>382</v>
      </c>
      <c r="B7632">
        <v>3</v>
      </c>
      <c r="C7632">
        <v>6</v>
      </c>
      <c r="D7632">
        <v>8833</v>
      </c>
      <c r="E7632" t="s">
        <v>8852</v>
      </c>
      <c r="F7632" t="str">
        <f>IF(HymnIN[[#This Row],[Verse]]&lt;&gt;0,"",_xlfn.XLOOKUP(HymnIN[[#This Row],[Hymn]],HymnEN[[#All],[hymn_no]],HymnEN[[#All],[author_id]],"0",0,1))</f>
        <v/>
      </c>
      <c r="G7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('382', '3', '6', 'E nell\'onore Suoparte avrem.');</v>
      </c>
      <c r="H7632" t="str" cm="1">
        <f t="array" ref="H7632">IF(HymnIN[[#This Row],[Verse]]=0,_xlfn.XLOOKUP(HymnIN[[#This Row],[Text]],Table17[[#All],[Meter]],Table17[[#All],[ID]],"**",0,1),"")</f>
        <v/>
      </c>
      <c r="I7632" t="str" cm="1">
        <f t="array" ref="I7632">IF(HymnIN[[#This Row],[Verse]]=0,_xlfn.XLOOKUP(HymnIN[[#This Row],[Text]],Table17[[#All],[Meter]],Table17[[#All],[Correct Full Meter]],"**",0,1),"")</f>
        <v/>
      </c>
    </row>
    <row r="7633" spans="1:9" x14ac:dyDescent="0.3">
      <c r="A7633">
        <v>383</v>
      </c>
      <c r="B7633">
        <v>0</v>
      </c>
      <c r="C7633">
        <v>0</v>
      </c>
      <c r="D7633">
        <v>8837</v>
      </c>
      <c r="E7633" t="s">
        <v>4</v>
      </c>
      <c r="F7633">
        <f>IF(HymnIN[[#This Row],[Verse]]&lt;&gt;0,"",_xlfn.XLOOKUP(HymnIN[[#This Row],[Hymn]],HymnEN[[#All],[hymn_no]],HymnEN[[#All],[author_id]],"0",0,1))</f>
        <v>118</v>
      </c>
      <c r="G7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('383', '11.10.11.10.', '52', '118');</v>
      </c>
      <c r="H7633" cm="1">
        <f t="array" ref="H7633">IF(HymnIN[[#This Row],[Verse]]=0,_xlfn.XLOOKUP(HymnIN[[#This Row],[Text]],Table17[[#All],[Meter]],Table17[[#All],[ID]],"**",0,1),"")</f>
        <v>52</v>
      </c>
      <c r="I7633" t="str" cm="1">
        <f t="array" ref="I7633">IF(HymnIN[[#This Row],[Verse]]=0,_xlfn.XLOOKUP(HymnIN[[#This Row],[Text]],Table17[[#All],[Meter]],Table17[[#All],[Correct Full Meter]],"**",0,1),"")</f>
        <v>11.10.11.10.</v>
      </c>
    </row>
    <row r="7634" spans="1:9" x14ac:dyDescent="0.3">
      <c r="A7634">
        <v>383</v>
      </c>
      <c r="B7634">
        <v>1</v>
      </c>
      <c r="C7634">
        <v>1</v>
      </c>
      <c r="D7634">
        <v>8838</v>
      </c>
      <c r="E7634" t="s">
        <v>7296</v>
      </c>
      <c r="F7634" t="str">
        <f>IF(HymnIN[[#This Row],[Verse]]&lt;&gt;0,"",_xlfn.XLOOKUP(HymnIN[[#This Row],[Hymn]],HymnEN[[#All],[hymn_no]],HymnEN[[#All],[author_id]],"0",0,1))</f>
        <v/>
      </c>
      <c r="G7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'1', '1', 'O SANTO Spirto, che dal cielo fosti');</v>
      </c>
      <c r="H7634" t="str" cm="1">
        <f t="array" ref="H7634">IF(HymnIN[[#This Row],[Verse]]=0,_xlfn.XLOOKUP(HymnIN[[#This Row],[Text]],Table17[[#All],[Meter]],Table17[[#All],[ID]],"**",0,1),"")</f>
        <v/>
      </c>
      <c r="I7634" t="str" cm="1">
        <f t="array" ref="I7634">IF(HymnIN[[#This Row],[Verse]]=0,_xlfn.XLOOKUP(HymnIN[[#This Row],[Text]],Table17[[#All],[Meter]],Table17[[#All],[Correct Full Meter]],"**",0,1),"")</f>
        <v/>
      </c>
    </row>
    <row r="7635" spans="1:9" x14ac:dyDescent="0.3">
      <c r="A7635">
        <v>383</v>
      </c>
      <c r="B7635">
        <v>1</v>
      </c>
      <c r="C7635">
        <v>2</v>
      </c>
      <c r="D7635">
        <v>8839</v>
      </c>
      <c r="E7635" t="s">
        <v>7297</v>
      </c>
      <c r="F7635" t="str">
        <f>IF(HymnIN[[#This Row],[Verse]]&lt;&gt;0,"",_xlfn.XLOOKUP(HymnIN[[#This Row],[Hymn]],HymnEN[[#All],[hymn_no]],HymnEN[[#All],[author_id]],"0",0,1))</f>
        <v/>
      </c>
      <c r="G7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'1', '2', 'Mandato a questo mondo di dolor');</v>
      </c>
      <c r="H7635" t="str" cm="1">
        <f t="array" ref="H7635">IF(HymnIN[[#This Row],[Verse]]=0,_xlfn.XLOOKUP(HymnIN[[#This Row],[Text]],Table17[[#All],[Meter]],Table17[[#All],[ID]],"**",0,1),"")</f>
        <v/>
      </c>
      <c r="I7635" t="str" cm="1">
        <f t="array" ref="I7635">IF(HymnIN[[#This Row],[Verse]]=0,_xlfn.XLOOKUP(HymnIN[[#This Row],[Text]],Table17[[#All],[Meter]],Table17[[#All],[Correct Full Meter]],"**",0,1),"")</f>
        <v/>
      </c>
    </row>
    <row r="7636" spans="1:9" x14ac:dyDescent="0.3">
      <c r="A7636">
        <v>383</v>
      </c>
      <c r="B7636">
        <v>1</v>
      </c>
      <c r="C7636">
        <v>3</v>
      </c>
      <c r="D7636">
        <v>8840</v>
      </c>
      <c r="E7636" t="s">
        <v>7298</v>
      </c>
      <c r="F7636" t="str">
        <f>IF(HymnIN[[#This Row],[Verse]]&lt;&gt;0,"",_xlfn.XLOOKUP(HymnIN[[#This Row],[Hymn]],HymnEN[[#All],[hymn_no]],HymnEN[[#All],[author_id]],"0",0,1))</f>
        <v/>
      </c>
      <c r="G7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'1', '3', 'I nostri cuori a empir d\'amor e pace,');</v>
      </c>
      <c r="H7636" t="str" cm="1">
        <f t="array" ref="H7636">IF(HymnIN[[#This Row],[Verse]]=0,_xlfn.XLOOKUP(HymnIN[[#This Row],[Text]],Table17[[#All],[Meter]],Table17[[#All],[ID]],"**",0,1),"")</f>
        <v/>
      </c>
      <c r="I7636" t="str" cm="1">
        <f t="array" ref="I7636">IF(HymnIN[[#This Row],[Verse]]=0,_xlfn.XLOOKUP(HymnIN[[#This Row],[Text]],Table17[[#All],[Meter]],Table17[[#All],[Correct Full Meter]],"**",0,1),"")</f>
        <v/>
      </c>
    </row>
    <row r="7637" spans="1:9" x14ac:dyDescent="0.3">
      <c r="A7637">
        <v>383</v>
      </c>
      <c r="B7637">
        <v>1</v>
      </c>
      <c r="C7637">
        <v>4</v>
      </c>
      <c r="D7637">
        <v>8841</v>
      </c>
      <c r="E7637" t="s">
        <v>7299</v>
      </c>
      <c r="F7637" t="str">
        <f>IF(HymnIN[[#This Row],[Verse]]&lt;&gt;0,"",_xlfn.XLOOKUP(HymnIN[[#This Row],[Hymn]],HymnEN[[#All],[hymn_no]],HymnEN[[#All],[author_id]],"0",0,1))</f>
        <v/>
      </c>
      <c r="G7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'1', '4', 'Noi lode a Te rendiam con grato cuor.');</v>
      </c>
      <c r="H7637" t="str" cm="1">
        <f t="array" ref="H7637">IF(HymnIN[[#This Row],[Verse]]=0,_xlfn.XLOOKUP(HymnIN[[#This Row],[Text]],Table17[[#All],[Meter]],Table17[[#All],[ID]],"**",0,1),"")</f>
        <v/>
      </c>
      <c r="I7637" t="str" cm="1">
        <f t="array" ref="I7637">IF(HymnIN[[#This Row],[Verse]]=0,_xlfn.XLOOKUP(HymnIN[[#This Row],[Text]],Table17[[#All],[Meter]],Table17[[#All],[Correct Full Meter]],"**",0,1),"")</f>
        <v/>
      </c>
    </row>
    <row r="7638" spans="1:9" x14ac:dyDescent="0.3">
      <c r="A7638">
        <v>383</v>
      </c>
      <c r="B7638">
        <v>2</v>
      </c>
      <c r="C7638">
        <v>1</v>
      </c>
      <c r="D7638">
        <v>8842</v>
      </c>
      <c r="E7638" t="s">
        <v>7300</v>
      </c>
      <c r="F7638" t="str">
        <f>IF(HymnIN[[#This Row],[Verse]]&lt;&gt;0,"",_xlfn.XLOOKUP(HymnIN[[#This Row],[Hymn]],HymnEN[[#All],[hymn_no]],HymnEN[[#All],[author_id]],"0",0,1))</f>
        <v/>
      </c>
      <c r="G7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'2', '1', 'Vieni, e di grazia colma il nostro cuore,');</v>
      </c>
      <c r="H7638" t="str" cm="1">
        <f t="array" ref="H7638">IF(HymnIN[[#This Row],[Verse]]=0,_xlfn.XLOOKUP(HymnIN[[#This Row],[Text]],Table17[[#All],[Meter]],Table17[[#All],[ID]],"**",0,1),"")</f>
        <v/>
      </c>
      <c r="I7638" t="str" cm="1">
        <f t="array" ref="I7638">IF(HymnIN[[#This Row],[Verse]]=0,_xlfn.XLOOKUP(HymnIN[[#This Row],[Text]],Table17[[#All],[Meter]],Table17[[#All],[Correct Full Meter]],"**",0,1),"")</f>
        <v/>
      </c>
    </row>
    <row r="7639" spans="1:9" x14ac:dyDescent="0.3">
      <c r="A7639">
        <v>383</v>
      </c>
      <c r="B7639">
        <v>2</v>
      </c>
      <c r="C7639">
        <v>2</v>
      </c>
      <c r="D7639">
        <v>8843</v>
      </c>
      <c r="E7639" t="s">
        <v>7301</v>
      </c>
      <c r="F7639" t="str">
        <f>IF(HymnIN[[#This Row],[Verse]]&lt;&gt;0,"",_xlfn.XLOOKUP(HymnIN[[#This Row],[Hymn]],HymnEN[[#All],[hymn_no]],HymnEN[[#All],[author_id]],"0",0,1))</f>
        <v/>
      </c>
      <c r="G7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'2', '2', 'Ci aiuta Tu, ché deboli noi siam.');</v>
      </c>
      <c r="H7639" t="str" cm="1">
        <f t="array" ref="H7639">IF(HymnIN[[#This Row],[Verse]]=0,_xlfn.XLOOKUP(HymnIN[[#This Row],[Text]],Table17[[#All],[Meter]],Table17[[#All],[ID]],"**",0,1),"")</f>
        <v/>
      </c>
      <c r="I7639" t="str" cm="1">
        <f t="array" ref="I7639">IF(HymnIN[[#This Row],[Verse]]=0,_xlfn.XLOOKUP(HymnIN[[#This Row],[Text]],Table17[[#All],[Meter]],Table17[[#All],[Correct Full Meter]],"**",0,1),"")</f>
        <v/>
      </c>
    </row>
    <row r="7640" spans="1:9" x14ac:dyDescent="0.3">
      <c r="A7640">
        <v>383</v>
      </c>
      <c r="B7640">
        <v>2</v>
      </c>
      <c r="C7640">
        <v>3</v>
      </c>
      <c r="D7640">
        <v>8844</v>
      </c>
      <c r="E7640" t="s">
        <v>7302</v>
      </c>
      <c r="F7640" t="str">
        <f>IF(HymnIN[[#This Row],[Verse]]&lt;&gt;0,"",_xlfn.XLOOKUP(HymnIN[[#This Row],[Hymn]],HymnEN[[#All],[hymn_no]],HymnEN[[#All],[author_id]],"0",0,1))</f>
        <v/>
      </c>
      <c r="G7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'2', '3', 'Fa\' che, fedeli e franchi da timore,');</v>
      </c>
      <c r="H7640" t="str" cm="1">
        <f t="array" ref="H7640">IF(HymnIN[[#This Row],[Verse]]=0,_xlfn.XLOOKUP(HymnIN[[#This Row],[Text]],Table17[[#All],[Meter]],Table17[[#All],[ID]],"**",0,1),"")</f>
        <v/>
      </c>
      <c r="I7640" t="str" cm="1">
        <f t="array" ref="I7640">IF(HymnIN[[#This Row],[Verse]]=0,_xlfn.XLOOKUP(HymnIN[[#This Row],[Text]],Table17[[#All],[Meter]],Table17[[#All],[Correct Full Meter]],"**",0,1),"")</f>
        <v/>
      </c>
    </row>
    <row r="7641" spans="1:9" x14ac:dyDescent="0.3">
      <c r="A7641">
        <v>383</v>
      </c>
      <c r="B7641">
        <v>2</v>
      </c>
      <c r="C7641">
        <v>4</v>
      </c>
      <c r="D7641">
        <v>8845</v>
      </c>
      <c r="E7641" t="s">
        <v>7303</v>
      </c>
      <c r="F7641" t="str">
        <f>IF(HymnIN[[#This Row],[Verse]]&lt;&gt;0,"",_xlfn.XLOOKUP(HymnIN[[#This Row],[Hymn]],HymnEN[[#All],[hymn_no]],HymnEN[[#All],[author_id]],"0",0,1))</f>
        <v/>
      </c>
      <c r="G7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'2', '4', 'Da Te sorretti l\'alta via seguiam.');</v>
      </c>
      <c r="H7641" t="str" cm="1">
        <f t="array" ref="H7641">IF(HymnIN[[#This Row],[Verse]]=0,_xlfn.XLOOKUP(HymnIN[[#This Row],[Text]],Table17[[#All],[Meter]],Table17[[#All],[ID]],"**",0,1),"")</f>
        <v/>
      </c>
      <c r="I7641" t="str" cm="1">
        <f t="array" ref="I7641">IF(HymnIN[[#This Row],[Verse]]=0,_xlfn.XLOOKUP(HymnIN[[#This Row],[Text]],Table17[[#All],[Meter]],Table17[[#All],[Correct Full Meter]],"**",0,1),"")</f>
        <v/>
      </c>
    </row>
    <row r="7642" spans="1:9" x14ac:dyDescent="0.3">
      <c r="A7642">
        <v>383</v>
      </c>
      <c r="B7642">
        <v>3</v>
      </c>
      <c r="C7642">
        <v>1</v>
      </c>
      <c r="D7642">
        <v>8846</v>
      </c>
      <c r="E7642" t="s">
        <v>7304</v>
      </c>
      <c r="F7642" t="str">
        <f>IF(HymnIN[[#This Row],[Verse]]&lt;&gt;0,"",_xlfn.XLOOKUP(HymnIN[[#This Row],[Hymn]],HymnEN[[#All],[hymn_no]],HymnEN[[#All],[author_id]],"0",0,1))</f>
        <v/>
      </c>
      <c r="G7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'3', '1', 'Spirto di verità, nei nostri cuori');</v>
      </c>
      <c r="H7642" t="str" cm="1">
        <f t="array" ref="H7642">IF(HymnIN[[#This Row],[Verse]]=0,_xlfn.XLOOKUP(HymnIN[[#This Row],[Text]],Table17[[#All],[Meter]],Table17[[#All],[ID]],"**",0,1),"")</f>
        <v/>
      </c>
      <c r="I7642" t="str" cm="1">
        <f t="array" ref="I7642">IF(HymnIN[[#This Row],[Verse]]=0,_xlfn.XLOOKUP(HymnIN[[#This Row],[Text]],Table17[[#All],[Meter]],Table17[[#All],[Correct Full Meter]],"**",0,1),"")</f>
        <v/>
      </c>
    </row>
    <row r="7643" spans="1:9" x14ac:dyDescent="0.3">
      <c r="A7643">
        <v>383</v>
      </c>
      <c r="B7643">
        <v>3</v>
      </c>
      <c r="C7643">
        <v>2</v>
      </c>
      <c r="D7643">
        <v>8847</v>
      </c>
      <c r="E7643" t="s">
        <v>7305</v>
      </c>
      <c r="F7643" t="str">
        <f>IF(HymnIN[[#This Row],[Verse]]&lt;&gt;0,"",_xlfn.XLOOKUP(HymnIN[[#This Row],[Hymn]],HymnEN[[#All],[hymn_no]],HymnEN[[#All],[author_id]],"0",0,1))</f>
        <v/>
      </c>
      <c r="G7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'3', '2', 'La luce porta del divin pensier,');</v>
      </c>
      <c r="H7643" t="str" cm="1">
        <f t="array" ref="H7643">IF(HymnIN[[#This Row],[Verse]]=0,_xlfn.XLOOKUP(HymnIN[[#This Row],[Text]],Table17[[#All],[Meter]],Table17[[#All],[ID]],"**",0,1),"")</f>
        <v/>
      </c>
      <c r="I7643" t="str" cm="1">
        <f t="array" ref="I7643">IF(HymnIN[[#This Row],[Verse]]=0,_xlfn.XLOOKUP(HymnIN[[#This Row],[Text]],Table17[[#All],[Meter]],Table17[[#All],[Correct Full Meter]],"**",0,1),"")</f>
        <v/>
      </c>
    </row>
    <row r="7644" spans="1:9" x14ac:dyDescent="0.3">
      <c r="A7644">
        <v>383</v>
      </c>
      <c r="B7644">
        <v>3</v>
      </c>
      <c r="C7644">
        <v>3</v>
      </c>
      <c r="D7644">
        <v>8848</v>
      </c>
      <c r="E7644" t="s">
        <v>7306</v>
      </c>
      <c r="F7644" t="str">
        <f>IF(HymnIN[[#This Row],[Verse]]&lt;&gt;0,"",_xlfn.XLOOKUP(HymnIN[[#This Row],[Hymn]],HymnEN[[#All],[hymn_no]],HymnEN[[#All],[author_id]],"0",0,1))</f>
        <v/>
      </c>
      <c r="G7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'3', '3', 'Sì che siam pieni di saggezza e pace,');</v>
      </c>
      <c r="H7644" t="str" cm="1">
        <f t="array" ref="H7644">IF(HymnIN[[#This Row],[Verse]]=0,_xlfn.XLOOKUP(HymnIN[[#This Row],[Text]],Table17[[#All],[Meter]],Table17[[#All],[ID]],"**",0,1),"")</f>
        <v/>
      </c>
      <c r="I7644" t="str" cm="1">
        <f t="array" ref="I7644">IF(HymnIN[[#This Row],[Verse]]=0,_xlfn.XLOOKUP(HymnIN[[#This Row],[Text]],Table17[[#All],[Meter]],Table17[[#All],[Correct Full Meter]],"**",0,1),"")</f>
        <v/>
      </c>
    </row>
    <row r="7645" spans="1:9" x14ac:dyDescent="0.3">
      <c r="A7645">
        <v>383</v>
      </c>
      <c r="B7645">
        <v>3</v>
      </c>
      <c r="C7645">
        <v>4</v>
      </c>
      <c r="D7645">
        <v>8849</v>
      </c>
      <c r="E7645" t="s">
        <v>7307</v>
      </c>
      <c r="F7645" t="str">
        <f>IF(HymnIN[[#This Row],[Verse]]&lt;&gt;0,"",_xlfn.XLOOKUP(HymnIN[[#This Row],[Hymn]],HymnEN[[#All],[hymn_no]],HymnEN[[#All],[author_id]],"0",0,1))</f>
        <v/>
      </c>
      <c r="G7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'3', '4', 'Guidati da Tua luce e Tuo poter.');</v>
      </c>
      <c r="H7645" t="str" cm="1">
        <f t="array" ref="H7645">IF(HymnIN[[#This Row],[Verse]]=0,_xlfn.XLOOKUP(HymnIN[[#This Row],[Text]],Table17[[#All],[Meter]],Table17[[#All],[ID]],"**",0,1),"")</f>
        <v/>
      </c>
      <c r="I7645" t="str" cm="1">
        <f t="array" ref="I7645">IF(HymnIN[[#This Row],[Verse]]=0,_xlfn.XLOOKUP(HymnIN[[#This Row],[Text]],Table17[[#All],[Meter]],Table17[[#All],[Correct Full Meter]],"**",0,1),"")</f>
        <v/>
      </c>
    </row>
    <row r="7646" spans="1:9" x14ac:dyDescent="0.3">
      <c r="A7646">
        <v>383</v>
      </c>
      <c r="B7646">
        <v>4</v>
      </c>
      <c r="C7646">
        <v>1</v>
      </c>
      <c r="D7646">
        <v>8850</v>
      </c>
      <c r="E7646" t="s">
        <v>7308</v>
      </c>
      <c r="F7646" t="str">
        <f>IF(HymnIN[[#This Row],[Verse]]&lt;&gt;0,"",_xlfn.XLOOKUP(HymnIN[[#This Row],[Hymn]],HymnEN[[#All],[hymn_no]],HymnEN[[#All],[author_id]],"0",0,1))</f>
        <v/>
      </c>
      <c r="G7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'4', '1', 'Spirto di Dio, con gioia T\'acclamiamo,');</v>
      </c>
      <c r="H7646" t="str" cm="1">
        <f t="array" ref="H7646">IF(HymnIN[[#This Row],[Verse]]=0,_xlfn.XLOOKUP(HymnIN[[#This Row],[Text]],Table17[[#All],[Meter]],Table17[[#All],[ID]],"**",0,1),"")</f>
        <v/>
      </c>
      <c r="I7646" t="str" cm="1">
        <f t="array" ref="I7646">IF(HymnIN[[#This Row],[Verse]]=0,_xlfn.XLOOKUP(HymnIN[[#This Row],[Text]],Table17[[#All],[Meter]],Table17[[#All],[Correct Full Meter]],"**",0,1),"")</f>
        <v/>
      </c>
    </row>
    <row r="7647" spans="1:9" x14ac:dyDescent="0.3">
      <c r="A7647">
        <v>383</v>
      </c>
      <c r="B7647">
        <v>4</v>
      </c>
      <c r="C7647">
        <v>2</v>
      </c>
      <c r="D7647">
        <v>8851</v>
      </c>
      <c r="E7647" t="s">
        <v>7309</v>
      </c>
      <c r="F7647" t="str">
        <f>IF(HymnIN[[#This Row],[Verse]]&lt;&gt;0,"",_xlfn.XLOOKUP(HymnIN[[#This Row],[Hymn]],HymnEN[[#All],[hymn_no]],HymnEN[[#All],[author_id]],"0",0,1))</f>
        <v/>
      </c>
      <c r="G7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'4', '2', 'A Te l\'omaggio presentiamo in cor:');</v>
      </c>
      <c r="H7647" t="str" cm="1">
        <f t="array" ref="H7647">IF(HymnIN[[#This Row],[Verse]]=0,_xlfn.XLOOKUP(HymnIN[[#This Row],[Text]],Table17[[#All],[Meter]],Table17[[#All],[ID]],"**",0,1),"")</f>
        <v/>
      </c>
      <c r="I7647" t="str" cm="1">
        <f t="array" ref="I7647">IF(HymnIN[[#This Row],[Verse]]=0,_xlfn.XLOOKUP(HymnIN[[#This Row],[Text]],Table17[[#All],[Meter]],Table17[[#All],[Correct Full Meter]],"**",0,1),"")</f>
        <v/>
      </c>
    </row>
    <row r="7648" spans="1:9" x14ac:dyDescent="0.3">
      <c r="A7648">
        <v>383</v>
      </c>
      <c r="B7648">
        <v>4</v>
      </c>
      <c r="C7648">
        <v>3</v>
      </c>
      <c r="D7648">
        <v>8852</v>
      </c>
      <c r="E7648" t="s">
        <v>7310</v>
      </c>
      <c r="F7648" t="str">
        <f>IF(HymnIN[[#This Row],[Verse]]&lt;&gt;0,"",_xlfn.XLOOKUP(HymnIN[[#This Row],[Hymn]],HymnEN[[#All],[hymn_no]],HymnEN[[#All],[author_id]],"0",0,1))</f>
        <v/>
      </c>
      <c r="G7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'4', '3', 'Di Dio i figli guidi nel cammino');</v>
      </c>
      <c r="H7648" t="str" cm="1">
        <f t="array" ref="H7648">IF(HymnIN[[#This Row],[Verse]]=0,_xlfn.XLOOKUP(HymnIN[[#This Row],[Text]],Table17[[#All],[Meter]],Table17[[#All],[ID]],"**",0,1),"")</f>
        <v/>
      </c>
      <c r="I7648" t="str" cm="1">
        <f t="array" ref="I7648">IF(HymnIN[[#This Row],[Verse]]=0,_xlfn.XLOOKUP(HymnIN[[#This Row],[Text]],Table17[[#All],[Meter]],Table17[[#All],[Correct Full Meter]],"**",0,1),"")</f>
        <v/>
      </c>
    </row>
    <row r="7649" spans="1:9" x14ac:dyDescent="0.3">
      <c r="A7649">
        <v>383</v>
      </c>
      <c r="B7649">
        <v>4</v>
      </c>
      <c r="C7649">
        <v>4</v>
      </c>
      <c r="D7649">
        <v>8853</v>
      </c>
      <c r="E7649" t="s">
        <v>7311</v>
      </c>
      <c r="F7649" t="str">
        <f>IF(HymnIN[[#This Row],[Verse]]&lt;&gt;0,"",_xlfn.XLOOKUP(HymnIN[[#This Row],[Hymn]],HymnEN[[#All],[hymn_no]],HymnEN[[#All],[author_id]],"0",0,1))</f>
        <v/>
      </c>
      <c r="G7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('383', '4', '4', 'Ver\' quella scena dov\'è lode ognor.');</v>
      </c>
      <c r="H7649" t="str" cm="1">
        <f t="array" ref="H7649">IF(HymnIN[[#This Row],[Verse]]=0,_xlfn.XLOOKUP(HymnIN[[#This Row],[Text]],Table17[[#All],[Meter]],Table17[[#All],[ID]],"**",0,1),"")</f>
        <v/>
      </c>
      <c r="I7649" t="str" cm="1">
        <f t="array" ref="I7649">IF(HymnIN[[#This Row],[Verse]]=0,_xlfn.XLOOKUP(HymnIN[[#This Row],[Text]],Table17[[#All],[Meter]],Table17[[#All],[Correct Full Meter]],"**",0,1),"")</f>
        <v/>
      </c>
    </row>
    <row r="7650" spans="1:9" x14ac:dyDescent="0.3">
      <c r="A7650">
        <v>384</v>
      </c>
      <c r="B7650">
        <v>0</v>
      </c>
      <c r="C7650">
        <v>0</v>
      </c>
      <c r="D7650">
        <v>8857</v>
      </c>
      <c r="E7650" t="s">
        <v>819</v>
      </c>
      <c r="F7650">
        <f>IF(HymnIN[[#This Row],[Verse]]&lt;&gt;0,"",_xlfn.XLOOKUP(HymnIN[[#This Row],[Hymn]],HymnEN[[#All],[hymn_no]],HymnEN[[#All],[author_id]],"0",0,1))</f>
        <v>31</v>
      </c>
      <c r="G7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('384', '10.9.10.9.', '114', '31');</v>
      </c>
      <c r="H7650" cm="1">
        <f t="array" ref="H7650">IF(HymnIN[[#This Row],[Verse]]=0,_xlfn.XLOOKUP(HymnIN[[#This Row],[Text]],Table17[[#All],[Meter]],Table17[[#All],[ID]],"**",0,1),"")</f>
        <v>114</v>
      </c>
      <c r="I7650" t="str" cm="1">
        <f t="array" ref="I7650">IF(HymnIN[[#This Row],[Verse]]=0,_xlfn.XLOOKUP(HymnIN[[#This Row],[Text]],Table17[[#All],[Meter]],Table17[[#All],[Correct Full Meter]],"**",0,1),"")</f>
        <v>10.9.10.9.</v>
      </c>
    </row>
    <row r="7651" spans="1:9" x14ac:dyDescent="0.3">
      <c r="A7651">
        <v>384</v>
      </c>
      <c r="B7651">
        <v>1</v>
      </c>
      <c r="C7651">
        <v>1</v>
      </c>
      <c r="D7651">
        <v>8858</v>
      </c>
      <c r="E7651" t="s">
        <v>7312</v>
      </c>
      <c r="F7651" t="str">
        <f>IF(HymnIN[[#This Row],[Verse]]&lt;&gt;0,"",_xlfn.XLOOKUP(HymnIN[[#This Row],[Hymn]],HymnEN[[#All],[hymn_no]],HymnEN[[#All],[author_id]],"0",0,1))</f>
        <v/>
      </c>
      <c r="G7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'1', '1', 'O SIGNORE, con cuori devoti');</v>
      </c>
      <c r="H7651" t="str" cm="1">
        <f t="array" ref="H7651">IF(HymnIN[[#This Row],[Verse]]=0,_xlfn.XLOOKUP(HymnIN[[#This Row],[Text]],Table17[[#All],[Meter]],Table17[[#All],[ID]],"**",0,1),"")</f>
        <v/>
      </c>
      <c r="I7651" t="str" cm="1">
        <f t="array" ref="I7651">IF(HymnIN[[#This Row],[Verse]]=0,_xlfn.XLOOKUP(HymnIN[[#This Row],[Text]],Table17[[#All],[Meter]],Table17[[#All],[Correct Full Meter]],"**",0,1),"")</f>
        <v/>
      </c>
    </row>
    <row r="7652" spans="1:9" x14ac:dyDescent="0.3">
      <c r="A7652">
        <v>384</v>
      </c>
      <c r="B7652">
        <v>1</v>
      </c>
      <c r="C7652">
        <v>2</v>
      </c>
      <c r="D7652">
        <v>8859</v>
      </c>
      <c r="E7652" t="s">
        <v>7313</v>
      </c>
      <c r="F7652" t="str">
        <f>IF(HymnIN[[#This Row],[Verse]]&lt;&gt;0,"",_xlfn.XLOOKUP(HymnIN[[#This Row],[Hymn]],HymnEN[[#All],[hymn_no]],HymnEN[[#All],[author_id]],"0",0,1))</f>
        <v/>
      </c>
      <c r="G7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'1', '2', 'I Tuoi santi interessi curar');</v>
      </c>
      <c r="H7652" t="str" cm="1">
        <f t="array" ref="H7652">IF(HymnIN[[#This Row],[Verse]]=0,_xlfn.XLOOKUP(HymnIN[[#This Row],[Text]],Table17[[#All],[Meter]],Table17[[#All],[ID]],"**",0,1),"")</f>
        <v/>
      </c>
      <c r="I7652" t="str" cm="1">
        <f t="array" ref="I7652">IF(HymnIN[[#This Row],[Verse]]=0,_xlfn.XLOOKUP(HymnIN[[#This Row],[Text]],Table17[[#All],[Meter]],Table17[[#All],[Correct Full Meter]],"**",0,1),"")</f>
        <v/>
      </c>
    </row>
    <row r="7653" spans="1:9" x14ac:dyDescent="0.3">
      <c r="A7653">
        <v>384</v>
      </c>
      <c r="B7653">
        <v>1</v>
      </c>
      <c r="C7653">
        <v>3</v>
      </c>
      <c r="D7653">
        <v>8860</v>
      </c>
      <c r="E7653" t="s">
        <v>7314</v>
      </c>
      <c r="F7653" t="str">
        <f>IF(HymnIN[[#This Row],[Verse]]&lt;&gt;0,"",_xlfn.XLOOKUP(HymnIN[[#This Row],[Hymn]],HymnEN[[#All],[hymn_no]],HymnEN[[#All],[author_id]],"0",0,1))</f>
        <v/>
      </c>
      <c r="G7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'1', '3', 'Noi vogliamo, a Te sempre fedeli');</v>
      </c>
      <c r="H7653" t="str" cm="1">
        <f t="array" ref="H7653">IF(HymnIN[[#This Row],[Verse]]=0,_xlfn.XLOOKUP(HymnIN[[#This Row],[Text]],Table17[[#All],[Meter]],Table17[[#All],[ID]],"**",0,1),"")</f>
        <v/>
      </c>
      <c r="I7653" t="str" cm="1">
        <f t="array" ref="I7653">IF(HymnIN[[#This Row],[Verse]]=0,_xlfn.XLOOKUP(HymnIN[[#This Row],[Text]],Table17[[#All],[Meter]],Table17[[#All],[Correct Full Meter]],"**",0,1),"")</f>
        <v/>
      </c>
    </row>
    <row r="7654" spans="1:9" x14ac:dyDescent="0.3">
      <c r="A7654">
        <v>384</v>
      </c>
      <c r="B7654">
        <v>1</v>
      </c>
      <c r="C7654">
        <v>4</v>
      </c>
      <c r="D7654">
        <v>8861</v>
      </c>
      <c r="E7654" t="s">
        <v>7315</v>
      </c>
      <c r="F7654" t="str">
        <f>IF(HymnIN[[#This Row],[Verse]]&lt;&gt;0,"",_xlfn.XLOOKUP(HymnIN[[#This Row],[Hymn]],HymnEN[[#All],[hymn_no]],HymnEN[[#All],[author_id]],"0",0,1))</f>
        <v/>
      </c>
      <c r="G7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'1', '4', 'Fino a che Ti potremo incontrar.');</v>
      </c>
      <c r="H7654" t="str" cm="1">
        <f t="array" ref="H7654">IF(HymnIN[[#This Row],[Verse]]=0,_xlfn.XLOOKUP(HymnIN[[#This Row],[Text]],Table17[[#All],[Meter]],Table17[[#All],[ID]],"**",0,1),"")</f>
        <v/>
      </c>
      <c r="I7654" t="str" cm="1">
        <f t="array" ref="I7654">IF(HymnIN[[#This Row],[Verse]]=0,_xlfn.XLOOKUP(HymnIN[[#This Row],[Text]],Table17[[#All],[Meter]],Table17[[#All],[Correct Full Meter]],"**",0,1),"")</f>
        <v/>
      </c>
    </row>
    <row r="7655" spans="1:9" x14ac:dyDescent="0.3">
      <c r="A7655">
        <v>384</v>
      </c>
      <c r="B7655">
        <v>2</v>
      </c>
      <c r="C7655">
        <v>1</v>
      </c>
      <c r="D7655">
        <v>8862</v>
      </c>
      <c r="E7655" t="s">
        <v>7316</v>
      </c>
      <c r="F7655" t="str">
        <f>IF(HymnIN[[#This Row],[Verse]]&lt;&gt;0,"",_xlfn.XLOOKUP(HymnIN[[#This Row],[Hymn]],HymnEN[[#All],[hymn_no]],HymnEN[[#All],[author_id]],"0",0,1))</f>
        <v/>
      </c>
      <c r="G7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'2', '1', 'Liberati dal Santo Tuo Spirto,');</v>
      </c>
      <c r="H7655" t="str" cm="1">
        <f t="array" ref="H7655">IF(HymnIN[[#This Row],[Verse]]=0,_xlfn.XLOOKUP(HymnIN[[#This Row],[Text]],Table17[[#All],[Meter]],Table17[[#All],[ID]],"**",0,1),"")</f>
        <v/>
      </c>
      <c r="I7655" t="str" cm="1">
        <f t="array" ref="I7655">IF(HymnIN[[#This Row],[Verse]]=0,_xlfn.XLOOKUP(HymnIN[[#This Row],[Text]],Table17[[#All],[Meter]],Table17[[#All],[Correct Full Meter]],"**",0,1),"")</f>
        <v/>
      </c>
    </row>
    <row r="7656" spans="1:9" x14ac:dyDescent="0.3">
      <c r="A7656">
        <v>384</v>
      </c>
      <c r="B7656">
        <v>2</v>
      </c>
      <c r="C7656">
        <v>2</v>
      </c>
      <c r="D7656">
        <v>8863</v>
      </c>
      <c r="E7656" t="s">
        <v>7317</v>
      </c>
      <c r="F7656" t="str">
        <f>IF(HymnIN[[#This Row],[Verse]]&lt;&gt;0,"",_xlfn.XLOOKUP(HymnIN[[#This Row],[Hymn]],HymnEN[[#All],[hymn_no]],HymnEN[[#All],[author_id]],"0",0,1))</f>
        <v/>
      </c>
      <c r="G7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'2', '2', 'Te servire bramiamo quaggiù');</v>
      </c>
      <c r="H7656" t="str" cm="1">
        <f t="array" ref="H7656">IF(HymnIN[[#This Row],[Verse]]=0,_xlfn.XLOOKUP(HymnIN[[#This Row],[Text]],Table17[[#All],[Meter]],Table17[[#All],[ID]],"**",0,1),"")</f>
        <v/>
      </c>
      <c r="I7656" t="str" cm="1">
        <f t="array" ref="I7656">IF(HymnIN[[#This Row],[Verse]]=0,_xlfn.XLOOKUP(HymnIN[[#This Row],[Text]],Table17[[#All],[Meter]],Table17[[#All],[Correct Full Meter]],"**",0,1),"")</f>
        <v/>
      </c>
    </row>
    <row r="7657" spans="1:9" x14ac:dyDescent="0.3">
      <c r="A7657">
        <v>384</v>
      </c>
      <c r="B7657">
        <v>2</v>
      </c>
      <c r="C7657">
        <v>3</v>
      </c>
      <c r="D7657">
        <v>8864</v>
      </c>
      <c r="E7657" t="s">
        <v>7318</v>
      </c>
      <c r="F7657" t="str">
        <f>IF(HymnIN[[#This Row],[Verse]]&lt;&gt;0,"",_xlfn.XLOOKUP(HymnIN[[#This Row],[Hymn]],HymnEN[[#All],[hymn_no]],HymnEN[[#All],[author_id]],"0",0,1))</f>
        <v/>
      </c>
      <c r="G7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'2', '3', 'In amor diligente e sincero,');</v>
      </c>
      <c r="H7657" t="str" cm="1">
        <f t="array" ref="H7657">IF(HymnIN[[#This Row],[Verse]]=0,_xlfn.XLOOKUP(HymnIN[[#This Row],[Text]],Table17[[#All],[Meter]],Table17[[#All],[ID]],"**",0,1),"")</f>
        <v/>
      </c>
      <c r="I7657" t="str" cm="1">
        <f t="array" ref="I7657">IF(HymnIN[[#This Row],[Verse]]=0,_xlfn.XLOOKUP(HymnIN[[#This Row],[Text]],Table17[[#All],[Meter]],Table17[[#All],[Correct Full Meter]],"**",0,1),"")</f>
        <v/>
      </c>
    </row>
    <row r="7658" spans="1:9" x14ac:dyDescent="0.3">
      <c r="A7658">
        <v>384</v>
      </c>
      <c r="B7658">
        <v>2</v>
      </c>
      <c r="C7658">
        <v>4</v>
      </c>
      <c r="D7658">
        <v>8865</v>
      </c>
      <c r="E7658" t="s">
        <v>7319</v>
      </c>
      <c r="F7658" t="str">
        <f>IF(HymnIN[[#This Row],[Verse]]&lt;&gt;0,"",_xlfn.XLOOKUP(HymnIN[[#This Row],[Hymn]],HymnEN[[#All],[hymn_no]],HymnEN[[#All],[author_id]],"0",0,1))</f>
        <v/>
      </c>
      <c r="G7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'2', '4', 'Perché nostro sol Capo sei Tu;');</v>
      </c>
      <c r="H7658" t="str" cm="1">
        <f t="array" ref="H7658">IF(HymnIN[[#This Row],[Verse]]=0,_xlfn.XLOOKUP(HymnIN[[#This Row],[Text]],Table17[[#All],[Meter]],Table17[[#All],[ID]],"**",0,1),"")</f>
        <v/>
      </c>
      <c r="I7658" t="str" cm="1">
        <f t="array" ref="I7658">IF(HymnIN[[#This Row],[Verse]]=0,_xlfn.XLOOKUP(HymnIN[[#This Row],[Text]],Table17[[#All],[Meter]],Table17[[#All],[Correct Full Meter]],"**",0,1),"")</f>
        <v/>
      </c>
    </row>
    <row r="7659" spans="1:9" x14ac:dyDescent="0.3">
      <c r="A7659">
        <v>384</v>
      </c>
      <c r="B7659">
        <v>3</v>
      </c>
      <c r="C7659">
        <v>1</v>
      </c>
      <c r="D7659">
        <v>8866</v>
      </c>
      <c r="E7659" t="s">
        <v>7320</v>
      </c>
      <c r="F7659" t="str">
        <f>IF(HymnIN[[#This Row],[Verse]]&lt;&gt;0,"",_xlfn.XLOOKUP(HymnIN[[#This Row],[Hymn]],HymnEN[[#All],[hymn_no]],HymnEN[[#All],[author_id]],"0",0,1))</f>
        <v/>
      </c>
      <c r="G7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'3', '1', 'Nelle cose che a Te sono care');</v>
      </c>
      <c r="H7659" t="str" cm="1">
        <f t="array" ref="H7659">IF(HymnIN[[#This Row],[Verse]]=0,_xlfn.XLOOKUP(HymnIN[[#This Row],[Text]],Table17[[#All],[Meter]],Table17[[#All],[ID]],"**",0,1),"")</f>
        <v/>
      </c>
      <c r="I7659" t="str" cm="1">
        <f t="array" ref="I7659">IF(HymnIN[[#This Row],[Verse]]=0,_xlfn.XLOOKUP(HymnIN[[#This Row],[Text]],Table17[[#All],[Meter]],Table17[[#All],[Correct Full Meter]],"**",0,1),"")</f>
        <v/>
      </c>
    </row>
    <row r="7660" spans="1:9" x14ac:dyDescent="0.3">
      <c r="A7660">
        <v>384</v>
      </c>
      <c r="B7660">
        <v>3</v>
      </c>
      <c r="C7660">
        <v>2</v>
      </c>
      <c r="D7660">
        <v>8867</v>
      </c>
      <c r="E7660" t="s">
        <v>7321</v>
      </c>
      <c r="F7660" t="str">
        <f>IF(HymnIN[[#This Row],[Verse]]&lt;&gt;0,"",_xlfn.XLOOKUP(HymnIN[[#This Row],[Hymn]],HymnEN[[#All],[hymn_no]],HymnEN[[#All],[author_id]],"0",0,1))</f>
        <v/>
      </c>
      <c r="G7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'3', '2', 'Tutto il nostro interesse trovar');</v>
      </c>
      <c r="H7660" t="str" cm="1">
        <f t="array" ref="H7660">IF(HymnIN[[#This Row],[Verse]]=0,_xlfn.XLOOKUP(HymnIN[[#This Row],[Text]],Table17[[#All],[Meter]],Table17[[#All],[ID]],"**",0,1),"")</f>
        <v/>
      </c>
      <c r="I7660" t="str" cm="1">
        <f t="array" ref="I7660">IF(HymnIN[[#This Row],[Verse]]=0,_xlfn.XLOOKUP(HymnIN[[#This Row],[Text]],Table17[[#All],[Meter]],Table17[[#All],[Correct Full Meter]],"**",0,1),"")</f>
        <v/>
      </c>
    </row>
    <row r="7661" spans="1:9" x14ac:dyDescent="0.3">
      <c r="A7661">
        <v>384</v>
      </c>
      <c r="B7661">
        <v>3</v>
      </c>
      <c r="C7661">
        <v>3</v>
      </c>
      <c r="D7661">
        <v>8868</v>
      </c>
      <c r="E7661" t="s">
        <v>7322</v>
      </c>
      <c r="F7661" t="str">
        <f>IF(HymnIN[[#This Row],[Verse]]&lt;&gt;0,"",_xlfn.XLOOKUP(HymnIN[[#This Row],[Hymn]],HymnEN[[#All],[hymn_no]],HymnEN[[#All],[author_id]],"0",0,1))</f>
        <v/>
      </c>
      <c r="G7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'3', '3', 'Ed in mezzo alla Tua assemblea');</v>
      </c>
      <c r="H7661" t="str" cm="1">
        <f t="array" ref="H7661">IF(HymnIN[[#This Row],[Verse]]=0,_xlfn.XLOOKUP(HymnIN[[#This Row],[Text]],Table17[[#All],[Meter]],Table17[[#All],[ID]],"**",0,1),"")</f>
        <v/>
      </c>
      <c r="I7661" t="str" cm="1">
        <f t="array" ref="I7661">IF(HymnIN[[#This Row],[Verse]]=0,_xlfn.XLOOKUP(HymnIN[[#This Row],[Text]],Table17[[#All],[Meter]],Table17[[#All],[Correct Full Meter]],"**",0,1),"")</f>
        <v/>
      </c>
    </row>
    <row r="7662" spans="1:9" x14ac:dyDescent="0.3">
      <c r="A7662">
        <v>384</v>
      </c>
      <c r="B7662">
        <v>3</v>
      </c>
      <c r="C7662">
        <v>4</v>
      </c>
      <c r="D7662">
        <v>8869</v>
      </c>
      <c r="E7662" t="s">
        <v>7323</v>
      </c>
      <c r="F7662" t="str">
        <f>IF(HymnIN[[#This Row],[Verse]]&lt;&gt;0,"",_xlfn.XLOOKUP(HymnIN[[#This Row],[Hymn]],HymnEN[[#All],[hymn_no]],HymnEN[[#All],[author_id]],"0",0,1))</f>
        <v/>
      </c>
      <c r="G7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'3', '4', 'La Tua gloria, Signor, procacciar.');</v>
      </c>
      <c r="H7662" t="str" cm="1">
        <f t="array" ref="H7662">IF(HymnIN[[#This Row],[Verse]]=0,_xlfn.XLOOKUP(HymnIN[[#This Row],[Text]],Table17[[#All],[Meter]],Table17[[#All],[ID]],"**",0,1),"")</f>
        <v/>
      </c>
      <c r="I7662" t="str" cm="1">
        <f t="array" ref="I7662">IF(HymnIN[[#This Row],[Verse]]=0,_xlfn.XLOOKUP(HymnIN[[#This Row],[Text]],Table17[[#All],[Meter]],Table17[[#All],[Correct Full Meter]],"**",0,1),"")</f>
        <v/>
      </c>
    </row>
    <row r="7663" spans="1:9" x14ac:dyDescent="0.3">
      <c r="A7663">
        <v>384</v>
      </c>
      <c r="B7663">
        <v>4</v>
      </c>
      <c r="C7663">
        <v>1</v>
      </c>
      <c r="D7663">
        <v>8870</v>
      </c>
      <c r="E7663" t="s">
        <v>7324</v>
      </c>
      <c r="F7663" t="str">
        <f>IF(HymnIN[[#This Row],[Verse]]&lt;&gt;0,"",_xlfn.XLOOKUP(HymnIN[[#This Row],[Hymn]],HymnEN[[#All],[hymn_no]],HymnEN[[#All],[author_id]],"0",0,1))</f>
        <v/>
      </c>
      <c r="G7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'4', '1', 'Deh, mantieni i cuor nostri, Signore,');</v>
      </c>
      <c r="H7663" t="str" cm="1">
        <f t="array" ref="H7663">IF(HymnIN[[#This Row],[Verse]]=0,_xlfn.XLOOKUP(HymnIN[[#This Row],[Text]],Table17[[#All],[Meter]],Table17[[#All],[ID]],"**",0,1),"")</f>
        <v/>
      </c>
      <c r="I7663" t="str" cm="1">
        <f t="array" ref="I7663">IF(HymnIN[[#This Row],[Verse]]=0,_xlfn.XLOOKUP(HymnIN[[#This Row],[Text]],Table17[[#All],[Meter]],Table17[[#All],[Correct Full Meter]],"**",0,1),"")</f>
        <v/>
      </c>
    </row>
    <row r="7664" spans="1:9" x14ac:dyDescent="0.3">
      <c r="A7664">
        <v>384</v>
      </c>
      <c r="B7664">
        <v>4</v>
      </c>
      <c r="C7664">
        <v>2</v>
      </c>
      <c r="D7664">
        <v>8871</v>
      </c>
      <c r="E7664" t="s">
        <v>7325</v>
      </c>
      <c r="F7664" t="str">
        <f>IF(HymnIN[[#This Row],[Verse]]&lt;&gt;0,"",_xlfn.XLOOKUP(HymnIN[[#This Row],[Hymn]],HymnEN[[#All],[hymn_no]],HymnEN[[#All],[author_id]],"0",0,1))</f>
        <v/>
      </c>
      <c r="G7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'4', '2', 'Sottomessi al Tuo santo voler');</v>
      </c>
      <c r="H7664" t="str" cm="1">
        <f t="array" ref="H7664">IF(HymnIN[[#This Row],[Verse]]=0,_xlfn.XLOOKUP(HymnIN[[#This Row],[Text]],Table17[[#All],[Meter]],Table17[[#All],[ID]],"**",0,1),"")</f>
        <v/>
      </c>
      <c r="I7664" t="str" cm="1">
        <f t="array" ref="I7664">IF(HymnIN[[#This Row],[Verse]]=0,_xlfn.XLOOKUP(HymnIN[[#This Row],[Text]],Table17[[#All],[Meter]],Table17[[#All],[Correct Full Meter]],"**",0,1),"")</f>
        <v/>
      </c>
    </row>
    <row r="7665" spans="1:9" x14ac:dyDescent="0.3">
      <c r="A7665">
        <v>384</v>
      </c>
      <c r="B7665">
        <v>4</v>
      </c>
      <c r="C7665">
        <v>3</v>
      </c>
      <c r="D7665">
        <v>8872</v>
      </c>
      <c r="E7665" t="s">
        <v>7326</v>
      </c>
      <c r="F7665" t="str">
        <f>IF(HymnIN[[#This Row],[Verse]]&lt;&gt;0,"",_xlfn.XLOOKUP(HymnIN[[#This Row],[Hymn]],HymnEN[[#All],[hymn_no]],HymnEN[[#All],[author_id]],"0",0,1))</f>
        <v/>
      </c>
      <c r="G7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'4', '3', 'Si che, appien dallo Spirto guidati,');</v>
      </c>
      <c r="H7665" t="str" cm="1">
        <f t="array" ref="H7665">IF(HymnIN[[#This Row],[Verse]]=0,_xlfn.XLOOKUP(HymnIN[[#This Row],[Text]],Table17[[#All],[Meter]],Table17[[#All],[ID]],"**",0,1),"")</f>
        <v/>
      </c>
      <c r="I7665" t="str" cm="1">
        <f t="array" ref="I7665">IF(HymnIN[[#This Row],[Verse]]=0,_xlfn.XLOOKUP(HymnIN[[#This Row],[Text]],Table17[[#All],[Meter]],Table17[[#All],[Correct Full Meter]],"**",0,1),"")</f>
        <v/>
      </c>
    </row>
    <row r="7666" spans="1:9" x14ac:dyDescent="0.3">
      <c r="A7666">
        <v>384</v>
      </c>
      <c r="B7666">
        <v>4</v>
      </c>
      <c r="C7666">
        <v>4</v>
      </c>
      <c r="D7666">
        <v>8873</v>
      </c>
      <c r="E7666" t="s">
        <v>7327</v>
      </c>
      <c r="F7666" t="str">
        <f>IF(HymnIN[[#This Row],[Verse]]&lt;&gt;0,"",_xlfn.XLOOKUP(HymnIN[[#This Row],[Hymn]],HymnEN[[#All],[hymn_no]],HymnEN[[#All],[author_id]],"0",0,1))</f>
        <v/>
      </c>
      <c r="G7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('384', '4', '4', 'Siamo qui pel divino piacer.');</v>
      </c>
      <c r="H7666" t="str" cm="1">
        <f t="array" ref="H7666">IF(HymnIN[[#This Row],[Verse]]=0,_xlfn.XLOOKUP(HymnIN[[#This Row],[Text]],Table17[[#All],[Meter]],Table17[[#All],[ID]],"**",0,1),"")</f>
        <v/>
      </c>
      <c r="I7666" t="str" cm="1">
        <f t="array" ref="I7666">IF(HymnIN[[#This Row],[Verse]]=0,_xlfn.XLOOKUP(HymnIN[[#This Row],[Text]],Table17[[#All],[Meter]],Table17[[#All],[Correct Full Meter]],"**",0,1),"")</f>
        <v/>
      </c>
    </row>
    <row r="7667" spans="1:9" x14ac:dyDescent="0.3">
      <c r="A7667">
        <v>385</v>
      </c>
      <c r="B7667">
        <v>0</v>
      </c>
      <c r="C7667">
        <v>0</v>
      </c>
      <c r="D7667">
        <v>8877</v>
      </c>
      <c r="E7667" t="s">
        <v>428</v>
      </c>
      <c r="F7667">
        <f>IF(HymnIN[[#This Row],[Verse]]&lt;&gt;0,"",_xlfn.XLOOKUP(HymnIN[[#This Row],[Hymn]],HymnEN[[#All],[hymn_no]],HymnEN[[#All],[author_id]],"0",0,1))</f>
        <v>25</v>
      </c>
      <c r="G7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('385', '10.11.10.11.', '172', '25');</v>
      </c>
      <c r="H7667" cm="1">
        <f t="array" ref="H7667">IF(HymnIN[[#This Row],[Verse]]=0,_xlfn.XLOOKUP(HymnIN[[#This Row],[Text]],Table17[[#All],[Meter]],Table17[[#All],[ID]],"**",0,1),"")</f>
        <v>172</v>
      </c>
      <c r="I7667" t="str" cm="1">
        <f t="array" ref="I7667">IF(HymnIN[[#This Row],[Verse]]=0,_xlfn.XLOOKUP(HymnIN[[#This Row],[Text]],Table17[[#All],[Meter]],Table17[[#All],[Correct Full Meter]],"**",0,1),"")</f>
        <v>10.11.10.11.</v>
      </c>
    </row>
    <row r="7668" spans="1:9" x14ac:dyDescent="0.3">
      <c r="A7668">
        <v>385</v>
      </c>
      <c r="B7668">
        <v>1</v>
      </c>
      <c r="C7668">
        <v>1</v>
      </c>
      <c r="D7668">
        <v>8878</v>
      </c>
      <c r="E7668" t="s">
        <v>7328</v>
      </c>
      <c r="F7668" t="str">
        <f>IF(HymnIN[[#This Row],[Verse]]&lt;&gt;0,"",_xlfn.XLOOKUP(HymnIN[[#This Row],[Hymn]],HymnEN[[#All],[hymn_no]],HymnEN[[#All],[author_id]],"0",0,1))</f>
        <v/>
      </c>
      <c r="G7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'1', '1', 'O PADRE, dimorando nel Tuo amor');</v>
      </c>
      <c r="H7668" t="str" cm="1">
        <f t="array" ref="H7668">IF(HymnIN[[#This Row],[Verse]]=0,_xlfn.XLOOKUP(HymnIN[[#This Row],[Text]],Table17[[#All],[Meter]],Table17[[#All],[ID]],"**",0,1),"")</f>
        <v/>
      </c>
      <c r="I7668" t="str" cm="1">
        <f t="array" ref="I7668">IF(HymnIN[[#This Row],[Verse]]=0,_xlfn.XLOOKUP(HymnIN[[#This Row],[Text]],Table17[[#All],[Meter]],Table17[[#All],[Correct Full Meter]],"**",0,1),"")</f>
        <v/>
      </c>
    </row>
    <row r="7669" spans="1:9" x14ac:dyDescent="0.3">
      <c r="A7669">
        <v>385</v>
      </c>
      <c r="B7669">
        <v>1</v>
      </c>
      <c r="C7669">
        <v>2</v>
      </c>
      <c r="D7669">
        <v>8879</v>
      </c>
      <c r="E7669" t="s">
        <v>7329</v>
      </c>
      <c r="F7669" t="str">
        <f>IF(HymnIN[[#This Row],[Verse]]&lt;&gt;0,"",_xlfn.XLOOKUP(HymnIN[[#This Row],[Hymn]],HymnEN[[#All],[hymn_no]],HymnEN[[#All],[author_id]],"0",0,1))</f>
        <v/>
      </c>
      <c r="G7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'1', '2', 'Egli, il Figliolo, dichiarò il Tuo Nome;');</v>
      </c>
      <c r="H7669" t="str" cm="1">
        <f t="array" ref="H7669">IF(HymnIN[[#This Row],[Verse]]=0,_xlfn.XLOOKUP(HymnIN[[#This Row],[Text]],Table17[[#All],[Meter]],Table17[[#All],[ID]],"**",0,1),"")</f>
        <v/>
      </c>
      <c r="I7669" t="str" cm="1">
        <f t="array" ref="I7669">IF(HymnIN[[#This Row],[Verse]]=0,_xlfn.XLOOKUP(HymnIN[[#This Row],[Text]],Table17[[#All],[Meter]],Table17[[#All],[Correct Full Meter]],"**",0,1),"")</f>
        <v/>
      </c>
    </row>
    <row r="7670" spans="1:9" x14ac:dyDescent="0.3">
      <c r="A7670">
        <v>385</v>
      </c>
      <c r="B7670">
        <v>1</v>
      </c>
      <c r="C7670">
        <v>3</v>
      </c>
      <c r="D7670">
        <v>8880</v>
      </c>
      <c r="E7670" t="s">
        <v>7330</v>
      </c>
      <c r="F7670" t="str">
        <f>IF(HymnIN[[#This Row],[Verse]]&lt;&gt;0,"",_xlfn.XLOOKUP(HymnIN[[#This Row],[Hymn]],HymnEN[[#All],[hymn_no]],HymnEN[[#All],[author_id]],"0",0,1))</f>
        <v/>
      </c>
      <c r="G7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'1', '3', 'Onnipotente, sei lo Stesso ognor:');</v>
      </c>
      <c r="H7670" t="str" cm="1">
        <f t="array" ref="H7670">IF(HymnIN[[#This Row],[Verse]]=0,_xlfn.XLOOKUP(HymnIN[[#This Row],[Text]],Table17[[#All],[Meter]],Table17[[#All],[ID]],"**",0,1),"")</f>
        <v/>
      </c>
      <c r="I7670" t="str" cm="1">
        <f t="array" ref="I7670">IF(HymnIN[[#This Row],[Verse]]=0,_xlfn.XLOOKUP(HymnIN[[#This Row],[Text]],Table17[[#All],[Meter]],Table17[[#All],[Correct Full Meter]],"**",0,1),"")</f>
        <v/>
      </c>
    </row>
    <row r="7671" spans="1:9" x14ac:dyDescent="0.3">
      <c r="A7671">
        <v>385</v>
      </c>
      <c r="B7671">
        <v>1</v>
      </c>
      <c r="C7671">
        <v>4</v>
      </c>
      <c r="D7671">
        <v>8881</v>
      </c>
      <c r="E7671" t="s">
        <v>7331</v>
      </c>
      <c r="F7671" t="str">
        <f>IF(HymnIN[[#This Row],[Verse]]&lt;&gt;0,"",_xlfn.XLOOKUP(HymnIN[[#This Row],[Hymn]],HymnEN[[#All],[hymn_no]],HymnEN[[#All],[author_id]],"0",0,1))</f>
        <v/>
      </c>
      <c r="G7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'1', '4', 'Fidando nella grazia, a Te guardiamo.');</v>
      </c>
      <c r="H7671" t="str" cm="1">
        <f t="array" ref="H7671">IF(HymnIN[[#This Row],[Verse]]=0,_xlfn.XLOOKUP(HymnIN[[#This Row],[Text]],Table17[[#All],[Meter]],Table17[[#All],[ID]],"**",0,1),"")</f>
        <v/>
      </c>
      <c r="I7671" t="str" cm="1">
        <f t="array" ref="I7671">IF(HymnIN[[#This Row],[Verse]]=0,_xlfn.XLOOKUP(HymnIN[[#This Row],[Text]],Table17[[#All],[Meter]],Table17[[#All],[Correct Full Meter]],"**",0,1),"")</f>
        <v/>
      </c>
    </row>
    <row r="7672" spans="1:9" x14ac:dyDescent="0.3">
      <c r="A7672">
        <v>385</v>
      </c>
      <c r="B7672">
        <v>2</v>
      </c>
      <c r="C7672">
        <v>1</v>
      </c>
      <c r="D7672">
        <v>8882</v>
      </c>
      <c r="E7672" t="s">
        <v>7332</v>
      </c>
      <c r="F7672" t="str">
        <f>IF(HymnIN[[#This Row],[Verse]]&lt;&gt;0,"",_xlfn.XLOOKUP(HymnIN[[#This Row],[Hymn]],HymnEN[[#All],[hymn_no]],HymnEN[[#All],[author_id]],"0",0,1))</f>
        <v/>
      </c>
      <c r="G7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'2', '1', 'Or quel poter divino noi cerchiam,');</v>
      </c>
      <c r="H7672" t="str" cm="1">
        <f t="array" ref="H7672">IF(HymnIN[[#This Row],[Verse]]=0,_xlfn.XLOOKUP(HymnIN[[#This Row],[Text]],Table17[[#All],[Meter]],Table17[[#All],[ID]],"**",0,1),"")</f>
        <v/>
      </c>
      <c r="I7672" t="str" cm="1">
        <f t="array" ref="I7672">IF(HymnIN[[#This Row],[Verse]]=0,_xlfn.XLOOKUP(HymnIN[[#This Row],[Text]],Table17[[#All],[Meter]],Table17[[#All],[Correct Full Meter]],"**",0,1),"")</f>
        <v/>
      </c>
    </row>
    <row r="7673" spans="1:9" x14ac:dyDescent="0.3">
      <c r="A7673">
        <v>385</v>
      </c>
      <c r="B7673">
        <v>2</v>
      </c>
      <c r="C7673">
        <v>2</v>
      </c>
      <c r="D7673">
        <v>8883</v>
      </c>
      <c r="E7673" t="s">
        <v>7333</v>
      </c>
      <c r="F7673" t="str">
        <f>IF(HymnIN[[#This Row],[Verse]]&lt;&gt;0,"",_xlfn.XLOOKUP(HymnIN[[#This Row],[Hymn]],HymnEN[[#All],[hymn_no]],HymnEN[[#All],[author_id]],"0",0,1))</f>
        <v/>
      </c>
      <c r="G7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'2', '2', 'Pregando nello Spirito Tuo Santo,');</v>
      </c>
      <c r="H7673" t="str" cm="1">
        <f t="array" ref="H7673">IF(HymnIN[[#This Row],[Verse]]=0,_xlfn.XLOOKUP(HymnIN[[#This Row],[Text]],Table17[[#All],[Meter]],Table17[[#All],[ID]],"**",0,1),"")</f>
        <v/>
      </c>
      <c r="I7673" t="str" cm="1">
        <f t="array" ref="I7673">IF(HymnIN[[#This Row],[Verse]]=0,_xlfn.XLOOKUP(HymnIN[[#This Row],[Text]],Table17[[#All],[Meter]],Table17[[#All],[Correct Full Meter]],"**",0,1),"")</f>
        <v/>
      </c>
    </row>
    <row r="7674" spans="1:9" x14ac:dyDescent="0.3">
      <c r="A7674">
        <v>385</v>
      </c>
      <c r="B7674">
        <v>2</v>
      </c>
      <c r="C7674">
        <v>3</v>
      </c>
      <c r="D7674">
        <v>8884</v>
      </c>
      <c r="E7674" t="s">
        <v>7334</v>
      </c>
      <c r="F7674" t="str">
        <f>IF(HymnIN[[#This Row],[Verse]]&lt;&gt;0,"",_xlfn.XLOOKUP(HymnIN[[#This Row],[Hymn]],HymnEN[[#All],[hymn_no]],HymnEN[[#All],[author_id]],"0",0,1))</f>
        <v/>
      </c>
      <c r="G7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'2', '3', 'E libertà ed accesso Ti chiediam');</v>
      </c>
      <c r="H7674" t="str" cm="1">
        <f t="array" ref="H7674">IF(HymnIN[[#This Row],[Verse]]=0,_xlfn.XLOOKUP(HymnIN[[#This Row],[Text]],Table17[[#All],[Meter]],Table17[[#All],[ID]],"**",0,1),"")</f>
        <v/>
      </c>
      <c r="I7674" t="str" cm="1">
        <f t="array" ref="I7674">IF(HymnIN[[#This Row],[Verse]]=0,_xlfn.XLOOKUP(HymnIN[[#This Row],[Text]],Table17[[#All],[Meter]],Table17[[#All],[Correct Full Meter]],"**",0,1),"")</f>
        <v/>
      </c>
    </row>
    <row r="7675" spans="1:9" x14ac:dyDescent="0.3">
      <c r="A7675">
        <v>385</v>
      </c>
      <c r="B7675">
        <v>2</v>
      </c>
      <c r="C7675">
        <v>4</v>
      </c>
      <c r="D7675">
        <v>8885</v>
      </c>
      <c r="E7675" t="s">
        <v>7335</v>
      </c>
      <c r="F7675" t="str">
        <f>IF(HymnIN[[#This Row],[Verse]]&lt;&gt;0,"",_xlfn.XLOOKUP(HymnIN[[#This Row],[Hymn]],HymnEN[[#All],[hymn_no]],HymnEN[[#All],[author_id]],"0",0,1))</f>
        <v/>
      </c>
      <c r="G7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'2', '4', 'Entro i segreti eccelsi di Tua mente.');</v>
      </c>
      <c r="H7675" t="str" cm="1">
        <f t="array" ref="H7675">IF(HymnIN[[#This Row],[Verse]]=0,_xlfn.XLOOKUP(HymnIN[[#This Row],[Text]],Table17[[#All],[Meter]],Table17[[#All],[ID]],"**",0,1),"")</f>
        <v/>
      </c>
      <c r="I7675" t="str" cm="1">
        <f t="array" ref="I7675">IF(HymnIN[[#This Row],[Verse]]=0,_xlfn.XLOOKUP(HymnIN[[#This Row],[Text]],Table17[[#All],[Meter]],Table17[[#All],[Correct Full Meter]],"**",0,1),"")</f>
        <v/>
      </c>
    </row>
    <row r="7676" spans="1:9" x14ac:dyDescent="0.3">
      <c r="A7676">
        <v>385</v>
      </c>
      <c r="B7676">
        <v>3</v>
      </c>
      <c r="C7676">
        <v>1</v>
      </c>
      <c r="D7676">
        <v>8886</v>
      </c>
      <c r="E7676" t="s">
        <v>7336</v>
      </c>
      <c r="F7676" t="str">
        <f>IF(HymnIN[[#This Row],[Verse]]&lt;&gt;0,"",_xlfn.XLOOKUP(HymnIN[[#This Row],[Hymn]],HymnEN[[#All],[hymn_no]],HymnEN[[#All],[author_id]],"0",0,1))</f>
        <v/>
      </c>
      <c r="G7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'3', '1', 'Nel mondo pien di morte e oscurità');</v>
      </c>
      <c r="H7676" t="str" cm="1">
        <f t="array" ref="H7676">IF(HymnIN[[#This Row],[Verse]]=0,_xlfn.XLOOKUP(HymnIN[[#This Row],[Text]],Table17[[#All],[Meter]],Table17[[#All],[ID]],"**",0,1),"")</f>
        <v/>
      </c>
      <c r="I7676" t="str" cm="1">
        <f t="array" ref="I7676">IF(HymnIN[[#This Row],[Verse]]=0,_xlfn.XLOOKUP(HymnIN[[#This Row],[Text]],Table17[[#All],[Meter]],Table17[[#All],[Correct Full Meter]],"**",0,1),"")</f>
        <v/>
      </c>
    </row>
    <row r="7677" spans="1:9" x14ac:dyDescent="0.3">
      <c r="A7677">
        <v>385</v>
      </c>
      <c r="B7677">
        <v>3</v>
      </c>
      <c r="C7677">
        <v>2</v>
      </c>
      <c r="D7677">
        <v>8887</v>
      </c>
      <c r="E7677" t="s">
        <v>7337</v>
      </c>
      <c r="F7677" t="str">
        <f>IF(HymnIN[[#This Row],[Verse]]&lt;&gt;0,"",_xlfn.XLOOKUP(HymnIN[[#This Row],[Hymn]],HymnEN[[#All],[hymn_no]],HymnEN[[#All],[author_id]],"0",0,1))</f>
        <v/>
      </c>
      <c r="G7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'3', '2', 'Divina luce nel sentier abbiamo;');</v>
      </c>
      <c r="H7677" t="str" cm="1">
        <f t="array" ref="H7677">IF(HymnIN[[#This Row],[Verse]]=0,_xlfn.XLOOKUP(HymnIN[[#This Row],[Text]],Table17[[#All],[Meter]],Table17[[#All],[ID]],"**",0,1),"")</f>
        <v/>
      </c>
      <c r="I7677" t="str" cm="1">
        <f t="array" ref="I7677">IF(HymnIN[[#This Row],[Verse]]=0,_xlfn.XLOOKUP(HymnIN[[#This Row],[Text]],Table17[[#All],[Meter]],Table17[[#All],[Correct Full Meter]],"**",0,1),"")</f>
        <v/>
      </c>
    </row>
    <row r="7678" spans="1:9" x14ac:dyDescent="0.3">
      <c r="A7678">
        <v>385</v>
      </c>
      <c r="B7678">
        <v>3</v>
      </c>
      <c r="C7678">
        <v>3</v>
      </c>
      <c r="D7678">
        <v>8888</v>
      </c>
      <c r="E7678" t="s">
        <v>7338</v>
      </c>
      <c r="F7678" t="str">
        <f>IF(HymnIN[[#This Row],[Verse]]&lt;&gt;0,"",_xlfn.XLOOKUP(HymnIN[[#This Row],[Hymn]],HymnEN[[#All],[hymn_no]],HymnEN[[#All],[author_id]],"0",0,1))</f>
        <v/>
      </c>
      <c r="G7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'3', '3', 'Deh, fa\' che sottomessi procediam');</v>
      </c>
      <c r="H7678" t="str" cm="1">
        <f t="array" ref="H7678">IF(HymnIN[[#This Row],[Verse]]=0,_xlfn.XLOOKUP(HymnIN[[#This Row],[Text]],Table17[[#All],[Meter]],Table17[[#All],[ID]],"**",0,1),"")</f>
        <v/>
      </c>
      <c r="I7678" t="str" cm="1">
        <f t="array" ref="I7678">IF(HymnIN[[#This Row],[Verse]]=0,_xlfn.XLOOKUP(HymnIN[[#This Row],[Text]],Table17[[#All],[Meter]],Table17[[#All],[Correct Full Meter]],"**",0,1),"")</f>
        <v/>
      </c>
    </row>
    <row r="7679" spans="1:9" x14ac:dyDescent="0.3">
      <c r="A7679">
        <v>385</v>
      </c>
      <c r="B7679">
        <v>3</v>
      </c>
      <c r="C7679">
        <v>4</v>
      </c>
      <c r="D7679">
        <v>8889</v>
      </c>
      <c r="E7679" t="s">
        <v>7339</v>
      </c>
      <c r="F7679" t="str">
        <f>IF(HymnIN[[#This Row],[Verse]]&lt;&gt;0,"",_xlfn.XLOOKUP(HymnIN[[#This Row],[Hymn]],HymnEN[[#All],[hymn_no]],HymnEN[[#All],[author_id]],"0",0,1))</f>
        <v/>
      </c>
      <c r="G7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'3', '4', 'Finché nel giorno alfin di Cristo entriamo!');</v>
      </c>
      <c r="H7679" t="str" cm="1">
        <f t="array" ref="H7679">IF(HymnIN[[#This Row],[Verse]]=0,_xlfn.XLOOKUP(HymnIN[[#This Row],[Text]],Table17[[#All],[Meter]],Table17[[#All],[ID]],"**",0,1),"")</f>
        <v/>
      </c>
      <c r="I7679" t="str" cm="1">
        <f t="array" ref="I7679">IF(HymnIN[[#This Row],[Verse]]=0,_xlfn.XLOOKUP(HymnIN[[#This Row],[Text]],Table17[[#All],[Meter]],Table17[[#All],[Correct Full Meter]],"**",0,1),"")</f>
        <v/>
      </c>
    </row>
    <row r="7680" spans="1:9" x14ac:dyDescent="0.3">
      <c r="A7680">
        <v>385</v>
      </c>
      <c r="B7680">
        <v>4</v>
      </c>
      <c r="C7680">
        <v>1</v>
      </c>
      <c r="D7680">
        <v>8890</v>
      </c>
      <c r="E7680" t="s">
        <v>7340</v>
      </c>
      <c r="F7680" t="str">
        <f>IF(HymnIN[[#This Row],[Verse]]&lt;&gt;0,"",_xlfn.XLOOKUP(HymnIN[[#This Row],[Hymn]],HymnEN[[#All],[hymn_no]],HymnEN[[#All],[author_id]],"0",0,1))</f>
        <v/>
      </c>
      <c r="G7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'4', '1', 'Umìli tienci, e con la verità');</v>
      </c>
      <c r="H7680" t="str" cm="1">
        <f t="array" ref="H7680">IF(HymnIN[[#This Row],[Verse]]=0,_xlfn.XLOOKUP(HymnIN[[#This Row],[Text]],Table17[[#All],[Meter]],Table17[[#All],[ID]],"**",0,1),"")</f>
        <v/>
      </c>
      <c r="I7680" t="str" cm="1">
        <f t="array" ref="I7680">IF(HymnIN[[#This Row],[Verse]]=0,_xlfn.XLOOKUP(HymnIN[[#This Row],[Text]],Table17[[#All],[Meter]],Table17[[#All],[Correct Full Meter]],"**",0,1),"")</f>
        <v/>
      </c>
    </row>
    <row r="7681" spans="1:9" x14ac:dyDescent="0.3">
      <c r="A7681">
        <v>385</v>
      </c>
      <c r="B7681">
        <v>4</v>
      </c>
      <c r="C7681">
        <v>2</v>
      </c>
      <c r="D7681">
        <v>8891</v>
      </c>
      <c r="E7681" t="s">
        <v>7341</v>
      </c>
      <c r="F7681" t="str">
        <f>IF(HymnIN[[#This Row],[Verse]]&lt;&gt;0,"",_xlfn.XLOOKUP(HymnIN[[#This Row],[Hymn]],HymnEN[[#All],[hymn_no]],HymnEN[[#All],[author_id]],"0",0,1))</f>
        <v/>
      </c>
      <c r="G7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'4', '2', 'Santificarci voglia, o Padre santo;');</v>
      </c>
      <c r="H7681" t="str" cm="1">
        <f t="array" ref="H7681">IF(HymnIN[[#This Row],[Verse]]=0,_xlfn.XLOOKUP(HymnIN[[#This Row],[Text]],Table17[[#All],[Meter]],Table17[[#All],[ID]],"**",0,1),"")</f>
        <v/>
      </c>
      <c r="I7681" t="str" cm="1">
        <f t="array" ref="I7681">IF(HymnIN[[#This Row],[Verse]]=0,_xlfn.XLOOKUP(HymnIN[[#This Row],[Text]],Table17[[#All],[Meter]],Table17[[#All],[Correct Full Meter]],"**",0,1),"")</f>
        <v/>
      </c>
    </row>
    <row r="7682" spans="1:9" x14ac:dyDescent="0.3">
      <c r="A7682">
        <v>385</v>
      </c>
      <c r="B7682">
        <v>4</v>
      </c>
      <c r="C7682">
        <v>3</v>
      </c>
      <c r="D7682">
        <v>8892</v>
      </c>
      <c r="E7682" t="s">
        <v>7342</v>
      </c>
      <c r="F7682" t="str">
        <f>IF(HymnIN[[#This Row],[Verse]]&lt;&gt;0,"",_xlfn.XLOOKUP(HymnIN[[#This Row],[Hymn]],HymnEN[[#All],[hymn_no]],HymnEN[[#All],[author_id]],"0",0,1))</f>
        <v/>
      </c>
      <c r="G7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'4', '3', 'Dal mondo preservati, sì che abbiam');</v>
      </c>
      <c r="H7682" t="str" cm="1">
        <f t="array" ref="H7682">IF(HymnIN[[#This Row],[Verse]]=0,_xlfn.XLOOKUP(HymnIN[[#This Row],[Text]],Table17[[#All],[Meter]],Table17[[#All],[ID]],"**",0,1),"")</f>
        <v/>
      </c>
      <c r="I7682" t="str" cm="1">
        <f t="array" ref="I7682">IF(HymnIN[[#This Row],[Verse]]=0,_xlfn.XLOOKUP(HymnIN[[#This Row],[Text]],Table17[[#All],[Meter]],Table17[[#All],[Correct Full Meter]],"**",0,1),"")</f>
        <v/>
      </c>
    </row>
    <row r="7683" spans="1:9" x14ac:dyDescent="0.3">
      <c r="A7683">
        <v>385</v>
      </c>
      <c r="B7683">
        <v>4</v>
      </c>
      <c r="C7683">
        <v>4</v>
      </c>
      <c r="D7683">
        <v>8893</v>
      </c>
      <c r="E7683" t="s">
        <v>7343</v>
      </c>
      <c r="F7683" t="str">
        <f>IF(HymnIN[[#This Row],[Verse]]&lt;&gt;0,"",_xlfn.XLOOKUP(HymnIN[[#This Row],[Hymn]],HymnEN[[#All],[hymn_no]],HymnEN[[#All],[author_id]],"0",0,1))</f>
        <v/>
      </c>
      <c r="G7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'4', '4', 'Dinanzi a noi la patria in ciel soltanto.');</v>
      </c>
      <c r="H7683" t="str" cm="1">
        <f t="array" ref="H7683">IF(HymnIN[[#This Row],[Verse]]=0,_xlfn.XLOOKUP(HymnIN[[#This Row],[Text]],Table17[[#All],[Meter]],Table17[[#All],[ID]],"**",0,1),"")</f>
        <v/>
      </c>
      <c r="I7683" t="str" cm="1">
        <f t="array" ref="I7683">IF(HymnIN[[#This Row],[Verse]]=0,_xlfn.XLOOKUP(HymnIN[[#This Row],[Text]],Table17[[#All],[Meter]],Table17[[#All],[Correct Full Meter]],"**",0,1),"")</f>
        <v/>
      </c>
    </row>
    <row r="7684" spans="1:9" x14ac:dyDescent="0.3">
      <c r="A7684">
        <v>385</v>
      </c>
      <c r="B7684">
        <v>5</v>
      </c>
      <c r="C7684">
        <v>1</v>
      </c>
      <c r="D7684">
        <v>8894</v>
      </c>
      <c r="E7684" t="s">
        <v>7344</v>
      </c>
      <c r="F7684" t="str">
        <f>IF(HymnIN[[#This Row],[Verse]]&lt;&gt;0,"",_xlfn.XLOOKUP(HymnIN[[#This Row],[Hymn]],HymnEN[[#All],[hymn_no]],HymnEN[[#All],[author_id]],"0",0,1))</f>
        <v/>
      </c>
      <c r="G7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'5', '1', 'Ci dona di rappresentarti qui,');</v>
      </c>
      <c r="H7684" t="str" cm="1">
        <f t="array" ref="H7684">IF(HymnIN[[#This Row],[Verse]]=0,_xlfn.XLOOKUP(HymnIN[[#This Row],[Text]],Table17[[#All],[Meter]],Table17[[#All],[ID]],"**",0,1),"")</f>
        <v/>
      </c>
      <c r="I7684" t="str" cm="1">
        <f t="array" ref="I7684">IF(HymnIN[[#This Row],[Verse]]=0,_xlfn.XLOOKUP(HymnIN[[#This Row],[Text]],Table17[[#All],[Meter]],Table17[[#All],[Correct Full Meter]],"**",0,1),"")</f>
        <v/>
      </c>
    </row>
    <row r="7685" spans="1:9" x14ac:dyDescent="0.3">
      <c r="A7685">
        <v>385</v>
      </c>
      <c r="B7685">
        <v>5</v>
      </c>
      <c r="C7685">
        <v>2</v>
      </c>
      <c r="D7685">
        <v>8895</v>
      </c>
      <c r="E7685" t="s">
        <v>7345</v>
      </c>
      <c r="F7685" t="str">
        <f>IF(HymnIN[[#This Row],[Verse]]&lt;&gt;0,"",_xlfn.XLOOKUP(HymnIN[[#This Row],[Hymn]],HymnEN[[#All],[hymn_no]],HymnEN[[#All],[author_id]],"0",0,1))</f>
        <v/>
      </c>
      <c r="G7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'5', '2', 'Per il Tuo Spirto ognor santificati,');</v>
      </c>
      <c r="H7685" t="str" cm="1">
        <f t="array" ref="H7685">IF(HymnIN[[#This Row],[Verse]]=0,_xlfn.XLOOKUP(HymnIN[[#This Row],[Text]],Table17[[#All],[Meter]],Table17[[#All],[ID]],"**",0,1),"")</f>
        <v/>
      </c>
      <c r="I7685" t="str" cm="1">
        <f t="array" ref="I7685">IF(HymnIN[[#This Row],[Verse]]=0,_xlfn.XLOOKUP(HymnIN[[#This Row],[Text]],Table17[[#All],[Meter]],Table17[[#All],[Correct Full Meter]],"**",0,1),"")</f>
        <v/>
      </c>
    </row>
    <row r="7686" spans="1:9" x14ac:dyDescent="0.3">
      <c r="A7686">
        <v>385</v>
      </c>
      <c r="B7686">
        <v>5</v>
      </c>
      <c r="C7686">
        <v>3</v>
      </c>
      <c r="D7686">
        <v>8896</v>
      </c>
      <c r="E7686" t="s">
        <v>7346</v>
      </c>
      <c r="F7686" t="str">
        <f>IF(HymnIN[[#This Row],[Verse]]&lt;&gt;0,"",_xlfn.XLOOKUP(HymnIN[[#This Row],[Hymn]],HymnEN[[#All],[hymn_no]],HymnEN[[#All],[author_id]],"0",0,1))</f>
        <v/>
      </c>
      <c r="G7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'5', '3', 'E nella grazia di Quei che morì');</v>
      </c>
      <c r="H7686" t="str" cm="1">
        <f t="array" ref="H7686">IF(HymnIN[[#This Row],[Verse]]=0,_xlfn.XLOOKUP(HymnIN[[#This Row],[Text]],Table17[[#All],[Meter]],Table17[[#All],[ID]],"**",0,1),"")</f>
        <v/>
      </c>
      <c r="I7686" t="str" cm="1">
        <f t="array" ref="I7686">IF(HymnIN[[#This Row],[Verse]]=0,_xlfn.XLOOKUP(HymnIN[[#This Row],[Text]],Table17[[#All],[Meter]],Table17[[#All],[Correct Full Meter]],"**",0,1),"")</f>
        <v/>
      </c>
    </row>
    <row r="7687" spans="1:9" x14ac:dyDescent="0.3">
      <c r="A7687">
        <v>385</v>
      </c>
      <c r="B7687">
        <v>5</v>
      </c>
      <c r="C7687">
        <v>4</v>
      </c>
      <c r="D7687">
        <v>8897</v>
      </c>
      <c r="E7687" t="s">
        <v>7347</v>
      </c>
      <c r="F7687" t="str">
        <f>IF(HymnIN[[#This Row],[Verse]]&lt;&gt;0,"",_xlfn.XLOOKUP(HymnIN[[#This Row],[Hymn]],HymnEN[[#All],[hymn_no]],HymnEN[[#All],[author_id]],"0",0,1))</f>
        <v/>
      </c>
      <c r="G7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('385', '5', '4', 'Fa\' che fedeli siam a Tua chiamata.');</v>
      </c>
      <c r="H7687" t="str" cm="1">
        <f t="array" ref="H7687">IF(HymnIN[[#This Row],[Verse]]=0,_xlfn.XLOOKUP(HymnIN[[#This Row],[Text]],Table17[[#All],[Meter]],Table17[[#All],[ID]],"**",0,1),"")</f>
        <v/>
      </c>
      <c r="I7687" t="str" cm="1">
        <f t="array" ref="I7687">IF(HymnIN[[#This Row],[Verse]]=0,_xlfn.XLOOKUP(HymnIN[[#This Row],[Text]],Table17[[#All],[Meter]],Table17[[#All],[Correct Full Meter]],"**",0,1),"")</f>
        <v/>
      </c>
    </row>
    <row r="7688" spans="1:9" x14ac:dyDescent="0.3">
      <c r="A7688">
        <v>386</v>
      </c>
      <c r="B7688">
        <v>0</v>
      </c>
      <c r="C7688">
        <v>0</v>
      </c>
      <c r="D7688">
        <v>8901</v>
      </c>
      <c r="E7688" t="s">
        <v>679</v>
      </c>
      <c r="F7688">
        <f>IF(HymnIN[[#This Row],[Verse]]&lt;&gt;0,"",_xlfn.XLOOKUP(HymnIN[[#This Row],[Hymn]],HymnEN[[#All],[hymn_no]],HymnEN[[#All],[author_id]],"0",0,1))</f>
        <v>34</v>
      </c>
      <c r="G7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('386', '10.10.10.10.', '21', '34');</v>
      </c>
      <c r="H7688" cm="1">
        <f t="array" ref="H7688">IF(HymnIN[[#This Row],[Verse]]=0,_xlfn.XLOOKUP(HymnIN[[#This Row],[Text]],Table17[[#All],[Meter]],Table17[[#All],[ID]],"**",0,1),"")</f>
        <v>21</v>
      </c>
      <c r="I7688" t="str" cm="1">
        <f t="array" ref="I7688">IF(HymnIN[[#This Row],[Verse]]=0,_xlfn.XLOOKUP(HymnIN[[#This Row],[Text]],Table17[[#All],[Meter]],Table17[[#All],[Correct Full Meter]],"**",0,1),"")</f>
        <v>10.10.10.10.</v>
      </c>
    </row>
    <row r="7689" spans="1:9" x14ac:dyDescent="0.3">
      <c r="A7689">
        <v>386</v>
      </c>
      <c r="B7689">
        <v>1</v>
      </c>
      <c r="C7689">
        <v>1</v>
      </c>
      <c r="D7689">
        <v>8902</v>
      </c>
      <c r="E7689" t="s">
        <v>7348</v>
      </c>
      <c r="F7689" t="str">
        <f>IF(HymnIN[[#This Row],[Verse]]&lt;&gt;0,"",_xlfn.XLOOKUP(HymnIN[[#This Row],[Hymn]],HymnEN[[#All],[hymn_no]],HymnEN[[#All],[author_id]],"0",0,1))</f>
        <v/>
      </c>
      <c r="G7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'1', '1', 'GESU\', Tu vieni, vieni come Re,');</v>
      </c>
      <c r="H7689" t="str" cm="1">
        <f t="array" ref="H7689">IF(HymnIN[[#This Row],[Verse]]=0,_xlfn.XLOOKUP(HymnIN[[#This Row],[Text]],Table17[[#All],[Meter]],Table17[[#All],[ID]],"**",0,1),"")</f>
        <v/>
      </c>
      <c r="I7689" t="str" cm="1">
        <f t="array" ref="I7689">IF(HymnIN[[#This Row],[Verse]]=0,_xlfn.XLOOKUP(HymnIN[[#This Row],[Text]],Table17[[#All],[Meter]],Table17[[#All],[Correct Full Meter]],"**",0,1),"")</f>
        <v/>
      </c>
    </row>
    <row r="7690" spans="1:9" x14ac:dyDescent="0.3">
      <c r="A7690">
        <v>386</v>
      </c>
      <c r="B7690">
        <v>1</v>
      </c>
      <c r="C7690">
        <v>2</v>
      </c>
      <c r="D7690">
        <v>8903</v>
      </c>
      <c r="E7690" t="s">
        <v>7349</v>
      </c>
      <c r="F7690" t="str">
        <f>IF(HymnIN[[#This Row],[Verse]]&lt;&gt;0,"",_xlfn.XLOOKUP(HymnIN[[#This Row],[Hymn]],HymnEN[[#All],[hymn_no]],HymnEN[[#All],[author_id]],"0",0,1))</f>
        <v/>
      </c>
      <c r="G7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'1', '2', 'Portando in terra la felicità;');</v>
      </c>
      <c r="H7690" t="str" cm="1">
        <f t="array" ref="H7690">IF(HymnIN[[#This Row],[Verse]]=0,_xlfn.XLOOKUP(HymnIN[[#This Row],[Text]],Table17[[#All],[Meter]],Table17[[#All],[ID]],"**",0,1),"")</f>
        <v/>
      </c>
      <c r="I7690" t="str" cm="1">
        <f t="array" ref="I7690">IF(HymnIN[[#This Row],[Verse]]=0,_xlfn.XLOOKUP(HymnIN[[#This Row],[Text]],Table17[[#All],[Meter]],Table17[[#All],[Correct Full Meter]],"**",0,1),"")</f>
        <v/>
      </c>
    </row>
    <row r="7691" spans="1:9" x14ac:dyDescent="0.3">
      <c r="A7691">
        <v>386</v>
      </c>
      <c r="B7691">
        <v>1</v>
      </c>
      <c r="C7691">
        <v>3</v>
      </c>
      <c r="D7691">
        <v>8904</v>
      </c>
      <c r="E7691" t="s">
        <v>7350</v>
      </c>
      <c r="F7691" t="str">
        <f>IF(HymnIN[[#This Row],[Verse]]&lt;&gt;0,"",_xlfn.XLOOKUP(HymnIN[[#This Row],[Hymn]],HymnEN[[#All],[hymn_no]],HymnEN[[#All],[author_id]],"0",0,1))</f>
        <v/>
      </c>
      <c r="G7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'1', '3', 'La lotta, il male, il pianto cesseran:');</v>
      </c>
      <c r="H7691" t="str" cm="1">
        <f t="array" ref="H7691">IF(HymnIN[[#This Row],[Verse]]=0,_xlfn.XLOOKUP(HymnIN[[#This Row],[Text]],Table17[[#All],[Meter]],Table17[[#All],[ID]],"**",0,1),"")</f>
        <v/>
      </c>
      <c r="I7691" t="str" cm="1">
        <f t="array" ref="I7691">IF(HymnIN[[#This Row],[Verse]]=0,_xlfn.XLOOKUP(HymnIN[[#This Row],[Text]],Table17[[#All],[Meter]],Table17[[#All],[Correct Full Meter]],"**",0,1),"")</f>
        <v/>
      </c>
    </row>
    <row r="7692" spans="1:9" x14ac:dyDescent="0.3">
      <c r="A7692">
        <v>386</v>
      </c>
      <c r="B7692">
        <v>1</v>
      </c>
      <c r="C7692">
        <v>4</v>
      </c>
      <c r="D7692">
        <v>8905</v>
      </c>
      <c r="E7692" t="s">
        <v>7351</v>
      </c>
      <c r="F7692" t="str">
        <f>IF(HymnIN[[#This Row],[Verse]]&lt;&gt;0,"",_xlfn.XLOOKUP(HymnIN[[#This Row],[Hymn]],HymnEN[[#All],[hymn_no]],HymnEN[[#All],[author_id]],"0",0,1))</f>
        <v/>
      </c>
      <c r="G7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'1', '4', 'Prence di pace, il Vincitor Tu se\'!');</v>
      </c>
      <c r="H7692" t="str" cm="1">
        <f t="array" ref="H7692">IF(HymnIN[[#This Row],[Verse]]=0,_xlfn.XLOOKUP(HymnIN[[#This Row],[Text]],Table17[[#All],[Meter]],Table17[[#All],[ID]],"**",0,1),"")</f>
        <v/>
      </c>
      <c r="I7692" t="str" cm="1">
        <f t="array" ref="I7692">IF(HymnIN[[#This Row],[Verse]]=0,_xlfn.XLOOKUP(HymnIN[[#This Row],[Text]],Table17[[#All],[Meter]],Table17[[#All],[Correct Full Meter]],"**",0,1),"")</f>
        <v/>
      </c>
    </row>
    <row r="7693" spans="1:9" x14ac:dyDescent="0.3">
      <c r="A7693">
        <v>386</v>
      </c>
      <c r="B7693">
        <v>2</v>
      </c>
      <c r="C7693">
        <v>1</v>
      </c>
      <c r="D7693">
        <v>8906</v>
      </c>
      <c r="E7693" t="s">
        <v>7352</v>
      </c>
      <c r="F7693" t="str">
        <f>IF(HymnIN[[#This Row],[Verse]]&lt;&gt;0,"",_xlfn.XLOOKUP(HymnIN[[#This Row],[Hymn]],HymnEN[[#All],[hymn_no]],HymnEN[[#All],[author_id]],"0",0,1))</f>
        <v/>
      </c>
      <c r="G7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'2', '1', 'Ti loderan Tue opre, Salvator;');</v>
      </c>
      <c r="H7693" t="str" cm="1">
        <f t="array" ref="H7693">IF(HymnIN[[#This Row],[Verse]]=0,_xlfn.XLOOKUP(HymnIN[[#This Row],[Text]],Table17[[#All],[Meter]],Table17[[#All],[ID]],"**",0,1),"")</f>
        <v/>
      </c>
      <c r="I7693" t="str" cm="1">
        <f t="array" ref="I7693">IF(HymnIN[[#This Row],[Verse]]=0,_xlfn.XLOOKUP(HymnIN[[#This Row],[Text]],Table17[[#All],[Meter]],Table17[[#All],[Correct Full Meter]],"**",0,1),"")</f>
        <v/>
      </c>
    </row>
    <row r="7694" spans="1:9" x14ac:dyDescent="0.3">
      <c r="A7694">
        <v>386</v>
      </c>
      <c r="B7694">
        <v>2</v>
      </c>
      <c r="C7694">
        <v>2</v>
      </c>
      <c r="D7694">
        <v>8907</v>
      </c>
      <c r="E7694" t="s">
        <v>7353</v>
      </c>
      <c r="F7694" t="str">
        <f>IF(HymnIN[[#This Row],[Verse]]&lt;&gt;0,"",_xlfn.XLOOKUP(HymnIN[[#This Row],[Hymn]],HymnEN[[#All],[hymn_no]],HymnEN[[#All],[author_id]],"0",0,1))</f>
        <v/>
      </c>
      <c r="G7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'2', '2', 'Ognuno qual Signor T\'accetterà,');</v>
      </c>
      <c r="H7694" t="str" cm="1">
        <f t="array" ref="H7694">IF(HymnIN[[#This Row],[Verse]]=0,_xlfn.XLOOKUP(HymnIN[[#This Row],[Text]],Table17[[#All],[Meter]],Table17[[#All],[ID]],"**",0,1),"")</f>
        <v/>
      </c>
      <c r="I7694" t="str" cm="1">
        <f t="array" ref="I7694">IF(HymnIN[[#This Row],[Verse]]=0,_xlfn.XLOOKUP(HymnIN[[#This Row],[Text]],Table17[[#All],[Meter]],Table17[[#All],[Correct Full Meter]],"**",0,1),"")</f>
        <v/>
      </c>
    </row>
    <row r="7695" spans="1:9" x14ac:dyDescent="0.3">
      <c r="A7695">
        <v>386</v>
      </c>
      <c r="B7695">
        <v>2</v>
      </c>
      <c r="C7695">
        <v>3</v>
      </c>
      <c r="D7695">
        <v>8908</v>
      </c>
      <c r="E7695" t="s">
        <v>7354</v>
      </c>
      <c r="F7695" t="str">
        <f>IF(HymnIN[[#This Row],[Verse]]&lt;&gt;0,"",_xlfn.XLOOKUP(HymnIN[[#This Row],[Hymn]],HymnEN[[#All],[hymn_no]],HymnEN[[#All],[author_id]],"0",0,1))</f>
        <v/>
      </c>
      <c r="G7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'2', '3', 'Ognuno il Nome Tuo benedirà:');</v>
      </c>
      <c r="H7695" t="str" cm="1">
        <f t="array" ref="H7695">IF(HymnIN[[#This Row],[Verse]]=0,_xlfn.XLOOKUP(HymnIN[[#This Row],[Text]],Table17[[#All],[Meter]],Table17[[#All],[ID]],"**",0,1),"")</f>
        <v/>
      </c>
      <c r="I7695" t="str" cm="1">
        <f t="array" ref="I7695">IF(HymnIN[[#This Row],[Verse]]=0,_xlfn.XLOOKUP(HymnIN[[#This Row],[Text]],Table17[[#All],[Meter]],Table17[[#All],[Correct Full Meter]],"**",0,1),"")</f>
        <v/>
      </c>
    </row>
    <row r="7696" spans="1:9" x14ac:dyDescent="0.3">
      <c r="A7696">
        <v>386</v>
      </c>
      <c r="B7696">
        <v>2</v>
      </c>
      <c r="C7696">
        <v>4</v>
      </c>
      <c r="D7696">
        <v>8909</v>
      </c>
      <c r="E7696" t="s">
        <v>7355</v>
      </c>
      <c r="F7696" t="str">
        <f>IF(HymnIN[[#This Row],[Verse]]&lt;&gt;0,"",_xlfn.XLOOKUP(HymnIN[[#This Row],[Hymn]],HymnEN[[#All],[hymn_no]],HymnEN[[#All],[author_id]],"0",0,1))</f>
        <v/>
      </c>
      <c r="G7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'2', '4', 'Sol di giustizia, degno sei d\'onor!');</v>
      </c>
      <c r="H7696" t="str" cm="1">
        <f t="array" ref="H7696">IF(HymnIN[[#This Row],[Verse]]=0,_xlfn.XLOOKUP(HymnIN[[#This Row],[Text]],Table17[[#All],[Meter]],Table17[[#All],[ID]],"**",0,1),"")</f>
        <v/>
      </c>
      <c r="I7696" t="str" cm="1">
        <f t="array" ref="I7696">IF(HymnIN[[#This Row],[Verse]]=0,_xlfn.XLOOKUP(HymnIN[[#This Row],[Text]],Table17[[#All],[Meter]],Table17[[#All],[Correct Full Meter]],"**",0,1),"")</f>
        <v/>
      </c>
    </row>
    <row r="7697" spans="1:9" x14ac:dyDescent="0.3">
      <c r="A7697">
        <v>386</v>
      </c>
      <c r="B7697">
        <v>3</v>
      </c>
      <c r="C7697">
        <v>1</v>
      </c>
      <c r="D7697">
        <v>8910</v>
      </c>
      <c r="E7697" t="s">
        <v>7356</v>
      </c>
      <c r="F7697" t="str">
        <f>IF(HymnIN[[#This Row],[Verse]]&lt;&gt;0,"",_xlfn.XLOOKUP(HymnIN[[#This Row],[Hymn]],HymnEN[[#All],[hymn_no]],HymnEN[[#All],[author_id]],"0",0,1))</f>
        <v/>
      </c>
      <c r="G7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'3', '1', 'O Sacerdote, di giustizia il Re,');</v>
      </c>
      <c r="H7697" t="str" cm="1">
        <f t="array" ref="H7697">IF(HymnIN[[#This Row],[Verse]]=0,_xlfn.XLOOKUP(HymnIN[[#This Row],[Text]],Table17[[#All],[Meter]],Table17[[#All],[ID]],"**",0,1),"")</f>
        <v/>
      </c>
      <c r="I7697" t="str" cm="1">
        <f t="array" ref="I7697">IF(HymnIN[[#This Row],[Verse]]=0,_xlfn.XLOOKUP(HymnIN[[#This Row],[Text]],Table17[[#All],[Meter]],Table17[[#All],[Correct Full Meter]],"**",0,1),"")</f>
        <v/>
      </c>
    </row>
    <row r="7698" spans="1:9" x14ac:dyDescent="0.3">
      <c r="A7698">
        <v>386</v>
      </c>
      <c r="B7698">
        <v>3</v>
      </c>
      <c r="C7698">
        <v>2</v>
      </c>
      <c r="D7698">
        <v>8911</v>
      </c>
      <c r="E7698" t="s">
        <v>7357</v>
      </c>
      <c r="F7698" t="str">
        <f>IF(HymnIN[[#This Row],[Verse]]&lt;&gt;0,"",_xlfn.XLOOKUP(HymnIN[[#This Row],[Hymn]],HymnEN[[#All],[hymn_no]],HymnEN[[#All],[author_id]],"0",0,1))</f>
        <v/>
      </c>
      <c r="G7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'3', '2', 'Tu Re di Salem, Re di pace se\'.');</v>
      </c>
      <c r="H7698" t="str" cm="1">
        <f t="array" ref="H7698">IF(HymnIN[[#This Row],[Verse]]=0,_xlfn.XLOOKUP(HymnIN[[#This Row],[Text]],Table17[[#All],[Meter]],Table17[[#All],[ID]],"**",0,1),"")</f>
        <v/>
      </c>
      <c r="I7698" t="str" cm="1">
        <f t="array" ref="I7698">IF(HymnIN[[#This Row],[Verse]]=0,_xlfn.XLOOKUP(HymnIN[[#This Row],[Text]],Table17[[#All],[Meter]],Table17[[#All],[Correct Full Meter]],"**",0,1),"")</f>
        <v/>
      </c>
    </row>
    <row r="7699" spans="1:9" x14ac:dyDescent="0.3">
      <c r="A7699">
        <v>386</v>
      </c>
      <c r="B7699">
        <v>3</v>
      </c>
      <c r="C7699">
        <v>3</v>
      </c>
      <c r="D7699">
        <v>8912</v>
      </c>
      <c r="E7699" t="s">
        <v>7358</v>
      </c>
      <c r="F7699" t="str">
        <f>IF(HymnIN[[#This Row],[Verse]]&lt;&gt;0,"",_xlfn.XLOOKUP(HymnIN[[#This Row],[Hymn]],HymnEN[[#All],[hymn_no]],HymnEN[[#All],[author_id]],"0",0,1))</f>
        <v/>
      </c>
      <c r="G7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'3', '3', 'Il popol Tuo da lungi e da vicin');</v>
      </c>
      <c r="H7699" t="str" cm="1">
        <f t="array" ref="H7699">IF(HymnIN[[#This Row],[Verse]]=0,_xlfn.XLOOKUP(HymnIN[[#This Row],[Text]],Table17[[#All],[Meter]],Table17[[#All],[ID]],"**",0,1),"")</f>
        <v/>
      </c>
      <c r="I7699" t="str" cm="1">
        <f t="array" ref="I7699">IF(HymnIN[[#This Row],[Verse]]=0,_xlfn.XLOOKUP(HymnIN[[#This Row],[Text]],Table17[[#All],[Meter]],Table17[[#All],[Correct Full Meter]],"**",0,1),"")</f>
        <v/>
      </c>
    </row>
    <row r="7700" spans="1:9" x14ac:dyDescent="0.3">
      <c r="A7700">
        <v>386</v>
      </c>
      <c r="B7700">
        <v>3</v>
      </c>
      <c r="C7700">
        <v>4</v>
      </c>
      <c r="D7700">
        <v>8913</v>
      </c>
      <c r="E7700" t="s">
        <v>7359</v>
      </c>
      <c r="F7700" t="str">
        <f>IF(HymnIN[[#This Row],[Verse]]&lt;&gt;0,"",_xlfn.XLOOKUP(HymnIN[[#This Row],[Hymn]],HymnEN[[#All],[hymn_no]],HymnEN[[#All],[author_id]],"0",0,1))</f>
        <v/>
      </c>
      <c r="G7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'3', '4', 'Ti chiama: Vieni, Stella del Mattin!');</v>
      </c>
      <c r="H7700" t="str" cm="1">
        <f t="array" ref="H7700">IF(HymnIN[[#This Row],[Verse]]=0,_xlfn.XLOOKUP(HymnIN[[#This Row],[Text]],Table17[[#All],[Meter]],Table17[[#All],[ID]],"**",0,1),"")</f>
        <v/>
      </c>
      <c r="I7700" t="str" cm="1">
        <f t="array" ref="I7700">IF(HymnIN[[#This Row],[Verse]]=0,_xlfn.XLOOKUP(HymnIN[[#This Row],[Text]],Table17[[#All],[Meter]],Table17[[#All],[Correct Full Meter]],"**",0,1),"")</f>
        <v/>
      </c>
    </row>
    <row r="7701" spans="1:9" x14ac:dyDescent="0.3">
      <c r="A7701">
        <v>386</v>
      </c>
      <c r="B7701">
        <v>4</v>
      </c>
      <c r="C7701">
        <v>1</v>
      </c>
      <c r="D7701">
        <v>8914</v>
      </c>
      <c r="E7701" t="s">
        <v>7360</v>
      </c>
      <c r="F7701" t="str">
        <f>IF(HymnIN[[#This Row],[Verse]]&lt;&gt;0,"",_xlfn.XLOOKUP(HymnIN[[#This Row],[Hymn]],HymnEN[[#All],[hymn_no]],HymnEN[[#All],[author_id]],"0",0,1))</f>
        <v/>
      </c>
      <c r="G7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'4', '1', 'Re trionfante, vieni per regnar,');</v>
      </c>
      <c r="H7701" t="str" cm="1">
        <f t="array" ref="H7701">IF(HymnIN[[#This Row],[Verse]]=0,_xlfn.XLOOKUP(HymnIN[[#This Row],[Text]],Table17[[#All],[Meter]],Table17[[#All],[ID]],"**",0,1),"")</f>
        <v/>
      </c>
      <c r="I7701" t="str" cm="1">
        <f t="array" ref="I7701">IF(HymnIN[[#This Row],[Verse]]=0,_xlfn.XLOOKUP(HymnIN[[#This Row],[Text]],Table17[[#All],[Meter]],Table17[[#All],[Correct Full Meter]],"**",0,1),"")</f>
        <v/>
      </c>
    </row>
    <row r="7702" spans="1:9" x14ac:dyDescent="0.3">
      <c r="A7702">
        <v>386</v>
      </c>
      <c r="B7702">
        <v>4</v>
      </c>
      <c r="C7702">
        <v>2</v>
      </c>
      <c r="D7702">
        <v>8915</v>
      </c>
      <c r="E7702" t="s">
        <v>7361</v>
      </c>
      <c r="F7702" t="str">
        <f>IF(HymnIN[[#This Row],[Verse]]&lt;&gt;0,"",_xlfn.XLOOKUP(HymnIN[[#This Row],[Hymn]],HymnEN[[#All],[hymn_no]],HymnEN[[#All],[author_id]],"0",0,1))</f>
        <v/>
      </c>
      <c r="G7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'4', '2', 'La Tua potenza e gloria fa\' brillar;');</v>
      </c>
      <c r="H7702" t="str" cm="1">
        <f t="array" ref="H7702">IF(HymnIN[[#This Row],[Verse]]=0,_xlfn.XLOOKUP(HymnIN[[#This Row],[Text]],Table17[[#All],[Meter]],Table17[[#All],[ID]],"**",0,1),"")</f>
        <v/>
      </c>
      <c r="I7702" t="str" cm="1">
        <f t="array" ref="I7702">IF(HymnIN[[#This Row],[Verse]]=0,_xlfn.XLOOKUP(HymnIN[[#This Row],[Text]],Table17[[#All],[Meter]],Table17[[#All],[Correct Full Meter]],"**",0,1),"")</f>
        <v/>
      </c>
    </row>
    <row r="7703" spans="1:9" x14ac:dyDescent="0.3">
      <c r="A7703">
        <v>386</v>
      </c>
      <c r="B7703">
        <v>4</v>
      </c>
      <c r="C7703">
        <v>3</v>
      </c>
      <c r="D7703">
        <v>8916</v>
      </c>
      <c r="E7703" t="s">
        <v>7362</v>
      </c>
      <c r="F7703" t="str">
        <f>IF(HymnIN[[#This Row],[Verse]]&lt;&gt;0,"",_xlfn.XLOOKUP(HymnIN[[#This Row],[Hymn]],HymnEN[[#All],[hymn_no]],HymnEN[[#All],[author_id]],"0",0,1))</f>
        <v/>
      </c>
      <c r="G7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'4', '3', 'Signore degli eserciti nel ciel,');</v>
      </c>
      <c r="H7703" t="str" cm="1">
        <f t="array" ref="H7703">IF(HymnIN[[#This Row],[Verse]]=0,_xlfn.XLOOKUP(HymnIN[[#This Row],[Text]],Table17[[#All],[Meter]],Table17[[#All],[ID]],"**",0,1),"")</f>
        <v/>
      </c>
      <c r="I7703" t="str" cm="1">
        <f t="array" ref="I7703">IF(HymnIN[[#This Row],[Verse]]=0,_xlfn.XLOOKUP(HymnIN[[#This Row],[Text]],Table17[[#All],[Meter]],Table17[[#All],[Correct Full Meter]],"**",0,1),"")</f>
        <v/>
      </c>
    </row>
    <row r="7704" spans="1:9" x14ac:dyDescent="0.3">
      <c r="A7704">
        <v>386</v>
      </c>
      <c r="B7704">
        <v>4</v>
      </c>
      <c r="C7704">
        <v>4</v>
      </c>
      <c r="D7704">
        <v>8917</v>
      </c>
      <c r="E7704" t="s">
        <v>7363</v>
      </c>
      <c r="F7704" t="str">
        <f>IF(HymnIN[[#This Row],[Verse]]&lt;&gt;0,"",_xlfn.XLOOKUP(HymnIN[[#This Row],[Hymn]],HymnEN[[#All],[hymn_no]],HymnEN[[#All],[author_id]],"0",0,1))</f>
        <v/>
      </c>
      <c r="G7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('386', '4', '4', 'Vieni, Signor Gesù! Sì, vieni, Amen.');</v>
      </c>
      <c r="H7704" t="str" cm="1">
        <f t="array" ref="H7704">IF(HymnIN[[#This Row],[Verse]]=0,_xlfn.XLOOKUP(HymnIN[[#This Row],[Text]],Table17[[#All],[Meter]],Table17[[#All],[ID]],"**",0,1),"")</f>
        <v/>
      </c>
      <c r="I7704" t="str" cm="1">
        <f t="array" ref="I7704">IF(HymnIN[[#This Row],[Verse]]=0,_xlfn.XLOOKUP(HymnIN[[#This Row],[Text]],Table17[[#All],[Meter]],Table17[[#All],[Correct Full Meter]],"**",0,1),"")</f>
        <v/>
      </c>
    </row>
    <row r="7705" spans="1:9" x14ac:dyDescent="0.3">
      <c r="A7705">
        <v>387</v>
      </c>
      <c r="B7705">
        <v>0</v>
      </c>
      <c r="C7705">
        <v>0</v>
      </c>
      <c r="D7705">
        <v>8921</v>
      </c>
      <c r="E7705" t="s">
        <v>658</v>
      </c>
      <c r="F7705">
        <f>IF(HymnIN[[#This Row],[Verse]]&lt;&gt;0,"",_xlfn.XLOOKUP(HymnIN[[#This Row],[Hymn]],HymnEN[[#All],[hymn_no]],HymnEN[[#All],[author_id]],"0",0,1))</f>
        <v>156</v>
      </c>
      <c r="G7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('387', '9.8.9.8. Giambico.', '161', '156');</v>
      </c>
      <c r="H7705" cm="1">
        <f t="array" ref="H7705">IF(HymnIN[[#This Row],[Verse]]=0,_xlfn.XLOOKUP(HymnIN[[#This Row],[Text]],Table17[[#All],[Meter]],Table17[[#All],[ID]],"**",0,1),"")</f>
        <v>161</v>
      </c>
      <c r="I7705" t="str" cm="1">
        <f t="array" ref="I7705">IF(HymnIN[[#This Row],[Verse]]=0,_xlfn.XLOOKUP(HymnIN[[#This Row],[Text]],Table17[[#All],[Meter]],Table17[[#All],[Correct Full Meter]],"**",0,1),"")</f>
        <v>9.8.9.8. Giambico.</v>
      </c>
    </row>
    <row r="7706" spans="1:9" x14ac:dyDescent="0.3">
      <c r="A7706">
        <v>387</v>
      </c>
      <c r="B7706">
        <v>1</v>
      </c>
      <c r="C7706">
        <v>1</v>
      </c>
      <c r="D7706">
        <v>8922</v>
      </c>
      <c r="E7706" t="s">
        <v>7364</v>
      </c>
      <c r="F7706" t="str">
        <f>IF(HymnIN[[#This Row],[Verse]]&lt;&gt;0,"",_xlfn.XLOOKUP(HymnIN[[#This Row],[Hymn]],HymnEN[[#All],[hymn_no]],HymnEN[[#All],[author_id]],"0",0,1))</f>
        <v/>
      </c>
      <c r="G7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'1', '1', 'SIGNOR, la gloria Tua divina');</v>
      </c>
      <c r="H7706" t="str" cm="1">
        <f t="array" ref="H7706">IF(HymnIN[[#This Row],[Verse]]=0,_xlfn.XLOOKUP(HymnIN[[#This Row],[Text]],Table17[[#All],[Meter]],Table17[[#All],[ID]],"**",0,1),"")</f>
        <v/>
      </c>
      <c r="I7706" t="str" cm="1">
        <f t="array" ref="I7706">IF(HymnIN[[#This Row],[Verse]]=0,_xlfn.XLOOKUP(HymnIN[[#This Row],[Text]],Table17[[#All],[Meter]],Table17[[#All],[Correct Full Meter]],"**",0,1),"")</f>
        <v/>
      </c>
    </row>
    <row r="7707" spans="1:9" x14ac:dyDescent="0.3">
      <c r="A7707">
        <v>387</v>
      </c>
      <c r="B7707">
        <v>1</v>
      </c>
      <c r="C7707">
        <v>2</v>
      </c>
      <c r="D7707">
        <v>8923</v>
      </c>
      <c r="E7707" t="s">
        <v>7365</v>
      </c>
      <c r="F7707" t="str">
        <f>IF(HymnIN[[#This Row],[Verse]]&lt;&gt;0,"",_xlfn.XLOOKUP(HymnIN[[#This Row],[Hymn]],HymnEN[[#All],[hymn_no]],HymnEN[[#All],[author_id]],"0",0,1))</f>
        <v/>
      </c>
      <c r="G7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'1', '2', 'Empie di gioia i nostri cuor;');</v>
      </c>
      <c r="H7707" t="str" cm="1">
        <f t="array" ref="H7707">IF(HymnIN[[#This Row],[Verse]]=0,_xlfn.XLOOKUP(HymnIN[[#This Row],[Text]],Table17[[#All],[Meter]],Table17[[#All],[ID]],"**",0,1),"")</f>
        <v/>
      </c>
      <c r="I7707" t="str" cm="1">
        <f t="array" ref="I7707">IF(HymnIN[[#This Row],[Verse]]=0,_xlfn.XLOOKUP(HymnIN[[#This Row],[Text]],Table17[[#All],[Meter]],Table17[[#All],[Correct Full Meter]],"**",0,1),"")</f>
        <v/>
      </c>
    </row>
    <row r="7708" spans="1:9" x14ac:dyDescent="0.3">
      <c r="A7708">
        <v>387</v>
      </c>
      <c r="B7708">
        <v>1</v>
      </c>
      <c r="C7708">
        <v>3</v>
      </c>
      <c r="D7708">
        <v>8924</v>
      </c>
      <c r="E7708" t="s">
        <v>7366</v>
      </c>
      <c r="F7708" t="str">
        <f>IF(HymnIN[[#This Row],[Verse]]&lt;&gt;0,"",_xlfn.XLOOKUP(HymnIN[[#This Row],[Hymn]],HymnEN[[#All],[hymn_no]],HymnEN[[#All],[author_id]],"0",0,1))</f>
        <v/>
      </c>
      <c r="G7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'1', '3', 'Assorti nella Tua Persona,');</v>
      </c>
      <c r="H7708" t="str" cm="1">
        <f t="array" ref="H7708">IF(HymnIN[[#This Row],[Verse]]=0,_xlfn.XLOOKUP(HymnIN[[#This Row],[Text]],Table17[[#All],[Meter]],Table17[[#All],[ID]],"**",0,1),"")</f>
        <v/>
      </c>
      <c r="I7708" t="str" cm="1">
        <f t="array" ref="I7708">IF(HymnIN[[#This Row],[Verse]]=0,_xlfn.XLOOKUP(HymnIN[[#This Row],[Text]],Table17[[#All],[Meter]],Table17[[#All],[Correct Full Meter]],"**",0,1),"")</f>
        <v/>
      </c>
    </row>
    <row r="7709" spans="1:9" x14ac:dyDescent="0.3">
      <c r="A7709">
        <v>387</v>
      </c>
      <c r="B7709">
        <v>1</v>
      </c>
      <c r="C7709">
        <v>4</v>
      </c>
      <c r="D7709">
        <v>8925</v>
      </c>
      <c r="E7709" t="s">
        <v>7367</v>
      </c>
      <c r="F7709" t="str">
        <f>IF(HymnIN[[#This Row],[Verse]]&lt;&gt;0,"",_xlfn.XLOOKUP(HymnIN[[#This Row],[Hymn]],HymnEN[[#All],[hymn_no]],HymnEN[[#All],[author_id]],"0",0,1))</f>
        <v/>
      </c>
      <c r="G7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'1', '4', 'T\'offriamo lode, omaggio, onor.');</v>
      </c>
      <c r="H7709" t="str" cm="1">
        <f t="array" ref="H7709">IF(HymnIN[[#This Row],[Verse]]=0,_xlfn.XLOOKUP(HymnIN[[#This Row],[Text]],Table17[[#All],[Meter]],Table17[[#All],[ID]],"**",0,1),"")</f>
        <v/>
      </c>
      <c r="I7709" t="str" cm="1">
        <f t="array" ref="I7709">IF(HymnIN[[#This Row],[Verse]]=0,_xlfn.XLOOKUP(HymnIN[[#This Row],[Text]],Table17[[#All],[Meter]],Table17[[#All],[Correct Full Meter]],"**",0,1),"")</f>
        <v/>
      </c>
    </row>
    <row r="7710" spans="1:9" x14ac:dyDescent="0.3">
      <c r="A7710">
        <v>387</v>
      </c>
      <c r="B7710">
        <v>2</v>
      </c>
      <c r="C7710">
        <v>1</v>
      </c>
      <c r="D7710">
        <v>8926</v>
      </c>
      <c r="E7710" t="s">
        <v>7368</v>
      </c>
      <c r="F7710" t="str">
        <f>IF(HymnIN[[#This Row],[Verse]]&lt;&gt;0,"",_xlfn.XLOOKUP(HymnIN[[#This Row],[Hymn]],HymnEN[[#All],[hymn_no]],HymnEN[[#All],[author_id]],"0",0,1))</f>
        <v/>
      </c>
      <c r="G7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'2', '1', 'Onnipotente! T\'acclamiamo,');</v>
      </c>
      <c r="H7710" t="str" cm="1">
        <f t="array" ref="H7710">IF(HymnIN[[#This Row],[Verse]]=0,_xlfn.XLOOKUP(HymnIN[[#This Row],[Text]],Table17[[#All],[Meter]],Table17[[#All],[ID]],"**",0,1),"")</f>
        <v/>
      </c>
      <c r="I7710" t="str" cm="1">
        <f t="array" ref="I7710">IF(HymnIN[[#This Row],[Verse]]=0,_xlfn.XLOOKUP(HymnIN[[#This Row],[Text]],Table17[[#All],[Meter]],Table17[[#All],[Correct Full Meter]],"**",0,1),"")</f>
        <v/>
      </c>
    </row>
    <row r="7711" spans="1:9" x14ac:dyDescent="0.3">
      <c r="A7711">
        <v>387</v>
      </c>
      <c r="B7711">
        <v>2</v>
      </c>
      <c r="C7711">
        <v>2</v>
      </c>
      <c r="D7711">
        <v>8927</v>
      </c>
      <c r="E7711" t="s">
        <v>7369</v>
      </c>
      <c r="F7711" t="str">
        <f>IF(HymnIN[[#This Row],[Verse]]&lt;&gt;0,"",_xlfn.XLOOKUP(HymnIN[[#This Row],[Hymn]],HymnEN[[#All],[hymn_no]],HymnEN[[#All],[author_id]],"0",0,1))</f>
        <v/>
      </c>
      <c r="G7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'2', '2', 'Tua la pienezza di Deità,');</v>
      </c>
      <c r="H7711" t="str" cm="1">
        <f t="array" ref="H7711">IF(HymnIN[[#This Row],[Verse]]=0,_xlfn.XLOOKUP(HymnIN[[#This Row],[Text]],Table17[[#All],[Meter]],Table17[[#All],[ID]],"**",0,1),"")</f>
        <v/>
      </c>
      <c r="I7711" t="str" cm="1">
        <f t="array" ref="I7711">IF(HymnIN[[#This Row],[Verse]]=0,_xlfn.XLOOKUP(HymnIN[[#This Row],[Text]],Table17[[#All],[Meter]],Table17[[#All],[Correct Full Meter]],"**",0,1),"")</f>
        <v/>
      </c>
    </row>
    <row r="7712" spans="1:9" x14ac:dyDescent="0.3">
      <c r="A7712">
        <v>387</v>
      </c>
      <c r="B7712">
        <v>2</v>
      </c>
      <c r="C7712">
        <v>3</v>
      </c>
      <c r="D7712">
        <v>8928</v>
      </c>
      <c r="E7712" t="s">
        <v>7370</v>
      </c>
      <c r="F7712" t="str">
        <f>IF(HymnIN[[#This Row],[Verse]]&lt;&gt;0,"",_xlfn.XLOOKUP(HymnIN[[#This Row],[Hymn]],HymnEN[[#All],[hymn_no]],HymnEN[[#All],[author_id]],"0",0,1))</f>
        <v/>
      </c>
      <c r="G7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'2', '3', 'Signor di tutto, Re di gloria,');</v>
      </c>
      <c r="H7712" t="str" cm="1">
        <f t="array" ref="H7712">IF(HymnIN[[#This Row],[Verse]]=0,_xlfn.XLOOKUP(HymnIN[[#This Row],[Text]],Table17[[#All],[Meter]],Table17[[#All],[ID]],"**",0,1),"")</f>
        <v/>
      </c>
      <c r="I7712" t="str" cm="1">
        <f t="array" ref="I7712">IF(HymnIN[[#This Row],[Verse]]=0,_xlfn.XLOOKUP(HymnIN[[#This Row],[Text]],Table17[[#All],[Meter]],Table17[[#All],[Correct Full Meter]],"**",0,1),"")</f>
        <v/>
      </c>
    </row>
    <row r="7713" spans="1:9" x14ac:dyDescent="0.3">
      <c r="A7713">
        <v>387</v>
      </c>
      <c r="B7713">
        <v>2</v>
      </c>
      <c r="C7713">
        <v>4</v>
      </c>
      <c r="D7713">
        <v>8929</v>
      </c>
      <c r="E7713" t="s">
        <v>7371</v>
      </c>
      <c r="F7713" t="str">
        <f>IF(HymnIN[[#This Row],[Verse]]&lt;&gt;0,"",_xlfn.XLOOKUP(HymnIN[[#This Row],[Hymn]],HymnEN[[#All],[hymn_no]],HymnEN[[#All],[author_id]],"0",0,1))</f>
        <v/>
      </c>
      <c r="G7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'2', '4', 'Ricco in divina maestà.');</v>
      </c>
      <c r="H7713" t="str" cm="1">
        <f t="array" ref="H7713">IF(HymnIN[[#This Row],[Verse]]=0,_xlfn.XLOOKUP(HymnIN[[#This Row],[Text]],Table17[[#All],[Meter]],Table17[[#All],[ID]],"**",0,1),"")</f>
        <v/>
      </c>
      <c r="I7713" t="str" cm="1">
        <f t="array" ref="I7713">IF(HymnIN[[#This Row],[Verse]]=0,_xlfn.XLOOKUP(HymnIN[[#This Row],[Text]],Table17[[#All],[Meter]],Table17[[#All],[Correct Full Meter]],"**",0,1),"")</f>
        <v/>
      </c>
    </row>
    <row r="7714" spans="1:9" x14ac:dyDescent="0.3">
      <c r="A7714">
        <v>387</v>
      </c>
      <c r="B7714">
        <v>3</v>
      </c>
      <c r="C7714">
        <v>1</v>
      </c>
      <c r="D7714">
        <v>8930</v>
      </c>
      <c r="E7714" t="s">
        <v>7372</v>
      </c>
      <c r="F7714" t="str">
        <f>IF(HymnIN[[#This Row],[Verse]]&lt;&gt;0,"",_xlfn.XLOOKUP(HymnIN[[#This Row],[Hymn]],HymnEN[[#All],[hymn_no]],HymnEN[[#All],[author_id]],"0",0,1))</f>
        <v/>
      </c>
      <c r="G7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'3', '1', 'La terra e il cielo Tu creasti,');</v>
      </c>
      <c r="H7714" t="str" cm="1">
        <f t="array" ref="H7714">IF(HymnIN[[#This Row],[Verse]]=0,_xlfn.XLOOKUP(HymnIN[[#This Row],[Text]],Table17[[#All],[Meter]],Table17[[#All],[ID]],"**",0,1),"")</f>
        <v/>
      </c>
      <c r="I7714" t="str" cm="1">
        <f t="array" ref="I7714">IF(HymnIN[[#This Row],[Verse]]=0,_xlfn.XLOOKUP(HymnIN[[#This Row],[Text]],Table17[[#All],[Meter]],Table17[[#All],[Correct Full Meter]],"**",0,1),"")</f>
        <v/>
      </c>
    </row>
    <row r="7715" spans="1:9" x14ac:dyDescent="0.3">
      <c r="A7715">
        <v>387</v>
      </c>
      <c r="B7715">
        <v>3</v>
      </c>
      <c r="C7715">
        <v>2</v>
      </c>
      <c r="D7715">
        <v>8931</v>
      </c>
      <c r="E7715" t="s">
        <v>7373</v>
      </c>
      <c r="F7715" t="str">
        <f>IF(HymnIN[[#This Row],[Verse]]&lt;&gt;0,"",_xlfn.XLOOKUP(HymnIN[[#This Row],[Hymn]],HymnEN[[#All],[hymn_no]],HymnEN[[#All],[author_id]],"0",0,1))</f>
        <v/>
      </c>
      <c r="G7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'3', '2', 'E\' il trono Tuo per ogni età;');</v>
      </c>
      <c r="H7715" t="str" cm="1">
        <f t="array" ref="H7715">IF(HymnIN[[#This Row],[Verse]]=0,_xlfn.XLOOKUP(HymnIN[[#This Row],[Text]],Table17[[#All],[Meter]],Table17[[#All],[ID]],"**",0,1),"")</f>
        <v/>
      </c>
      <c r="I7715" t="str" cm="1">
        <f t="array" ref="I7715">IF(HymnIN[[#This Row],[Verse]]=0,_xlfn.XLOOKUP(HymnIN[[#This Row],[Text]],Table17[[#All],[Meter]],Table17[[#All],[Correct Full Meter]],"**",0,1),"")</f>
        <v/>
      </c>
    </row>
    <row r="7716" spans="1:9" x14ac:dyDescent="0.3">
      <c r="A7716">
        <v>387</v>
      </c>
      <c r="B7716">
        <v>3</v>
      </c>
      <c r="C7716">
        <v>3</v>
      </c>
      <c r="D7716">
        <v>8932</v>
      </c>
      <c r="E7716" t="s">
        <v>7374</v>
      </c>
      <c r="F7716" t="str">
        <f>IF(HymnIN[[#This Row],[Verse]]&lt;&gt;0,"",_xlfn.XLOOKUP(HymnIN[[#This Row],[Hymn]],HymnEN[[#All],[hymn_no]],HymnEN[[#All],[author_id]],"0",0,1))</f>
        <v/>
      </c>
      <c r="G7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'3', '3', 'Sempre lo Stesso, pur scendesti');</v>
      </c>
      <c r="H7716" t="str" cm="1">
        <f t="array" ref="H7716">IF(HymnIN[[#This Row],[Verse]]=0,_xlfn.XLOOKUP(HymnIN[[#This Row],[Text]],Table17[[#All],[Meter]],Table17[[#All],[ID]],"**",0,1),"")</f>
        <v/>
      </c>
      <c r="I7716" t="str" cm="1">
        <f t="array" ref="I7716">IF(HymnIN[[#This Row],[Verse]]=0,_xlfn.XLOOKUP(HymnIN[[#This Row],[Text]],Table17[[#All],[Meter]],Table17[[#All],[Correct Full Meter]],"**",0,1),"")</f>
        <v/>
      </c>
    </row>
    <row r="7717" spans="1:9" x14ac:dyDescent="0.3">
      <c r="A7717">
        <v>387</v>
      </c>
      <c r="B7717">
        <v>3</v>
      </c>
      <c r="C7717">
        <v>4</v>
      </c>
      <c r="D7717">
        <v>8933</v>
      </c>
      <c r="E7717" t="s">
        <v>7375</v>
      </c>
      <c r="F7717" t="str">
        <f>IF(HymnIN[[#This Row],[Verse]]&lt;&gt;0,"",_xlfn.XLOOKUP(HymnIN[[#This Row],[Hymn]],HymnEN[[#All],[hymn_no]],HymnEN[[#All],[author_id]],"0",0,1))</f>
        <v/>
      </c>
      <c r="G7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'3', '4', 'In condizion d\'umanità.');</v>
      </c>
      <c r="H7717" t="str" cm="1">
        <f t="array" ref="H7717">IF(HymnIN[[#This Row],[Verse]]=0,_xlfn.XLOOKUP(HymnIN[[#This Row],[Text]],Table17[[#All],[Meter]],Table17[[#All],[ID]],"**",0,1),"")</f>
        <v/>
      </c>
      <c r="I7717" t="str" cm="1">
        <f t="array" ref="I7717">IF(HymnIN[[#This Row],[Verse]]=0,_xlfn.XLOOKUP(HymnIN[[#This Row],[Text]],Table17[[#All],[Meter]],Table17[[#All],[Correct Full Meter]],"**",0,1),"")</f>
        <v/>
      </c>
    </row>
    <row r="7718" spans="1:9" x14ac:dyDescent="0.3">
      <c r="A7718">
        <v>387</v>
      </c>
      <c r="B7718">
        <v>4</v>
      </c>
      <c r="C7718">
        <v>1</v>
      </c>
      <c r="D7718">
        <v>8934</v>
      </c>
      <c r="E7718" t="s">
        <v>7376</v>
      </c>
      <c r="F7718" t="str">
        <f>IF(HymnIN[[#This Row],[Verse]]&lt;&gt;0,"",_xlfn.XLOOKUP(HymnIN[[#This Row],[Hymn]],HymnEN[[#All],[hymn_no]],HymnEN[[#All],[author_id]],"0",0,1))</f>
        <v/>
      </c>
      <c r="G7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'4', '1', 'L\'anime nostre sono mosse');</v>
      </c>
      <c r="H7718" t="str" cm="1">
        <f t="array" ref="H7718">IF(HymnIN[[#This Row],[Verse]]=0,_xlfn.XLOOKUP(HymnIN[[#This Row],[Text]],Table17[[#All],[Meter]],Table17[[#All],[ID]],"**",0,1),"")</f>
        <v/>
      </c>
      <c r="I7718" t="str" cm="1">
        <f t="array" ref="I7718">IF(HymnIN[[#This Row],[Verse]]=0,_xlfn.XLOOKUP(HymnIN[[#This Row],[Text]],Table17[[#All],[Meter]],Table17[[#All],[Correct Full Meter]],"**",0,1),"")</f>
        <v/>
      </c>
    </row>
    <row r="7719" spans="1:9" x14ac:dyDescent="0.3">
      <c r="A7719">
        <v>387</v>
      </c>
      <c r="B7719">
        <v>4</v>
      </c>
      <c r="C7719">
        <v>2</v>
      </c>
      <c r="D7719">
        <v>8935</v>
      </c>
      <c r="E7719" t="s">
        <v>7377</v>
      </c>
      <c r="F7719" t="str">
        <f>IF(HymnIN[[#This Row],[Verse]]&lt;&gt;0,"",_xlfn.XLOOKUP(HymnIN[[#This Row],[Hymn]],HymnEN[[#All],[hymn_no]],HymnEN[[#All],[author_id]],"0",0,1))</f>
        <v/>
      </c>
      <c r="G7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'4', '2', 'Le glorie Tue nel contemplar:');</v>
      </c>
      <c r="H7719" t="str" cm="1">
        <f t="array" ref="H7719">IF(HymnIN[[#This Row],[Verse]]=0,_xlfn.XLOOKUP(HymnIN[[#This Row],[Text]],Table17[[#All],[Meter]],Table17[[#All],[ID]],"**",0,1),"")</f>
        <v/>
      </c>
      <c r="I7719" t="str" cm="1">
        <f t="array" ref="I7719">IF(HymnIN[[#This Row],[Verse]]=0,_xlfn.XLOOKUP(HymnIN[[#This Row],[Text]],Table17[[#All],[Meter]],Table17[[#All],[Correct Full Meter]],"**",0,1),"")</f>
        <v/>
      </c>
    </row>
    <row r="7720" spans="1:9" x14ac:dyDescent="0.3">
      <c r="A7720">
        <v>387</v>
      </c>
      <c r="B7720">
        <v>4</v>
      </c>
      <c r="C7720">
        <v>3</v>
      </c>
      <c r="D7720">
        <v>8936</v>
      </c>
      <c r="E7720" t="s">
        <v>7378</v>
      </c>
      <c r="F7720" t="str">
        <f>IF(HymnIN[[#This Row],[Verse]]&lt;&gt;0,"",_xlfn.XLOOKUP(HymnIN[[#This Row],[Hymn]],HymnEN[[#All],[hymn_no]],HymnEN[[#All],[author_id]],"0",0,1))</f>
        <v/>
      </c>
      <c r="G7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'4', '3', 'Adorazione, omaggio, lode');</v>
      </c>
      <c r="H7720" t="str" cm="1">
        <f t="array" ref="H7720">IF(HymnIN[[#This Row],[Verse]]=0,_xlfn.XLOOKUP(HymnIN[[#This Row],[Text]],Table17[[#All],[Meter]],Table17[[#All],[ID]],"**",0,1),"")</f>
        <v/>
      </c>
      <c r="I7720" t="str" cm="1">
        <f t="array" ref="I7720">IF(HymnIN[[#This Row],[Verse]]=0,_xlfn.XLOOKUP(HymnIN[[#This Row],[Text]],Table17[[#All],[Meter]],Table17[[#All],[Correct Full Meter]],"**",0,1),"")</f>
        <v/>
      </c>
    </row>
    <row r="7721" spans="1:9" x14ac:dyDescent="0.3">
      <c r="A7721">
        <v>387</v>
      </c>
      <c r="B7721">
        <v>4</v>
      </c>
      <c r="C7721">
        <v>4</v>
      </c>
      <c r="D7721">
        <v>8937</v>
      </c>
      <c r="E7721" t="s">
        <v>7379</v>
      </c>
      <c r="F7721" t="str">
        <f>IF(HymnIN[[#This Row],[Verse]]&lt;&gt;0,"",_xlfn.XLOOKUP(HymnIN[[#This Row],[Hymn]],HymnEN[[#All],[hymn_no]],HymnEN[[#All],[author_id]],"0",0,1))</f>
        <v/>
      </c>
      <c r="G7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('387', '4', '4', 'A Te con gioia amiamo dar.');</v>
      </c>
      <c r="H7721" t="str" cm="1">
        <f t="array" ref="H7721">IF(HymnIN[[#This Row],[Verse]]=0,_xlfn.XLOOKUP(HymnIN[[#This Row],[Text]],Table17[[#All],[Meter]],Table17[[#All],[ID]],"**",0,1),"")</f>
        <v/>
      </c>
      <c r="I7721" t="str" cm="1">
        <f t="array" ref="I7721">IF(HymnIN[[#This Row],[Verse]]=0,_xlfn.XLOOKUP(HymnIN[[#This Row],[Text]],Table17[[#All],[Meter]],Table17[[#All],[Correct Full Meter]],"**",0,1),"")</f>
        <v/>
      </c>
    </row>
    <row r="7722" spans="1:9" x14ac:dyDescent="0.3">
      <c r="A7722">
        <v>388</v>
      </c>
      <c r="B7722">
        <v>0</v>
      </c>
      <c r="C7722">
        <v>0</v>
      </c>
      <c r="D7722">
        <v>8941</v>
      </c>
      <c r="E7722" t="s">
        <v>17</v>
      </c>
      <c r="F7722">
        <f>IF(HymnIN[[#This Row],[Verse]]&lt;&gt;0,"",_xlfn.XLOOKUP(HymnIN[[#This Row],[Hymn]],HymnEN[[#All],[hymn_no]],HymnEN[[#All],[author_id]],"0",0,1))</f>
        <v>196</v>
      </c>
      <c r="G7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('388', '8.7.8.7.4.7.', '50', '196');</v>
      </c>
      <c r="H7722" cm="1">
        <f t="array" ref="H7722">IF(HymnIN[[#This Row],[Verse]]=0,_xlfn.XLOOKUP(HymnIN[[#This Row],[Text]],Table17[[#All],[Meter]],Table17[[#All],[ID]],"**",0,1),"")</f>
        <v>50</v>
      </c>
      <c r="I7722" t="str" cm="1">
        <f t="array" ref="I7722">IF(HymnIN[[#This Row],[Verse]]=0,_xlfn.XLOOKUP(HymnIN[[#This Row],[Text]],Table17[[#All],[Meter]],Table17[[#All],[Correct Full Meter]],"**",0,1),"")</f>
        <v>8.7.8.7.4.7.</v>
      </c>
    </row>
    <row r="7723" spans="1:9" x14ac:dyDescent="0.3">
      <c r="A7723">
        <v>388</v>
      </c>
      <c r="B7723">
        <v>1</v>
      </c>
      <c r="C7723">
        <v>1</v>
      </c>
      <c r="D7723">
        <v>8942</v>
      </c>
      <c r="E7723" t="s">
        <v>7380</v>
      </c>
      <c r="F7723" t="str">
        <f>IF(HymnIN[[#This Row],[Verse]]&lt;&gt;0,"",_xlfn.XLOOKUP(HymnIN[[#This Row],[Hymn]],HymnEN[[#All],[hymn_no]],HymnEN[[#All],[author_id]],"0",0,1))</f>
        <v/>
      </c>
      <c r="G7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'1', '1', 'ATTENDIAMO il Tuo ritorno');</v>
      </c>
      <c r="H7723" t="str" cm="1">
        <f t="array" ref="H7723">IF(HymnIN[[#This Row],[Verse]]=0,_xlfn.XLOOKUP(HymnIN[[#This Row],[Text]],Table17[[#All],[Meter]],Table17[[#All],[ID]],"**",0,1),"")</f>
        <v/>
      </c>
      <c r="I7723" t="str" cm="1">
        <f t="array" ref="I7723">IF(HymnIN[[#This Row],[Verse]]=0,_xlfn.XLOOKUP(HymnIN[[#This Row],[Text]],Table17[[#All],[Meter]],Table17[[#All],[Correct Full Meter]],"**",0,1),"")</f>
        <v/>
      </c>
    </row>
    <row r="7724" spans="1:9" x14ac:dyDescent="0.3">
      <c r="A7724">
        <v>388</v>
      </c>
      <c r="B7724">
        <v>1</v>
      </c>
      <c r="C7724">
        <v>2</v>
      </c>
      <c r="D7724">
        <v>8943</v>
      </c>
      <c r="E7724" t="s">
        <v>7381</v>
      </c>
      <c r="F7724" t="str">
        <f>IF(HymnIN[[#This Row],[Verse]]&lt;&gt;0,"",_xlfn.XLOOKUP(HymnIN[[#This Row],[Hymn]],HymnEN[[#All],[hymn_no]],HymnEN[[#All],[author_id]],"0",0,1))</f>
        <v/>
      </c>
      <c r="G7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'1', '2', 'E gridiam: Vieni, Gesù!');</v>
      </c>
      <c r="H7724" t="str" cm="1">
        <f t="array" ref="H7724">IF(HymnIN[[#This Row],[Verse]]=0,_xlfn.XLOOKUP(HymnIN[[#This Row],[Text]],Table17[[#All],[Meter]],Table17[[#All],[ID]],"**",0,1),"")</f>
        <v/>
      </c>
      <c r="I7724" t="str" cm="1">
        <f t="array" ref="I7724">IF(HymnIN[[#This Row],[Verse]]=0,_xlfn.XLOOKUP(HymnIN[[#This Row],[Text]],Table17[[#All],[Meter]],Table17[[#All],[Correct Full Meter]],"**",0,1),"")</f>
        <v/>
      </c>
    </row>
    <row r="7725" spans="1:9" x14ac:dyDescent="0.3">
      <c r="A7725">
        <v>388</v>
      </c>
      <c r="B7725">
        <v>1</v>
      </c>
      <c r="C7725">
        <v>3</v>
      </c>
      <c r="D7725">
        <v>8944</v>
      </c>
      <c r="E7725" t="s">
        <v>7382</v>
      </c>
      <c r="F7725" t="str">
        <f>IF(HymnIN[[#This Row],[Verse]]&lt;&gt;0,"",_xlfn.XLOOKUP(HymnIN[[#This Row],[Hymn]],HymnEN[[#All],[hymn_no]],HymnEN[[#All],[author_id]],"0",0,1))</f>
        <v/>
      </c>
      <c r="G7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'1', '3', 'Noi bramiam che sorga il giorno');</v>
      </c>
      <c r="H7725" t="str" cm="1">
        <f t="array" ref="H7725">IF(HymnIN[[#This Row],[Verse]]=0,_xlfn.XLOOKUP(HymnIN[[#This Row],[Text]],Table17[[#All],[Meter]],Table17[[#All],[ID]],"**",0,1),"")</f>
        <v/>
      </c>
      <c r="I7725" t="str" cm="1">
        <f t="array" ref="I7725">IF(HymnIN[[#This Row],[Verse]]=0,_xlfn.XLOOKUP(HymnIN[[#This Row],[Text]],Table17[[#All],[Meter]],Table17[[#All],[Correct Full Meter]],"**",0,1),"")</f>
        <v/>
      </c>
    </row>
    <row r="7726" spans="1:9" x14ac:dyDescent="0.3">
      <c r="A7726">
        <v>388</v>
      </c>
      <c r="B7726">
        <v>1</v>
      </c>
      <c r="C7726">
        <v>4</v>
      </c>
      <c r="D7726">
        <v>8945</v>
      </c>
      <c r="E7726" t="s">
        <v>7383</v>
      </c>
      <c r="F7726" t="str">
        <f>IF(HymnIN[[#This Row],[Verse]]&lt;&gt;0,"",_xlfn.XLOOKUP(HymnIN[[#This Row],[Hymn]],HymnEN[[#All],[hymn_no]],HymnEN[[#All],[author_id]],"0",0,1))</f>
        <v/>
      </c>
      <c r="G7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'1', '4', 'Che vedremo Te lassù');</v>
      </c>
      <c r="H7726" t="str" cm="1">
        <f t="array" ref="H7726">IF(HymnIN[[#This Row],[Verse]]=0,_xlfn.XLOOKUP(HymnIN[[#This Row],[Text]],Table17[[#All],[Meter]],Table17[[#All],[ID]],"**",0,1),"")</f>
        <v/>
      </c>
      <c r="I7726" t="str" cm="1">
        <f t="array" ref="I7726">IF(HymnIN[[#This Row],[Verse]]=0,_xlfn.XLOOKUP(HymnIN[[#This Row],[Text]],Table17[[#All],[Meter]],Table17[[#All],[Correct Full Meter]],"**",0,1),"")</f>
        <v/>
      </c>
    </row>
    <row r="7727" spans="1:9" x14ac:dyDescent="0.3">
      <c r="A7727">
        <v>388</v>
      </c>
      <c r="B7727">
        <v>1</v>
      </c>
      <c r="C7727">
        <v>5</v>
      </c>
      <c r="D7727">
        <v>8946</v>
      </c>
      <c r="E7727" t="s">
        <v>7384</v>
      </c>
      <c r="F7727" t="str">
        <f>IF(HymnIN[[#This Row],[Verse]]&lt;&gt;0,"",_xlfn.XLOOKUP(HymnIN[[#This Row],[Hymn]],HymnEN[[#All],[hymn_no]],HymnEN[[#All],[author_id]],"0",0,1))</f>
        <v/>
      </c>
      <c r="G7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'1', '5', 'Quando il pianto');</v>
      </c>
      <c r="H7727" t="str" cm="1">
        <f t="array" ref="H7727">IF(HymnIN[[#This Row],[Verse]]=0,_xlfn.XLOOKUP(HymnIN[[#This Row],[Text]],Table17[[#All],[Meter]],Table17[[#All],[ID]],"**",0,1),"")</f>
        <v/>
      </c>
      <c r="I7727" t="str" cm="1">
        <f t="array" ref="I7727">IF(HymnIN[[#This Row],[Verse]]=0,_xlfn.XLOOKUP(HymnIN[[#This Row],[Text]],Table17[[#All],[Meter]],Table17[[#All],[Correct Full Meter]],"**",0,1),"")</f>
        <v/>
      </c>
    </row>
    <row r="7728" spans="1:9" x14ac:dyDescent="0.3">
      <c r="A7728">
        <v>388</v>
      </c>
      <c r="B7728">
        <v>1</v>
      </c>
      <c r="C7728">
        <v>6</v>
      </c>
      <c r="D7728">
        <v>8947</v>
      </c>
      <c r="E7728" t="s">
        <v>7385</v>
      </c>
      <c r="F7728" t="str">
        <f>IF(HymnIN[[#This Row],[Verse]]&lt;&gt;0,"",_xlfn.XLOOKUP(HymnIN[[#This Row],[Hymn]],HymnEN[[#All],[hymn_no]],HymnEN[[#All],[author_id]],"0",0,1))</f>
        <v/>
      </c>
      <c r="G7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'1', '6', 'E il dolor non saran più.');</v>
      </c>
      <c r="H7728" t="str" cm="1">
        <f t="array" ref="H7728">IF(HymnIN[[#This Row],[Verse]]=0,_xlfn.XLOOKUP(HymnIN[[#This Row],[Text]],Table17[[#All],[Meter]],Table17[[#All],[ID]],"**",0,1),"")</f>
        <v/>
      </c>
      <c r="I7728" t="str" cm="1">
        <f t="array" ref="I7728">IF(HymnIN[[#This Row],[Verse]]=0,_xlfn.XLOOKUP(HymnIN[[#This Row],[Text]],Table17[[#All],[Meter]],Table17[[#All],[Correct Full Meter]],"**",0,1),"")</f>
        <v/>
      </c>
    </row>
    <row r="7729" spans="1:9" x14ac:dyDescent="0.3">
      <c r="A7729">
        <v>388</v>
      </c>
      <c r="B7729">
        <v>2</v>
      </c>
      <c r="C7729">
        <v>1</v>
      </c>
      <c r="D7729">
        <v>8948</v>
      </c>
      <c r="E7729" t="s">
        <v>7386</v>
      </c>
      <c r="F7729" t="str">
        <f>IF(HymnIN[[#This Row],[Verse]]&lt;&gt;0,"",_xlfn.XLOOKUP(HymnIN[[#This Row],[Hymn]],HymnEN[[#All],[hymn_no]],HymnEN[[#All],[author_id]],"0",0,1))</f>
        <v/>
      </c>
      <c r="G7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'2', '1', 'E\' pur vano il desiderio');</v>
      </c>
      <c r="H7729" t="str" cm="1">
        <f t="array" ref="H7729">IF(HymnIN[[#This Row],[Verse]]=0,_xlfn.XLOOKUP(HymnIN[[#This Row],[Text]],Table17[[#All],[Meter]],Table17[[#All],[ID]],"**",0,1),"")</f>
        <v/>
      </c>
      <c r="I7729" t="str" cm="1">
        <f t="array" ref="I7729">IF(HymnIN[[#This Row],[Verse]]=0,_xlfn.XLOOKUP(HymnIN[[#This Row],[Text]],Table17[[#All],[Meter]],Table17[[#All],[Correct Full Meter]],"**",0,1),"")</f>
        <v/>
      </c>
    </row>
    <row r="7730" spans="1:9" x14ac:dyDescent="0.3">
      <c r="A7730">
        <v>388</v>
      </c>
      <c r="B7730">
        <v>2</v>
      </c>
      <c r="C7730">
        <v>2</v>
      </c>
      <c r="D7730">
        <v>8949</v>
      </c>
      <c r="E7730" t="s">
        <v>7387</v>
      </c>
      <c r="F7730" t="str">
        <f>IF(HymnIN[[#This Row],[Verse]]&lt;&gt;0,"",_xlfn.XLOOKUP(HymnIN[[#This Row],[Hymn]],HymnEN[[#All],[hymn_no]],HymnEN[[#All],[author_id]],"0",0,1))</f>
        <v/>
      </c>
      <c r="G7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'2', '2', 'Pace in terra di goder:');</v>
      </c>
      <c r="H7730" t="str" cm="1">
        <f t="array" ref="H7730">IF(HymnIN[[#This Row],[Verse]]=0,_xlfn.XLOOKUP(HymnIN[[#This Row],[Text]],Table17[[#All],[Meter]],Table17[[#All],[ID]],"**",0,1),"")</f>
        <v/>
      </c>
      <c r="I7730" t="str" cm="1">
        <f t="array" ref="I7730">IF(HymnIN[[#This Row],[Verse]]=0,_xlfn.XLOOKUP(HymnIN[[#This Row],[Text]],Table17[[#All],[Meter]],Table17[[#All],[Correct Full Meter]],"**",0,1),"")</f>
        <v/>
      </c>
    </row>
    <row r="7731" spans="1:9" x14ac:dyDescent="0.3">
      <c r="A7731">
        <v>388</v>
      </c>
      <c r="B7731">
        <v>2</v>
      </c>
      <c r="C7731">
        <v>3</v>
      </c>
      <c r="D7731">
        <v>8950</v>
      </c>
      <c r="E7731" t="s">
        <v>7388</v>
      </c>
      <c r="F7731" t="str">
        <f>IF(HymnIN[[#This Row],[Verse]]&lt;&gt;0,"",_xlfn.XLOOKUP(HymnIN[[#This Row],[Hymn]],HymnEN[[#All],[hymn_no]],HymnEN[[#All],[author_id]],"0",0,1))</f>
        <v/>
      </c>
      <c r="G7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'2', '3', 'Solo nella Tua presenza');</v>
      </c>
      <c r="H7731" t="str" cm="1">
        <f t="array" ref="H7731">IF(HymnIN[[#This Row],[Verse]]=0,_xlfn.XLOOKUP(HymnIN[[#This Row],[Text]],Table17[[#All],[Meter]],Table17[[#All],[ID]],"**",0,1),"")</f>
        <v/>
      </c>
      <c r="I7731" t="str" cm="1">
        <f t="array" ref="I7731">IF(HymnIN[[#This Row],[Verse]]=0,_xlfn.XLOOKUP(HymnIN[[#This Row],[Text]],Table17[[#All],[Meter]],Table17[[#All],[Correct Full Meter]],"**",0,1),"")</f>
        <v/>
      </c>
    </row>
    <row r="7732" spans="1:9" x14ac:dyDescent="0.3">
      <c r="A7732">
        <v>388</v>
      </c>
      <c r="B7732">
        <v>2</v>
      </c>
      <c r="C7732">
        <v>4</v>
      </c>
      <c r="D7732">
        <v>8951</v>
      </c>
      <c r="E7732" t="s">
        <v>7389</v>
      </c>
      <c r="F7732" t="str">
        <f>IF(HymnIN[[#This Row],[Verse]]&lt;&gt;0,"",_xlfn.XLOOKUP(HymnIN[[#This Row],[Hymn]],HymnEN[[#All],[hymn_no]],HymnEN[[#All],[author_id]],"0",0,1))</f>
        <v/>
      </c>
      <c r="G7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'2', '4', 'Noi potrem riposo aver');</v>
      </c>
      <c r="H7732" t="str" cm="1">
        <f t="array" ref="H7732">IF(HymnIN[[#This Row],[Verse]]=0,_xlfn.XLOOKUP(HymnIN[[#This Row],[Text]],Table17[[#All],[Meter]],Table17[[#All],[ID]],"**",0,1),"")</f>
        <v/>
      </c>
      <c r="I7732" t="str" cm="1">
        <f t="array" ref="I7732">IF(HymnIN[[#This Row],[Verse]]=0,_xlfn.XLOOKUP(HymnIN[[#This Row],[Text]],Table17[[#All],[Meter]],Table17[[#All],[Correct Full Meter]],"**",0,1),"")</f>
        <v/>
      </c>
    </row>
    <row r="7733" spans="1:9" x14ac:dyDescent="0.3">
      <c r="A7733">
        <v>388</v>
      </c>
      <c r="B7733">
        <v>2</v>
      </c>
      <c r="C7733">
        <v>5</v>
      </c>
      <c r="D7733">
        <v>8952</v>
      </c>
      <c r="E7733" t="s">
        <v>7390</v>
      </c>
      <c r="F7733" t="str">
        <f>IF(HymnIN[[#This Row],[Verse]]&lt;&gt;0,"",_xlfn.XLOOKUP(HymnIN[[#This Row],[Hymn]],HymnEN[[#All],[hymn_no]],HymnEN[[#All],[author_id]],"0",0,1))</f>
        <v/>
      </c>
      <c r="G7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'2', '5', 'E il nemico');</v>
      </c>
      <c r="H7733" t="str" cm="1">
        <f t="array" ref="H7733">IF(HymnIN[[#This Row],[Verse]]=0,_xlfn.XLOOKUP(HymnIN[[#This Row],[Text]],Table17[[#All],[Meter]],Table17[[#All],[ID]],"**",0,1),"")</f>
        <v/>
      </c>
      <c r="I7733" t="str" cm="1">
        <f t="array" ref="I7733">IF(HymnIN[[#This Row],[Verse]]=0,_xlfn.XLOOKUP(HymnIN[[#This Row],[Text]],Table17[[#All],[Meter]],Table17[[#All],[Correct Full Meter]],"**",0,1),"")</f>
        <v/>
      </c>
    </row>
    <row r="7734" spans="1:9" x14ac:dyDescent="0.3">
      <c r="A7734">
        <v>388</v>
      </c>
      <c r="B7734">
        <v>2</v>
      </c>
      <c r="C7734">
        <v>6</v>
      </c>
      <c r="D7734">
        <v>8953</v>
      </c>
      <c r="E7734" t="s">
        <v>7391</v>
      </c>
      <c r="F7734" t="str">
        <f>IF(HymnIN[[#This Row],[Verse]]&lt;&gt;0,"",_xlfn.XLOOKUP(HymnIN[[#This Row],[Hymn]],HymnEN[[#All],[hymn_no]],HymnEN[[#All],[author_id]],"0",0,1))</f>
        <v/>
      </c>
      <c r="G7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'2', '6', 'Non dovremo più temer.');</v>
      </c>
      <c r="H7734" t="str" cm="1">
        <f t="array" ref="H7734">IF(HymnIN[[#This Row],[Verse]]=0,_xlfn.XLOOKUP(HymnIN[[#This Row],[Text]],Table17[[#All],[Meter]],Table17[[#All],[ID]],"**",0,1),"")</f>
        <v/>
      </c>
      <c r="I7734" t="str" cm="1">
        <f t="array" ref="I7734">IF(HymnIN[[#This Row],[Verse]]=0,_xlfn.XLOOKUP(HymnIN[[#This Row],[Text]],Table17[[#All],[Meter]],Table17[[#All],[Correct Full Meter]],"**",0,1),"")</f>
        <v/>
      </c>
    </row>
    <row r="7735" spans="1:9" x14ac:dyDescent="0.3">
      <c r="A7735">
        <v>388</v>
      </c>
      <c r="B7735">
        <v>3</v>
      </c>
      <c r="C7735">
        <v>1</v>
      </c>
      <c r="D7735">
        <v>8954</v>
      </c>
      <c r="E7735" t="s">
        <v>7392</v>
      </c>
      <c r="F7735" t="str">
        <f>IF(HymnIN[[#This Row],[Verse]]&lt;&gt;0,"",_xlfn.XLOOKUP(HymnIN[[#This Row],[Hymn]],HymnEN[[#All],[hymn_no]],HymnEN[[#All],[author_id]],"0",0,1))</f>
        <v/>
      </c>
      <c r="G7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'3', '1', 'Fa\' che intanto a Te fedeli');</v>
      </c>
      <c r="H7735" t="str" cm="1">
        <f t="array" ref="H7735">IF(HymnIN[[#This Row],[Verse]]=0,_xlfn.XLOOKUP(HymnIN[[#This Row],[Text]],Table17[[#All],[Meter]],Table17[[#All],[ID]],"**",0,1),"")</f>
        <v/>
      </c>
      <c r="I7735" t="str" cm="1">
        <f t="array" ref="I7735">IF(HymnIN[[#This Row],[Verse]]=0,_xlfn.XLOOKUP(HymnIN[[#This Row],[Text]],Table17[[#All],[Meter]],Table17[[#All],[Correct Full Meter]],"**",0,1),"")</f>
        <v/>
      </c>
    </row>
    <row r="7736" spans="1:9" x14ac:dyDescent="0.3">
      <c r="A7736">
        <v>388</v>
      </c>
      <c r="B7736">
        <v>3</v>
      </c>
      <c r="C7736">
        <v>2</v>
      </c>
      <c r="D7736">
        <v>8955</v>
      </c>
      <c r="E7736" t="s">
        <v>7393</v>
      </c>
      <c r="F7736" t="str">
        <f>IF(HymnIN[[#This Row],[Verse]]&lt;&gt;0,"",_xlfn.XLOOKUP(HymnIN[[#This Row],[Hymn]],HymnEN[[#All],[hymn_no]],HymnEN[[#All],[author_id]],"0",0,1))</f>
        <v/>
      </c>
      <c r="G7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'3', '2', 'Le Tue orme noi seguiam,');</v>
      </c>
      <c r="H7736" t="str" cm="1">
        <f t="array" ref="H7736">IF(HymnIN[[#This Row],[Verse]]=0,_xlfn.XLOOKUP(HymnIN[[#This Row],[Text]],Table17[[#All],[Meter]],Table17[[#All],[ID]],"**",0,1),"")</f>
        <v/>
      </c>
      <c r="I7736" t="str" cm="1">
        <f t="array" ref="I7736">IF(HymnIN[[#This Row],[Verse]]=0,_xlfn.XLOOKUP(HymnIN[[#This Row],[Text]],Table17[[#All],[Meter]],Table17[[#All],[Correct Full Meter]],"**",0,1),"")</f>
        <v/>
      </c>
    </row>
    <row r="7737" spans="1:9" x14ac:dyDescent="0.3">
      <c r="A7737">
        <v>388</v>
      </c>
      <c r="B7737">
        <v>3</v>
      </c>
      <c r="C7737">
        <v>3</v>
      </c>
      <c r="D7737">
        <v>8956</v>
      </c>
      <c r="E7737" t="s">
        <v>7394</v>
      </c>
      <c r="F7737" t="str">
        <f>IF(HymnIN[[#This Row],[Verse]]&lt;&gt;0,"",_xlfn.XLOOKUP(HymnIN[[#This Row],[Hymn]],HymnEN[[#All],[hymn_no]],HymnEN[[#All],[author_id]],"0",0,1))</f>
        <v/>
      </c>
      <c r="G7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'3', '3', 'Attendendo che Tu venga');</v>
      </c>
      <c r="H7737" t="str" cm="1">
        <f t="array" ref="H7737">IF(HymnIN[[#This Row],[Verse]]=0,_xlfn.XLOOKUP(HymnIN[[#This Row],[Text]],Table17[[#All],[Meter]],Table17[[#All],[ID]],"**",0,1),"")</f>
        <v/>
      </c>
      <c r="I7737" t="str" cm="1">
        <f t="array" ref="I7737">IF(HymnIN[[#This Row],[Verse]]=0,_xlfn.XLOOKUP(HymnIN[[#This Row],[Text]],Table17[[#All],[Meter]],Table17[[#All],[Correct Full Meter]],"**",0,1),"")</f>
        <v/>
      </c>
    </row>
    <row r="7738" spans="1:9" x14ac:dyDescent="0.3">
      <c r="A7738">
        <v>388</v>
      </c>
      <c r="B7738">
        <v>3</v>
      </c>
      <c r="C7738">
        <v>4</v>
      </c>
      <c r="D7738">
        <v>8957</v>
      </c>
      <c r="E7738" t="s">
        <v>7395</v>
      </c>
      <c r="F7738" t="str">
        <f>IF(HymnIN[[#This Row],[Verse]]&lt;&gt;0,"",_xlfn.XLOOKUP(HymnIN[[#This Row],[Hymn]],HymnEN[[#All],[hymn_no]],HymnEN[[#All],[author_id]],"0",0,1))</f>
        <v/>
      </c>
      <c r="G7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'3', '4', 'E che il volto Tuo vediam');</v>
      </c>
      <c r="H7738" t="str" cm="1">
        <f t="array" ref="H7738">IF(HymnIN[[#This Row],[Verse]]=0,_xlfn.XLOOKUP(HymnIN[[#This Row],[Text]],Table17[[#All],[Meter]],Table17[[#All],[ID]],"**",0,1),"")</f>
        <v/>
      </c>
      <c r="I7738" t="str" cm="1">
        <f t="array" ref="I7738">IF(HymnIN[[#This Row],[Verse]]=0,_xlfn.XLOOKUP(HymnIN[[#This Row],[Text]],Table17[[#All],[Meter]],Table17[[#All],[Correct Full Meter]],"**",0,1),"")</f>
        <v/>
      </c>
    </row>
    <row r="7739" spans="1:9" x14ac:dyDescent="0.3">
      <c r="A7739">
        <v>388</v>
      </c>
      <c r="B7739">
        <v>3</v>
      </c>
      <c r="C7739">
        <v>5</v>
      </c>
      <c r="D7739">
        <v>8958</v>
      </c>
      <c r="E7739" t="s">
        <v>7396</v>
      </c>
      <c r="F7739" t="str">
        <f>IF(HymnIN[[#This Row],[Verse]]&lt;&gt;0,"",_xlfn.XLOOKUP(HymnIN[[#This Row],[Hymn]],HymnEN[[#All],[hymn_no]],HymnEN[[#All],[author_id]],"0",0,1))</f>
        <v/>
      </c>
      <c r="G7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'3', '5', 'Ed in gloria');</v>
      </c>
      <c r="H7739" t="str" cm="1">
        <f t="array" ref="H7739">IF(HymnIN[[#This Row],[Verse]]=0,_xlfn.XLOOKUP(HymnIN[[#This Row],[Text]],Table17[[#All],[Meter]],Table17[[#All],[ID]],"**",0,1),"")</f>
        <v/>
      </c>
      <c r="I7739" t="str" cm="1">
        <f t="array" ref="I7739">IF(HymnIN[[#This Row],[Verse]]=0,_xlfn.XLOOKUP(HymnIN[[#This Row],[Text]],Table17[[#All],[Meter]],Table17[[#All],[Correct Full Meter]],"**",0,1),"")</f>
        <v/>
      </c>
    </row>
    <row r="7740" spans="1:9" x14ac:dyDescent="0.3">
      <c r="A7740">
        <v>388</v>
      </c>
      <c r="B7740">
        <v>3</v>
      </c>
      <c r="C7740">
        <v>6</v>
      </c>
      <c r="D7740">
        <v>8959</v>
      </c>
      <c r="E7740" t="s">
        <v>7397</v>
      </c>
      <c r="F7740" t="str">
        <f>IF(HymnIN[[#This Row],[Verse]]&lt;&gt;0,"",_xlfn.XLOOKUP(HymnIN[[#This Row],[Hymn]],HymnEN[[#All],[hymn_no]],HymnEN[[#All],[author_id]],"0",0,1))</f>
        <v/>
      </c>
      <c r="G7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('388', '3', '6', 'Lodi eterne a Te cantiam.');</v>
      </c>
      <c r="H7740" t="str" cm="1">
        <f t="array" ref="H7740">IF(HymnIN[[#This Row],[Verse]]=0,_xlfn.XLOOKUP(HymnIN[[#This Row],[Text]],Table17[[#All],[Meter]],Table17[[#All],[ID]],"**",0,1),"")</f>
        <v/>
      </c>
      <c r="I7740" t="str" cm="1">
        <f t="array" ref="I7740">IF(HymnIN[[#This Row],[Verse]]=0,_xlfn.XLOOKUP(HymnIN[[#This Row],[Text]],Table17[[#All],[Meter]],Table17[[#All],[Correct Full Meter]],"**",0,1),"")</f>
        <v/>
      </c>
    </row>
    <row r="7741" spans="1:9" x14ac:dyDescent="0.3">
      <c r="A7741">
        <v>389</v>
      </c>
      <c r="B7741">
        <v>0</v>
      </c>
      <c r="C7741">
        <v>0</v>
      </c>
      <c r="D7741">
        <v>8963</v>
      </c>
      <c r="E7741" t="s">
        <v>4</v>
      </c>
      <c r="F7741">
        <f>IF(HymnIN[[#This Row],[Verse]]&lt;&gt;0,"",_xlfn.XLOOKUP(HymnIN[[#This Row],[Hymn]],HymnEN[[#All],[hymn_no]],HymnEN[[#All],[author_id]],"0",0,1))</f>
        <v>142</v>
      </c>
      <c r="G7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('389', '11.10.11.10.', '52', '142');</v>
      </c>
      <c r="H7741" cm="1">
        <f t="array" ref="H7741">IF(HymnIN[[#This Row],[Verse]]=0,_xlfn.XLOOKUP(HymnIN[[#This Row],[Text]],Table17[[#All],[Meter]],Table17[[#All],[ID]],"**",0,1),"")</f>
        <v>52</v>
      </c>
      <c r="I7741" t="str" cm="1">
        <f t="array" ref="I7741">IF(HymnIN[[#This Row],[Verse]]=0,_xlfn.XLOOKUP(HymnIN[[#This Row],[Text]],Table17[[#All],[Meter]],Table17[[#All],[Correct Full Meter]],"**",0,1),"")</f>
        <v>11.10.11.10.</v>
      </c>
    </row>
    <row r="7742" spans="1:9" x14ac:dyDescent="0.3">
      <c r="A7742">
        <v>389</v>
      </c>
      <c r="B7742">
        <v>1</v>
      </c>
      <c r="C7742">
        <v>1</v>
      </c>
      <c r="D7742">
        <v>8964</v>
      </c>
      <c r="E7742" t="s">
        <v>7398</v>
      </c>
      <c r="F7742" t="str">
        <f>IF(HymnIN[[#This Row],[Verse]]&lt;&gt;0,"",_xlfn.XLOOKUP(HymnIN[[#This Row],[Hymn]],HymnEN[[#All],[hymn_no]],HymnEN[[#All],[author_id]],"0",0,1))</f>
        <v/>
      </c>
      <c r="G7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'1', '1', 'O PADRE, T\'invochiam ché Tu ci tenga');</v>
      </c>
      <c r="H7742" t="str" cm="1">
        <f t="array" ref="H7742">IF(HymnIN[[#This Row],[Verse]]=0,_xlfn.XLOOKUP(HymnIN[[#This Row],[Text]],Table17[[#All],[Meter]],Table17[[#All],[ID]],"**",0,1),"")</f>
        <v/>
      </c>
      <c r="I7742" t="str" cm="1">
        <f t="array" ref="I7742">IF(HymnIN[[#This Row],[Verse]]=0,_xlfn.XLOOKUP(HymnIN[[#This Row],[Text]],Table17[[#All],[Meter]],Table17[[#All],[Correct Full Meter]],"**",0,1),"")</f>
        <v/>
      </c>
    </row>
    <row r="7743" spans="1:9" x14ac:dyDescent="0.3">
      <c r="A7743">
        <v>389</v>
      </c>
      <c r="B7743">
        <v>1</v>
      </c>
      <c r="C7743">
        <v>2</v>
      </c>
      <c r="D7743">
        <v>8965</v>
      </c>
      <c r="E7743" t="s">
        <v>7399</v>
      </c>
      <c r="F7743" t="str">
        <f>IF(HymnIN[[#This Row],[Verse]]&lt;&gt;0,"",_xlfn.XLOOKUP(HymnIN[[#This Row],[Hymn]],HymnEN[[#All],[hymn_no]],HymnEN[[#All],[author_id]],"0",0,1))</f>
        <v/>
      </c>
      <c r="G7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'1', '2', 'Vicini a Te, protetti dal Tuo amor;');</v>
      </c>
      <c r="H7743" t="str" cm="1">
        <f t="array" ref="H7743">IF(HymnIN[[#This Row],[Verse]]=0,_xlfn.XLOOKUP(HymnIN[[#This Row],[Text]],Table17[[#All],[Meter]],Table17[[#All],[ID]],"**",0,1),"")</f>
        <v/>
      </c>
      <c r="I7743" t="str" cm="1">
        <f t="array" ref="I7743">IF(HymnIN[[#This Row],[Verse]]=0,_xlfn.XLOOKUP(HymnIN[[#This Row],[Text]],Table17[[#All],[Meter]],Table17[[#All],[Correct Full Meter]],"**",0,1),"")</f>
        <v/>
      </c>
    </row>
    <row r="7744" spans="1:9" x14ac:dyDescent="0.3">
      <c r="A7744">
        <v>389</v>
      </c>
      <c r="B7744">
        <v>1</v>
      </c>
      <c r="C7744">
        <v>3</v>
      </c>
      <c r="D7744">
        <v>8966</v>
      </c>
      <c r="E7744" t="s">
        <v>7400</v>
      </c>
      <c r="F7744" t="str">
        <f>IF(HymnIN[[#This Row],[Verse]]&lt;&gt;0,"",_xlfn.XLOOKUP(HymnIN[[#This Row],[Hymn]],HymnEN[[#All],[hymn_no]],HymnEN[[#All],[author_id]],"0",0,1))</f>
        <v/>
      </c>
      <c r="G7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'1', '3', 'Fa\' che la gioia della Tua salvezza');</v>
      </c>
      <c r="H7744" t="str" cm="1">
        <f t="array" ref="H7744">IF(HymnIN[[#This Row],[Verse]]=0,_xlfn.XLOOKUP(HymnIN[[#This Row],[Text]],Table17[[#All],[Meter]],Table17[[#All],[ID]],"**",0,1),"")</f>
        <v/>
      </c>
      <c r="I7744" t="str" cm="1">
        <f t="array" ref="I7744">IF(HymnIN[[#This Row],[Verse]]=0,_xlfn.XLOOKUP(HymnIN[[#This Row],[Text]],Table17[[#All],[Meter]],Table17[[#All],[Correct Full Meter]],"**",0,1),"")</f>
        <v/>
      </c>
    </row>
    <row r="7745" spans="1:9" x14ac:dyDescent="0.3">
      <c r="A7745">
        <v>389</v>
      </c>
      <c r="B7745">
        <v>1</v>
      </c>
      <c r="C7745">
        <v>4</v>
      </c>
      <c r="D7745">
        <v>8967</v>
      </c>
      <c r="E7745" t="s">
        <v>7401</v>
      </c>
      <c r="F7745" t="str">
        <f>IF(HymnIN[[#This Row],[Verse]]&lt;&gt;0,"",_xlfn.XLOOKUP(HymnIN[[#This Row],[Hymn]],HymnEN[[#All],[hymn_no]],HymnEN[[#All],[author_id]],"0",0,1))</f>
        <v/>
      </c>
      <c r="G7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'1', '4', 'A tutti i Tuoi figlioli inondi il cuor.');</v>
      </c>
      <c r="H7745" t="str" cm="1">
        <f t="array" ref="H7745">IF(HymnIN[[#This Row],[Verse]]=0,_xlfn.XLOOKUP(HymnIN[[#This Row],[Text]],Table17[[#All],[Meter]],Table17[[#All],[ID]],"**",0,1),"")</f>
        <v/>
      </c>
      <c r="I7745" t="str" cm="1">
        <f t="array" ref="I7745">IF(HymnIN[[#This Row],[Verse]]=0,_xlfn.XLOOKUP(HymnIN[[#This Row],[Text]],Table17[[#All],[Meter]],Table17[[#All],[Correct Full Meter]],"**",0,1),"")</f>
        <v/>
      </c>
    </row>
    <row r="7746" spans="1:9" x14ac:dyDescent="0.3">
      <c r="A7746">
        <v>389</v>
      </c>
      <c r="B7746">
        <v>2</v>
      </c>
      <c r="C7746">
        <v>1</v>
      </c>
      <c r="D7746">
        <v>8968</v>
      </c>
      <c r="E7746" t="s">
        <v>7402</v>
      </c>
      <c r="F7746" t="str">
        <f>IF(HymnIN[[#This Row],[Verse]]&lt;&gt;0,"",_xlfn.XLOOKUP(HymnIN[[#This Row],[Hymn]],HymnEN[[#All],[hymn_no]],HymnEN[[#All],[author_id]],"0",0,1))</f>
        <v/>
      </c>
      <c r="G7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'2', '1', 'Gesù, divino nostro Salvatore,');</v>
      </c>
      <c r="H7746" t="str" cm="1">
        <f t="array" ref="H7746">IF(HymnIN[[#This Row],[Verse]]=0,_xlfn.XLOOKUP(HymnIN[[#This Row],[Text]],Table17[[#All],[Meter]],Table17[[#All],[ID]],"**",0,1),"")</f>
        <v/>
      </c>
      <c r="I7746" t="str" cm="1">
        <f t="array" ref="I7746">IF(HymnIN[[#This Row],[Verse]]=0,_xlfn.XLOOKUP(HymnIN[[#This Row],[Text]],Table17[[#All],[Meter]],Table17[[#All],[Correct Full Meter]],"**",0,1),"")</f>
        <v/>
      </c>
    </row>
    <row r="7747" spans="1:9" x14ac:dyDescent="0.3">
      <c r="A7747">
        <v>389</v>
      </c>
      <c r="B7747">
        <v>2</v>
      </c>
      <c r="C7747">
        <v>2</v>
      </c>
      <c r="D7747">
        <v>8969</v>
      </c>
      <c r="E7747" t="s">
        <v>7403</v>
      </c>
      <c r="F7747" t="str">
        <f>IF(HymnIN[[#This Row],[Verse]]&lt;&gt;0,"",_xlfn.XLOOKUP(HymnIN[[#This Row],[Hymn]],HymnEN[[#All],[hymn_no]],HymnEN[[#All],[author_id]],"0",0,1))</f>
        <v/>
      </c>
      <c r="G7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'2', '2', 'Sii nostra luce e guida nel sentier,');</v>
      </c>
      <c r="H7747" t="str" cm="1">
        <f t="array" ref="H7747">IF(HymnIN[[#This Row],[Verse]]=0,_xlfn.XLOOKUP(HymnIN[[#This Row],[Text]],Table17[[#All],[Meter]],Table17[[#All],[ID]],"**",0,1),"")</f>
        <v/>
      </c>
      <c r="I7747" t="str" cm="1">
        <f t="array" ref="I7747">IF(HymnIN[[#This Row],[Verse]]=0,_xlfn.XLOOKUP(HymnIN[[#This Row],[Text]],Table17[[#All],[Meter]],Table17[[#All],[Correct Full Meter]],"**",0,1),"")</f>
        <v/>
      </c>
    </row>
    <row r="7748" spans="1:9" x14ac:dyDescent="0.3">
      <c r="A7748">
        <v>389</v>
      </c>
      <c r="B7748">
        <v>2</v>
      </c>
      <c r="C7748">
        <v>3</v>
      </c>
      <c r="D7748">
        <v>8970</v>
      </c>
      <c r="E7748" t="s">
        <v>7404</v>
      </c>
      <c r="F7748" t="str">
        <f>IF(HymnIN[[#This Row],[Verse]]&lt;&gt;0,"",_xlfn.XLOOKUP(HymnIN[[#This Row],[Hymn]],HymnEN[[#All],[hymn_no]],HymnEN[[#All],[author_id]],"0",0,1))</f>
        <v/>
      </c>
      <c r="G7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'2', '3', 'Tienci a Te accanto, e fa\' che Ti serviamo,');</v>
      </c>
      <c r="H7748" t="str" cm="1">
        <f t="array" ref="H7748">IF(HymnIN[[#This Row],[Verse]]=0,_xlfn.XLOOKUP(HymnIN[[#This Row],[Text]],Table17[[#All],[Meter]],Table17[[#All],[ID]],"**",0,1),"")</f>
        <v/>
      </c>
      <c r="I7748" t="str" cm="1">
        <f t="array" ref="I7748">IF(HymnIN[[#This Row],[Verse]]=0,_xlfn.XLOOKUP(HymnIN[[#This Row],[Text]],Table17[[#All],[Meter]],Table17[[#All],[Correct Full Meter]],"**",0,1),"")</f>
        <v/>
      </c>
    </row>
    <row r="7749" spans="1:9" x14ac:dyDescent="0.3">
      <c r="A7749">
        <v>389</v>
      </c>
      <c r="B7749">
        <v>2</v>
      </c>
      <c r="C7749">
        <v>4</v>
      </c>
      <c r="D7749">
        <v>8971</v>
      </c>
      <c r="E7749" t="s">
        <v>7405</v>
      </c>
      <c r="F7749" t="str">
        <f>IF(HymnIN[[#This Row],[Verse]]&lt;&gt;0,"",_xlfn.XLOOKUP(HymnIN[[#This Row],[Hymn]],HymnEN[[#All],[hymn_no]],HymnEN[[#All],[author_id]],"0",0,1))</f>
        <v/>
      </c>
      <c r="G7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'2', '4', 'T\'amiam e Ti lodiam con cuor sincer.');</v>
      </c>
      <c r="H7749" t="str" cm="1">
        <f t="array" ref="H7749">IF(HymnIN[[#This Row],[Verse]]=0,_xlfn.XLOOKUP(HymnIN[[#This Row],[Text]],Table17[[#All],[Meter]],Table17[[#All],[ID]],"**",0,1),"")</f>
        <v/>
      </c>
      <c r="I7749" t="str" cm="1">
        <f t="array" ref="I7749">IF(HymnIN[[#This Row],[Verse]]=0,_xlfn.XLOOKUP(HymnIN[[#This Row],[Text]],Table17[[#All],[Meter]],Table17[[#All],[Correct Full Meter]],"**",0,1),"")</f>
        <v/>
      </c>
    </row>
    <row r="7750" spans="1:9" x14ac:dyDescent="0.3">
      <c r="A7750">
        <v>389</v>
      </c>
      <c r="B7750">
        <v>3</v>
      </c>
      <c r="C7750">
        <v>1</v>
      </c>
      <c r="D7750">
        <v>8972</v>
      </c>
      <c r="E7750" t="s">
        <v>7406</v>
      </c>
      <c r="F7750" t="str">
        <f>IF(HymnIN[[#This Row],[Verse]]&lt;&gt;0,"",_xlfn.XLOOKUP(HymnIN[[#This Row],[Hymn]],HymnEN[[#All],[hymn_no]],HymnEN[[#All],[author_id]],"0",0,1))</f>
        <v/>
      </c>
      <c r="G7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'3', '1', 'O Santo Spirto, possa Tua influenza');</v>
      </c>
      <c r="H7750" t="str" cm="1">
        <f t="array" ref="H7750">IF(HymnIN[[#This Row],[Verse]]=0,_xlfn.XLOOKUP(HymnIN[[#This Row],[Text]],Table17[[#All],[Meter]],Table17[[#All],[ID]],"**",0,1),"")</f>
        <v/>
      </c>
      <c r="I7750" t="str" cm="1">
        <f t="array" ref="I7750">IF(HymnIN[[#This Row],[Verse]]=0,_xlfn.XLOOKUP(HymnIN[[#This Row],[Text]],Table17[[#All],[Meter]],Table17[[#All],[Correct Full Meter]],"**",0,1),"")</f>
        <v/>
      </c>
    </row>
    <row r="7751" spans="1:9" x14ac:dyDescent="0.3">
      <c r="A7751">
        <v>389</v>
      </c>
      <c r="B7751">
        <v>3</v>
      </c>
      <c r="C7751">
        <v>2</v>
      </c>
      <c r="D7751">
        <v>8973</v>
      </c>
      <c r="E7751" t="s">
        <v>7407</v>
      </c>
      <c r="F7751" t="str">
        <f>IF(HymnIN[[#This Row],[Verse]]&lt;&gt;0,"",_xlfn.XLOOKUP(HymnIN[[#This Row],[Hymn]],HymnEN[[#All],[hymn_no]],HymnEN[[#All],[author_id]],"0",0,1))</f>
        <v/>
      </c>
      <c r="G7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'3', '2', 'La nostra vita ognor santificar,');</v>
      </c>
      <c r="H7751" t="str" cm="1">
        <f t="array" ref="H7751">IF(HymnIN[[#This Row],[Verse]]=0,_xlfn.XLOOKUP(HymnIN[[#This Row],[Text]],Table17[[#All],[Meter]],Table17[[#All],[ID]],"**",0,1),"")</f>
        <v/>
      </c>
      <c r="I7751" t="str" cm="1">
        <f t="array" ref="I7751">IF(HymnIN[[#This Row],[Verse]]=0,_xlfn.XLOOKUP(HymnIN[[#This Row],[Text]],Table17[[#All],[Meter]],Table17[[#All],[Correct Full Meter]],"**",0,1),"")</f>
        <v/>
      </c>
    </row>
    <row r="7752" spans="1:9" x14ac:dyDescent="0.3">
      <c r="A7752">
        <v>389</v>
      </c>
      <c r="B7752">
        <v>3</v>
      </c>
      <c r="C7752">
        <v>3</v>
      </c>
      <c r="D7752">
        <v>8974</v>
      </c>
      <c r="E7752" t="s">
        <v>7408</v>
      </c>
      <c r="F7752" t="str">
        <f>IF(HymnIN[[#This Row],[Verse]]&lt;&gt;0,"",_xlfn.XLOOKUP(HymnIN[[#This Row],[Hymn]],HymnEN[[#All],[hymn_no]],HymnEN[[#All],[author_id]],"0",0,1))</f>
        <v/>
      </c>
      <c r="G7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'3', '3', 'E fa\' che nella lotta d\'ogni giorno');</v>
      </c>
      <c r="H7752" t="str" cm="1">
        <f t="array" ref="H7752">IF(HymnIN[[#This Row],[Verse]]=0,_xlfn.XLOOKUP(HymnIN[[#This Row],[Text]],Table17[[#All],[Meter]],Table17[[#All],[ID]],"**",0,1),"")</f>
        <v/>
      </c>
      <c r="I7752" t="str" cm="1">
        <f t="array" ref="I7752">IF(HymnIN[[#This Row],[Verse]]=0,_xlfn.XLOOKUP(HymnIN[[#This Row],[Text]],Table17[[#All],[Meter]],Table17[[#All],[Correct Full Meter]],"**",0,1),"")</f>
        <v/>
      </c>
    </row>
    <row r="7753" spans="1:9" x14ac:dyDescent="0.3">
      <c r="A7753">
        <v>389</v>
      </c>
      <c r="B7753">
        <v>3</v>
      </c>
      <c r="C7753">
        <v>4</v>
      </c>
      <c r="D7753">
        <v>8975</v>
      </c>
      <c r="E7753" t="s">
        <v>7409</v>
      </c>
      <c r="F7753" t="str">
        <f>IF(HymnIN[[#This Row],[Verse]]&lt;&gt;0,"",_xlfn.XLOOKUP(HymnIN[[#This Row],[Hymn]],HymnEN[[#All],[hymn_no]],HymnEN[[#All],[author_id]],"0",0,1))</f>
        <v/>
      </c>
      <c r="G7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'3', '4', 'La grazia Tua ci dia di trionfar.');</v>
      </c>
      <c r="H7753" t="str" cm="1">
        <f t="array" ref="H7753">IF(HymnIN[[#This Row],[Verse]]=0,_xlfn.XLOOKUP(HymnIN[[#This Row],[Text]],Table17[[#All],[Meter]],Table17[[#All],[ID]],"**",0,1),"")</f>
        <v/>
      </c>
      <c r="I7753" t="str" cm="1">
        <f t="array" ref="I7753">IF(HymnIN[[#This Row],[Verse]]=0,_xlfn.XLOOKUP(HymnIN[[#This Row],[Text]],Table17[[#All],[Meter]],Table17[[#All],[Correct Full Meter]],"**",0,1),"")</f>
        <v/>
      </c>
    </row>
    <row r="7754" spans="1:9" x14ac:dyDescent="0.3">
      <c r="A7754">
        <v>389</v>
      </c>
      <c r="B7754">
        <v>4</v>
      </c>
      <c r="C7754">
        <v>1</v>
      </c>
      <c r="D7754">
        <v>8976</v>
      </c>
      <c r="E7754" t="s">
        <v>8853</v>
      </c>
      <c r="F7754" t="str">
        <f>IF(HymnIN[[#This Row],[Verse]]&lt;&gt;0,"",_xlfn.XLOOKUP(HymnIN[[#This Row],[Hymn]],HymnEN[[#All],[hymn_no]],HymnEN[[#All],[author_id]],"0",0,1))</f>
        <v/>
      </c>
      <c r="G7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'4', '1', 'O Dio, Padre, Figlio e Spirto Santo,');</v>
      </c>
      <c r="H7754" t="str" cm="1">
        <f t="array" ref="H7754">IF(HymnIN[[#This Row],[Verse]]=0,_xlfn.XLOOKUP(HymnIN[[#This Row],[Text]],Table17[[#All],[Meter]],Table17[[#All],[ID]],"**",0,1),"")</f>
        <v/>
      </c>
      <c r="I7754" t="str" cm="1">
        <f t="array" ref="I7754">IF(HymnIN[[#This Row],[Verse]]=0,_xlfn.XLOOKUP(HymnIN[[#This Row],[Text]],Table17[[#All],[Meter]],Table17[[#All],[Correct Full Meter]],"**",0,1),"")</f>
        <v/>
      </c>
    </row>
    <row r="7755" spans="1:9" x14ac:dyDescent="0.3">
      <c r="A7755">
        <v>389</v>
      </c>
      <c r="B7755">
        <v>4</v>
      </c>
      <c r="C7755">
        <v>2</v>
      </c>
      <c r="D7755">
        <v>8977</v>
      </c>
      <c r="E7755" t="s">
        <v>7411</v>
      </c>
      <c r="F7755" t="str">
        <f>IF(HymnIN[[#This Row],[Verse]]&lt;&gt;0,"",_xlfn.XLOOKUP(HymnIN[[#This Row],[Hymn]],HymnEN[[#All],[hymn_no]],HymnEN[[#All],[author_id]],"0",0,1))</f>
        <v/>
      </c>
      <c r="G7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'4', '2', 'Tu che sei Dio per tutta eternità,');</v>
      </c>
      <c r="H7755" t="str" cm="1">
        <f t="array" ref="H7755">IF(HymnIN[[#This Row],[Verse]]=0,_xlfn.XLOOKUP(HymnIN[[#This Row],[Text]],Table17[[#All],[Meter]],Table17[[#All],[ID]],"**",0,1),"")</f>
        <v/>
      </c>
      <c r="I7755" t="str" cm="1">
        <f t="array" ref="I7755">IF(HymnIN[[#This Row],[Verse]]=0,_xlfn.XLOOKUP(HymnIN[[#This Row],[Text]],Table17[[#All],[Meter]],Table17[[#All],[Correct Full Meter]],"**",0,1),"")</f>
        <v/>
      </c>
    </row>
    <row r="7756" spans="1:9" x14ac:dyDescent="0.3">
      <c r="A7756">
        <v>389</v>
      </c>
      <c r="B7756">
        <v>4</v>
      </c>
      <c r="C7756">
        <v>3</v>
      </c>
      <c r="D7756">
        <v>8978</v>
      </c>
      <c r="E7756" t="s">
        <v>7412</v>
      </c>
      <c r="F7756" t="str">
        <f>IF(HymnIN[[#This Row],[Verse]]&lt;&gt;0,"",_xlfn.XLOOKUP(HymnIN[[#This Row],[Hymn]],HymnEN[[#All],[hymn_no]],HymnEN[[#All],[author_id]],"0",0,1))</f>
        <v/>
      </c>
      <c r="G7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'4', '3', 'Ci guida, ci proteggi e benedici,');</v>
      </c>
      <c r="H7756" t="str" cm="1">
        <f t="array" ref="H7756">IF(HymnIN[[#This Row],[Verse]]=0,_xlfn.XLOOKUP(HymnIN[[#This Row],[Text]],Table17[[#All],[Meter]],Table17[[#All],[ID]],"**",0,1),"")</f>
        <v/>
      </c>
      <c r="I7756" t="str" cm="1">
        <f t="array" ref="I7756">IF(HymnIN[[#This Row],[Verse]]=0,_xlfn.XLOOKUP(HymnIN[[#This Row],[Text]],Table17[[#All],[Meter]],Table17[[#All],[Correct Full Meter]],"**",0,1),"")</f>
        <v/>
      </c>
    </row>
    <row r="7757" spans="1:9" x14ac:dyDescent="0.3">
      <c r="A7757">
        <v>389</v>
      </c>
      <c r="B7757">
        <v>4</v>
      </c>
      <c r="C7757">
        <v>4</v>
      </c>
      <c r="D7757">
        <v>8979</v>
      </c>
      <c r="E7757" t="s">
        <v>7413</v>
      </c>
      <c r="F7757" t="str">
        <f>IF(HymnIN[[#This Row],[Verse]]&lt;&gt;0,"",_xlfn.XLOOKUP(HymnIN[[#This Row],[Hymn]],HymnEN[[#All],[hymn_no]],HymnEN[[#All],[author_id]],"0",0,1))</f>
        <v/>
      </c>
      <c r="G7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('389', '4', '4', 'Ci tieni presso Te nell\'umiltà.');</v>
      </c>
      <c r="H7757" t="str" cm="1">
        <f t="array" ref="H7757">IF(HymnIN[[#This Row],[Verse]]=0,_xlfn.XLOOKUP(HymnIN[[#This Row],[Text]],Table17[[#All],[Meter]],Table17[[#All],[ID]],"**",0,1),"")</f>
        <v/>
      </c>
      <c r="I7757" t="str" cm="1">
        <f t="array" ref="I7757">IF(HymnIN[[#This Row],[Verse]]=0,_xlfn.XLOOKUP(HymnIN[[#This Row],[Text]],Table17[[#All],[Meter]],Table17[[#All],[Correct Full Meter]],"**",0,1),"")</f>
        <v/>
      </c>
    </row>
    <row r="7758" spans="1:9" x14ac:dyDescent="0.3">
      <c r="A7758">
        <v>390</v>
      </c>
      <c r="B7758">
        <v>0</v>
      </c>
      <c r="C7758">
        <v>0</v>
      </c>
      <c r="D7758">
        <v>8983</v>
      </c>
      <c r="E7758" t="s">
        <v>4</v>
      </c>
      <c r="F7758">
        <f>IF(HymnIN[[#This Row],[Verse]]&lt;&gt;0,"",_xlfn.XLOOKUP(HymnIN[[#This Row],[Hymn]],HymnEN[[#All],[hymn_no]],HymnEN[[#All],[author_id]],"0",0,1))</f>
        <v>18</v>
      </c>
      <c r="G7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('390', '11.10.11.10.', '52', '18');</v>
      </c>
      <c r="H7758" cm="1">
        <f t="array" ref="H7758">IF(HymnIN[[#This Row],[Verse]]=0,_xlfn.XLOOKUP(HymnIN[[#This Row],[Text]],Table17[[#All],[Meter]],Table17[[#All],[ID]],"**",0,1),"")</f>
        <v>52</v>
      </c>
      <c r="I7758" t="str" cm="1">
        <f t="array" ref="I7758">IF(HymnIN[[#This Row],[Verse]]=0,_xlfn.XLOOKUP(HymnIN[[#This Row],[Text]],Table17[[#All],[Meter]],Table17[[#All],[Correct Full Meter]],"**",0,1),"")</f>
        <v>11.10.11.10.</v>
      </c>
    </row>
    <row r="7759" spans="1:9" x14ac:dyDescent="0.3">
      <c r="A7759">
        <v>390</v>
      </c>
      <c r="B7759">
        <v>1</v>
      </c>
      <c r="C7759">
        <v>1</v>
      </c>
      <c r="D7759">
        <v>8984</v>
      </c>
      <c r="E7759" t="s">
        <v>7414</v>
      </c>
      <c r="F7759" t="str">
        <f>IF(HymnIN[[#This Row],[Verse]]&lt;&gt;0,"",_xlfn.XLOOKUP(HymnIN[[#This Row],[Hymn]],HymnEN[[#All],[hymn_no]],HymnEN[[#All],[author_id]],"0",0,1))</f>
        <v/>
      </c>
      <c r="G7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'1', '1', 'DAL ciel discende una divina pace');</v>
      </c>
      <c r="H7759" t="str" cm="1">
        <f t="array" ref="H7759">IF(HymnIN[[#This Row],[Verse]]=0,_xlfn.XLOOKUP(HymnIN[[#This Row],[Text]],Table17[[#All],[Meter]],Table17[[#All],[ID]],"**",0,1),"")</f>
        <v/>
      </c>
      <c r="I7759" t="str" cm="1">
        <f t="array" ref="I7759">IF(HymnIN[[#This Row],[Verse]]=0,_xlfn.XLOOKUP(HymnIN[[#This Row],[Text]],Table17[[#All],[Meter]],Table17[[#All],[Correct Full Meter]],"**",0,1),"")</f>
        <v/>
      </c>
    </row>
    <row r="7760" spans="1:9" x14ac:dyDescent="0.3">
      <c r="A7760">
        <v>390</v>
      </c>
      <c r="B7760">
        <v>1</v>
      </c>
      <c r="C7760">
        <v>2</v>
      </c>
      <c r="D7760">
        <v>8985</v>
      </c>
      <c r="E7760" t="s">
        <v>7415</v>
      </c>
      <c r="F7760" t="str">
        <f>IF(HymnIN[[#This Row],[Verse]]&lt;&gt;0,"",_xlfn.XLOOKUP(HymnIN[[#This Row],[Hymn]],HymnEN[[#All],[hymn_no]],HymnEN[[#All],[author_id]],"0",0,1))</f>
        <v/>
      </c>
      <c r="G7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'1', '2', 'Fondata su Gesù, di Dio Figliol,');</v>
      </c>
      <c r="H7760" t="str" cm="1">
        <f t="array" ref="H7760">IF(HymnIN[[#This Row],[Verse]]=0,_xlfn.XLOOKUP(HymnIN[[#This Row],[Text]],Table17[[#All],[Meter]],Table17[[#All],[ID]],"**",0,1),"")</f>
        <v/>
      </c>
      <c r="I7760" t="str" cm="1">
        <f t="array" ref="I7760">IF(HymnIN[[#This Row],[Verse]]=0,_xlfn.XLOOKUP(HymnIN[[#This Row],[Text]],Table17[[#All],[Meter]],Table17[[#All],[Correct Full Meter]],"**",0,1),"")</f>
        <v/>
      </c>
    </row>
    <row r="7761" spans="1:9" x14ac:dyDescent="0.3">
      <c r="A7761">
        <v>390</v>
      </c>
      <c r="B7761">
        <v>1</v>
      </c>
      <c r="C7761">
        <v>3</v>
      </c>
      <c r="D7761">
        <v>8986</v>
      </c>
      <c r="E7761" t="s">
        <v>7416</v>
      </c>
      <c r="F7761" t="str">
        <f>IF(HymnIN[[#This Row],[Verse]]&lt;&gt;0,"",_xlfn.XLOOKUP(HymnIN[[#This Row],[Hymn]],HymnEN[[#All],[hymn_no]],HymnEN[[#All],[author_id]],"0",0,1))</f>
        <v/>
      </c>
      <c r="G7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'1', '3', 'Ei che, supremo Oggetto del Suo cuore,');</v>
      </c>
      <c r="H7761" t="str" cm="1">
        <f t="array" ref="H7761">IF(HymnIN[[#This Row],[Verse]]=0,_xlfn.XLOOKUP(HymnIN[[#This Row],[Text]],Table17[[#All],[Meter]],Table17[[#All],[ID]],"**",0,1),"")</f>
        <v/>
      </c>
      <c r="I7761" t="str" cm="1">
        <f t="array" ref="I7761">IF(HymnIN[[#This Row],[Verse]]=0,_xlfn.XLOOKUP(HymnIN[[#This Row],[Text]],Table17[[#All],[Meter]],Table17[[#All],[Correct Full Meter]],"**",0,1),"")</f>
        <v/>
      </c>
    </row>
    <row r="7762" spans="1:9" x14ac:dyDescent="0.3">
      <c r="A7762">
        <v>390</v>
      </c>
      <c r="B7762">
        <v>1</v>
      </c>
      <c r="C7762">
        <v>4</v>
      </c>
      <c r="D7762">
        <v>8987</v>
      </c>
      <c r="E7762" t="s">
        <v>7417</v>
      </c>
      <c r="F7762" t="str">
        <f>IF(HymnIN[[#This Row],[Verse]]&lt;&gt;0,"",_xlfn.XLOOKUP(HymnIN[[#This Row],[Hymn]],HymnEN[[#All],[hymn_no]],HymnEN[[#All],[author_id]],"0",0,1))</f>
        <v/>
      </c>
      <c r="G7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'1', '4', 'Tutta la redenzion compiva sol.');</v>
      </c>
      <c r="H7762" t="str" cm="1">
        <f t="array" ref="H7762">IF(HymnIN[[#This Row],[Verse]]=0,_xlfn.XLOOKUP(HymnIN[[#This Row],[Text]],Table17[[#All],[Meter]],Table17[[#All],[ID]],"**",0,1),"")</f>
        <v/>
      </c>
      <c r="I7762" t="str" cm="1">
        <f t="array" ref="I7762">IF(HymnIN[[#This Row],[Verse]]=0,_xlfn.XLOOKUP(HymnIN[[#This Row],[Text]],Table17[[#All],[Meter]],Table17[[#All],[Correct Full Meter]],"**",0,1),"")</f>
        <v/>
      </c>
    </row>
    <row r="7763" spans="1:9" x14ac:dyDescent="0.3">
      <c r="A7763">
        <v>390</v>
      </c>
      <c r="B7763">
        <v>2</v>
      </c>
      <c r="C7763">
        <v>1</v>
      </c>
      <c r="D7763">
        <v>8988</v>
      </c>
      <c r="E7763" t="s">
        <v>7418</v>
      </c>
      <c r="F7763" t="str">
        <f>IF(HymnIN[[#This Row],[Verse]]&lt;&gt;0,"",_xlfn.XLOOKUP(HymnIN[[#This Row],[Hymn]],HymnEN[[#All],[hymn_no]],HymnEN[[#All],[author_id]],"0",0,1))</f>
        <v/>
      </c>
      <c r="G7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'2', '1', 'Pace con Dio - Gesù è risuscitato');</v>
      </c>
      <c r="H7763" t="str" cm="1">
        <f t="array" ref="H7763">IF(HymnIN[[#This Row],[Verse]]=0,_xlfn.XLOOKUP(HymnIN[[#This Row],[Text]],Table17[[#All],[Meter]],Table17[[#All],[ID]],"**",0,1),"")</f>
        <v/>
      </c>
      <c r="I7763" t="str" cm="1">
        <f t="array" ref="I7763">IF(HymnIN[[#This Row],[Verse]]=0,_xlfn.XLOOKUP(HymnIN[[#This Row],[Text]],Table17[[#All],[Meter]],Table17[[#All],[Correct Full Meter]],"**",0,1),"")</f>
        <v/>
      </c>
    </row>
    <row r="7764" spans="1:9" x14ac:dyDescent="0.3">
      <c r="A7764">
        <v>390</v>
      </c>
      <c r="B7764">
        <v>2</v>
      </c>
      <c r="C7764">
        <v>2</v>
      </c>
      <c r="D7764">
        <v>8989</v>
      </c>
      <c r="E7764" t="s">
        <v>7419</v>
      </c>
      <c r="F7764" t="str">
        <f>IF(HymnIN[[#This Row],[Verse]]&lt;&gt;0,"",_xlfn.XLOOKUP(HymnIN[[#This Row],[Hymn]],HymnEN[[#All],[hymn_no]],HymnEN[[#All],[author_id]],"0",0,1))</f>
        <v/>
      </c>
      <c r="G7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'2', '2', 'Ed or nel ciel Lo vedo per la fé;');</v>
      </c>
      <c r="H7764" t="str" cm="1">
        <f t="array" ref="H7764">IF(HymnIN[[#This Row],[Verse]]=0,_xlfn.XLOOKUP(HymnIN[[#This Row],[Text]],Table17[[#All],[Meter]],Table17[[#All],[ID]],"**",0,1),"")</f>
        <v/>
      </c>
      <c r="I7764" t="str" cm="1">
        <f t="array" ref="I7764">IF(HymnIN[[#This Row],[Verse]]=0,_xlfn.XLOOKUP(HymnIN[[#This Row],[Text]],Table17[[#All],[Meter]],Table17[[#All],[Correct Full Meter]],"**",0,1),"")</f>
        <v/>
      </c>
    </row>
    <row r="7765" spans="1:9" x14ac:dyDescent="0.3">
      <c r="A7765">
        <v>390</v>
      </c>
      <c r="B7765">
        <v>2</v>
      </c>
      <c r="C7765">
        <v>3</v>
      </c>
      <c r="D7765">
        <v>8990</v>
      </c>
      <c r="E7765" t="s">
        <v>7420</v>
      </c>
      <c r="F7765" t="str">
        <f>IF(HymnIN[[#This Row],[Verse]]&lt;&gt;0,"",_xlfn.XLOOKUP(HymnIN[[#This Row],[Hymn]],HymnEN[[#All],[hymn_no]],HymnEN[[#All],[author_id]],"0",0,1))</f>
        <v/>
      </c>
      <c r="G7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'2', '3', 'Morendo sulla croce, Egli ha acquistato');</v>
      </c>
      <c r="H7765" t="str" cm="1">
        <f t="array" ref="H7765">IF(HymnIN[[#This Row],[Verse]]=0,_xlfn.XLOOKUP(HymnIN[[#This Row],[Text]],Table17[[#All],[Meter]],Table17[[#All],[ID]],"**",0,1),"")</f>
        <v/>
      </c>
      <c r="I7765" t="str" cm="1">
        <f t="array" ref="I7765">IF(HymnIN[[#This Row],[Verse]]=0,_xlfn.XLOOKUP(HymnIN[[#This Row],[Text]],Table17[[#All],[Meter]],Table17[[#All],[Correct Full Meter]],"**",0,1),"")</f>
        <v/>
      </c>
    </row>
    <row r="7766" spans="1:9" x14ac:dyDescent="0.3">
      <c r="A7766">
        <v>390</v>
      </c>
      <c r="B7766">
        <v>2</v>
      </c>
      <c r="C7766">
        <v>4</v>
      </c>
      <c r="D7766">
        <v>8991</v>
      </c>
      <c r="E7766" t="s">
        <v>7421</v>
      </c>
      <c r="F7766" t="str">
        <f>IF(HymnIN[[#This Row],[Verse]]&lt;&gt;0,"",_xlfn.XLOOKUP(HymnIN[[#This Row],[Hymn]],HymnEN[[#All],[hymn_no]],HymnEN[[#All],[author_id]],"0",0,1))</f>
        <v/>
      </c>
      <c r="G7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'2', '4', 'Pace, giustizia e libertà per me.');</v>
      </c>
      <c r="H7766" t="str" cm="1">
        <f t="array" ref="H7766">IF(HymnIN[[#This Row],[Verse]]=0,_xlfn.XLOOKUP(HymnIN[[#This Row],[Text]],Table17[[#All],[Meter]],Table17[[#All],[ID]],"**",0,1),"")</f>
        <v/>
      </c>
      <c r="I7766" t="str" cm="1">
        <f t="array" ref="I7766">IF(HymnIN[[#This Row],[Verse]]=0,_xlfn.XLOOKUP(HymnIN[[#This Row],[Text]],Table17[[#All],[Meter]],Table17[[#All],[Correct Full Meter]],"**",0,1),"")</f>
        <v/>
      </c>
    </row>
    <row r="7767" spans="1:9" x14ac:dyDescent="0.3">
      <c r="A7767">
        <v>390</v>
      </c>
      <c r="B7767">
        <v>3</v>
      </c>
      <c r="C7767">
        <v>1</v>
      </c>
      <c r="D7767">
        <v>8992</v>
      </c>
      <c r="E7767" t="s">
        <v>7422</v>
      </c>
      <c r="F7767" t="str">
        <f>IF(HymnIN[[#This Row],[Verse]]&lt;&gt;0,"",_xlfn.XLOOKUP(HymnIN[[#This Row],[Hymn]],HymnEN[[#All],[hymn_no]],HymnEN[[#All],[author_id]],"0",0,1))</f>
        <v/>
      </c>
      <c r="G7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'3', '1', 'Pace con Dio, ché Cristo è nella gloria:');</v>
      </c>
      <c r="H7767" t="str" cm="1">
        <f t="array" ref="H7767">IF(HymnIN[[#This Row],[Verse]]=0,_xlfn.XLOOKUP(HymnIN[[#This Row],[Text]],Table17[[#All],[Meter]],Table17[[#All],[ID]],"**",0,1),"")</f>
        <v/>
      </c>
      <c r="I7767" t="str" cm="1">
        <f t="array" ref="I7767">IF(HymnIN[[#This Row],[Verse]]=0,_xlfn.XLOOKUP(HymnIN[[#This Row],[Text]],Table17[[#All],[Meter]],Table17[[#All],[Correct Full Meter]],"**",0,1),"")</f>
        <v/>
      </c>
    </row>
    <row r="7768" spans="1:9" x14ac:dyDescent="0.3">
      <c r="A7768">
        <v>390</v>
      </c>
      <c r="B7768">
        <v>3</v>
      </c>
      <c r="C7768">
        <v>2</v>
      </c>
      <c r="D7768">
        <v>8993</v>
      </c>
      <c r="E7768" t="s">
        <v>7423</v>
      </c>
      <c r="F7768" t="str">
        <f>IF(HymnIN[[#This Row],[Verse]]&lt;&gt;0,"",_xlfn.XLOOKUP(HymnIN[[#This Row],[Hymn]],HymnEN[[#All],[hymn_no]],HymnEN[[#All],[author_id]],"0",0,1))</f>
        <v/>
      </c>
      <c r="G7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'3', '2', 'Il giusto Dio è pure il Dio d\'amor.');</v>
      </c>
      <c r="H7768" t="str" cm="1">
        <f t="array" ref="H7768">IF(HymnIN[[#This Row],[Verse]]=0,_xlfn.XLOOKUP(HymnIN[[#This Row],[Text]],Table17[[#All],[Meter]],Table17[[#All],[ID]],"**",0,1),"")</f>
        <v/>
      </c>
      <c r="I7768" t="str" cm="1">
        <f t="array" ref="I7768">IF(HymnIN[[#This Row],[Verse]]=0,_xlfn.XLOOKUP(HymnIN[[#This Row],[Text]],Table17[[#All],[Meter]],Table17[[#All],[Correct Full Meter]],"**",0,1),"")</f>
        <v/>
      </c>
    </row>
    <row r="7769" spans="1:9" x14ac:dyDescent="0.3">
      <c r="A7769">
        <v>390</v>
      </c>
      <c r="B7769">
        <v>3</v>
      </c>
      <c r="C7769">
        <v>3</v>
      </c>
      <c r="D7769">
        <v>8994</v>
      </c>
      <c r="E7769" t="s">
        <v>7424</v>
      </c>
      <c r="F7769" t="str">
        <f>IF(HymnIN[[#This Row],[Verse]]&lt;&gt;0,"",_xlfn.XLOOKUP(HymnIN[[#This Row],[Hymn]],HymnEN[[#All],[hymn_no]],HymnEN[[#All],[author_id]],"0",0,1))</f>
        <v/>
      </c>
      <c r="G7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'3', '3', 'Per grazia or davanti a Lui veniamo');</v>
      </c>
      <c r="H7769" t="str" cm="1">
        <f t="array" ref="H7769">IF(HymnIN[[#This Row],[Verse]]=0,_xlfn.XLOOKUP(HymnIN[[#This Row],[Text]],Table17[[#All],[Meter]],Table17[[#All],[ID]],"**",0,1),"")</f>
        <v/>
      </c>
      <c r="I7769" t="str" cm="1">
        <f t="array" ref="I7769">IF(HymnIN[[#This Row],[Verse]]=0,_xlfn.XLOOKUP(HymnIN[[#This Row],[Text]],Table17[[#All],[Meter]],Table17[[#All],[Correct Full Meter]],"**",0,1),"")</f>
        <v/>
      </c>
    </row>
    <row r="7770" spans="1:9" x14ac:dyDescent="0.3">
      <c r="A7770">
        <v>390</v>
      </c>
      <c r="B7770">
        <v>3</v>
      </c>
      <c r="C7770">
        <v>4</v>
      </c>
      <c r="D7770">
        <v>8995</v>
      </c>
      <c r="E7770" t="s">
        <v>7425</v>
      </c>
      <c r="F7770" t="str">
        <f>IF(HymnIN[[#This Row],[Verse]]&lt;&gt;0,"",_xlfn.XLOOKUP(HymnIN[[#This Row],[Hymn]],HymnEN[[#All],[hymn_no]],HymnEN[[#All],[author_id]],"0",0,1))</f>
        <v/>
      </c>
      <c r="G7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'3', '4', 'Uniti a Cristo, nostro Salvator.');</v>
      </c>
      <c r="H7770" t="str" cm="1">
        <f t="array" ref="H7770">IF(HymnIN[[#This Row],[Verse]]=0,_xlfn.XLOOKUP(HymnIN[[#This Row],[Text]],Table17[[#All],[Meter]],Table17[[#All],[ID]],"**",0,1),"")</f>
        <v/>
      </c>
      <c r="I7770" t="str" cm="1">
        <f t="array" ref="I7770">IF(HymnIN[[#This Row],[Verse]]=0,_xlfn.XLOOKUP(HymnIN[[#This Row],[Text]],Table17[[#All],[Meter]],Table17[[#All],[Correct Full Meter]],"**",0,1),"")</f>
        <v/>
      </c>
    </row>
    <row r="7771" spans="1:9" x14ac:dyDescent="0.3">
      <c r="A7771">
        <v>390</v>
      </c>
      <c r="B7771">
        <v>4</v>
      </c>
      <c r="C7771">
        <v>1</v>
      </c>
      <c r="D7771">
        <v>8996</v>
      </c>
      <c r="E7771" t="s">
        <v>7426</v>
      </c>
      <c r="F7771" t="str">
        <f>IF(HymnIN[[#This Row],[Verse]]&lt;&gt;0,"",_xlfn.XLOOKUP(HymnIN[[#This Row],[Hymn]],HymnEN[[#All],[hymn_no]],HymnEN[[#All],[author_id]],"0",0,1))</f>
        <v/>
      </c>
      <c r="G7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'4', '1', 'Cristo di Dio, noi tutto a Te dobbiamo;');</v>
      </c>
      <c r="H7771" t="str" cm="1">
        <f t="array" ref="H7771">IF(HymnIN[[#This Row],[Verse]]=0,_xlfn.XLOOKUP(HymnIN[[#This Row],[Text]],Table17[[#All],[Meter]],Table17[[#All],[ID]],"**",0,1),"")</f>
        <v/>
      </c>
      <c r="I7771" t="str" cm="1">
        <f t="array" ref="I7771">IF(HymnIN[[#This Row],[Verse]]=0,_xlfn.XLOOKUP(HymnIN[[#This Row],[Text]],Table17[[#All],[Meter]],Table17[[#All],[Correct Full Meter]],"**",0,1),"")</f>
        <v/>
      </c>
    </row>
    <row r="7772" spans="1:9" x14ac:dyDescent="0.3">
      <c r="A7772">
        <v>390</v>
      </c>
      <c r="B7772">
        <v>4</v>
      </c>
      <c r="C7772">
        <v>2</v>
      </c>
      <c r="D7772">
        <v>8997</v>
      </c>
      <c r="E7772" t="s">
        <v>7427</v>
      </c>
      <c r="F7772" t="str">
        <f>IF(HymnIN[[#This Row],[Verse]]&lt;&gt;0,"",_xlfn.XLOOKUP(HymnIN[[#This Row],[Hymn]],HymnEN[[#All],[hymn_no]],HymnEN[[#All],[author_id]],"0",0,1))</f>
        <v/>
      </c>
      <c r="G7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'4', '2', 'Gesù, il Signore, l\'Unto, T\'adoriam!');</v>
      </c>
      <c r="H7772" t="str" cm="1">
        <f t="array" ref="H7772">IF(HymnIN[[#This Row],[Verse]]=0,_xlfn.XLOOKUP(HymnIN[[#This Row],[Text]],Table17[[#All],[Meter]],Table17[[#All],[ID]],"**",0,1),"")</f>
        <v/>
      </c>
      <c r="I7772" t="str" cm="1">
        <f t="array" ref="I7772">IF(HymnIN[[#This Row],[Verse]]=0,_xlfn.XLOOKUP(HymnIN[[#This Row],[Text]],Table17[[#All],[Meter]],Table17[[#All],[Correct Full Meter]],"**",0,1),"")</f>
        <v/>
      </c>
    </row>
    <row r="7773" spans="1:9" x14ac:dyDescent="0.3">
      <c r="A7773">
        <v>390</v>
      </c>
      <c r="B7773">
        <v>4</v>
      </c>
      <c r="C7773">
        <v>3</v>
      </c>
      <c r="D7773">
        <v>8998</v>
      </c>
      <c r="E7773" t="s">
        <v>7428</v>
      </c>
      <c r="F7773" t="str">
        <f>IF(HymnIN[[#This Row],[Verse]]&lt;&gt;0,"",_xlfn.XLOOKUP(HymnIN[[#This Row],[Hymn]],HymnEN[[#All],[hymn_no]],HymnEN[[#All],[author_id]],"0",0,1))</f>
        <v/>
      </c>
      <c r="G7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'4', '3', 'Noi frutto siamo della Tua vittoria');</v>
      </c>
      <c r="H7773" t="str" cm="1">
        <f t="array" ref="H7773">IF(HymnIN[[#This Row],[Verse]]=0,_xlfn.XLOOKUP(HymnIN[[#This Row],[Text]],Table17[[#All],[Meter]],Table17[[#All],[ID]],"**",0,1),"")</f>
        <v/>
      </c>
      <c r="I7773" t="str" cm="1">
        <f t="array" ref="I7773">IF(HymnIN[[#This Row],[Verse]]=0,_xlfn.XLOOKUP(HymnIN[[#This Row],[Text]],Table17[[#All],[Meter]],Table17[[#All],[Correct Full Meter]],"**",0,1),"")</f>
        <v/>
      </c>
    </row>
    <row r="7774" spans="1:9" x14ac:dyDescent="0.3">
      <c r="A7774">
        <v>390</v>
      </c>
      <c r="B7774">
        <v>4</v>
      </c>
      <c r="C7774">
        <v>4</v>
      </c>
      <c r="D7774">
        <v>8999</v>
      </c>
      <c r="E7774" t="s">
        <v>7429</v>
      </c>
      <c r="F7774" t="str">
        <f>IF(HymnIN[[#This Row],[Verse]]&lt;&gt;0,"",_xlfn.XLOOKUP(HymnIN[[#This Row],[Hymn]],HymnEN[[#All],[hymn_no]],HymnEN[[#All],[author_id]],"0",0,1))</f>
        <v/>
      </c>
      <c r="G7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('390', '4', '4', 'E Te Signor di gloria confessiam.');</v>
      </c>
      <c r="H7774" t="str" cm="1">
        <f t="array" ref="H7774">IF(HymnIN[[#This Row],[Verse]]=0,_xlfn.XLOOKUP(HymnIN[[#This Row],[Text]],Table17[[#All],[Meter]],Table17[[#All],[ID]],"**",0,1),"")</f>
        <v/>
      </c>
      <c r="I7774" t="str" cm="1">
        <f t="array" ref="I7774">IF(HymnIN[[#This Row],[Verse]]=0,_xlfn.XLOOKUP(HymnIN[[#This Row],[Text]],Table17[[#All],[Meter]],Table17[[#All],[Correct Full Meter]],"**",0,1),"")</f>
        <v/>
      </c>
    </row>
    <row r="7775" spans="1:9" x14ac:dyDescent="0.3">
      <c r="A7775">
        <v>391</v>
      </c>
      <c r="B7775">
        <v>0</v>
      </c>
      <c r="C7775">
        <v>0</v>
      </c>
      <c r="D7775">
        <v>9003</v>
      </c>
      <c r="E7775" t="s">
        <v>7430</v>
      </c>
      <c r="F7775">
        <f>IF(HymnIN[[#This Row],[Verse]]&lt;&gt;0,"",_xlfn.XLOOKUP(HymnIN[[#This Row],[Hymn]],HymnEN[[#All],[hymn_no]],HymnEN[[#All],[author_id]],"0",0,1))</f>
        <v>199</v>
      </c>
      <c r="G7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('391', '8.7.8.7. Dattilico.', '80', '199');</v>
      </c>
      <c r="H7775" cm="1">
        <f t="array" ref="H7775">IF(HymnIN[[#This Row],[Verse]]=0,_xlfn.XLOOKUP(HymnIN[[#This Row],[Text]],Table17[[#All],[Meter]],Table17[[#All],[ID]],"**",0,1),"")</f>
        <v>80</v>
      </c>
      <c r="I7775" t="str" cm="1">
        <f t="array" ref="I7775">IF(HymnIN[[#This Row],[Verse]]=0,_xlfn.XLOOKUP(HymnIN[[#This Row],[Text]],Table17[[#All],[Meter]],Table17[[#All],[Correct Full Meter]],"**",0,1),"")</f>
        <v>8.7.8.7. Dattilico.</v>
      </c>
    </row>
    <row r="7776" spans="1:9" x14ac:dyDescent="0.3">
      <c r="A7776">
        <v>391</v>
      </c>
      <c r="B7776">
        <v>1</v>
      </c>
      <c r="C7776">
        <v>1</v>
      </c>
      <c r="D7776">
        <v>9004</v>
      </c>
      <c r="E7776" t="s">
        <v>7431</v>
      </c>
      <c r="F7776" t="str">
        <f>IF(HymnIN[[#This Row],[Verse]]&lt;&gt;0,"",_xlfn.XLOOKUP(HymnIN[[#This Row],[Hymn]],HymnEN[[#All],[hymn_no]],HymnEN[[#All],[author_id]],"0",0,1))</f>
        <v/>
      </c>
      <c r="G7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'1', '1', 'DEH, sorgi, o Spirito Santo!');</v>
      </c>
      <c r="H7776" t="str" cm="1">
        <f t="array" ref="H7776">IF(HymnIN[[#This Row],[Verse]]=0,_xlfn.XLOOKUP(HymnIN[[#This Row],[Text]],Table17[[#All],[Meter]],Table17[[#All],[ID]],"**",0,1),"")</f>
        <v/>
      </c>
      <c r="I7776" t="str" cm="1">
        <f t="array" ref="I7776">IF(HymnIN[[#This Row],[Verse]]=0,_xlfn.XLOOKUP(HymnIN[[#This Row],[Text]],Table17[[#All],[Meter]],Table17[[#All],[Correct Full Meter]],"**",0,1),"")</f>
        <v/>
      </c>
    </row>
    <row r="7777" spans="1:9" x14ac:dyDescent="0.3">
      <c r="A7777">
        <v>391</v>
      </c>
      <c r="B7777">
        <v>1</v>
      </c>
      <c r="C7777">
        <v>2</v>
      </c>
      <c r="D7777">
        <v>9005</v>
      </c>
      <c r="E7777" t="s">
        <v>7432</v>
      </c>
      <c r="F7777" t="str">
        <f>IF(HymnIN[[#This Row],[Verse]]&lt;&gt;0,"",_xlfn.XLOOKUP(HymnIN[[#This Row],[Hymn]],HymnEN[[#All],[hymn_no]],HymnEN[[#All],[author_id]],"0",0,1))</f>
        <v/>
      </c>
      <c r="G7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'1', '2', 'Muovici insieme a cantar');</v>
      </c>
      <c r="H7777" t="str" cm="1">
        <f t="array" ref="H7777">IF(HymnIN[[#This Row],[Verse]]=0,_xlfn.XLOOKUP(HymnIN[[#This Row],[Text]],Table17[[#All],[Meter]],Table17[[#All],[ID]],"**",0,1),"")</f>
        <v/>
      </c>
      <c r="I7777" t="str" cm="1">
        <f t="array" ref="I7777">IF(HymnIN[[#This Row],[Verse]]=0,_xlfn.XLOOKUP(HymnIN[[#This Row],[Text]],Table17[[#All],[Meter]],Table17[[#All],[Correct Full Meter]],"**",0,1),"")</f>
        <v/>
      </c>
    </row>
    <row r="7778" spans="1:9" x14ac:dyDescent="0.3">
      <c r="A7778">
        <v>391</v>
      </c>
      <c r="B7778">
        <v>1</v>
      </c>
      <c r="C7778">
        <v>3</v>
      </c>
      <c r="D7778">
        <v>9006</v>
      </c>
      <c r="E7778" t="s">
        <v>7433</v>
      </c>
      <c r="F7778" t="str">
        <f>IF(HymnIN[[#This Row],[Verse]]&lt;&gt;0,"",_xlfn.XLOOKUP(HymnIN[[#This Row],[Hymn]],HymnEN[[#All],[hymn_no]],HymnEN[[#All],[author_id]],"0",0,1))</f>
        <v/>
      </c>
      <c r="G7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'1', '3', 'A Te, e con gioia, umilmente,');</v>
      </c>
      <c r="H7778" t="str" cm="1">
        <f t="array" ref="H7778">IF(HymnIN[[#This Row],[Verse]]=0,_xlfn.XLOOKUP(HymnIN[[#This Row],[Text]],Table17[[#All],[Meter]],Table17[[#All],[ID]],"**",0,1),"")</f>
        <v/>
      </c>
      <c r="I7778" t="str" cm="1">
        <f t="array" ref="I7778">IF(HymnIN[[#This Row],[Verse]]=0,_xlfn.XLOOKUP(HymnIN[[#This Row],[Text]],Table17[[#All],[Meter]],Table17[[#All],[Correct Full Meter]],"**",0,1),"")</f>
        <v/>
      </c>
    </row>
    <row r="7779" spans="1:9" x14ac:dyDescent="0.3">
      <c r="A7779">
        <v>391</v>
      </c>
      <c r="B7779">
        <v>1</v>
      </c>
      <c r="C7779">
        <v>4</v>
      </c>
      <c r="D7779">
        <v>9007</v>
      </c>
      <c r="E7779" t="s">
        <v>7434</v>
      </c>
      <c r="F7779" t="str">
        <f>IF(HymnIN[[#This Row],[Verse]]&lt;&gt;0,"",_xlfn.XLOOKUP(HymnIN[[#This Row],[Hymn]],HymnEN[[#All],[hymn_no]],HymnEN[[#All],[author_id]],"0",0,1))</f>
        <v/>
      </c>
      <c r="G7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'1', '4', 'ln Tua presenza adorar.');</v>
      </c>
      <c r="H7779" t="str" cm="1">
        <f t="array" ref="H7779">IF(HymnIN[[#This Row],[Verse]]=0,_xlfn.XLOOKUP(HymnIN[[#This Row],[Text]],Table17[[#All],[Meter]],Table17[[#All],[ID]],"**",0,1),"")</f>
        <v/>
      </c>
      <c r="I7779" t="str" cm="1">
        <f t="array" ref="I7779">IF(HymnIN[[#This Row],[Verse]]=0,_xlfn.XLOOKUP(HymnIN[[#This Row],[Text]],Table17[[#All],[Meter]],Table17[[#All],[Correct Full Meter]],"**",0,1),"")</f>
        <v/>
      </c>
    </row>
    <row r="7780" spans="1:9" x14ac:dyDescent="0.3">
      <c r="A7780">
        <v>391</v>
      </c>
      <c r="B7780">
        <v>2</v>
      </c>
      <c r="C7780">
        <v>1</v>
      </c>
      <c r="D7780">
        <v>9009</v>
      </c>
      <c r="E7780" t="s">
        <v>7435</v>
      </c>
      <c r="F7780" t="str">
        <f>IF(HymnIN[[#This Row],[Verse]]&lt;&gt;0,"",_xlfn.XLOOKUP(HymnIN[[#This Row],[Hymn]],HymnEN[[#All],[hymn_no]],HymnEN[[#All],[author_id]],"0",0,1))</f>
        <v/>
      </c>
      <c r="G7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'2', '1', 'Deh, sorgi, O Spirito, in noi!');</v>
      </c>
      <c r="H7780" t="str" cm="1">
        <f t="array" ref="H7780">IF(HymnIN[[#This Row],[Verse]]=0,_xlfn.XLOOKUP(HymnIN[[#This Row],[Text]],Table17[[#All],[Meter]],Table17[[#All],[ID]],"**",0,1),"")</f>
        <v/>
      </c>
      <c r="I7780" t="str" cm="1">
        <f t="array" ref="I7780">IF(HymnIN[[#This Row],[Verse]]=0,_xlfn.XLOOKUP(HymnIN[[#This Row],[Text]],Table17[[#All],[Meter]],Table17[[#All],[Correct Full Meter]],"**",0,1),"")</f>
        <v/>
      </c>
    </row>
    <row r="7781" spans="1:9" x14ac:dyDescent="0.3">
      <c r="A7781">
        <v>391</v>
      </c>
      <c r="B7781">
        <v>2</v>
      </c>
      <c r="C7781">
        <v>2</v>
      </c>
      <c r="D7781">
        <v>9010</v>
      </c>
      <c r="E7781" t="s">
        <v>7436</v>
      </c>
      <c r="F7781" t="str">
        <f>IF(HymnIN[[#This Row],[Verse]]&lt;&gt;0,"",_xlfn.XLOOKUP(HymnIN[[#This Row],[Hymn]],HymnEN[[#All],[hymn_no]],HymnEN[[#All],[author_id]],"0",0,1))</f>
        <v/>
      </c>
      <c r="G7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'2', '2', 'L\'amor ci mostra fedel');</v>
      </c>
      <c r="H7781" t="str" cm="1">
        <f t="array" ref="H7781">IF(HymnIN[[#This Row],[Verse]]=0,_xlfn.XLOOKUP(HymnIN[[#This Row],[Text]],Table17[[#All],[Meter]],Table17[[#All],[ID]],"**",0,1),"")</f>
        <v/>
      </c>
      <c r="I7781" t="str" cm="1">
        <f t="array" ref="I7781">IF(HymnIN[[#This Row],[Verse]]=0,_xlfn.XLOOKUP(HymnIN[[#This Row],[Text]],Table17[[#All],[Meter]],Table17[[#All],[Correct Full Meter]],"**",0,1),"")</f>
        <v/>
      </c>
    </row>
    <row r="7782" spans="1:9" x14ac:dyDescent="0.3">
      <c r="A7782">
        <v>391</v>
      </c>
      <c r="B7782">
        <v>2</v>
      </c>
      <c r="C7782">
        <v>3</v>
      </c>
      <c r="D7782">
        <v>9011</v>
      </c>
      <c r="E7782" t="s">
        <v>7437</v>
      </c>
      <c r="F7782" t="str">
        <f>IF(HymnIN[[#This Row],[Verse]]&lt;&gt;0,"",_xlfn.XLOOKUP(HymnIN[[#This Row],[Hymn]],HymnEN[[#All],[hymn_no]],HymnEN[[#All],[author_id]],"0",0,1))</f>
        <v/>
      </c>
      <c r="G7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'2', '3', 'Di Quei che scese a salvarci-');</v>
      </c>
      <c r="H7782" t="str" cm="1">
        <f t="array" ref="H7782">IF(HymnIN[[#This Row],[Verse]]=0,_xlfn.XLOOKUP(HymnIN[[#This Row],[Text]],Table17[[#All],[Meter]],Table17[[#All],[ID]],"**",0,1),"")</f>
        <v/>
      </c>
      <c r="I7782" t="str" cm="1">
        <f t="array" ref="I7782">IF(HymnIN[[#This Row],[Verse]]=0,_xlfn.XLOOKUP(HymnIN[[#This Row],[Text]],Table17[[#All],[Meter]],Table17[[#All],[Correct Full Meter]],"**",0,1),"")</f>
        <v/>
      </c>
    </row>
    <row r="7783" spans="1:9" x14ac:dyDescent="0.3">
      <c r="A7783">
        <v>391</v>
      </c>
      <c r="B7783">
        <v>2</v>
      </c>
      <c r="C7783">
        <v>4</v>
      </c>
      <c r="D7783">
        <v>9012</v>
      </c>
      <c r="E7783" t="s">
        <v>7438</v>
      </c>
      <c r="F7783" t="str">
        <f>IF(HymnIN[[#This Row],[Verse]]&lt;&gt;0,"",_xlfn.XLOOKUP(HymnIN[[#This Row],[Hymn]],HymnEN[[#All],[hymn_no]],HymnEN[[#All],[author_id]],"0",0,1))</f>
        <v/>
      </c>
      <c r="G7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'2', '4', 'Gesù, esaltato nel ciel.');</v>
      </c>
      <c r="H7783" t="str" cm="1">
        <f t="array" ref="H7783">IF(HymnIN[[#This Row],[Verse]]=0,_xlfn.XLOOKUP(HymnIN[[#This Row],[Text]],Table17[[#All],[Meter]],Table17[[#All],[ID]],"**",0,1),"")</f>
        <v/>
      </c>
      <c r="I7783" t="str" cm="1">
        <f t="array" ref="I7783">IF(HymnIN[[#This Row],[Verse]]=0,_xlfn.XLOOKUP(HymnIN[[#This Row],[Text]],Table17[[#All],[Meter]],Table17[[#All],[Correct Full Meter]],"**",0,1),"")</f>
        <v/>
      </c>
    </row>
    <row r="7784" spans="1:9" x14ac:dyDescent="0.3">
      <c r="A7784">
        <v>391</v>
      </c>
      <c r="B7784">
        <v>3</v>
      </c>
      <c r="C7784">
        <v>1</v>
      </c>
      <c r="D7784">
        <v>9013</v>
      </c>
      <c r="E7784" t="s">
        <v>7439</v>
      </c>
      <c r="F7784" t="str">
        <f>IF(HymnIN[[#This Row],[Verse]]&lt;&gt;0,"",_xlfn.XLOOKUP(HymnIN[[#This Row],[Hymn]],HymnEN[[#All],[hymn_no]],HymnEN[[#All],[author_id]],"0",0,1))</f>
        <v/>
      </c>
      <c r="G7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'3', '1', 'Zampilla, O Pozzo, in Tua gloria!');</v>
      </c>
      <c r="H7784" t="str" cm="1">
        <f t="array" ref="H7784">IF(HymnIN[[#This Row],[Verse]]=0,_xlfn.XLOOKUP(HymnIN[[#This Row],[Text]],Table17[[#All],[Meter]],Table17[[#All],[ID]],"**",0,1),"")</f>
        <v/>
      </c>
      <c r="I7784" t="str" cm="1">
        <f t="array" ref="I7784">IF(HymnIN[[#This Row],[Verse]]=0,_xlfn.XLOOKUP(HymnIN[[#This Row],[Text]],Table17[[#All],[Meter]],Table17[[#All],[Correct Full Meter]],"**",0,1),"")</f>
        <v/>
      </c>
    </row>
    <row r="7785" spans="1:9" x14ac:dyDescent="0.3">
      <c r="A7785">
        <v>391</v>
      </c>
      <c r="B7785">
        <v>3</v>
      </c>
      <c r="C7785">
        <v>2</v>
      </c>
      <c r="D7785">
        <v>9014</v>
      </c>
      <c r="E7785" t="s">
        <v>7440</v>
      </c>
      <c r="F7785" t="str">
        <f>IF(HymnIN[[#This Row],[Verse]]&lt;&gt;0,"",_xlfn.XLOOKUP(HymnIN[[#This Row],[Hymn]],HymnEN[[#All],[hymn_no]],HymnEN[[#All],[author_id]],"0",0,1))</f>
        <v/>
      </c>
      <c r="G7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'3', '2', 'Aprici gli occhi del cuor;');</v>
      </c>
      <c r="H7785" t="str" cm="1">
        <f t="array" ref="H7785">IF(HymnIN[[#This Row],[Verse]]=0,_xlfn.XLOOKUP(HymnIN[[#This Row],[Text]],Table17[[#All],[Meter]],Table17[[#All],[ID]],"**",0,1),"")</f>
        <v/>
      </c>
      <c r="I7785" t="str" cm="1">
        <f t="array" ref="I7785">IF(HymnIN[[#This Row],[Verse]]=0,_xlfn.XLOOKUP(HymnIN[[#This Row],[Text]],Table17[[#All],[Meter]],Table17[[#All],[Correct Full Meter]],"**",0,1),"")</f>
        <v/>
      </c>
    </row>
    <row r="7786" spans="1:9" x14ac:dyDescent="0.3">
      <c r="A7786">
        <v>391</v>
      </c>
      <c r="B7786">
        <v>3</v>
      </c>
      <c r="C7786">
        <v>3</v>
      </c>
      <c r="D7786">
        <v>9015</v>
      </c>
      <c r="E7786" t="s">
        <v>7441</v>
      </c>
      <c r="F7786" t="str">
        <f>IF(HymnIN[[#This Row],[Verse]]&lt;&gt;0,"",_xlfn.XLOOKUP(HymnIN[[#This Row],[Hymn]],HymnEN[[#All],[hymn_no]],HymnEN[[#All],[author_id]],"0",0,1))</f>
        <v/>
      </c>
      <c r="G7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'3', '3', 'Rendici liberi Teco,');</v>
      </c>
      <c r="H7786" t="str" cm="1">
        <f t="array" ref="H7786">IF(HymnIN[[#This Row],[Verse]]=0,_xlfn.XLOOKUP(HymnIN[[#This Row],[Text]],Table17[[#All],[Meter]],Table17[[#All],[ID]],"**",0,1),"")</f>
        <v/>
      </c>
      <c r="I7786" t="str" cm="1">
        <f t="array" ref="I7786">IF(HymnIN[[#This Row],[Verse]]=0,_xlfn.XLOOKUP(HymnIN[[#This Row],[Text]],Table17[[#All],[Meter]],Table17[[#All],[Correct Full Meter]],"**",0,1),"")</f>
        <v/>
      </c>
    </row>
    <row r="7787" spans="1:9" x14ac:dyDescent="0.3">
      <c r="A7787">
        <v>391</v>
      </c>
      <c r="B7787">
        <v>3</v>
      </c>
      <c r="C7787">
        <v>4</v>
      </c>
      <c r="D7787">
        <v>9016</v>
      </c>
      <c r="E7787" t="s">
        <v>7442</v>
      </c>
      <c r="F7787" t="str">
        <f>IF(HymnIN[[#This Row],[Verse]]&lt;&gt;0,"",_xlfn.XLOOKUP(HymnIN[[#This Row],[Hymn]],HymnEN[[#All],[hymn_no]],HymnEN[[#All],[author_id]],"0",0,1))</f>
        <v/>
      </c>
      <c r="G7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'3', '4', 'Come sarem ad ognor.');</v>
      </c>
      <c r="H7787" t="str" cm="1">
        <f t="array" ref="H7787">IF(HymnIN[[#This Row],[Verse]]=0,_xlfn.XLOOKUP(HymnIN[[#This Row],[Text]],Table17[[#All],[Meter]],Table17[[#All],[ID]],"**",0,1),"")</f>
        <v/>
      </c>
      <c r="I7787" t="str" cm="1">
        <f t="array" ref="I7787">IF(HymnIN[[#This Row],[Verse]]=0,_xlfn.XLOOKUP(HymnIN[[#This Row],[Text]],Table17[[#All],[Meter]],Table17[[#All],[Correct Full Meter]],"**",0,1),"")</f>
        <v/>
      </c>
    </row>
    <row r="7788" spans="1:9" x14ac:dyDescent="0.3">
      <c r="A7788">
        <v>391</v>
      </c>
      <c r="B7788">
        <v>4</v>
      </c>
      <c r="C7788">
        <v>1</v>
      </c>
      <c r="D7788">
        <v>9017</v>
      </c>
      <c r="E7788" t="s">
        <v>7443</v>
      </c>
      <c r="F7788" t="str">
        <f>IF(HymnIN[[#This Row],[Verse]]&lt;&gt;0,"",_xlfn.XLOOKUP(HymnIN[[#This Row],[Hymn]],HymnEN[[#All],[hymn_no]],HymnEN[[#All],[author_id]],"0",0,1))</f>
        <v/>
      </c>
      <c r="G7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'4', '1', 'Deh, sorgi, O Spirto, e c\'insegna');</v>
      </c>
      <c r="H7788" t="str" cm="1">
        <f t="array" ref="H7788">IF(HymnIN[[#This Row],[Verse]]=0,_xlfn.XLOOKUP(HymnIN[[#This Row],[Text]],Table17[[#All],[Meter]],Table17[[#All],[ID]],"**",0,1),"")</f>
        <v/>
      </c>
      <c r="I7788" t="str" cm="1">
        <f t="array" ref="I7788">IF(HymnIN[[#This Row],[Verse]]=0,_xlfn.XLOOKUP(HymnIN[[#This Row],[Text]],Table17[[#All],[Meter]],Table17[[#All],[Correct Full Meter]],"**",0,1),"")</f>
        <v/>
      </c>
    </row>
    <row r="7789" spans="1:9" x14ac:dyDescent="0.3">
      <c r="A7789">
        <v>391</v>
      </c>
      <c r="B7789">
        <v>4</v>
      </c>
      <c r="C7789">
        <v>2</v>
      </c>
      <c r="D7789">
        <v>9018</v>
      </c>
      <c r="E7789" t="s">
        <v>7444</v>
      </c>
      <c r="F7789" t="str">
        <f>IF(HymnIN[[#This Row],[Verse]]&lt;&gt;0,"",_xlfn.XLOOKUP(HymnIN[[#This Row],[Hymn]],HymnEN[[#All],[hymn_no]],HymnEN[[#All],[author_id]],"0",0,1))</f>
        <v/>
      </c>
      <c r="G7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'4', '2', 'Di Dio la gloria, finché');</v>
      </c>
      <c r="H7789" t="str" cm="1">
        <f t="array" ref="H7789">IF(HymnIN[[#This Row],[Verse]]=0,_xlfn.XLOOKUP(HymnIN[[#This Row],[Text]],Table17[[#All],[Meter]],Table17[[#All],[ID]],"**",0,1),"")</f>
        <v/>
      </c>
      <c r="I7789" t="str" cm="1">
        <f t="array" ref="I7789">IF(HymnIN[[#This Row],[Verse]]=0,_xlfn.XLOOKUP(HymnIN[[#This Row],[Text]],Table17[[#All],[Meter]],Table17[[#All],[Correct Full Meter]],"**",0,1),"")</f>
        <v/>
      </c>
    </row>
    <row r="7790" spans="1:9" x14ac:dyDescent="0.3">
      <c r="A7790">
        <v>391</v>
      </c>
      <c r="B7790">
        <v>4</v>
      </c>
      <c r="C7790">
        <v>3</v>
      </c>
      <c r="D7790">
        <v>9019</v>
      </c>
      <c r="E7790" t="s">
        <v>7445</v>
      </c>
      <c r="F7790" t="str">
        <f>IF(HymnIN[[#This Row],[Verse]]&lt;&gt;0,"",_xlfn.XLOOKUP(HymnIN[[#This Row],[Hymn]],HymnEN[[#All],[hymn_no]],HymnEN[[#All],[author_id]],"0",0,1))</f>
        <v/>
      </c>
      <c r="G7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'4', '3', 'Sì come siam conosciuti');</v>
      </c>
      <c r="H7790" t="str" cm="1">
        <f t="array" ref="H7790">IF(HymnIN[[#This Row],[Verse]]=0,_xlfn.XLOOKUP(HymnIN[[#This Row],[Text]],Table17[[#All],[Meter]],Table17[[#All],[ID]],"**",0,1),"")</f>
        <v/>
      </c>
      <c r="I7790" t="str" cm="1">
        <f t="array" ref="I7790">IF(HymnIN[[#This Row],[Verse]]=0,_xlfn.XLOOKUP(HymnIN[[#This Row],[Text]],Table17[[#All],[Meter]],Table17[[#All],[Correct Full Meter]],"**",0,1),"")</f>
        <v/>
      </c>
    </row>
    <row r="7791" spans="1:9" x14ac:dyDescent="0.3">
      <c r="A7791">
        <v>391</v>
      </c>
      <c r="B7791">
        <v>4</v>
      </c>
      <c r="C7791">
        <v>4</v>
      </c>
      <c r="D7791">
        <v>9020</v>
      </c>
      <c r="E7791" t="s">
        <v>7446</v>
      </c>
      <c r="F7791" t="str">
        <f>IF(HymnIN[[#This Row],[Verse]]&lt;&gt;0,"",_xlfn.XLOOKUP(HymnIN[[#This Row],[Hymn]],HymnEN[[#All],[hymn_no]],HymnEN[[#All],[author_id]],"0",0,1))</f>
        <v/>
      </c>
      <c r="G7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('391', '4', '4', 'Conosceremo nel ciel.');</v>
      </c>
      <c r="H7791" t="str" cm="1">
        <f t="array" ref="H7791">IF(HymnIN[[#This Row],[Verse]]=0,_xlfn.XLOOKUP(HymnIN[[#This Row],[Text]],Table17[[#All],[Meter]],Table17[[#All],[ID]],"**",0,1),"")</f>
        <v/>
      </c>
      <c r="I7791" t="str" cm="1">
        <f t="array" ref="I7791">IF(HymnIN[[#This Row],[Verse]]=0,_xlfn.XLOOKUP(HymnIN[[#This Row],[Text]],Table17[[#All],[Meter]],Table17[[#All],[Correct Full Meter]],"**",0,1),"")</f>
        <v/>
      </c>
    </row>
    <row r="7792" spans="1:9" x14ac:dyDescent="0.3">
      <c r="A7792">
        <v>392</v>
      </c>
      <c r="B7792">
        <v>0</v>
      </c>
      <c r="C7792">
        <v>0</v>
      </c>
      <c r="D7792">
        <v>9024</v>
      </c>
      <c r="E7792" t="s">
        <v>4</v>
      </c>
      <c r="F7792">
        <f>IF(HymnIN[[#This Row],[Verse]]&lt;&gt;0,"",_xlfn.XLOOKUP(HymnIN[[#This Row],[Hymn]],HymnEN[[#All],[hymn_no]],HymnEN[[#All],[author_id]],"0",0,1))</f>
        <v>91</v>
      </c>
      <c r="G7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('392', '11.10.11.10.', '52', '91');</v>
      </c>
      <c r="H7792" cm="1">
        <f t="array" ref="H7792">IF(HymnIN[[#This Row],[Verse]]=0,_xlfn.XLOOKUP(HymnIN[[#This Row],[Text]],Table17[[#All],[Meter]],Table17[[#All],[ID]],"**",0,1),"")</f>
        <v>52</v>
      </c>
      <c r="I7792" t="str" cm="1">
        <f t="array" ref="I7792">IF(HymnIN[[#This Row],[Verse]]=0,_xlfn.XLOOKUP(HymnIN[[#This Row],[Text]],Table17[[#All],[Meter]],Table17[[#All],[Correct Full Meter]],"**",0,1),"")</f>
        <v>11.10.11.10.</v>
      </c>
    </row>
    <row r="7793" spans="1:9" x14ac:dyDescent="0.3">
      <c r="A7793">
        <v>392</v>
      </c>
      <c r="B7793">
        <v>1</v>
      </c>
      <c r="C7793">
        <v>1</v>
      </c>
      <c r="D7793">
        <v>9025</v>
      </c>
      <c r="E7793" t="s">
        <v>7447</v>
      </c>
      <c r="F7793" t="str">
        <f>IF(HymnIN[[#This Row],[Verse]]&lt;&gt;0,"",_xlfn.XLOOKUP(HymnIN[[#This Row],[Hymn]],HymnEN[[#All],[hymn_no]],HymnEN[[#All],[author_id]],"0",0,1))</f>
        <v/>
      </c>
      <c r="G7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'1', '1', 'O DIO, sei Capo sopra ogni cosa,');</v>
      </c>
      <c r="H7793" t="str" cm="1">
        <f t="array" ref="H7793">IF(HymnIN[[#This Row],[Verse]]=0,_xlfn.XLOOKUP(HymnIN[[#This Row],[Text]],Table17[[#All],[Meter]],Table17[[#All],[ID]],"**",0,1),"")</f>
        <v/>
      </c>
      <c r="I7793" t="str" cm="1">
        <f t="array" ref="I7793">IF(HymnIN[[#This Row],[Verse]]=0,_xlfn.XLOOKUP(HymnIN[[#This Row],[Text]],Table17[[#All],[Meter]],Table17[[#All],[Correct Full Meter]],"**",0,1),"")</f>
        <v/>
      </c>
    </row>
    <row r="7794" spans="1:9" x14ac:dyDescent="0.3">
      <c r="A7794">
        <v>392</v>
      </c>
      <c r="B7794">
        <v>1</v>
      </c>
      <c r="C7794">
        <v>2</v>
      </c>
      <c r="D7794">
        <v>9026</v>
      </c>
      <c r="E7794" t="s">
        <v>7448</v>
      </c>
      <c r="F7794" t="str">
        <f>IF(HymnIN[[#This Row],[Verse]]&lt;&gt;0,"",_xlfn.XLOOKUP(HymnIN[[#This Row],[Hymn]],HymnEN[[#All],[hymn_no]],HymnEN[[#All],[author_id]],"0",0,1))</f>
        <v/>
      </c>
      <c r="G7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'1', '2', 'Glorioso è il Nome Tuo per ogni età:');</v>
      </c>
      <c r="H7794" t="str" cm="1">
        <f t="array" ref="H7794">IF(HymnIN[[#This Row],[Verse]]=0,_xlfn.XLOOKUP(HymnIN[[#This Row],[Text]],Table17[[#All],[Meter]],Table17[[#All],[ID]],"**",0,1),"")</f>
        <v/>
      </c>
      <c r="I7794" t="str" cm="1">
        <f t="array" ref="I7794">IF(HymnIN[[#This Row],[Verse]]=0,_xlfn.XLOOKUP(HymnIN[[#This Row],[Text]],Table17[[#All],[Meter]],Table17[[#All],[Correct Full Meter]],"**",0,1),"")</f>
        <v/>
      </c>
    </row>
    <row r="7795" spans="1:9" x14ac:dyDescent="0.3">
      <c r="A7795">
        <v>392</v>
      </c>
      <c r="B7795">
        <v>1</v>
      </c>
      <c r="C7795">
        <v>3</v>
      </c>
      <c r="D7795">
        <v>9027</v>
      </c>
      <c r="E7795" t="s">
        <v>7449</v>
      </c>
      <c r="F7795" t="str">
        <f>IF(HymnIN[[#This Row],[Verse]]&lt;&gt;0,"",_xlfn.XLOOKUP(HymnIN[[#This Row],[Hymn]],HymnEN[[#All],[hymn_no]],HymnEN[[#All],[author_id]],"0",0,1))</f>
        <v/>
      </c>
      <c r="G7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'1', '3', 'Supremo in maestà ed in potere,');</v>
      </c>
      <c r="H7795" t="str" cm="1">
        <f t="array" ref="H7795">IF(HymnIN[[#This Row],[Verse]]=0,_xlfn.XLOOKUP(HymnIN[[#This Row],[Text]],Table17[[#All],[Meter]],Table17[[#All],[ID]],"**",0,1),"")</f>
        <v/>
      </c>
      <c r="I7795" t="str" cm="1">
        <f t="array" ref="I7795">IF(HymnIN[[#This Row],[Verse]]=0,_xlfn.XLOOKUP(HymnIN[[#This Row],[Text]],Table17[[#All],[Meter]],Table17[[#All],[Correct Full Meter]],"**",0,1),"")</f>
        <v/>
      </c>
    </row>
    <row r="7796" spans="1:9" x14ac:dyDescent="0.3">
      <c r="A7796">
        <v>392</v>
      </c>
      <c r="B7796">
        <v>1</v>
      </c>
      <c r="C7796">
        <v>4</v>
      </c>
      <c r="D7796">
        <v>9028</v>
      </c>
      <c r="E7796" t="s">
        <v>7450</v>
      </c>
      <c r="F7796" t="str">
        <f>IF(HymnIN[[#This Row],[Verse]]&lt;&gt;0,"",_xlfn.XLOOKUP(HymnIN[[#This Row],[Hymn]],HymnEN[[#All],[hymn_no]],HymnEN[[#All],[author_id]],"0",0,1))</f>
        <v/>
      </c>
      <c r="G7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'1', '4', 'Lo Stesso sei per tutta eternità.');</v>
      </c>
      <c r="H7796" t="str" cm="1">
        <f t="array" ref="H7796">IF(HymnIN[[#This Row],[Verse]]=0,_xlfn.XLOOKUP(HymnIN[[#This Row],[Text]],Table17[[#All],[Meter]],Table17[[#All],[ID]],"**",0,1),"")</f>
        <v/>
      </c>
      <c r="I7796" t="str" cm="1">
        <f t="array" ref="I7796">IF(HymnIN[[#This Row],[Verse]]=0,_xlfn.XLOOKUP(HymnIN[[#This Row],[Text]],Table17[[#All],[Meter]],Table17[[#All],[Correct Full Meter]],"**",0,1),"")</f>
        <v/>
      </c>
    </row>
    <row r="7797" spans="1:9" x14ac:dyDescent="0.3">
      <c r="A7797">
        <v>392</v>
      </c>
      <c r="B7797">
        <v>2</v>
      </c>
      <c r="C7797">
        <v>1</v>
      </c>
      <c r="D7797">
        <v>9029</v>
      </c>
      <c r="E7797" t="s">
        <v>7451</v>
      </c>
      <c r="F7797" t="str">
        <f>IF(HymnIN[[#This Row],[Verse]]&lt;&gt;0,"",_xlfn.XLOOKUP(HymnIN[[#This Row],[Hymn]],HymnEN[[#All],[hymn_no]],HymnEN[[#All],[author_id]],"0",0,1))</f>
        <v/>
      </c>
      <c r="G7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'2', '1', 'D\'ogni ricchezza Tu ci benedici');</v>
      </c>
      <c r="H7797" t="str" cm="1">
        <f t="array" ref="H7797">IF(HymnIN[[#This Row],[Verse]]=0,_xlfn.XLOOKUP(HymnIN[[#This Row],[Text]],Table17[[#All],[Meter]],Table17[[#All],[ID]],"**",0,1),"")</f>
        <v/>
      </c>
      <c r="I7797" t="str" cm="1">
        <f t="array" ref="I7797">IF(HymnIN[[#This Row],[Verse]]=0,_xlfn.XLOOKUP(HymnIN[[#This Row],[Text]],Table17[[#All],[Meter]],Table17[[#All],[Correct Full Meter]],"**",0,1),"")</f>
        <v/>
      </c>
    </row>
    <row r="7798" spans="1:9" x14ac:dyDescent="0.3">
      <c r="A7798">
        <v>392</v>
      </c>
      <c r="B7798">
        <v>2</v>
      </c>
      <c r="C7798">
        <v>2</v>
      </c>
      <c r="D7798">
        <v>9030</v>
      </c>
      <c r="E7798" t="s">
        <v>7452</v>
      </c>
      <c r="F7798" t="str">
        <f>IF(HymnIN[[#This Row],[Verse]]&lt;&gt;0,"",_xlfn.XLOOKUP(HymnIN[[#This Row],[Hymn]],HymnEN[[#All],[hymn_no]],HymnEN[[#All],[author_id]],"0",0,1))</f>
        <v/>
      </c>
      <c r="G7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'2', '2', 'E quel che Tu ci dài noi T\'apportiam;');</v>
      </c>
      <c r="H7798" t="str" cm="1">
        <f t="array" ref="H7798">IF(HymnIN[[#This Row],[Verse]]=0,_xlfn.XLOOKUP(HymnIN[[#This Row],[Text]],Table17[[#All],[Meter]],Table17[[#All],[ID]],"**",0,1),"")</f>
        <v/>
      </c>
      <c r="I7798" t="str" cm="1">
        <f t="array" ref="I7798">IF(HymnIN[[#This Row],[Verse]]=0,_xlfn.XLOOKUP(HymnIN[[#This Row],[Text]],Table17[[#All],[Meter]],Table17[[#All],[Correct Full Meter]],"**",0,1),"")</f>
        <v/>
      </c>
    </row>
    <row r="7799" spans="1:9" x14ac:dyDescent="0.3">
      <c r="A7799">
        <v>392</v>
      </c>
      <c r="B7799">
        <v>2</v>
      </c>
      <c r="C7799">
        <v>3</v>
      </c>
      <c r="D7799">
        <v>9031</v>
      </c>
      <c r="E7799" t="s">
        <v>7453</v>
      </c>
      <c r="F7799" t="str">
        <f>IF(HymnIN[[#This Row],[Verse]]&lt;&gt;0,"",_xlfn.XLOOKUP(HymnIN[[#This Row],[Hymn]],HymnEN[[#All],[hymn_no]],HymnEN[[#All],[author_id]],"0",0,1))</f>
        <v/>
      </c>
      <c r="G7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'2', '3', 'Lieti guardando il piano Tuo sublime,');</v>
      </c>
      <c r="H7799" t="str" cm="1">
        <f t="array" ref="H7799">IF(HymnIN[[#This Row],[Verse]]=0,_xlfn.XLOOKUP(HymnIN[[#This Row],[Text]],Table17[[#All],[Meter]],Table17[[#All],[ID]],"**",0,1),"")</f>
        <v/>
      </c>
      <c r="I7799" t="str" cm="1">
        <f t="array" ref="I7799">IF(HymnIN[[#This Row],[Verse]]=0,_xlfn.XLOOKUP(HymnIN[[#This Row],[Text]],Table17[[#All],[Meter]],Table17[[#All],[Correct Full Meter]],"**",0,1),"")</f>
        <v/>
      </c>
    </row>
    <row r="7800" spans="1:9" x14ac:dyDescent="0.3">
      <c r="A7800">
        <v>392</v>
      </c>
      <c r="B7800">
        <v>2</v>
      </c>
      <c r="C7800">
        <v>4</v>
      </c>
      <c r="D7800">
        <v>9032</v>
      </c>
      <c r="E7800" t="s">
        <v>7454</v>
      </c>
      <c r="F7800" t="str">
        <f>IF(HymnIN[[#This Row],[Verse]]&lt;&gt;0,"",_xlfn.XLOOKUP(HymnIN[[#This Row],[Hymn]],HymnEN[[#All],[hymn_no]],HymnEN[[#All],[author_id]],"0",0,1))</f>
        <v/>
      </c>
      <c r="G7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'2', '4', 'Di Cristo nella vita già viviam.');</v>
      </c>
      <c r="H7800" t="str" cm="1">
        <f t="array" ref="H7800">IF(HymnIN[[#This Row],[Verse]]=0,_xlfn.XLOOKUP(HymnIN[[#This Row],[Text]],Table17[[#All],[Meter]],Table17[[#All],[ID]],"**",0,1),"")</f>
        <v/>
      </c>
      <c r="I7800" t="str" cm="1">
        <f t="array" ref="I7800">IF(HymnIN[[#This Row],[Verse]]=0,_xlfn.XLOOKUP(HymnIN[[#This Row],[Text]],Table17[[#All],[Meter]],Table17[[#All],[Correct Full Meter]],"**",0,1),"")</f>
        <v/>
      </c>
    </row>
    <row r="7801" spans="1:9" x14ac:dyDescent="0.3">
      <c r="A7801">
        <v>392</v>
      </c>
      <c r="B7801">
        <v>3</v>
      </c>
      <c r="C7801">
        <v>1</v>
      </c>
      <c r="D7801">
        <v>9033</v>
      </c>
      <c r="E7801" t="s">
        <v>7455</v>
      </c>
      <c r="F7801" t="str">
        <f>IF(HymnIN[[#This Row],[Verse]]&lt;&gt;0,"",_xlfn.XLOOKUP(HymnIN[[#This Row],[Hymn]],HymnEN[[#All],[hymn_no]],HymnEN[[#All],[author_id]],"0",0,1))</f>
        <v/>
      </c>
      <c r="G7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'3', '1', 'La vasta economia dell\'amore');</v>
      </c>
      <c r="H7801" t="str" cm="1">
        <f t="array" ref="H7801">IF(HymnIN[[#This Row],[Verse]]=0,_xlfn.XLOOKUP(HymnIN[[#This Row],[Text]],Table17[[#All],[Meter]],Table17[[#All],[ID]],"**",0,1),"")</f>
        <v/>
      </c>
      <c r="I7801" t="str" cm="1">
        <f t="array" ref="I7801">IF(HymnIN[[#This Row],[Verse]]=0,_xlfn.XLOOKUP(HymnIN[[#This Row],[Text]],Table17[[#All],[Meter]],Table17[[#All],[Correct Full Meter]],"**",0,1),"")</f>
        <v/>
      </c>
    </row>
    <row r="7802" spans="1:9" x14ac:dyDescent="0.3">
      <c r="A7802">
        <v>392</v>
      </c>
      <c r="B7802">
        <v>3</v>
      </c>
      <c r="C7802">
        <v>2</v>
      </c>
      <c r="D7802">
        <v>9034</v>
      </c>
      <c r="E7802" t="s">
        <v>7456</v>
      </c>
      <c r="F7802" t="str">
        <f>IF(HymnIN[[#This Row],[Verse]]&lt;&gt;0,"",_xlfn.XLOOKUP(HymnIN[[#This Row],[Hymn]],HymnEN[[#All],[hymn_no]],HymnEN[[#All],[author_id]],"0",0,1))</f>
        <v/>
      </c>
      <c r="G7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'3', '2', 'Con gioia, riverenti, comprendiam:');</v>
      </c>
      <c r="H7802" t="str" cm="1">
        <f t="array" ref="H7802">IF(HymnIN[[#This Row],[Verse]]=0,_xlfn.XLOOKUP(HymnIN[[#This Row],[Text]],Table17[[#All],[Meter]],Table17[[#All],[ID]],"**",0,1),"")</f>
        <v/>
      </c>
      <c r="I7802" t="str" cm="1">
        <f t="array" ref="I7802">IF(HymnIN[[#This Row],[Verse]]=0,_xlfn.XLOOKUP(HymnIN[[#This Row],[Text]],Table17[[#All],[Meter]],Table17[[#All],[Correct Full Meter]],"**",0,1),"")</f>
        <v/>
      </c>
    </row>
    <row r="7803" spans="1:9" x14ac:dyDescent="0.3">
      <c r="A7803">
        <v>392</v>
      </c>
      <c r="B7803">
        <v>3</v>
      </c>
      <c r="C7803">
        <v>3</v>
      </c>
      <c r="D7803">
        <v>9035</v>
      </c>
      <c r="E7803" t="s">
        <v>614</v>
      </c>
      <c r="F7803" t="str">
        <f>IF(HymnIN[[#This Row],[Verse]]&lt;&gt;0,"",_xlfn.XLOOKUP(HymnIN[[#This Row],[Hymn]],HymnEN[[#All],[hymn_no]],HymnEN[[#All],[author_id]],"0",0,1))</f>
        <v/>
      </c>
      <c r="G7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'3', '3', 'A Te, o Padre, Figlio e Spirto Santo,');</v>
      </c>
      <c r="H7803" t="str" cm="1">
        <f t="array" ref="H7803">IF(HymnIN[[#This Row],[Verse]]=0,_xlfn.XLOOKUP(HymnIN[[#This Row],[Text]],Table17[[#All],[Meter]],Table17[[#All],[ID]],"**",0,1),"")</f>
        <v/>
      </c>
      <c r="I7803" t="str" cm="1">
        <f t="array" ref="I7803">IF(HymnIN[[#This Row],[Verse]]=0,_xlfn.XLOOKUP(HymnIN[[#This Row],[Text]],Table17[[#All],[Meter]],Table17[[#All],[Correct Full Meter]],"**",0,1),"")</f>
        <v/>
      </c>
    </row>
    <row r="7804" spans="1:9" x14ac:dyDescent="0.3">
      <c r="A7804">
        <v>392</v>
      </c>
      <c r="B7804">
        <v>3</v>
      </c>
      <c r="C7804">
        <v>4</v>
      </c>
      <c r="D7804">
        <v>9036</v>
      </c>
      <c r="E7804" t="s">
        <v>7457</v>
      </c>
      <c r="F7804" t="str">
        <f>IF(HymnIN[[#This Row],[Verse]]&lt;&gt;0,"",_xlfn.XLOOKUP(HymnIN[[#This Row],[Hymn]],HymnEN[[#All],[hymn_no]],HymnEN[[#All],[author_id]],"0",0,1))</f>
        <v/>
      </c>
      <c r="G7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('392', '3', '4', 'Omaggio e gloria senza fin rendiam.');</v>
      </c>
      <c r="H7804" t="str" cm="1">
        <f t="array" ref="H7804">IF(HymnIN[[#This Row],[Verse]]=0,_xlfn.XLOOKUP(HymnIN[[#This Row],[Text]],Table17[[#All],[Meter]],Table17[[#All],[ID]],"**",0,1),"")</f>
        <v/>
      </c>
      <c r="I7804" t="str" cm="1">
        <f t="array" ref="I7804">IF(HymnIN[[#This Row],[Verse]]=0,_xlfn.XLOOKUP(HymnIN[[#This Row],[Text]],Table17[[#All],[Meter]],Table17[[#All],[Correct Full Meter]],"**",0,1),"")</f>
        <v/>
      </c>
    </row>
    <row r="7805" spans="1:9" x14ac:dyDescent="0.3">
      <c r="A7805">
        <v>393</v>
      </c>
      <c r="B7805">
        <v>0</v>
      </c>
      <c r="C7805">
        <v>0</v>
      </c>
      <c r="D7805">
        <v>9040</v>
      </c>
      <c r="E7805" t="s">
        <v>59</v>
      </c>
      <c r="F7805">
        <f>IF(HymnIN[[#This Row],[Verse]]&lt;&gt;0,"",_xlfn.XLOOKUP(HymnIN[[#This Row],[Hymn]],HymnEN[[#All],[hymn_no]],HymnEN[[#All],[author_id]],"0",0,1))</f>
        <v>179</v>
      </c>
      <c r="G7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('393', '10.10.4.10.10.4.', '18', '179');</v>
      </c>
      <c r="H7805" cm="1">
        <f t="array" ref="H7805">IF(HymnIN[[#This Row],[Verse]]=0,_xlfn.XLOOKUP(HymnIN[[#This Row],[Text]],Table17[[#All],[Meter]],Table17[[#All],[ID]],"**",0,1),"")</f>
        <v>18</v>
      </c>
      <c r="I7805" t="str" cm="1">
        <f t="array" ref="I7805">IF(HymnIN[[#This Row],[Verse]]=0,_xlfn.XLOOKUP(HymnIN[[#This Row],[Text]],Table17[[#All],[Meter]],Table17[[#All],[Correct Full Meter]],"**",0,1),"")</f>
        <v>10.10.4.10.10.4.</v>
      </c>
    </row>
    <row r="7806" spans="1:9" x14ac:dyDescent="0.3">
      <c r="A7806">
        <v>393</v>
      </c>
      <c r="B7806">
        <v>1</v>
      </c>
      <c r="C7806">
        <v>1</v>
      </c>
      <c r="D7806">
        <v>9041</v>
      </c>
      <c r="E7806" t="s">
        <v>7458</v>
      </c>
      <c r="F7806" t="str">
        <f>IF(HymnIN[[#This Row],[Verse]]&lt;&gt;0,"",_xlfn.XLOOKUP(HymnIN[[#This Row],[Hymn]],HymnEN[[#All],[hymn_no]],HymnEN[[#All],[author_id]],"0",0,1))</f>
        <v/>
      </c>
      <c r="G7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'1', '1', 'PER Tua sapienza e il sommo Tuo poter');</v>
      </c>
      <c r="H7806" t="str" cm="1">
        <f t="array" ref="H7806">IF(HymnIN[[#This Row],[Verse]]=0,_xlfn.XLOOKUP(HymnIN[[#This Row],[Text]],Table17[[#All],[Meter]],Table17[[#All],[ID]],"**",0,1),"")</f>
        <v/>
      </c>
      <c r="I7806" t="str" cm="1">
        <f t="array" ref="I7806">IF(HymnIN[[#This Row],[Verse]]=0,_xlfn.XLOOKUP(HymnIN[[#This Row],[Text]],Table17[[#All],[Meter]],Table17[[#All],[Correct Full Meter]],"**",0,1),"")</f>
        <v/>
      </c>
    </row>
    <row r="7807" spans="1:9" x14ac:dyDescent="0.3">
      <c r="A7807">
        <v>393</v>
      </c>
      <c r="B7807">
        <v>1</v>
      </c>
      <c r="C7807">
        <v>2</v>
      </c>
      <c r="D7807">
        <v>9042</v>
      </c>
      <c r="E7807" t="s">
        <v>7459</v>
      </c>
      <c r="F7807" t="str">
        <f>IF(HymnIN[[#This Row],[Verse]]&lt;&gt;0,"",_xlfn.XLOOKUP(HymnIN[[#This Row],[Hymn]],HymnEN[[#All],[hymn_no]],HymnEN[[#All],[author_id]],"0",0,1))</f>
        <v/>
      </c>
      <c r="G7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'1', '2', 'Di creazione i mondi comparîr,');</v>
      </c>
      <c r="H7807" t="str" cm="1">
        <f t="array" ref="H7807">IF(HymnIN[[#This Row],[Verse]]=0,_xlfn.XLOOKUP(HymnIN[[#This Row],[Text]],Table17[[#All],[Meter]],Table17[[#All],[ID]],"**",0,1),"")</f>
        <v/>
      </c>
      <c r="I7807" t="str" cm="1">
        <f t="array" ref="I7807">IF(HymnIN[[#This Row],[Verse]]=0,_xlfn.XLOOKUP(HymnIN[[#This Row],[Text]],Table17[[#All],[Meter]],Table17[[#All],[Correct Full Meter]],"**",0,1),"")</f>
        <v/>
      </c>
    </row>
    <row r="7808" spans="1:9" x14ac:dyDescent="0.3">
      <c r="A7808">
        <v>393</v>
      </c>
      <c r="B7808">
        <v>1</v>
      </c>
      <c r="C7808">
        <v>3</v>
      </c>
      <c r="D7808">
        <v>9043</v>
      </c>
      <c r="E7808" t="s">
        <v>7460</v>
      </c>
      <c r="F7808" t="str">
        <f>IF(HymnIN[[#This Row],[Verse]]&lt;&gt;0,"",_xlfn.XLOOKUP(HymnIN[[#This Row],[Hymn]],HymnEN[[#All],[hymn_no]],HymnEN[[#All],[author_id]],"0",0,1))</f>
        <v/>
      </c>
      <c r="G7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'1', '3', 'O Dio suprem;');</v>
      </c>
      <c r="H7808" t="str" cm="1">
        <f t="array" ref="H7808">IF(HymnIN[[#This Row],[Verse]]=0,_xlfn.XLOOKUP(HymnIN[[#This Row],[Text]],Table17[[#All],[Meter]],Table17[[#All],[ID]],"**",0,1),"")</f>
        <v/>
      </c>
      <c r="I7808" t="str" cm="1">
        <f t="array" ref="I7808">IF(HymnIN[[#This Row],[Verse]]=0,_xlfn.XLOOKUP(HymnIN[[#This Row],[Text]],Table17[[#All],[Meter]],Table17[[#All],[Correct Full Meter]],"**",0,1),"")</f>
        <v/>
      </c>
    </row>
    <row r="7809" spans="1:9" x14ac:dyDescent="0.3">
      <c r="A7809">
        <v>393</v>
      </c>
      <c r="B7809">
        <v>1</v>
      </c>
      <c r="C7809">
        <v>4</v>
      </c>
      <c r="D7809">
        <v>9044</v>
      </c>
      <c r="E7809" t="s">
        <v>7461</v>
      </c>
      <c r="F7809" t="str">
        <f>IF(HymnIN[[#This Row],[Verse]]&lt;&gt;0,"",_xlfn.XLOOKUP(HymnIN[[#This Row],[Hymn]],HymnEN[[#All],[hymn_no]],HymnEN[[#All],[author_id]],"0",0,1))</f>
        <v/>
      </c>
      <c r="G7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'1', '4', 'In essi appar la somma Tua Deità,');</v>
      </c>
      <c r="H7809" t="str" cm="1">
        <f t="array" ref="H7809">IF(HymnIN[[#This Row],[Verse]]=0,_xlfn.XLOOKUP(HymnIN[[#This Row],[Text]],Table17[[#All],[Meter]],Table17[[#All],[ID]],"**",0,1),"")</f>
        <v/>
      </c>
      <c r="I7809" t="str" cm="1">
        <f t="array" ref="I7809">IF(HymnIN[[#This Row],[Verse]]=0,_xlfn.XLOOKUP(HymnIN[[#This Row],[Text]],Table17[[#All],[Meter]],Table17[[#All],[Correct Full Meter]],"**",0,1),"")</f>
        <v/>
      </c>
    </row>
    <row r="7810" spans="1:9" x14ac:dyDescent="0.3">
      <c r="A7810">
        <v>393</v>
      </c>
      <c r="B7810">
        <v>1</v>
      </c>
      <c r="C7810">
        <v>5</v>
      </c>
      <c r="D7810">
        <v>9045</v>
      </c>
      <c r="E7810" t="s">
        <v>7462</v>
      </c>
      <c r="F7810" t="str">
        <f>IF(HymnIN[[#This Row],[Verse]]&lt;&gt;0,"",_xlfn.XLOOKUP(HymnIN[[#This Row],[Hymn]],HymnEN[[#All],[hymn_no]],HymnEN[[#All],[author_id]],"0",0,1))</f>
        <v/>
      </c>
      <c r="G7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'1', '5', 'La Tua grandezza, gloria e potestà');</v>
      </c>
      <c r="H7810" t="str" cm="1">
        <f t="array" ref="H7810">IF(HymnIN[[#This Row],[Verse]]=0,_xlfn.XLOOKUP(HymnIN[[#This Row],[Text]],Table17[[#All],[Meter]],Table17[[#All],[ID]],"**",0,1),"")</f>
        <v/>
      </c>
      <c r="I7810" t="str" cm="1">
        <f t="array" ref="I7810">IF(HymnIN[[#This Row],[Verse]]=0,_xlfn.XLOOKUP(HymnIN[[#This Row],[Text]],Table17[[#All],[Meter]],Table17[[#All],[Correct Full Meter]],"**",0,1),"")</f>
        <v/>
      </c>
    </row>
    <row r="7811" spans="1:9" x14ac:dyDescent="0.3">
      <c r="A7811">
        <v>393</v>
      </c>
      <c r="B7811">
        <v>1</v>
      </c>
      <c r="C7811">
        <v>6</v>
      </c>
      <c r="D7811">
        <v>9046</v>
      </c>
      <c r="E7811" t="s">
        <v>7463</v>
      </c>
      <c r="F7811" t="str">
        <f>IF(HymnIN[[#This Row],[Verse]]&lt;&gt;0,"",_xlfn.XLOOKUP(HymnIN[[#This Row],[Hymn]],HymnEN[[#All],[hymn_no]],HymnEN[[#All],[author_id]],"0",0,1))</f>
        <v/>
      </c>
      <c r="G7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'1', '6', 'Da eternità.');</v>
      </c>
      <c r="H7811" t="str" cm="1">
        <f t="array" ref="H7811">IF(HymnIN[[#This Row],[Verse]]=0,_xlfn.XLOOKUP(HymnIN[[#This Row],[Text]],Table17[[#All],[Meter]],Table17[[#All],[ID]],"**",0,1),"")</f>
        <v/>
      </c>
      <c r="I7811" t="str" cm="1">
        <f t="array" ref="I7811">IF(HymnIN[[#This Row],[Verse]]=0,_xlfn.XLOOKUP(HymnIN[[#This Row],[Text]],Table17[[#All],[Meter]],Table17[[#All],[Correct Full Meter]],"**",0,1),"")</f>
        <v/>
      </c>
    </row>
    <row r="7812" spans="1:9" x14ac:dyDescent="0.3">
      <c r="A7812">
        <v>393</v>
      </c>
      <c r="B7812">
        <v>2</v>
      </c>
      <c r="C7812">
        <v>1</v>
      </c>
      <c r="D7812">
        <v>9047</v>
      </c>
      <c r="E7812" t="s">
        <v>7464</v>
      </c>
      <c r="F7812" t="str">
        <f>IF(HymnIN[[#This Row],[Verse]]&lt;&gt;0,"",_xlfn.XLOOKUP(HymnIN[[#This Row],[Hymn]],HymnEN[[#All],[hymn_no]],HymnEN[[#All],[author_id]],"0",0,1))</f>
        <v/>
      </c>
      <c r="G7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'2', '1', 'Ma Tua natura benedetta or,');</v>
      </c>
      <c r="H7812" t="str" cm="1">
        <f t="array" ref="H7812">IF(HymnIN[[#This Row],[Verse]]=0,_xlfn.XLOOKUP(HymnIN[[#This Row],[Text]],Table17[[#All],[Meter]],Table17[[#All],[ID]],"**",0,1),"")</f>
        <v/>
      </c>
      <c r="I7812" t="str" cm="1">
        <f t="array" ref="I7812">IF(HymnIN[[#This Row],[Verse]]=0,_xlfn.XLOOKUP(HymnIN[[#This Row],[Text]],Table17[[#All],[Meter]],Table17[[#All],[Correct Full Meter]],"**",0,1),"")</f>
        <v/>
      </c>
    </row>
    <row r="7813" spans="1:9" x14ac:dyDescent="0.3">
      <c r="A7813">
        <v>393</v>
      </c>
      <c r="B7813">
        <v>2</v>
      </c>
      <c r="C7813">
        <v>2</v>
      </c>
      <c r="D7813">
        <v>9048</v>
      </c>
      <c r="E7813" t="s">
        <v>7465</v>
      </c>
      <c r="F7813" t="str">
        <f>IF(HymnIN[[#This Row],[Verse]]&lt;&gt;0,"",_xlfn.XLOOKUP(HymnIN[[#This Row],[Hymn]],HymnEN[[#All],[hymn_no]],HymnEN[[#All],[author_id]],"0",0,1))</f>
        <v/>
      </c>
      <c r="G7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'2', '2', 'E i movimenti del Tuo cuor d\'amor');</v>
      </c>
      <c r="H7813" t="str" cm="1">
        <f t="array" ref="H7813">IF(HymnIN[[#This Row],[Verse]]=0,_xlfn.XLOOKUP(HymnIN[[#This Row],[Text]],Table17[[#All],[Meter]],Table17[[#All],[ID]],"**",0,1),"")</f>
        <v/>
      </c>
      <c r="I7813" t="str" cm="1">
        <f t="array" ref="I7813">IF(HymnIN[[#This Row],[Verse]]=0,_xlfn.XLOOKUP(HymnIN[[#This Row],[Text]],Table17[[#All],[Meter]],Table17[[#All],[Correct Full Meter]],"**",0,1),"")</f>
        <v/>
      </c>
    </row>
    <row r="7814" spans="1:9" x14ac:dyDescent="0.3">
      <c r="A7814">
        <v>393</v>
      </c>
      <c r="B7814">
        <v>2</v>
      </c>
      <c r="C7814">
        <v>3</v>
      </c>
      <c r="D7814">
        <v>9049</v>
      </c>
      <c r="E7814" t="s">
        <v>7466</v>
      </c>
      <c r="F7814" t="str">
        <f>IF(HymnIN[[#This Row],[Verse]]&lt;&gt;0,"",_xlfn.XLOOKUP(HymnIN[[#This Row],[Hymn]],HymnEN[[#All],[hymn_no]],HymnEN[[#All],[author_id]],"0",0,1))</f>
        <v/>
      </c>
      <c r="G7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'2', '3', 'Svelati son,');</v>
      </c>
      <c r="H7814" t="str" cm="1">
        <f t="array" ref="H7814">IF(HymnIN[[#This Row],[Verse]]=0,_xlfn.XLOOKUP(HymnIN[[#This Row],[Text]],Table17[[#All],[Meter]],Table17[[#All],[ID]],"**",0,1),"")</f>
        <v/>
      </c>
      <c r="I7814" t="str" cm="1">
        <f t="array" ref="I7814">IF(HymnIN[[#This Row],[Verse]]=0,_xlfn.XLOOKUP(HymnIN[[#This Row],[Text]],Table17[[#All],[Meter]],Table17[[#All],[Correct Full Meter]],"**",0,1),"")</f>
        <v/>
      </c>
    </row>
    <row r="7815" spans="1:9" x14ac:dyDescent="0.3">
      <c r="A7815">
        <v>393</v>
      </c>
      <c r="B7815">
        <v>2</v>
      </c>
      <c r="C7815">
        <v>4</v>
      </c>
      <c r="D7815">
        <v>9050</v>
      </c>
      <c r="E7815" t="s">
        <v>7467</v>
      </c>
      <c r="F7815" t="str">
        <f>IF(HymnIN[[#This Row],[Verse]]&lt;&gt;0,"",_xlfn.XLOOKUP(HymnIN[[#This Row],[Hymn]],HymnEN[[#All],[hymn_no]],HymnEN[[#All],[author_id]],"0",0,1))</f>
        <v/>
      </c>
      <c r="G7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'2', '4', 'O Padre, a noi che in Cristo parte abbiam,');</v>
      </c>
      <c r="H7815" t="str" cm="1">
        <f t="array" ref="H7815">IF(HymnIN[[#This Row],[Verse]]=0,_xlfn.XLOOKUP(HymnIN[[#This Row],[Text]],Table17[[#All],[Meter]],Table17[[#All],[ID]],"**",0,1),"")</f>
        <v/>
      </c>
      <c r="I7815" t="str" cm="1">
        <f t="array" ref="I7815">IF(HymnIN[[#This Row],[Verse]]=0,_xlfn.XLOOKUP(HymnIN[[#This Row],[Text]],Table17[[#All],[Meter]],Table17[[#All],[Correct Full Meter]],"**",0,1),"")</f>
        <v/>
      </c>
    </row>
    <row r="7816" spans="1:9" x14ac:dyDescent="0.3">
      <c r="A7816">
        <v>393</v>
      </c>
      <c r="B7816">
        <v>2</v>
      </c>
      <c r="C7816">
        <v>5</v>
      </c>
      <c r="D7816">
        <v>9051</v>
      </c>
      <c r="E7816" t="s">
        <v>7468</v>
      </c>
      <c r="F7816" t="str">
        <f>IF(HymnIN[[#This Row],[Verse]]&lt;&gt;0,"",_xlfn.XLOOKUP(HymnIN[[#This Row],[Hymn]],HymnEN[[#All],[hymn_no]],HymnEN[[#All],[author_id]],"0",0,1))</f>
        <v/>
      </c>
      <c r="G7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'2', '5', 'Che in libertà davanti a Te restiam');</v>
      </c>
      <c r="H7816" t="str" cm="1">
        <f t="array" ref="H7816">IF(HymnIN[[#This Row],[Verse]]=0,_xlfn.XLOOKUP(HymnIN[[#This Row],[Text]],Table17[[#All],[Meter]],Table17[[#All],[ID]],"**",0,1),"")</f>
        <v/>
      </c>
      <c r="I7816" t="str" cm="1">
        <f t="array" ref="I7816">IF(HymnIN[[#This Row],[Verse]]=0,_xlfn.XLOOKUP(HymnIN[[#This Row],[Text]],Table17[[#All],[Meter]],Table17[[#All],[Correct Full Meter]],"**",0,1),"")</f>
        <v/>
      </c>
    </row>
    <row r="7817" spans="1:9" x14ac:dyDescent="0.3">
      <c r="A7817">
        <v>393</v>
      </c>
      <c r="B7817">
        <v>2</v>
      </c>
      <c r="C7817">
        <v>6</v>
      </c>
      <c r="D7817">
        <v>9052</v>
      </c>
      <c r="E7817" t="s">
        <v>7469</v>
      </c>
      <c r="F7817" t="str">
        <f>IF(HymnIN[[#This Row],[Verse]]&lt;&gt;0,"",_xlfn.XLOOKUP(HymnIN[[#This Row],[Hymn]],HymnEN[[#All],[hymn_no]],HymnEN[[#All],[author_id]],"0",0,1))</f>
        <v/>
      </c>
      <c r="G7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('393', '2', '6', 'E in Lui gioiam.');</v>
      </c>
      <c r="H7817" t="str" cm="1">
        <f t="array" ref="H7817">IF(HymnIN[[#This Row],[Verse]]=0,_xlfn.XLOOKUP(HymnIN[[#This Row],[Text]],Table17[[#All],[Meter]],Table17[[#All],[ID]],"**",0,1),"")</f>
        <v/>
      </c>
      <c r="I7817" t="str" cm="1">
        <f t="array" ref="I7817">IF(HymnIN[[#This Row],[Verse]]=0,_xlfn.XLOOKUP(HymnIN[[#This Row],[Text]],Table17[[#All],[Meter]],Table17[[#All],[Correct Full Meter]],"**",0,1),"")</f>
        <v/>
      </c>
    </row>
    <row r="7818" spans="1:9" x14ac:dyDescent="0.3">
      <c r="A7818">
        <v>394</v>
      </c>
      <c r="B7818">
        <v>0</v>
      </c>
      <c r="C7818">
        <v>0</v>
      </c>
      <c r="D7818">
        <v>9056</v>
      </c>
      <c r="E7818" t="s">
        <v>4</v>
      </c>
      <c r="F7818">
        <f>IF(HymnIN[[#This Row],[Verse]]&lt;&gt;0,"",_xlfn.XLOOKUP(HymnIN[[#This Row],[Hymn]],HymnEN[[#All],[hymn_no]],HymnEN[[#All],[author_id]],"0",0,1))</f>
        <v>91</v>
      </c>
      <c r="G7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('394', '11.10.11.10.', '52', '91');</v>
      </c>
      <c r="H7818" cm="1">
        <f t="array" ref="H7818">IF(HymnIN[[#This Row],[Verse]]=0,_xlfn.XLOOKUP(HymnIN[[#This Row],[Text]],Table17[[#All],[Meter]],Table17[[#All],[ID]],"**",0,1),"")</f>
        <v>52</v>
      </c>
      <c r="I7818" t="str" cm="1">
        <f t="array" ref="I7818">IF(HymnIN[[#This Row],[Verse]]=0,_xlfn.XLOOKUP(HymnIN[[#This Row],[Text]],Table17[[#All],[Meter]],Table17[[#All],[Correct Full Meter]],"**",0,1),"")</f>
        <v>11.10.11.10.</v>
      </c>
    </row>
    <row r="7819" spans="1:9" x14ac:dyDescent="0.3">
      <c r="A7819">
        <v>394</v>
      </c>
      <c r="B7819">
        <v>1</v>
      </c>
      <c r="C7819">
        <v>1</v>
      </c>
      <c r="D7819">
        <v>9057</v>
      </c>
      <c r="E7819" t="s">
        <v>7470</v>
      </c>
      <c r="F7819" t="str">
        <f>IF(HymnIN[[#This Row],[Verse]]&lt;&gt;0,"",_xlfn.XLOOKUP(HymnIN[[#This Row],[Hymn]],HymnEN[[#All],[hymn_no]],HymnEN[[#All],[author_id]],"0",0,1))</f>
        <v/>
      </c>
      <c r="G7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'1', '1', 'E\' GIOIA ai nostri cuori raccontare');</v>
      </c>
      <c r="H7819" t="str" cm="1">
        <f t="array" ref="H7819">IF(HymnIN[[#This Row],[Verse]]=0,_xlfn.XLOOKUP(HymnIN[[#This Row],[Text]],Table17[[#All],[Meter]],Table17[[#All],[ID]],"**",0,1),"")</f>
        <v/>
      </c>
      <c r="I7819" t="str" cm="1">
        <f t="array" ref="I7819">IF(HymnIN[[#This Row],[Verse]]=0,_xlfn.XLOOKUP(HymnIN[[#This Row],[Text]],Table17[[#All],[Meter]],Table17[[#All],[Correct Full Meter]],"**",0,1),"")</f>
        <v/>
      </c>
    </row>
    <row r="7820" spans="1:9" x14ac:dyDescent="0.3">
      <c r="A7820">
        <v>394</v>
      </c>
      <c r="B7820">
        <v>1</v>
      </c>
      <c r="C7820">
        <v>2</v>
      </c>
      <c r="D7820">
        <v>9058</v>
      </c>
      <c r="E7820" t="s">
        <v>7471</v>
      </c>
      <c r="F7820" t="str">
        <f>IF(HymnIN[[#This Row],[Verse]]&lt;&gt;0,"",_xlfn.XLOOKUP(HymnIN[[#This Row],[Hymn]],HymnEN[[#All],[hymn_no]],HymnEN[[#All],[author_id]],"0",0,1))</f>
        <v/>
      </c>
      <c r="G7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'1', '2', 'Come il Signor di gloria dal fulgor');</v>
      </c>
      <c r="H7820" t="str" cm="1">
        <f t="array" ref="H7820">IF(HymnIN[[#This Row],[Verse]]=0,_xlfn.XLOOKUP(HymnIN[[#This Row],[Text]],Table17[[#All],[Meter]],Table17[[#All],[ID]],"**",0,1),"")</f>
        <v/>
      </c>
      <c r="I7820" t="str" cm="1">
        <f t="array" ref="I7820">IF(HymnIN[[#This Row],[Verse]]=0,_xlfn.XLOOKUP(HymnIN[[#This Row],[Text]],Table17[[#All],[Meter]],Table17[[#All],[Correct Full Meter]],"**",0,1),"")</f>
        <v/>
      </c>
    </row>
    <row r="7821" spans="1:9" x14ac:dyDescent="0.3">
      <c r="A7821">
        <v>394</v>
      </c>
      <c r="B7821">
        <v>1</v>
      </c>
      <c r="C7821">
        <v>3</v>
      </c>
      <c r="D7821">
        <v>9059</v>
      </c>
      <c r="E7821" t="s">
        <v>7472</v>
      </c>
      <c r="F7821" t="str">
        <f>IF(HymnIN[[#This Row],[Verse]]&lt;&gt;0,"",_xlfn.XLOOKUP(HymnIN[[#This Row],[Hymn]],HymnEN[[#All],[hymn_no]],HymnEN[[#All],[author_id]],"0",0,1))</f>
        <v/>
      </c>
      <c r="G7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'1', '3', 'Discese sulla terra, a dimorare');</v>
      </c>
      <c r="H7821" t="str" cm="1">
        <f t="array" ref="H7821">IF(HymnIN[[#This Row],[Verse]]=0,_xlfn.XLOOKUP(HymnIN[[#This Row],[Text]],Table17[[#All],[Meter]],Table17[[#All],[ID]],"**",0,1),"")</f>
        <v/>
      </c>
      <c r="I7821" t="str" cm="1">
        <f t="array" ref="I7821">IF(HymnIN[[#This Row],[Verse]]=0,_xlfn.XLOOKUP(HymnIN[[#This Row],[Text]],Table17[[#All],[Meter]],Table17[[#All],[Correct Full Meter]],"**",0,1),"")</f>
        <v/>
      </c>
    </row>
    <row r="7822" spans="1:9" x14ac:dyDescent="0.3">
      <c r="A7822">
        <v>394</v>
      </c>
      <c r="B7822">
        <v>1</v>
      </c>
      <c r="C7822">
        <v>4</v>
      </c>
      <c r="D7822">
        <v>9060</v>
      </c>
      <c r="E7822" t="s">
        <v>7473</v>
      </c>
      <c r="F7822" t="str">
        <f>IF(HymnIN[[#This Row],[Verse]]&lt;&gt;0,"",_xlfn.XLOOKUP(HymnIN[[#This Row],[Hymn]],HymnEN[[#All],[hymn_no]],HymnEN[[#All],[author_id]],"0",0,1))</f>
        <v/>
      </c>
      <c r="G7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'1', '4', 'Con l\'uomo qui, nel Suo prezioso amor.');</v>
      </c>
      <c r="H7822" t="str" cm="1">
        <f t="array" ref="H7822">IF(HymnIN[[#This Row],[Verse]]=0,_xlfn.XLOOKUP(HymnIN[[#This Row],[Text]],Table17[[#All],[Meter]],Table17[[#All],[ID]],"**",0,1),"")</f>
        <v/>
      </c>
      <c r="I7822" t="str" cm="1">
        <f t="array" ref="I7822">IF(HymnIN[[#This Row],[Verse]]=0,_xlfn.XLOOKUP(HymnIN[[#This Row],[Text]],Table17[[#All],[Meter]],Table17[[#All],[Correct Full Meter]],"**",0,1),"")</f>
        <v/>
      </c>
    </row>
    <row r="7823" spans="1:9" x14ac:dyDescent="0.3">
      <c r="A7823">
        <v>394</v>
      </c>
      <c r="B7823">
        <v>2</v>
      </c>
      <c r="C7823">
        <v>1</v>
      </c>
      <c r="D7823">
        <v>9061</v>
      </c>
      <c r="E7823" t="s">
        <v>7474</v>
      </c>
      <c r="F7823" t="str">
        <f>IF(HymnIN[[#This Row],[Verse]]&lt;&gt;0,"",_xlfn.XLOOKUP(HymnIN[[#This Row],[Hymn]],HymnEN[[#All],[hymn_no]],HymnEN[[#All],[author_id]],"0",0,1))</f>
        <v/>
      </c>
      <c r="G7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'2', '1', 'Toccato da profonda compassione,');</v>
      </c>
      <c r="H7823" t="str" cm="1">
        <f t="array" ref="H7823">IF(HymnIN[[#This Row],[Verse]]=0,_xlfn.XLOOKUP(HymnIN[[#This Row],[Text]],Table17[[#All],[Meter]],Table17[[#All],[ID]],"**",0,1),"")</f>
        <v/>
      </c>
      <c r="I7823" t="str" cm="1">
        <f t="array" ref="I7823">IF(HymnIN[[#This Row],[Verse]]=0,_xlfn.XLOOKUP(HymnIN[[#This Row],[Text]],Table17[[#All],[Meter]],Table17[[#All],[Correct Full Meter]],"**",0,1),"")</f>
        <v/>
      </c>
    </row>
    <row r="7824" spans="1:9" x14ac:dyDescent="0.3">
      <c r="A7824">
        <v>394</v>
      </c>
      <c r="B7824">
        <v>2</v>
      </c>
      <c r="C7824">
        <v>2</v>
      </c>
      <c r="D7824">
        <v>9062</v>
      </c>
      <c r="E7824" t="s">
        <v>7475</v>
      </c>
      <c r="F7824" t="str">
        <f>IF(HymnIN[[#This Row],[Verse]]&lt;&gt;0,"",_xlfn.XLOOKUP(HymnIN[[#This Row],[Hymn]],HymnEN[[#All],[hymn_no]],HymnEN[[#All],[author_id]],"0",0,1))</f>
        <v/>
      </c>
      <c r="G7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'2', '2', 'Di Sicar presso il fonte un di sedè');</v>
      </c>
      <c r="H7824" t="str" cm="1">
        <f t="array" ref="H7824">IF(HymnIN[[#This Row],[Verse]]=0,_xlfn.XLOOKUP(HymnIN[[#This Row],[Text]],Table17[[#All],[Meter]],Table17[[#All],[ID]],"**",0,1),"")</f>
        <v/>
      </c>
      <c r="I7824" t="str" cm="1">
        <f t="array" ref="I7824">IF(HymnIN[[#This Row],[Verse]]=0,_xlfn.XLOOKUP(HymnIN[[#This Row],[Text]],Table17[[#All],[Meter]],Table17[[#All],[Correct Full Meter]],"**",0,1),"")</f>
        <v/>
      </c>
    </row>
    <row r="7825" spans="1:9" x14ac:dyDescent="0.3">
      <c r="A7825">
        <v>394</v>
      </c>
      <c r="B7825">
        <v>2</v>
      </c>
      <c r="C7825">
        <v>3</v>
      </c>
      <c r="D7825">
        <v>9063</v>
      </c>
      <c r="E7825" t="s">
        <v>7476</v>
      </c>
      <c r="F7825" t="str">
        <f>IF(HymnIN[[#This Row],[Verse]]&lt;&gt;0,"",_xlfn.XLOOKUP(HymnIN[[#This Row],[Hymn]],HymnEN[[#All],[hymn_no]],HymnEN[[#All],[author_id]],"0",0,1))</f>
        <v/>
      </c>
      <c r="G7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'2', '3', 'Per incontrar un cuore bisognoso,');</v>
      </c>
      <c r="H7825" t="str" cm="1">
        <f t="array" ref="H7825">IF(HymnIN[[#This Row],[Verse]]=0,_xlfn.XLOOKUP(HymnIN[[#This Row],[Text]],Table17[[#All],[Meter]],Table17[[#All],[ID]],"**",0,1),"")</f>
        <v/>
      </c>
      <c r="I7825" t="str" cm="1">
        <f t="array" ref="I7825">IF(HymnIN[[#This Row],[Verse]]=0,_xlfn.XLOOKUP(HymnIN[[#This Row],[Text]],Table17[[#All],[Meter]],Table17[[#All],[Correct Full Meter]],"**",0,1),"")</f>
        <v/>
      </c>
    </row>
    <row r="7826" spans="1:9" x14ac:dyDescent="0.3">
      <c r="A7826">
        <v>394</v>
      </c>
      <c r="B7826">
        <v>2</v>
      </c>
      <c r="C7826">
        <v>4</v>
      </c>
      <c r="D7826">
        <v>9064</v>
      </c>
      <c r="E7826" t="s">
        <v>7477</v>
      </c>
      <c r="F7826" t="str">
        <f>IF(HymnIN[[#This Row],[Verse]]&lt;&gt;0,"",_xlfn.XLOOKUP(HymnIN[[#This Row],[Hymn]],HymnEN[[#All],[hymn_no]],HymnEN[[#All],[author_id]],"0",0,1))</f>
        <v/>
      </c>
      <c r="G7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'2', '4', 'E tale compassione è pur per te.');</v>
      </c>
      <c r="H7826" t="str" cm="1">
        <f t="array" ref="H7826">IF(HymnIN[[#This Row],[Verse]]=0,_xlfn.XLOOKUP(HymnIN[[#This Row],[Text]],Table17[[#All],[Meter]],Table17[[#All],[ID]],"**",0,1),"")</f>
        <v/>
      </c>
      <c r="I7826" t="str" cm="1">
        <f t="array" ref="I7826">IF(HymnIN[[#This Row],[Verse]]=0,_xlfn.XLOOKUP(HymnIN[[#This Row],[Text]],Table17[[#All],[Meter]],Table17[[#All],[Correct Full Meter]],"**",0,1),"")</f>
        <v/>
      </c>
    </row>
    <row r="7827" spans="1:9" x14ac:dyDescent="0.3">
      <c r="A7827">
        <v>394</v>
      </c>
      <c r="B7827">
        <v>3</v>
      </c>
      <c r="C7827">
        <v>1</v>
      </c>
      <c r="D7827">
        <v>9066</v>
      </c>
      <c r="E7827" t="s">
        <v>7478</v>
      </c>
      <c r="F7827" t="str">
        <f>IF(HymnIN[[#This Row],[Verse]]&lt;&gt;0,"",_xlfn.XLOOKUP(HymnIN[[#This Row],[Hymn]],HymnEN[[#All],[hymn_no]],HymnEN[[#All],[author_id]],"0",0,1))</f>
        <v/>
      </c>
      <c r="G7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'3', '1', 'Pur conoscendo tutti i tuoi peccati,');</v>
      </c>
      <c r="H7827" t="str" cm="1">
        <f t="array" ref="H7827">IF(HymnIN[[#This Row],[Verse]]=0,_xlfn.XLOOKUP(HymnIN[[#This Row],[Text]],Table17[[#All],[Meter]],Table17[[#All],[ID]],"**",0,1),"")</f>
        <v/>
      </c>
      <c r="I7827" t="str" cm="1">
        <f t="array" ref="I7827">IF(HymnIN[[#This Row],[Verse]]=0,_xlfn.XLOOKUP(HymnIN[[#This Row],[Text]],Table17[[#All],[Meter]],Table17[[#All],[Correct Full Meter]],"**",0,1),"")</f>
        <v/>
      </c>
    </row>
    <row r="7828" spans="1:9" x14ac:dyDescent="0.3">
      <c r="A7828">
        <v>394</v>
      </c>
      <c r="B7828">
        <v>3</v>
      </c>
      <c r="C7828">
        <v>2</v>
      </c>
      <c r="D7828">
        <v>9067</v>
      </c>
      <c r="E7828" t="s">
        <v>7479</v>
      </c>
      <c r="F7828" t="str">
        <f>IF(HymnIN[[#This Row],[Verse]]&lt;&gt;0,"",_xlfn.XLOOKUP(HymnIN[[#This Row],[Hymn]],HymnEN[[#All],[hymn_no]],HymnEN[[#All],[author_id]],"0",0,1))</f>
        <v/>
      </c>
      <c r="G7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'3', '2', 'Su Sé li prese quale santo Agnel,');</v>
      </c>
      <c r="H7828" t="str" cm="1">
        <f t="array" ref="H7828">IF(HymnIN[[#This Row],[Verse]]=0,_xlfn.XLOOKUP(HymnIN[[#This Row],[Text]],Table17[[#All],[Meter]],Table17[[#All],[ID]],"**",0,1),"")</f>
        <v/>
      </c>
      <c r="I7828" t="str" cm="1">
        <f t="array" ref="I7828">IF(HymnIN[[#This Row],[Verse]]=0,_xlfn.XLOOKUP(HymnIN[[#This Row],[Text]],Table17[[#All],[Meter]],Table17[[#All],[Correct Full Meter]],"**",0,1),"")</f>
        <v/>
      </c>
    </row>
    <row r="7829" spans="1:9" x14ac:dyDescent="0.3">
      <c r="A7829">
        <v>394</v>
      </c>
      <c r="B7829">
        <v>3</v>
      </c>
      <c r="C7829">
        <v>3</v>
      </c>
      <c r="D7829">
        <v>9068</v>
      </c>
      <c r="E7829" t="s">
        <v>7480</v>
      </c>
      <c r="F7829" t="str">
        <f>IF(HymnIN[[#This Row],[Verse]]&lt;&gt;0,"",_xlfn.XLOOKUP(HymnIN[[#This Row],[Hymn]],HymnEN[[#All],[hymn_no]],HymnEN[[#All],[author_id]],"0",0,1))</f>
        <v/>
      </c>
      <c r="G7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'3', '3', 'Se stesso offerse sì che tu potessi');</v>
      </c>
      <c r="H7829" t="str" cm="1">
        <f t="array" ref="H7829">IF(HymnIN[[#This Row],[Verse]]=0,_xlfn.XLOOKUP(HymnIN[[#This Row],[Text]],Table17[[#All],[Meter]],Table17[[#All],[ID]],"**",0,1),"")</f>
        <v/>
      </c>
      <c r="I7829" t="str" cm="1">
        <f t="array" ref="I7829">IF(HymnIN[[#This Row],[Verse]]=0,_xlfn.XLOOKUP(HymnIN[[#This Row],[Text]],Table17[[#All],[Meter]],Table17[[#All],[Correct Full Meter]],"**",0,1),"")</f>
        <v/>
      </c>
    </row>
    <row r="7830" spans="1:9" x14ac:dyDescent="0.3">
      <c r="A7830">
        <v>394</v>
      </c>
      <c r="B7830">
        <v>3</v>
      </c>
      <c r="C7830">
        <v>4</v>
      </c>
      <c r="D7830">
        <v>9069</v>
      </c>
      <c r="E7830" t="s">
        <v>7481</v>
      </c>
      <c r="F7830" t="str">
        <f>IF(HymnIN[[#This Row],[Verse]]&lt;&gt;0,"",_xlfn.XLOOKUP(HymnIN[[#This Row],[Hymn]],HymnEN[[#All],[hymn_no]],HymnEN[[#All],[author_id]],"0",0,1))</f>
        <v/>
      </c>
      <c r="G7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'3', '4', 'Viver per sempre insieme a Lui nel ciel.');</v>
      </c>
      <c r="H7830" t="str" cm="1">
        <f t="array" ref="H7830">IF(HymnIN[[#This Row],[Verse]]=0,_xlfn.XLOOKUP(HymnIN[[#This Row],[Text]],Table17[[#All],[Meter]],Table17[[#All],[ID]],"**",0,1),"")</f>
        <v/>
      </c>
      <c r="I7830" t="str" cm="1">
        <f t="array" ref="I7830">IF(HymnIN[[#This Row],[Verse]]=0,_xlfn.XLOOKUP(HymnIN[[#This Row],[Text]],Table17[[#All],[Meter]],Table17[[#All],[Correct Full Meter]],"**",0,1),"")</f>
        <v/>
      </c>
    </row>
    <row r="7831" spans="1:9" x14ac:dyDescent="0.3">
      <c r="A7831">
        <v>394</v>
      </c>
      <c r="B7831">
        <v>4</v>
      </c>
      <c r="C7831">
        <v>1</v>
      </c>
      <c r="D7831">
        <v>9070</v>
      </c>
      <c r="E7831" t="s">
        <v>7482</v>
      </c>
      <c r="F7831" t="str">
        <f>IF(HymnIN[[#This Row],[Verse]]&lt;&gt;0,"",_xlfn.XLOOKUP(HymnIN[[#This Row],[Hymn]],HymnEN[[#All],[hymn_no]],HymnEN[[#All],[author_id]],"0",0,1))</f>
        <v/>
      </c>
      <c r="G7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'4', '1', 'Vieni a Gesù! A Sé ti vuol attrarre');</v>
      </c>
      <c r="H7831" t="str" cm="1">
        <f t="array" ref="H7831">IF(HymnIN[[#This Row],[Verse]]=0,_xlfn.XLOOKUP(HymnIN[[#This Row],[Text]],Table17[[#All],[Meter]],Table17[[#All],[ID]],"**",0,1),"")</f>
        <v/>
      </c>
      <c r="I7831" t="str" cm="1">
        <f t="array" ref="I7831">IF(HymnIN[[#This Row],[Verse]]=0,_xlfn.XLOOKUP(HymnIN[[#This Row],[Text]],Table17[[#All],[Meter]],Table17[[#All],[Correct Full Meter]],"**",0,1),"")</f>
        <v/>
      </c>
    </row>
    <row r="7832" spans="1:9" x14ac:dyDescent="0.3">
      <c r="A7832">
        <v>394</v>
      </c>
      <c r="B7832">
        <v>4</v>
      </c>
      <c r="C7832">
        <v>2</v>
      </c>
      <c r="D7832">
        <v>9071</v>
      </c>
      <c r="E7832" t="s">
        <v>7483</v>
      </c>
      <c r="F7832" t="str">
        <f>IF(HymnIN[[#This Row],[Verse]]&lt;&gt;0,"",_xlfn.XLOOKUP(HymnIN[[#This Row],[Hymn]],HymnEN[[#All],[hymn_no]],HymnEN[[#All],[author_id]],"0",0,1))</f>
        <v/>
      </c>
      <c r="G7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'4', '2', 'Con la Sua grazia e il Suo profondo amor,');</v>
      </c>
      <c r="H7832" t="str" cm="1">
        <f t="array" ref="H7832">IF(HymnIN[[#This Row],[Verse]]=0,_xlfn.XLOOKUP(HymnIN[[#This Row],[Text]],Table17[[#All],[Meter]],Table17[[#All],[ID]],"**",0,1),"")</f>
        <v/>
      </c>
      <c r="I7832" t="str" cm="1">
        <f t="array" ref="I7832">IF(HymnIN[[#This Row],[Verse]]=0,_xlfn.XLOOKUP(HymnIN[[#This Row],[Text]],Table17[[#All],[Meter]],Table17[[#All],[Correct Full Meter]],"**",0,1),"")</f>
        <v/>
      </c>
    </row>
    <row r="7833" spans="1:9" x14ac:dyDescent="0.3">
      <c r="A7833">
        <v>394</v>
      </c>
      <c r="B7833">
        <v>4</v>
      </c>
      <c r="C7833">
        <v>3</v>
      </c>
      <c r="D7833">
        <v>9072</v>
      </c>
      <c r="E7833" t="s">
        <v>7484</v>
      </c>
      <c r="F7833" t="str">
        <f>IF(HymnIN[[#This Row],[Verse]]&lt;&gt;0,"",_xlfn.XLOOKUP(HymnIN[[#This Row],[Hymn]],HymnEN[[#All],[hymn_no]],HymnEN[[#All],[author_id]],"0",0,1))</f>
        <v/>
      </c>
      <c r="G7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'4', '3', 'E ti vuol dare l\'acqua della vita');</v>
      </c>
      <c r="H7833" t="str" cm="1">
        <f t="array" ref="H7833">IF(HymnIN[[#This Row],[Verse]]=0,_xlfn.XLOOKUP(HymnIN[[#This Row],[Text]],Table17[[#All],[Meter]],Table17[[#All],[ID]],"**",0,1),"")</f>
        <v/>
      </c>
      <c r="I7833" t="str" cm="1">
        <f t="array" ref="I7833">IF(HymnIN[[#This Row],[Verse]]=0,_xlfn.XLOOKUP(HymnIN[[#This Row],[Text]],Table17[[#All],[Meter]],Table17[[#All],[Correct Full Meter]],"**",0,1),"")</f>
        <v/>
      </c>
    </row>
    <row r="7834" spans="1:9" x14ac:dyDescent="0.3">
      <c r="A7834">
        <v>394</v>
      </c>
      <c r="B7834">
        <v>4</v>
      </c>
      <c r="C7834">
        <v>4</v>
      </c>
      <c r="D7834">
        <v>9073</v>
      </c>
      <c r="E7834" t="s">
        <v>7485</v>
      </c>
      <c r="F7834" t="str">
        <f>IF(HymnIN[[#This Row],[Verse]]&lt;&gt;0,"",_xlfn.XLOOKUP(HymnIN[[#This Row],[Hymn]],HymnEN[[#All],[hymn_no]],HymnEN[[#All],[author_id]],"0",0,1))</f>
        <v/>
      </c>
      <c r="G7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'4', '4', 'Per sodisfar la sete del tuo cuor.');</v>
      </c>
      <c r="H7834" t="str" cm="1">
        <f t="array" ref="H7834">IF(HymnIN[[#This Row],[Verse]]=0,_xlfn.XLOOKUP(HymnIN[[#This Row],[Text]],Table17[[#All],[Meter]],Table17[[#All],[ID]],"**",0,1),"")</f>
        <v/>
      </c>
      <c r="I7834" t="str" cm="1">
        <f t="array" ref="I7834">IF(HymnIN[[#This Row],[Verse]]=0,_xlfn.XLOOKUP(HymnIN[[#This Row],[Text]],Table17[[#All],[Meter]],Table17[[#All],[Correct Full Meter]],"**",0,1),"")</f>
        <v/>
      </c>
    </row>
    <row r="7835" spans="1:9" x14ac:dyDescent="0.3">
      <c r="A7835">
        <v>394</v>
      </c>
      <c r="B7835">
        <v>5</v>
      </c>
      <c r="C7835">
        <v>1</v>
      </c>
      <c r="D7835">
        <v>9074</v>
      </c>
      <c r="E7835" t="s">
        <v>7486</v>
      </c>
      <c r="F7835" t="str">
        <f>IF(HymnIN[[#This Row],[Verse]]&lt;&gt;0,"",_xlfn.XLOOKUP(HymnIN[[#This Row],[Hymn]],HymnEN[[#All],[hymn_no]],HymnEN[[#All],[author_id]],"0",0,1))</f>
        <v/>
      </c>
      <c r="G7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'5', '1', 'Egli lo Spirto Santo t\'offre in dono,');</v>
      </c>
      <c r="H7835" t="str" cm="1">
        <f t="array" ref="H7835">IF(HymnIN[[#This Row],[Verse]]=0,_xlfn.XLOOKUP(HymnIN[[#This Row],[Text]],Table17[[#All],[Meter]],Table17[[#All],[ID]],"**",0,1),"")</f>
        <v/>
      </c>
      <c r="I7835" t="str" cm="1">
        <f t="array" ref="I7835">IF(HymnIN[[#This Row],[Verse]]=0,_xlfn.XLOOKUP(HymnIN[[#This Row],[Text]],Table17[[#All],[Meter]],Table17[[#All],[Correct Full Meter]],"**",0,1),"")</f>
        <v/>
      </c>
    </row>
    <row r="7836" spans="1:9" x14ac:dyDescent="0.3">
      <c r="A7836">
        <v>394</v>
      </c>
      <c r="B7836">
        <v>5</v>
      </c>
      <c r="C7836">
        <v>2</v>
      </c>
      <c r="D7836">
        <v>9075</v>
      </c>
      <c r="E7836" t="s">
        <v>7487</v>
      </c>
      <c r="F7836" t="str">
        <f>IF(HymnIN[[#This Row],[Verse]]&lt;&gt;0,"",_xlfn.XLOOKUP(HymnIN[[#This Row],[Hymn]],HymnEN[[#All],[hymn_no]],HymnEN[[#All],[author_id]],"0",0,1))</f>
        <v/>
      </c>
      <c r="G7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'5', '2', 'Che sempre nel tuo cuor zampillerà:');</v>
      </c>
      <c r="H7836" t="str" cm="1">
        <f t="array" ref="H7836">IF(HymnIN[[#This Row],[Verse]]=0,_xlfn.XLOOKUP(HymnIN[[#This Row],[Text]],Table17[[#All],[Meter]],Table17[[#All],[ID]],"**",0,1),"")</f>
        <v/>
      </c>
      <c r="I7836" t="str" cm="1">
        <f t="array" ref="I7836">IF(HymnIN[[#This Row],[Verse]]=0,_xlfn.XLOOKUP(HymnIN[[#This Row],[Text]],Table17[[#All],[Meter]],Table17[[#All],[Correct Full Meter]],"**",0,1),"")</f>
        <v/>
      </c>
    </row>
    <row r="7837" spans="1:9" x14ac:dyDescent="0.3">
      <c r="A7837">
        <v>394</v>
      </c>
      <c r="B7837">
        <v>5</v>
      </c>
      <c r="C7837">
        <v>3</v>
      </c>
      <c r="D7837">
        <v>9076</v>
      </c>
      <c r="E7837" t="s">
        <v>7488</v>
      </c>
      <c r="F7837" t="str">
        <f>IF(HymnIN[[#This Row],[Verse]]&lt;&gt;0,"",_xlfn.XLOOKUP(HymnIN[[#This Row],[Hymn]],HymnEN[[#All],[hymn_no]],HymnEN[[#All],[author_id]],"0",0,1))</f>
        <v/>
      </c>
      <c r="G7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'5', '3', 'Gioia che niuna nube può offuscare,');</v>
      </c>
      <c r="H7837" t="str" cm="1">
        <f t="array" ref="H7837">IF(HymnIN[[#This Row],[Verse]]=0,_xlfn.XLOOKUP(HymnIN[[#This Row],[Text]],Table17[[#All],[Meter]],Table17[[#All],[ID]],"**",0,1),"")</f>
        <v/>
      </c>
      <c r="I7837" t="str" cm="1">
        <f t="array" ref="I7837">IF(HymnIN[[#This Row],[Verse]]=0,_xlfn.XLOOKUP(HymnIN[[#This Row],[Text]],Table17[[#All],[Meter]],Table17[[#All],[Correct Full Meter]],"**",0,1),"")</f>
        <v/>
      </c>
    </row>
    <row r="7838" spans="1:9" x14ac:dyDescent="0.3">
      <c r="A7838">
        <v>394</v>
      </c>
      <c r="B7838">
        <v>5</v>
      </c>
      <c r="C7838">
        <v>4</v>
      </c>
      <c r="D7838">
        <v>9077</v>
      </c>
      <c r="E7838" t="s">
        <v>7489</v>
      </c>
      <c r="F7838" t="str">
        <f>IF(HymnIN[[#This Row],[Verse]]&lt;&gt;0,"",_xlfn.XLOOKUP(HymnIN[[#This Row],[Hymn]],HymnEN[[#All],[hymn_no]],HymnEN[[#All],[author_id]],"0",0,1))</f>
        <v/>
      </c>
      <c r="G7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('394', '5', '4', 'Forza pel tuo cammino ti darà.');</v>
      </c>
      <c r="H7838" t="str" cm="1">
        <f t="array" ref="H7838">IF(HymnIN[[#This Row],[Verse]]=0,_xlfn.XLOOKUP(HymnIN[[#This Row],[Text]],Table17[[#All],[Meter]],Table17[[#All],[ID]],"**",0,1),"")</f>
        <v/>
      </c>
      <c r="I7838" t="str" cm="1">
        <f t="array" ref="I7838">IF(HymnIN[[#This Row],[Verse]]=0,_xlfn.XLOOKUP(HymnIN[[#This Row],[Text]],Table17[[#All],[Meter]],Table17[[#All],[Correct Full Meter]],"**",0,1),"")</f>
        <v/>
      </c>
    </row>
    <row r="7839" spans="1:9" x14ac:dyDescent="0.3">
      <c r="A7839">
        <v>395</v>
      </c>
      <c r="B7839">
        <v>0</v>
      </c>
      <c r="C7839">
        <v>0</v>
      </c>
      <c r="D7839">
        <v>9081</v>
      </c>
      <c r="E7839" t="s">
        <v>1325</v>
      </c>
      <c r="F7839">
        <f>IF(HymnIN[[#This Row],[Verse]]&lt;&gt;0,"",_xlfn.XLOOKUP(HymnIN[[#This Row],[Hymn]],HymnEN[[#All],[hymn_no]],HymnEN[[#All],[author_id]],"0",0,1))</f>
        <v>97</v>
      </c>
      <c r="G7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('395', '11.10.11.10.11.10.11.10.', '183', '97');</v>
      </c>
      <c r="H7839" cm="1">
        <f t="array" ref="H7839">IF(HymnIN[[#This Row],[Verse]]=0,_xlfn.XLOOKUP(HymnIN[[#This Row],[Text]],Table17[[#All],[Meter]],Table17[[#All],[ID]],"**",0,1),"")</f>
        <v>183</v>
      </c>
      <c r="I7839" t="str" cm="1">
        <f t="array" ref="I7839">IF(HymnIN[[#This Row],[Verse]]=0,_xlfn.XLOOKUP(HymnIN[[#This Row],[Text]],Table17[[#All],[Meter]],Table17[[#All],[Correct Full Meter]],"**",0,1),"")</f>
        <v>11.10.11.10.11.10.11.10.</v>
      </c>
    </row>
    <row r="7840" spans="1:9" x14ac:dyDescent="0.3">
      <c r="A7840">
        <v>395</v>
      </c>
      <c r="B7840">
        <v>1</v>
      </c>
      <c r="C7840">
        <v>1</v>
      </c>
      <c r="D7840">
        <v>9082</v>
      </c>
      <c r="E7840" t="s">
        <v>7490</v>
      </c>
      <c r="F7840" t="str">
        <f>IF(HymnIN[[#This Row],[Verse]]&lt;&gt;0,"",_xlfn.XLOOKUP(HymnIN[[#This Row],[Hymn]],HymnEN[[#All],[hymn_no]],HymnEN[[#All],[author_id]],"0",0,1))</f>
        <v/>
      </c>
      <c r="G7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'1', 'O CAPO della nostra salvazione,');</v>
      </c>
      <c r="H7840" t="str" cm="1">
        <f t="array" ref="H7840">IF(HymnIN[[#This Row],[Verse]]=0,_xlfn.XLOOKUP(HymnIN[[#This Row],[Text]],Table17[[#All],[Meter]],Table17[[#All],[ID]],"**",0,1),"")</f>
        <v/>
      </c>
      <c r="I7840" t="str" cm="1">
        <f t="array" ref="I7840">IF(HymnIN[[#This Row],[Verse]]=0,_xlfn.XLOOKUP(HymnIN[[#This Row],[Text]],Table17[[#All],[Meter]],Table17[[#All],[Correct Full Meter]],"**",0,1),"")</f>
        <v/>
      </c>
    </row>
    <row r="7841" spans="1:9" x14ac:dyDescent="0.3">
      <c r="A7841">
        <v>395</v>
      </c>
      <c r="B7841">
        <v>1</v>
      </c>
      <c r="C7841">
        <v>2</v>
      </c>
      <c r="D7841">
        <v>9083</v>
      </c>
      <c r="E7841" t="s">
        <v>7491</v>
      </c>
      <c r="F7841" t="str">
        <f>IF(HymnIN[[#This Row],[Verse]]&lt;&gt;0,"",_xlfn.XLOOKUP(HymnIN[[#This Row],[Hymn]],HymnEN[[#All],[hymn_no]],HymnEN[[#All],[author_id]],"0",0,1))</f>
        <v/>
      </c>
      <c r="G7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'2', 'Nel cielo coronato Ti vediam;');</v>
      </c>
      <c r="H7841" t="str" cm="1">
        <f t="array" ref="H7841">IF(HymnIN[[#This Row],[Verse]]=0,_xlfn.XLOOKUP(HymnIN[[#This Row],[Text]],Table17[[#All],[Meter]],Table17[[#All],[ID]],"**",0,1),"")</f>
        <v/>
      </c>
      <c r="I7841" t="str" cm="1">
        <f t="array" ref="I7841">IF(HymnIN[[#This Row],[Verse]]=0,_xlfn.XLOOKUP(HymnIN[[#This Row],[Text]],Table17[[#All],[Meter]],Table17[[#All],[Correct Full Meter]],"**",0,1),"")</f>
        <v/>
      </c>
    </row>
    <row r="7842" spans="1:9" x14ac:dyDescent="0.3">
      <c r="A7842">
        <v>395</v>
      </c>
      <c r="B7842">
        <v>1</v>
      </c>
      <c r="C7842">
        <v>3</v>
      </c>
      <c r="D7842">
        <v>9084</v>
      </c>
      <c r="E7842" t="s">
        <v>7492</v>
      </c>
      <c r="F7842" t="str">
        <f>IF(HymnIN[[#This Row],[Verse]]&lt;&gt;0,"",_xlfn.XLOOKUP(HymnIN[[#This Row],[Hymn]],HymnEN[[#All],[hymn_no]],HymnEN[[#All],[author_id]],"0",0,1))</f>
        <v/>
      </c>
      <c r="G7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'3', 'A Te con umiltà noi c\'inchiniamo,');</v>
      </c>
      <c r="H7842" t="str" cm="1">
        <f t="array" ref="H7842">IF(HymnIN[[#This Row],[Verse]]=0,_xlfn.XLOOKUP(HymnIN[[#This Row],[Text]],Table17[[#All],[Meter]],Table17[[#All],[ID]],"**",0,1),"")</f>
        <v/>
      </c>
      <c r="I7842" t="str" cm="1">
        <f t="array" ref="I7842">IF(HymnIN[[#This Row],[Verse]]=0,_xlfn.XLOOKUP(HymnIN[[#This Row],[Text]],Table17[[#All],[Meter]],Table17[[#All],[Correct Full Meter]],"**",0,1),"")</f>
        <v/>
      </c>
    </row>
    <row r="7843" spans="1:9" x14ac:dyDescent="0.3">
      <c r="A7843">
        <v>395</v>
      </c>
      <c r="B7843">
        <v>1</v>
      </c>
      <c r="C7843">
        <v>4</v>
      </c>
      <c r="D7843">
        <v>9085</v>
      </c>
      <c r="E7843" t="s">
        <v>7493</v>
      </c>
      <c r="F7843" t="str">
        <f>IF(HymnIN[[#This Row],[Verse]]&lt;&gt;0,"",_xlfn.XLOOKUP(HymnIN[[#This Row],[Hymn]],HymnEN[[#All],[hymn_no]],HymnEN[[#All],[author_id]],"0",0,1))</f>
        <v/>
      </c>
      <c r="G7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'4', 'Di lode i canti lieti a Te eleviam.');</v>
      </c>
      <c r="H7843" t="str" cm="1">
        <f t="array" ref="H7843">IF(HymnIN[[#This Row],[Verse]]=0,_xlfn.XLOOKUP(HymnIN[[#This Row],[Text]],Table17[[#All],[Meter]],Table17[[#All],[ID]],"**",0,1),"")</f>
        <v/>
      </c>
      <c r="I7843" t="str" cm="1">
        <f t="array" ref="I7843">IF(HymnIN[[#This Row],[Verse]]=0,_xlfn.XLOOKUP(HymnIN[[#This Row],[Text]],Table17[[#All],[Meter]],Table17[[#All],[Correct Full Meter]],"**",0,1),"")</f>
        <v/>
      </c>
    </row>
    <row r="7844" spans="1:9" x14ac:dyDescent="0.3">
      <c r="A7844">
        <v>395</v>
      </c>
      <c r="B7844">
        <v>1</v>
      </c>
      <c r="C7844">
        <v>5</v>
      </c>
      <c r="D7844">
        <v>9086</v>
      </c>
      <c r="E7844" t="s">
        <v>7494</v>
      </c>
      <c r="F7844" t="str">
        <f>IF(HymnIN[[#This Row],[Verse]]&lt;&gt;0,"",_xlfn.XLOOKUP(HymnIN[[#This Row],[Hymn]],HymnEN[[#All],[hymn_no]],HymnEN[[#All],[author_id]],"0",0,1))</f>
        <v/>
      </c>
      <c r="G7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'5', 'Che sei Signore nostro confessiamo');</v>
      </c>
      <c r="H7844" t="str" cm="1">
        <f t="array" ref="H7844">IF(HymnIN[[#This Row],[Verse]]=0,_xlfn.XLOOKUP(HymnIN[[#This Row],[Text]],Table17[[#All],[Meter]],Table17[[#All],[ID]],"**",0,1),"")</f>
        <v/>
      </c>
      <c r="I7844" t="str" cm="1">
        <f t="array" ref="I7844">IF(HymnIN[[#This Row],[Verse]]=0,_xlfn.XLOOKUP(HymnIN[[#This Row],[Text]],Table17[[#All],[Meter]],Table17[[#All],[Correct Full Meter]],"**",0,1),"")</f>
        <v/>
      </c>
    </row>
    <row r="7845" spans="1:9" x14ac:dyDescent="0.3">
      <c r="A7845">
        <v>395</v>
      </c>
      <c r="B7845">
        <v>1</v>
      </c>
      <c r="C7845">
        <v>6</v>
      </c>
      <c r="D7845">
        <v>9087</v>
      </c>
      <c r="E7845" t="s">
        <v>7495</v>
      </c>
      <c r="F7845" t="str">
        <f>IF(HymnIN[[#This Row],[Verse]]&lt;&gt;0,"",_xlfn.XLOOKUP(HymnIN[[#This Row],[Hymn]],HymnEN[[#All],[hymn_no]],HymnEN[[#All],[author_id]],"0",0,1))</f>
        <v/>
      </c>
      <c r="G7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'6', 'Con una sola voce ed un sol cuor.');</v>
      </c>
      <c r="H7845" t="str" cm="1">
        <f t="array" ref="H7845">IF(HymnIN[[#This Row],[Verse]]=0,_xlfn.XLOOKUP(HymnIN[[#This Row],[Text]],Table17[[#All],[Meter]],Table17[[#All],[ID]],"**",0,1),"")</f>
        <v/>
      </c>
      <c r="I7845" t="str" cm="1">
        <f t="array" ref="I7845">IF(HymnIN[[#This Row],[Verse]]=0,_xlfn.XLOOKUP(HymnIN[[#This Row],[Text]],Table17[[#All],[Meter]],Table17[[#All],[Correct Full Meter]],"**",0,1),"")</f>
        <v/>
      </c>
    </row>
    <row r="7846" spans="1:9" x14ac:dyDescent="0.3">
      <c r="A7846">
        <v>395</v>
      </c>
      <c r="B7846">
        <v>1</v>
      </c>
      <c r="C7846">
        <v>7</v>
      </c>
      <c r="D7846">
        <v>9088</v>
      </c>
      <c r="E7846" t="s">
        <v>7496</v>
      </c>
      <c r="F7846" t="str">
        <f>IF(HymnIN[[#This Row],[Verse]]&lt;&gt;0,"",_xlfn.XLOOKUP(HymnIN[[#This Row],[Hymn]],HymnEN[[#All],[hymn_no]],HymnEN[[#All],[author_id]],"0",0,1))</f>
        <v/>
      </c>
      <c r="G7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'7', 'Tu crocifisso fosti per i Tuoi;');</v>
      </c>
      <c r="H7846" t="str" cm="1">
        <f t="array" ref="H7846">IF(HymnIN[[#This Row],[Verse]]=0,_xlfn.XLOOKUP(HymnIN[[#This Row],[Text]],Table17[[#All],[Meter]],Table17[[#All],[ID]],"**",0,1),"")</f>
        <v/>
      </c>
      <c r="I7846" t="str" cm="1">
        <f t="array" ref="I7846">IF(HymnIN[[#This Row],[Verse]]=0,_xlfn.XLOOKUP(HymnIN[[#This Row],[Text]],Table17[[#All],[Meter]],Table17[[#All],[Correct Full Meter]],"**",0,1),"")</f>
        <v/>
      </c>
    </row>
    <row r="7847" spans="1:9" x14ac:dyDescent="0.3">
      <c r="A7847">
        <v>395</v>
      </c>
      <c r="B7847">
        <v>1</v>
      </c>
      <c r="C7847">
        <v>8</v>
      </c>
      <c r="D7847">
        <v>9089</v>
      </c>
      <c r="E7847" t="s">
        <v>7497</v>
      </c>
      <c r="F7847" t="str">
        <f>IF(HymnIN[[#This Row],[Verse]]&lt;&gt;0,"",_xlfn.XLOOKUP(HymnIN[[#This Row],[Hymn]],HymnEN[[#All],[hymn_no]],HymnEN[[#All],[author_id]],"0",0,1))</f>
        <v/>
      </c>
      <c r="G7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'1', '8', 'Sei degno di potenza, lode, onor.');</v>
      </c>
      <c r="H7847" t="str" cm="1">
        <f t="array" ref="H7847">IF(HymnIN[[#This Row],[Verse]]=0,_xlfn.XLOOKUP(HymnIN[[#This Row],[Text]],Table17[[#All],[Meter]],Table17[[#All],[ID]],"**",0,1),"")</f>
        <v/>
      </c>
      <c r="I7847" t="str" cm="1">
        <f t="array" ref="I7847">IF(HymnIN[[#This Row],[Verse]]=0,_xlfn.XLOOKUP(HymnIN[[#This Row],[Text]],Table17[[#All],[Meter]],Table17[[#All],[Correct Full Meter]],"**",0,1),"")</f>
        <v/>
      </c>
    </row>
    <row r="7848" spans="1:9" x14ac:dyDescent="0.3">
      <c r="A7848">
        <v>395</v>
      </c>
      <c r="B7848">
        <v>2</v>
      </c>
      <c r="C7848">
        <v>1</v>
      </c>
      <c r="D7848">
        <v>9090</v>
      </c>
      <c r="E7848" t="s">
        <v>7498</v>
      </c>
      <c r="F7848" t="str">
        <f>IF(HymnIN[[#This Row],[Verse]]&lt;&gt;0,"",_xlfn.XLOOKUP(HymnIN[[#This Row],[Hymn]],HymnEN[[#All],[hymn_no]],HymnEN[[#All],[author_id]],"0",0,1))</f>
        <v/>
      </c>
      <c r="G7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'1', 'Signor, per noi la croce sopportasti,');</v>
      </c>
      <c r="H7848" t="str" cm="1">
        <f t="array" ref="H7848">IF(HymnIN[[#This Row],[Verse]]=0,_xlfn.XLOOKUP(HymnIN[[#This Row],[Text]],Table17[[#All],[Meter]],Table17[[#All],[ID]],"**",0,1),"")</f>
        <v/>
      </c>
      <c r="I7848" t="str" cm="1">
        <f t="array" ref="I7848">IF(HymnIN[[#This Row],[Verse]]=0,_xlfn.XLOOKUP(HymnIN[[#This Row],[Text]],Table17[[#All],[Meter]],Table17[[#All],[Correct Full Meter]],"**",0,1),"")</f>
        <v/>
      </c>
    </row>
    <row r="7849" spans="1:9" x14ac:dyDescent="0.3">
      <c r="A7849">
        <v>395</v>
      </c>
      <c r="B7849">
        <v>2</v>
      </c>
      <c r="C7849">
        <v>2</v>
      </c>
      <c r="D7849">
        <v>9091</v>
      </c>
      <c r="E7849" t="s">
        <v>7499</v>
      </c>
      <c r="F7849" t="str">
        <f>IF(HymnIN[[#This Row],[Verse]]&lt;&gt;0,"",_xlfn.XLOOKUP(HymnIN[[#This Row],[Hymn]],HymnEN[[#All],[hymn_no]],HymnEN[[#All],[author_id]],"0",0,1))</f>
        <v/>
      </c>
      <c r="G7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'2', 'La sofferenza e tutto il disonor,');</v>
      </c>
      <c r="H7849" t="str" cm="1">
        <f t="array" ref="H7849">IF(HymnIN[[#This Row],[Verse]]=0,_xlfn.XLOOKUP(HymnIN[[#This Row],[Text]],Table17[[#All],[Meter]],Table17[[#All],[ID]],"**",0,1),"")</f>
        <v/>
      </c>
      <c r="I7849" t="str" cm="1">
        <f t="array" ref="I7849">IF(HymnIN[[#This Row],[Verse]]=0,_xlfn.XLOOKUP(HymnIN[[#This Row],[Text]],Table17[[#All],[Meter]],Table17[[#All],[Correct Full Meter]],"**",0,1),"")</f>
        <v/>
      </c>
    </row>
    <row r="7850" spans="1:9" x14ac:dyDescent="0.3">
      <c r="A7850">
        <v>395</v>
      </c>
      <c r="B7850">
        <v>2</v>
      </c>
      <c r="C7850">
        <v>3</v>
      </c>
      <c r="D7850">
        <v>9092</v>
      </c>
      <c r="E7850" t="s">
        <v>7500</v>
      </c>
      <c r="F7850" t="str">
        <f>IF(HymnIN[[#This Row],[Verse]]&lt;&gt;0,"",_xlfn.XLOOKUP(HymnIN[[#This Row],[Hymn]],HymnEN[[#All],[hymn_no]],HymnEN[[#All],[author_id]],"0",0,1))</f>
        <v/>
      </c>
      <c r="G7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'3', 'La morte, l\'abbandono ed il sepolcro');</v>
      </c>
      <c r="H7850" t="str" cm="1">
        <f t="array" ref="H7850">IF(HymnIN[[#This Row],[Verse]]=0,_xlfn.XLOOKUP(HymnIN[[#This Row],[Text]],Table17[[#All],[Meter]],Table17[[#All],[ID]],"**",0,1),"")</f>
        <v/>
      </c>
      <c r="I7850" t="str" cm="1">
        <f t="array" ref="I7850">IF(HymnIN[[#This Row],[Verse]]=0,_xlfn.XLOOKUP(HymnIN[[#This Row],[Text]],Table17[[#All],[Meter]],Table17[[#All],[Correct Full Meter]],"**",0,1),"")</f>
        <v/>
      </c>
    </row>
    <row r="7851" spans="1:9" x14ac:dyDescent="0.3">
      <c r="A7851">
        <v>395</v>
      </c>
      <c r="B7851">
        <v>2</v>
      </c>
      <c r="C7851">
        <v>4</v>
      </c>
      <c r="D7851">
        <v>9093</v>
      </c>
      <c r="E7851" t="s">
        <v>7501</v>
      </c>
      <c r="F7851" t="str">
        <f>IF(HymnIN[[#This Row],[Verse]]&lt;&gt;0,"",_xlfn.XLOOKUP(HymnIN[[#This Row],[Hymn]],HymnEN[[#All],[hymn_no]],HymnEN[[#All],[author_id]],"0",0,1))</f>
        <v/>
      </c>
      <c r="G7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'4', 'Al fin d\'avere noi per Tuo tesor.');</v>
      </c>
      <c r="H7851" t="str" cm="1">
        <f t="array" ref="H7851">IF(HymnIN[[#This Row],[Verse]]=0,_xlfn.XLOOKUP(HymnIN[[#This Row],[Text]],Table17[[#All],[Meter]],Table17[[#All],[ID]],"**",0,1),"")</f>
        <v/>
      </c>
      <c r="I7851" t="str" cm="1">
        <f t="array" ref="I7851">IF(HymnIN[[#This Row],[Verse]]=0,_xlfn.XLOOKUP(HymnIN[[#This Row],[Text]],Table17[[#All],[Meter]],Table17[[#All],[Correct Full Meter]],"**",0,1),"")</f>
        <v/>
      </c>
    </row>
    <row r="7852" spans="1:9" x14ac:dyDescent="0.3">
      <c r="A7852">
        <v>395</v>
      </c>
      <c r="B7852">
        <v>2</v>
      </c>
      <c r="C7852">
        <v>5</v>
      </c>
      <c r="D7852">
        <v>9094</v>
      </c>
      <c r="E7852" t="s">
        <v>7502</v>
      </c>
      <c r="F7852" t="str">
        <f>IF(HymnIN[[#This Row],[Verse]]&lt;&gt;0,"",_xlfn.XLOOKUP(HymnIN[[#This Row],[Hymn]],HymnEN[[#All],[hymn_no]],HymnEN[[#All],[author_id]],"0",0,1))</f>
        <v/>
      </c>
      <c r="G7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'5', 'La nostra pena su di Te prendesti');</v>
      </c>
      <c r="H7852" t="str" cm="1">
        <f t="array" ref="H7852">IF(HymnIN[[#This Row],[Verse]]=0,_xlfn.XLOOKUP(HymnIN[[#This Row],[Text]],Table17[[#All],[Meter]],Table17[[#All],[ID]],"**",0,1),"")</f>
        <v/>
      </c>
      <c r="I7852" t="str" cm="1">
        <f t="array" ref="I7852">IF(HymnIN[[#This Row],[Verse]]=0,_xlfn.XLOOKUP(HymnIN[[#This Row],[Text]],Table17[[#All],[Meter]],Table17[[#All],[Correct Full Meter]],"**",0,1),"")</f>
        <v/>
      </c>
    </row>
    <row r="7853" spans="1:9" x14ac:dyDescent="0.3">
      <c r="A7853">
        <v>395</v>
      </c>
      <c r="B7853">
        <v>2</v>
      </c>
      <c r="C7853">
        <v>6</v>
      </c>
      <c r="D7853">
        <v>9095</v>
      </c>
      <c r="E7853" t="s">
        <v>7503</v>
      </c>
      <c r="F7853" t="str">
        <f>IF(HymnIN[[#This Row],[Verse]]&lt;&gt;0,"",_xlfn.XLOOKUP(HymnIN[[#This Row],[Hymn]],HymnEN[[#All],[hymn_no]],HymnEN[[#All],[author_id]],"0",0,1))</f>
        <v/>
      </c>
      <c r="G7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'6', 'Quando soffristi come santo Agnel;');</v>
      </c>
      <c r="H7853" t="str" cm="1">
        <f t="array" ref="H7853">IF(HymnIN[[#This Row],[Verse]]=0,_xlfn.XLOOKUP(HymnIN[[#This Row],[Text]],Table17[[#All],[Meter]],Table17[[#All],[ID]],"**",0,1),"")</f>
        <v/>
      </c>
      <c r="I7853" t="str" cm="1">
        <f t="array" ref="I7853">IF(HymnIN[[#This Row],[Verse]]=0,_xlfn.XLOOKUP(HymnIN[[#This Row],[Text]],Table17[[#All],[Meter]],Table17[[#All],[Correct Full Meter]],"**",0,1),"")</f>
        <v/>
      </c>
    </row>
    <row r="7854" spans="1:9" x14ac:dyDescent="0.3">
      <c r="A7854">
        <v>395</v>
      </c>
      <c r="B7854">
        <v>2</v>
      </c>
      <c r="C7854">
        <v>7</v>
      </c>
      <c r="D7854">
        <v>9096</v>
      </c>
      <c r="E7854" t="s">
        <v>7504</v>
      </c>
      <c r="F7854" t="str">
        <f>IF(HymnIN[[#This Row],[Verse]]&lt;&gt;0,"",_xlfn.XLOOKUP(HymnIN[[#This Row],[Hymn]],HymnEN[[#All],[hymn_no]],HymnEN[[#All],[author_id]],"0",0,1))</f>
        <v/>
      </c>
      <c r="G7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'7', 'Vivente sei di gloria coronato');</v>
      </c>
      <c r="H7854" t="str" cm="1">
        <f t="array" ref="H7854">IF(HymnIN[[#This Row],[Verse]]=0,_xlfn.XLOOKUP(HymnIN[[#This Row],[Text]],Table17[[#All],[Meter]],Table17[[#All],[ID]],"**",0,1),"")</f>
        <v/>
      </c>
      <c r="I7854" t="str" cm="1">
        <f t="array" ref="I7854">IF(HymnIN[[#This Row],[Verse]]=0,_xlfn.XLOOKUP(HymnIN[[#This Row],[Text]],Table17[[#All],[Meter]],Table17[[#All],[Correct Full Meter]],"**",0,1),"")</f>
        <v/>
      </c>
    </row>
    <row r="7855" spans="1:9" x14ac:dyDescent="0.3">
      <c r="A7855">
        <v>395</v>
      </c>
      <c r="B7855">
        <v>2</v>
      </c>
      <c r="C7855">
        <v>8</v>
      </c>
      <c r="D7855">
        <v>9097</v>
      </c>
      <c r="E7855" t="s">
        <v>7505</v>
      </c>
      <c r="F7855" t="str">
        <f>IF(HymnIN[[#This Row],[Verse]]&lt;&gt;0,"",_xlfn.XLOOKUP(HymnIN[[#This Row],[Hymn]],HymnEN[[#All],[hymn_no]],HymnEN[[#All],[author_id]],"0",0,1))</f>
        <v/>
      </c>
      <c r="G7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'2', '8', 'E centro della lode là nel ciel.');</v>
      </c>
      <c r="H7855" t="str" cm="1">
        <f t="array" ref="H7855">IF(HymnIN[[#This Row],[Verse]]=0,_xlfn.XLOOKUP(HymnIN[[#This Row],[Text]],Table17[[#All],[Meter]],Table17[[#All],[ID]],"**",0,1),"")</f>
        <v/>
      </c>
      <c r="I7855" t="str" cm="1">
        <f t="array" ref="I7855">IF(HymnIN[[#This Row],[Verse]]=0,_xlfn.XLOOKUP(HymnIN[[#This Row],[Text]],Table17[[#All],[Meter]],Table17[[#All],[Correct Full Meter]],"**",0,1),"")</f>
        <v/>
      </c>
    </row>
    <row r="7856" spans="1:9" x14ac:dyDescent="0.3">
      <c r="A7856">
        <v>395</v>
      </c>
      <c r="B7856">
        <v>3</v>
      </c>
      <c r="C7856">
        <v>1</v>
      </c>
      <c r="D7856">
        <v>9098</v>
      </c>
      <c r="E7856" t="s">
        <v>7506</v>
      </c>
      <c r="F7856" t="str">
        <f>IF(HymnIN[[#This Row],[Verse]]&lt;&gt;0,"",_xlfn.XLOOKUP(HymnIN[[#This Row],[Hymn]],HymnEN[[#All],[hymn_no]],HymnEN[[#All],[author_id]],"0",0,1))</f>
        <v/>
      </c>
      <c r="G7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'1', 'Del Padre stai sul trono in ciel assiso,');</v>
      </c>
      <c r="H7856" t="str" cm="1">
        <f t="array" ref="H7856">IF(HymnIN[[#This Row],[Verse]]=0,_xlfn.XLOOKUP(HymnIN[[#This Row],[Text]],Table17[[#All],[Meter]],Table17[[#All],[ID]],"**",0,1),"")</f>
        <v/>
      </c>
      <c r="I7856" t="str" cm="1">
        <f t="array" ref="I7856">IF(HymnIN[[#This Row],[Verse]]=0,_xlfn.XLOOKUP(HymnIN[[#This Row],[Text]],Table17[[#All],[Meter]],Table17[[#All],[Correct Full Meter]],"**",0,1),"")</f>
        <v/>
      </c>
    </row>
    <row r="7857" spans="1:9" x14ac:dyDescent="0.3">
      <c r="A7857">
        <v>395</v>
      </c>
      <c r="B7857">
        <v>3</v>
      </c>
      <c r="C7857">
        <v>2</v>
      </c>
      <c r="D7857">
        <v>9099</v>
      </c>
      <c r="E7857" t="s">
        <v>7507</v>
      </c>
      <c r="F7857" t="str">
        <f>IF(HymnIN[[#This Row],[Verse]]&lt;&gt;0,"",_xlfn.XLOOKUP(HymnIN[[#This Row],[Hymn]],HymnEN[[#All],[hymn_no]],HymnEN[[#All],[author_id]],"0",0,1))</f>
        <v/>
      </c>
      <c r="G7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'2', 'Tu che sei Capo della creazion,');</v>
      </c>
      <c r="H7857" t="str" cm="1">
        <f t="array" ref="H7857">IF(HymnIN[[#This Row],[Verse]]=0,_xlfn.XLOOKUP(HymnIN[[#This Row],[Text]],Table17[[#All],[Meter]],Table17[[#All],[ID]],"**",0,1),"")</f>
        <v/>
      </c>
      <c r="I7857" t="str" cm="1">
        <f t="array" ref="I7857">IF(HymnIN[[#This Row],[Verse]]=0,_xlfn.XLOOKUP(HymnIN[[#This Row],[Text]],Table17[[#All],[Meter]],Table17[[#All],[Correct Full Meter]],"**",0,1),"")</f>
        <v/>
      </c>
    </row>
    <row r="7858" spans="1:9" x14ac:dyDescent="0.3">
      <c r="A7858">
        <v>395</v>
      </c>
      <c r="B7858">
        <v>3</v>
      </c>
      <c r="C7858">
        <v>3</v>
      </c>
      <c r="D7858">
        <v>9100</v>
      </c>
      <c r="E7858" t="s">
        <v>7508</v>
      </c>
      <c r="F7858" t="str">
        <f>IF(HymnIN[[#This Row],[Verse]]&lt;&gt;0,"",_xlfn.XLOOKUP(HymnIN[[#This Row],[Hymn]],HymnEN[[#All],[hymn_no]],HymnEN[[#All],[author_id]],"0",0,1))</f>
        <v/>
      </c>
      <c r="G7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'3', 'Ed i Tuoi santi trovan lor diletto');</v>
      </c>
      <c r="H7858" t="str" cm="1">
        <f t="array" ref="H7858">IF(HymnIN[[#This Row],[Verse]]=0,_xlfn.XLOOKUP(HymnIN[[#This Row],[Text]],Table17[[#All],[Meter]],Table17[[#All],[ID]],"**",0,1),"")</f>
        <v/>
      </c>
      <c r="I7858" t="str" cm="1">
        <f t="array" ref="I7858">IF(HymnIN[[#This Row],[Verse]]=0,_xlfn.XLOOKUP(HymnIN[[#This Row],[Text]],Table17[[#All],[Meter]],Table17[[#All],[Correct Full Meter]],"**",0,1),"")</f>
        <v/>
      </c>
    </row>
    <row r="7859" spans="1:9" x14ac:dyDescent="0.3">
      <c r="A7859">
        <v>395</v>
      </c>
      <c r="B7859">
        <v>3</v>
      </c>
      <c r="C7859">
        <v>4</v>
      </c>
      <c r="D7859">
        <v>9101</v>
      </c>
      <c r="E7859" t="s">
        <v>7509</v>
      </c>
      <c r="F7859" t="str">
        <f>IF(HymnIN[[#This Row],[Verse]]&lt;&gt;0,"",_xlfn.XLOOKUP(HymnIN[[#This Row],[Hymn]],HymnEN[[#All],[hymn_no]],HymnEN[[#All],[author_id]],"0",0,1))</f>
        <v/>
      </c>
      <c r="G7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'4', 'Nel presentar a Te l\'adorazion.');</v>
      </c>
      <c r="H7859" t="str" cm="1">
        <f t="array" ref="H7859">IF(HymnIN[[#This Row],[Verse]]=0,_xlfn.XLOOKUP(HymnIN[[#This Row],[Text]],Table17[[#All],[Meter]],Table17[[#All],[ID]],"**",0,1),"")</f>
        <v/>
      </c>
      <c r="I7859" t="str" cm="1">
        <f t="array" ref="I7859">IF(HymnIN[[#This Row],[Verse]]=0,_xlfn.XLOOKUP(HymnIN[[#This Row],[Text]],Table17[[#All],[Meter]],Table17[[#All],[Correct Full Meter]],"**",0,1),"")</f>
        <v/>
      </c>
    </row>
    <row r="7860" spans="1:9" x14ac:dyDescent="0.3">
      <c r="A7860">
        <v>395</v>
      </c>
      <c r="B7860">
        <v>3</v>
      </c>
      <c r="C7860">
        <v>5</v>
      </c>
      <c r="D7860">
        <v>9102</v>
      </c>
      <c r="E7860" t="s">
        <v>7510</v>
      </c>
      <c r="F7860" t="str">
        <f>IF(HymnIN[[#This Row],[Verse]]&lt;&gt;0,"",_xlfn.XLOOKUP(HymnIN[[#This Row],[Hymn]],HymnEN[[#All],[hymn_no]],HymnEN[[#All],[author_id]],"0",0,1))</f>
        <v/>
      </c>
      <c r="G7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'5', 'Con gioia ed esultanza Te Signore');</v>
      </c>
      <c r="H7860" t="str" cm="1">
        <f t="array" ref="H7860">IF(HymnIN[[#This Row],[Verse]]=0,_xlfn.XLOOKUP(HymnIN[[#This Row],[Text]],Table17[[#All],[Meter]],Table17[[#All],[ID]],"**",0,1),"")</f>
        <v/>
      </c>
      <c r="I7860" t="str" cm="1">
        <f t="array" ref="I7860">IF(HymnIN[[#This Row],[Verse]]=0,_xlfn.XLOOKUP(HymnIN[[#This Row],[Text]],Table17[[#All],[Meter]],Table17[[#All],[Correct Full Meter]],"**",0,1),"")</f>
        <v/>
      </c>
    </row>
    <row r="7861" spans="1:9" x14ac:dyDescent="0.3">
      <c r="A7861">
        <v>395</v>
      </c>
      <c r="B7861">
        <v>3</v>
      </c>
      <c r="C7861">
        <v>6</v>
      </c>
      <c r="D7861">
        <v>9103</v>
      </c>
      <c r="E7861" t="s">
        <v>7511</v>
      </c>
      <c r="F7861" t="str">
        <f>IF(HymnIN[[#This Row],[Verse]]&lt;&gt;0,"",_xlfn.XLOOKUP(HymnIN[[#This Row],[Hymn]],HymnEN[[#All],[hymn_no]],HymnEN[[#All],[author_id]],"0",0,1))</f>
        <v/>
      </c>
      <c r="G7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'6', 'Nella Tua gloria noi riconosciam.');</v>
      </c>
      <c r="H7861" t="str" cm="1">
        <f t="array" ref="H7861">IF(HymnIN[[#This Row],[Verse]]=0,_xlfn.XLOOKUP(HymnIN[[#This Row],[Text]],Table17[[#All],[Meter]],Table17[[#All],[ID]],"**",0,1),"")</f>
        <v/>
      </c>
      <c r="I7861" t="str" cm="1">
        <f t="array" ref="I7861">IF(HymnIN[[#This Row],[Verse]]=0,_xlfn.XLOOKUP(HymnIN[[#This Row],[Text]],Table17[[#All],[Meter]],Table17[[#All],[Correct Full Meter]],"**",0,1),"")</f>
        <v/>
      </c>
    </row>
    <row r="7862" spans="1:9" x14ac:dyDescent="0.3">
      <c r="A7862">
        <v>395</v>
      </c>
      <c r="B7862">
        <v>3</v>
      </c>
      <c r="C7862">
        <v>7</v>
      </c>
      <c r="D7862">
        <v>9104</v>
      </c>
      <c r="E7862" t="s">
        <v>7512</v>
      </c>
      <c r="F7862" t="str">
        <f>IF(HymnIN[[#This Row],[Verse]]&lt;&gt;0,"",_xlfn.XLOOKUP(HymnIN[[#This Row],[Hymn]],HymnEN[[#All],[hymn_no]],HymnEN[[#All],[author_id]],"0",0,1))</f>
        <v/>
      </c>
      <c r="G7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'7', 'A Te s\'inchinerà ogni cosa presto:');</v>
      </c>
      <c r="H7862" t="str" cm="1">
        <f t="array" ref="H7862">IF(HymnIN[[#This Row],[Verse]]=0,_xlfn.XLOOKUP(HymnIN[[#This Row],[Text]],Table17[[#All],[Meter]],Table17[[#All],[ID]],"**",0,1),"")</f>
        <v/>
      </c>
      <c r="I7862" t="str" cm="1">
        <f t="array" ref="I7862">IF(HymnIN[[#This Row],[Verse]]=0,_xlfn.XLOOKUP(HymnIN[[#This Row],[Text]],Table17[[#All],[Meter]],Table17[[#All],[Correct Full Meter]],"**",0,1),"")</f>
        <v/>
      </c>
    </row>
    <row r="7863" spans="1:9" x14ac:dyDescent="0.3">
      <c r="A7863">
        <v>395</v>
      </c>
      <c r="B7863">
        <v>3</v>
      </c>
      <c r="C7863">
        <v>8</v>
      </c>
      <c r="D7863">
        <v>9105</v>
      </c>
      <c r="E7863" t="s">
        <v>7513</v>
      </c>
      <c r="F7863" t="str">
        <f>IF(HymnIN[[#This Row],[Verse]]&lt;&gt;0,"",_xlfn.XLOOKUP(HymnIN[[#This Row],[Hymn]],HymnEN[[#All],[hymn_no]],HymnEN[[#All],[author_id]],"0",0,1))</f>
        <v/>
      </c>
      <c r="G7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('395', '3', '8', 'Quell\'ora gloriosa or attendiam.');</v>
      </c>
      <c r="H7863" t="str" cm="1">
        <f t="array" ref="H7863">IF(HymnIN[[#This Row],[Verse]]=0,_xlfn.XLOOKUP(HymnIN[[#This Row],[Text]],Table17[[#All],[Meter]],Table17[[#All],[ID]],"**",0,1),"")</f>
        <v/>
      </c>
      <c r="I7863" t="str" cm="1">
        <f t="array" ref="I7863">IF(HymnIN[[#This Row],[Verse]]=0,_xlfn.XLOOKUP(HymnIN[[#This Row],[Text]],Table17[[#All],[Meter]],Table17[[#All],[Correct Full Meter]],"**",0,1),"")</f>
        <v/>
      </c>
    </row>
    <row r="7864" spans="1:9" x14ac:dyDescent="0.3">
      <c r="A7864">
        <v>396</v>
      </c>
      <c r="B7864">
        <v>0</v>
      </c>
      <c r="C7864">
        <v>0</v>
      </c>
      <c r="D7864">
        <v>9109</v>
      </c>
      <c r="E7864" t="s">
        <v>1408</v>
      </c>
      <c r="F7864">
        <f>IF(HymnIN[[#This Row],[Verse]]&lt;&gt;0,"",_xlfn.XLOOKUP(HymnIN[[#This Row],[Hymn]],HymnEN[[#All],[hymn_no]],HymnEN[[#All],[author_id]],"0",0,1))</f>
        <v>14</v>
      </c>
      <c r="G7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('396', '11.10.11.10.11.10.', '182', '14');</v>
      </c>
      <c r="H7864" cm="1">
        <f t="array" ref="H7864">IF(HymnIN[[#This Row],[Verse]]=0,_xlfn.XLOOKUP(HymnIN[[#This Row],[Text]],Table17[[#All],[Meter]],Table17[[#All],[ID]],"**",0,1),"")</f>
        <v>182</v>
      </c>
      <c r="I7864" t="str" cm="1">
        <f t="array" ref="I7864">IF(HymnIN[[#This Row],[Verse]]=0,_xlfn.XLOOKUP(HymnIN[[#This Row],[Text]],Table17[[#All],[Meter]],Table17[[#All],[Correct Full Meter]],"**",0,1),"")</f>
        <v>11.10.11.10.11.10.</v>
      </c>
    </row>
    <row r="7865" spans="1:9" x14ac:dyDescent="0.3">
      <c r="A7865">
        <v>396</v>
      </c>
      <c r="B7865">
        <v>1</v>
      </c>
      <c r="C7865">
        <v>1</v>
      </c>
      <c r="D7865">
        <v>9110</v>
      </c>
      <c r="E7865" t="s">
        <v>7514</v>
      </c>
      <c r="F7865" t="str">
        <f>IF(HymnIN[[#This Row],[Verse]]&lt;&gt;0,"",_xlfn.XLOOKUP(HymnIN[[#This Row],[Hymn]],HymnEN[[#All],[hymn_no]],HymnEN[[#All],[author_id]],"0",0,1))</f>
        <v/>
      </c>
      <c r="G7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'1', '1', 'O TU che sei dei secoli la Rocca,');</v>
      </c>
      <c r="H7865" t="str" cm="1">
        <f t="array" ref="H7865">IF(HymnIN[[#This Row],[Verse]]=0,_xlfn.XLOOKUP(HymnIN[[#This Row],[Text]],Table17[[#All],[Meter]],Table17[[#All],[ID]],"**",0,1),"")</f>
        <v/>
      </c>
      <c r="I7865" t="str" cm="1">
        <f t="array" ref="I7865">IF(HymnIN[[#This Row],[Verse]]=0,_xlfn.XLOOKUP(HymnIN[[#This Row],[Text]],Table17[[#All],[Meter]],Table17[[#All],[Correct Full Meter]],"**",0,1),"")</f>
        <v/>
      </c>
    </row>
    <row r="7866" spans="1:9" x14ac:dyDescent="0.3">
      <c r="A7866">
        <v>396</v>
      </c>
      <c r="B7866">
        <v>1</v>
      </c>
      <c r="C7866">
        <v>2</v>
      </c>
      <c r="D7866">
        <v>9111</v>
      </c>
      <c r="E7866" t="s">
        <v>7515</v>
      </c>
      <c r="F7866" t="str">
        <f>IF(HymnIN[[#This Row],[Verse]]&lt;&gt;0,"",_xlfn.XLOOKUP(HymnIN[[#This Row],[Hymn]],HymnEN[[#All],[hymn_no]],HymnEN[[#All],[author_id]],"0",0,1))</f>
        <v/>
      </c>
      <c r="G7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'1', '2', 'In Te, Signor, mi voglio rifugiar.');</v>
      </c>
      <c r="H7866" t="str" cm="1">
        <f t="array" ref="H7866">IF(HymnIN[[#This Row],[Verse]]=0,_xlfn.XLOOKUP(HymnIN[[#This Row],[Text]],Table17[[#All],[Meter]],Table17[[#All],[ID]],"**",0,1),"")</f>
        <v/>
      </c>
      <c r="I7866" t="str" cm="1">
        <f t="array" ref="I7866">IF(HymnIN[[#This Row],[Verse]]=0,_xlfn.XLOOKUP(HymnIN[[#This Row],[Text]],Table17[[#All],[Meter]],Table17[[#All],[Correct Full Meter]],"**",0,1),"")</f>
        <v/>
      </c>
    </row>
    <row r="7867" spans="1:9" x14ac:dyDescent="0.3">
      <c r="A7867">
        <v>396</v>
      </c>
      <c r="B7867">
        <v>1</v>
      </c>
      <c r="C7867">
        <v>3</v>
      </c>
      <c r="D7867">
        <v>9112</v>
      </c>
      <c r="E7867" t="s">
        <v>7516</v>
      </c>
      <c r="F7867" t="str">
        <f>IF(HymnIN[[#This Row],[Verse]]&lt;&gt;0,"",_xlfn.XLOOKUP(HymnIN[[#This Row],[Hymn]],HymnEN[[#All],[hymn_no]],HymnEN[[#All],[author_id]],"0",0,1))</f>
        <v/>
      </c>
      <c r="G7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'1', '3', 'Dal fianco Tuo trafitto il sangue usciva');</v>
      </c>
      <c r="H7867" t="str" cm="1">
        <f t="array" ref="H7867">IF(HymnIN[[#This Row],[Verse]]=0,_xlfn.XLOOKUP(HymnIN[[#This Row],[Text]],Table17[[#All],[Meter]],Table17[[#All],[ID]],"**",0,1),"")</f>
        <v/>
      </c>
      <c r="I7867" t="str" cm="1">
        <f t="array" ref="I7867">IF(HymnIN[[#This Row],[Verse]]=0,_xlfn.XLOOKUP(HymnIN[[#This Row],[Text]],Table17[[#All],[Meter]],Table17[[#All],[Correct Full Meter]],"**",0,1),"")</f>
        <v/>
      </c>
    </row>
    <row r="7868" spans="1:9" x14ac:dyDescent="0.3">
      <c r="A7868">
        <v>396</v>
      </c>
      <c r="B7868">
        <v>1</v>
      </c>
      <c r="C7868">
        <v>4</v>
      </c>
      <c r="D7868">
        <v>9113</v>
      </c>
      <c r="E7868" t="s">
        <v>7517</v>
      </c>
      <c r="F7868" t="str">
        <f>IF(HymnIN[[#This Row],[Verse]]&lt;&gt;0,"",_xlfn.XLOOKUP(HymnIN[[#This Row],[Hymn]],HymnEN[[#All],[hymn_no]],HymnEN[[#All],[author_id]],"0",0,1))</f>
        <v/>
      </c>
      <c r="G7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'1', '4', 'E pure l\'acqua per purificar,');</v>
      </c>
      <c r="H7868" t="str" cm="1">
        <f t="array" ref="H7868">IF(HymnIN[[#This Row],[Verse]]=0,_xlfn.XLOOKUP(HymnIN[[#This Row],[Text]],Table17[[#All],[Meter]],Table17[[#All],[ID]],"**",0,1),"")</f>
        <v/>
      </c>
      <c r="I7868" t="str" cm="1">
        <f t="array" ref="I7868">IF(HymnIN[[#This Row],[Verse]]=0,_xlfn.XLOOKUP(HymnIN[[#This Row],[Text]],Table17[[#All],[Meter]],Table17[[#All],[Correct Full Meter]],"**",0,1),"")</f>
        <v/>
      </c>
    </row>
    <row r="7869" spans="1:9" x14ac:dyDescent="0.3">
      <c r="A7869">
        <v>396</v>
      </c>
      <c r="B7869">
        <v>1</v>
      </c>
      <c r="C7869">
        <v>5</v>
      </c>
      <c r="D7869">
        <v>9114</v>
      </c>
      <c r="E7869" t="s">
        <v>7518</v>
      </c>
      <c r="F7869" t="str">
        <f>IF(HymnIN[[#This Row],[Verse]]&lt;&gt;0,"",_xlfn.XLOOKUP(HymnIN[[#This Row],[Hymn]],HymnEN[[#All],[hymn_no]],HymnEN[[#All],[author_id]],"0",0,1))</f>
        <v/>
      </c>
      <c r="G7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'1', '5', 'Per cancellar la macchia del peccato');</v>
      </c>
      <c r="H7869" t="str" cm="1">
        <f t="array" ref="H7869">IF(HymnIN[[#This Row],[Verse]]=0,_xlfn.XLOOKUP(HymnIN[[#This Row],[Text]],Table17[[#All],[Meter]],Table17[[#All],[ID]],"**",0,1),"")</f>
        <v/>
      </c>
      <c r="I7869" t="str" cm="1">
        <f t="array" ref="I7869">IF(HymnIN[[#This Row],[Verse]]=0,_xlfn.XLOOKUP(HymnIN[[#This Row],[Text]],Table17[[#All],[Meter]],Table17[[#All],[Correct Full Meter]],"**",0,1),"")</f>
        <v/>
      </c>
    </row>
    <row r="7870" spans="1:9" x14ac:dyDescent="0.3">
      <c r="A7870">
        <v>396</v>
      </c>
      <c r="B7870">
        <v>1</v>
      </c>
      <c r="C7870">
        <v>6</v>
      </c>
      <c r="D7870">
        <v>9115</v>
      </c>
      <c r="E7870" t="s">
        <v>7519</v>
      </c>
      <c r="F7870" t="str">
        <f>IF(HymnIN[[#This Row],[Verse]]&lt;&gt;0,"",_xlfn.XLOOKUP(HymnIN[[#This Row],[Hymn]],HymnEN[[#All],[hymn_no]],HymnEN[[#All],[author_id]],"0",0,1))</f>
        <v/>
      </c>
      <c r="G7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'1', '6', 'E liberarmi ancor dal suo poter.');</v>
      </c>
      <c r="H7870" t="str" cm="1">
        <f t="array" ref="H7870">IF(HymnIN[[#This Row],[Verse]]=0,_xlfn.XLOOKUP(HymnIN[[#This Row],[Text]],Table17[[#All],[Meter]],Table17[[#All],[ID]],"**",0,1),"")</f>
        <v/>
      </c>
      <c r="I7870" t="str" cm="1">
        <f t="array" ref="I7870">IF(HymnIN[[#This Row],[Verse]]=0,_xlfn.XLOOKUP(HymnIN[[#This Row],[Text]],Table17[[#All],[Meter]],Table17[[#All],[Correct Full Meter]],"**",0,1),"")</f>
        <v/>
      </c>
    </row>
    <row r="7871" spans="1:9" x14ac:dyDescent="0.3">
      <c r="A7871">
        <v>396</v>
      </c>
      <c r="B7871">
        <v>2</v>
      </c>
      <c r="C7871">
        <v>1</v>
      </c>
      <c r="D7871">
        <v>9117</v>
      </c>
      <c r="E7871" t="s">
        <v>7520</v>
      </c>
      <c r="F7871" t="str">
        <f>IF(HymnIN[[#This Row],[Verse]]&lt;&gt;0,"",_xlfn.XLOOKUP(HymnIN[[#This Row],[Hymn]],HymnEN[[#All],[hymn_no]],HymnEN[[#All],[author_id]],"0",0,1))</f>
        <v/>
      </c>
      <c r="G7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'2', '1', 'Nulla ch\'io possa fare è sufficiente');</v>
      </c>
      <c r="H7871" t="str" cm="1">
        <f t="array" ref="H7871">IF(HymnIN[[#This Row],[Verse]]=0,_xlfn.XLOOKUP(HymnIN[[#This Row],[Text]],Table17[[#All],[Meter]],Table17[[#All],[ID]],"**",0,1),"")</f>
        <v/>
      </c>
      <c r="I7871" t="str" cm="1">
        <f t="array" ref="I7871">IF(HymnIN[[#This Row],[Verse]]=0,_xlfn.XLOOKUP(HymnIN[[#This Row],[Text]],Table17[[#All],[Meter]],Table17[[#All],[Correct Full Meter]],"**",0,1),"")</f>
        <v/>
      </c>
    </row>
    <row r="7872" spans="1:9" x14ac:dyDescent="0.3">
      <c r="A7872">
        <v>396</v>
      </c>
      <c r="B7872">
        <v>2</v>
      </c>
      <c r="C7872">
        <v>2</v>
      </c>
      <c r="D7872">
        <v>9118</v>
      </c>
      <c r="E7872" t="s">
        <v>7521</v>
      </c>
      <c r="F7872" t="str">
        <f>IF(HymnIN[[#This Row],[Verse]]&lt;&gt;0,"",_xlfn.XLOOKUP(HymnIN[[#This Row],[Hymn]],HymnEN[[#All],[hymn_no]],HymnEN[[#All],[author_id]],"0",0,1))</f>
        <v/>
      </c>
      <c r="G7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'2', '2', 'La santa legge Tua per adempir:');</v>
      </c>
      <c r="H7872" t="str" cm="1">
        <f t="array" ref="H7872">IF(HymnIN[[#This Row],[Verse]]=0,_xlfn.XLOOKUP(HymnIN[[#This Row],[Text]],Table17[[#All],[Meter]],Table17[[#All],[ID]],"**",0,1),"")</f>
        <v/>
      </c>
      <c r="I7872" t="str" cm="1">
        <f t="array" ref="I7872">IF(HymnIN[[#This Row],[Verse]]=0,_xlfn.XLOOKUP(HymnIN[[#This Row],[Text]],Table17[[#All],[Meter]],Table17[[#All],[Correct Full Meter]],"**",0,1),"")</f>
        <v/>
      </c>
    </row>
    <row r="7873" spans="1:9" x14ac:dyDescent="0.3">
      <c r="A7873">
        <v>396</v>
      </c>
      <c r="B7873">
        <v>2</v>
      </c>
      <c r="C7873">
        <v>3</v>
      </c>
      <c r="D7873">
        <v>9119</v>
      </c>
      <c r="E7873" t="s">
        <v>7522</v>
      </c>
      <c r="F7873" t="str">
        <f>IF(HymnIN[[#This Row],[Verse]]&lt;&gt;0,"",_xlfn.XLOOKUP(HymnIN[[#This Row],[Hymn]],HymnEN[[#All],[hymn_no]],HymnEN[[#All],[author_id]],"0",0,1))</f>
        <v/>
      </c>
      <c r="G7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'2', '3', 'Pur se il mio zelo fosse illimitato,');</v>
      </c>
      <c r="H7873" t="str" cm="1">
        <f t="array" ref="H7873">IF(HymnIN[[#This Row],[Verse]]=0,_xlfn.XLOOKUP(HymnIN[[#This Row],[Text]],Table17[[#All],[Meter]],Table17[[#All],[ID]],"**",0,1),"")</f>
        <v/>
      </c>
      <c r="I7873" t="str" cm="1">
        <f t="array" ref="I7873">IF(HymnIN[[#This Row],[Verse]]=0,_xlfn.XLOOKUP(HymnIN[[#This Row],[Text]],Table17[[#All],[Meter]],Table17[[#All],[Correct Full Meter]],"**",0,1),"")</f>
        <v/>
      </c>
    </row>
    <row r="7874" spans="1:9" x14ac:dyDescent="0.3">
      <c r="A7874">
        <v>396</v>
      </c>
      <c r="B7874">
        <v>2</v>
      </c>
      <c r="C7874">
        <v>4</v>
      </c>
      <c r="D7874">
        <v>9120</v>
      </c>
      <c r="E7874" t="s">
        <v>7523</v>
      </c>
      <c r="F7874" t="str">
        <f>IF(HymnIN[[#This Row],[Verse]]&lt;&gt;0,"",_xlfn.XLOOKUP(HymnIN[[#This Row],[Hymn]],HymnEN[[#All],[hymn_no]],HymnEN[[#All],[author_id]],"0",0,1))</f>
        <v/>
      </c>
      <c r="G7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'2', '4', 'Se il pianto mio potesse non finir-');</v>
      </c>
      <c r="H7874" t="str" cm="1">
        <f t="array" ref="H7874">IF(HymnIN[[#This Row],[Verse]]=0,_xlfn.XLOOKUP(HymnIN[[#This Row],[Text]],Table17[[#All],[Meter]],Table17[[#All],[ID]],"**",0,1),"")</f>
        <v/>
      </c>
      <c r="I7874" t="str" cm="1">
        <f t="array" ref="I7874">IF(HymnIN[[#This Row],[Verse]]=0,_xlfn.XLOOKUP(HymnIN[[#This Row],[Text]],Table17[[#All],[Meter]],Table17[[#All],[Correct Full Meter]],"**",0,1),"")</f>
        <v/>
      </c>
    </row>
    <row r="7875" spans="1:9" x14ac:dyDescent="0.3">
      <c r="A7875">
        <v>396</v>
      </c>
      <c r="B7875">
        <v>2</v>
      </c>
      <c r="C7875">
        <v>5</v>
      </c>
      <c r="D7875">
        <v>9121</v>
      </c>
      <c r="E7875" t="s">
        <v>7524</v>
      </c>
      <c r="F7875" t="str">
        <f>IF(HymnIN[[#This Row],[Verse]]&lt;&gt;0,"",_xlfn.XLOOKUP(HymnIN[[#This Row],[Hymn]],HymnEN[[#All],[hymn_no]],HymnEN[[#All],[author_id]],"0",0,1))</f>
        <v/>
      </c>
      <c r="G7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'2', '5', 'Sol il Tuo sangue l\'alma mia poteva');</v>
      </c>
      <c r="H7875" t="str" cm="1">
        <f t="array" ref="H7875">IF(HymnIN[[#This Row],[Verse]]=0,_xlfn.XLOOKUP(HymnIN[[#This Row],[Text]],Table17[[#All],[Meter]],Table17[[#All],[ID]],"**",0,1),"")</f>
        <v/>
      </c>
      <c r="I7875" t="str" cm="1">
        <f t="array" ref="I7875">IF(HymnIN[[#This Row],[Verse]]=0,_xlfn.XLOOKUP(HymnIN[[#This Row],[Text]],Table17[[#All],[Meter]],Table17[[#All],[Correct Full Meter]],"**",0,1),"")</f>
        <v/>
      </c>
    </row>
    <row r="7876" spans="1:9" x14ac:dyDescent="0.3">
      <c r="A7876">
        <v>396</v>
      </c>
      <c r="B7876">
        <v>2</v>
      </c>
      <c r="C7876">
        <v>6</v>
      </c>
      <c r="D7876">
        <v>9122</v>
      </c>
      <c r="E7876" t="s">
        <v>7525</v>
      </c>
      <c r="F7876" t="str">
        <f>IF(HymnIN[[#This Row],[Verse]]&lt;&gt;0,"",_xlfn.XLOOKUP(HymnIN[[#This Row],[Hymn]],HymnEN[[#All],[hymn_no]],HymnEN[[#All],[author_id]],"0",0,1))</f>
        <v/>
      </c>
      <c r="G7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'2', '6', 'Dal peso dei peccati liberar.');</v>
      </c>
      <c r="H7876" t="str" cm="1">
        <f t="array" ref="H7876">IF(HymnIN[[#This Row],[Verse]]=0,_xlfn.XLOOKUP(HymnIN[[#This Row],[Text]],Table17[[#All],[Meter]],Table17[[#All],[ID]],"**",0,1),"")</f>
        <v/>
      </c>
      <c r="I7876" t="str" cm="1">
        <f t="array" ref="I7876">IF(HymnIN[[#This Row],[Verse]]=0,_xlfn.XLOOKUP(HymnIN[[#This Row],[Text]],Table17[[#All],[Meter]],Table17[[#All],[Correct Full Meter]],"**",0,1),"")</f>
        <v/>
      </c>
    </row>
    <row r="7877" spans="1:9" x14ac:dyDescent="0.3">
      <c r="A7877">
        <v>396</v>
      </c>
      <c r="B7877">
        <v>3</v>
      </c>
      <c r="C7877">
        <v>1</v>
      </c>
      <c r="D7877">
        <v>9123</v>
      </c>
      <c r="E7877" t="s">
        <v>7526</v>
      </c>
      <c r="F7877" t="str">
        <f>IF(HymnIN[[#This Row],[Verse]]&lt;&gt;0,"",_xlfn.XLOOKUP(HymnIN[[#This Row],[Hymn]],HymnEN[[#All],[hymn_no]],HymnEN[[#All],[author_id]],"0",0,1))</f>
        <v/>
      </c>
      <c r="G7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'3', '1', 'Nelle mie man non porto offerta alcuna;');</v>
      </c>
      <c r="H7877" t="str" cm="1">
        <f t="array" ref="H7877">IF(HymnIN[[#This Row],[Verse]]=0,_xlfn.XLOOKUP(HymnIN[[#This Row],[Text]],Table17[[#All],[Meter]],Table17[[#All],[ID]],"**",0,1),"")</f>
        <v/>
      </c>
      <c r="I7877" t="str" cm="1">
        <f t="array" ref="I7877">IF(HymnIN[[#This Row],[Verse]]=0,_xlfn.XLOOKUP(HymnIN[[#This Row],[Text]],Table17[[#All],[Meter]],Table17[[#All],[Correct Full Meter]],"**",0,1),"")</f>
        <v/>
      </c>
    </row>
    <row r="7878" spans="1:9" x14ac:dyDescent="0.3">
      <c r="A7878">
        <v>396</v>
      </c>
      <c r="B7878">
        <v>3</v>
      </c>
      <c r="C7878">
        <v>2</v>
      </c>
      <c r="D7878">
        <v>9124</v>
      </c>
      <c r="E7878" t="s">
        <v>7527</v>
      </c>
      <c r="F7878" t="str">
        <f>IF(HymnIN[[#This Row],[Verse]]&lt;&gt;0,"",_xlfn.XLOOKUP(HymnIN[[#This Row],[Hymn]],HymnEN[[#All],[hymn_no]],HymnEN[[#All],[author_id]],"0",0,1))</f>
        <v/>
      </c>
      <c r="G7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'3', '2', 'Debol e ignudo, mi rivolgo a Te,');</v>
      </c>
      <c r="H7878" t="str" cm="1">
        <f t="array" ref="H7878">IF(HymnIN[[#This Row],[Verse]]=0,_xlfn.XLOOKUP(HymnIN[[#This Row],[Text]],Table17[[#All],[Meter]],Table17[[#All],[ID]],"**",0,1),"")</f>
        <v/>
      </c>
      <c r="I7878" t="str" cm="1">
        <f t="array" ref="I7878">IF(HymnIN[[#This Row],[Verse]]=0,_xlfn.XLOOKUP(HymnIN[[#This Row],[Text]],Table17[[#All],[Meter]],Table17[[#All],[Correct Full Meter]],"**",0,1),"")</f>
        <v/>
      </c>
    </row>
    <row r="7879" spans="1:9" x14ac:dyDescent="0.3">
      <c r="A7879">
        <v>396</v>
      </c>
      <c r="B7879">
        <v>3</v>
      </c>
      <c r="C7879">
        <v>3</v>
      </c>
      <c r="D7879">
        <v>9125</v>
      </c>
      <c r="E7879" t="s">
        <v>7528</v>
      </c>
      <c r="F7879" t="str">
        <f>IF(HymnIN[[#This Row],[Verse]]&lt;&gt;0,"",_xlfn.XLOOKUP(HymnIN[[#This Row],[Hymn]],HymnEN[[#All],[hymn_no]],HymnEN[[#All],[author_id]],"0",0,1))</f>
        <v/>
      </c>
      <c r="G7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'3', '3', 'Fonte di vita, sol Tu puoi lavarmi,');</v>
      </c>
      <c r="H7879" t="str" cm="1">
        <f t="array" ref="H7879">IF(HymnIN[[#This Row],[Verse]]=0,_xlfn.XLOOKUP(HymnIN[[#This Row],[Text]],Table17[[#All],[Meter]],Table17[[#All],[ID]],"**",0,1),"")</f>
        <v/>
      </c>
      <c r="I7879" t="str" cm="1">
        <f t="array" ref="I7879">IF(HymnIN[[#This Row],[Verse]]=0,_xlfn.XLOOKUP(HymnIN[[#This Row],[Text]],Table17[[#All],[Meter]],Table17[[#All],[Correct Full Meter]],"**",0,1),"")</f>
        <v/>
      </c>
    </row>
    <row r="7880" spans="1:9" x14ac:dyDescent="0.3">
      <c r="A7880">
        <v>396</v>
      </c>
      <c r="B7880">
        <v>3</v>
      </c>
      <c r="C7880">
        <v>4</v>
      </c>
      <c r="D7880">
        <v>9126</v>
      </c>
      <c r="E7880" t="s">
        <v>7529</v>
      </c>
      <c r="F7880" t="str">
        <f>IF(HymnIN[[#This Row],[Verse]]&lt;&gt;0,"",_xlfn.XLOOKUP(HymnIN[[#This Row],[Hymn]],HymnEN[[#All],[hymn_no]],HymnEN[[#All],[author_id]],"0",0,1))</f>
        <v/>
      </c>
      <c r="G7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'3', '4', 'Solo dipendo dalla Tua mercé.');</v>
      </c>
      <c r="H7880" t="str" cm="1">
        <f t="array" ref="H7880">IF(HymnIN[[#This Row],[Verse]]=0,_xlfn.XLOOKUP(HymnIN[[#This Row],[Text]],Table17[[#All],[Meter]],Table17[[#All],[ID]],"**",0,1),"")</f>
        <v/>
      </c>
      <c r="I7880" t="str" cm="1">
        <f t="array" ref="I7880">IF(HymnIN[[#This Row],[Verse]]=0,_xlfn.XLOOKUP(HymnIN[[#This Row],[Text]],Table17[[#All],[Meter]],Table17[[#All],[Correct Full Meter]],"**",0,1),"")</f>
        <v/>
      </c>
    </row>
    <row r="7881" spans="1:9" x14ac:dyDescent="0.3">
      <c r="A7881">
        <v>396</v>
      </c>
      <c r="B7881">
        <v>3</v>
      </c>
      <c r="C7881">
        <v>5</v>
      </c>
      <c r="D7881">
        <v>9127</v>
      </c>
      <c r="E7881" t="s">
        <v>8854</v>
      </c>
      <c r="F7881" t="str">
        <f>IF(HymnIN[[#This Row],[Verse]]&lt;&gt;0,"",_xlfn.XLOOKUP(HymnIN[[#This Row],[Hymn]],HymnEN[[#All],[hymn_no]],HymnEN[[#All],[author_id]],"0",0,1))</f>
        <v/>
      </c>
      <c r="G7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'3', '5', 'Di viver qui per Dio Tu m\'hai dato');</v>
      </c>
      <c r="H7881" t="str" cm="1">
        <f t="array" ref="H7881">IF(HymnIN[[#This Row],[Verse]]=0,_xlfn.XLOOKUP(HymnIN[[#This Row],[Text]],Table17[[#All],[Meter]],Table17[[#All],[ID]],"**",0,1),"")</f>
        <v/>
      </c>
      <c r="I7881" t="str" cm="1">
        <f t="array" ref="I7881">IF(HymnIN[[#This Row],[Verse]]=0,_xlfn.XLOOKUP(HymnIN[[#This Row],[Text]],Table17[[#All],[Meter]],Table17[[#All],[Correct Full Meter]],"**",0,1),"")</f>
        <v/>
      </c>
    </row>
    <row r="7882" spans="1:9" x14ac:dyDescent="0.3">
      <c r="A7882">
        <v>396</v>
      </c>
      <c r="B7882">
        <v>3</v>
      </c>
      <c r="C7882">
        <v>6</v>
      </c>
      <c r="D7882">
        <v>9128</v>
      </c>
      <c r="E7882" t="s">
        <v>7531</v>
      </c>
      <c r="F7882" t="str">
        <f>IF(HymnIN[[#This Row],[Verse]]&lt;&gt;0,"",_xlfn.XLOOKUP(HymnIN[[#This Row],[Hymn]],HymnEN[[#All],[hymn_no]],HymnEN[[#All],[author_id]],"0",0,1))</f>
        <v/>
      </c>
      <c r="G7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'3', '6', 'E tutta la mia forza trovo in Te.');</v>
      </c>
      <c r="H7882" t="str" cm="1">
        <f t="array" ref="H7882">IF(HymnIN[[#This Row],[Verse]]=0,_xlfn.XLOOKUP(HymnIN[[#This Row],[Text]],Table17[[#All],[Meter]],Table17[[#All],[ID]],"**",0,1),"")</f>
        <v/>
      </c>
      <c r="I7882" t="str" cm="1">
        <f t="array" ref="I7882">IF(HymnIN[[#This Row],[Verse]]=0,_xlfn.XLOOKUP(HymnIN[[#This Row],[Text]],Table17[[#All],[Meter]],Table17[[#All],[Correct Full Meter]],"**",0,1),"")</f>
        <v/>
      </c>
    </row>
    <row r="7883" spans="1:9" x14ac:dyDescent="0.3">
      <c r="A7883">
        <v>396</v>
      </c>
      <c r="B7883">
        <v>4</v>
      </c>
      <c r="C7883">
        <v>1</v>
      </c>
      <c r="D7883">
        <v>9129</v>
      </c>
      <c r="E7883" t="s">
        <v>7532</v>
      </c>
      <c r="F7883" t="str">
        <f>IF(HymnIN[[#This Row],[Verse]]&lt;&gt;0,"",_xlfn.XLOOKUP(HymnIN[[#This Row],[Hymn]],HymnEN[[#All],[hymn_no]],HymnEN[[#All],[author_id]],"0",0,1))</f>
        <v/>
      </c>
      <c r="G7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'4', '1', 'Pria ancora ch\'io pensassi di cercarti,');</v>
      </c>
      <c r="H7883" t="str" cm="1">
        <f t="array" ref="H7883">IF(HymnIN[[#This Row],[Verse]]=0,_xlfn.XLOOKUP(HymnIN[[#This Row],[Text]],Table17[[#All],[Meter]],Table17[[#All],[ID]],"**",0,1),"")</f>
        <v/>
      </c>
      <c r="I7883" t="str" cm="1">
        <f t="array" ref="I7883">IF(HymnIN[[#This Row],[Verse]]=0,_xlfn.XLOOKUP(HymnIN[[#This Row],[Text]],Table17[[#All],[Meter]],Table17[[#All],[Correct Full Meter]],"**",0,1),"")</f>
        <v/>
      </c>
    </row>
    <row r="7884" spans="1:9" x14ac:dyDescent="0.3">
      <c r="A7884">
        <v>396</v>
      </c>
      <c r="B7884">
        <v>4</v>
      </c>
      <c r="C7884">
        <v>2</v>
      </c>
      <c r="D7884">
        <v>9130</v>
      </c>
      <c r="E7884" t="s">
        <v>7533</v>
      </c>
      <c r="F7884" t="str">
        <f>IF(HymnIN[[#This Row],[Verse]]&lt;&gt;0,"",_xlfn.XLOOKUP(HymnIN[[#This Row],[Hymn]],HymnEN[[#All],[hymn_no]],HymnEN[[#All],[author_id]],"0",0,1))</f>
        <v/>
      </c>
      <c r="G7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'4', '2', 'Tu m\'hai trovato e m\'hai condotto a Te');</v>
      </c>
      <c r="H7884" t="str" cm="1">
        <f t="array" ref="H7884">IF(HymnIN[[#This Row],[Verse]]=0,_xlfn.XLOOKUP(HymnIN[[#This Row],[Text]],Table17[[#All],[Meter]],Table17[[#All],[ID]],"**",0,1),"")</f>
        <v/>
      </c>
      <c r="I7884" t="str" cm="1">
        <f t="array" ref="I7884">IF(HymnIN[[#This Row],[Verse]]=0,_xlfn.XLOOKUP(HymnIN[[#This Row],[Text]],Table17[[#All],[Meter]],Table17[[#All],[Correct Full Meter]],"**",0,1),"")</f>
        <v/>
      </c>
    </row>
    <row r="7885" spans="1:9" x14ac:dyDescent="0.3">
      <c r="A7885">
        <v>396</v>
      </c>
      <c r="B7885">
        <v>4</v>
      </c>
      <c r="C7885">
        <v>3</v>
      </c>
      <c r="D7885">
        <v>9131</v>
      </c>
      <c r="E7885" t="s">
        <v>7534</v>
      </c>
      <c r="F7885" t="str">
        <f>IF(HymnIN[[#This Row],[Verse]]&lt;&gt;0,"",_xlfn.XLOOKUP(HymnIN[[#This Row],[Hymn]],HymnEN[[#All],[hymn_no]],HymnEN[[#All],[author_id]],"0",0,1))</f>
        <v/>
      </c>
      <c r="G7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'4', '3', 'E della Tua giustizia m\'hai vestito,');</v>
      </c>
      <c r="H7885" t="str" cm="1">
        <f t="array" ref="H7885">IF(HymnIN[[#This Row],[Verse]]=0,_xlfn.XLOOKUP(HymnIN[[#This Row],[Text]],Table17[[#All],[Meter]],Table17[[#All],[ID]],"**",0,1),"")</f>
        <v/>
      </c>
      <c r="I7885" t="str" cm="1">
        <f t="array" ref="I7885">IF(HymnIN[[#This Row],[Verse]]=0,_xlfn.XLOOKUP(HymnIN[[#This Row],[Text]],Table17[[#All],[Meter]],Table17[[#All],[Correct Full Meter]],"**",0,1),"")</f>
        <v/>
      </c>
    </row>
    <row r="7886" spans="1:9" x14ac:dyDescent="0.3">
      <c r="A7886">
        <v>396</v>
      </c>
      <c r="B7886">
        <v>4</v>
      </c>
      <c r="C7886">
        <v>4</v>
      </c>
      <c r="D7886">
        <v>9132</v>
      </c>
      <c r="E7886" t="s">
        <v>7535</v>
      </c>
      <c r="F7886" t="str">
        <f>IF(HymnIN[[#This Row],[Verse]]&lt;&gt;0,"",_xlfn.XLOOKUP(HymnIN[[#This Row],[Hymn]],HymnEN[[#All],[hymn_no]],HymnEN[[#All],[author_id]],"0",0,1))</f>
        <v/>
      </c>
      <c r="G7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'4', '4', 'Grazia su grazia or mi dài per fé.');</v>
      </c>
      <c r="H7886" t="str" cm="1">
        <f t="array" ref="H7886">IF(HymnIN[[#This Row],[Verse]]=0,_xlfn.XLOOKUP(HymnIN[[#This Row],[Text]],Table17[[#All],[Meter]],Table17[[#All],[ID]],"**",0,1),"")</f>
        <v/>
      </c>
      <c r="I7886" t="str" cm="1">
        <f t="array" ref="I7886">IF(HymnIN[[#This Row],[Verse]]=0,_xlfn.XLOOKUP(HymnIN[[#This Row],[Text]],Table17[[#All],[Meter]],Table17[[#All],[Correct Full Meter]],"**",0,1),"")</f>
        <v/>
      </c>
    </row>
    <row r="7887" spans="1:9" x14ac:dyDescent="0.3">
      <c r="A7887">
        <v>396</v>
      </c>
      <c r="B7887">
        <v>4</v>
      </c>
      <c r="C7887">
        <v>5</v>
      </c>
      <c r="D7887">
        <v>9133</v>
      </c>
      <c r="E7887" t="s">
        <v>7536</v>
      </c>
      <c r="F7887" t="str">
        <f>IF(HymnIN[[#This Row],[Verse]]&lt;&gt;0,"",_xlfn.XLOOKUP(HymnIN[[#This Row],[Hymn]],HymnEN[[#All],[hymn_no]],HymnEN[[#All],[author_id]],"0",0,1))</f>
        <v/>
      </c>
      <c r="G7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'4', '5', 'La gioia mia Tu sempre in ciel sarai');</v>
      </c>
      <c r="H7887" t="str" cm="1">
        <f t="array" ref="H7887">IF(HymnIN[[#This Row],[Verse]]=0,_xlfn.XLOOKUP(HymnIN[[#This Row],[Text]],Table17[[#All],[Meter]],Table17[[#All],[ID]],"**",0,1),"")</f>
        <v/>
      </c>
      <c r="I7887" t="str" cm="1">
        <f t="array" ref="I7887">IF(HymnIN[[#This Row],[Verse]]=0,_xlfn.XLOOKUP(HymnIN[[#This Row],[Text]],Table17[[#All],[Meter]],Table17[[#All],[Correct Full Meter]],"**",0,1),"")</f>
        <v/>
      </c>
    </row>
    <row r="7888" spans="1:9" x14ac:dyDescent="0.3">
      <c r="A7888">
        <v>396</v>
      </c>
      <c r="B7888">
        <v>4</v>
      </c>
      <c r="C7888">
        <v>6</v>
      </c>
      <c r="D7888">
        <v>9134</v>
      </c>
      <c r="E7888" t="s">
        <v>7537</v>
      </c>
      <c r="F7888" t="str">
        <f>IF(HymnIN[[#This Row],[Verse]]&lt;&gt;0,"",_xlfn.XLOOKUP(HymnIN[[#This Row],[Hymn]],HymnEN[[#All],[hymn_no]],HymnEN[[#All],[author_id]],"0",0,1))</f>
        <v/>
      </c>
      <c r="G7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('396', '4', '6', 'Tu che col sangue m\'hai lavato appien.');</v>
      </c>
      <c r="H7888" t="str" cm="1">
        <f t="array" ref="H7888">IF(HymnIN[[#This Row],[Verse]]=0,_xlfn.XLOOKUP(HymnIN[[#This Row],[Text]],Table17[[#All],[Meter]],Table17[[#All],[ID]],"**",0,1),"")</f>
        <v/>
      </c>
      <c r="I7888" t="str" cm="1">
        <f t="array" ref="I7888">IF(HymnIN[[#This Row],[Verse]]=0,_xlfn.XLOOKUP(HymnIN[[#This Row],[Text]],Table17[[#All],[Meter]],Table17[[#All],[Correct Full Meter]],"**",0,1),"")</f>
        <v/>
      </c>
    </row>
    <row r="7889" spans="1:9" x14ac:dyDescent="0.3">
      <c r="A7889">
        <v>397</v>
      </c>
      <c r="B7889">
        <v>0</v>
      </c>
      <c r="C7889">
        <v>0</v>
      </c>
      <c r="D7889">
        <v>9138</v>
      </c>
      <c r="E7889" t="s">
        <v>4</v>
      </c>
      <c r="F7889">
        <f>IF(HymnIN[[#This Row],[Verse]]&lt;&gt;0,"",_xlfn.XLOOKUP(HymnIN[[#This Row],[Hymn]],HymnEN[[#All],[hymn_no]],HymnEN[[#All],[author_id]],"0",0,1))</f>
        <v>196</v>
      </c>
      <c r="G7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('397', '11.10.11.10.', '52', '196');</v>
      </c>
      <c r="H7889" cm="1">
        <f t="array" ref="H7889">IF(HymnIN[[#This Row],[Verse]]=0,_xlfn.XLOOKUP(HymnIN[[#This Row],[Text]],Table17[[#All],[Meter]],Table17[[#All],[ID]],"**",0,1),"")</f>
        <v>52</v>
      </c>
      <c r="I7889" t="str" cm="1">
        <f t="array" ref="I7889">IF(HymnIN[[#This Row],[Verse]]=0,_xlfn.XLOOKUP(HymnIN[[#This Row],[Text]],Table17[[#All],[Meter]],Table17[[#All],[Correct Full Meter]],"**",0,1),"")</f>
        <v>11.10.11.10.</v>
      </c>
    </row>
    <row r="7890" spans="1:9" x14ac:dyDescent="0.3">
      <c r="A7890">
        <v>397</v>
      </c>
      <c r="B7890">
        <v>1</v>
      </c>
      <c r="C7890">
        <v>1</v>
      </c>
      <c r="D7890">
        <v>9139</v>
      </c>
      <c r="E7890" t="s">
        <v>7538</v>
      </c>
      <c r="F7890" t="str">
        <f>IF(HymnIN[[#This Row],[Verse]]&lt;&gt;0,"",_xlfn.XLOOKUP(HymnIN[[#This Row],[Hymn]],HymnEN[[#All],[hymn_no]],HymnEN[[#All],[author_id]],"0",0,1))</f>
        <v/>
      </c>
      <c r="G7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'1', '1', 'IL capo Tuo, Signore, che una volta');</v>
      </c>
      <c r="H7890" t="str" cm="1">
        <f t="array" ref="H7890">IF(HymnIN[[#This Row],[Verse]]=0,_xlfn.XLOOKUP(HymnIN[[#This Row],[Text]],Table17[[#All],[Meter]],Table17[[#All],[ID]],"**",0,1),"")</f>
        <v/>
      </c>
      <c r="I7890" t="str" cm="1">
        <f t="array" ref="I7890">IF(HymnIN[[#This Row],[Verse]]=0,_xlfn.XLOOKUP(HymnIN[[#This Row],[Text]],Table17[[#All],[Meter]],Table17[[#All],[Correct Full Meter]],"**",0,1),"")</f>
        <v/>
      </c>
    </row>
    <row r="7891" spans="1:9" x14ac:dyDescent="0.3">
      <c r="A7891">
        <v>397</v>
      </c>
      <c r="B7891">
        <v>1</v>
      </c>
      <c r="C7891">
        <v>2</v>
      </c>
      <c r="D7891">
        <v>9140</v>
      </c>
      <c r="E7891" t="s">
        <v>7539</v>
      </c>
      <c r="F7891" t="str">
        <f>IF(HymnIN[[#This Row],[Verse]]&lt;&gt;0,"",_xlfn.XLOOKUP(HymnIN[[#This Row],[Hymn]],HymnEN[[#All],[hymn_no]],HymnEN[[#All],[author_id]],"0",0,1))</f>
        <v/>
      </c>
      <c r="G7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'1', '2', 'Di spine cinto fu nel disonor,');</v>
      </c>
      <c r="H7891" t="str" cm="1">
        <f t="array" ref="H7891">IF(HymnIN[[#This Row],[Verse]]=0,_xlfn.XLOOKUP(HymnIN[[#This Row],[Text]],Table17[[#All],[Meter]],Table17[[#All],[ID]],"**",0,1),"")</f>
        <v/>
      </c>
      <c r="I7891" t="str" cm="1">
        <f t="array" ref="I7891">IF(HymnIN[[#This Row],[Verse]]=0,_xlfn.XLOOKUP(HymnIN[[#This Row],[Text]],Table17[[#All],[Meter]],Table17[[#All],[Correct Full Meter]],"**",0,1),"")</f>
        <v/>
      </c>
    </row>
    <row r="7892" spans="1:9" x14ac:dyDescent="0.3">
      <c r="A7892">
        <v>397</v>
      </c>
      <c r="B7892">
        <v>1</v>
      </c>
      <c r="C7892">
        <v>3</v>
      </c>
      <c r="D7892">
        <v>9141</v>
      </c>
      <c r="E7892" t="s">
        <v>7540</v>
      </c>
      <c r="F7892" t="str">
        <f>IF(HymnIN[[#This Row],[Verse]]&lt;&gt;0,"",_xlfn.XLOOKUP(HymnIN[[#This Row],[Hymn]],HymnEN[[#All],[hymn_no]],HymnEN[[#All],[author_id]],"0",0,1))</f>
        <v/>
      </c>
      <c r="G7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'1', '3', 'Or da regal diadema è coronato;');</v>
      </c>
      <c r="H7892" t="str" cm="1">
        <f t="array" ref="H7892">IF(HymnIN[[#This Row],[Verse]]=0,_xlfn.XLOOKUP(HymnIN[[#This Row],[Text]],Table17[[#All],[Meter]],Table17[[#All],[ID]],"**",0,1),"")</f>
        <v/>
      </c>
      <c r="I7892" t="str" cm="1">
        <f t="array" ref="I7892">IF(HymnIN[[#This Row],[Verse]]=0,_xlfn.XLOOKUP(HymnIN[[#This Row],[Text]],Table17[[#All],[Meter]],Table17[[#All],[Correct Full Meter]],"**",0,1),"")</f>
        <v/>
      </c>
    </row>
    <row r="7893" spans="1:9" x14ac:dyDescent="0.3">
      <c r="A7893">
        <v>397</v>
      </c>
      <c r="B7893">
        <v>1</v>
      </c>
      <c r="C7893">
        <v>4</v>
      </c>
      <c r="D7893">
        <v>9142</v>
      </c>
      <c r="E7893" t="s">
        <v>7541</v>
      </c>
      <c r="F7893" t="str">
        <f>IF(HymnIN[[#This Row],[Verse]]&lt;&gt;0,"",_xlfn.XLOOKUP(HymnIN[[#This Row],[Hymn]],HymnEN[[#All],[hymn_no]],HymnEN[[#All],[author_id]],"0",0,1))</f>
        <v/>
      </c>
      <c r="G7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'1', '4', 'Di gloria adorno sei, o Vincitor.');</v>
      </c>
      <c r="H7893" t="str" cm="1">
        <f t="array" ref="H7893">IF(HymnIN[[#This Row],[Verse]]=0,_xlfn.XLOOKUP(HymnIN[[#This Row],[Text]],Table17[[#All],[Meter]],Table17[[#All],[ID]],"**",0,1),"")</f>
        <v/>
      </c>
      <c r="I7893" t="str" cm="1">
        <f t="array" ref="I7893">IF(HymnIN[[#This Row],[Verse]]=0,_xlfn.XLOOKUP(HymnIN[[#This Row],[Text]],Table17[[#All],[Meter]],Table17[[#All],[Correct Full Meter]],"**",0,1),"")</f>
        <v/>
      </c>
    </row>
    <row r="7894" spans="1:9" x14ac:dyDescent="0.3">
      <c r="A7894">
        <v>397</v>
      </c>
      <c r="B7894">
        <v>2</v>
      </c>
      <c r="C7894">
        <v>1</v>
      </c>
      <c r="D7894">
        <v>9143</v>
      </c>
      <c r="E7894" t="s">
        <v>7542</v>
      </c>
      <c r="F7894" t="str">
        <f>IF(HymnIN[[#This Row],[Verse]]&lt;&gt;0,"",_xlfn.XLOOKUP(HymnIN[[#This Row],[Hymn]],HymnEN[[#All],[hymn_no]],HymnEN[[#All],[author_id]],"0",0,1))</f>
        <v/>
      </c>
      <c r="G7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'2', '1', 'O Tu che di Tua luce inondi il cielo,');</v>
      </c>
      <c r="H7894" t="str" cm="1">
        <f t="array" ref="H7894">IF(HymnIN[[#This Row],[Verse]]=0,_xlfn.XLOOKUP(HymnIN[[#This Row],[Text]],Table17[[#All],[Meter]],Table17[[#All],[ID]],"**",0,1),"")</f>
        <v/>
      </c>
      <c r="I7894" t="str" cm="1">
        <f t="array" ref="I7894">IF(HymnIN[[#This Row],[Verse]]=0,_xlfn.XLOOKUP(HymnIN[[#This Row],[Text]],Table17[[#All],[Meter]],Table17[[#All],[Correct Full Meter]],"**",0,1),"")</f>
        <v/>
      </c>
    </row>
    <row r="7895" spans="1:9" x14ac:dyDescent="0.3">
      <c r="A7895">
        <v>397</v>
      </c>
      <c r="B7895">
        <v>2</v>
      </c>
      <c r="C7895">
        <v>2</v>
      </c>
      <c r="D7895">
        <v>9144</v>
      </c>
      <c r="E7895" t="s">
        <v>7543</v>
      </c>
      <c r="F7895" t="str">
        <f>IF(HymnIN[[#This Row],[Verse]]&lt;&gt;0,"",_xlfn.XLOOKUP(HymnIN[[#This Row],[Hymn]],HymnEN[[#All],[hymn_no]],HymnEN[[#All],[author_id]],"0",0,1))</f>
        <v/>
      </c>
      <c r="G7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'2', '2', 'Che gioia sei ai santi Tuoi quaggiù,');</v>
      </c>
      <c r="H7895" t="str" cm="1">
        <f t="array" ref="H7895">IF(HymnIN[[#This Row],[Verse]]=0,_xlfn.XLOOKUP(HymnIN[[#This Row],[Text]],Table17[[#All],[Meter]],Table17[[#All],[ID]],"**",0,1),"")</f>
        <v/>
      </c>
      <c r="I7895" t="str" cm="1">
        <f t="array" ref="I7895">IF(HymnIN[[#This Row],[Verse]]=0,_xlfn.XLOOKUP(HymnIN[[#This Row],[Text]],Table17[[#All],[Meter]],Table17[[#All],[Correct Full Meter]],"**",0,1),"")</f>
        <v/>
      </c>
    </row>
    <row r="7896" spans="1:9" x14ac:dyDescent="0.3">
      <c r="A7896">
        <v>397</v>
      </c>
      <c r="B7896">
        <v>2</v>
      </c>
      <c r="C7896">
        <v>3</v>
      </c>
      <c r="D7896">
        <v>9145</v>
      </c>
      <c r="E7896" t="s">
        <v>7544</v>
      </c>
      <c r="F7896" t="str">
        <f>IF(HymnIN[[#This Row],[Verse]]&lt;&gt;0,"",_xlfn.XLOOKUP(HymnIN[[#This Row],[Hymn]],HymnEN[[#All],[hymn_no]],HymnEN[[#All],[author_id]],"0",0,1))</f>
        <v/>
      </c>
      <c r="G7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'2', '3', 'Ci dona di conoscer il Tuo amore,');</v>
      </c>
      <c r="H7896" t="str" cm="1">
        <f t="array" ref="H7896">IF(HymnIN[[#This Row],[Verse]]=0,_xlfn.XLOOKUP(HymnIN[[#This Row],[Text]],Table17[[#All],[Meter]],Table17[[#All],[ID]],"**",0,1),"")</f>
        <v/>
      </c>
      <c r="I7896" t="str" cm="1">
        <f t="array" ref="I7896">IF(HymnIN[[#This Row],[Verse]]=0,_xlfn.XLOOKUP(HymnIN[[#This Row],[Text]],Table17[[#All],[Meter]],Table17[[#All],[Correct Full Meter]],"**",0,1),"")</f>
        <v/>
      </c>
    </row>
    <row r="7897" spans="1:9" x14ac:dyDescent="0.3">
      <c r="A7897">
        <v>397</v>
      </c>
      <c r="B7897">
        <v>2</v>
      </c>
      <c r="C7897">
        <v>4</v>
      </c>
      <c r="D7897">
        <v>9146</v>
      </c>
      <c r="E7897" t="s">
        <v>7545</v>
      </c>
      <c r="F7897" t="str">
        <f>IF(HymnIN[[#This Row],[Verse]]&lt;&gt;0,"",_xlfn.XLOOKUP(HymnIN[[#This Row],[Hymn]],HymnEN[[#All],[hymn_no]],HymnEN[[#All],[author_id]],"0",0,1))</f>
        <v/>
      </c>
      <c r="G7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'2', '4', 'Rivela sue profondità ognor più.');</v>
      </c>
      <c r="H7897" t="str" cm="1">
        <f t="array" ref="H7897">IF(HymnIN[[#This Row],[Verse]]=0,_xlfn.XLOOKUP(HymnIN[[#This Row],[Text]],Table17[[#All],[Meter]],Table17[[#All],[ID]],"**",0,1),"")</f>
        <v/>
      </c>
      <c r="I7897" t="str" cm="1">
        <f t="array" ref="I7897">IF(HymnIN[[#This Row],[Verse]]=0,_xlfn.XLOOKUP(HymnIN[[#This Row],[Text]],Table17[[#All],[Meter]],Table17[[#All],[Correct Full Meter]],"**",0,1),"")</f>
        <v/>
      </c>
    </row>
    <row r="7898" spans="1:9" x14ac:dyDescent="0.3">
      <c r="A7898">
        <v>397</v>
      </c>
      <c r="B7898">
        <v>3</v>
      </c>
      <c r="C7898">
        <v>1</v>
      </c>
      <c r="D7898">
        <v>9147</v>
      </c>
      <c r="E7898" t="s">
        <v>7546</v>
      </c>
      <c r="F7898" t="str">
        <f>IF(HymnIN[[#This Row],[Verse]]&lt;&gt;0,"",_xlfn.XLOOKUP(HymnIN[[#This Row],[Hymn]],HymnEN[[#All],[hymn_no]],HymnEN[[#All],[author_id]],"0",0,1))</f>
        <v/>
      </c>
      <c r="G7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'3', '1', 'La croce di vergogna a noi sia dato');</v>
      </c>
      <c r="H7898" t="str" cm="1">
        <f t="array" ref="H7898">IF(HymnIN[[#This Row],[Verse]]=0,_xlfn.XLOOKUP(HymnIN[[#This Row],[Text]],Table17[[#All],[Meter]],Table17[[#All],[ID]],"**",0,1),"")</f>
        <v/>
      </c>
      <c r="I7898" t="str" cm="1">
        <f t="array" ref="I7898">IF(HymnIN[[#This Row],[Verse]]=0,_xlfn.XLOOKUP(HymnIN[[#This Row],[Text]],Table17[[#All],[Meter]],Table17[[#All],[Correct Full Meter]],"**",0,1),"")</f>
        <v/>
      </c>
    </row>
    <row r="7899" spans="1:9" x14ac:dyDescent="0.3">
      <c r="A7899">
        <v>397</v>
      </c>
      <c r="B7899">
        <v>3</v>
      </c>
      <c r="C7899">
        <v>2</v>
      </c>
      <c r="D7899">
        <v>9148</v>
      </c>
      <c r="E7899" t="s">
        <v>7547</v>
      </c>
      <c r="F7899" t="str">
        <f>IF(HymnIN[[#This Row],[Verse]]&lt;&gt;0,"",_xlfn.XLOOKUP(HymnIN[[#This Row],[Hymn]],HymnEN[[#All],[hymn_no]],HymnEN[[#All],[author_id]],"0",0,1))</f>
        <v/>
      </c>
      <c r="G7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'3', '2', 'Con la Tua grazia di poter portar;');</v>
      </c>
      <c r="H7899" t="str" cm="1">
        <f t="array" ref="H7899">IF(HymnIN[[#This Row],[Verse]]=0,_xlfn.XLOOKUP(HymnIN[[#This Row],[Text]],Table17[[#All],[Meter]],Table17[[#All],[ID]],"**",0,1),"")</f>
        <v/>
      </c>
      <c r="I7899" t="str" cm="1">
        <f t="array" ref="I7899">IF(HymnIN[[#This Row],[Verse]]=0,_xlfn.XLOOKUP(HymnIN[[#This Row],[Text]],Table17[[#All],[Meter]],Table17[[#All],[Correct Full Meter]],"**",0,1),"")</f>
        <v/>
      </c>
    </row>
    <row r="7900" spans="1:9" x14ac:dyDescent="0.3">
      <c r="A7900">
        <v>397</v>
      </c>
      <c r="B7900">
        <v>3</v>
      </c>
      <c r="C7900">
        <v>3</v>
      </c>
      <c r="D7900">
        <v>9149</v>
      </c>
      <c r="E7900" t="s">
        <v>7548</v>
      </c>
      <c r="F7900" t="str">
        <f>IF(HymnIN[[#This Row],[Verse]]&lt;&gt;0,"",_xlfn.XLOOKUP(HymnIN[[#This Row],[Hymn]],HymnEN[[#All],[hymn_no]],HymnEN[[#All],[author_id]],"0",0,1))</f>
        <v/>
      </c>
      <c r="G7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'3', '3', 'Il Nome Tuo, quaggiù disonorato,');</v>
      </c>
      <c r="H7900" t="str" cm="1">
        <f t="array" ref="H7900">IF(HymnIN[[#This Row],[Verse]]=0,_xlfn.XLOOKUP(HymnIN[[#This Row],[Text]],Table17[[#All],[Meter]],Table17[[#All],[ID]],"**",0,1),"")</f>
        <v/>
      </c>
      <c r="I7900" t="str" cm="1">
        <f t="array" ref="I7900">IF(HymnIN[[#This Row],[Verse]]=0,_xlfn.XLOOKUP(HymnIN[[#This Row],[Text]],Table17[[#All],[Meter]],Table17[[#All],[Correct Full Meter]],"**",0,1),"")</f>
        <v/>
      </c>
    </row>
    <row r="7901" spans="1:9" x14ac:dyDescent="0.3">
      <c r="A7901">
        <v>397</v>
      </c>
      <c r="B7901">
        <v>3</v>
      </c>
      <c r="C7901">
        <v>4</v>
      </c>
      <c r="D7901">
        <v>9150</v>
      </c>
      <c r="E7901" t="s">
        <v>7549</v>
      </c>
      <c r="F7901" t="str">
        <f>IF(HymnIN[[#This Row],[Verse]]&lt;&gt;0,"",_xlfn.XLOOKUP(HymnIN[[#This Row],[Hymn]],HymnEN[[#All],[hymn_no]],HymnEN[[#All],[author_id]],"0",0,1))</f>
        <v/>
      </c>
      <c r="G7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'3', '4', 'Dio Si compiace in cielo d\'onorar.');</v>
      </c>
      <c r="H7901" t="str" cm="1">
        <f t="array" ref="H7901">IF(HymnIN[[#This Row],[Verse]]=0,_xlfn.XLOOKUP(HymnIN[[#This Row],[Text]],Table17[[#All],[Meter]],Table17[[#All],[ID]],"**",0,1),"")</f>
        <v/>
      </c>
      <c r="I7901" t="str" cm="1">
        <f t="array" ref="I7901">IF(HymnIN[[#This Row],[Verse]]=0,_xlfn.XLOOKUP(HymnIN[[#This Row],[Text]],Table17[[#All],[Meter]],Table17[[#All],[Correct Full Meter]],"**",0,1),"")</f>
        <v/>
      </c>
    </row>
    <row r="7902" spans="1:9" x14ac:dyDescent="0.3">
      <c r="A7902">
        <v>397</v>
      </c>
      <c r="B7902">
        <v>4</v>
      </c>
      <c r="C7902">
        <v>1</v>
      </c>
      <c r="D7902">
        <v>9151</v>
      </c>
      <c r="E7902" t="s">
        <v>7550</v>
      </c>
      <c r="F7902" t="str">
        <f>IF(HymnIN[[#This Row],[Verse]]&lt;&gt;0,"",_xlfn.XLOOKUP(HymnIN[[#This Row],[Hymn]],HymnEN[[#All],[hymn_no]],HymnEN[[#All],[author_id]],"0",0,1))</f>
        <v/>
      </c>
      <c r="G7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'4', '1', 'Con Te, Signor, chi soffre sulla terra');</v>
      </c>
      <c r="H7902" t="str" cm="1">
        <f t="array" ref="H7902">IF(HymnIN[[#This Row],[Verse]]=0,_xlfn.XLOOKUP(HymnIN[[#This Row],[Text]],Table17[[#All],[Meter]],Table17[[#All],[ID]],"**",0,1),"")</f>
        <v/>
      </c>
      <c r="I7902" t="str" cm="1">
        <f t="array" ref="I7902">IF(HymnIN[[#This Row],[Verse]]=0,_xlfn.XLOOKUP(HymnIN[[#This Row],[Text]],Table17[[#All],[Meter]],Table17[[#All],[Correct Full Meter]],"**",0,1),"")</f>
        <v/>
      </c>
    </row>
    <row r="7903" spans="1:9" x14ac:dyDescent="0.3">
      <c r="A7903">
        <v>397</v>
      </c>
      <c r="B7903">
        <v>4</v>
      </c>
      <c r="C7903">
        <v>2</v>
      </c>
      <c r="D7903">
        <v>9152</v>
      </c>
      <c r="E7903" t="s">
        <v>7551</v>
      </c>
      <c r="F7903" t="str">
        <f>IF(HymnIN[[#This Row],[Verse]]&lt;&gt;0,"",_xlfn.XLOOKUP(HymnIN[[#This Row],[Hymn]],HymnEN[[#All],[hymn_no]],HymnEN[[#All],[author_id]],"0",0,1))</f>
        <v/>
      </c>
      <c r="G7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'4', '2', 'Presto nel cielo regnerà con Te:');</v>
      </c>
      <c r="H7903" t="str" cm="1">
        <f t="array" ref="H7903">IF(HymnIN[[#This Row],[Verse]]=0,_xlfn.XLOOKUP(HymnIN[[#This Row],[Text]],Table17[[#All],[Meter]],Table17[[#All],[ID]],"**",0,1),"")</f>
        <v/>
      </c>
      <c r="I7903" t="str" cm="1">
        <f t="array" ref="I7903">IF(HymnIN[[#This Row],[Verse]]=0,_xlfn.XLOOKUP(HymnIN[[#This Row],[Text]],Table17[[#All],[Meter]],Table17[[#All],[Correct Full Meter]],"**",0,1),"")</f>
        <v/>
      </c>
    </row>
    <row r="7904" spans="1:9" x14ac:dyDescent="0.3">
      <c r="A7904">
        <v>397</v>
      </c>
      <c r="B7904">
        <v>4</v>
      </c>
      <c r="C7904">
        <v>3</v>
      </c>
      <c r="D7904">
        <v>9153</v>
      </c>
      <c r="E7904" t="s">
        <v>7552</v>
      </c>
      <c r="F7904" t="str">
        <f>IF(HymnIN[[#This Row],[Verse]]&lt;&gt;0,"",_xlfn.XLOOKUP(HymnIN[[#This Row],[Hymn]],HymnEN[[#All],[hymn_no]],HymnEN[[#All],[author_id]],"0",0,1))</f>
        <v/>
      </c>
      <c r="G7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'4', '3', 'Fin d\'or sia nostra gioia di seguire');</v>
      </c>
      <c r="H7904" t="str" cm="1">
        <f t="array" ref="H7904">IF(HymnIN[[#This Row],[Verse]]=0,_xlfn.XLOOKUP(HymnIN[[#This Row],[Text]],Table17[[#All],[Meter]],Table17[[#All],[ID]],"**",0,1),"")</f>
        <v/>
      </c>
      <c r="I7904" t="str" cm="1">
        <f t="array" ref="I7904">IF(HymnIN[[#This Row],[Verse]]=0,_xlfn.XLOOKUP(HymnIN[[#This Row],[Text]],Table17[[#All],[Meter]],Table17[[#All],[Correct Full Meter]],"**",0,1),"")</f>
        <v/>
      </c>
    </row>
    <row r="7905" spans="1:9" x14ac:dyDescent="0.3">
      <c r="A7905">
        <v>397</v>
      </c>
      <c r="B7905">
        <v>4</v>
      </c>
      <c r="C7905">
        <v>4</v>
      </c>
      <c r="D7905">
        <v>9154</v>
      </c>
      <c r="E7905" t="s">
        <v>7553</v>
      </c>
      <c r="F7905" t="str">
        <f>IF(HymnIN[[#This Row],[Verse]]&lt;&gt;0,"",_xlfn.XLOOKUP(HymnIN[[#This Row],[Hymn]],HymnEN[[#All],[hymn_no]],HymnEN[[#All],[author_id]],"0",0,1))</f>
        <v/>
      </c>
      <c r="G7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'4', '4', 'La via d\'amore e pace, per la fé.');</v>
      </c>
      <c r="H7905" t="str" cm="1">
        <f t="array" ref="H7905">IF(HymnIN[[#This Row],[Verse]]=0,_xlfn.XLOOKUP(HymnIN[[#This Row],[Text]],Table17[[#All],[Meter]],Table17[[#All],[ID]],"**",0,1),"")</f>
        <v/>
      </c>
      <c r="I7905" t="str" cm="1">
        <f t="array" ref="I7905">IF(HymnIN[[#This Row],[Verse]]=0,_xlfn.XLOOKUP(HymnIN[[#This Row],[Text]],Table17[[#All],[Meter]],Table17[[#All],[Correct Full Meter]],"**",0,1),"")</f>
        <v/>
      </c>
    </row>
    <row r="7906" spans="1:9" x14ac:dyDescent="0.3">
      <c r="A7906">
        <v>397</v>
      </c>
      <c r="B7906">
        <v>5</v>
      </c>
      <c r="C7906">
        <v>1</v>
      </c>
      <c r="D7906">
        <v>9155</v>
      </c>
      <c r="E7906" t="s">
        <v>7554</v>
      </c>
      <c r="F7906" t="str">
        <f>IF(HymnIN[[#This Row],[Verse]]&lt;&gt;0,"",_xlfn.XLOOKUP(HymnIN[[#This Row],[Hymn]],HymnEN[[#All],[hymn_no]],HymnEN[[#All],[author_id]],"0",0,1))</f>
        <v/>
      </c>
      <c r="G7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'5', '1', 'Per noi Tua croce è vita ed è salvezza,');</v>
      </c>
      <c r="H7906" t="str" cm="1">
        <f t="array" ref="H7906">IF(HymnIN[[#This Row],[Verse]]=0,_xlfn.XLOOKUP(HymnIN[[#This Row],[Text]],Table17[[#All],[Meter]],Table17[[#All],[ID]],"**",0,1),"")</f>
        <v/>
      </c>
      <c r="I7906" t="str" cm="1">
        <f t="array" ref="I7906">IF(HymnIN[[#This Row],[Verse]]=0,_xlfn.XLOOKUP(HymnIN[[#This Row],[Text]],Table17[[#All],[Meter]],Table17[[#All],[Correct Full Meter]],"**",0,1),"")</f>
        <v/>
      </c>
    </row>
    <row r="7907" spans="1:9" x14ac:dyDescent="0.3">
      <c r="A7907">
        <v>397</v>
      </c>
      <c r="B7907">
        <v>5</v>
      </c>
      <c r="C7907">
        <v>2</v>
      </c>
      <c r="D7907">
        <v>9156</v>
      </c>
      <c r="E7907" t="s">
        <v>7555</v>
      </c>
      <c r="F7907" t="str">
        <f>IF(HymnIN[[#This Row],[Verse]]&lt;&gt;0,"",_xlfn.XLOOKUP(HymnIN[[#This Row],[Hymn]],HymnEN[[#All],[hymn_no]],HymnEN[[#All],[author_id]],"0",0,1))</f>
        <v/>
      </c>
      <c r="G7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'5', '2', 'A Te diè morte, duolo e disonor:');</v>
      </c>
      <c r="H7907" t="str" cm="1">
        <f t="array" ref="H7907">IF(HymnIN[[#This Row],[Verse]]=0,_xlfn.XLOOKUP(HymnIN[[#This Row],[Text]],Table17[[#All],[Meter]],Table17[[#All],[ID]],"**",0,1),"")</f>
        <v/>
      </c>
      <c r="I7907" t="str" cm="1">
        <f t="array" ref="I7907">IF(HymnIN[[#This Row],[Verse]]=0,_xlfn.XLOOKUP(HymnIN[[#This Row],[Text]],Table17[[#All],[Meter]],Table17[[#All],[Correct Full Meter]],"**",0,1),"")</f>
        <v/>
      </c>
    </row>
    <row r="7908" spans="1:9" x14ac:dyDescent="0.3">
      <c r="A7908">
        <v>397</v>
      </c>
      <c r="B7908">
        <v>5</v>
      </c>
      <c r="C7908">
        <v>3</v>
      </c>
      <c r="D7908">
        <v>9157</v>
      </c>
      <c r="E7908" t="s">
        <v>7556</v>
      </c>
      <c r="F7908" t="str">
        <f>IF(HymnIN[[#This Row],[Verse]]&lt;&gt;0,"",_xlfn.XLOOKUP(HymnIN[[#This Row],[Hymn]],HymnEN[[#All],[hymn_no]],HymnEN[[#All],[author_id]],"0",0,1))</f>
        <v/>
      </c>
      <c r="G7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'5', '3', 'In Te troviamo gloria, gioia, pace,');</v>
      </c>
      <c r="H7908" t="str" cm="1">
        <f t="array" ref="H7908">IF(HymnIN[[#This Row],[Verse]]=0,_xlfn.XLOOKUP(HymnIN[[#This Row],[Text]],Table17[[#All],[Meter]],Table17[[#All],[ID]],"**",0,1),"")</f>
        <v/>
      </c>
      <c r="I7908" t="str" cm="1">
        <f t="array" ref="I7908">IF(HymnIN[[#This Row],[Verse]]=0,_xlfn.XLOOKUP(HymnIN[[#This Row],[Text]],Table17[[#All],[Meter]],Table17[[#All],[Correct Full Meter]],"**",0,1),"")</f>
        <v/>
      </c>
    </row>
    <row r="7909" spans="1:9" x14ac:dyDescent="0.3">
      <c r="A7909">
        <v>397</v>
      </c>
      <c r="B7909">
        <v>5</v>
      </c>
      <c r="C7909">
        <v>4</v>
      </c>
      <c r="D7909">
        <v>9158</v>
      </c>
      <c r="E7909" t="s">
        <v>7557</v>
      </c>
      <c r="F7909" t="str">
        <f>IF(HymnIN[[#This Row],[Verse]]&lt;&gt;0,"",_xlfn.XLOOKUP(HymnIN[[#This Row],[Hymn]],HymnEN[[#All],[hymn_no]],HymnEN[[#All],[author_id]],"0",0,1))</f>
        <v/>
      </c>
      <c r="G7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('397', '5', '4', 'Ora ed eternamente, Salvator.');</v>
      </c>
      <c r="H7909" t="str" cm="1">
        <f t="array" ref="H7909">IF(HymnIN[[#This Row],[Verse]]=0,_xlfn.XLOOKUP(HymnIN[[#This Row],[Text]],Table17[[#All],[Meter]],Table17[[#All],[ID]],"**",0,1),"")</f>
        <v/>
      </c>
      <c r="I7909" t="str" cm="1">
        <f t="array" ref="I7909">IF(HymnIN[[#This Row],[Verse]]=0,_xlfn.XLOOKUP(HymnIN[[#This Row],[Text]],Table17[[#All],[Meter]],Table17[[#All],[Correct Full Meter]],"**",0,1),"")</f>
        <v/>
      </c>
    </row>
    <row r="7910" spans="1:9" x14ac:dyDescent="0.3">
      <c r="A7910">
        <v>398</v>
      </c>
      <c r="B7910">
        <v>0</v>
      </c>
      <c r="C7910">
        <v>0</v>
      </c>
      <c r="D7910">
        <v>9162</v>
      </c>
      <c r="E7910" t="s">
        <v>658</v>
      </c>
      <c r="F7910">
        <f>IF(HymnIN[[#This Row],[Verse]]&lt;&gt;0,"",_xlfn.XLOOKUP(HymnIN[[#This Row],[Hymn]],HymnEN[[#All],[hymn_no]],HymnEN[[#All],[author_id]],"0",0,1))</f>
        <v>108</v>
      </c>
      <c r="G7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('398', '9.8.9.8. Giambico.', '161', '108');</v>
      </c>
      <c r="H7910" cm="1">
        <f t="array" ref="H7910">IF(HymnIN[[#This Row],[Verse]]=0,_xlfn.XLOOKUP(HymnIN[[#This Row],[Text]],Table17[[#All],[Meter]],Table17[[#All],[ID]],"**",0,1),"")</f>
        <v>161</v>
      </c>
      <c r="I7910" t="str" cm="1">
        <f t="array" ref="I7910">IF(HymnIN[[#This Row],[Verse]]=0,_xlfn.XLOOKUP(HymnIN[[#This Row],[Text]],Table17[[#All],[Meter]],Table17[[#All],[Correct Full Meter]],"**",0,1),"")</f>
        <v>9.8.9.8. Giambico.</v>
      </c>
    </row>
    <row r="7911" spans="1:9" x14ac:dyDescent="0.3">
      <c r="A7911">
        <v>398</v>
      </c>
      <c r="B7911">
        <v>1</v>
      </c>
      <c r="C7911">
        <v>1</v>
      </c>
      <c r="D7911">
        <v>9163</v>
      </c>
      <c r="E7911" t="s">
        <v>7558</v>
      </c>
      <c r="F7911" t="str">
        <f>IF(HymnIN[[#This Row],[Verse]]&lt;&gt;0,"",_xlfn.XLOOKUP(HymnIN[[#This Row],[Hymn]],HymnEN[[#All],[hymn_no]],HymnEN[[#All],[author_id]],"0",0,1))</f>
        <v/>
      </c>
      <c r="G7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'1', '1', 'TUA morte e Tua risurrezione');</v>
      </c>
      <c r="H7911" t="str" cm="1">
        <f t="array" ref="H7911">IF(HymnIN[[#This Row],[Verse]]=0,_xlfn.XLOOKUP(HymnIN[[#This Row],[Text]],Table17[[#All],[Meter]],Table17[[#All],[ID]],"**",0,1),"")</f>
        <v/>
      </c>
      <c r="I7911" t="str" cm="1">
        <f t="array" ref="I7911">IF(HymnIN[[#This Row],[Verse]]=0,_xlfn.XLOOKUP(HymnIN[[#This Row],[Text]],Table17[[#All],[Meter]],Table17[[#All],[Correct Full Meter]],"**",0,1),"")</f>
        <v/>
      </c>
    </row>
    <row r="7912" spans="1:9" x14ac:dyDescent="0.3">
      <c r="A7912">
        <v>398</v>
      </c>
      <c r="B7912">
        <v>1</v>
      </c>
      <c r="C7912">
        <v>2</v>
      </c>
      <c r="D7912">
        <v>9164</v>
      </c>
      <c r="E7912" t="s">
        <v>7559</v>
      </c>
      <c r="F7912" t="str">
        <f>IF(HymnIN[[#This Row],[Verse]]&lt;&gt;0,"",_xlfn.XLOOKUP(HymnIN[[#This Row],[Hymn]],HymnEN[[#All],[hymn_no]],HymnEN[[#All],[author_id]],"0",0,1))</f>
        <v/>
      </c>
      <c r="G7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'1', '2', '(Oh, quale gioia per la fé!)');</v>
      </c>
      <c r="H7912" t="str" cm="1">
        <f t="array" ref="H7912">IF(HymnIN[[#This Row],[Verse]]=0,_xlfn.XLOOKUP(HymnIN[[#This Row],[Text]],Table17[[#All],[Meter]],Table17[[#All],[ID]],"**",0,1),"")</f>
        <v/>
      </c>
      <c r="I7912" t="str" cm="1">
        <f t="array" ref="I7912">IF(HymnIN[[#This Row],[Verse]]=0,_xlfn.XLOOKUP(HymnIN[[#This Row],[Text]],Table17[[#All],[Meter]],Table17[[#All],[Correct Full Meter]],"**",0,1),"")</f>
        <v/>
      </c>
    </row>
    <row r="7913" spans="1:9" x14ac:dyDescent="0.3">
      <c r="A7913">
        <v>398</v>
      </c>
      <c r="B7913">
        <v>1</v>
      </c>
      <c r="C7913">
        <v>3</v>
      </c>
      <c r="D7913">
        <v>9165</v>
      </c>
      <c r="E7913" t="s">
        <v>7560</v>
      </c>
      <c r="F7913" t="str">
        <f>IF(HymnIN[[#This Row],[Verse]]&lt;&gt;0,"",_xlfn.XLOOKUP(HymnIN[[#This Row],[Hymn]],HymnEN[[#All],[hymn_no]],HymnEN[[#All],[author_id]],"0",0,1))</f>
        <v/>
      </c>
      <c r="G7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'1', '3', 'Nostra condanna han tolto appieno,');</v>
      </c>
      <c r="H7913" t="str" cm="1">
        <f t="array" ref="H7913">IF(HymnIN[[#This Row],[Verse]]=0,_xlfn.XLOOKUP(HymnIN[[#This Row],[Text]],Table17[[#All],[Meter]],Table17[[#All],[ID]],"**",0,1),"")</f>
        <v/>
      </c>
      <c r="I7913" t="str" cm="1">
        <f t="array" ref="I7913">IF(HymnIN[[#This Row],[Verse]]=0,_xlfn.XLOOKUP(HymnIN[[#This Row],[Text]],Table17[[#All],[Meter]],Table17[[#All],[Correct Full Meter]],"**",0,1),"")</f>
        <v/>
      </c>
    </row>
    <row r="7914" spans="1:9" x14ac:dyDescent="0.3">
      <c r="A7914">
        <v>398</v>
      </c>
      <c r="B7914">
        <v>1</v>
      </c>
      <c r="C7914">
        <v>4</v>
      </c>
      <c r="D7914">
        <v>9166</v>
      </c>
      <c r="E7914" t="s">
        <v>7561</v>
      </c>
      <c r="F7914" t="str">
        <f>IF(HymnIN[[#This Row],[Verse]]&lt;&gt;0,"",_xlfn.XLOOKUP(HymnIN[[#This Row],[Hymn]],HymnEN[[#All],[hymn_no]],HymnEN[[#All],[author_id]],"0",0,1))</f>
        <v/>
      </c>
      <c r="G7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'1', '4', 'Di morte il dardo più non è.');</v>
      </c>
      <c r="H7914" t="str" cm="1">
        <f t="array" ref="H7914">IF(HymnIN[[#This Row],[Verse]]=0,_xlfn.XLOOKUP(HymnIN[[#This Row],[Text]],Table17[[#All],[Meter]],Table17[[#All],[ID]],"**",0,1),"")</f>
        <v/>
      </c>
      <c r="I7914" t="str" cm="1">
        <f t="array" ref="I7914">IF(HymnIN[[#This Row],[Verse]]=0,_xlfn.XLOOKUP(HymnIN[[#This Row],[Text]],Table17[[#All],[Meter]],Table17[[#All],[Correct Full Meter]],"**",0,1),"")</f>
        <v/>
      </c>
    </row>
    <row r="7915" spans="1:9" x14ac:dyDescent="0.3">
      <c r="A7915">
        <v>398</v>
      </c>
      <c r="B7915">
        <v>2</v>
      </c>
      <c r="C7915">
        <v>1</v>
      </c>
      <c r="D7915">
        <v>9168</v>
      </c>
      <c r="E7915" t="s">
        <v>7562</v>
      </c>
      <c r="F7915" t="str">
        <f>IF(HymnIN[[#This Row],[Verse]]&lt;&gt;0,"",_xlfn.XLOOKUP(HymnIN[[#This Row],[Hymn]],HymnEN[[#All],[hymn_no]],HymnEN[[#All],[author_id]],"0",0,1))</f>
        <v/>
      </c>
      <c r="G7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'2', '1', 'Ben presto i santi addormentati');</v>
      </c>
      <c r="H7915" t="str" cm="1">
        <f t="array" ref="H7915">IF(HymnIN[[#This Row],[Verse]]=0,_xlfn.XLOOKUP(HymnIN[[#This Row],[Text]],Table17[[#All],[Meter]],Table17[[#All],[ID]],"**",0,1),"")</f>
        <v/>
      </c>
      <c r="I7915" t="str" cm="1">
        <f t="array" ref="I7915">IF(HymnIN[[#This Row],[Verse]]=0,_xlfn.XLOOKUP(HymnIN[[#This Row],[Text]],Table17[[#All],[Meter]],Table17[[#All],[Correct Full Meter]],"**",0,1),"")</f>
        <v/>
      </c>
    </row>
    <row r="7916" spans="1:9" x14ac:dyDescent="0.3">
      <c r="A7916">
        <v>398</v>
      </c>
      <c r="B7916">
        <v>2</v>
      </c>
      <c r="C7916">
        <v>2</v>
      </c>
      <c r="D7916">
        <v>9169</v>
      </c>
      <c r="E7916" t="s">
        <v>7563</v>
      </c>
      <c r="F7916" t="str">
        <f>IF(HymnIN[[#This Row],[Verse]]&lt;&gt;0,"",_xlfn.XLOOKUP(HymnIN[[#This Row],[Hymn]],HymnEN[[#All],[hymn_no]],HymnEN[[#All],[author_id]],"0",0,1))</f>
        <v/>
      </c>
      <c r="G7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'2', '2', 'In Te, all\'incontro Tuo saran,');</v>
      </c>
      <c r="H7916" t="str" cm="1">
        <f t="array" ref="H7916">IF(HymnIN[[#This Row],[Verse]]=0,_xlfn.XLOOKUP(HymnIN[[#This Row],[Text]],Table17[[#All],[Meter]],Table17[[#All],[ID]],"**",0,1),"")</f>
        <v/>
      </c>
      <c r="I7916" t="str" cm="1">
        <f t="array" ref="I7916">IF(HymnIN[[#This Row],[Verse]]=0,_xlfn.XLOOKUP(HymnIN[[#This Row],[Text]],Table17[[#All],[Meter]],Table17[[#All],[Correct Full Meter]],"**",0,1),"")</f>
        <v/>
      </c>
    </row>
    <row r="7917" spans="1:9" x14ac:dyDescent="0.3">
      <c r="A7917">
        <v>398</v>
      </c>
      <c r="B7917">
        <v>2</v>
      </c>
      <c r="C7917">
        <v>3</v>
      </c>
      <c r="D7917">
        <v>9170</v>
      </c>
      <c r="E7917" t="s">
        <v>7564</v>
      </c>
      <c r="F7917" t="str">
        <f>IF(HymnIN[[#This Row],[Verse]]&lt;&gt;0,"",_xlfn.XLOOKUP(HymnIN[[#This Row],[Hymn]],HymnEN[[#All],[hymn_no]],HymnEN[[#All],[author_id]],"0",0,1))</f>
        <v/>
      </c>
      <c r="G7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'2', '3', 'Quando dal trono del Tuo Padre');</v>
      </c>
      <c r="H7917" t="str" cm="1">
        <f t="array" ref="H7917">IF(HymnIN[[#This Row],[Verse]]=0,_xlfn.XLOOKUP(HymnIN[[#This Row],[Text]],Table17[[#All],[Meter]],Table17[[#All],[ID]],"**",0,1),"")</f>
        <v/>
      </c>
      <c r="I7917" t="str" cm="1">
        <f t="array" ref="I7917">IF(HymnIN[[#This Row],[Verse]]=0,_xlfn.XLOOKUP(HymnIN[[#This Row],[Text]],Table17[[#All],[Meter]],Table17[[#All],[Correct Full Meter]],"**",0,1),"")</f>
        <v/>
      </c>
    </row>
    <row r="7918" spans="1:9" x14ac:dyDescent="0.3">
      <c r="A7918">
        <v>398</v>
      </c>
      <c r="B7918">
        <v>2</v>
      </c>
      <c r="C7918">
        <v>4</v>
      </c>
      <c r="D7918">
        <v>9171</v>
      </c>
      <c r="E7918" t="s">
        <v>7565</v>
      </c>
      <c r="F7918" t="str">
        <f>IF(HymnIN[[#This Row],[Verse]]&lt;&gt;0,"",_xlfn.XLOOKUP(HymnIN[[#This Row],[Hymn]],HymnEN[[#All],[hymn_no]],HymnEN[[#All],[author_id]],"0",0,1))</f>
        <v/>
      </c>
      <c r="G7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'2', '4', 'Verrai, i Tuoi per reclamar.');</v>
      </c>
      <c r="H7918" t="str" cm="1">
        <f t="array" ref="H7918">IF(HymnIN[[#This Row],[Verse]]=0,_xlfn.XLOOKUP(HymnIN[[#This Row],[Text]],Table17[[#All],[Meter]],Table17[[#All],[ID]],"**",0,1),"")</f>
        <v/>
      </c>
      <c r="I7918" t="str" cm="1">
        <f t="array" ref="I7918">IF(HymnIN[[#This Row],[Verse]]=0,_xlfn.XLOOKUP(HymnIN[[#This Row],[Text]],Table17[[#All],[Meter]],Table17[[#All],[Correct Full Meter]],"**",0,1),"")</f>
        <v/>
      </c>
    </row>
    <row r="7919" spans="1:9" x14ac:dyDescent="0.3">
      <c r="A7919">
        <v>398</v>
      </c>
      <c r="B7919">
        <v>3</v>
      </c>
      <c r="C7919">
        <v>1</v>
      </c>
      <c r="D7919">
        <v>9172</v>
      </c>
      <c r="E7919" t="s">
        <v>7566</v>
      </c>
      <c r="F7919" t="str">
        <f>IF(HymnIN[[#This Row],[Verse]]&lt;&gt;0,"",_xlfn.XLOOKUP(HymnIN[[#This Row],[Hymn]],HymnEN[[#All],[hymn_no]],HymnEN[[#All],[author_id]],"0",0,1))</f>
        <v/>
      </c>
      <c r="G7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'3', '1', 'Di morte il regno spezzerai,');</v>
      </c>
      <c r="H7919" t="str" cm="1">
        <f t="array" ref="H7919">IF(HymnIN[[#This Row],[Verse]]=0,_xlfn.XLOOKUP(HymnIN[[#This Row],[Text]],Table17[[#All],[Meter]],Table17[[#All],[ID]],"**",0,1),"")</f>
        <v/>
      </c>
      <c r="I7919" t="str" cm="1">
        <f t="array" ref="I7919">IF(HymnIN[[#This Row],[Verse]]=0,_xlfn.XLOOKUP(HymnIN[[#This Row],[Text]],Table17[[#All],[Meter]],Table17[[#All],[Correct Full Meter]],"**",0,1),"")</f>
        <v/>
      </c>
    </row>
    <row r="7920" spans="1:9" x14ac:dyDescent="0.3">
      <c r="A7920">
        <v>398</v>
      </c>
      <c r="B7920">
        <v>3</v>
      </c>
      <c r="C7920">
        <v>2</v>
      </c>
      <c r="D7920">
        <v>9173</v>
      </c>
      <c r="E7920" t="s">
        <v>7567</v>
      </c>
      <c r="F7920" t="str">
        <f>IF(HymnIN[[#This Row],[Verse]]&lt;&gt;0,"",_xlfn.XLOOKUP(HymnIN[[#This Row],[Hymn]],HymnEN[[#All],[hymn_no]],HymnEN[[#All],[author_id]],"0",0,1))</f>
        <v/>
      </c>
      <c r="G7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'3', '2', 'I morti in Cristo sorgeran;');</v>
      </c>
      <c r="H7920" t="str" cm="1">
        <f t="array" ref="H7920">IF(HymnIN[[#This Row],[Verse]]=0,_xlfn.XLOOKUP(HymnIN[[#This Row],[Text]],Table17[[#All],[Meter]],Table17[[#All],[ID]],"**",0,1),"")</f>
        <v/>
      </c>
      <c r="I7920" t="str" cm="1">
        <f t="array" ref="I7920">IF(HymnIN[[#This Row],[Verse]]=0,_xlfn.XLOOKUP(HymnIN[[#This Row],[Text]],Table17[[#All],[Meter]],Table17[[#All],[Correct Full Meter]],"**",0,1),"")</f>
        <v/>
      </c>
    </row>
    <row r="7921" spans="1:9" x14ac:dyDescent="0.3">
      <c r="A7921">
        <v>398</v>
      </c>
      <c r="B7921">
        <v>3</v>
      </c>
      <c r="C7921">
        <v>3</v>
      </c>
      <c r="D7921">
        <v>9174</v>
      </c>
      <c r="E7921" t="s">
        <v>7568</v>
      </c>
      <c r="F7921" t="str">
        <f>IF(HymnIN[[#This Row],[Verse]]&lt;&gt;0,"",_xlfn.XLOOKUP(HymnIN[[#This Row],[Hymn]],HymnEN[[#All],[hymn_no]],HymnEN[[#All],[author_id]],"0",0,1))</f>
        <v/>
      </c>
      <c r="G7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'3', '3', 'Noi, i viventi, in un momento');</v>
      </c>
      <c r="H7921" t="str" cm="1">
        <f t="array" ref="H7921">IF(HymnIN[[#This Row],[Verse]]=0,_xlfn.XLOOKUP(HymnIN[[#This Row],[Text]],Table17[[#All],[Meter]],Table17[[#All],[ID]],"**",0,1),"")</f>
        <v/>
      </c>
      <c r="I7921" t="str" cm="1">
        <f t="array" ref="I7921">IF(HymnIN[[#This Row],[Verse]]=0,_xlfn.XLOOKUP(HymnIN[[#This Row],[Text]],Table17[[#All],[Meter]],Table17[[#All],[Correct Full Meter]],"**",0,1),"")</f>
        <v/>
      </c>
    </row>
    <row r="7922" spans="1:9" x14ac:dyDescent="0.3">
      <c r="A7922">
        <v>398</v>
      </c>
      <c r="B7922">
        <v>3</v>
      </c>
      <c r="C7922">
        <v>4</v>
      </c>
      <c r="D7922">
        <v>9175</v>
      </c>
      <c r="E7922" t="s">
        <v>7569</v>
      </c>
      <c r="F7922" t="str">
        <f>IF(HymnIN[[#This Row],[Verse]]&lt;&gt;0,"",_xlfn.XLOOKUP(HymnIN[[#This Row],[Hymn]],HymnEN[[#All],[hymn_no]],HymnEN[[#All],[author_id]],"0",0,1))</f>
        <v/>
      </c>
      <c r="G7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'3', '4', 'Lo Spirto allor trasformerà.');</v>
      </c>
      <c r="H7922" t="str" cm="1">
        <f t="array" ref="H7922">IF(HymnIN[[#This Row],[Verse]]=0,_xlfn.XLOOKUP(HymnIN[[#This Row],[Text]],Table17[[#All],[Meter]],Table17[[#All],[ID]],"**",0,1),"")</f>
        <v/>
      </c>
      <c r="I7922" t="str" cm="1">
        <f t="array" ref="I7922">IF(HymnIN[[#This Row],[Verse]]=0,_xlfn.XLOOKUP(HymnIN[[#This Row],[Text]],Table17[[#All],[Meter]],Table17[[#All],[Correct Full Meter]],"**",0,1),"")</f>
        <v/>
      </c>
    </row>
    <row r="7923" spans="1:9" x14ac:dyDescent="0.3">
      <c r="A7923">
        <v>398</v>
      </c>
      <c r="B7923">
        <v>4</v>
      </c>
      <c r="C7923">
        <v>1</v>
      </c>
      <c r="D7923">
        <v>9176</v>
      </c>
      <c r="E7923" t="s">
        <v>7570</v>
      </c>
      <c r="F7923" t="str">
        <f>IF(HymnIN[[#This Row],[Verse]]&lt;&gt;0,"",_xlfn.XLOOKUP(HymnIN[[#This Row],[Hymn]],HymnEN[[#All],[hymn_no]],HymnEN[[#All],[author_id]],"0",0,1))</f>
        <v/>
      </c>
      <c r="G7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'4', '1', 'Completa in una vasta schiera,');</v>
      </c>
      <c r="H7923" t="str" cm="1">
        <f t="array" ref="H7923">IF(HymnIN[[#This Row],[Verse]]=0,_xlfn.XLOOKUP(HymnIN[[#This Row],[Text]],Table17[[#All],[Meter]],Table17[[#All],[ID]],"**",0,1),"")</f>
        <v/>
      </c>
      <c r="I7923" t="str" cm="1">
        <f t="array" ref="I7923">IF(HymnIN[[#This Row],[Verse]]=0,_xlfn.XLOOKUP(HymnIN[[#This Row],[Text]],Table17[[#All],[Meter]],Table17[[#All],[Correct Full Meter]],"**",0,1),"")</f>
        <v/>
      </c>
    </row>
    <row r="7924" spans="1:9" x14ac:dyDescent="0.3">
      <c r="A7924">
        <v>398</v>
      </c>
      <c r="B7924">
        <v>4</v>
      </c>
      <c r="C7924">
        <v>2</v>
      </c>
      <c r="D7924">
        <v>9177</v>
      </c>
      <c r="E7924" t="s">
        <v>7571</v>
      </c>
      <c r="F7924" t="str">
        <f>IF(HymnIN[[#This Row],[Verse]]&lt;&gt;0,"",_xlfn.XLOOKUP(HymnIN[[#This Row],[Hymn]],HymnEN[[#All],[hymn_no]],HymnEN[[#All],[author_id]],"0",0,1))</f>
        <v/>
      </c>
      <c r="G7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'4', '2', 'Sarà la chiesa insieme allor');</v>
      </c>
      <c r="H7924" t="str" cm="1">
        <f t="array" ref="H7924">IF(HymnIN[[#This Row],[Verse]]=0,_xlfn.XLOOKUP(HymnIN[[#This Row],[Text]],Table17[[#All],[Meter]],Table17[[#All],[ID]],"**",0,1),"")</f>
        <v/>
      </c>
      <c r="I7924" t="str" cm="1">
        <f t="array" ref="I7924">IF(HymnIN[[#This Row],[Verse]]=0,_xlfn.XLOOKUP(HymnIN[[#This Row],[Text]],Table17[[#All],[Meter]],Table17[[#All],[Correct Full Meter]],"**",0,1),"")</f>
        <v/>
      </c>
    </row>
    <row r="7925" spans="1:9" x14ac:dyDescent="0.3">
      <c r="A7925">
        <v>398</v>
      </c>
      <c r="B7925">
        <v>4</v>
      </c>
      <c r="C7925">
        <v>3</v>
      </c>
      <c r="D7925">
        <v>9178</v>
      </c>
      <c r="E7925" t="s">
        <v>7572</v>
      </c>
      <c r="F7925" t="str">
        <f>IF(HymnIN[[#This Row],[Verse]]&lt;&gt;0,"",_xlfn.XLOOKUP(HymnIN[[#This Row],[Hymn]],HymnEN[[#All],[hymn_no]],HymnEN[[#All],[author_id]],"0",0,1))</f>
        <v/>
      </c>
      <c r="G7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'4', '3', 'Rapita, ad incontrarti dove');</v>
      </c>
      <c r="H7925" t="str" cm="1">
        <f t="array" ref="H7925">IF(HymnIN[[#This Row],[Verse]]=0,_xlfn.XLOOKUP(HymnIN[[#This Row],[Text]],Table17[[#All],[Meter]],Table17[[#All],[ID]],"**",0,1),"")</f>
        <v/>
      </c>
      <c r="I7925" t="str" cm="1">
        <f t="array" ref="I7925">IF(HymnIN[[#This Row],[Verse]]=0,_xlfn.XLOOKUP(HymnIN[[#This Row],[Text]],Table17[[#All],[Meter]],Table17[[#All],[Correct Full Meter]],"**",0,1),"")</f>
        <v/>
      </c>
    </row>
    <row r="7926" spans="1:9" x14ac:dyDescent="0.3">
      <c r="A7926">
        <v>398</v>
      </c>
      <c r="B7926">
        <v>4</v>
      </c>
      <c r="C7926">
        <v>4</v>
      </c>
      <c r="D7926">
        <v>9179</v>
      </c>
      <c r="E7926" t="s">
        <v>7573</v>
      </c>
      <c r="F7926" t="str">
        <f>IF(HymnIN[[#This Row],[Verse]]&lt;&gt;0,"",_xlfn.XLOOKUP(HymnIN[[#This Row],[Hymn]],HymnEN[[#All],[hymn_no]],HymnEN[[#All],[author_id]],"0",0,1))</f>
        <v/>
      </c>
      <c r="G7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'4', '4', 'Sempre adorato sei, Signor.');</v>
      </c>
      <c r="H7926" t="str" cm="1">
        <f t="array" ref="H7926">IF(HymnIN[[#This Row],[Verse]]=0,_xlfn.XLOOKUP(HymnIN[[#This Row],[Text]],Table17[[#All],[Meter]],Table17[[#All],[ID]],"**",0,1),"")</f>
        <v/>
      </c>
      <c r="I7926" t="str" cm="1">
        <f t="array" ref="I7926">IF(HymnIN[[#This Row],[Verse]]=0,_xlfn.XLOOKUP(HymnIN[[#This Row],[Text]],Table17[[#All],[Meter]],Table17[[#All],[Correct Full Meter]],"**",0,1),"")</f>
        <v/>
      </c>
    </row>
    <row r="7927" spans="1:9" x14ac:dyDescent="0.3">
      <c r="A7927">
        <v>398</v>
      </c>
      <c r="B7927">
        <v>5</v>
      </c>
      <c r="C7927">
        <v>1</v>
      </c>
      <c r="D7927">
        <v>9180</v>
      </c>
      <c r="E7927" t="s">
        <v>7574</v>
      </c>
      <c r="F7927" t="str">
        <f>IF(HymnIN[[#This Row],[Verse]]&lt;&gt;0,"",_xlfn.XLOOKUP(HymnIN[[#This Row],[Hymn]],HymnEN[[#All],[hymn_no]],HymnEN[[#All],[author_id]],"0",0,1))</f>
        <v/>
      </c>
      <c r="G7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'5', '1', 'Ed or in fede, speme e amore');</v>
      </c>
      <c r="H7927" t="str" cm="1">
        <f t="array" ref="H7927">IF(HymnIN[[#This Row],[Verse]]=0,_xlfn.XLOOKUP(HymnIN[[#This Row],[Text]],Table17[[#All],[Meter]],Table17[[#All],[ID]],"**",0,1),"")</f>
        <v/>
      </c>
      <c r="I7927" t="str" cm="1">
        <f t="array" ref="I7927">IF(HymnIN[[#This Row],[Verse]]=0,_xlfn.XLOOKUP(HymnIN[[#This Row],[Text]],Table17[[#All],[Meter]],Table17[[#All],[Correct Full Meter]],"**",0,1),"")</f>
        <v/>
      </c>
    </row>
    <row r="7928" spans="1:9" x14ac:dyDescent="0.3">
      <c r="A7928">
        <v>398</v>
      </c>
      <c r="B7928">
        <v>5</v>
      </c>
      <c r="C7928">
        <v>2</v>
      </c>
      <c r="D7928">
        <v>9181</v>
      </c>
      <c r="E7928" t="s">
        <v>7575</v>
      </c>
      <c r="F7928" t="str">
        <f>IF(HymnIN[[#This Row],[Verse]]&lt;&gt;0,"",_xlfn.XLOOKUP(HymnIN[[#This Row],[Hymn]],HymnEN[[#All],[hymn_no]],HymnEN[[#All],[author_id]],"0",0,1))</f>
        <v/>
      </c>
      <c r="G7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'5', '2', 'Noi T\'attendiam, Signor, dal ciel;');</v>
      </c>
      <c r="H7928" t="str" cm="1">
        <f t="array" ref="H7928">IF(HymnIN[[#This Row],[Verse]]=0,_xlfn.XLOOKUP(HymnIN[[#This Row],[Text]],Table17[[#All],[Meter]],Table17[[#All],[ID]],"**",0,1),"")</f>
        <v/>
      </c>
      <c r="I7928" t="str" cm="1">
        <f t="array" ref="I7928">IF(HymnIN[[#This Row],[Verse]]=0,_xlfn.XLOOKUP(HymnIN[[#This Row],[Text]],Table17[[#All],[Meter]],Table17[[#All],[Correct Full Meter]],"**",0,1),"")</f>
        <v/>
      </c>
    </row>
    <row r="7929" spans="1:9" x14ac:dyDescent="0.3">
      <c r="A7929">
        <v>398</v>
      </c>
      <c r="B7929">
        <v>5</v>
      </c>
      <c r="C7929">
        <v>3</v>
      </c>
      <c r="D7929">
        <v>9182</v>
      </c>
      <c r="E7929" t="s">
        <v>7576</v>
      </c>
      <c r="F7929" t="str">
        <f>IF(HymnIN[[#This Row],[Verse]]&lt;&gt;0,"",_xlfn.XLOOKUP(HymnIN[[#This Row],[Hymn]],HymnEN[[#All],[hymn_no]],HymnEN[[#All],[author_id]],"0",0,1))</f>
        <v/>
      </c>
      <c r="G7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'5', '3', 'Potenza e grazia ci sostengon');</v>
      </c>
      <c r="H7929" t="str" cm="1">
        <f t="array" ref="H7929">IF(HymnIN[[#This Row],[Verse]]=0,_xlfn.XLOOKUP(HymnIN[[#This Row],[Text]],Table17[[#All],[Meter]],Table17[[#All],[ID]],"**",0,1),"")</f>
        <v/>
      </c>
      <c r="I7929" t="str" cm="1">
        <f t="array" ref="I7929">IF(HymnIN[[#This Row],[Verse]]=0,_xlfn.XLOOKUP(HymnIN[[#This Row],[Text]],Table17[[#All],[Meter]],Table17[[#All],[Correct Full Meter]],"**",0,1),"")</f>
        <v/>
      </c>
    </row>
    <row r="7930" spans="1:9" x14ac:dyDescent="0.3">
      <c r="A7930">
        <v>398</v>
      </c>
      <c r="B7930">
        <v>5</v>
      </c>
      <c r="C7930">
        <v>4</v>
      </c>
      <c r="D7930">
        <v>9183</v>
      </c>
      <c r="E7930" t="s">
        <v>7577</v>
      </c>
      <c r="F7930" t="str">
        <f>IF(HymnIN[[#This Row],[Verse]]&lt;&gt;0,"",_xlfn.XLOOKUP(HymnIN[[#This Row],[Hymn]],HymnEN[[#All],[hymn_no]],HymnEN[[#All],[author_id]],"0",0,1))</f>
        <v/>
      </c>
      <c r="G7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('398', '5', '4', 'Finché il Tuo volto noi vedrem.');</v>
      </c>
      <c r="H7930" t="str" cm="1">
        <f t="array" ref="H7930">IF(HymnIN[[#This Row],[Verse]]=0,_xlfn.XLOOKUP(HymnIN[[#This Row],[Text]],Table17[[#All],[Meter]],Table17[[#All],[ID]],"**",0,1),"")</f>
        <v/>
      </c>
      <c r="I7930" t="str" cm="1">
        <f t="array" ref="I7930">IF(HymnIN[[#This Row],[Verse]]=0,_xlfn.XLOOKUP(HymnIN[[#This Row],[Text]],Table17[[#All],[Meter]],Table17[[#All],[Correct Full Meter]],"**",0,1),"")</f>
        <v/>
      </c>
    </row>
    <row r="7931" spans="1:9" x14ac:dyDescent="0.3">
      <c r="A7931">
        <v>399</v>
      </c>
      <c r="B7931">
        <v>0</v>
      </c>
      <c r="C7931">
        <v>0</v>
      </c>
      <c r="D7931">
        <v>9187</v>
      </c>
      <c r="E7931" t="s">
        <v>1325</v>
      </c>
      <c r="F7931">
        <f>IF(HymnIN[[#This Row],[Verse]]&lt;&gt;0,"",_xlfn.XLOOKUP(HymnIN[[#This Row],[Hymn]],HymnEN[[#All],[hymn_no]],HymnEN[[#All],[author_id]],"0",0,1))</f>
        <v>97</v>
      </c>
      <c r="G7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('399', '11.10.11.10.11.10.11.10.', '183', '97');</v>
      </c>
      <c r="H7931" cm="1">
        <f t="array" ref="H7931">IF(HymnIN[[#This Row],[Verse]]=0,_xlfn.XLOOKUP(HymnIN[[#This Row],[Text]],Table17[[#All],[Meter]],Table17[[#All],[ID]],"**",0,1),"")</f>
        <v>183</v>
      </c>
      <c r="I7931" t="str" cm="1">
        <f t="array" ref="I7931">IF(HymnIN[[#This Row],[Verse]]=0,_xlfn.XLOOKUP(HymnIN[[#This Row],[Text]],Table17[[#All],[Meter]],Table17[[#All],[Correct Full Meter]],"**",0,1),"")</f>
        <v>11.10.11.10.11.10.11.10.</v>
      </c>
    </row>
    <row r="7932" spans="1:9" x14ac:dyDescent="0.3">
      <c r="A7932">
        <v>399</v>
      </c>
      <c r="B7932">
        <v>1</v>
      </c>
      <c r="C7932">
        <v>1</v>
      </c>
      <c r="D7932">
        <v>9188</v>
      </c>
      <c r="E7932" t="s">
        <v>7578</v>
      </c>
      <c r="F7932" t="str">
        <f>IF(HymnIN[[#This Row],[Verse]]&lt;&gt;0,"",_xlfn.XLOOKUP(HymnIN[[#This Row],[Hymn]],HymnEN[[#All],[hymn_no]],HymnEN[[#All],[author_id]],"0",0,1))</f>
        <v/>
      </c>
      <c r="G7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'1', 'NOSTRO Maestro, fa\' che qui nel mondo');</v>
      </c>
      <c r="H7932" t="str" cm="1">
        <f t="array" ref="H7932">IF(HymnIN[[#This Row],[Verse]]=0,_xlfn.XLOOKUP(HymnIN[[#This Row],[Text]],Table17[[#All],[Meter]],Table17[[#All],[ID]],"**",0,1),"")</f>
        <v/>
      </c>
      <c r="I7932" t="str" cm="1">
        <f t="array" ref="I7932">IF(HymnIN[[#This Row],[Verse]]=0,_xlfn.XLOOKUP(HymnIN[[#This Row],[Text]],Table17[[#All],[Meter]],Table17[[#All],[Correct Full Meter]],"**",0,1),"")</f>
        <v/>
      </c>
    </row>
    <row r="7933" spans="1:9" x14ac:dyDescent="0.3">
      <c r="A7933">
        <v>399</v>
      </c>
      <c r="B7933">
        <v>1</v>
      </c>
      <c r="C7933">
        <v>2</v>
      </c>
      <c r="D7933">
        <v>9189</v>
      </c>
      <c r="E7933" t="s">
        <v>7579</v>
      </c>
      <c r="F7933" t="str">
        <f>IF(HymnIN[[#This Row],[Verse]]&lt;&gt;0,"",_xlfn.XLOOKUP(HymnIN[[#This Row],[Hymn]],HymnEN[[#All],[hymn_no]],HymnEN[[#All],[author_id]],"0",0,1))</f>
        <v/>
      </c>
      <c r="G7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'2', 'Che Ti respinse, più non ricerchiam');</v>
      </c>
      <c r="H7933" t="str" cm="1">
        <f t="array" ref="H7933">IF(HymnIN[[#This Row],[Verse]]=0,_xlfn.XLOOKUP(HymnIN[[#This Row],[Text]],Table17[[#All],[Meter]],Table17[[#All],[ID]],"**",0,1),"")</f>
        <v/>
      </c>
      <c r="I7933" t="str" cm="1">
        <f t="array" ref="I7933">IF(HymnIN[[#This Row],[Verse]]=0,_xlfn.XLOOKUP(HymnIN[[#This Row],[Text]],Table17[[#All],[Meter]],Table17[[#All],[Correct Full Meter]],"**",0,1),"")</f>
        <v/>
      </c>
    </row>
    <row r="7934" spans="1:9" x14ac:dyDescent="0.3">
      <c r="A7934">
        <v>399</v>
      </c>
      <c r="B7934">
        <v>1</v>
      </c>
      <c r="C7934">
        <v>3</v>
      </c>
      <c r="D7934">
        <v>9190</v>
      </c>
      <c r="E7934" t="s">
        <v>7580</v>
      </c>
      <c r="F7934" t="str">
        <f>IF(HymnIN[[#This Row],[Verse]]&lt;&gt;0,"",_xlfn.XLOOKUP(HymnIN[[#This Row],[Hymn]],HymnEN[[#All],[hymn_no]],HymnEN[[#All],[author_id]],"0",0,1))</f>
        <v/>
      </c>
      <c r="G7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'3', 'Una dimora, ma con fermo passo');</v>
      </c>
      <c r="H7934" t="str" cm="1">
        <f t="array" ref="H7934">IF(HymnIN[[#This Row],[Verse]]=0,_xlfn.XLOOKUP(HymnIN[[#This Row],[Text]],Table17[[#All],[Meter]],Table17[[#All],[ID]],"**",0,1),"")</f>
        <v/>
      </c>
      <c r="I7934" t="str" cm="1">
        <f t="array" ref="I7934">IF(HymnIN[[#This Row],[Verse]]=0,_xlfn.XLOOKUP(HymnIN[[#This Row],[Text]],Table17[[#All],[Meter]],Table17[[#All],[Correct Full Meter]],"**",0,1),"")</f>
        <v/>
      </c>
    </row>
    <row r="7935" spans="1:9" x14ac:dyDescent="0.3">
      <c r="A7935">
        <v>399</v>
      </c>
      <c r="B7935">
        <v>1</v>
      </c>
      <c r="C7935">
        <v>4</v>
      </c>
      <c r="D7935">
        <v>9191</v>
      </c>
      <c r="E7935" t="s">
        <v>7581</v>
      </c>
      <c r="F7935" t="str">
        <f>IF(HymnIN[[#This Row],[Verse]]&lt;&gt;0,"",_xlfn.XLOOKUP(HymnIN[[#This Row],[Hymn]],HymnEN[[#All],[hymn_no]],HymnEN[[#All],[author_id]],"0",0,1))</f>
        <v/>
      </c>
      <c r="G7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'4', 'Giorno per giorno l\'orme Tue seguiam.');</v>
      </c>
      <c r="H7935" t="str" cm="1">
        <f t="array" ref="H7935">IF(HymnIN[[#This Row],[Verse]]=0,_xlfn.XLOOKUP(HymnIN[[#This Row],[Text]],Table17[[#All],[Meter]],Table17[[#All],[ID]],"**",0,1),"")</f>
        <v/>
      </c>
      <c r="I7935" t="str" cm="1">
        <f t="array" ref="I7935">IF(HymnIN[[#This Row],[Verse]]=0,_xlfn.XLOOKUP(HymnIN[[#This Row],[Text]],Table17[[#All],[Meter]],Table17[[#All],[Correct Full Meter]],"**",0,1),"")</f>
        <v/>
      </c>
    </row>
    <row r="7936" spans="1:9" x14ac:dyDescent="0.3">
      <c r="A7936">
        <v>399</v>
      </c>
      <c r="B7936">
        <v>1</v>
      </c>
      <c r="C7936">
        <v>5</v>
      </c>
      <c r="D7936">
        <v>9192</v>
      </c>
      <c r="E7936" t="s">
        <v>7582</v>
      </c>
      <c r="F7936" t="str">
        <f>IF(HymnIN[[#This Row],[Verse]]&lt;&gt;0,"",_xlfn.XLOOKUP(HymnIN[[#This Row],[Hymn]],HymnEN[[#All],[hymn_no]],HymnEN[[#All],[author_id]],"0",0,1))</f>
        <v/>
      </c>
      <c r="G7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'5', 'Ci dona di conoscer le Tue gioie');</v>
      </c>
      <c r="H7936" t="str" cm="1">
        <f t="array" ref="H7936">IF(HymnIN[[#This Row],[Verse]]=0,_xlfn.XLOOKUP(HymnIN[[#This Row],[Text]],Table17[[#All],[Meter]],Table17[[#All],[ID]],"**",0,1),"")</f>
        <v/>
      </c>
      <c r="I7936" t="str" cm="1">
        <f t="array" ref="I7936">IF(HymnIN[[#This Row],[Verse]]=0,_xlfn.XLOOKUP(HymnIN[[#This Row],[Text]],Table17[[#All],[Meter]],Table17[[#All],[Correct Full Meter]],"**",0,1),"")</f>
        <v/>
      </c>
    </row>
    <row r="7937" spans="1:9" x14ac:dyDescent="0.3">
      <c r="A7937">
        <v>399</v>
      </c>
      <c r="B7937">
        <v>1</v>
      </c>
      <c r="C7937">
        <v>6</v>
      </c>
      <c r="D7937">
        <v>9193</v>
      </c>
      <c r="E7937" t="s">
        <v>7583</v>
      </c>
      <c r="F7937" t="str">
        <f>IF(HymnIN[[#This Row],[Verse]]&lt;&gt;0,"",_xlfn.XLOOKUP(HymnIN[[#This Row],[Hymn]],HymnEN[[#All],[hymn_no]],HymnEN[[#All],[author_id]],"0",0,1))</f>
        <v/>
      </c>
      <c r="G7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'6', 'E di partecipare al Tuo soffrir,');</v>
      </c>
      <c r="H7937" t="str" cm="1">
        <f t="array" ref="H7937">IF(HymnIN[[#This Row],[Verse]]=0,_xlfn.XLOOKUP(HymnIN[[#This Row],[Text]],Table17[[#All],[Meter]],Table17[[#All],[ID]],"**",0,1),"")</f>
        <v/>
      </c>
      <c r="I7937" t="str" cm="1">
        <f t="array" ref="I7937">IF(HymnIN[[#This Row],[Verse]]=0,_xlfn.XLOOKUP(HymnIN[[#This Row],[Text]],Table17[[#All],[Meter]],Table17[[#All],[Correct Full Meter]],"**",0,1),"")</f>
        <v/>
      </c>
    </row>
    <row r="7938" spans="1:9" x14ac:dyDescent="0.3">
      <c r="A7938">
        <v>399</v>
      </c>
      <c r="B7938">
        <v>1</v>
      </c>
      <c r="C7938">
        <v>7</v>
      </c>
      <c r="D7938">
        <v>9194</v>
      </c>
      <c r="E7938" t="s">
        <v>7584</v>
      </c>
      <c r="F7938" t="str">
        <f>IF(HymnIN[[#This Row],[Verse]]&lt;&gt;0,"",_xlfn.XLOOKUP(HymnIN[[#This Row],[Hymn]],HymnEN[[#All],[hymn_no]],HymnEN[[#All],[author_id]],"0",0,1))</f>
        <v/>
      </c>
      <c r="G7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'7', 'Con umil cuor in mezzo al vituperio,');</v>
      </c>
      <c r="H7938" t="str" cm="1">
        <f t="array" ref="H7938">IF(HymnIN[[#This Row],[Verse]]=0,_xlfn.XLOOKUP(HymnIN[[#This Row],[Text]],Table17[[#All],[Meter]],Table17[[#All],[ID]],"**",0,1),"")</f>
        <v/>
      </c>
      <c r="I7938" t="str" cm="1">
        <f t="array" ref="I7938">IF(HymnIN[[#This Row],[Verse]]=0,_xlfn.XLOOKUP(HymnIN[[#This Row],[Text]],Table17[[#All],[Meter]],Table17[[#All],[Correct Full Meter]],"**",0,1),"")</f>
        <v/>
      </c>
    </row>
    <row r="7939" spans="1:9" x14ac:dyDescent="0.3">
      <c r="A7939">
        <v>399</v>
      </c>
      <c r="B7939">
        <v>1</v>
      </c>
      <c r="C7939">
        <v>8</v>
      </c>
      <c r="D7939">
        <v>9195</v>
      </c>
      <c r="E7939" t="s">
        <v>7585</v>
      </c>
      <c r="F7939" t="str">
        <f>IF(HymnIN[[#This Row],[Verse]]&lt;&gt;0,"",_xlfn.XLOOKUP(HymnIN[[#This Row],[Hymn]],HymnEN[[#All],[hymn_no]],HymnEN[[#All],[author_id]],"0",0,1))</f>
        <v/>
      </c>
      <c r="G7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'1', '8', 'Memori ognor del sommo Tuo martir.');</v>
      </c>
      <c r="H7939" t="str" cm="1">
        <f t="array" ref="H7939">IF(HymnIN[[#This Row],[Verse]]=0,_xlfn.XLOOKUP(HymnIN[[#This Row],[Text]],Table17[[#All],[Meter]],Table17[[#All],[ID]],"**",0,1),"")</f>
        <v/>
      </c>
      <c r="I7939" t="str" cm="1">
        <f t="array" ref="I7939">IF(HymnIN[[#This Row],[Verse]]=0,_xlfn.XLOOKUP(HymnIN[[#This Row],[Text]],Table17[[#All],[Meter]],Table17[[#All],[Correct Full Meter]],"**",0,1),"")</f>
        <v/>
      </c>
    </row>
    <row r="7940" spans="1:9" x14ac:dyDescent="0.3">
      <c r="A7940">
        <v>399</v>
      </c>
      <c r="B7940">
        <v>2</v>
      </c>
      <c r="C7940">
        <v>1</v>
      </c>
      <c r="D7940">
        <v>9196</v>
      </c>
      <c r="E7940" t="s">
        <v>7586</v>
      </c>
      <c r="F7940" t="str">
        <f>IF(HymnIN[[#This Row],[Verse]]&lt;&gt;0,"",_xlfn.XLOOKUP(HymnIN[[#This Row],[Hymn]],HymnEN[[#All],[hymn_no]],HymnEN[[#All],[author_id]],"0",0,1))</f>
        <v/>
      </c>
      <c r="G7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'1', 'Signor, per chi conosce il Tuo dolore');</v>
      </c>
      <c r="H7940" t="str" cm="1">
        <f t="array" ref="H7940">IF(HymnIN[[#This Row],[Verse]]=0,_xlfn.XLOOKUP(HymnIN[[#This Row],[Text]],Table17[[#All],[Meter]],Table17[[#All],[ID]],"**",0,1),"")</f>
        <v/>
      </c>
      <c r="I7940" t="str" cm="1">
        <f t="array" ref="I7940">IF(HymnIN[[#This Row],[Verse]]=0,_xlfn.XLOOKUP(HymnIN[[#This Row],[Text]],Table17[[#All],[Meter]],Table17[[#All],[Correct Full Meter]],"**",0,1),"")</f>
        <v/>
      </c>
    </row>
    <row r="7941" spans="1:9" x14ac:dyDescent="0.3">
      <c r="A7941">
        <v>399</v>
      </c>
      <c r="B7941">
        <v>2</v>
      </c>
      <c r="C7941">
        <v>2</v>
      </c>
      <c r="D7941">
        <v>9197</v>
      </c>
      <c r="E7941" t="s">
        <v>7587</v>
      </c>
      <c r="F7941" t="str">
        <f>IF(HymnIN[[#This Row],[Verse]]&lt;&gt;0,"",_xlfn.XLOOKUP(HymnIN[[#This Row],[Hymn]],HymnEN[[#All],[hymn_no]],HymnEN[[#All],[author_id]],"0",0,1))</f>
        <v/>
      </c>
      <c r="G7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'2', 'Di gloria una corona serbi Tu.');</v>
      </c>
      <c r="H7941" t="str" cm="1">
        <f t="array" ref="H7941">IF(HymnIN[[#This Row],[Verse]]=0,_xlfn.XLOOKUP(HymnIN[[#This Row],[Text]],Table17[[#All],[Meter]],Table17[[#All],[ID]],"**",0,1),"")</f>
        <v/>
      </c>
      <c r="I7941" t="str" cm="1">
        <f t="array" ref="I7941">IF(HymnIN[[#This Row],[Verse]]=0,_xlfn.XLOOKUP(HymnIN[[#This Row],[Text]],Table17[[#All],[Meter]],Table17[[#All],[Correct Full Meter]],"**",0,1),"")</f>
        <v/>
      </c>
    </row>
    <row r="7942" spans="1:9" x14ac:dyDescent="0.3">
      <c r="A7942">
        <v>399</v>
      </c>
      <c r="B7942">
        <v>2</v>
      </c>
      <c r="C7942">
        <v>3</v>
      </c>
      <c r="D7942">
        <v>9198</v>
      </c>
      <c r="E7942" t="s">
        <v>7588</v>
      </c>
      <c r="F7942" t="str">
        <f>IF(HymnIN[[#This Row],[Verse]]&lt;&gt;0,"",_xlfn.XLOOKUP(HymnIN[[#This Row],[Hymn]],HymnEN[[#All],[hymn_no]],HymnEN[[#All],[author_id]],"0",0,1))</f>
        <v/>
      </c>
      <c r="G7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'3', 'Presto avran fin la lotta, l\'onta, il pianto');</v>
      </c>
      <c r="H7942" t="str" cm="1">
        <f t="array" ref="H7942">IF(HymnIN[[#This Row],[Verse]]=0,_xlfn.XLOOKUP(HymnIN[[#This Row],[Text]],Table17[[#All],[Meter]],Table17[[#All],[ID]],"**",0,1),"")</f>
        <v/>
      </c>
      <c r="I7942" t="str" cm="1">
        <f t="array" ref="I7942">IF(HymnIN[[#This Row],[Verse]]=0,_xlfn.XLOOKUP(HymnIN[[#This Row],[Text]],Table17[[#All],[Meter]],Table17[[#All],[Correct Full Meter]],"**",0,1),"")</f>
        <v/>
      </c>
    </row>
    <row r="7943" spans="1:9" x14ac:dyDescent="0.3">
      <c r="A7943">
        <v>399</v>
      </c>
      <c r="B7943">
        <v>2</v>
      </c>
      <c r="C7943">
        <v>4</v>
      </c>
      <c r="D7943">
        <v>9199</v>
      </c>
      <c r="E7943" t="s">
        <v>7589</v>
      </c>
      <c r="F7943" t="str">
        <f>IF(HymnIN[[#This Row],[Verse]]&lt;&gt;0,"",_xlfn.XLOOKUP(HymnIN[[#This Row],[Hymn]],HymnEN[[#All],[hymn_no]],HymnEN[[#All],[author_id]],"0",0,1))</f>
        <v/>
      </c>
      <c r="G7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'4', 'E con Te sempre noi sarem, Gesù.');</v>
      </c>
      <c r="H7943" t="str" cm="1">
        <f t="array" ref="H7943">IF(HymnIN[[#This Row],[Verse]]=0,_xlfn.XLOOKUP(HymnIN[[#This Row],[Text]],Table17[[#All],[Meter]],Table17[[#All],[ID]],"**",0,1),"")</f>
        <v/>
      </c>
      <c r="I7943" t="str" cm="1">
        <f t="array" ref="I7943">IF(HymnIN[[#This Row],[Verse]]=0,_xlfn.XLOOKUP(HymnIN[[#This Row],[Text]],Table17[[#All],[Meter]],Table17[[#All],[Correct Full Meter]],"**",0,1),"")</f>
        <v/>
      </c>
    </row>
    <row r="7944" spans="1:9" x14ac:dyDescent="0.3">
      <c r="A7944">
        <v>399</v>
      </c>
      <c r="B7944">
        <v>2</v>
      </c>
      <c r="C7944">
        <v>5</v>
      </c>
      <c r="D7944">
        <v>9200</v>
      </c>
      <c r="E7944" t="s">
        <v>7590</v>
      </c>
      <c r="F7944" t="str">
        <f>IF(HymnIN[[#This Row],[Verse]]&lt;&gt;0,"",_xlfn.XLOOKUP(HymnIN[[#This Row],[Hymn]],HymnEN[[#All],[hymn_no]],HymnEN[[#All],[author_id]],"0",0,1))</f>
        <v/>
      </c>
      <c r="G7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'5', 'Oh fa\', Signor, che per il Tuo piacere');</v>
      </c>
      <c r="H7944" t="str" cm="1">
        <f t="array" ref="H7944">IF(HymnIN[[#This Row],[Verse]]=0,_xlfn.XLOOKUP(HymnIN[[#This Row],[Text]],Table17[[#All],[Meter]],Table17[[#All],[ID]],"**",0,1),"")</f>
        <v/>
      </c>
      <c r="I7944" t="str" cm="1">
        <f t="array" ref="I7944">IF(HymnIN[[#This Row],[Verse]]=0,_xlfn.XLOOKUP(HymnIN[[#This Row],[Text]],Table17[[#All],[Meter]],Table17[[#All],[Correct Full Meter]],"**",0,1),"")</f>
        <v/>
      </c>
    </row>
    <row r="7945" spans="1:9" x14ac:dyDescent="0.3">
      <c r="A7945">
        <v>399</v>
      </c>
      <c r="B7945">
        <v>2</v>
      </c>
      <c r="C7945">
        <v>6</v>
      </c>
      <c r="D7945">
        <v>9201</v>
      </c>
      <c r="E7945" t="s">
        <v>7591</v>
      </c>
      <c r="F7945" t="str">
        <f>IF(HymnIN[[#This Row],[Verse]]&lt;&gt;0,"",_xlfn.XLOOKUP(HymnIN[[#This Row],[Hymn]],HymnEN[[#All],[hymn_no]],HymnEN[[#All],[author_id]],"0",0,1))</f>
        <v/>
      </c>
      <c r="G7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'6', 'Nel Tuo servizio sempre più cresciam');</v>
      </c>
      <c r="H7945" t="str" cm="1">
        <f t="array" ref="H7945">IF(HymnIN[[#This Row],[Verse]]=0,_xlfn.XLOOKUP(HymnIN[[#This Row],[Text]],Table17[[#All],[Meter]],Table17[[#All],[ID]],"**",0,1),"")</f>
        <v/>
      </c>
      <c r="I7945" t="str" cm="1">
        <f t="array" ref="I7945">IF(HymnIN[[#This Row],[Verse]]=0,_xlfn.XLOOKUP(HymnIN[[#This Row],[Text]],Table17[[#All],[Meter]],Table17[[#All],[Correct Full Meter]],"**",0,1),"")</f>
        <v/>
      </c>
    </row>
    <row r="7946" spans="1:9" x14ac:dyDescent="0.3">
      <c r="A7946">
        <v>399</v>
      </c>
      <c r="B7946">
        <v>2</v>
      </c>
      <c r="C7946">
        <v>7</v>
      </c>
      <c r="D7946">
        <v>9202</v>
      </c>
      <c r="E7946" t="s">
        <v>7592</v>
      </c>
      <c r="F7946" t="str">
        <f>IF(HymnIN[[#This Row],[Verse]]&lt;&gt;0,"",_xlfn.XLOOKUP(HymnIN[[#This Row],[Hymn]],HymnEN[[#All],[hymn_no]],HymnEN[[#All],[author_id]],"0",0,1))</f>
        <v/>
      </c>
      <c r="G7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'7', 'Si che, la nostra corsa completata,');</v>
      </c>
      <c r="H7946" t="str" cm="1">
        <f t="array" ref="H7946">IF(HymnIN[[#This Row],[Verse]]=0,_xlfn.XLOOKUP(HymnIN[[#This Row],[Text]],Table17[[#All],[Meter]],Table17[[#All],[ID]],"**",0,1),"")</f>
        <v/>
      </c>
      <c r="I7946" t="str" cm="1">
        <f t="array" ref="I7946">IF(HymnIN[[#This Row],[Verse]]=0,_xlfn.XLOOKUP(HymnIN[[#This Row],[Text]],Table17[[#All],[Meter]],Table17[[#All],[Correct Full Meter]],"**",0,1),"")</f>
        <v/>
      </c>
    </row>
    <row r="7947" spans="1:9" x14ac:dyDescent="0.3">
      <c r="A7947">
        <v>399</v>
      </c>
      <c r="B7947">
        <v>2</v>
      </c>
      <c r="C7947">
        <v>8</v>
      </c>
      <c r="D7947">
        <v>9203</v>
      </c>
      <c r="E7947" t="s">
        <v>7593</v>
      </c>
      <c r="F7947" t="str">
        <f>IF(HymnIN[[#This Row],[Verse]]&lt;&gt;0,"",_xlfn.XLOOKUP(HymnIN[[#This Row],[Hymn]],HymnEN[[#All],[hymn_no]],HymnEN[[#All],[author_id]],"0",0,1))</f>
        <v/>
      </c>
      <c r="G7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('399', '2', '8', 'La Tua parola "Bene sta" sentiam.');</v>
      </c>
      <c r="H7947" t="str" cm="1">
        <f t="array" ref="H7947">IF(HymnIN[[#This Row],[Verse]]=0,_xlfn.XLOOKUP(HymnIN[[#This Row],[Text]],Table17[[#All],[Meter]],Table17[[#All],[ID]],"**",0,1),"")</f>
        <v/>
      </c>
      <c r="I7947" t="str" cm="1">
        <f t="array" ref="I7947">IF(HymnIN[[#This Row],[Verse]]=0,_xlfn.XLOOKUP(HymnIN[[#This Row],[Text]],Table17[[#All],[Meter]],Table17[[#All],[Correct Full Meter]],"**",0,1),"")</f>
        <v/>
      </c>
    </row>
    <row r="7948" spans="1:9" x14ac:dyDescent="0.3">
      <c r="A7948">
        <v>400</v>
      </c>
      <c r="B7948">
        <v>0</v>
      </c>
      <c r="C7948">
        <v>0</v>
      </c>
      <c r="D7948">
        <v>9207</v>
      </c>
      <c r="E7948" t="s">
        <v>1827</v>
      </c>
      <c r="F7948">
        <f>IF(HymnIN[[#This Row],[Verse]]&lt;&gt;0,"",_xlfn.XLOOKUP(HymnIN[[#This Row],[Hymn]],HymnEN[[#All],[hymn_no]],HymnEN[[#All],[author_id]],"0",0,1))</f>
        <v>110</v>
      </c>
      <c r="G7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('400', '14.13.14.13.', '203', '110');</v>
      </c>
      <c r="H7948" cm="1">
        <f t="array" ref="H7948">IF(HymnIN[[#This Row],[Verse]]=0,_xlfn.XLOOKUP(HymnIN[[#This Row],[Text]],Table17[[#All],[Meter]],Table17[[#All],[ID]],"**",0,1),"")</f>
        <v>203</v>
      </c>
      <c r="I7948" t="str" cm="1">
        <f t="array" ref="I7948">IF(HymnIN[[#This Row],[Verse]]=0,_xlfn.XLOOKUP(HymnIN[[#This Row],[Text]],Table17[[#All],[Meter]],Table17[[#All],[Correct Full Meter]],"**",0,1),"")</f>
        <v>14.13.14.13.</v>
      </c>
    </row>
    <row r="7949" spans="1:9" x14ac:dyDescent="0.3">
      <c r="A7949">
        <v>400</v>
      </c>
      <c r="B7949">
        <v>1</v>
      </c>
      <c r="C7949">
        <v>1</v>
      </c>
      <c r="D7949">
        <v>9208</v>
      </c>
      <c r="E7949" t="s">
        <v>7594</v>
      </c>
      <c r="F7949" t="str">
        <f>IF(HymnIN[[#This Row],[Verse]]&lt;&gt;0,"",_xlfn.XLOOKUP(HymnIN[[#This Row],[Hymn]],HymnEN[[#All],[hymn_no]],HymnEN[[#All],[author_id]],"0",0,1))</f>
        <v/>
      </c>
      <c r="G7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'1', '1', 'DIO manifestato in carne: oh meraviglia');</v>
      </c>
      <c r="H7949" t="str" cm="1">
        <f t="array" ref="H7949">IF(HymnIN[[#This Row],[Verse]]=0,_xlfn.XLOOKUP(HymnIN[[#This Row],[Text]],Table17[[#All],[Meter]],Table17[[#All],[ID]],"**",0,1),"")</f>
        <v/>
      </c>
      <c r="I7949" t="str" cm="1">
        <f t="array" ref="I7949">IF(HymnIN[[#This Row],[Verse]]=0,_xlfn.XLOOKUP(HymnIN[[#This Row],[Text]],Table17[[#All],[Meter]],Table17[[#All],[Correct Full Meter]],"**",0,1),"")</f>
        <v/>
      </c>
    </row>
    <row r="7950" spans="1:9" x14ac:dyDescent="0.3">
      <c r="A7950">
        <v>400</v>
      </c>
      <c r="B7950">
        <v>1</v>
      </c>
      <c r="C7950">
        <v>2</v>
      </c>
      <c r="D7950">
        <v>9209</v>
      </c>
      <c r="E7950" t="s">
        <v>8855</v>
      </c>
      <c r="F7950" t="str">
        <f>IF(HymnIN[[#This Row],[Verse]]&lt;&gt;0,"",_xlfn.XLOOKUP(HymnIN[[#This Row],[Hymn]],HymnEN[[#All],[hymn_no]],HymnEN[[#All],[author_id]],"0",0,1))</f>
        <v/>
      </c>
      <c r="G7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'1', '2', 'Dell\'universo Suo! Sapienza che operò');</v>
      </c>
      <c r="H7950" t="str" cm="1">
        <f t="array" ref="H7950">IF(HymnIN[[#This Row],[Verse]]=0,_xlfn.XLOOKUP(HymnIN[[#This Row],[Text]],Table17[[#All],[Meter]],Table17[[#All],[ID]],"**",0,1),"")</f>
        <v/>
      </c>
      <c r="I7950" t="str" cm="1">
        <f t="array" ref="I7950">IF(HymnIN[[#This Row],[Verse]]=0,_xlfn.XLOOKUP(HymnIN[[#This Row],[Text]],Table17[[#All],[Meter]],Table17[[#All],[Correct Full Meter]],"**",0,1),"")</f>
        <v/>
      </c>
    </row>
    <row r="7951" spans="1:9" x14ac:dyDescent="0.3">
      <c r="A7951">
        <v>400</v>
      </c>
      <c r="B7951">
        <v>1</v>
      </c>
      <c r="C7951">
        <v>3</v>
      </c>
      <c r="D7951">
        <v>9210</v>
      </c>
      <c r="E7951" t="s">
        <v>7596</v>
      </c>
      <c r="F7951" t="str">
        <f>IF(HymnIN[[#This Row],[Verse]]&lt;&gt;0,"",_xlfn.XLOOKUP(HymnIN[[#This Row],[Hymn]],HymnEN[[#All],[hymn_no]],HymnEN[[#All],[author_id]],"0",0,1))</f>
        <v/>
      </c>
      <c r="G7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'1', '3', 'In sante vie per compier i Suoi consigli eccelsi-');</v>
      </c>
      <c r="H7951" t="str" cm="1">
        <f t="array" ref="H7951">IF(HymnIN[[#This Row],[Verse]]=0,_xlfn.XLOOKUP(HymnIN[[#This Row],[Text]],Table17[[#All],[Meter]],Table17[[#All],[ID]],"**",0,1),"")</f>
        <v/>
      </c>
      <c r="I7951" t="str" cm="1">
        <f t="array" ref="I7951">IF(HymnIN[[#This Row],[Verse]]=0,_xlfn.XLOOKUP(HymnIN[[#This Row],[Text]],Table17[[#All],[Meter]],Table17[[#All],[Correct Full Meter]],"**",0,1),"")</f>
        <v/>
      </c>
    </row>
    <row r="7952" spans="1:9" x14ac:dyDescent="0.3">
      <c r="A7952">
        <v>400</v>
      </c>
      <c r="B7952">
        <v>1</v>
      </c>
      <c r="C7952">
        <v>4</v>
      </c>
      <c r="D7952">
        <v>9211</v>
      </c>
      <c r="E7952" t="s">
        <v>7597</v>
      </c>
      <c r="F7952" t="str">
        <f>IF(HymnIN[[#This Row],[Verse]]&lt;&gt;0,"",_xlfn.XLOOKUP(HymnIN[[#This Row],[Hymn]],HymnEN[[#All],[hymn_no]],HymnEN[[#All],[author_id]],"0",0,1))</f>
        <v/>
      </c>
      <c r="G7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'1', '4', 'Or trova Dio risposta in piena adorazion.');</v>
      </c>
      <c r="H7952" t="str" cm="1">
        <f t="array" ref="H7952">IF(HymnIN[[#This Row],[Verse]]=0,_xlfn.XLOOKUP(HymnIN[[#This Row],[Text]],Table17[[#All],[Meter]],Table17[[#All],[ID]],"**",0,1),"")</f>
        <v/>
      </c>
      <c r="I7952" t="str" cm="1">
        <f t="array" ref="I7952">IF(HymnIN[[#This Row],[Verse]]=0,_xlfn.XLOOKUP(HymnIN[[#This Row],[Text]],Table17[[#All],[Meter]],Table17[[#All],[Correct Full Meter]],"**",0,1),"")</f>
        <v/>
      </c>
    </row>
    <row r="7953" spans="1:9" x14ac:dyDescent="0.3">
      <c r="A7953">
        <v>400</v>
      </c>
      <c r="B7953">
        <v>2</v>
      </c>
      <c r="C7953">
        <v>1</v>
      </c>
      <c r="D7953">
        <v>9212</v>
      </c>
      <c r="E7953" t="s">
        <v>7598</v>
      </c>
      <c r="F7953" t="str">
        <f>IF(HymnIN[[#This Row],[Verse]]&lt;&gt;0,"",_xlfn.XLOOKUP(HymnIN[[#This Row],[Hymn]],HymnEN[[#All],[hymn_no]],HymnEN[[#All],[author_id]],"0",0,1))</f>
        <v/>
      </c>
      <c r="G7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'2', '1', 'Oh, qual mutuale gloria tra il Padre e il Figlio è vista!');</v>
      </c>
      <c r="H7953" t="str" cm="1">
        <f t="array" ref="H7953">IF(HymnIN[[#This Row],[Verse]]=0,_xlfn.XLOOKUP(HymnIN[[#This Row],[Text]],Table17[[#All],[Meter]],Table17[[#All],[ID]],"**",0,1),"")</f>
        <v/>
      </c>
      <c r="I7953" t="str" cm="1">
        <f t="array" ref="I7953">IF(HymnIN[[#This Row],[Verse]]=0,_xlfn.XLOOKUP(HymnIN[[#This Row],[Text]],Table17[[#All],[Meter]],Table17[[#All],[Correct Full Meter]],"**",0,1),"")</f>
        <v/>
      </c>
    </row>
    <row r="7954" spans="1:9" x14ac:dyDescent="0.3">
      <c r="A7954">
        <v>400</v>
      </c>
      <c r="B7954">
        <v>2</v>
      </c>
      <c r="C7954">
        <v>2</v>
      </c>
      <c r="D7954">
        <v>9213</v>
      </c>
      <c r="E7954" t="s">
        <v>7599</v>
      </c>
      <c r="F7954" t="str">
        <f>IF(HymnIN[[#This Row],[Verse]]&lt;&gt;0,"",_xlfn.XLOOKUP(HymnIN[[#This Row],[Hymn]],HymnEN[[#All],[hymn_no]],HymnEN[[#All],[author_id]],"0",0,1))</f>
        <v/>
      </c>
      <c r="G7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'2', '2', 'La sfera di segreti rapporti in santo amor');</v>
      </c>
      <c r="H7954" t="str" cm="1">
        <f t="array" ref="H7954">IF(HymnIN[[#This Row],[Verse]]=0,_xlfn.XLOOKUP(HymnIN[[#This Row],[Text]],Table17[[#All],[Meter]],Table17[[#All],[ID]],"**",0,1),"")</f>
        <v/>
      </c>
      <c r="I7954" t="str" cm="1">
        <f t="array" ref="I7954">IF(HymnIN[[#This Row],[Verse]]=0,_xlfn.XLOOKUP(HymnIN[[#This Row],[Text]],Table17[[#All],[Meter]],Table17[[#All],[Correct Full Meter]],"**",0,1),"")</f>
        <v/>
      </c>
    </row>
    <row r="7955" spans="1:9" x14ac:dyDescent="0.3">
      <c r="A7955">
        <v>400</v>
      </c>
      <c r="B7955">
        <v>2</v>
      </c>
      <c r="C7955">
        <v>3</v>
      </c>
      <c r="D7955">
        <v>9214</v>
      </c>
      <c r="E7955" t="s">
        <v>7600</v>
      </c>
      <c r="F7955" t="str">
        <f>IF(HymnIN[[#This Row],[Verse]]&lt;&gt;0,"",_xlfn.XLOOKUP(HymnIN[[#This Row],[Hymn]],HymnEN[[#All],[hymn_no]],HymnEN[[#All],[author_id]],"0",0,1))</f>
        <v/>
      </c>
      <c r="G7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'2', '3', 'E\' il sen del Padre, dove dimora Quei che appieno');</v>
      </c>
      <c r="H7955" t="str" cm="1">
        <f t="array" ref="H7955">IF(HymnIN[[#This Row],[Verse]]=0,_xlfn.XLOOKUP(HymnIN[[#This Row],[Text]],Table17[[#All],[Meter]],Table17[[#All],[ID]],"**",0,1),"")</f>
        <v/>
      </c>
      <c r="I7955" t="str" cm="1">
        <f t="array" ref="I7955">IF(HymnIN[[#This Row],[Verse]]=0,_xlfn.XLOOKUP(HymnIN[[#This Row],[Text]],Table17[[#All],[Meter]],Table17[[#All],[Correct Full Meter]],"**",0,1),"")</f>
        <v/>
      </c>
    </row>
    <row r="7956" spans="1:9" x14ac:dyDescent="0.3">
      <c r="A7956">
        <v>400</v>
      </c>
      <c r="B7956">
        <v>2</v>
      </c>
      <c r="C7956">
        <v>4</v>
      </c>
      <c r="D7956">
        <v>9215</v>
      </c>
      <c r="E7956" t="s">
        <v>7601</v>
      </c>
      <c r="F7956" t="str">
        <f>IF(HymnIN[[#This Row],[Verse]]&lt;&gt;0,"",_xlfn.XLOOKUP(HymnIN[[#This Row],[Hymn]],HymnEN[[#All],[hymn_no]],HymnEN[[#All],[author_id]],"0",0,1))</f>
        <v/>
      </c>
      <c r="G7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'2', '4', 'A quell\'amor perfetto risponderà ad ognor.');</v>
      </c>
      <c r="H7956" t="str" cm="1">
        <f t="array" ref="H7956">IF(HymnIN[[#This Row],[Verse]]=0,_xlfn.XLOOKUP(HymnIN[[#This Row],[Text]],Table17[[#All],[Meter]],Table17[[#All],[ID]],"**",0,1),"")</f>
        <v/>
      </c>
      <c r="I7956" t="str" cm="1">
        <f t="array" ref="I7956">IF(HymnIN[[#This Row],[Verse]]=0,_xlfn.XLOOKUP(HymnIN[[#This Row],[Text]],Table17[[#All],[Meter]],Table17[[#All],[Correct Full Meter]],"**",0,1),"")</f>
        <v/>
      </c>
    </row>
    <row r="7957" spans="1:9" x14ac:dyDescent="0.3">
      <c r="A7957">
        <v>400</v>
      </c>
      <c r="B7957">
        <v>3</v>
      </c>
      <c r="C7957">
        <v>1</v>
      </c>
      <c r="D7957">
        <v>9216</v>
      </c>
      <c r="E7957" t="s">
        <v>7602</v>
      </c>
      <c r="F7957" t="str">
        <f>IF(HymnIN[[#This Row],[Verse]]&lt;&gt;0,"",_xlfn.XLOOKUP(HymnIN[[#This Row],[Hymn]],HymnEN[[#All],[hymn_no]],HymnEN[[#All],[author_id]],"0",0,1))</f>
        <v/>
      </c>
      <c r="G7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'3', '1', 'Ma per lo Spirto Santo l\'amor del Padre è sparso');</v>
      </c>
      <c r="H7957" t="str" cm="1">
        <f t="array" ref="H7957">IF(HymnIN[[#This Row],[Verse]]=0,_xlfn.XLOOKUP(HymnIN[[#This Row],[Text]],Table17[[#All],[Meter]],Table17[[#All],[ID]],"**",0,1),"")</f>
        <v/>
      </c>
      <c r="I7957" t="str" cm="1">
        <f t="array" ref="I7957">IF(HymnIN[[#This Row],[Verse]]=0,_xlfn.XLOOKUP(HymnIN[[#This Row],[Text]],Table17[[#All],[Meter]],Table17[[#All],[Correct Full Meter]],"**",0,1),"")</f>
        <v/>
      </c>
    </row>
    <row r="7958" spans="1:9" x14ac:dyDescent="0.3">
      <c r="A7958">
        <v>400</v>
      </c>
      <c r="B7958">
        <v>3</v>
      </c>
      <c r="C7958">
        <v>2</v>
      </c>
      <c r="D7958">
        <v>9217</v>
      </c>
      <c r="E7958" t="s">
        <v>7603</v>
      </c>
      <c r="F7958" t="str">
        <f>IF(HymnIN[[#This Row],[Verse]]&lt;&gt;0,"",_xlfn.XLOOKUP(HymnIN[[#This Row],[Hymn]],HymnEN[[#All],[hymn_no]],HymnEN[[#All],[author_id]],"0",0,1))</f>
        <v/>
      </c>
      <c r="G7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'3', '2', 'Nei nostri cuori e sempre, col Figlio, in noi sarà.');</v>
      </c>
      <c r="H7958" t="str" cm="1">
        <f t="array" ref="H7958">IF(HymnIN[[#This Row],[Verse]]=0,_xlfn.XLOOKUP(HymnIN[[#This Row],[Text]],Table17[[#All],[Meter]],Table17[[#All],[ID]],"**",0,1),"")</f>
        <v/>
      </c>
      <c r="I7958" t="str" cm="1">
        <f t="array" ref="I7958">IF(HymnIN[[#This Row],[Verse]]=0,_xlfn.XLOOKUP(HymnIN[[#This Row],[Text]],Table17[[#All],[Meter]],Table17[[#All],[Correct Full Meter]],"**",0,1),"")</f>
        <v/>
      </c>
    </row>
    <row r="7959" spans="1:9" x14ac:dyDescent="0.3">
      <c r="A7959">
        <v>400</v>
      </c>
      <c r="B7959">
        <v>3</v>
      </c>
      <c r="C7959">
        <v>3</v>
      </c>
      <c r="D7959">
        <v>9218</v>
      </c>
      <c r="E7959" t="s">
        <v>7604</v>
      </c>
      <c r="F7959" t="str">
        <f>IF(HymnIN[[#This Row],[Verse]]&lt;&gt;0,"",_xlfn.XLOOKUP(HymnIN[[#This Row],[Hymn]],HymnEN[[#All],[hymn_no]],HymnEN[[#All],[author_id]],"0",0,1))</f>
        <v/>
      </c>
      <c r="G7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'3', '3', 'E le affezion dei santi s\'esprimon senza fine');</v>
      </c>
      <c r="H7959" t="str" cm="1">
        <f t="array" ref="H7959">IF(HymnIN[[#This Row],[Verse]]=0,_xlfn.XLOOKUP(HymnIN[[#This Row],[Text]],Table17[[#All],[Meter]],Table17[[#All],[ID]],"**",0,1),"")</f>
        <v/>
      </c>
      <c r="I7959" t="str" cm="1">
        <f t="array" ref="I7959">IF(HymnIN[[#This Row],[Verse]]=0,_xlfn.XLOOKUP(HymnIN[[#This Row],[Text]],Table17[[#All],[Meter]],Table17[[#All],[Correct Full Meter]],"**",0,1),"")</f>
        <v/>
      </c>
    </row>
    <row r="7960" spans="1:9" x14ac:dyDescent="0.3">
      <c r="A7960">
        <v>400</v>
      </c>
      <c r="B7960">
        <v>3</v>
      </c>
      <c r="C7960">
        <v>4</v>
      </c>
      <c r="D7960">
        <v>9219</v>
      </c>
      <c r="E7960" t="s">
        <v>7605</v>
      </c>
      <c r="F7960" t="str">
        <f>IF(HymnIN[[#This Row],[Verse]]&lt;&gt;0,"",_xlfn.XLOOKUP(HymnIN[[#This Row],[Hymn]],HymnEN[[#All],[hymn_no]],HymnEN[[#All],[author_id]],"0",0,1))</f>
        <v/>
      </c>
      <c r="G7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('400', '3', '4', 'Immerse in quell\'amore che mai decrescerà.');</v>
      </c>
      <c r="H7960" t="str" cm="1">
        <f t="array" ref="H7960">IF(HymnIN[[#This Row],[Verse]]=0,_xlfn.XLOOKUP(HymnIN[[#This Row],[Text]],Table17[[#All],[Meter]],Table17[[#All],[ID]],"**",0,1),"")</f>
        <v/>
      </c>
      <c r="I7960" t="str" cm="1">
        <f t="array" ref="I7960">IF(HymnIN[[#This Row],[Verse]]=0,_xlfn.XLOOKUP(HymnIN[[#This Row],[Text]],Table17[[#All],[Meter]],Table17[[#All],[Correct Full Meter]],"**",0,1),"")</f>
        <v/>
      </c>
    </row>
    <row r="7961" spans="1:9" x14ac:dyDescent="0.3">
      <c r="A7961">
        <v>401</v>
      </c>
      <c r="B7961">
        <v>0</v>
      </c>
      <c r="C7961">
        <v>0</v>
      </c>
      <c r="D7961">
        <v>9223</v>
      </c>
      <c r="E7961" t="s">
        <v>1876</v>
      </c>
      <c r="F7961">
        <f>IF(HymnIN[[#This Row],[Verse]]&lt;&gt;0,"",_xlfn.XLOOKUP(HymnIN[[#This Row],[Hymn]],HymnEN[[#All],[hymn_no]],HymnEN[[#All],[author_id]],"0",0,1))</f>
        <v>171</v>
      </c>
      <c r="G7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('401', '11.11.11.11.(c)', '193', '171');</v>
      </c>
      <c r="H7961" cm="1">
        <f t="array" ref="H7961">IF(HymnIN[[#This Row],[Verse]]=0,_xlfn.XLOOKUP(HymnIN[[#This Row],[Text]],Table17[[#All],[Meter]],Table17[[#All],[ID]],"**",0,1),"")</f>
        <v>193</v>
      </c>
      <c r="I7961" t="str" cm="1">
        <f t="array" ref="I7961">IF(HymnIN[[#This Row],[Verse]]=0,_xlfn.XLOOKUP(HymnIN[[#This Row],[Text]],Table17[[#All],[Meter]],Table17[[#All],[Correct Full Meter]],"**",0,1),"")</f>
        <v>11.11.11.11.(c)</v>
      </c>
    </row>
    <row r="7962" spans="1:9" x14ac:dyDescent="0.3">
      <c r="A7962">
        <v>401</v>
      </c>
      <c r="B7962">
        <v>1</v>
      </c>
      <c r="C7962">
        <v>1</v>
      </c>
      <c r="D7962">
        <v>9224</v>
      </c>
      <c r="E7962" t="s">
        <v>7606</v>
      </c>
      <c r="F7962" t="str">
        <f>IF(HymnIN[[#This Row],[Verse]]&lt;&gt;0,"",_xlfn.XLOOKUP(HymnIN[[#This Row],[Hymn]],HymnEN[[#All],[hymn_no]],HymnEN[[#All],[author_id]],"0",0,1))</f>
        <v/>
      </c>
      <c r="G7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'1', '1', 'SPIRTO di grazia, Tu che ci sostieni');</v>
      </c>
      <c r="H7962" t="str" cm="1">
        <f t="array" ref="H7962">IF(HymnIN[[#This Row],[Verse]]=0,_xlfn.XLOOKUP(HymnIN[[#This Row],[Text]],Table17[[#All],[Meter]],Table17[[#All],[ID]],"**",0,1),"")</f>
        <v/>
      </c>
      <c r="I7962" t="str" cm="1">
        <f t="array" ref="I7962">IF(HymnIN[[#This Row],[Verse]]=0,_xlfn.XLOOKUP(HymnIN[[#This Row],[Text]],Table17[[#All],[Meter]],Table17[[#All],[Correct Full Meter]],"**",0,1),"")</f>
        <v/>
      </c>
    </row>
    <row r="7963" spans="1:9" x14ac:dyDescent="0.3">
      <c r="A7963">
        <v>401</v>
      </c>
      <c r="B7963">
        <v>1</v>
      </c>
      <c r="C7963">
        <v>2</v>
      </c>
      <c r="D7963">
        <v>9225</v>
      </c>
      <c r="E7963" t="s">
        <v>7607</v>
      </c>
      <c r="F7963" t="str">
        <f>IF(HymnIN[[#This Row],[Verse]]&lt;&gt;0,"",_xlfn.XLOOKUP(HymnIN[[#This Row],[Hymn]],HymnEN[[#All],[hymn_no]],HymnEN[[#All],[author_id]],"0",0,1))</f>
        <v/>
      </c>
      <c r="G7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'1', '2', 'Di giorno in giorno lungo tutto il viaggio,');</v>
      </c>
      <c r="H7963" t="str" cm="1">
        <f t="array" ref="H7963">IF(HymnIN[[#This Row],[Verse]]=0,_xlfn.XLOOKUP(HymnIN[[#This Row],[Text]],Table17[[#All],[Meter]],Table17[[#All],[ID]],"**",0,1),"")</f>
        <v/>
      </c>
      <c r="I7963" t="str" cm="1">
        <f t="array" ref="I7963">IF(HymnIN[[#This Row],[Verse]]=0,_xlfn.XLOOKUP(HymnIN[[#This Row],[Text]],Table17[[#All],[Meter]],Table17[[#All],[Correct Full Meter]],"**",0,1),"")</f>
        <v/>
      </c>
    </row>
    <row r="7964" spans="1:9" x14ac:dyDescent="0.3">
      <c r="A7964">
        <v>401</v>
      </c>
      <c r="B7964">
        <v>1</v>
      </c>
      <c r="C7964">
        <v>3</v>
      </c>
      <c r="D7964">
        <v>9226</v>
      </c>
      <c r="E7964" t="s">
        <v>7608</v>
      </c>
      <c r="F7964" t="str">
        <f>IF(HymnIN[[#This Row],[Verse]]&lt;&gt;0,"",_xlfn.XLOOKUP(HymnIN[[#This Row],[Hymn]],HymnEN[[#All],[hymn_no]],HymnEN[[#All],[author_id]],"0",0,1))</f>
        <v/>
      </c>
      <c r="G7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'1', '3', 'Per le Tue cure che non vengon meno');</v>
      </c>
      <c r="H7964" t="str" cm="1">
        <f t="array" ref="H7964">IF(HymnIN[[#This Row],[Verse]]=0,_xlfn.XLOOKUP(HymnIN[[#This Row],[Text]],Table17[[#All],[Meter]],Table17[[#All],[ID]],"**",0,1),"")</f>
        <v/>
      </c>
      <c r="I7964" t="str" cm="1">
        <f t="array" ref="I7964">IF(HymnIN[[#This Row],[Verse]]=0,_xlfn.XLOOKUP(HymnIN[[#This Row],[Text]],Table17[[#All],[Meter]],Table17[[#All],[Correct Full Meter]],"**",0,1),"")</f>
        <v/>
      </c>
    </row>
    <row r="7965" spans="1:9" x14ac:dyDescent="0.3">
      <c r="A7965">
        <v>401</v>
      </c>
      <c r="B7965">
        <v>1</v>
      </c>
      <c r="C7965">
        <v>4</v>
      </c>
      <c r="D7965">
        <v>9227</v>
      </c>
      <c r="E7965" t="s">
        <v>7609</v>
      </c>
      <c r="F7965" t="str">
        <f>IF(HymnIN[[#This Row],[Verse]]&lt;&gt;0,"",_xlfn.XLOOKUP(HymnIN[[#This Row],[Hymn]],HymnEN[[#All],[hymn_no]],HymnEN[[#All],[author_id]],"0",0,1))</f>
        <v/>
      </c>
      <c r="G7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'1', '4', 'Ti ringraziam e Ti rendiamo omaggio.');</v>
      </c>
      <c r="H7965" t="str" cm="1">
        <f t="array" ref="H7965">IF(HymnIN[[#This Row],[Verse]]=0,_xlfn.XLOOKUP(HymnIN[[#This Row],[Text]],Table17[[#All],[Meter]],Table17[[#All],[ID]],"**",0,1),"")</f>
        <v/>
      </c>
      <c r="I7965" t="str" cm="1">
        <f t="array" ref="I7965">IF(HymnIN[[#This Row],[Verse]]=0,_xlfn.XLOOKUP(HymnIN[[#This Row],[Text]],Table17[[#All],[Meter]],Table17[[#All],[Correct Full Meter]],"**",0,1),"")</f>
        <v/>
      </c>
    </row>
    <row r="7966" spans="1:9" x14ac:dyDescent="0.3">
      <c r="A7966">
        <v>401</v>
      </c>
      <c r="B7966">
        <v>2</v>
      </c>
      <c r="C7966">
        <v>1</v>
      </c>
      <c r="D7966">
        <v>9228</v>
      </c>
      <c r="E7966" t="s">
        <v>7610</v>
      </c>
      <c r="F7966" t="str">
        <f>IF(HymnIN[[#This Row],[Verse]]&lt;&gt;0,"",_xlfn.XLOOKUP(HymnIN[[#This Row],[Hymn]],HymnEN[[#All],[hymn_no]],HymnEN[[#All],[author_id]],"0",0,1))</f>
        <v/>
      </c>
      <c r="G7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'2', '1', 'Spirto di verità, Tu ci conduci');</v>
      </c>
      <c r="H7966" t="str" cm="1">
        <f t="array" ref="H7966">IF(HymnIN[[#This Row],[Verse]]=0,_xlfn.XLOOKUP(HymnIN[[#This Row],[Text]],Table17[[#All],[Meter]],Table17[[#All],[ID]],"**",0,1),"")</f>
        <v/>
      </c>
      <c r="I7966" t="str" cm="1">
        <f t="array" ref="I7966">IF(HymnIN[[#This Row],[Verse]]=0,_xlfn.XLOOKUP(HymnIN[[#This Row],[Text]],Table17[[#All],[Meter]],Table17[[#All],[Correct Full Meter]],"**",0,1),"")</f>
        <v/>
      </c>
    </row>
    <row r="7967" spans="1:9" x14ac:dyDescent="0.3">
      <c r="A7967">
        <v>401</v>
      </c>
      <c r="B7967">
        <v>2</v>
      </c>
      <c r="C7967">
        <v>2</v>
      </c>
      <c r="D7967">
        <v>9229</v>
      </c>
      <c r="E7967" t="s">
        <v>7611</v>
      </c>
      <c r="F7967" t="str">
        <f>IF(HymnIN[[#This Row],[Verse]]&lt;&gt;0,"",_xlfn.XLOOKUP(HymnIN[[#This Row],[Hymn]],HymnEN[[#All],[hymn_no]],HymnEN[[#All],[author_id]],"0",0,1))</f>
        <v/>
      </c>
      <c r="G7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'2', '2', 'Nel piano da Dio stesso preparato,');</v>
      </c>
      <c r="H7967" t="str" cm="1">
        <f t="array" ref="H7967">IF(HymnIN[[#This Row],[Verse]]=0,_xlfn.XLOOKUP(HymnIN[[#This Row],[Text]],Table17[[#All],[Meter]],Table17[[#All],[ID]],"**",0,1),"")</f>
        <v/>
      </c>
      <c r="I7967" t="str" cm="1">
        <f t="array" ref="I7967">IF(HymnIN[[#This Row],[Verse]]=0,_xlfn.XLOOKUP(HymnIN[[#This Row],[Text]],Table17[[#All],[Meter]],Table17[[#All],[Correct Full Meter]],"**",0,1),"")</f>
        <v/>
      </c>
    </row>
    <row r="7968" spans="1:9" x14ac:dyDescent="0.3">
      <c r="A7968">
        <v>401</v>
      </c>
      <c r="B7968">
        <v>2</v>
      </c>
      <c r="C7968">
        <v>3</v>
      </c>
      <c r="D7968">
        <v>9230</v>
      </c>
      <c r="E7968" t="s">
        <v>7612</v>
      </c>
      <c r="F7968" t="str">
        <f>IF(HymnIN[[#This Row],[Verse]]&lt;&gt;0,"",_xlfn.XLOOKUP(HymnIN[[#This Row],[Hymn]],HymnEN[[#All],[hymn_no]],HymnEN[[#All],[author_id]],"0",0,1))</f>
        <v/>
      </c>
      <c r="G7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'2', '3', 'E ci riveli il volto pien di luce');</v>
      </c>
      <c r="H7968" t="str" cm="1">
        <f t="array" ref="H7968">IF(HymnIN[[#This Row],[Verse]]=0,_xlfn.XLOOKUP(HymnIN[[#This Row],[Text]],Table17[[#All],[Meter]],Table17[[#All],[ID]],"**",0,1),"")</f>
        <v/>
      </c>
      <c r="I7968" t="str" cm="1">
        <f t="array" ref="I7968">IF(HymnIN[[#This Row],[Verse]]=0,_xlfn.XLOOKUP(HymnIN[[#This Row],[Text]],Table17[[#All],[Meter]],Table17[[#All],[Correct Full Meter]],"**",0,1),"")</f>
        <v/>
      </c>
    </row>
    <row r="7969" spans="1:9" x14ac:dyDescent="0.3">
      <c r="A7969">
        <v>401</v>
      </c>
      <c r="B7969">
        <v>2</v>
      </c>
      <c r="C7969">
        <v>4</v>
      </c>
      <c r="D7969">
        <v>9231</v>
      </c>
      <c r="E7969" t="s">
        <v>7613</v>
      </c>
      <c r="F7969" t="str">
        <f>IF(HymnIN[[#This Row],[Verse]]&lt;&gt;0,"",_xlfn.XLOOKUP(HymnIN[[#This Row],[Hymn]],HymnEN[[#All],[hymn_no]],HymnEN[[#All],[author_id]],"0",0,1))</f>
        <v/>
      </c>
      <c r="G7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'2', '4', 'Del Figlio, ch\'è supremo sul creato.');</v>
      </c>
      <c r="H7969" t="str" cm="1">
        <f t="array" ref="H7969">IF(HymnIN[[#This Row],[Verse]]=0,_xlfn.XLOOKUP(HymnIN[[#This Row],[Text]],Table17[[#All],[Meter]],Table17[[#All],[ID]],"**",0,1),"")</f>
        <v/>
      </c>
      <c r="I7969" t="str" cm="1">
        <f t="array" ref="I7969">IF(HymnIN[[#This Row],[Verse]]=0,_xlfn.XLOOKUP(HymnIN[[#This Row],[Text]],Table17[[#All],[Meter]],Table17[[#All],[Correct Full Meter]],"**",0,1),"")</f>
        <v/>
      </c>
    </row>
    <row r="7970" spans="1:9" x14ac:dyDescent="0.3">
      <c r="A7970">
        <v>401</v>
      </c>
      <c r="B7970">
        <v>3</v>
      </c>
      <c r="C7970">
        <v>1</v>
      </c>
      <c r="D7970">
        <v>9232</v>
      </c>
      <c r="E7970" t="s">
        <v>7614</v>
      </c>
      <c r="F7970" t="str">
        <f>IF(HymnIN[[#This Row],[Verse]]&lt;&gt;0,"",_xlfn.XLOOKUP(HymnIN[[#This Row],[Hymn]],HymnEN[[#All],[hymn_no]],HymnEN[[#All],[author_id]],"0",0,1))</f>
        <v/>
      </c>
      <c r="G7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'3', '1', 'Colmi dei ben di cui ci fai gioire,');</v>
      </c>
      <c r="H7970" t="str" cm="1">
        <f t="array" ref="H7970">IF(HymnIN[[#This Row],[Verse]]=0,_xlfn.XLOOKUP(HymnIN[[#This Row],[Text]],Table17[[#All],[Meter]],Table17[[#All],[ID]],"**",0,1),"")</f>
        <v/>
      </c>
      <c r="I7970" t="str" cm="1">
        <f t="array" ref="I7970">IF(HymnIN[[#This Row],[Verse]]=0,_xlfn.XLOOKUP(HymnIN[[#This Row],[Text]],Table17[[#All],[Meter]],Table17[[#All],[Correct Full Meter]],"**",0,1),"")</f>
        <v/>
      </c>
    </row>
    <row r="7971" spans="1:9" x14ac:dyDescent="0.3">
      <c r="A7971">
        <v>401</v>
      </c>
      <c r="B7971">
        <v>3</v>
      </c>
      <c r="C7971">
        <v>2</v>
      </c>
      <c r="D7971">
        <v>9233</v>
      </c>
      <c r="E7971" t="s">
        <v>7615</v>
      </c>
      <c r="F7971" t="str">
        <f>IF(HymnIN[[#This Row],[Verse]]&lt;&gt;0,"",_xlfn.XLOOKUP(HymnIN[[#This Row],[Hymn]],HymnEN[[#All],[hymn_no]],HymnEN[[#All],[author_id]],"0",0,1))</f>
        <v/>
      </c>
      <c r="G7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'3', '2', 'Possiamo insiem, con santa riverenza,');</v>
      </c>
      <c r="H7971" t="str" cm="1">
        <f t="array" ref="H7971">IF(HymnIN[[#This Row],[Verse]]=0,_xlfn.XLOOKUP(HymnIN[[#This Row],[Text]],Table17[[#All],[Meter]],Table17[[#All],[ID]],"**",0,1),"")</f>
        <v/>
      </c>
      <c r="I7971" t="str" cm="1">
        <f t="array" ref="I7971">IF(HymnIN[[#This Row],[Verse]]=0,_xlfn.XLOOKUP(HymnIN[[#This Row],[Text]],Table17[[#All],[Meter]],Table17[[#All],[Correct Full Meter]],"**",0,1),"")</f>
        <v/>
      </c>
    </row>
    <row r="7972" spans="1:9" x14ac:dyDescent="0.3">
      <c r="A7972">
        <v>401</v>
      </c>
      <c r="B7972">
        <v>3</v>
      </c>
      <c r="C7972">
        <v>3</v>
      </c>
      <c r="D7972">
        <v>9234</v>
      </c>
      <c r="E7972" t="s">
        <v>7616</v>
      </c>
      <c r="F7972" t="str">
        <f>IF(HymnIN[[#This Row],[Verse]]&lt;&gt;0,"",_xlfn.XLOOKUP(HymnIN[[#This Row],[Hymn]],HymnEN[[#All],[hymn_no]],HymnEN[[#All],[author_id]],"0",0,1))</f>
        <v/>
      </c>
      <c r="G7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'3', '3', 'Spirto di vita, apprender a servire');</v>
      </c>
      <c r="H7972" t="str" cm="1">
        <f t="array" ref="H7972">IF(HymnIN[[#This Row],[Verse]]=0,_xlfn.XLOOKUP(HymnIN[[#This Row],[Text]],Table17[[#All],[Meter]],Table17[[#All],[ID]],"**",0,1),"")</f>
        <v/>
      </c>
      <c r="I7972" t="str" cm="1">
        <f t="array" ref="I7972">IF(HymnIN[[#This Row],[Verse]]=0,_xlfn.XLOOKUP(HymnIN[[#This Row],[Text]],Table17[[#All],[Meter]],Table17[[#All],[Correct Full Meter]],"**",0,1),"")</f>
        <v/>
      </c>
    </row>
    <row r="7973" spans="1:9" x14ac:dyDescent="0.3">
      <c r="A7973">
        <v>401</v>
      </c>
      <c r="B7973">
        <v>3</v>
      </c>
      <c r="C7973">
        <v>4</v>
      </c>
      <c r="D7973">
        <v>9235</v>
      </c>
      <c r="E7973" t="s">
        <v>7617</v>
      </c>
      <c r="F7973" t="str">
        <f>IF(HymnIN[[#This Row],[Verse]]&lt;&gt;0,"",_xlfn.XLOOKUP(HymnIN[[#This Row],[Hymn]],HymnEN[[#All],[hymn_no]],HymnEN[[#All],[author_id]],"0",0,1))</f>
        <v/>
      </c>
      <c r="G7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'3', '4', 'Meglio, fidando solo in Tua potenza.');</v>
      </c>
      <c r="H7973" t="str" cm="1">
        <f t="array" ref="H7973">IF(HymnIN[[#This Row],[Verse]]=0,_xlfn.XLOOKUP(HymnIN[[#This Row],[Text]],Table17[[#All],[Meter]],Table17[[#All],[ID]],"**",0,1),"")</f>
        <v/>
      </c>
      <c r="I7973" t="str" cm="1">
        <f t="array" ref="I7973">IF(HymnIN[[#This Row],[Verse]]=0,_xlfn.XLOOKUP(HymnIN[[#This Row],[Text]],Table17[[#All],[Meter]],Table17[[#All],[Correct Full Meter]],"**",0,1),"")</f>
        <v/>
      </c>
    </row>
    <row r="7974" spans="1:9" x14ac:dyDescent="0.3">
      <c r="A7974">
        <v>401</v>
      </c>
      <c r="B7974">
        <v>4</v>
      </c>
      <c r="C7974">
        <v>1</v>
      </c>
      <c r="D7974">
        <v>9236</v>
      </c>
      <c r="E7974" t="s">
        <v>7618</v>
      </c>
      <c r="F7974" t="str">
        <f>IF(HymnIN[[#This Row],[Verse]]&lt;&gt;0,"",_xlfn.XLOOKUP(HymnIN[[#This Row],[Hymn]],HymnEN[[#All],[hymn_no]],HymnEN[[#All],[author_id]],"0",0,1))</f>
        <v/>
      </c>
      <c r="G7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'4', '1', 'Nel nostro cuor fa\' splender Tu la face,');</v>
      </c>
      <c r="H7974" t="str" cm="1">
        <f t="array" ref="H7974">IF(HymnIN[[#This Row],[Verse]]=0,_xlfn.XLOOKUP(HymnIN[[#This Row],[Text]],Table17[[#All],[Meter]],Table17[[#All],[ID]],"**",0,1),"")</f>
        <v/>
      </c>
      <c r="I7974" t="str" cm="1">
        <f t="array" ref="I7974">IF(HymnIN[[#This Row],[Verse]]=0,_xlfn.XLOOKUP(HymnIN[[#This Row],[Text]],Table17[[#All],[Meter]],Table17[[#All],[Correct Full Meter]],"**",0,1),"")</f>
        <v/>
      </c>
    </row>
    <row r="7975" spans="1:9" x14ac:dyDescent="0.3">
      <c r="A7975">
        <v>401</v>
      </c>
      <c r="B7975">
        <v>4</v>
      </c>
      <c r="C7975">
        <v>2</v>
      </c>
      <c r="D7975">
        <v>9237</v>
      </c>
      <c r="E7975" t="s">
        <v>7619</v>
      </c>
      <c r="F7975" t="str">
        <f>IF(HymnIN[[#This Row],[Verse]]&lt;&gt;0,"",_xlfn.XLOOKUP(HymnIN[[#This Row],[Hymn]],HymnEN[[#All],[hymn_no]],HymnEN[[#All],[author_id]],"0",0,1))</f>
        <v/>
      </c>
      <c r="G7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'4', '2', 'Spirto di Dio, del giorno del riposo;');</v>
      </c>
      <c r="H7975" t="str" cm="1">
        <f t="array" ref="H7975">IF(HymnIN[[#This Row],[Verse]]=0,_xlfn.XLOOKUP(HymnIN[[#This Row],[Text]],Table17[[#All],[Meter]],Table17[[#All],[ID]],"**",0,1),"")</f>
        <v/>
      </c>
      <c r="I7975" t="str" cm="1">
        <f t="array" ref="I7975">IF(HymnIN[[#This Row],[Verse]]=0,_xlfn.XLOOKUP(HymnIN[[#This Row],[Text]],Table17[[#All],[Meter]],Table17[[#All],[Correct Full Meter]],"**",0,1),"")</f>
        <v/>
      </c>
    </row>
    <row r="7976" spans="1:9" x14ac:dyDescent="0.3">
      <c r="A7976">
        <v>401</v>
      </c>
      <c r="B7976">
        <v>4</v>
      </c>
      <c r="C7976">
        <v>3</v>
      </c>
      <c r="D7976">
        <v>9238</v>
      </c>
      <c r="E7976" t="s">
        <v>7620</v>
      </c>
      <c r="F7976" t="str">
        <f>IF(HymnIN[[#This Row],[Verse]]&lt;&gt;0,"",_xlfn.XLOOKUP(HymnIN[[#This Row],[Hymn]],HymnEN[[#All],[hymn_no]],HymnEN[[#All],[author_id]],"0",0,1))</f>
        <v/>
      </c>
      <c r="G7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'4', '3', 'Dell\'umiltà rivestici verace');</v>
      </c>
      <c r="H7976" t="str" cm="1">
        <f t="array" ref="H7976">IF(HymnIN[[#This Row],[Verse]]=0,_xlfn.XLOOKUP(HymnIN[[#This Row],[Text]],Table17[[#All],[Meter]],Table17[[#All],[ID]],"**",0,1),"")</f>
        <v/>
      </c>
      <c r="I7976" t="str" cm="1">
        <f t="array" ref="I7976">IF(HymnIN[[#This Row],[Verse]]=0,_xlfn.XLOOKUP(HymnIN[[#This Row],[Text]],Table17[[#All],[Meter]],Table17[[#All],[Correct Full Meter]],"**",0,1),"")</f>
        <v/>
      </c>
    </row>
    <row r="7977" spans="1:9" x14ac:dyDescent="0.3">
      <c r="A7977">
        <v>401</v>
      </c>
      <c r="B7977">
        <v>4</v>
      </c>
      <c r="C7977">
        <v>4</v>
      </c>
      <c r="D7977">
        <v>9239</v>
      </c>
      <c r="E7977" t="s">
        <v>7621</v>
      </c>
      <c r="F7977" t="str">
        <f>IF(HymnIN[[#This Row],[Verse]]&lt;&gt;0,"",_xlfn.XLOOKUP(HymnIN[[#This Row],[Hymn]],HymnEN[[#All],[hymn_no]],HymnEN[[#All],[author_id]],"0",0,1))</f>
        <v/>
      </c>
      <c r="G7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('401', '4', '4', 'Che brilla nel servizio Tuo prezioso.');</v>
      </c>
      <c r="H7977" t="str" cm="1">
        <f t="array" ref="H7977">IF(HymnIN[[#This Row],[Verse]]=0,_xlfn.XLOOKUP(HymnIN[[#This Row],[Text]],Table17[[#All],[Meter]],Table17[[#All],[ID]],"**",0,1),"")</f>
        <v/>
      </c>
      <c r="I7977" t="str" cm="1">
        <f t="array" ref="I7977">IF(HymnIN[[#This Row],[Verse]]=0,_xlfn.XLOOKUP(HymnIN[[#This Row],[Text]],Table17[[#All],[Meter]],Table17[[#All],[Correct Full Meter]],"**",0,1),"")</f>
        <v/>
      </c>
    </row>
    <row r="7978" spans="1:9" x14ac:dyDescent="0.3">
      <c r="A7978">
        <v>402</v>
      </c>
      <c r="B7978">
        <v>0</v>
      </c>
      <c r="C7978">
        <v>0</v>
      </c>
      <c r="D7978">
        <v>9243</v>
      </c>
      <c r="E7978" t="s">
        <v>7622</v>
      </c>
      <c r="F7978">
        <f>IF(HymnIN[[#This Row],[Verse]]&lt;&gt;0,"",_xlfn.XLOOKUP(HymnIN[[#This Row],[Hymn]],HymnEN[[#All],[hymn_no]],HymnEN[[#All],[author_id]],"0",0,1))</f>
        <v>43</v>
      </c>
      <c r="G7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('402', '8.8.8.8.7.', '155', '43');</v>
      </c>
      <c r="H7978" cm="1">
        <f t="array" ref="H7978">IF(HymnIN[[#This Row],[Verse]]=0,_xlfn.XLOOKUP(HymnIN[[#This Row],[Text]],Table17[[#All],[Meter]],Table17[[#All],[ID]],"**",0,1),"")</f>
        <v>155</v>
      </c>
      <c r="I7978" t="str" cm="1">
        <f t="array" ref="I7978">IF(HymnIN[[#This Row],[Verse]]=0,_xlfn.XLOOKUP(HymnIN[[#This Row],[Text]],Table17[[#All],[Meter]],Table17[[#All],[Correct Full Meter]],"**",0,1),"")</f>
        <v>8.8.8.8.7.</v>
      </c>
    </row>
    <row r="7979" spans="1:9" x14ac:dyDescent="0.3">
      <c r="A7979">
        <v>402</v>
      </c>
      <c r="B7979">
        <v>1</v>
      </c>
      <c r="C7979">
        <v>1</v>
      </c>
      <c r="D7979">
        <v>9244</v>
      </c>
      <c r="E7979" t="s">
        <v>5743</v>
      </c>
      <c r="F7979" t="str">
        <f>IF(HymnIN[[#This Row],[Verse]]&lt;&gt;0,"",_xlfn.XLOOKUP(HymnIN[[#This Row],[Hymn]],HymnEN[[#All],[hymn_no]],HymnEN[[#All],[author_id]],"0",0,1))</f>
        <v/>
      </c>
      <c r="G7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'1', '1', 'PADRE, Figlio e Spirto Santo,');</v>
      </c>
      <c r="H7979" t="str" cm="1">
        <f t="array" ref="H7979">IF(HymnIN[[#This Row],[Verse]]=0,_xlfn.XLOOKUP(HymnIN[[#This Row],[Text]],Table17[[#All],[Meter]],Table17[[#All],[ID]],"**",0,1),"")</f>
        <v/>
      </c>
      <c r="I7979" t="str" cm="1">
        <f t="array" ref="I7979">IF(HymnIN[[#This Row],[Verse]]=0,_xlfn.XLOOKUP(HymnIN[[#This Row],[Text]],Table17[[#All],[Meter]],Table17[[#All],[Correct Full Meter]],"**",0,1),"")</f>
        <v/>
      </c>
    </row>
    <row r="7980" spans="1:9" x14ac:dyDescent="0.3">
      <c r="A7980">
        <v>402</v>
      </c>
      <c r="B7980">
        <v>1</v>
      </c>
      <c r="C7980">
        <v>2</v>
      </c>
      <c r="D7980">
        <v>9245</v>
      </c>
      <c r="E7980" t="s">
        <v>7623</v>
      </c>
      <c r="F7980" t="str">
        <f>IF(HymnIN[[#This Row],[Verse]]&lt;&gt;0,"",_xlfn.XLOOKUP(HymnIN[[#This Row],[Hymn]],HymnEN[[#All],[hymn_no]],HymnEN[[#All],[author_id]],"0",0,1))</f>
        <v/>
      </c>
      <c r="G7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'1', '2', 'Sommo Dio che conosciamo,');</v>
      </c>
      <c r="H7980" t="str" cm="1">
        <f t="array" ref="H7980">IF(HymnIN[[#This Row],[Verse]]=0,_xlfn.XLOOKUP(HymnIN[[#This Row],[Text]],Table17[[#All],[Meter]],Table17[[#All],[ID]],"**",0,1),"")</f>
        <v/>
      </c>
      <c r="I7980" t="str" cm="1">
        <f t="array" ref="I7980">IF(HymnIN[[#This Row],[Verse]]=0,_xlfn.XLOOKUP(HymnIN[[#This Row],[Text]],Table17[[#All],[Meter]],Table17[[#All],[Correct Full Meter]],"**",0,1),"")</f>
        <v/>
      </c>
    </row>
    <row r="7981" spans="1:9" x14ac:dyDescent="0.3">
      <c r="A7981">
        <v>402</v>
      </c>
      <c r="B7981">
        <v>1</v>
      </c>
      <c r="C7981">
        <v>3</v>
      </c>
      <c r="D7981">
        <v>9246</v>
      </c>
      <c r="E7981" t="s">
        <v>7624</v>
      </c>
      <c r="F7981" t="str">
        <f>IF(HymnIN[[#This Row],[Verse]]&lt;&gt;0,"",_xlfn.XLOOKUP(HymnIN[[#This Row],[Hymn]],HymnEN[[#All],[hymn_no]],HymnEN[[#All],[author_id]],"0",0,1))</f>
        <v/>
      </c>
      <c r="G7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'1', '3', 'Nome in cui per fé apprendiamo');</v>
      </c>
      <c r="H7981" t="str" cm="1">
        <f t="array" ref="H7981">IF(HymnIN[[#This Row],[Verse]]=0,_xlfn.XLOOKUP(HymnIN[[#This Row],[Text]],Table17[[#All],[Meter]],Table17[[#All],[ID]],"**",0,1),"")</f>
        <v/>
      </c>
      <c r="I7981" t="str" cm="1">
        <f t="array" ref="I7981">IF(HymnIN[[#This Row],[Verse]]=0,_xlfn.XLOOKUP(HymnIN[[#This Row],[Text]],Table17[[#All],[Meter]],Table17[[#All],[Correct Full Meter]],"**",0,1),"")</f>
        <v/>
      </c>
    </row>
    <row r="7982" spans="1:9" x14ac:dyDescent="0.3">
      <c r="A7982">
        <v>402</v>
      </c>
      <c r="B7982">
        <v>1</v>
      </c>
      <c r="C7982">
        <v>4</v>
      </c>
      <c r="D7982">
        <v>9247</v>
      </c>
      <c r="E7982" t="s">
        <v>7625</v>
      </c>
      <c r="F7982" t="str">
        <f>IF(HymnIN[[#This Row],[Verse]]&lt;&gt;0,"",_xlfn.XLOOKUP(HymnIN[[#This Row],[Hymn]],HymnEN[[#All],[hymn_no]],HymnEN[[#All],[author_id]],"0",0,1))</f>
        <v/>
      </c>
      <c r="G7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'1', '4', 'La pienezza e la potenza');</v>
      </c>
      <c r="H7982" t="str" cm="1">
        <f t="array" ref="H7982">IF(HymnIN[[#This Row],[Verse]]=0,_xlfn.XLOOKUP(HymnIN[[#This Row],[Text]],Table17[[#All],[Meter]],Table17[[#All],[ID]],"**",0,1),"")</f>
        <v/>
      </c>
      <c r="I7982" t="str" cm="1">
        <f t="array" ref="I7982">IF(HymnIN[[#This Row],[Verse]]=0,_xlfn.XLOOKUP(HymnIN[[#This Row],[Text]],Table17[[#All],[Meter]],Table17[[#All],[Correct Full Meter]],"**",0,1),"")</f>
        <v/>
      </c>
    </row>
    <row r="7983" spans="1:9" x14ac:dyDescent="0.3">
      <c r="A7983">
        <v>402</v>
      </c>
      <c r="B7983">
        <v>1</v>
      </c>
      <c r="C7983">
        <v>5</v>
      </c>
      <c r="D7983">
        <v>9248</v>
      </c>
      <c r="E7983" t="s">
        <v>7626</v>
      </c>
      <c r="F7983" t="str">
        <f>IF(HymnIN[[#This Row],[Verse]]&lt;&gt;0,"",_xlfn.XLOOKUP(HymnIN[[#This Row],[Hymn]],HymnEN[[#All],[hymn_no]],HymnEN[[#All],[author_id]],"0",0,1))</f>
        <v/>
      </c>
      <c r="G7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'1', '5', 'Della rivelaïon.');</v>
      </c>
      <c r="H7983" t="str" cm="1">
        <f t="array" ref="H7983">IF(HymnIN[[#This Row],[Verse]]=0,_xlfn.XLOOKUP(HymnIN[[#This Row],[Text]],Table17[[#All],[Meter]],Table17[[#All],[ID]],"**",0,1),"")</f>
        <v/>
      </c>
      <c r="I7983" t="str" cm="1">
        <f t="array" ref="I7983">IF(HymnIN[[#This Row],[Verse]]=0,_xlfn.XLOOKUP(HymnIN[[#This Row],[Text]],Table17[[#All],[Meter]],Table17[[#All],[Correct Full Meter]],"**",0,1),"")</f>
        <v/>
      </c>
    </row>
    <row r="7984" spans="1:9" x14ac:dyDescent="0.3">
      <c r="A7984">
        <v>402</v>
      </c>
      <c r="B7984">
        <v>2</v>
      </c>
      <c r="C7984">
        <v>1</v>
      </c>
      <c r="D7984">
        <v>9249</v>
      </c>
      <c r="E7984" t="s">
        <v>7627</v>
      </c>
      <c r="F7984" t="str">
        <f>IF(HymnIN[[#This Row],[Verse]]&lt;&gt;0,"",_xlfn.XLOOKUP(HymnIN[[#This Row],[Hymn]],HymnEN[[#All],[hymn_no]],HymnEN[[#All],[author_id]],"0",0,1))</f>
        <v/>
      </c>
      <c r="G7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'2', '1', 'Padre, è nostro desiderio');</v>
      </c>
      <c r="H7984" t="str" cm="1">
        <f t="array" ref="H7984">IF(HymnIN[[#This Row],[Verse]]=0,_xlfn.XLOOKUP(HymnIN[[#This Row],[Text]],Table17[[#All],[Meter]],Table17[[#All],[ID]],"**",0,1),"")</f>
        <v/>
      </c>
      <c r="I7984" t="str" cm="1">
        <f t="array" ref="I7984">IF(HymnIN[[#This Row],[Verse]]=0,_xlfn.XLOOKUP(HymnIN[[#This Row],[Text]],Table17[[#All],[Meter]],Table17[[#All],[Correct Full Meter]],"**",0,1),"")</f>
        <v/>
      </c>
    </row>
    <row r="7985" spans="1:9" x14ac:dyDescent="0.3">
      <c r="A7985">
        <v>402</v>
      </c>
      <c r="B7985">
        <v>2</v>
      </c>
      <c r="C7985">
        <v>2</v>
      </c>
      <c r="D7985">
        <v>9250</v>
      </c>
      <c r="E7985" t="s">
        <v>7628</v>
      </c>
      <c r="F7985" t="str">
        <f>IF(HymnIN[[#This Row],[Verse]]&lt;&gt;0,"",_xlfn.XLOOKUP(HymnIN[[#This Row],[Hymn]],HymnEN[[#All],[hymn_no]],HymnEN[[#All],[author_id]],"0",0,1))</f>
        <v/>
      </c>
      <c r="G7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'2', '2', 'Che da Te santificati');</v>
      </c>
      <c r="H7985" t="str" cm="1">
        <f t="array" ref="H7985">IF(HymnIN[[#This Row],[Verse]]=0,_xlfn.XLOOKUP(HymnIN[[#This Row],[Text]],Table17[[#All],[Meter]],Table17[[#All],[ID]],"**",0,1),"")</f>
        <v/>
      </c>
      <c r="I7985" t="str" cm="1">
        <f t="array" ref="I7985">IF(HymnIN[[#This Row],[Verse]]=0,_xlfn.XLOOKUP(HymnIN[[#This Row],[Text]],Table17[[#All],[Meter]],Table17[[#All],[Correct Full Meter]],"**",0,1),"")</f>
        <v/>
      </c>
    </row>
    <row r="7986" spans="1:9" x14ac:dyDescent="0.3">
      <c r="A7986">
        <v>402</v>
      </c>
      <c r="B7986">
        <v>2</v>
      </c>
      <c r="C7986">
        <v>3</v>
      </c>
      <c r="D7986">
        <v>9251</v>
      </c>
      <c r="E7986" t="s">
        <v>7629</v>
      </c>
      <c r="F7986" t="str">
        <f>IF(HymnIN[[#This Row],[Verse]]&lt;&gt;0,"",_xlfn.XLOOKUP(HymnIN[[#This Row],[Hymn]],HymnEN[[#All],[hymn_no]],HymnEN[[#All],[author_id]],"0",0,1))</f>
        <v/>
      </c>
      <c r="G7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'2', '3', 'Nel Tuo Nome siam serbati');</v>
      </c>
      <c r="H7986" t="str" cm="1">
        <f t="array" ref="H7986">IF(HymnIN[[#This Row],[Verse]]=0,_xlfn.XLOOKUP(HymnIN[[#This Row],[Text]],Table17[[#All],[Meter]],Table17[[#All],[ID]],"**",0,1),"")</f>
        <v/>
      </c>
      <c r="I7986" t="str" cm="1">
        <f t="array" ref="I7986">IF(HymnIN[[#This Row],[Verse]]=0,_xlfn.XLOOKUP(HymnIN[[#This Row],[Text]],Table17[[#All],[Meter]],Table17[[#All],[Correct Full Meter]],"**",0,1),"")</f>
        <v/>
      </c>
    </row>
    <row r="7987" spans="1:9" x14ac:dyDescent="0.3">
      <c r="A7987">
        <v>402</v>
      </c>
      <c r="B7987">
        <v>2</v>
      </c>
      <c r="C7987">
        <v>4</v>
      </c>
      <c r="D7987">
        <v>9252</v>
      </c>
      <c r="E7987" t="s">
        <v>7630</v>
      </c>
      <c r="F7987" t="str">
        <f>IF(HymnIN[[#This Row],[Verse]]&lt;&gt;0,"",_xlfn.XLOOKUP(HymnIN[[#This Row],[Hymn]],HymnEN[[#All],[hymn_no]],HymnEN[[#All],[author_id]],"0",0,1))</f>
        <v/>
      </c>
      <c r="G7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'2', '4', 'Nella Trinità esultanti,');</v>
      </c>
      <c r="H7987" t="str" cm="1">
        <f t="array" ref="H7987">IF(HymnIN[[#This Row],[Verse]]=0,_xlfn.XLOOKUP(HymnIN[[#This Row],[Text]],Table17[[#All],[Meter]],Table17[[#All],[ID]],"**",0,1),"")</f>
        <v/>
      </c>
      <c r="I7987" t="str" cm="1">
        <f t="array" ref="I7987">IF(HymnIN[[#This Row],[Verse]]=0,_xlfn.XLOOKUP(HymnIN[[#This Row],[Text]],Table17[[#All],[Meter]],Table17[[#All],[Correct Full Meter]],"**",0,1),"")</f>
        <v/>
      </c>
    </row>
    <row r="7988" spans="1:9" x14ac:dyDescent="0.3">
      <c r="A7988">
        <v>402</v>
      </c>
      <c r="B7988">
        <v>2</v>
      </c>
      <c r="C7988">
        <v>5</v>
      </c>
      <c r="D7988">
        <v>9253</v>
      </c>
      <c r="E7988" t="s">
        <v>7631</v>
      </c>
      <c r="F7988" t="str">
        <f>IF(HymnIN[[#This Row],[Verse]]&lt;&gt;0,"",_xlfn.XLOOKUP(HymnIN[[#This Row],[Hymn]],HymnEN[[#All],[hymn_no]],HymnEN[[#All],[author_id]],"0",0,1))</f>
        <v/>
      </c>
      <c r="G7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'2', '5', 'Fermi nella verità.');</v>
      </c>
      <c r="H7988" t="str" cm="1">
        <f t="array" ref="H7988">IF(HymnIN[[#This Row],[Verse]]=0,_xlfn.XLOOKUP(HymnIN[[#This Row],[Text]],Table17[[#All],[Meter]],Table17[[#All],[ID]],"**",0,1),"")</f>
        <v/>
      </c>
      <c r="I7988" t="str" cm="1">
        <f t="array" ref="I7988">IF(HymnIN[[#This Row],[Verse]]=0,_xlfn.XLOOKUP(HymnIN[[#This Row],[Text]],Table17[[#All],[Meter]],Table17[[#All],[Correct Full Meter]],"**",0,1),"")</f>
        <v/>
      </c>
    </row>
    <row r="7989" spans="1:9" x14ac:dyDescent="0.3">
      <c r="A7989">
        <v>402</v>
      </c>
      <c r="B7989">
        <v>3</v>
      </c>
      <c r="C7989">
        <v>1</v>
      </c>
      <c r="D7989">
        <v>9254</v>
      </c>
      <c r="E7989" t="s">
        <v>7632</v>
      </c>
      <c r="F7989" t="str">
        <f>IF(HymnIN[[#This Row],[Verse]]&lt;&gt;0,"",_xlfn.XLOOKUP(HymnIN[[#This Row],[Hymn]],HymnEN[[#All],[hymn_no]],HymnEN[[#All],[author_id]],"0",0,1))</f>
        <v/>
      </c>
      <c r="G7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'3', '1', 'Veglia sulle nostre case,');</v>
      </c>
      <c r="H7989" t="str" cm="1">
        <f t="array" ref="H7989">IF(HymnIN[[#This Row],[Verse]]=0,_xlfn.XLOOKUP(HymnIN[[#This Row],[Text]],Table17[[#All],[Meter]],Table17[[#All],[ID]],"**",0,1),"")</f>
        <v/>
      </c>
      <c r="I7989" t="str" cm="1">
        <f t="array" ref="I7989">IF(HymnIN[[#This Row],[Verse]]=0,_xlfn.XLOOKUP(HymnIN[[#This Row],[Text]],Table17[[#All],[Meter]],Table17[[#All],[Correct Full Meter]],"**",0,1),"")</f>
        <v/>
      </c>
    </row>
    <row r="7990" spans="1:9" x14ac:dyDescent="0.3">
      <c r="A7990">
        <v>402</v>
      </c>
      <c r="B7990">
        <v>3</v>
      </c>
      <c r="C7990">
        <v>2</v>
      </c>
      <c r="D7990">
        <v>9255</v>
      </c>
      <c r="E7990" t="s">
        <v>7633</v>
      </c>
      <c r="F7990" t="str">
        <f>IF(HymnIN[[#This Row],[Verse]]&lt;&gt;0,"",_xlfn.XLOOKUP(HymnIN[[#This Row],[Hymn]],HymnEN[[#All],[hymn_no]],HymnEN[[#All],[author_id]],"0",0,1))</f>
        <v/>
      </c>
      <c r="G7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'3', '2', 'O Gesù, Signore nostro:');</v>
      </c>
      <c r="H7990" t="str" cm="1">
        <f t="array" ref="H7990">IF(HymnIN[[#This Row],[Verse]]=0,_xlfn.XLOOKUP(HymnIN[[#This Row],[Text]],Table17[[#All],[Meter]],Table17[[#All],[ID]],"**",0,1),"")</f>
        <v/>
      </c>
      <c r="I7990" t="str" cm="1">
        <f t="array" ref="I7990">IF(HymnIN[[#This Row],[Verse]]=0,_xlfn.XLOOKUP(HymnIN[[#This Row],[Text]],Table17[[#All],[Meter]],Table17[[#All],[Correct Full Meter]],"**",0,1),"")</f>
        <v/>
      </c>
    </row>
    <row r="7991" spans="1:9" x14ac:dyDescent="0.3">
      <c r="A7991">
        <v>402</v>
      </c>
      <c r="B7991">
        <v>3</v>
      </c>
      <c r="C7991">
        <v>3</v>
      </c>
      <c r="D7991">
        <v>9256</v>
      </c>
      <c r="E7991" t="s">
        <v>7634</v>
      </c>
      <c r="F7991" t="str">
        <f>IF(HymnIN[[#This Row],[Verse]]&lt;&gt;0,"",_xlfn.XLOOKUP(HymnIN[[#This Row],[Hymn]],HymnEN[[#All],[hymn_no]],HymnEN[[#All],[author_id]],"0",0,1))</f>
        <v/>
      </c>
      <c r="G7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'3', '3', 'Al Tuo Nome battezzate');</v>
      </c>
      <c r="H7991" t="str" cm="1">
        <f t="array" ref="H7991">IF(HymnIN[[#This Row],[Verse]]=0,_xlfn.XLOOKUP(HymnIN[[#This Row],[Text]],Table17[[#All],[Meter]],Table17[[#All],[ID]],"**",0,1),"")</f>
        <v/>
      </c>
      <c r="I7991" t="str" cm="1">
        <f t="array" ref="I7991">IF(HymnIN[[#This Row],[Verse]]=0,_xlfn.XLOOKUP(HymnIN[[#This Row],[Text]],Table17[[#All],[Meter]],Table17[[#All],[Correct Full Meter]],"**",0,1),"")</f>
        <v/>
      </c>
    </row>
    <row r="7992" spans="1:9" x14ac:dyDescent="0.3">
      <c r="A7992">
        <v>402</v>
      </c>
      <c r="B7992">
        <v>3</v>
      </c>
      <c r="C7992">
        <v>4</v>
      </c>
      <c r="D7992">
        <v>9257</v>
      </c>
      <c r="E7992" t="s">
        <v>7635</v>
      </c>
      <c r="F7992" t="str">
        <f>IF(HymnIN[[#This Row],[Verse]]&lt;&gt;0,"",_xlfn.XLOOKUP(HymnIN[[#This Row],[Hymn]],HymnEN[[#All],[hymn_no]],HymnEN[[#All],[author_id]],"0",0,1))</f>
        <v/>
      </c>
      <c r="G7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'3', '4', 'Fa\' che siano mantenute');</v>
      </c>
      <c r="H7992" t="str" cm="1">
        <f t="array" ref="H7992">IF(HymnIN[[#This Row],[Verse]]=0,_xlfn.XLOOKUP(HymnIN[[#This Row],[Text]],Table17[[#All],[Meter]],Table17[[#All],[ID]],"**",0,1),"")</f>
        <v/>
      </c>
      <c r="I7992" t="str" cm="1">
        <f t="array" ref="I7992">IF(HymnIN[[#This Row],[Verse]]=0,_xlfn.XLOOKUP(HymnIN[[#This Row],[Text]],Table17[[#All],[Meter]],Table17[[#All],[Correct Full Meter]],"**",0,1),"")</f>
        <v/>
      </c>
    </row>
    <row r="7993" spans="1:9" x14ac:dyDescent="0.3">
      <c r="A7993">
        <v>402</v>
      </c>
      <c r="B7993">
        <v>3</v>
      </c>
      <c r="C7993">
        <v>5</v>
      </c>
      <c r="D7993">
        <v>9258</v>
      </c>
      <c r="E7993" t="s">
        <v>7636</v>
      </c>
      <c r="F7993" t="str">
        <f>IF(HymnIN[[#This Row],[Verse]]&lt;&gt;0,"",_xlfn.XLOOKUP(HymnIN[[#This Row],[Hymn]],HymnEN[[#All],[hymn_no]],HymnEN[[#All],[author_id]],"0",0,1))</f>
        <v/>
      </c>
      <c r="G7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'3', '5', 'Nei diritti Tuoi d\'amor.');</v>
      </c>
      <c r="H7993" t="str" cm="1">
        <f t="array" ref="H7993">IF(HymnIN[[#This Row],[Verse]]=0,_xlfn.XLOOKUP(HymnIN[[#This Row],[Text]],Table17[[#All],[Meter]],Table17[[#All],[ID]],"**",0,1),"")</f>
        <v/>
      </c>
      <c r="I7993" t="str" cm="1">
        <f t="array" ref="I7993">IF(HymnIN[[#This Row],[Verse]]=0,_xlfn.XLOOKUP(HymnIN[[#This Row],[Text]],Table17[[#All],[Meter]],Table17[[#All],[Correct Full Meter]],"**",0,1),"")</f>
        <v/>
      </c>
    </row>
    <row r="7994" spans="1:9" x14ac:dyDescent="0.3">
      <c r="A7994">
        <v>402</v>
      </c>
      <c r="B7994">
        <v>4</v>
      </c>
      <c r="C7994">
        <v>1</v>
      </c>
      <c r="D7994">
        <v>9259</v>
      </c>
      <c r="E7994" t="s">
        <v>7637</v>
      </c>
      <c r="F7994" t="str">
        <f>IF(HymnIN[[#This Row],[Verse]]&lt;&gt;0,"",_xlfn.XLOOKUP(HymnIN[[#This Row],[Hymn]],HymnEN[[#All],[hymn_no]],HymnEN[[#All],[author_id]],"0",0,1))</f>
        <v/>
      </c>
      <c r="G7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'4', '1', 'Santo Spirto, in Tua potenza');</v>
      </c>
      <c r="H7994" t="str" cm="1">
        <f t="array" ref="H7994">IF(HymnIN[[#This Row],[Verse]]=0,_xlfn.XLOOKUP(HymnIN[[#This Row],[Text]],Table17[[#All],[Meter]],Table17[[#All],[ID]],"**",0,1),"")</f>
        <v/>
      </c>
      <c r="I7994" t="str" cm="1">
        <f t="array" ref="I7994">IF(HymnIN[[#This Row],[Verse]]=0,_xlfn.XLOOKUP(HymnIN[[#This Row],[Text]],Table17[[#All],[Meter]],Table17[[#All],[Correct Full Meter]],"**",0,1),"")</f>
        <v/>
      </c>
    </row>
    <row r="7995" spans="1:9" x14ac:dyDescent="0.3">
      <c r="A7995">
        <v>402</v>
      </c>
      <c r="B7995">
        <v>4</v>
      </c>
      <c r="C7995">
        <v>2</v>
      </c>
      <c r="D7995">
        <v>9260</v>
      </c>
      <c r="E7995" t="s">
        <v>7638</v>
      </c>
      <c r="F7995" t="str">
        <f>IF(HymnIN[[#This Row],[Verse]]&lt;&gt;0,"",_xlfn.XLOOKUP(HymnIN[[#This Row],[Hymn]],HymnEN[[#All],[hymn_no]],HymnEN[[#All],[author_id]],"0",0,1))</f>
        <v/>
      </c>
      <c r="G7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'4', '2', 'Allontanaci dal mondo;');</v>
      </c>
      <c r="H7995" t="str" cm="1">
        <f t="array" ref="H7995">IF(HymnIN[[#This Row],[Verse]]=0,_xlfn.XLOOKUP(HymnIN[[#This Row],[Text]],Table17[[#All],[Meter]],Table17[[#All],[ID]],"**",0,1),"")</f>
        <v/>
      </c>
      <c r="I7995" t="str" cm="1">
        <f t="array" ref="I7995">IF(HymnIN[[#This Row],[Verse]]=0,_xlfn.XLOOKUP(HymnIN[[#This Row],[Text]],Table17[[#All],[Meter]],Table17[[#All],[Correct Full Meter]],"**",0,1),"")</f>
        <v/>
      </c>
    </row>
    <row r="7996" spans="1:9" x14ac:dyDescent="0.3">
      <c r="A7996">
        <v>402</v>
      </c>
      <c r="B7996">
        <v>4</v>
      </c>
      <c r="C7996">
        <v>3</v>
      </c>
      <c r="D7996">
        <v>9261</v>
      </c>
      <c r="E7996" t="s">
        <v>7639</v>
      </c>
      <c r="F7996" t="str">
        <f>IF(HymnIN[[#This Row],[Verse]]&lt;&gt;0,"",_xlfn.XLOOKUP(HymnIN[[#This Row],[Hymn]],HymnEN[[#All],[hymn_no]],HymnEN[[#All],[author_id]],"0",0,1))</f>
        <v/>
      </c>
      <c r="G7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'4', '3', 'Nell\'amore Tuo profondo,');</v>
      </c>
      <c r="H7996" t="str" cm="1">
        <f t="array" ref="H7996">IF(HymnIN[[#This Row],[Verse]]=0,_xlfn.XLOOKUP(HymnIN[[#This Row],[Text]],Table17[[#All],[Meter]],Table17[[#All],[ID]],"**",0,1),"")</f>
        <v/>
      </c>
      <c r="I7996" t="str" cm="1">
        <f t="array" ref="I7996">IF(HymnIN[[#This Row],[Verse]]=0,_xlfn.XLOOKUP(HymnIN[[#This Row],[Text]],Table17[[#All],[Meter]],Table17[[#All],[Correct Full Meter]],"**",0,1),"")</f>
        <v/>
      </c>
    </row>
    <row r="7997" spans="1:9" x14ac:dyDescent="0.3">
      <c r="A7997">
        <v>402</v>
      </c>
      <c r="B7997">
        <v>4</v>
      </c>
      <c r="C7997">
        <v>4</v>
      </c>
      <c r="D7997">
        <v>9262</v>
      </c>
      <c r="E7997" t="s">
        <v>7640</v>
      </c>
      <c r="F7997" t="str">
        <f>IF(HymnIN[[#This Row],[Verse]]&lt;&gt;0,"",_xlfn.XLOOKUP(HymnIN[[#This Row],[Hymn]],HymnEN[[#All],[hymn_no]],HymnEN[[#All],[author_id]],"0",0,1))</f>
        <v/>
      </c>
      <c r="G7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'4', '4', 'Guida sempre i nostri passi');</v>
      </c>
      <c r="H7997" t="str" cm="1">
        <f t="array" ref="H7997">IF(HymnIN[[#This Row],[Verse]]=0,_xlfn.XLOOKUP(HymnIN[[#This Row],[Text]],Table17[[#All],[Meter]],Table17[[#All],[ID]],"**",0,1),"")</f>
        <v/>
      </c>
      <c r="I7997" t="str" cm="1">
        <f t="array" ref="I7997">IF(HymnIN[[#This Row],[Verse]]=0,_xlfn.XLOOKUP(HymnIN[[#This Row],[Text]],Table17[[#All],[Meter]],Table17[[#All],[Correct Full Meter]],"**",0,1),"")</f>
        <v/>
      </c>
    </row>
    <row r="7998" spans="1:9" x14ac:dyDescent="0.3">
      <c r="A7998">
        <v>402</v>
      </c>
      <c r="B7998">
        <v>4</v>
      </c>
      <c r="C7998">
        <v>5</v>
      </c>
      <c r="D7998">
        <v>9263</v>
      </c>
      <c r="E7998" t="s">
        <v>7641</v>
      </c>
      <c r="F7998" t="str">
        <f>IF(HymnIN[[#This Row],[Verse]]&lt;&gt;0,"",_xlfn.XLOOKUP(HymnIN[[#This Row],[Hymn]],HymnEN[[#All],[hymn_no]],HymnEN[[#All],[author_id]],"0",0,1))</f>
        <v/>
      </c>
      <c r="G7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('402', '4', '5', 'Nella vita che Tu dài.');</v>
      </c>
      <c r="H7998" t="str" cm="1">
        <f t="array" ref="H7998">IF(HymnIN[[#This Row],[Verse]]=0,_xlfn.XLOOKUP(HymnIN[[#This Row],[Text]],Table17[[#All],[Meter]],Table17[[#All],[ID]],"**",0,1),"")</f>
        <v/>
      </c>
      <c r="I7998" t="str" cm="1">
        <f t="array" ref="I7998">IF(HymnIN[[#This Row],[Verse]]=0,_xlfn.XLOOKUP(HymnIN[[#This Row],[Text]],Table17[[#All],[Meter]],Table17[[#All],[Correct Full Meter]],"**",0,1),"")</f>
        <v/>
      </c>
    </row>
    <row r="7999" spans="1:9" x14ac:dyDescent="0.3">
      <c r="A7999">
        <v>403</v>
      </c>
      <c r="B7999">
        <v>0</v>
      </c>
      <c r="C7999">
        <v>0</v>
      </c>
      <c r="D7999">
        <v>9267</v>
      </c>
      <c r="E7999" t="s">
        <v>4</v>
      </c>
      <c r="F7999">
        <f>IF(HymnIN[[#This Row],[Verse]]&lt;&gt;0,"",_xlfn.XLOOKUP(HymnIN[[#This Row],[Hymn]],HymnEN[[#All],[hymn_no]],HymnEN[[#All],[author_id]],"0",0,1))</f>
        <v>68</v>
      </c>
      <c r="G7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('403', '11.10.11.10.', '52', '68');</v>
      </c>
      <c r="H7999" cm="1">
        <f t="array" ref="H7999">IF(HymnIN[[#This Row],[Verse]]=0,_xlfn.XLOOKUP(HymnIN[[#This Row],[Text]],Table17[[#All],[Meter]],Table17[[#All],[ID]],"**",0,1),"")</f>
        <v>52</v>
      </c>
      <c r="I7999" t="str" cm="1">
        <f t="array" ref="I7999">IF(HymnIN[[#This Row],[Verse]]=0,_xlfn.XLOOKUP(HymnIN[[#This Row],[Text]],Table17[[#All],[Meter]],Table17[[#All],[Correct Full Meter]],"**",0,1),"")</f>
        <v>11.10.11.10.</v>
      </c>
    </row>
    <row r="8000" spans="1:9" x14ac:dyDescent="0.3">
      <c r="A8000">
        <v>403</v>
      </c>
      <c r="B8000">
        <v>1</v>
      </c>
      <c r="C8000">
        <v>1</v>
      </c>
      <c r="D8000">
        <v>9268</v>
      </c>
      <c r="E8000" t="s">
        <v>7642</v>
      </c>
      <c r="F8000" t="str">
        <f>IF(HymnIN[[#This Row],[Verse]]&lt;&gt;0,"",_xlfn.XLOOKUP(HymnIN[[#This Row],[Hymn]],HymnEN[[#All],[hymn_no]],HymnEN[[#All],[author_id]],"0",0,1))</f>
        <v/>
      </c>
      <c r="G8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'1', '1', 'A TE davanti, Padre, noi veniamo');</v>
      </c>
      <c r="H8000" t="str" cm="1">
        <f t="array" ref="H8000">IF(HymnIN[[#This Row],[Verse]]=0,_xlfn.XLOOKUP(HymnIN[[#This Row],[Text]],Table17[[#All],[Meter]],Table17[[#All],[ID]],"**",0,1),"")</f>
        <v/>
      </c>
      <c r="I8000" t="str" cm="1">
        <f t="array" ref="I8000">IF(HymnIN[[#This Row],[Verse]]=0,_xlfn.XLOOKUP(HymnIN[[#This Row],[Text]],Table17[[#All],[Meter]],Table17[[#All],[Correct Full Meter]],"**",0,1),"")</f>
        <v/>
      </c>
    </row>
    <row r="8001" spans="1:9" x14ac:dyDescent="0.3">
      <c r="A8001">
        <v>403</v>
      </c>
      <c r="B8001">
        <v>1</v>
      </c>
      <c r="C8001">
        <v>2</v>
      </c>
      <c r="D8001">
        <v>9269</v>
      </c>
      <c r="E8001" t="s">
        <v>7643</v>
      </c>
      <c r="F8001" t="str">
        <f>IF(HymnIN[[#This Row],[Verse]]&lt;&gt;0,"",_xlfn.XLOOKUP(HymnIN[[#This Row],[Hymn]],HymnEN[[#All],[hymn_no]],HymnEN[[#All],[author_id]],"0",0,1))</f>
        <v/>
      </c>
      <c r="G8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'1', '2', 'Umilemente il volto Tuo a cercar');</v>
      </c>
      <c r="H8001" t="str" cm="1">
        <f t="array" ref="H8001">IF(HymnIN[[#This Row],[Verse]]=0,_xlfn.XLOOKUP(HymnIN[[#This Row],[Text]],Table17[[#All],[Meter]],Table17[[#All],[ID]],"**",0,1),"")</f>
        <v/>
      </c>
      <c r="I8001" t="str" cm="1">
        <f t="array" ref="I8001">IF(HymnIN[[#This Row],[Verse]]=0,_xlfn.XLOOKUP(HymnIN[[#This Row],[Text]],Table17[[#All],[Meter]],Table17[[#All],[Correct Full Meter]],"**",0,1),"")</f>
        <v/>
      </c>
    </row>
    <row r="8002" spans="1:9" x14ac:dyDescent="0.3">
      <c r="A8002">
        <v>403</v>
      </c>
      <c r="B8002">
        <v>1</v>
      </c>
      <c r="C8002">
        <v>3</v>
      </c>
      <c r="D8002">
        <v>9270</v>
      </c>
      <c r="E8002" t="s">
        <v>7644</v>
      </c>
      <c r="F8002" t="str">
        <f>IF(HymnIN[[#This Row],[Verse]]&lt;&gt;0,"",_xlfn.XLOOKUP(HymnIN[[#This Row],[Hymn]],HymnEN[[#All],[hymn_no]],HymnEN[[#All],[author_id]],"0",0,1))</f>
        <v/>
      </c>
      <c r="G8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'1', '3', 'Mentre con grati cuori T\'adoriamo');</v>
      </c>
      <c r="H8002" t="str" cm="1">
        <f t="array" ref="H8002">IF(HymnIN[[#This Row],[Verse]]=0,_xlfn.XLOOKUP(HymnIN[[#This Row],[Text]],Table17[[#All],[Meter]],Table17[[#All],[ID]],"**",0,1),"")</f>
        <v/>
      </c>
      <c r="I8002" t="str" cm="1">
        <f t="array" ref="I8002">IF(HymnIN[[#This Row],[Verse]]=0,_xlfn.XLOOKUP(HymnIN[[#This Row],[Text]],Table17[[#All],[Meter]],Table17[[#All],[Correct Full Meter]],"**",0,1),"")</f>
        <v/>
      </c>
    </row>
    <row r="8003" spans="1:9" x14ac:dyDescent="0.3">
      <c r="A8003">
        <v>403</v>
      </c>
      <c r="B8003">
        <v>1</v>
      </c>
      <c r="C8003">
        <v>4</v>
      </c>
      <c r="D8003">
        <v>9271</v>
      </c>
      <c r="E8003" t="s">
        <v>7645</v>
      </c>
      <c r="F8003" t="str">
        <f>IF(HymnIN[[#This Row],[Verse]]&lt;&gt;0,"",_xlfn.XLOOKUP(HymnIN[[#This Row],[Hymn]],HymnEN[[#All],[hymn_no]],HymnEN[[#All],[author_id]],"0",0,1))</f>
        <v/>
      </c>
      <c r="G8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'1', '4', 'Per il Tuo amor che mai non può mutar.');</v>
      </c>
      <c r="H8003" t="str" cm="1">
        <f t="array" ref="H8003">IF(HymnIN[[#This Row],[Verse]]=0,_xlfn.XLOOKUP(HymnIN[[#This Row],[Text]],Table17[[#All],[Meter]],Table17[[#All],[ID]],"**",0,1),"")</f>
        <v/>
      </c>
      <c r="I8003" t="str" cm="1">
        <f t="array" ref="I8003">IF(HymnIN[[#This Row],[Verse]]=0,_xlfn.XLOOKUP(HymnIN[[#This Row],[Text]],Table17[[#All],[Meter]],Table17[[#All],[Correct Full Meter]],"**",0,1),"")</f>
        <v/>
      </c>
    </row>
    <row r="8004" spans="1:9" x14ac:dyDescent="0.3">
      <c r="A8004">
        <v>403</v>
      </c>
      <c r="B8004">
        <v>2</v>
      </c>
      <c r="C8004">
        <v>1</v>
      </c>
      <c r="D8004">
        <v>9272</v>
      </c>
      <c r="E8004" t="s">
        <v>7646</v>
      </c>
      <c r="F8004" t="str">
        <f>IF(HymnIN[[#This Row],[Verse]]&lt;&gt;0,"",_xlfn.XLOOKUP(HymnIN[[#This Row],[Hymn]],HymnEN[[#All],[hymn_no]],HymnEN[[#All],[author_id]],"0",0,1))</f>
        <v/>
      </c>
      <c r="G8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'2', '1', 'Nessuna nube offusca il Tuo favore');</v>
      </c>
      <c r="H8004" t="str" cm="1">
        <f t="array" ref="H8004">IF(HymnIN[[#This Row],[Verse]]=0,_xlfn.XLOOKUP(HymnIN[[#This Row],[Text]],Table17[[#All],[Meter]],Table17[[#All],[ID]],"**",0,1),"")</f>
        <v/>
      </c>
      <c r="I8004" t="str" cm="1">
        <f t="array" ref="I8004">IF(HymnIN[[#This Row],[Verse]]=0,_xlfn.XLOOKUP(HymnIN[[#This Row],[Text]],Table17[[#All],[Meter]],Table17[[#All],[Correct Full Meter]],"**",0,1),"")</f>
        <v/>
      </c>
    </row>
    <row r="8005" spans="1:9" x14ac:dyDescent="0.3">
      <c r="A8005">
        <v>403</v>
      </c>
      <c r="B8005">
        <v>2</v>
      </c>
      <c r="C8005">
        <v>2</v>
      </c>
      <c r="D8005">
        <v>9273</v>
      </c>
      <c r="E8005" t="s">
        <v>7647</v>
      </c>
      <c r="F8005" t="str">
        <f>IF(HymnIN[[#This Row],[Verse]]&lt;&gt;0,"",_xlfn.XLOOKUP(HymnIN[[#This Row],[Hymn]],HymnEN[[#All],[hymn_no]],HymnEN[[#All],[author_id]],"0",0,1))</f>
        <v/>
      </c>
      <c r="G8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'2', '2', 'Nel qual gioiosi in Tua presenza stiam;');</v>
      </c>
      <c r="H8005" t="str" cm="1">
        <f t="array" ref="H8005">IF(HymnIN[[#This Row],[Verse]]=0,_xlfn.XLOOKUP(HymnIN[[#This Row],[Text]],Table17[[#All],[Meter]],Table17[[#All],[ID]],"**",0,1),"")</f>
        <v/>
      </c>
      <c r="I8005" t="str" cm="1">
        <f t="array" ref="I8005">IF(HymnIN[[#This Row],[Verse]]=0,_xlfn.XLOOKUP(HymnIN[[#This Row],[Text]],Table17[[#All],[Meter]],Table17[[#All],[Correct Full Meter]],"**",0,1),"")</f>
        <v/>
      </c>
    </row>
    <row r="8006" spans="1:9" x14ac:dyDescent="0.3">
      <c r="A8006">
        <v>403</v>
      </c>
      <c r="B8006">
        <v>2</v>
      </c>
      <c r="C8006">
        <v>3</v>
      </c>
      <c r="D8006">
        <v>9274</v>
      </c>
      <c r="E8006" t="s">
        <v>7648</v>
      </c>
      <c r="F8006" t="str">
        <f>IF(HymnIN[[#This Row],[Verse]]&lt;&gt;0,"",_xlfn.XLOOKUP(HymnIN[[#This Row],[Hymn]],HymnEN[[#All],[hymn_no]],HymnEN[[#All],[author_id]],"0",0,1))</f>
        <v/>
      </c>
      <c r="G8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'2', '3', 'Condotti a Te da Cristo Salvatore,');</v>
      </c>
      <c r="H8006" t="str" cm="1">
        <f t="array" ref="H8006">IF(HymnIN[[#This Row],[Verse]]=0,_xlfn.XLOOKUP(HymnIN[[#This Row],[Text]],Table17[[#All],[Meter]],Table17[[#All],[ID]],"**",0,1),"")</f>
        <v/>
      </c>
      <c r="I8006" t="str" cm="1">
        <f t="array" ref="I8006">IF(HymnIN[[#This Row],[Verse]]=0,_xlfn.XLOOKUP(HymnIN[[#This Row],[Text]],Table17[[#All],[Meter]],Table17[[#All],[Correct Full Meter]],"**",0,1),"")</f>
        <v/>
      </c>
    </row>
    <row r="8007" spans="1:9" x14ac:dyDescent="0.3">
      <c r="A8007">
        <v>403</v>
      </c>
      <c r="B8007">
        <v>2</v>
      </c>
      <c r="C8007">
        <v>4</v>
      </c>
      <c r="D8007">
        <v>9275</v>
      </c>
      <c r="E8007" t="s">
        <v>7649</v>
      </c>
      <c r="F8007" t="str">
        <f>IF(HymnIN[[#This Row],[Verse]]&lt;&gt;0,"",_xlfn.XLOOKUP(HymnIN[[#This Row],[Hymn]],HymnEN[[#All],[hymn_no]],HymnEN[[#All],[author_id]],"0",0,1))</f>
        <v/>
      </c>
      <c r="G8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'2', '4', 'Noi da Tua mano sostenuti siam.');</v>
      </c>
      <c r="H8007" t="str" cm="1">
        <f t="array" ref="H8007">IF(HymnIN[[#This Row],[Verse]]=0,_xlfn.XLOOKUP(HymnIN[[#This Row],[Text]],Table17[[#All],[Meter]],Table17[[#All],[ID]],"**",0,1),"")</f>
        <v/>
      </c>
      <c r="I8007" t="str" cm="1">
        <f t="array" ref="I8007">IF(HymnIN[[#This Row],[Verse]]=0,_xlfn.XLOOKUP(HymnIN[[#This Row],[Text]],Table17[[#All],[Meter]],Table17[[#All],[Correct Full Meter]],"**",0,1),"")</f>
        <v/>
      </c>
    </row>
    <row r="8008" spans="1:9" x14ac:dyDescent="0.3">
      <c r="A8008">
        <v>403</v>
      </c>
      <c r="B8008">
        <v>3</v>
      </c>
      <c r="C8008">
        <v>1</v>
      </c>
      <c r="D8008">
        <v>9276</v>
      </c>
      <c r="E8008" t="s">
        <v>7650</v>
      </c>
      <c r="F8008" t="str">
        <f>IF(HymnIN[[#This Row],[Verse]]&lt;&gt;0,"",_xlfn.XLOOKUP(HymnIN[[#This Row],[Hymn]],HymnEN[[#All],[hymn_no]],HymnEN[[#All],[author_id]],"0",0,1))</f>
        <v/>
      </c>
      <c r="G8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'3', '1', 'Vano è il temer poiché Tu sei per noi,');</v>
      </c>
      <c r="H8008" t="str" cm="1">
        <f t="array" ref="H8008">IF(HymnIN[[#This Row],[Verse]]=0,_xlfn.XLOOKUP(HymnIN[[#This Row],[Text]],Table17[[#All],[Meter]],Table17[[#All],[ID]],"**",0,1),"")</f>
        <v/>
      </c>
      <c r="I8008" t="str" cm="1">
        <f t="array" ref="I8008">IF(HymnIN[[#This Row],[Verse]]=0,_xlfn.XLOOKUP(HymnIN[[#This Row],[Text]],Table17[[#All],[Meter]],Table17[[#All],[Correct Full Meter]],"**",0,1),"")</f>
        <v/>
      </c>
    </row>
    <row r="8009" spans="1:9" x14ac:dyDescent="0.3">
      <c r="A8009">
        <v>403</v>
      </c>
      <c r="B8009">
        <v>3</v>
      </c>
      <c r="C8009">
        <v>2</v>
      </c>
      <c r="D8009">
        <v>9277</v>
      </c>
      <c r="E8009" t="s">
        <v>7651</v>
      </c>
      <c r="F8009" t="str">
        <f>IF(HymnIN[[#This Row],[Verse]]&lt;&gt;0,"",_xlfn.XLOOKUP(HymnIN[[#This Row],[Hymn]],HymnEN[[#All],[hymn_no]],HymnEN[[#All],[author_id]],"0",0,1))</f>
        <v/>
      </c>
      <c r="G8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'3', '2', 'Tu ci sorreggi, ed ogni dì che vien');</v>
      </c>
      <c r="H8009" t="str" cm="1">
        <f t="array" ref="H8009">IF(HymnIN[[#This Row],[Verse]]=0,_xlfn.XLOOKUP(HymnIN[[#This Row],[Text]],Table17[[#All],[Meter]],Table17[[#All],[ID]],"**",0,1),"")</f>
        <v/>
      </c>
      <c r="I8009" t="str" cm="1">
        <f t="array" ref="I8009">IF(HymnIN[[#This Row],[Verse]]=0,_xlfn.XLOOKUP(HymnIN[[#This Row],[Text]],Table17[[#All],[Meter]],Table17[[#All],[Correct Full Meter]],"**",0,1),"")</f>
        <v/>
      </c>
    </row>
    <row r="8010" spans="1:9" x14ac:dyDescent="0.3">
      <c r="A8010">
        <v>403</v>
      </c>
      <c r="B8010">
        <v>3</v>
      </c>
      <c r="C8010">
        <v>3</v>
      </c>
      <c r="D8010">
        <v>9278</v>
      </c>
      <c r="E8010" t="s">
        <v>7652</v>
      </c>
      <c r="F8010" t="str">
        <f>IF(HymnIN[[#This Row],[Verse]]&lt;&gt;0,"",_xlfn.XLOOKUP(HymnIN[[#This Row],[Hymn]],HymnEN[[#All],[hymn_no]],HymnEN[[#All],[author_id]],"0",0,1))</f>
        <v/>
      </c>
      <c r="G8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'3', '3', 'Tu lo coroni con i doni Tuoi');</v>
      </c>
      <c r="H8010" t="str" cm="1">
        <f t="array" ref="H8010">IF(HymnIN[[#This Row],[Verse]]=0,_xlfn.XLOOKUP(HymnIN[[#This Row],[Text]],Table17[[#All],[Meter]],Table17[[#All],[ID]],"**",0,1),"")</f>
        <v/>
      </c>
      <c r="I8010" t="str" cm="1">
        <f t="array" ref="I8010">IF(HymnIN[[#This Row],[Verse]]=0,_xlfn.XLOOKUP(HymnIN[[#This Row],[Text]],Table17[[#All],[Meter]],Table17[[#All],[Correct Full Meter]],"**",0,1),"")</f>
        <v/>
      </c>
    </row>
    <row r="8011" spans="1:9" x14ac:dyDescent="0.3">
      <c r="A8011">
        <v>403</v>
      </c>
      <c r="B8011">
        <v>3</v>
      </c>
      <c r="C8011">
        <v>4</v>
      </c>
      <c r="D8011">
        <v>9279</v>
      </c>
      <c r="E8011" t="s">
        <v>7653</v>
      </c>
      <c r="F8011" t="str">
        <f>IF(HymnIN[[#This Row],[Verse]]&lt;&gt;0,"",_xlfn.XLOOKUP(HymnIN[[#This Row],[Hymn]],HymnEN[[#All],[hymn_no]],HymnEN[[#All],[author_id]],"0",0,1))</f>
        <v/>
      </c>
      <c r="G8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'3', '4', 'Ed ogni istante è di Tua grazia pien.');</v>
      </c>
      <c r="H8011" t="str" cm="1">
        <f t="array" ref="H8011">IF(HymnIN[[#This Row],[Verse]]=0,_xlfn.XLOOKUP(HymnIN[[#This Row],[Text]],Table17[[#All],[Meter]],Table17[[#All],[ID]],"**",0,1),"")</f>
        <v/>
      </c>
      <c r="I8011" t="str" cm="1">
        <f t="array" ref="I8011">IF(HymnIN[[#This Row],[Verse]]=0,_xlfn.XLOOKUP(HymnIN[[#This Row],[Text]],Table17[[#All],[Meter]],Table17[[#All],[Correct Full Meter]],"**",0,1),"")</f>
        <v/>
      </c>
    </row>
    <row r="8012" spans="1:9" x14ac:dyDescent="0.3">
      <c r="A8012">
        <v>403</v>
      </c>
      <c r="B8012">
        <v>4</v>
      </c>
      <c r="C8012">
        <v>1</v>
      </c>
      <c r="D8012">
        <v>9280</v>
      </c>
      <c r="E8012" t="s">
        <v>7654</v>
      </c>
      <c r="F8012" t="str">
        <f>IF(HymnIN[[#This Row],[Verse]]&lt;&gt;0,"",_xlfn.XLOOKUP(HymnIN[[#This Row],[Hymn]],HymnEN[[#All],[hymn_no]],HymnEN[[#All],[author_id]],"0",0,1))</f>
        <v/>
      </c>
      <c r="G8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'4', '1', 'Deh, fa\' che al Tuo voler devoti siamo,');</v>
      </c>
      <c r="H8012" t="str" cm="1">
        <f t="array" ref="H8012">IF(HymnIN[[#This Row],[Verse]]=0,_xlfn.XLOOKUP(HymnIN[[#This Row],[Text]],Table17[[#All],[Meter]],Table17[[#All],[ID]],"**",0,1),"")</f>
        <v/>
      </c>
      <c r="I8012" t="str" cm="1">
        <f t="array" ref="I8012">IF(HymnIN[[#This Row],[Verse]]=0,_xlfn.XLOOKUP(HymnIN[[#This Row],[Text]],Table17[[#All],[Meter]],Table17[[#All],[Correct Full Meter]],"**",0,1),"")</f>
        <v/>
      </c>
    </row>
    <row r="8013" spans="1:9" x14ac:dyDescent="0.3">
      <c r="A8013">
        <v>403</v>
      </c>
      <c r="B8013">
        <v>4</v>
      </c>
      <c r="C8013">
        <v>2</v>
      </c>
      <c r="D8013">
        <v>9281</v>
      </c>
      <c r="E8013" t="s">
        <v>7655</v>
      </c>
      <c r="F8013" t="str">
        <f>IF(HymnIN[[#This Row],[Verse]]&lt;&gt;0,"",_xlfn.XLOOKUP(HymnIN[[#This Row],[Hymn]],HymnEN[[#All],[hymn_no]],HymnEN[[#All],[author_id]],"0",0,1))</f>
        <v/>
      </c>
      <c r="G8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'4', '2', 'Al Tuo servizio dedicati appien,');</v>
      </c>
      <c r="H8013" t="str" cm="1">
        <f t="array" ref="H8013">IF(HymnIN[[#This Row],[Verse]]=0,_xlfn.XLOOKUP(HymnIN[[#This Row],[Text]],Table17[[#All],[Meter]],Table17[[#All],[ID]],"**",0,1),"")</f>
        <v/>
      </c>
      <c r="I8013" t="str" cm="1">
        <f t="array" ref="I8013">IF(HymnIN[[#This Row],[Verse]]=0,_xlfn.XLOOKUP(HymnIN[[#This Row],[Text]],Table17[[#All],[Meter]],Table17[[#All],[Correct Full Meter]],"**",0,1),"")</f>
        <v/>
      </c>
    </row>
    <row r="8014" spans="1:9" x14ac:dyDescent="0.3">
      <c r="A8014">
        <v>403</v>
      </c>
      <c r="B8014">
        <v>4</v>
      </c>
      <c r="C8014">
        <v>3</v>
      </c>
      <c r="D8014">
        <v>9282</v>
      </c>
      <c r="E8014" t="s">
        <v>7656</v>
      </c>
      <c r="F8014" t="str">
        <f>IF(HymnIN[[#This Row],[Verse]]&lt;&gt;0,"",_xlfn.XLOOKUP(HymnIN[[#This Row],[Hymn]],HymnEN[[#All],[hymn_no]],HymnEN[[#All],[author_id]],"0",0,1))</f>
        <v/>
      </c>
      <c r="G8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'4', '3', 'Giorno per giorno mentre proseguiamo');</v>
      </c>
      <c r="H8014" t="str" cm="1">
        <f t="array" ref="H8014">IF(HymnIN[[#This Row],[Verse]]=0,_xlfn.XLOOKUP(HymnIN[[#This Row],[Text]],Table17[[#All],[Meter]],Table17[[#All],[ID]],"**",0,1),"")</f>
        <v/>
      </c>
      <c r="I8014" t="str" cm="1">
        <f t="array" ref="I8014">IF(HymnIN[[#This Row],[Verse]]=0,_xlfn.XLOOKUP(HymnIN[[#This Row],[Text]],Table17[[#All],[Meter]],Table17[[#All],[Correct Full Meter]],"**",0,1),"")</f>
        <v/>
      </c>
    </row>
    <row r="8015" spans="1:9" x14ac:dyDescent="0.3">
      <c r="A8015">
        <v>403</v>
      </c>
      <c r="B8015">
        <v>4</v>
      </c>
      <c r="C8015">
        <v>4</v>
      </c>
      <c r="D8015">
        <v>9283</v>
      </c>
      <c r="E8015" t="s">
        <v>7657</v>
      </c>
      <c r="F8015" t="str">
        <f>IF(HymnIN[[#This Row],[Verse]]&lt;&gt;0,"",_xlfn.XLOOKUP(HymnIN[[#This Row],[Hymn]],HymnEN[[#All],[hymn_no]],HymnEN[[#All],[author_id]],"0",0,1))</f>
        <v/>
      </c>
      <c r="G8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'4', '4', 'Con quell\'aiuto che da Te ci vien;');</v>
      </c>
      <c r="H8015" t="str" cm="1">
        <f t="array" ref="H8015">IF(HymnIN[[#This Row],[Verse]]=0,_xlfn.XLOOKUP(HymnIN[[#This Row],[Text]],Table17[[#All],[Meter]],Table17[[#All],[ID]],"**",0,1),"")</f>
        <v/>
      </c>
      <c r="I8015" t="str" cm="1">
        <f t="array" ref="I8015">IF(HymnIN[[#This Row],[Verse]]=0,_xlfn.XLOOKUP(HymnIN[[#This Row],[Text]],Table17[[#All],[Meter]],Table17[[#All],[Correct Full Meter]],"**",0,1),"")</f>
        <v/>
      </c>
    </row>
    <row r="8016" spans="1:9" x14ac:dyDescent="0.3">
      <c r="A8016">
        <v>403</v>
      </c>
      <c r="B8016">
        <v>5</v>
      </c>
      <c r="C8016">
        <v>1</v>
      </c>
      <c r="D8016">
        <v>9284</v>
      </c>
      <c r="E8016" t="s">
        <v>7658</v>
      </c>
      <c r="F8016" t="str">
        <f>IF(HymnIN[[#This Row],[Verse]]&lt;&gt;0,"",_xlfn.XLOOKUP(HymnIN[[#This Row],[Hymn]],HymnEN[[#All],[hymn_no]],HymnEN[[#All],[author_id]],"0",0,1))</f>
        <v/>
      </c>
      <c r="G8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'5', '1', 'Che circondati da celeste luce');</v>
      </c>
      <c r="H8016" t="str" cm="1">
        <f t="array" ref="H8016">IF(HymnIN[[#This Row],[Verse]]=0,_xlfn.XLOOKUP(HymnIN[[#This Row],[Text]],Table17[[#All],[Meter]],Table17[[#All],[ID]],"**",0,1),"")</f>
        <v/>
      </c>
      <c r="I8016" t="str" cm="1">
        <f t="array" ref="I8016">IF(HymnIN[[#This Row],[Verse]]=0,_xlfn.XLOOKUP(HymnIN[[#This Row],[Text]],Table17[[#All],[Meter]],Table17[[#All],[Correct Full Meter]],"**",0,1),"")</f>
        <v/>
      </c>
    </row>
    <row r="8017" spans="1:9" x14ac:dyDescent="0.3">
      <c r="A8017">
        <v>403</v>
      </c>
      <c r="B8017">
        <v>5</v>
      </c>
      <c r="C8017">
        <v>2</v>
      </c>
      <c r="D8017">
        <v>9285</v>
      </c>
      <c r="E8017" t="s">
        <v>7659</v>
      </c>
      <c r="F8017" t="str">
        <f>IF(HymnIN[[#This Row],[Verse]]&lt;&gt;0,"",_xlfn.XLOOKUP(HymnIN[[#This Row],[Hymn]],HymnEN[[#All],[hymn_no]],HymnEN[[#All],[author_id]],"0",0,1))</f>
        <v/>
      </c>
      <c r="G8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'5', '2', 'Seguiam con gioia il resto del cammin');</v>
      </c>
      <c r="H8017" t="str" cm="1">
        <f t="array" ref="H8017">IF(HymnIN[[#This Row],[Verse]]=0,_xlfn.XLOOKUP(HymnIN[[#This Row],[Text]],Table17[[#All],[Meter]],Table17[[#All],[ID]],"**",0,1),"")</f>
        <v/>
      </c>
      <c r="I8017" t="str" cm="1">
        <f t="array" ref="I8017">IF(HymnIN[[#This Row],[Verse]]=0,_xlfn.XLOOKUP(HymnIN[[#This Row],[Text]],Table17[[#All],[Meter]],Table17[[#All],[Correct Full Meter]],"**",0,1),"")</f>
        <v/>
      </c>
    </row>
    <row r="8018" spans="1:9" x14ac:dyDescent="0.3">
      <c r="A8018">
        <v>403</v>
      </c>
      <c r="B8018">
        <v>5</v>
      </c>
      <c r="C8018">
        <v>3</v>
      </c>
      <c r="D8018">
        <v>9286</v>
      </c>
      <c r="E8018" t="s">
        <v>7660</v>
      </c>
      <c r="F8018" t="str">
        <f>IF(HymnIN[[#This Row],[Verse]]&lt;&gt;0,"",_xlfn.XLOOKUP(HymnIN[[#This Row],[Hymn]],HymnEN[[#All],[hymn_no]],HymnEN[[#All],[author_id]],"0",0,1))</f>
        <v/>
      </c>
      <c r="G8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'5', '3', 'Lungo la via che in cielo ci conduce,');</v>
      </c>
      <c r="H8018" t="str" cm="1">
        <f t="array" ref="H8018">IF(HymnIN[[#This Row],[Verse]]=0,_xlfn.XLOOKUP(HymnIN[[#This Row],[Text]],Table17[[#All],[Meter]],Table17[[#All],[ID]],"**",0,1),"")</f>
        <v/>
      </c>
      <c r="I8018" t="str" cm="1">
        <f t="array" ref="I8018">IF(HymnIN[[#This Row],[Verse]]=0,_xlfn.XLOOKUP(HymnIN[[#This Row],[Text]],Table17[[#All],[Meter]],Table17[[#All],[Correct Full Meter]],"**",0,1),"")</f>
        <v/>
      </c>
    </row>
    <row r="8019" spans="1:9" x14ac:dyDescent="0.3">
      <c r="A8019">
        <v>403</v>
      </c>
      <c r="B8019">
        <v>5</v>
      </c>
      <c r="C8019">
        <v>4</v>
      </c>
      <c r="D8019">
        <v>9287</v>
      </c>
      <c r="E8019" t="s">
        <v>7661</v>
      </c>
      <c r="F8019" t="str">
        <f>IF(HymnIN[[#This Row],[Verse]]&lt;&gt;0,"",_xlfn.XLOOKUP(HymnIN[[#This Row],[Hymn]],HymnEN[[#All],[hymn_no]],HymnEN[[#All],[author_id]],"0",0,1))</f>
        <v/>
      </c>
      <c r="G8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('403', '5', '4', 'Al giorno Tuo che non avrà mai fin.');</v>
      </c>
      <c r="H8019" t="str" cm="1">
        <f t="array" ref="H8019">IF(HymnIN[[#This Row],[Verse]]=0,_xlfn.XLOOKUP(HymnIN[[#This Row],[Text]],Table17[[#All],[Meter]],Table17[[#All],[ID]],"**",0,1),"")</f>
        <v/>
      </c>
      <c r="I8019" t="str" cm="1">
        <f t="array" ref="I8019">IF(HymnIN[[#This Row],[Verse]]=0,_xlfn.XLOOKUP(HymnIN[[#This Row],[Text]],Table17[[#All],[Meter]],Table17[[#All],[Correct Full Meter]],"**",0,1),"")</f>
        <v/>
      </c>
    </row>
    <row r="8020" spans="1:9" x14ac:dyDescent="0.3">
      <c r="A8020">
        <v>404</v>
      </c>
      <c r="B8020">
        <v>0</v>
      </c>
      <c r="C8020">
        <v>0</v>
      </c>
      <c r="D8020">
        <v>9291</v>
      </c>
      <c r="E8020" t="s">
        <v>2069</v>
      </c>
      <c r="F8020">
        <f>IF(HymnIN[[#This Row],[Verse]]&lt;&gt;0,"",_xlfn.XLOOKUP(HymnIN[[#This Row],[Hymn]],HymnEN[[#All],[hymn_no]],HymnEN[[#All],[author_id]],"0",0,1))</f>
        <v>140</v>
      </c>
      <c r="G8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('404', '9.8.9.8.8.8.', '104', '140');</v>
      </c>
      <c r="H8020" cm="1">
        <f t="array" ref="H8020">IF(HymnIN[[#This Row],[Verse]]=0,_xlfn.XLOOKUP(HymnIN[[#This Row],[Text]],Table17[[#All],[Meter]],Table17[[#All],[ID]],"**",0,1),"")</f>
        <v>104</v>
      </c>
      <c r="I8020" t="str" cm="1">
        <f t="array" ref="I8020">IF(HymnIN[[#This Row],[Verse]]=0,_xlfn.XLOOKUP(HymnIN[[#This Row],[Text]],Table17[[#All],[Meter]],Table17[[#All],[Correct Full Meter]],"**",0,1),"")</f>
        <v>9.8.9.8.8.8.</v>
      </c>
    </row>
    <row r="8021" spans="1:9" x14ac:dyDescent="0.3">
      <c r="A8021">
        <v>404</v>
      </c>
      <c r="B8021">
        <v>1</v>
      </c>
      <c r="C8021">
        <v>1</v>
      </c>
      <c r="D8021">
        <v>9292</v>
      </c>
      <c r="E8021" t="s">
        <v>7662</v>
      </c>
      <c r="F8021" t="str">
        <f>IF(HymnIN[[#This Row],[Verse]]&lt;&gt;0,"",_xlfn.XLOOKUP(HymnIN[[#This Row],[Hymn]],HymnEN[[#All],[hymn_no]],HymnEN[[#All],[author_id]],"0",0,1))</f>
        <v/>
      </c>
      <c r="G8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'1', '1', 'SUL tron del Padre Suo seduto');</v>
      </c>
      <c r="H8021" t="str" cm="1">
        <f t="array" ref="H8021">IF(HymnIN[[#This Row],[Verse]]=0,_xlfn.XLOOKUP(HymnIN[[#This Row],[Text]],Table17[[#All],[Meter]],Table17[[#All],[ID]],"**",0,1),"")</f>
        <v/>
      </c>
      <c r="I8021" t="str" cm="1">
        <f t="array" ref="I8021">IF(HymnIN[[#This Row],[Verse]]=0,_xlfn.XLOOKUP(HymnIN[[#This Row],[Text]],Table17[[#All],[Meter]],Table17[[#All],[Correct Full Meter]],"**",0,1),"")</f>
        <v/>
      </c>
    </row>
    <row r="8022" spans="1:9" x14ac:dyDescent="0.3">
      <c r="A8022">
        <v>404</v>
      </c>
      <c r="B8022">
        <v>1</v>
      </c>
      <c r="C8022">
        <v>2</v>
      </c>
      <c r="D8022">
        <v>9293</v>
      </c>
      <c r="E8022" t="s">
        <v>7663</v>
      </c>
      <c r="F8022" t="str">
        <f>IF(HymnIN[[#This Row],[Verse]]&lt;&gt;0,"",_xlfn.XLOOKUP(HymnIN[[#This Row],[Hymn]],HymnEN[[#All],[hymn_no]],HymnEN[[#All],[author_id]],"0",0,1))</f>
        <v/>
      </c>
      <c r="G8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'1', '2', 'Cristo, il Vivente, sta, il Signor;');</v>
      </c>
      <c r="H8022" t="str" cm="1">
        <f t="array" ref="H8022">IF(HymnIN[[#This Row],[Verse]]=0,_xlfn.XLOOKUP(HymnIN[[#This Row],[Text]],Table17[[#All],[Meter]],Table17[[#All],[ID]],"**",0,1),"")</f>
        <v/>
      </c>
      <c r="I8022" t="str" cm="1">
        <f t="array" ref="I8022">IF(HymnIN[[#This Row],[Verse]]=0,_xlfn.XLOOKUP(HymnIN[[#This Row],[Text]],Table17[[#All],[Meter]],Table17[[#All],[Correct Full Meter]],"**",0,1),"")</f>
        <v/>
      </c>
    </row>
    <row r="8023" spans="1:9" x14ac:dyDescent="0.3">
      <c r="A8023">
        <v>404</v>
      </c>
      <c r="B8023">
        <v>1</v>
      </c>
      <c r="C8023">
        <v>3</v>
      </c>
      <c r="D8023">
        <v>9294</v>
      </c>
      <c r="E8023" t="s">
        <v>7664</v>
      </c>
      <c r="F8023" t="str">
        <f>IF(HymnIN[[#This Row],[Verse]]&lt;&gt;0,"",_xlfn.XLOOKUP(HymnIN[[#This Row],[Hymn]],HymnEN[[#All],[hymn_no]],HymnEN[[#All],[author_id]],"0",0,1))</f>
        <v/>
      </c>
      <c r="G8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'1', '3', 'In terra è il Suo lavor compiuto,');</v>
      </c>
      <c r="H8023" t="str" cm="1">
        <f t="array" ref="H8023">IF(HymnIN[[#This Row],[Verse]]=0,_xlfn.XLOOKUP(HymnIN[[#This Row],[Text]],Table17[[#All],[Meter]],Table17[[#All],[ID]],"**",0,1),"")</f>
        <v/>
      </c>
      <c r="I8023" t="str" cm="1">
        <f t="array" ref="I8023">IF(HymnIN[[#This Row],[Verse]]=0,_xlfn.XLOOKUP(HymnIN[[#This Row],[Text]],Table17[[#All],[Meter]],Table17[[#All],[Correct Full Meter]],"**",0,1),"")</f>
        <v/>
      </c>
    </row>
    <row r="8024" spans="1:9" x14ac:dyDescent="0.3">
      <c r="A8024">
        <v>404</v>
      </c>
      <c r="B8024">
        <v>1</v>
      </c>
      <c r="C8024">
        <v>4</v>
      </c>
      <c r="D8024">
        <v>9295</v>
      </c>
      <c r="E8024" t="s">
        <v>7665</v>
      </c>
      <c r="F8024" t="str">
        <f>IF(HymnIN[[#This Row],[Verse]]&lt;&gt;0,"",_xlfn.XLOOKUP(HymnIN[[#This Row],[Hymn]],HymnEN[[#All],[hymn_no]],HymnEN[[#All],[author_id]],"0",0,1))</f>
        <v/>
      </c>
      <c r="G8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'1', '4', 'E l\'opra Sua pei peccator;');</v>
      </c>
      <c r="H8024" t="str" cm="1">
        <f t="array" ref="H8024">IF(HymnIN[[#This Row],[Verse]]=0,_xlfn.XLOOKUP(HymnIN[[#This Row],[Text]],Table17[[#All],[Meter]],Table17[[#All],[ID]],"**",0,1),"")</f>
        <v/>
      </c>
      <c r="I8024" t="str" cm="1">
        <f t="array" ref="I8024">IF(HymnIN[[#This Row],[Verse]]=0,_xlfn.XLOOKUP(HymnIN[[#This Row],[Text]],Table17[[#All],[Meter]],Table17[[#All],[Correct Full Meter]],"**",0,1),"")</f>
        <v/>
      </c>
    </row>
    <row r="8025" spans="1:9" x14ac:dyDescent="0.3">
      <c r="A8025">
        <v>404</v>
      </c>
      <c r="B8025">
        <v>1</v>
      </c>
      <c r="C8025">
        <v>5</v>
      </c>
      <c r="D8025">
        <v>9296</v>
      </c>
      <c r="E8025" t="s">
        <v>7666</v>
      </c>
      <c r="F8025" t="str">
        <f>IF(HymnIN[[#This Row],[Verse]]&lt;&gt;0,"",_xlfn.XLOOKUP(HymnIN[[#This Row],[Hymn]],HymnEN[[#All],[hymn_no]],HymnEN[[#All],[author_id]],"0",0,1))</f>
        <v/>
      </c>
      <c r="G8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'1', '5', 'Ed or in gloria eccelsa là');</v>
      </c>
      <c r="H8025" t="str" cm="1">
        <f t="array" ref="H8025">IF(HymnIN[[#This Row],[Verse]]=0,_xlfn.XLOOKUP(HymnIN[[#This Row],[Text]],Table17[[#All],[Meter]],Table17[[#All],[ID]],"**",0,1),"")</f>
        <v/>
      </c>
      <c r="I8025" t="str" cm="1">
        <f t="array" ref="I8025">IF(HymnIN[[#This Row],[Verse]]=0,_xlfn.XLOOKUP(HymnIN[[#This Row],[Text]],Table17[[#All],[Meter]],Table17[[#All],[Correct Full Meter]],"**",0,1),"")</f>
        <v/>
      </c>
    </row>
    <row r="8026" spans="1:9" x14ac:dyDescent="0.3">
      <c r="A8026">
        <v>404</v>
      </c>
      <c r="B8026">
        <v>1</v>
      </c>
      <c r="C8026">
        <v>6</v>
      </c>
      <c r="D8026">
        <v>9297</v>
      </c>
      <c r="E8026" t="s">
        <v>7667</v>
      </c>
      <c r="F8026" t="str">
        <f>IF(HymnIN[[#This Row],[Verse]]&lt;&gt;0,"",_xlfn.XLOOKUP(HymnIN[[#This Row],[Hymn]],HymnEN[[#All],[hymn_no]],HymnEN[[#All],[author_id]],"0",0,1))</f>
        <v/>
      </c>
      <c r="G8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'1', '6', 'Di Dio il Figliol vediamo già.');</v>
      </c>
      <c r="H8026" t="str" cm="1">
        <f t="array" ref="H8026">IF(HymnIN[[#This Row],[Verse]]=0,_xlfn.XLOOKUP(HymnIN[[#This Row],[Text]],Table17[[#All],[Meter]],Table17[[#All],[ID]],"**",0,1),"")</f>
        <v/>
      </c>
      <c r="I8026" t="str" cm="1">
        <f t="array" ref="I8026">IF(HymnIN[[#This Row],[Verse]]=0,_xlfn.XLOOKUP(HymnIN[[#This Row],[Text]],Table17[[#All],[Meter]],Table17[[#All],[Correct Full Meter]],"**",0,1),"")</f>
        <v/>
      </c>
    </row>
    <row r="8027" spans="1:9" x14ac:dyDescent="0.3">
      <c r="A8027">
        <v>404</v>
      </c>
      <c r="B8027">
        <v>2</v>
      </c>
      <c r="C8027">
        <v>1</v>
      </c>
      <c r="D8027">
        <v>9298</v>
      </c>
      <c r="E8027" t="s">
        <v>7668</v>
      </c>
      <c r="F8027" t="str">
        <f>IF(HymnIN[[#This Row],[Verse]]&lt;&gt;0,"",_xlfn.XLOOKUP(HymnIN[[#This Row],[Hymn]],HymnEN[[#All],[hymn_no]],HymnEN[[#All],[author_id]],"0",0,1))</f>
        <v/>
      </c>
      <c r="G8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'2', '1', 'In terra l\'uom Lo rifiutava,');</v>
      </c>
      <c r="H8027" t="str" cm="1">
        <f t="array" ref="H8027">IF(HymnIN[[#This Row],[Verse]]=0,_xlfn.XLOOKUP(HymnIN[[#This Row],[Text]],Table17[[#All],[Meter]],Table17[[#All],[ID]],"**",0,1),"")</f>
        <v/>
      </c>
      <c r="I8027" t="str" cm="1">
        <f t="array" ref="I8027">IF(HymnIN[[#This Row],[Verse]]=0,_xlfn.XLOOKUP(HymnIN[[#This Row],[Text]],Table17[[#All],[Meter]],Table17[[#All],[Correct Full Meter]],"**",0,1),"")</f>
        <v/>
      </c>
    </row>
    <row r="8028" spans="1:9" x14ac:dyDescent="0.3">
      <c r="A8028">
        <v>404</v>
      </c>
      <c r="B8028">
        <v>2</v>
      </c>
      <c r="C8028">
        <v>2</v>
      </c>
      <c r="D8028">
        <v>9299</v>
      </c>
      <c r="E8028" t="s">
        <v>7669</v>
      </c>
      <c r="F8028" t="str">
        <f>IF(HymnIN[[#This Row],[Verse]]&lt;&gt;0,"",_xlfn.XLOOKUP(HymnIN[[#This Row],[Hymn]],HymnEN[[#All],[hymn_no]],HymnEN[[#All],[author_id]],"0",0,1))</f>
        <v/>
      </c>
      <c r="G8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'2', '2', 'L\'uom crocifisse il Salvator.');</v>
      </c>
      <c r="H8028" t="str" cm="1">
        <f t="array" ref="H8028">IF(HymnIN[[#This Row],[Verse]]=0,_xlfn.XLOOKUP(HymnIN[[#This Row],[Text]],Table17[[#All],[Meter]],Table17[[#All],[ID]],"**",0,1),"")</f>
        <v/>
      </c>
      <c r="I8028" t="str" cm="1">
        <f t="array" ref="I8028">IF(HymnIN[[#This Row],[Verse]]=0,_xlfn.XLOOKUP(HymnIN[[#This Row],[Text]],Table17[[#All],[Meter]],Table17[[#All],[Correct Full Meter]],"**",0,1),"")</f>
        <v/>
      </c>
    </row>
    <row r="8029" spans="1:9" x14ac:dyDescent="0.3">
      <c r="A8029">
        <v>404</v>
      </c>
      <c r="B8029">
        <v>2</v>
      </c>
      <c r="C8029">
        <v>3</v>
      </c>
      <c r="D8029">
        <v>9300</v>
      </c>
      <c r="E8029" t="s">
        <v>7670</v>
      </c>
      <c r="F8029" t="str">
        <f>IF(HymnIN[[#This Row],[Verse]]&lt;&gt;0,"",_xlfn.XLOOKUP(HymnIN[[#This Row],[Hymn]],HymnEN[[#All],[hymn_no]],HymnEN[[#All],[author_id]],"0",0,1))</f>
        <v/>
      </c>
      <c r="G8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'2', '3', 'La croce il mondo condannava,');</v>
      </c>
      <c r="H8029" t="str" cm="1">
        <f t="array" ref="H8029">IF(HymnIN[[#This Row],[Verse]]=0,_xlfn.XLOOKUP(HymnIN[[#This Row],[Text]],Table17[[#All],[Meter]],Table17[[#All],[ID]],"**",0,1),"")</f>
        <v/>
      </c>
      <c r="I8029" t="str" cm="1">
        <f t="array" ref="I8029">IF(HymnIN[[#This Row],[Verse]]=0,_xlfn.XLOOKUP(HymnIN[[#This Row],[Text]],Table17[[#All],[Meter]],Table17[[#All],[Correct Full Meter]],"**",0,1),"")</f>
        <v/>
      </c>
    </row>
    <row r="8030" spans="1:9" x14ac:dyDescent="0.3">
      <c r="A8030">
        <v>404</v>
      </c>
      <c r="B8030">
        <v>2</v>
      </c>
      <c r="C8030">
        <v>4</v>
      </c>
      <c r="D8030">
        <v>9301</v>
      </c>
      <c r="E8030" t="s">
        <v>7671</v>
      </c>
      <c r="F8030" t="str">
        <f>IF(HymnIN[[#This Row],[Verse]]&lt;&gt;0,"",_xlfn.XLOOKUP(HymnIN[[#This Row],[Hymn]],HymnEN[[#All],[hymn_no]],HymnEN[[#All],[author_id]],"0",0,1))</f>
        <v/>
      </c>
      <c r="G8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'2', '4', 'Glorificando di Dio il cuor,');</v>
      </c>
      <c r="H8030" t="str" cm="1">
        <f t="array" ref="H8030">IF(HymnIN[[#This Row],[Verse]]=0,_xlfn.XLOOKUP(HymnIN[[#This Row],[Text]],Table17[[#All],[Meter]],Table17[[#All],[ID]],"**",0,1),"")</f>
        <v/>
      </c>
      <c r="I8030" t="str" cm="1">
        <f t="array" ref="I8030">IF(HymnIN[[#This Row],[Verse]]=0,_xlfn.XLOOKUP(HymnIN[[#This Row],[Text]],Table17[[#All],[Meter]],Table17[[#All],[Correct Full Meter]],"**",0,1),"")</f>
        <v/>
      </c>
    </row>
    <row r="8031" spans="1:9" x14ac:dyDescent="0.3">
      <c r="A8031">
        <v>404</v>
      </c>
      <c r="B8031">
        <v>2</v>
      </c>
      <c r="C8031">
        <v>5</v>
      </c>
      <c r="D8031">
        <v>9302</v>
      </c>
      <c r="E8031" t="s">
        <v>7672</v>
      </c>
      <c r="F8031" t="str">
        <f>IF(HymnIN[[#This Row],[Verse]]&lt;&gt;0,"",_xlfn.XLOOKUP(HymnIN[[#This Row],[Hymn]],HymnEN[[#All],[hymn_no]],HymnEN[[#All],[author_id]],"0",0,1))</f>
        <v/>
      </c>
      <c r="G8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'2', '5', 'E nella gloria accolto fu');</v>
      </c>
      <c r="H8031" t="str" cm="1">
        <f t="array" ref="H8031">IF(HymnIN[[#This Row],[Verse]]=0,_xlfn.XLOOKUP(HymnIN[[#This Row],[Text]],Table17[[#All],[Meter]],Table17[[#All],[ID]],"**",0,1),"")</f>
        <v/>
      </c>
      <c r="I8031" t="str" cm="1">
        <f t="array" ref="I8031">IF(HymnIN[[#This Row],[Verse]]=0,_xlfn.XLOOKUP(HymnIN[[#This Row],[Text]],Table17[[#All],[Meter]],Table17[[#All],[Correct Full Meter]],"**",0,1),"")</f>
        <v/>
      </c>
    </row>
    <row r="8032" spans="1:9" x14ac:dyDescent="0.3">
      <c r="A8032">
        <v>404</v>
      </c>
      <c r="B8032">
        <v>2</v>
      </c>
      <c r="C8032">
        <v>6</v>
      </c>
      <c r="D8032">
        <v>9303</v>
      </c>
      <c r="E8032" t="s">
        <v>7673</v>
      </c>
      <c r="F8032" t="str">
        <f>IF(HymnIN[[#This Row],[Verse]]&lt;&gt;0,"",_xlfn.XLOOKUP(HymnIN[[#This Row],[Hymn]],HymnEN[[#All],[hymn_no]],HymnEN[[#All],[author_id]],"0",0,1))</f>
        <v/>
      </c>
      <c r="G8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'2', '6', 'Quegli che un dì morì quaggiù.');</v>
      </c>
      <c r="H8032" t="str" cm="1">
        <f t="array" ref="H8032">IF(HymnIN[[#This Row],[Verse]]=0,_xlfn.XLOOKUP(HymnIN[[#This Row],[Text]],Table17[[#All],[Meter]],Table17[[#All],[ID]],"**",0,1),"")</f>
        <v/>
      </c>
      <c r="I8032" t="str" cm="1">
        <f t="array" ref="I8032">IF(HymnIN[[#This Row],[Verse]]=0,_xlfn.XLOOKUP(HymnIN[[#This Row],[Text]],Table17[[#All],[Meter]],Table17[[#All],[Correct Full Meter]],"**",0,1),"")</f>
        <v/>
      </c>
    </row>
    <row r="8033" spans="1:9" x14ac:dyDescent="0.3">
      <c r="A8033">
        <v>404</v>
      </c>
      <c r="B8033">
        <v>3</v>
      </c>
      <c r="C8033">
        <v>1</v>
      </c>
      <c r="D8033">
        <v>9304</v>
      </c>
      <c r="E8033" t="s">
        <v>7674</v>
      </c>
      <c r="F8033" t="str">
        <f>IF(HymnIN[[#This Row],[Verse]]&lt;&gt;0,"",_xlfn.XLOOKUP(HymnIN[[#This Row],[Hymn]],HymnEN[[#All],[hymn_no]],HymnEN[[#All],[author_id]],"0",0,1))</f>
        <v/>
      </c>
      <c r="G8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'3', '1', 'Ogni ginocchio a Lui s\'inchini,');</v>
      </c>
      <c r="H8033" t="str" cm="1">
        <f t="array" ref="H8033">IF(HymnIN[[#This Row],[Verse]]=0,_xlfn.XLOOKUP(HymnIN[[#This Row],[Text]],Table17[[#All],[Meter]],Table17[[#All],[ID]],"**",0,1),"")</f>
        <v/>
      </c>
      <c r="I8033" t="str" cm="1">
        <f t="array" ref="I8033">IF(HymnIN[[#This Row],[Verse]]=0,_xlfn.XLOOKUP(HymnIN[[#This Row],[Text]],Table17[[#All],[Meter]],Table17[[#All],[Correct Full Meter]],"**",0,1),"")</f>
        <v/>
      </c>
    </row>
    <row r="8034" spans="1:9" x14ac:dyDescent="0.3">
      <c r="A8034">
        <v>404</v>
      </c>
      <c r="B8034">
        <v>3</v>
      </c>
      <c r="C8034">
        <v>2</v>
      </c>
      <c r="D8034">
        <v>9305</v>
      </c>
      <c r="E8034" t="s">
        <v>7675</v>
      </c>
      <c r="F8034" t="str">
        <f>IF(HymnIN[[#This Row],[Verse]]&lt;&gt;0,"",_xlfn.XLOOKUP(HymnIN[[#This Row],[Hymn]],HymnEN[[#All],[hymn_no]],HymnEN[[#All],[author_id]],"0",0,1))</f>
        <v/>
      </c>
      <c r="G8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'3', '2', 'Ognun confessi Lui Signor;');</v>
      </c>
      <c r="H8034" t="str" cm="1">
        <f t="array" ref="H8034">IF(HymnIN[[#This Row],[Verse]]=0,_xlfn.XLOOKUP(HymnIN[[#This Row],[Text]],Table17[[#All],[Meter]],Table17[[#All],[ID]],"**",0,1),"")</f>
        <v/>
      </c>
      <c r="I8034" t="str" cm="1">
        <f t="array" ref="I8034">IF(HymnIN[[#This Row],[Verse]]=0,_xlfn.XLOOKUP(HymnIN[[#This Row],[Text]],Table17[[#All],[Meter]],Table17[[#All],[Correct Full Meter]],"**",0,1),"")</f>
        <v/>
      </c>
    </row>
    <row r="8035" spans="1:9" x14ac:dyDescent="0.3">
      <c r="A8035">
        <v>404</v>
      </c>
      <c r="B8035">
        <v>3</v>
      </c>
      <c r="C8035">
        <v>3</v>
      </c>
      <c r="D8035">
        <v>9306</v>
      </c>
      <c r="E8035" t="s">
        <v>7676</v>
      </c>
      <c r="F8035" t="str">
        <f>IF(HymnIN[[#This Row],[Verse]]&lt;&gt;0,"",_xlfn.XLOOKUP(HymnIN[[#This Row],[Hymn]],HymnEN[[#All],[hymn_no]],HymnEN[[#All],[author_id]],"0",0,1))</f>
        <v/>
      </c>
      <c r="G8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'3', '3', 'E le redente schiere adorin');</v>
      </c>
      <c r="H8035" t="str" cm="1">
        <f t="array" ref="H8035">IF(HymnIN[[#This Row],[Verse]]=0,_xlfn.XLOOKUP(HymnIN[[#This Row],[Text]],Table17[[#All],[Meter]],Table17[[#All],[ID]],"**",0,1),"")</f>
        <v/>
      </c>
      <c r="I8035" t="str" cm="1">
        <f t="array" ref="I8035">IF(HymnIN[[#This Row],[Verse]]=0,_xlfn.XLOOKUP(HymnIN[[#This Row],[Text]],Table17[[#All],[Meter]],Table17[[#All],[Correct Full Meter]],"**",0,1),"")</f>
        <v/>
      </c>
    </row>
    <row r="8036" spans="1:9" x14ac:dyDescent="0.3">
      <c r="A8036">
        <v>404</v>
      </c>
      <c r="B8036">
        <v>3</v>
      </c>
      <c r="C8036">
        <v>4</v>
      </c>
      <c r="D8036">
        <v>9307</v>
      </c>
      <c r="E8036" t="s">
        <v>7677</v>
      </c>
      <c r="F8036" t="str">
        <f>IF(HymnIN[[#This Row],[Verse]]&lt;&gt;0,"",_xlfn.XLOOKUP(HymnIN[[#This Row],[Hymn]],HymnEN[[#All],[hymn_no]],HymnEN[[#All],[author_id]],"0",0,1))</f>
        <v/>
      </c>
      <c r="G8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'3', '4', 'Ei che soffrì pel peccator.');</v>
      </c>
      <c r="H8036" t="str" cm="1">
        <f t="array" ref="H8036">IF(HymnIN[[#This Row],[Verse]]=0,_xlfn.XLOOKUP(HymnIN[[#This Row],[Text]],Table17[[#All],[Meter]],Table17[[#All],[ID]],"**",0,1),"")</f>
        <v/>
      </c>
      <c r="I8036" t="str" cm="1">
        <f t="array" ref="I8036">IF(HymnIN[[#This Row],[Verse]]=0,_xlfn.XLOOKUP(HymnIN[[#This Row],[Text]],Table17[[#All],[Meter]],Table17[[#All],[Correct Full Meter]],"**",0,1),"")</f>
        <v/>
      </c>
    </row>
    <row r="8037" spans="1:9" x14ac:dyDescent="0.3">
      <c r="A8037">
        <v>404</v>
      </c>
      <c r="B8037">
        <v>3</v>
      </c>
      <c r="C8037">
        <v>5</v>
      </c>
      <c r="D8037">
        <v>9308</v>
      </c>
      <c r="E8037" t="s">
        <v>7678</v>
      </c>
      <c r="F8037" t="str">
        <f>IF(HymnIN[[#This Row],[Verse]]&lt;&gt;0,"",_xlfn.XLOOKUP(HymnIN[[#This Row],[Hymn]],HymnEN[[#All],[hymn_no]],HymnEN[[#All],[author_id]],"0",0,1))</f>
        <v/>
      </c>
      <c r="G8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'3', '5', 'E dalla gloria Dio tuttor');</v>
      </c>
      <c r="H8037" t="str" cm="1">
        <f t="array" ref="H8037">IF(HymnIN[[#This Row],[Verse]]=0,_xlfn.XLOOKUP(HymnIN[[#This Row],[Text]],Table17[[#All],[Meter]],Table17[[#All],[ID]],"**",0,1),"")</f>
        <v/>
      </c>
      <c r="I8037" t="str" cm="1">
        <f t="array" ref="I8037">IF(HymnIN[[#This Row],[Verse]]=0,_xlfn.XLOOKUP(HymnIN[[#This Row],[Text]],Table17[[#All],[Meter]],Table17[[#All],[Correct Full Meter]],"**",0,1),"")</f>
        <v/>
      </c>
    </row>
    <row r="8038" spans="1:9" x14ac:dyDescent="0.3">
      <c r="A8038">
        <v>404</v>
      </c>
      <c r="B8038">
        <v>3</v>
      </c>
      <c r="C8038">
        <v>6</v>
      </c>
      <c r="D8038">
        <v>9309</v>
      </c>
      <c r="E8038" t="s">
        <v>7679</v>
      </c>
      <c r="F8038" t="str">
        <f>IF(HymnIN[[#This Row],[Verse]]&lt;&gt;0,"",_xlfn.XLOOKUP(HymnIN[[#This Row],[Hymn]],HymnEN[[#All],[hymn_no]],HymnEN[[#All],[author_id]],"0",0,1))</f>
        <v/>
      </c>
      <c r="G8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('404', '3', '6', 'Proclama all\'uomo il Suo valor.');</v>
      </c>
      <c r="H8038" t="str" cm="1">
        <f t="array" ref="H8038">IF(HymnIN[[#This Row],[Verse]]=0,_xlfn.XLOOKUP(HymnIN[[#This Row],[Text]],Table17[[#All],[Meter]],Table17[[#All],[ID]],"**",0,1),"")</f>
        <v/>
      </c>
      <c r="I8038" t="str" cm="1">
        <f t="array" ref="I8038">IF(HymnIN[[#This Row],[Verse]]=0,_xlfn.XLOOKUP(HymnIN[[#This Row],[Text]],Table17[[#All],[Meter]],Table17[[#All],[Correct Full Meter]],"**",0,1),"")</f>
        <v/>
      </c>
    </row>
    <row r="8039" spans="1:9" x14ac:dyDescent="0.3">
      <c r="A8039">
        <v>405</v>
      </c>
      <c r="B8039">
        <v>0</v>
      </c>
      <c r="C8039">
        <v>0</v>
      </c>
      <c r="D8039">
        <v>9313</v>
      </c>
      <c r="E8039" t="s">
        <v>2886</v>
      </c>
      <c r="F8039">
        <f>IF(HymnIN[[#This Row],[Verse]]&lt;&gt;0,"",_xlfn.XLOOKUP(HymnIN[[#This Row],[Hymn]],HymnEN[[#All],[hymn_no]],HymnEN[[#All],[author_id]],"0",0,1))</f>
        <v>183</v>
      </c>
      <c r="G8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('405', '8.8.8.8.8.8.8.8. (b)', '158', '183');</v>
      </c>
      <c r="H8039" cm="1">
        <f t="array" ref="H8039">IF(HymnIN[[#This Row],[Verse]]=0,_xlfn.XLOOKUP(HymnIN[[#This Row],[Text]],Table17[[#All],[Meter]],Table17[[#All],[ID]],"**",0,1),"")</f>
        <v>158</v>
      </c>
      <c r="I8039" t="str" cm="1">
        <f t="array" ref="I8039">IF(HymnIN[[#This Row],[Verse]]=0,_xlfn.XLOOKUP(HymnIN[[#This Row],[Text]],Table17[[#All],[Meter]],Table17[[#All],[Correct Full Meter]],"**",0,1),"")</f>
        <v>8.8.8.8.8.8.8.8. (b)</v>
      </c>
    </row>
    <row r="8040" spans="1:9" x14ac:dyDescent="0.3">
      <c r="A8040">
        <v>405</v>
      </c>
      <c r="B8040">
        <v>1</v>
      </c>
      <c r="C8040">
        <v>1</v>
      </c>
      <c r="D8040">
        <v>9314</v>
      </c>
      <c r="E8040" t="s">
        <v>7680</v>
      </c>
      <c r="F8040" t="str">
        <f>IF(HymnIN[[#This Row],[Verse]]&lt;&gt;0,"",_xlfn.XLOOKUP(HymnIN[[#This Row],[Hymn]],HymnEN[[#All],[hymn_no]],HymnEN[[#All],[author_id]],"0",0,1))</f>
        <v/>
      </c>
      <c r="G8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'1', 'A DIO, supremo in poter,');</v>
      </c>
      <c r="H8040" t="str" cm="1">
        <f t="array" ref="H8040">IF(HymnIN[[#This Row],[Verse]]=0,_xlfn.XLOOKUP(HymnIN[[#This Row],[Text]],Table17[[#All],[Meter]],Table17[[#All],[ID]],"**",0,1),"")</f>
        <v/>
      </c>
      <c r="I8040" t="str" cm="1">
        <f t="array" ref="I8040">IF(HymnIN[[#This Row],[Verse]]=0,_xlfn.XLOOKUP(HymnIN[[#This Row],[Text]],Table17[[#All],[Meter]],Table17[[#All],[Correct Full Meter]],"**",0,1),"")</f>
        <v/>
      </c>
    </row>
    <row r="8041" spans="1:9" x14ac:dyDescent="0.3">
      <c r="A8041">
        <v>405</v>
      </c>
      <c r="B8041">
        <v>1</v>
      </c>
      <c r="C8041">
        <v>2</v>
      </c>
      <c r="D8041">
        <v>9315</v>
      </c>
      <c r="E8041" t="s">
        <v>7681</v>
      </c>
      <c r="F8041" t="str">
        <f>IF(HymnIN[[#This Row],[Verse]]&lt;&gt;0,"",_xlfn.XLOOKUP(HymnIN[[#This Row],[Hymn]],HymnEN[[#All],[hymn_no]],HymnEN[[#All],[author_id]],"0",0,1))</f>
        <v/>
      </c>
      <c r="G8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'2', 'A Dio, eccelso in saper,');</v>
      </c>
      <c r="H8041" t="str" cm="1">
        <f t="array" ref="H8041">IF(HymnIN[[#This Row],[Verse]]=0,_xlfn.XLOOKUP(HymnIN[[#This Row],[Text]],Table17[[#All],[Meter]],Table17[[#All],[ID]],"**",0,1),"")</f>
        <v/>
      </c>
      <c r="I8041" t="str" cm="1">
        <f t="array" ref="I8041">IF(HymnIN[[#This Row],[Verse]]=0,_xlfn.XLOOKUP(HymnIN[[#This Row],[Text]],Table17[[#All],[Meter]],Table17[[#All],[Correct Full Meter]],"**",0,1),"")</f>
        <v/>
      </c>
    </row>
    <row r="8042" spans="1:9" x14ac:dyDescent="0.3">
      <c r="A8042">
        <v>405</v>
      </c>
      <c r="B8042">
        <v>1</v>
      </c>
      <c r="C8042">
        <v>3</v>
      </c>
      <c r="D8042">
        <v>9316</v>
      </c>
      <c r="E8042" t="s">
        <v>7682</v>
      </c>
      <c r="F8042" t="str">
        <f>IF(HymnIN[[#This Row],[Verse]]&lt;&gt;0,"",_xlfn.XLOOKUP(HymnIN[[#This Row],[Hymn]],HymnEN[[#All],[hymn_no]],HymnEN[[#All],[author_id]],"0",0,1))</f>
        <v/>
      </c>
      <c r="G8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'3', 'A Dio, ch\'è sommo in onor,');</v>
      </c>
      <c r="H8042" t="str" cm="1">
        <f t="array" ref="H8042">IF(HymnIN[[#This Row],[Verse]]=0,_xlfn.XLOOKUP(HymnIN[[#This Row],[Text]],Table17[[#All],[Meter]],Table17[[#All],[ID]],"**",0,1),"")</f>
        <v/>
      </c>
      <c r="I8042" t="str" cm="1">
        <f t="array" ref="I8042">IF(HymnIN[[#This Row],[Verse]]=0,_xlfn.XLOOKUP(HymnIN[[#This Row],[Text]],Table17[[#All],[Meter]],Table17[[#All],[Correct Full Meter]],"**",0,1),"")</f>
        <v/>
      </c>
    </row>
    <row r="8043" spans="1:9" x14ac:dyDescent="0.3">
      <c r="A8043">
        <v>405</v>
      </c>
      <c r="B8043">
        <v>1</v>
      </c>
      <c r="C8043">
        <v>4</v>
      </c>
      <c r="D8043">
        <v>9317</v>
      </c>
      <c r="E8043" t="s">
        <v>7683</v>
      </c>
      <c r="F8043" t="str">
        <f>IF(HymnIN[[#This Row],[Verse]]&lt;&gt;0,"",_xlfn.XLOOKUP(HymnIN[[#This Row],[Hymn]],HymnEN[[#All],[hymn_no]],HymnEN[[#All],[author_id]],"0",0,1))</f>
        <v/>
      </c>
      <c r="G8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'4', 'A Dio, di tutto il Signor,');</v>
      </c>
      <c r="H8043" t="str" cm="1">
        <f t="array" ref="H8043">IF(HymnIN[[#This Row],[Verse]]=0,_xlfn.XLOOKUP(HymnIN[[#This Row],[Text]],Table17[[#All],[Meter]],Table17[[#All],[ID]],"**",0,1),"")</f>
        <v/>
      </c>
      <c r="I8043" t="str" cm="1">
        <f t="array" ref="I8043">IF(HymnIN[[#This Row],[Verse]]=0,_xlfn.XLOOKUP(HymnIN[[#This Row],[Text]],Table17[[#All],[Meter]],Table17[[#All],[Correct Full Meter]],"**",0,1),"")</f>
        <v/>
      </c>
    </row>
    <row r="8044" spans="1:9" x14ac:dyDescent="0.3">
      <c r="A8044">
        <v>405</v>
      </c>
      <c r="B8044">
        <v>1</v>
      </c>
      <c r="C8044">
        <v>5</v>
      </c>
      <c r="D8044">
        <v>9318</v>
      </c>
      <c r="E8044" t="s">
        <v>7684</v>
      </c>
      <c r="F8044" t="str">
        <f>IF(HymnIN[[#This Row],[Verse]]&lt;&gt;0,"",_xlfn.XLOOKUP(HymnIN[[#This Row],[Hymn]],HymnEN[[#All],[hymn_no]],HymnEN[[#All],[author_id]],"0",0,1))</f>
        <v/>
      </c>
      <c r="G8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'5', 'Dal nostro grato cuore sal');</v>
      </c>
      <c r="H8044" t="str" cm="1">
        <f t="array" ref="H8044">IF(HymnIN[[#This Row],[Verse]]=0,_xlfn.XLOOKUP(HymnIN[[#This Row],[Text]],Table17[[#All],[Meter]],Table17[[#All],[ID]],"**",0,1),"")</f>
        <v/>
      </c>
      <c r="I8044" t="str" cm="1">
        <f t="array" ref="I8044">IF(HymnIN[[#This Row],[Verse]]=0,_xlfn.XLOOKUP(HymnIN[[#This Row],[Text]],Table17[[#All],[Meter]],Table17[[#All],[Correct Full Meter]],"**",0,1),"")</f>
        <v/>
      </c>
    </row>
    <row r="8045" spans="1:9" x14ac:dyDescent="0.3">
      <c r="A8045">
        <v>405</v>
      </c>
      <c r="B8045">
        <v>1</v>
      </c>
      <c r="C8045">
        <v>6</v>
      </c>
      <c r="D8045">
        <v>9319</v>
      </c>
      <c r="E8045" t="s">
        <v>7685</v>
      </c>
      <c r="F8045" t="str">
        <f>IF(HymnIN[[#This Row],[Verse]]&lt;&gt;0,"",_xlfn.XLOOKUP(HymnIN[[#This Row],[Hymn]],HymnEN[[#All],[hymn_no]],HymnEN[[#All],[author_id]],"0",0,1))</f>
        <v/>
      </c>
      <c r="G8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'6', 'La voce dell\'adorazion,');</v>
      </c>
      <c r="H8045" t="str" cm="1">
        <f t="array" ref="H8045">IF(HymnIN[[#This Row],[Verse]]=0,_xlfn.XLOOKUP(HymnIN[[#This Row],[Text]],Table17[[#All],[Meter]],Table17[[#All],[ID]],"**",0,1),"")</f>
        <v/>
      </c>
      <c r="I8045" t="str" cm="1">
        <f t="array" ref="I8045">IF(HymnIN[[#This Row],[Verse]]=0,_xlfn.XLOOKUP(HymnIN[[#This Row],[Text]],Table17[[#All],[Meter]],Table17[[#All],[Correct Full Meter]],"**",0,1),"")</f>
        <v/>
      </c>
    </row>
    <row r="8046" spans="1:9" x14ac:dyDescent="0.3">
      <c r="A8046">
        <v>405</v>
      </c>
      <c r="B8046">
        <v>1</v>
      </c>
      <c r="C8046">
        <v>7</v>
      </c>
      <c r="D8046">
        <v>9320</v>
      </c>
      <c r="E8046" t="s">
        <v>7686</v>
      </c>
      <c r="F8046" t="str">
        <f>IF(HymnIN[[#This Row],[Verse]]&lt;&gt;0,"",_xlfn.XLOOKUP(HymnIN[[#This Row],[Hymn]],HymnEN[[#All],[hymn_no]],HymnEN[[#All],[author_id]],"0",0,1))</f>
        <v/>
      </c>
      <c r="G8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'7', 'La gloria Sua per celebrar');</v>
      </c>
      <c r="H8046" t="str" cm="1">
        <f t="array" ref="H8046">IF(HymnIN[[#This Row],[Verse]]=0,_xlfn.XLOOKUP(HymnIN[[#This Row],[Text]],Table17[[#All],[Meter]],Table17[[#All],[ID]],"**",0,1),"")</f>
        <v/>
      </c>
      <c r="I8046" t="str" cm="1">
        <f t="array" ref="I8046">IF(HymnIN[[#This Row],[Verse]]=0,_xlfn.XLOOKUP(HymnIN[[#This Row],[Text]],Table17[[#All],[Meter]],Table17[[#All],[Correct Full Meter]],"**",0,1),"")</f>
        <v/>
      </c>
    </row>
    <row r="8047" spans="1:9" x14ac:dyDescent="0.3">
      <c r="A8047">
        <v>405</v>
      </c>
      <c r="B8047">
        <v>1</v>
      </c>
      <c r="C8047">
        <v>8</v>
      </c>
      <c r="D8047">
        <v>9321</v>
      </c>
      <c r="E8047" t="s">
        <v>7687</v>
      </c>
      <c r="F8047" t="str">
        <f>IF(HymnIN[[#This Row],[Verse]]&lt;&gt;0,"",_xlfn.XLOOKUP(HymnIN[[#This Row],[Hymn]],HymnEN[[#All],[hymn_no]],HymnEN[[#All],[author_id]],"0",0,1))</f>
        <v/>
      </c>
      <c r="G8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'1', '8', 'E le Sue lodi per cantar.');</v>
      </c>
      <c r="H8047" t="str" cm="1">
        <f t="array" ref="H8047">IF(HymnIN[[#This Row],[Verse]]=0,_xlfn.XLOOKUP(HymnIN[[#This Row],[Text]],Table17[[#All],[Meter]],Table17[[#All],[ID]],"**",0,1),"")</f>
        <v/>
      </c>
      <c r="I8047" t="str" cm="1">
        <f t="array" ref="I8047">IF(HymnIN[[#This Row],[Verse]]=0,_xlfn.XLOOKUP(HymnIN[[#This Row],[Text]],Table17[[#All],[Meter]],Table17[[#All],[Correct Full Meter]],"**",0,1),"")</f>
        <v/>
      </c>
    </row>
    <row r="8048" spans="1:9" x14ac:dyDescent="0.3">
      <c r="A8048">
        <v>405</v>
      </c>
      <c r="B8048">
        <v>2</v>
      </c>
      <c r="C8048">
        <v>1</v>
      </c>
      <c r="D8048">
        <v>9322</v>
      </c>
      <c r="E8048" t="s">
        <v>7688</v>
      </c>
      <c r="F8048" t="str">
        <f>IF(HymnIN[[#This Row],[Verse]]&lt;&gt;0,"",_xlfn.XLOOKUP(HymnIN[[#This Row],[Hymn]],HymnEN[[#All],[hymn_no]],HymnEN[[#All],[author_id]],"0",0,1))</f>
        <v/>
      </c>
      <c r="G8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'1', 'O Dio, il Tuo Figlio desti Tu');</v>
      </c>
      <c r="H8048" t="str" cm="1">
        <f t="array" ref="H8048">IF(HymnIN[[#This Row],[Verse]]=0,_xlfn.XLOOKUP(HymnIN[[#This Row],[Text]],Table17[[#All],[Meter]],Table17[[#All],[ID]],"**",0,1),"")</f>
        <v/>
      </c>
      <c r="I8048" t="str" cm="1">
        <f t="array" ref="I8048">IF(HymnIN[[#This Row],[Verse]]=0,_xlfn.XLOOKUP(HymnIN[[#This Row],[Text]],Table17[[#All],[Meter]],Table17[[#All],[Correct Full Meter]],"**",0,1),"")</f>
        <v/>
      </c>
    </row>
    <row r="8049" spans="1:9" x14ac:dyDescent="0.3">
      <c r="A8049">
        <v>405</v>
      </c>
      <c r="B8049">
        <v>2</v>
      </c>
      <c r="C8049">
        <v>2</v>
      </c>
      <c r="D8049">
        <v>9323</v>
      </c>
      <c r="E8049" t="s">
        <v>7689</v>
      </c>
      <c r="F8049" t="str">
        <f>IF(HymnIN[[#This Row],[Verse]]&lt;&gt;0,"",_xlfn.XLOOKUP(HymnIN[[#This Row],[Hymn]],HymnEN[[#All],[hymn_no]],HymnEN[[#All],[author_id]],"0",0,1))</f>
        <v/>
      </c>
      <c r="G8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'2', 'Ed il Tuo amor svelato fu:');</v>
      </c>
      <c r="H8049" t="str" cm="1">
        <f t="array" ref="H8049">IF(HymnIN[[#This Row],[Verse]]=0,_xlfn.XLOOKUP(HymnIN[[#This Row],[Text]],Table17[[#All],[Meter]],Table17[[#All],[ID]],"**",0,1),"")</f>
        <v/>
      </c>
      <c r="I8049" t="str" cm="1">
        <f t="array" ref="I8049">IF(HymnIN[[#This Row],[Verse]]=0,_xlfn.XLOOKUP(HymnIN[[#This Row],[Text]],Table17[[#All],[Meter]],Table17[[#All],[Correct Full Meter]],"**",0,1),"")</f>
        <v/>
      </c>
    </row>
    <row r="8050" spans="1:9" x14ac:dyDescent="0.3">
      <c r="A8050">
        <v>405</v>
      </c>
      <c r="B8050">
        <v>2</v>
      </c>
      <c r="C8050">
        <v>3</v>
      </c>
      <c r="D8050">
        <v>9324</v>
      </c>
      <c r="E8050" t="s">
        <v>7690</v>
      </c>
      <c r="F8050" t="str">
        <f>IF(HymnIN[[#This Row],[Verse]]&lt;&gt;0,"",_xlfn.XLOOKUP(HymnIN[[#This Row],[Hymn]],HymnEN[[#All],[hymn_no]],HymnEN[[#All],[author_id]],"0",0,1))</f>
        <v/>
      </c>
      <c r="G8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'3', 'Il canto dell\'adorazion');</v>
      </c>
      <c r="H8050" t="str" cm="1">
        <f t="array" ref="H8050">IF(HymnIN[[#This Row],[Verse]]=0,_xlfn.XLOOKUP(HymnIN[[#This Row],[Text]],Table17[[#All],[Meter]],Table17[[#All],[ID]],"**",0,1),"")</f>
        <v/>
      </c>
      <c r="I8050" t="str" cm="1">
        <f t="array" ref="I8050">IF(HymnIN[[#This Row],[Verse]]=0,_xlfn.XLOOKUP(HymnIN[[#This Row],[Text]],Table17[[#All],[Meter]],Table17[[#All],[Correct Full Meter]],"**",0,1),"")</f>
        <v/>
      </c>
    </row>
    <row r="8051" spans="1:9" x14ac:dyDescent="0.3">
      <c r="A8051">
        <v>405</v>
      </c>
      <c r="B8051">
        <v>2</v>
      </c>
      <c r="C8051">
        <v>4</v>
      </c>
      <c r="D8051">
        <v>9325</v>
      </c>
      <c r="E8051" t="s">
        <v>7691</v>
      </c>
      <c r="F8051" t="str">
        <f>IF(HymnIN[[#This Row],[Verse]]&lt;&gt;0,"",_xlfn.XLOOKUP(HymnIN[[#This Row],[Hymn]],HymnEN[[#All],[hymn_no]],HymnEN[[#All],[author_id]],"0",0,1))</f>
        <v/>
      </c>
      <c r="G8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'4', 'Al Tuo cospetto sale ognor.');</v>
      </c>
      <c r="H8051" t="str" cm="1">
        <f t="array" ref="H8051">IF(HymnIN[[#This Row],[Verse]]=0,_xlfn.XLOOKUP(HymnIN[[#This Row],[Text]],Table17[[#All],[Meter]],Table17[[#All],[ID]],"**",0,1),"")</f>
        <v/>
      </c>
      <c r="I8051" t="str" cm="1">
        <f t="array" ref="I8051">IF(HymnIN[[#This Row],[Verse]]=0,_xlfn.XLOOKUP(HymnIN[[#This Row],[Text]],Table17[[#All],[Meter]],Table17[[#All],[Correct Full Meter]],"**",0,1),"")</f>
        <v/>
      </c>
    </row>
    <row r="8052" spans="1:9" x14ac:dyDescent="0.3">
      <c r="A8052">
        <v>405</v>
      </c>
      <c r="B8052">
        <v>2</v>
      </c>
      <c r="C8052">
        <v>5</v>
      </c>
      <c r="D8052">
        <v>9326</v>
      </c>
      <c r="E8052" t="s">
        <v>7692</v>
      </c>
      <c r="F8052" t="str">
        <f>IF(HymnIN[[#This Row],[Verse]]&lt;&gt;0,"",_xlfn.XLOOKUP(HymnIN[[#This Row],[Hymn]],HymnEN[[#All],[hymn_no]],HymnEN[[#All],[author_id]],"0",0,1))</f>
        <v/>
      </c>
      <c r="G8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'5', 'Qual gioia hai nel veder quaggiù');</v>
      </c>
      <c r="H8052" t="str" cm="1">
        <f t="array" ref="H8052">IF(HymnIN[[#This Row],[Verse]]=0,_xlfn.XLOOKUP(HymnIN[[#This Row],[Text]],Table17[[#All],[Meter]],Table17[[#All],[ID]],"**",0,1),"")</f>
        <v/>
      </c>
      <c r="I8052" t="str" cm="1">
        <f t="array" ref="I8052">IF(HymnIN[[#This Row],[Verse]]=0,_xlfn.XLOOKUP(HymnIN[[#This Row],[Text]],Table17[[#All],[Meter]],Table17[[#All],[Correct Full Meter]],"**",0,1),"")</f>
        <v/>
      </c>
    </row>
    <row r="8053" spans="1:9" x14ac:dyDescent="0.3">
      <c r="A8053">
        <v>405</v>
      </c>
      <c r="B8053">
        <v>2</v>
      </c>
      <c r="C8053">
        <v>6</v>
      </c>
      <c r="D8053">
        <v>9327</v>
      </c>
      <c r="E8053" t="s">
        <v>7693</v>
      </c>
      <c r="F8053" t="str">
        <f>IF(HymnIN[[#This Row],[Verse]]&lt;&gt;0,"",_xlfn.XLOOKUP(HymnIN[[#This Row],[Hymn]],HymnEN[[#All],[hymn_no]],HymnEN[[#All],[author_id]],"0",0,1))</f>
        <v/>
      </c>
      <c r="G8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'6', 'I santi, simili a Gesù,');</v>
      </c>
      <c r="H8053" t="str" cm="1">
        <f t="array" ref="H8053">IF(HymnIN[[#This Row],[Verse]]=0,_xlfn.XLOOKUP(HymnIN[[#This Row],[Text]],Table17[[#All],[Meter]],Table17[[#All],[ID]],"**",0,1),"")</f>
        <v/>
      </c>
      <c r="I8053" t="str" cm="1">
        <f t="array" ref="I8053">IF(HymnIN[[#This Row],[Verse]]=0,_xlfn.XLOOKUP(HymnIN[[#This Row],[Text]],Table17[[#All],[Meter]],Table17[[#All],[Correct Full Meter]],"**",0,1),"")</f>
        <v/>
      </c>
    </row>
    <row r="8054" spans="1:9" x14ac:dyDescent="0.3">
      <c r="A8054">
        <v>405</v>
      </c>
      <c r="B8054">
        <v>2</v>
      </c>
      <c r="C8054">
        <v>7</v>
      </c>
      <c r="D8054">
        <v>9328</v>
      </c>
      <c r="E8054" t="s">
        <v>7694</v>
      </c>
      <c r="F8054" t="str">
        <f>IF(HymnIN[[#This Row],[Verse]]&lt;&gt;0,"",_xlfn.XLOOKUP(HymnIN[[#This Row],[Hymn]],HymnEN[[#All],[hymn_no]],HymnEN[[#All],[author_id]],"0",0,1))</f>
        <v/>
      </c>
      <c r="G8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'7', 'Che già rispondon al Tuo cuor');</v>
      </c>
      <c r="H8054" t="str" cm="1">
        <f t="array" ref="H8054">IF(HymnIN[[#This Row],[Verse]]=0,_xlfn.XLOOKUP(HymnIN[[#This Row],[Text]],Table17[[#All],[Meter]],Table17[[#All],[ID]],"**",0,1),"")</f>
        <v/>
      </c>
      <c r="I8054" t="str" cm="1">
        <f t="array" ref="I8054">IF(HymnIN[[#This Row],[Verse]]=0,_xlfn.XLOOKUP(HymnIN[[#This Row],[Text]],Table17[[#All],[Meter]],Table17[[#All],[Correct Full Meter]],"**",0,1),"")</f>
        <v/>
      </c>
    </row>
    <row r="8055" spans="1:9" x14ac:dyDescent="0.3">
      <c r="A8055">
        <v>405</v>
      </c>
      <c r="B8055">
        <v>2</v>
      </c>
      <c r="C8055">
        <v>8</v>
      </c>
      <c r="D8055">
        <v>9329</v>
      </c>
      <c r="E8055" t="s">
        <v>7695</v>
      </c>
      <c r="F8055" t="str">
        <f>IF(HymnIN[[#This Row],[Verse]]&lt;&gt;0,"",_xlfn.XLOOKUP(HymnIN[[#This Row],[Hymn]],HymnEN[[#All],[hymn_no]],HymnEN[[#All],[author_id]],"0",0,1))</f>
        <v/>
      </c>
      <c r="G8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('405', '2', '8', 'Ed a Te rendon lode e amor!');</v>
      </c>
      <c r="H8055" t="str" cm="1">
        <f t="array" ref="H8055">IF(HymnIN[[#This Row],[Verse]]=0,_xlfn.XLOOKUP(HymnIN[[#This Row],[Text]],Table17[[#All],[Meter]],Table17[[#All],[ID]],"**",0,1),"")</f>
        <v/>
      </c>
      <c r="I8055" t="str" cm="1">
        <f t="array" ref="I8055">IF(HymnIN[[#This Row],[Verse]]=0,_xlfn.XLOOKUP(HymnIN[[#This Row],[Text]],Table17[[#All],[Meter]],Table17[[#All],[Correct Full Meter]],"**",0,1),"")</f>
        <v/>
      </c>
    </row>
    <row r="8056" spans="1:9" x14ac:dyDescent="0.3">
      <c r="A8056">
        <v>406</v>
      </c>
      <c r="B8056">
        <v>0</v>
      </c>
      <c r="C8056">
        <v>0</v>
      </c>
      <c r="D8056">
        <v>9333</v>
      </c>
      <c r="E8056" t="s">
        <v>4</v>
      </c>
      <c r="F8056">
        <f>IF(HymnIN[[#This Row],[Verse]]&lt;&gt;0,"",_xlfn.XLOOKUP(HymnIN[[#This Row],[Hymn]],HymnEN[[#All],[hymn_no]],HymnEN[[#All],[author_id]],"0",0,1))</f>
        <v>69</v>
      </c>
      <c r="G8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('406', '11.10.11.10.', '52', '69');</v>
      </c>
      <c r="H8056" cm="1">
        <f t="array" ref="H8056">IF(HymnIN[[#This Row],[Verse]]=0,_xlfn.XLOOKUP(HymnIN[[#This Row],[Text]],Table17[[#All],[Meter]],Table17[[#All],[ID]],"**",0,1),"")</f>
        <v>52</v>
      </c>
      <c r="I8056" t="str" cm="1">
        <f t="array" ref="I8056">IF(HymnIN[[#This Row],[Verse]]=0,_xlfn.XLOOKUP(HymnIN[[#This Row],[Text]],Table17[[#All],[Meter]],Table17[[#All],[Correct Full Meter]],"**",0,1),"")</f>
        <v>11.10.11.10.</v>
      </c>
    </row>
    <row r="8057" spans="1:9" x14ac:dyDescent="0.3">
      <c r="A8057">
        <v>406</v>
      </c>
      <c r="B8057">
        <v>1</v>
      </c>
      <c r="C8057">
        <v>1</v>
      </c>
      <c r="D8057">
        <v>9334</v>
      </c>
      <c r="E8057" t="s">
        <v>7696</v>
      </c>
      <c r="F8057" t="str">
        <f>IF(HymnIN[[#This Row],[Verse]]&lt;&gt;0,"",_xlfn.XLOOKUP(HymnIN[[#This Row],[Hymn]],HymnEN[[#All],[hymn_no]],HymnEN[[#All],[author_id]],"0",0,1))</f>
        <v/>
      </c>
      <c r="G8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'1', '1', 'DIO benedetto, l\'alme nostre insieme');</v>
      </c>
      <c r="H8057" t="str" cm="1">
        <f t="array" ref="H8057">IF(HymnIN[[#This Row],[Verse]]=0,_xlfn.XLOOKUP(HymnIN[[#This Row],[Text]],Table17[[#All],[Meter]],Table17[[#All],[ID]],"**",0,1),"")</f>
        <v/>
      </c>
      <c r="I8057" t="str" cm="1">
        <f t="array" ref="I8057">IF(HymnIN[[#This Row],[Verse]]=0,_xlfn.XLOOKUP(HymnIN[[#This Row],[Text]],Table17[[#All],[Meter]],Table17[[#All],[Correct Full Meter]],"**",0,1),"")</f>
        <v/>
      </c>
    </row>
    <row r="8058" spans="1:9" x14ac:dyDescent="0.3">
      <c r="A8058">
        <v>406</v>
      </c>
      <c r="B8058">
        <v>1</v>
      </c>
      <c r="C8058">
        <v>2</v>
      </c>
      <c r="D8058">
        <v>9335</v>
      </c>
      <c r="E8058" t="s">
        <v>7697</v>
      </c>
      <c r="F8058" t="str">
        <f>IF(HymnIN[[#This Row],[Verse]]&lt;&gt;0,"",_xlfn.XLOOKUP(HymnIN[[#This Row],[Hymn]],HymnEN[[#All],[hymn_no]],HymnEN[[#All],[author_id]],"0",0,1))</f>
        <v/>
      </c>
      <c r="G8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'1', '2', 'Son mosse a render lode e gloria a Te;');</v>
      </c>
      <c r="H8058" t="str" cm="1">
        <f t="array" ref="H8058">IF(HymnIN[[#This Row],[Verse]]=0,_xlfn.XLOOKUP(HymnIN[[#This Row],[Text]],Table17[[#All],[Meter]],Table17[[#All],[ID]],"**",0,1),"")</f>
        <v/>
      </c>
      <c r="I8058" t="str" cm="1">
        <f t="array" ref="I8058">IF(HymnIN[[#This Row],[Verse]]=0,_xlfn.XLOOKUP(HymnIN[[#This Row],[Text]],Table17[[#All],[Meter]],Table17[[#All],[Correct Full Meter]],"**",0,1),"")</f>
        <v/>
      </c>
    </row>
    <row r="8059" spans="1:9" x14ac:dyDescent="0.3">
      <c r="A8059">
        <v>406</v>
      </c>
      <c r="B8059">
        <v>1</v>
      </c>
      <c r="C8059">
        <v>3</v>
      </c>
      <c r="D8059">
        <v>9336</v>
      </c>
      <c r="E8059" t="s">
        <v>7698</v>
      </c>
      <c r="F8059" t="str">
        <f>IF(HymnIN[[#This Row],[Verse]]&lt;&gt;0,"",_xlfn.XLOOKUP(HymnIN[[#This Row],[Hymn]],HymnEN[[#All],[hymn_no]],HymnEN[[#All],[author_id]],"0",0,1))</f>
        <v/>
      </c>
      <c r="G8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'1', '3', 'Ciò che Tu hai fatto colma nostra mente,');</v>
      </c>
      <c r="H8059" t="str" cm="1">
        <f t="array" ref="H8059">IF(HymnIN[[#This Row],[Verse]]=0,_xlfn.XLOOKUP(HymnIN[[#This Row],[Text]],Table17[[#All],[Meter]],Table17[[#All],[ID]],"**",0,1),"")</f>
        <v/>
      </c>
      <c r="I8059" t="str" cm="1">
        <f t="array" ref="I8059">IF(HymnIN[[#This Row],[Verse]]=0,_xlfn.XLOOKUP(HymnIN[[#This Row],[Text]],Table17[[#All],[Meter]],Table17[[#All],[Correct Full Meter]],"**",0,1),"")</f>
        <v/>
      </c>
    </row>
    <row r="8060" spans="1:9" x14ac:dyDescent="0.3">
      <c r="A8060">
        <v>406</v>
      </c>
      <c r="B8060">
        <v>1</v>
      </c>
      <c r="C8060">
        <v>4</v>
      </c>
      <c r="D8060">
        <v>9337</v>
      </c>
      <c r="E8060" t="s">
        <v>7699</v>
      </c>
      <c r="F8060" t="str">
        <f>IF(HymnIN[[#This Row],[Verse]]&lt;&gt;0,"",_xlfn.XLOOKUP(HymnIN[[#This Row],[Hymn]],HymnEN[[#All],[hymn_no]],HymnEN[[#All],[author_id]],"0",0,1))</f>
        <v/>
      </c>
      <c r="G8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'1', '4', 'Nel contemplar il pian del Tuo voler.');</v>
      </c>
      <c r="H8060" t="str" cm="1">
        <f t="array" ref="H8060">IF(HymnIN[[#This Row],[Verse]]=0,_xlfn.XLOOKUP(HymnIN[[#This Row],[Text]],Table17[[#All],[Meter]],Table17[[#All],[ID]],"**",0,1),"")</f>
        <v/>
      </c>
      <c r="I8060" t="str" cm="1">
        <f t="array" ref="I8060">IF(HymnIN[[#This Row],[Verse]]=0,_xlfn.XLOOKUP(HymnIN[[#This Row],[Text]],Table17[[#All],[Meter]],Table17[[#All],[Correct Full Meter]],"**",0,1),"")</f>
        <v/>
      </c>
    </row>
    <row r="8061" spans="1:9" x14ac:dyDescent="0.3">
      <c r="A8061">
        <v>406</v>
      </c>
      <c r="B8061">
        <v>2</v>
      </c>
      <c r="C8061">
        <v>1</v>
      </c>
      <c r="D8061">
        <v>9338</v>
      </c>
      <c r="E8061" t="s">
        <v>7700</v>
      </c>
      <c r="F8061" t="str">
        <f>IF(HymnIN[[#This Row],[Verse]]&lt;&gt;0,"",_xlfn.XLOOKUP(HymnIN[[#This Row],[Hymn]],HymnEN[[#All],[hymn_no]],HymnEN[[#All],[author_id]],"0",0,1))</f>
        <v/>
      </c>
      <c r="G8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'2', '1', 'Noi T\'adoriam, poi che sappiam che prima');</v>
      </c>
      <c r="H8061" t="str" cm="1">
        <f t="array" ref="H8061">IF(HymnIN[[#This Row],[Verse]]=0,_xlfn.XLOOKUP(HymnIN[[#This Row],[Text]],Table17[[#All],[Meter]],Table17[[#All],[ID]],"**",0,1),"")</f>
        <v/>
      </c>
      <c r="I8061" t="str" cm="1">
        <f t="array" ref="I8061">IF(HymnIN[[#This Row],[Verse]]=0,_xlfn.XLOOKUP(HymnIN[[#This Row],[Text]],Table17[[#All],[Meter]],Table17[[#All],[Correct Full Meter]],"**",0,1),"")</f>
        <v/>
      </c>
    </row>
    <row r="8062" spans="1:9" x14ac:dyDescent="0.3">
      <c r="A8062">
        <v>406</v>
      </c>
      <c r="B8062">
        <v>2</v>
      </c>
      <c r="C8062">
        <v>2</v>
      </c>
      <c r="D8062">
        <v>9339</v>
      </c>
      <c r="E8062" t="s">
        <v>7701</v>
      </c>
      <c r="F8062" t="str">
        <f>IF(HymnIN[[#This Row],[Verse]]&lt;&gt;0,"",_xlfn.XLOOKUP(HymnIN[[#This Row],[Hymn]],HymnEN[[#All],[hymn_no]],HymnEN[[#All],[author_id]],"0",0,1))</f>
        <v/>
      </c>
      <c r="G8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'2', '2', 'Che fosse il mondo, avevi nel Tuo cuor');</v>
      </c>
      <c r="H8062" t="str" cm="1">
        <f t="array" ref="H8062">IF(HymnIN[[#This Row],[Verse]]=0,_xlfn.XLOOKUP(HymnIN[[#This Row],[Text]],Table17[[#All],[Meter]],Table17[[#All],[ID]],"**",0,1),"")</f>
        <v/>
      </c>
      <c r="I8062" t="str" cm="1">
        <f t="array" ref="I8062">IF(HymnIN[[#This Row],[Verse]]=0,_xlfn.XLOOKUP(HymnIN[[#This Row],[Text]],Table17[[#All],[Meter]],Table17[[#All],[Correct Full Meter]],"**",0,1),"")</f>
        <v/>
      </c>
    </row>
    <row r="8063" spans="1:9" x14ac:dyDescent="0.3">
      <c r="A8063">
        <v>406</v>
      </c>
      <c r="B8063">
        <v>2</v>
      </c>
      <c r="C8063">
        <v>3</v>
      </c>
      <c r="D8063">
        <v>9340</v>
      </c>
      <c r="E8063" t="s">
        <v>7702</v>
      </c>
      <c r="F8063" t="str">
        <f>IF(HymnIN[[#This Row],[Verse]]&lt;&gt;0,"",_xlfn.XLOOKUP(HymnIN[[#This Row],[Hymn]],HymnEN[[#All],[hymn_no]],HymnEN[[#All],[author_id]],"0",0,1))</f>
        <v/>
      </c>
      <c r="G8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'2', '3', 'D\'empir la scena ov\'è perenne lode,');</v>
      </c>
      <c r="H8063" t="str" cm="1">
        <f t="array" ref="H8063">IF(HymnIN[[#This Row],[Verse]]=0,_xlfn.XLOOKUP(HymnIN[[#This Row],[Text]],Table17[[#All],[Meter]],Table17[[#All],[ID]],"**",0,1),"")</f>
        <v/>
      </c>
      <c r="I8063" t="str" cm="1">
        <f t="array" ref="I8063">IF(HymnIN[[#This Row],[Verse]]=0,_xlfn.XLOOKUP(HymnIN[[#This Row],[Text]],Table17[[#All],[Meter]],Table17[[#All],[Correct Full Meter]],"**",0,1),"")</f>
        <v/>
      </c>
    </row>
    <row r="8064" spans="1:9" x14ac:dyDescent="0.3">
      <c r="A8064">
        <v>406</v>
      </c>
      <c r="B8064">
        <v>2</v>
      </c>
      <c r="C8064">
        <v>4</v>
      </c>
      <c r="D8064">
        <v>9341</v>
      </c>
      <c r="E8064" t="s">
        <v>7703</v>
      </c>
      <c r="F8064" t="str">
        <f>IF(HymnIN[[#This Row],[Verse]]&lt;&gt;0,"",_xlfn.XLOOKUP(HymnIN[[#This Row],[Hymn]],HymnEN[[#All],[hymn_no]],HymnEN[[#All],[author_id]],"0",0,1))</f>
        <v/>
      </c>
      <c r="G8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'2', '4', 'E aver con l\'uomo il Tuo riposo ognor.');</v>
      </c>
      <c r="H8064" t="str" cm="1">
        <f t="array" ref="H8064">IF(HymnIN[[#This Row],[Verse]]=0,_xlfn.XLOOKUP(HymnIN[[#This Row],[Text]],Table17[[#All],[Meter]],Table17[[#All],[ID]],"**",0,1),"")</f>
        <v/>
      </c>
      <c r="I8064" t="str" cm="1">
        <f t="array" ref="I8064">IF(HymnIN[[#This Row],[Verse]]=0,_xlfn.XLOOKUP(HymnIN[[#This Row],[Text]],Table17[[#All],[Meter]],Table17[[#All],[Correct Full Meter]],"**",0,1),"")</f>
        <v/>
      </c>
    </row>
    <row r="8065" spans="1:9" x14ac:dyDescent="0.3">
      <c r="A8065">
        <v>406</v>
      </c>
      <c r="B8065">
        <v>3</v>
      </c>
      <c r="C8065">
        <v>1</v>
      </c>
      <c r="D8065">
        <v>9342</v>
      </c>
      <c r="E8065" t="s">
        <v>7704</v>
      </c>
      <c r="F8065" t="str">
        <f>IF(HymnIN[[#This Row],[Verse]]&lt;&gt;0,"",_xlfn.XLOOKUP(HymnIN[[#This Row],[Hymn]],HymnEN[[#All],[hymn_no]],HymnEN[[#All],[author_id]],"0",0,1))</f>
        <v/>
      </c>
      <c r="G8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'3', '1', 'Già per lo Spirto entriam in quel riposo,');</v>
      </c>
      <c r="H8065" t="str" cm="1">
        <f t="array" ref="H8065">IF(HymnIN[[#This Row],[Verse]]=0,_xlfn.XLOOKUP(HymnIN[[#This Row],[Text]],Table17[[#All],[Meter]],Table17[[#All],[ID]],"**",0,1),"")</f>
        <v/>
      </c>
      <c r="I8065" t="str" cm="1">
        <f t="array" ref="I8065">IF(HymnIN[[#This Row],[Verse]]=0,_xlfn.XLOOKUP(HymnIN[[#This Row],[Text]],Table17[[#All],[Meter]],Table17[[#All],[Correct Full Meter]],"**",0,1),"")</f>
        <v/>
      </c>
    </row>
    <row r="8066" spans="1:9" x14ac:dyDescent="0.3">
      <c r="A8066">
        <v>406</v>
      </c>
      <c r="B8066">
        <v>3</v>
      </c>
      <c r="C8066">
        <v>2</v>
      </c>
      <c r="D8066">
        <v>9343</v>
      </c>
      <c r="E8066" t="s">
        <v>7705</v>
      </c>
      <c r="F8066" t="str">
        <f>IF(HymnIN[[#This Row],[Verse]]&lt;&gt;0,"",_xlfn.XLOOKUP(HymnIN[[#This Row],[Hymn]],HymnEN[[#All],[hymn_no]],HymnEN[[#All],[author_id]],"0",0,1))</f>
        <v/>
      </c>
      <c r="G8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'3', '2', 'O Dio, lo scopo di Tue vie vediam;');</v>
      </c>
      <c r="H8066" t="str" cm="1">
        <f t="array" ref="H8066">IF(HymnIN[[#This Row],[Verse]]=0,_xlfn.XLOOKUP(HymnIN[[#This Row],[Text]],Table17[[#All],[Meter]],Table17[[#All],[ID]],"**",0,1),"")</f>
        <v/>
      </c>
      <c r="I8066" t="str" cm="1">
        <f t="array" ref="I8066">IF(HymnIN[[#This Row],[Verse]]=0,_xlfn.XLOOKUP(HymnIN[[#This Row],[Text]],Table17[[#All],[Meter]],Table17[[#All],[Correct Full Meter]],"**",0,1),"")</f>
        <v/>
      </c>
    </row>
    <row r="8067" spans="1:9" x14ac:dyDescent="0.3">
      <c r="A8067">
        <v>406</v>
      </c>
      <c r="B8067">
        <v>3</v>
      </c>
      <c r="C8067">
        <v>3</v>
      </c>
      <c r="D8067">
        <v>9344</v>
      </c>
      <c r="E8067" t="s">
        <v>7706</v>
      </c>
      <c r="F8067" t="str">
        <f>IF(HymnIN[[#This Row],[Verse]]&lt;&gt;0,"",_xlfn.XLOOKUP(HymnIN[[#This Row],[Hymn]],HymnEN[[#All],[hymn_no]],HymnEN[[#All],[author_id]],"0",0,1))</f>
        <v/>
      </c>
      <c r="G8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'3', '3', 'In Cristo, benedetti dal Tuo amore,');</v>
      </c>
      <c r="H8067" t="str" cm="1">
        <f t="array" ref="H8067">IF(HymnIN[[#This Row],[Verse]]=0,_xlfn.XLOOKUP(HymnIN[[#This Row],[Text]],Table17[[#All],[Meter]],Table17[[#All],[ID]],"**",0,1),"")</f>
        <v/>
      </c>
      <c r="I8067" t="str" cm="1">
        <f t="array" ref="I8067">IF(HymnIN[[#This Row],[Verse]]=0,_xlfn.XLOOKUP(HymnIN[[#This Row],[Text]],Table17[[#All],[Meter]],Table17[[#All],[Correct Full Meter]],"**",0,1),"")</f>
        <v/>
      </c>
    </row>
    <row r="8068" spans="1:9" x14ac:dyDescent="0.3">
      <c r="A8068">
        <v>406</v>
      </c>
      <c r="B8068">
        <v>3</v>
      </c>
      <c r="C8068">
        <v>4</v>
      </c>
      <c r="D8068">
        <v>9345</v>
      </c>
      <c r="E8068" t="s">
        <v>7707</v>
      </c>
      <c r="F8068" t="str">
        <f>IF(HymnIN[[#This Row],[Verse]]&lt;&gt;0,"",_xlfn.XLOOKUP(HymnIN[[#This Row],[Hymn]],HymnEN[[#All],[hymn_no]],HymnEN[[#All],[author_id]],"0",0,1))</f>
        <v/>
      </c>
      <c r="G8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'3', '4', 'Or Ti serviam e un canto a Te leviam.');</v>
      </c>
      <c r="H8068" t="str" cm="1">
        <f t="array" ref="H8068">IF(HymnIN[[#This Row],[Verse]]=0,_xlfn.XLOOKUP(HymnIN[[#This Row],[Text]],Table17[[#All],[Meter]],Table17[[#All],[ID]],"**",0,1),"")</f>
        <v/>
      </c>
      <c r="I8068" t="str" cm="1">
        <f t="array" ref="I8068">IF(HymnIN[[#This Row],[Verse]]=0,_xlfn.XLOOKUP(HymnIN[[#This Row],[Text]],Table17[[#All],[Meter]],Table17[[#All],[Correct Full Meter]],"**",0,1),"")</f>
        <v/>
      </c>
    </row>
    <row r="8069" spans="1:9" x14ac:dyDescent="0.3">
      <c r="A8069">
        <v>406</v>
      </c>
      <c r="B8069">
        <v>4</v>
      </c>
      <c r="C8069">
        <v>1</v>
      </c>
      <c r="D8069">
        <v>9346</v>
      </c>
      <c r="E8069" t="s">
        <v>7708</v>
      </c>
      <c r="F8069" t="str">
        <f>IF(HymnIN[[#This Row],[Verse]]&lt;&gt;0,"",_xlfn.XLOOKUP(HymnIN[[#This Row],[Hymn]],HymnEN[[#All],[hymn_no]],HymnEN[[#All],[author_id]],"0",0,1))</f>
        <v/>
      </c>
      <c r="G8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'4', '1', 'A Tua divina gloria c\'inchiniamo');</v>
      </c>
      <c r="H8069" t="str" cm="1">
        <f t="array" ref="H8069">IF(HymnIN[[#This Row],[Verse]]=0,_xlfn.XLOOKUP(HymnIN[[#This Row],[Text]],Table17[[#All],[Meter]],Table17[[#All],[ID]],"**",0,1),"")</f>
        <v/>
      </c>
      <c r="I8069" t="str" cm="1">
        <f t="array" ref="I8069">IF(HymnIN[[#This Row],[Verse]]=0,_xlfn.XLOOKUP(HymnIN[[#This Row],[Text]],Table17[[#All],[Meter]],Table17[[#All],[Correct Full Meter]],"**",0,1),"")</f>
        <v/>
      </c>
    </row>
    <row r="8070" spans="1:9" x14ac:dyDescent="0.3">
      <c r="A8070">
        <v>406</v>
      </c>
      <c r="B8070">
        <v>4</v>
      </c>
      <c r="C8070">
        <v>2</v>
      </c>
      <c r="D8070">
        <v>9347</v>
      </c>
      <c r="E8070" t="s">
        <v>7709</v>
      </c>
      <c r="F8070" t="str">
        <f>IF(HymnIN[[#This Row],[Verse]]&lt;&gt;0,"",_xlfn.XLOOKUP(HymnIN[[#This Row],[Hymn]],HymnEN[[#All],[hymn_no]],HymnEN[[#All],[author_id]],"0",0,1))</f>
        <v/>
      </c>
      <c r="G8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'4', '2', 'Cosi esaltando il Nome Tuo suprem');</v>
      </c>
      <c r="H8070" t="str" cm="1">
        <f t="array" ref="H8070">IF(HymnIN[[#This Row],[Verse]]=0,_xlfn.XLOOKUP(HymnIN[[#This Row],[Text]],Table17[[#All],[Meter]],Table17[[#All],[ID]],"**",0,1),"")</f>
        <v/>
      </c>
      <c r="I8070" t="str" cm="1">
        <f t="array" ref="I8070">IF(HymnIN[[#This Row],[Verse]]=0,_xlfn.XLOOKUP(HymnIN[[#This Row],[Text]],Table17[[#All],[Meter]],Table17[[#All],[Correct Full Meter]],"**",0,1),"")</f>
        <v/>
      </c>
    </row>
    <row r="8071" spans="1:9" x14ac:dyDescent="0.3">
      <c r="A8071">
        <v>406</v>
      </c>
      <c r="B8071">
        <v>4</v>
      </c>
      <c r="C8071">
        <v>3</v>
      </c>
      <c r="D8071">
        <v>9348</v>
      </c>
      <c r="E8071" t="s">
        <v>7710</v>
      </c>
      <c r="F8071" t="str">
        <f>IF(HymnIN[[#This Row],[Verse]]&lt;&gt;0,"",_xlfn.XLOOKUP(HymnIN[[#This Row],[Hymn]],HymnEN[[#All],[hymn_no]],HymnEN[[#All],[author_id]],"0",0,1))</f>
        <v/>
      </c>
      <c r="G8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'4', '3', 'Ed adoriam, sclamando di cuor lieto:');</v>
      </c>
      <c r="H8071" t="str" cm="1">
        <f t="array" ref="H8071">IF(HymnIN[[#This Row],[Verse]]=0,_xlfn.XLOOKUP(HymnIN[[#This Row],[Text]],Table17[[#All],[Meter]],Table17[[#All],[ID]],"**",0,1),"")</f>
        <v/>
      </c>
      <c r="I8071" t="str" cm="1">
        <f t="array" ref="I8071">IF(HymnIN[[#This Row],[Verse]]=0,_xlfn.XLOOKUP(HymnIN[[#This Row],[Text]],Table17[[#All],[Meter]],Table17[[#All],[Correct Full Meter]],"**",0,1),"")</f>
        <v/>
      </c>
    </row>
    <row r="8072" spans="1:9" x14ac:dyDescent="0.3">
      <c r="A8072">
        <v>406</v>
      </c>
      <c r="B8072">
        <v>4</v>
      </c>
      <c r="C8072">
        <v>4</v>
      </c>
      <c r="D8072">
        <v>9349</v>
      </c>
      <c r="E8072" t="s">
        <v>7711</v>
      </c>
      <c r="F8072" t="str">
        <f>IF(HymnIN[[#This Row],[Verse]]&lt;&gt;0,"",_xlfn.XLOOKUP(HymnIN[[#This Row],[Hymn]],HymnEN[[#All],[hymn_no]],HymnEN[[#All],[author_id]],"0",0,1))</f>
        <v/>
      </c>
      <c r="G8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('406', '4', '4', '"Nessuno può impedire i Tuoi pensier!"');</v>
      </c>
      <c r="H8072" t="str" cm="1">
        <f t="array" ref="H8072">IF(HymnIN[[#This Row],[Verse]]=0,_xlfn.XLOOKUP(HymnIN[[#This Row],[Text]],Table17[[#All],[Meter]],Table17[[#All],[ID]],"**",0,1),"")</f>
        <v/>
      </c>
      <c r="I8072" t="str" cm="1">
        <f t="array" ref="I8072">IF(HymnIN[[#This Row],[Verse]]=0,_xlfn.XLOOKUP(HymnIN[[#This Row],[Text]],Table17[[#All],[Meter]],Table17[[#All],[Correct Full Meter]],"**",0,1),"")</f>
        <v/>
      </c>
    </row>
    <row r="8073" spans="1:9" x14ac:dyDescent="0.3">
      <c r="A8073">
        <v>407</v>
      </c>
      <c r="B8073">
        <v>0</v>
      </c>
      <c r="C8073">
        <v>0</v>
      </c>
      <c r="D8073">
        <v>9353</v>
      </c>
      <c r="E8073" t="s">
        <v>2069</v>
      </c>
      <c r="F8073">
        <f>IF(HymnIN[[#This Row],[Verse]]&lt;&gt;0,"",_xlfn.XLOOKUP(HymnIN[[#This Row],[Hymn]],HymnEN[[#All],[hymn_no]],HymnEN[[#All],[author_id]],"0",0,1))</f>
        <v>68</v>
      </c>
      <c r="G8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('407', '9.8.9.8.8.8.', '104', '68');</v>
      </c>
      <c r="H8073" cm="1">
        <f t="array" ref="H8073">IF(HymnIN[[#This Row],[Verse]]=0,_xlfn.XLOOKUP(HymnIN[[#This Row],[Text]],Table17[[#All],[Meter]],Table17[[#All],[ID]],"**",0,1),"")</f>
        <v>104</v>
      </c>
      <c r="I8073" t="str" cm="1">
        <f t="array" ref="I8073">IF(HymnIN[[#This Row],[Verse]]=0,_xlfn.XLOOKUP(HymnIN[[#This Row],[Text]],Table17[[#All],[Meter]],Table17[[#All],[Correct Full Meter]],"**",0,1),"")</f>
        <v>9.8.9.8.8.8.</v>
      </c>
    </row>
    <row r="8074" spans="1:9" x14ac:dyDescent="0.3">
      <c r="A8074">
        <v>407</v>
      </c>
      <c r="B8074">
        <v>1</v>
      </c>
      <c r="C8074">
        <v>1</v>
      </c>
      <c r="D8074">
        <v>9354</v>
      </c>
      <c r="E8074" t="s">
        <v>7712</v>
      </c>
      <c r="F8074" t="str">
        <f>IF(HymnIN[[#This Row],[Verse]]&lt;&gt;0,"",_xlfn.XLOOKUP(HymnIN[[#This Row],[Hymn]],HymnEN[[#All],[hymn_no]],HymnEN[[#All],[author_id]],"0",0,1))</f>
        <v/>
      </c>
      <c r="G8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'1', '1', 'O DIO, Tua grazia è illimitata,');</v>
      </c>
      <c r="H8074" t="str" cm="1">
        <f t="array" ref="H8074">IF(HymnIN[[#This Row],[Verse]]=0,_xlfn.XLOOKUP(HymnIN[[#This Row],[Text]],Table17[[#All],[Meter]],Table17[[#All],[ID]],"**",0,1),"")</f>
        <v/>
      </c>
      <c r="I8074" t="str" cm="1">
        <f t="array" ref="I8074">IF(HymnIN[[#This Row],[Verse]]=0,_xlfn.XLOOKUP(HymnIN[[#This Row],[Text]],Table17[[#All],[Meter]],Table17[[#All],[Correct Full Meter]],"**",0,1),"")</f>
        <v/>
      </c>
    </row>
    <row r="8075" spans="1:9" x14ac:dyDescent="0.3">
      <c r="A8075">
        <v>407</v>
      </c>
      <c r="B8075">
        <v>1</v>
      </c>
      <c r="C8075">
        <v>2</v>
      </c>
      <c r="D8075">
        <v>9355</v>
      </c>
      <c r="E8075" t="s">
        <v>7713</v>
      </c>
      <c r="F8075" t="str">
        <f>IF(HymnIN[[#This Row],[Verse]]&lt;&gt;0,"",_xlfn.XLOOKUP(HymnIN[[#This Row],[Hymn]],HymnEN[[#All],[hymn_no]],HymnEN[[#All],[author_id]],"0",0,1))</f>
        <v/>
      </c>
      <c r="G8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'1', '2', 'Puro e insondabil è il Tuo amor;');</v>
      </c>
      <c r="H8075" t="str" cm="1">
        <f t="array" ref="H8075">IF(HymnIN[[#This Row],[Verse]]=0,_xlfn.XLOOKUP(HymnIN[[#This Row],[Text]],Table17[[#All],[Meter]],Table17[[#All],[ID]],"**",0,1),"")</f>
        <v/>
      </c>
      <c r="I8075" t="str" cm="1">
        <f t="array" ref="I8075">IF(HymnIN[[#This Row],[Verse]]=0,_xlfn.XLOOKUP(HymnIN[[#This Row],[Text]],Table17[[#All],[Meter]],Table17[[#All],[Correct Full Meter]],"**",0,1),"")</f>
        <v/>
      </c>
    </row>
    <row r="8076" spans="1:9" x14ac:dyDescent="0.3">
      <c r="A8076">
        <v>407</v>
      </c>
      <c r="B8076">
        <v>1</v>
      </c>
      <c r="C8076">
        <v>3</v>
      </c>
      <c r="D8076">
        <v>9356</v>
      </c>
      <c r="E8076" t="s">
        <v>7714</v>
      </c>
      <c r="F8076" t="str">
        <f>IF(HymnIN[[#This Row],[Verse]]&lt;&gt;0,"",_xlfn.XLOOKUP(HymnIN[[#This Row],[Hymn]],HymnEN[[#All],[hymn_no]],HymnEN[[#All],[author_id]],"0",0,1))</f>
        <v/>
      </c>
      <c r="G8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'1', '3', 'Scorre la Tua mercé infinita,');</v>
      </c>
      <c r="H8076" t="str" cm="1">
        <f t="array" ref="H8076">IF(HymnIN[[#This Row],[Verse]]=0,_xlfn.XLOOKUP(HymnIN[[#This Row],[Text]],Table17[[#All],[Meter]],Table17[[#All],[ID]],"**",0,1),"")</f>
        <v/>
      </c>
      <c r="I8076" t="str" cm="1">
        <f t="array" ref="I8076">IF(HymnIN[[#This Row],[Verse]]=0,_xlfn.XLOOKUP(HymnIN[[#This Row],[Text]],Table17[[#All],[Meter]],Table17[[#All],[Correct Full Meter]],"**",0,1),"")</f>
        <v/>
      </c>
    </row>
    <row r="8077" spans="1:9" x14ac:dyDescent="0.3">
      <c r="A8077">
        <v>407</v>
      </c>
      <c r="B8077">
        <v>1</v>
      </c>
      <c r="C8077">
        <v>4</v>
      </c>
      <c r="D8077">
        <v>9357</v>
      </c>
      <c r="E8077" t="s">
        <v>7715</v>
      </c>
      <c r="F8077" t="str">
        <f>IF(HymnIN[[#This Row],[Verse]]&lt;&gt;0,"",_xlfn.XLOOKUP(HymnIN[[#This Row],[Hymn]],HymnEN[[#All],[hymn_no]],HymnEN[[#All],[author_id]],"0",0,1))</f>
        <v/>
      </c>
      <c r="G8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'1', '4', 'Poiché dal ciel Gesù, il Signor,');</v>
      </c>
      <c r="H8077" t="str" cm="1">
        <f t="array" ref="H8077">IF(HymnIN[[#This Row],[Verse]]=0,_xlfn.XLOOKUP(HymnIN[[#This Row],[Text]],Table17[[#All],[Meter]],Table17[[#All],[ID]],"**",0,1),"")</f>
        <v/>
      </c>
      <c r="I8077" t="str" cm="1">
        <f t="array" ref="I8077">IF(HymnIN[[#This Row],[Verse]]=0,_xlfn.XLOOKUP(HymnIN[[#This Row],[Text]],Table17[[#All],[Meter]],Table17[[#All],[Correct Full Meter]],"**",0,1),"")</f>
        <v/>
      </c>
    </row>
    <row r="8078" spans="1:9" x14ac:dyDescent="0.3">
      <c r="A8078">
        <v>407</v>
      </c>
      <c r="B8078">
        <v>1</v>
      </c>
      <c r="C8078">
        <v>5</v>
      </c>
      <c r="D8078">
        <v>9358</v>
      </c>
      <c r="E8078" t="s">
        <v>7716</v>
      </c>
      <c r="F8078" t="str">
        <f>IF(HymnIN[[#This Row],[Verse]]&lt;&gt;0,"",_xlfn.XLOOKUP(HymnIN[[#This Row],[Hymn]],HymnEN[[#All],[hymn_no]],HymnEN[[#All],[author_id]],"0",0,1))</f>
        <v/>
      </c>
      <c r="G8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'1', '5', 'Scese, e quaggiù per noi Si diè,');</v>
      </c>
      <c r="H8078" t="str" cm="1">
        <f t="array" ref="H8078">IF(HymnIN[[#This Row],[Verse]]=0,_xlfn.XLOOKUP(HymnIN[[#This Row],[Text]],Table17[[#All],[Meter]],Table17[[#All],[ID]],"**",0,1),"")</f>
        <v/>
      </c>
      <c r="I8078" t="str" cm="1">
        <f t="array" ref="I8078">IF(HymnIN[[#This Row],[Verse]]=0,_xlfn.XLOOKUP(HymnIN[[#This Row],[Text]],Table17[[#All],[Meter]],Table17[[#All],[Correct Full Meter]],"**",0,1),"")</f>
        <v/>
      </c>
    </row>
    <row r="8079" spans="1:9" x14ac:dyDescent="0.3">
      <c r="A8079">
        <v>407</v>
      </c>
      <c r="B8079">
        <v>1</v>
      </c>
      <c r="C8079">
        <v>6</v>
      </c>
      <c r="D8079">
        <v>9359</v>
      </c>
      <c r="E8079" t="s">
        <v>7717</v>
      </c>
      <c r="F8079" t="str">
        <f>IF(HymnIN[[#This Row],[Verse]]&lt;&gt;0,"",_xlfn.XLOOKUP(HymnIN[[#This Row],[Hymn]],HymnEN[[#All],[hymn_no]],HymnEN[[#All],[author_id]],"0",0,1))</f>
        <v/>
      </c>
      <c r="G8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'1', '6', 'Quando eravam lontan da Te.');</v>
      </c>
      <c r="H8079" t="str" cm="1">
        <f t="array" ref="H8079">IF(HymnIN[[#This Row],[Verse]]=0,_xlfn.XLOOKUP(HymnIN[[#This Row],[Text]],Table17[[#All],[Meter]],Table17[[#All],[ID]],"**",0,1),"")</f>
        <v/>
      </c>
      <c r="I8079" t="str" cm="1">
        <f t="array" ref="I8079">IF(HymnIN[[#This Row],[Verse]]=0,_xlfn.XLOOKUP(HymnIN[[#This Row],[Text]],Table17[[#All],[Meter]],Table17[[#All],[Correct Full Meter]],"**",0,1),"")</f>
        <v/>
      </c>
    </row>
    <row r="8080" spans="1:9" x14ac:dyDescent="0.3">
      <c r="A8080">
        <v>407</v>
      </c>
      <c r="B8080">
        <v>2</v>
      </c>
      <c r="C8080">
        <v>1</v>
      </c>
      <c r="D8080">
        <v>9360</v>
      </c>
      <c r="E8080" t="s">
        <v>7718</v>
      </c>
      <c r="F8080" t="str">
        <f>IF(HymnIN[[#This Row],[Verse]]&lt;&gt;0,"",_xlfn.XLOOKUP(HymnIN[[#This Row],[Hymn]],HymnEN[[#All],[hymn_no]],HymnEN[[#All],[author_id]],"0",0,1))</f>
        <v/>
      </c>
      <c r="G8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'2', '1', 'Gesù il Signor pagò il riscatto');</v>
      </c>
      <c r="H8080" t="str" cm="1">
        <f t="array" ref="H8080">IF(HymnIN[[#This Row],[Verse]]=0,_xlfn.XLOOKUP(HymnIN[[#This Row],[Text]],Table17[[#All],[Meter]],Table17[[#All],[ID]],"**",0,1),"")</f>
        <v/>
      </c>
      <c r="I8080" t="str" cm="1">
        <f t="array" ref="I8080">IF(HymnIN[[#This Row],[Verse]]=0,_xlfn.XLOOKUP(HymnIN[[#This Row],[Text]],Table17[[#All],[Meter]],Table17[[#All],[Correct Full Meter]],"**",0,1),"")</f>
        <v/>
      </c>
    </row>
    <row r="8081" spans="1:9" x14ac:dyDescent="0.3">
      <c r="A8081">
        <v>407</v>
      </c>
      <c r="B8081">
        <v>2</v>
      </c>
      <c r="C8081">
        <v>2</v>
      </c>
      <c r="D8081">
        <v>9361</v>
      </c>
      <c r="E8081" t="s">
        <v>7719</v>
      </c>
      <c r="F8081" t="str">
        <f>IF(HymnIN[[#This Row],[Verse]]&lt;&gt;0,"",_xlfn.XLOOKUP(HymnIN[[#This Row],[Hymn]],HymnEN[[#All],[hymn_no]],HymnEN[[#All],[author_id]],"0",0,1))</f>
        <v/>
      </c>
      <c r="G8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'2', '2', 'In grazia immensa, senza par!');</v>
      </c>
      <c r="H8081" t="str" cm="1">
        <f t="array" ref="H8081">IF(HymnIN[[#This Row],[Verse]]=0,_xlfn.XLOOKUP(HymnIN[[#This Row],[Text]],Table17[[#All],[Meter]],Table17[[#All],[ID]],"**",0,1),"")</f>
        <v/>
      </c>
      <c r="I8081" t="str" cm="1">
        <f t="array" ref="I8081">IF(HymnIN[[#This Row],[Verse]]=0,_xlfn.XLOOKUP(HymnIN[[#This Row],[Text]],Table17[[#All],[Meter]],Table17[[#All],[Correct Full Meter]],"**",0,1),"")</f>
        <v/>
      </c>
    </row>
    <row r="8082" spans="1:9" x14ac:dyDescent="0.3">
      <c r="A8082">
        <v>407</v>
      </c>
      <c r="B8082">
        <v>2</v>
      </c>
      <c r="C8082">
        <v>3</v>
      </c>
      <c r="D8082">
        <v>9362</v>
      </c>
      <c r="E8082" t="s">
        <v>7720</v>
      </c>
      <c r="F8082" t="str">
        <f>IF(HymnIN[[#This Row],[Verse]]&lt;&gt;0,"",_xlfn.XLOOKUP(HymnIN[[#This Row],[Hymn]],HymnEN[[#All],[hymn_no]],HymnEN[[#All],[author_id]],"0",0,1))</f>
        <v/>
      </c>
      <c r="G8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'2', '3', 'Venne nel mondo ch\'Egli ha fatto');</v>
      </c>
      <c r="H8082" t="str" cm="1">
        <f t="array" ref="H8082">IF(HymnIN[[#This Row],[Verse]]=0,_xlfn.XLOOKUP(HymnIN[[#This Row],[Text]],Table17[[#All],[Meter]],Table17[[#All],[ID]],"**",0,1),"")</f>
        <v/>
      </c>
      <c r="I8082" t="str" cm="1">
        <f t="array" ref="I8082">IF(HymnIN[[#This Row],[Verse]]=0,_xlfn.XLOOKUP(HymnIN[[#This Row],[Text]],Table17[[#All],[Meter]],Table17[[#All],[Correct Full Meter]],"**",0,1),"")</f>
        <v/>
      </c>
    </row>
    <row r="8083" spans="1:9" x14ac:dyDescent="0.3">
      <c r="A8083">
        <v>407</v>
      </c>
      <c r="B8083">
        <v>2</v>
      </c>
      <c r="C8083">
        <v>4</v>
      </c>
      <c r="D8083">
        <v>9363</v>
      </c>
      <c r="E8083" t="s">
        <v>7721</v>
      </c>
      <c r="F8083" t="str">
        <f>IF(HymnIN[[#This Row],[Verse]]&lt;&gt;0,"",_xlfn.XLOOKUP(HymnIN[[#This Row],[Hymn]],HymnEN[[#All],[hymn_no]],HymnEN[[#All],[author_id]],"0",0,1))</f>
        <v/>
      </c>
      <c r="G8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'2', '4', 'Dell\'empio il posto ad occupar.');</v>
      </c>
      <c r="H8083" t="str" cm="1">
        <f t="array" ref="H8083">IF(HymnIN[[#This Row],[Verse]]=0,_xlfn.XLOOKUP(HymnIN[[#This Row],[Text]],Table17[[#All],[Meter]],Table17[[#All],[ID]],"**",0,1),"")</f>
        <v/>
      </c>
      <c r="I8083" t="str" cm="1">
        <f t="array" ref="I8083">IF(HymnIN[[#This Row],[Verse]]=0,_xlfn.XLOOKUP(HymnIN[[#This Row],[Text]],Table17[[#All],[Meter]],Table17[[#All],[Correct Full Meter]],"**",0,1),"")</f>
        <v/>
      </c>
    </row>
    <row r="8084" spans="1:9" x14ac:dyDescent="0.3">
      <c r="A8084">
        <v>407</v>
      </c>
      <c r="B8084">
        <v>2</v>
      </c>
      <c r="C8084">
        <v>5</v>
      </c>
      <c r="D8084">
        <v>9364</v>
      </c>
      <c r="E8084" t="s">
        <v>7722</v>
      </c>
      <c r="F8084" t="str">
        <f>IF(HymnIN[[#This Row],[Verse]]&lt;&gt;0,"",_xlfn.XLOOKUP(HymnIN[[#This Row],[Hymn]],HymnEN[[#All],[hymn_no]],HymnEN[[#All],[author_id]],"0",0,1))</f>
        <v/>
      </c>
      <c r="G8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'2', '5', 'Il Giusto per gli ingiusti qui');</v>
      </c>
      <c r="H8084" t="str" cm="1">
        <f t="array" ref="H8084">IF(HymnIN[[#This Row],[Verse]]=0,_xlfn.XLOOKUP(HymnIN[[#This Row],[Text]],Table17[[#All],[Meter]],Table17[[#All],[ID]],"**",0,1),"")</f>
        <v/>
      </c>
      <c r="I8084" t="str" cm="1">
        <f t="array" ref="I8084">IF(HymnIN[[#This Row],[Verse]]=0,_xlfn.XLOOKUP(HymnIN[[#This Row],[Text]],Table17[[#All],[Meter]],Table17[[#All],[Correct Full Meter]],"**",0,1),"")</f>
        <v/>
      </c>
    </row>
    <row r="8085" spans="1:9" x14ac:dyDescent="0.3">
      <c r="A8085">
        <v>407</v>
      </c>
      <c r="B8085">
        <v>2</v>
      </c>
      <c r="C8085">
        <v>6</v>
      </c>
      <c r="D8085">
        <v>9365</v>
      </c>
      <c r="E8085" t="s">
        <v>7723</v>
      </c>
      <c r="F8085" t="str">
        <f>IF(HymnIN[[#This Row],[Verse]]&lt;&gt;0,"",_xlfn.XLOOKUP(HymnIN[[#This Row],[Hymn]],HymnEN[[#All],[hymn_no]],HymnEN[[#All],[author_id]],"0",0,1))</f>
        <v/>
      </c>
      <c r="G8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'2', '6', 'Per i diritti Tuoi morì.');</v>
      </c>
      <c r="H8085" t="str" cm="1">
        <f t="array" ref="H8085">IF(HymnIN[[#This Row],[Verse]]=0,_xlfn.XLOOKUP(HymnIN[[#This Row],[Text]],Table17[[#All],[Meter]],Table17[[#All],[ID]],"**",0,1),"")</f>
        <v/>
      </c>
      <c r="I8085" t="str" cm="1">
        <f t="array" ref="I8085">IF(HymnIN[[#This Row],[Verse]]=0,_xlfn.XLOOKUP(HymnIN[[#This Row],[Text]],Table17[[#All],[Meter]],Table17[[#All],[Correct Full Meter]],"**",0,1),"")</f>
        <v/>
      </c>
    </row>
    <row r="8086" spans="1:9" x14ac:dyDescent="0.3">
      <c r="A8086">
        <v>407</v>
      </c>
      <c r="B8086">
        <v>3</v>
      </c>
      <c r="C8086">
        <v>1</v>
      </c>
      <c r="D8086">
        <v>9367</v>
      </c>
      <c r="E8086" t="s">
        <v>7724</v>
      </c>
      <c r="F8086" t="str">
        <f>IF(HymnIN[[#This Row],[Verse]]&lt;&gt;0,"",_xlfn.XLOOKUP(HymnIN[[#This Row],[Hymn]],HymnEN[[#All],[hymn_no]],HymnEN[[#All],[author_id]],"0",0,1))</f>
        <v/>
      </c>
      <c r="G8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'3', '1', 'Pure risorto, in ciel, per sempre');</v>
      </c>
      <c r="H8086" t="str" cm="1">
        <f t="array" ref="H8086">IF(HymnIN[[#This Row],[Verse]]=0,_xlfn.XLOOKUP(HymnIN[[#This Row],[Text]],Table17[[#All],[Meter]],Table17[[#All],[ID]],"**",0,1),"")</f>
        <v/>
      </c>
      <c r="I8086" t="str" cm="1">
        <f t="array" ref="I8086">IF(HymnIN[[#This Row],[Verse]]=0,_xlfn.XLOOKUP(HymnIN[[#This Row],[Text]],Table17[[#All],[Meter]],Table17[[#All],[Correct Full Meter]],"**",0,1),"")</f>
        <v/>
      </c>
    </row>
    <row r="8087" spans="1:9" x14ac:dyDescent="0.3">
      <c r="A8087">
        <v>407</v>
      </c>
      <c r="B8087">
        <v>3</v>
      </c>
      <c r="C8087">
        <v>2</v>
      </c>
      <c r="D8087">
        <v>9368</v>
      </c>
      <c r="E8087" t="s">
        <v>7725</v>
      </c>
      <c r="F8087" t="str">
        <f>IF(HymnIN[[#This Row],[Verse]]&lt;&gt;0,"",_xlfn.XLOOKUP(HymnIN[[#This Row],[Hymn]],HymnEN[[#All],[hymn_no]],HymnEN[[#All],[author_id]],"0",0,1))</f>
        <v/>
      </c>
      <c r="G8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'3', '2', 'Vive il possente Salvator;');</v>
      </c>
      <c r="H8087" t="str" cm="1">
        <f t="array" ref="H8087">IF(HymnIN[[#This Row],[Verse]]=0,_xlfn.XLOOKUP(HymnIN[[#This Row],[Text]],Table17[[#All],[Meter]],Table17[[#All],[ID]],"**",0,1),"")</f>
        <v/>
      </c>
      <c r="I8087" t="str" cm="1">
        <f t="array" ref="I8087">IF(HymnIN[[#This Row],[Verse]]=0,_xlfn.XLOOKUP(HymnIN[[#This Row],[Text]],Table17[[#All],[Meter]],Table17[[#All],[Correct Full Meter]],"**",0,1),"")</f>
        <v/>
      </c>
    </row>
    <row r="8088" spans="1:9" x14ac:dyDescent="0.3">
      <c r="A8088">
        <v>407</v>
      </c>
      <c r="B8088">
        <v>3</v>
      </c>
      <c r="C8088">
        <v>3</v>
      </c>
      <c r="D8088">
        <v>9369</v>
      </c>
      <c r="E8088" t="s">
        <v>7726</v>
      </c>
      <c r="F8088" t="str">
        <f>IF(HymnIN[[#This Row],[Verse]]&lt;&gt;0,"",_xlfn.XLOOKUP(HymnIN[[#This Row],[Hymn]],HymnEN[[#All],[hymn_no]],HymnEN[[#All],[author_id]],"0",0,1))</f>
        <v/>
      </c>
      <c r="G8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'3', '3', 'A chi confida in Lui, concede');</v>
      </c>
      <c r="H8088" t="str" cm="1">
        <f t="array" ref="H8088">IF(HymnIN[[#This Row],[Verse]]=0,_xlfn.XLOOKUP(HymnIN[[#This Row],[Text]],Table17[[#All],[Meter]],Table17[[#All],[ID]],"**",0,1),"")</f>
        <v/>
      </c>
      <c r="I8088" t="str" cm="1">
        <f t="array" ref="I8088">IF(HymnIN[[#This Row],[Verse]]=0,_xlfn.XLOOKUP(HymnIN[[#This Row],[Text]],Table17[[#All],[Meter]],Table17[[#All],[Correct Full Meter]],"**",0,1),"")</f>
        <v/>
      </c>
    </row>
    <row r="8089" spans="1:9" x14ac:dyDescent="0.3">
      <c r="A8089">
        <v>407</v>
      </c>
      <c r="B8089">
        <v>3</v>
      </c>
      <c r="C8089">
        <v>4</v>
      </c>
      <c r="D8089">
        <v>9370</v>
      </c>
      <c r="E8089" t="s">
        <v>7727</v>
      </c>
      <c r="F8089" t="str">
        <f>IF(HymnIN[[#This Row],[Verse]]&lt;&gt;0,"",_xlfn.XLOOKUP(HymnIN[[#This Row],[Hymn]],HymnEN[[#All],[hymn_no]],HymnEN[[#All],[author_id]],"0",0,1))</f>
        <v/>
      </c>
      <c r="G8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'3', '4', 'Benedizion dai Tuoi tesor.');</v>
      </c>
      <c r="H8089" t="str" cm="1">
        <f t="array" ref="H8089">IF(HymnIN[[#This Row],[Verse]]=0,_xlfn.XLOOKUP(HymnIN[[#This Row],[Text]],Table17[[#All],[Meter]],Table17[[#All],[ID]],"**",0,1),"")</f>
        <v/>
      </c>
      <c r="I8089" t="str" cm="1">
        <f t="array" ref="I8089">IF(HymnIN[[#This Row],[Verse]]=0,_xlfn.XLOOKUP(HymnIN[[#This Row],[Text]],Table17[[#All],[Meter]],Table17[[#All],[Correct Full Meter]],"**",0,1),"")</f>
        <v/>
      </c>
    </row>
    <row r="8090" spans="1:9" x14ac:dyDescent="0.3">
      <c r="A8090">
        <v>407</v>
      </c>
      <c r="B8090">
        <v>3</v>
      </c>
      <c r="C8090">
        <v>5</v>
      </c>
      <c r="D8090">
        <v>9371</v>
      </c>
      <c r="E8090" t="s">
        <v>7728</v>
      </c>
      <c r="F8090" t="str">
        <f>IF(HymnIN[[#This Row],[Verse]]&lt;&gt;0,"",_xlfn.XLOOKUP(HymnIN[[#This Row],[Hymn]],HymnEN[[#All],[hymn_no]],HymnEN[[#All],[author_id]],"0",0,1))</f>
        <v/>
      </c>
      <c r="G8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'3', '5', 'Per Lui il Tuo amor divin sappiam,');</v>
      </c>
      <c r="H8090" t="str" cm="1">
        <f t="array" ref="H8090">IF(HymnIN[[#This Row],[Verse]]=0,_xlfn.XLOOKUP(HymnIN[[#This Row],[Text]],Table17[[#All],[Meter]],Table17[[#All],[ID]],"**",0,1),"")</f>
        <v/>
      </c>
      <c r="I8090" t="str" cm="1">
        <f t="array" ref="I8090">IF(HymnIN[[#This Row],[Verse]]=0,_xlfn.XLOOKUP(HymnIN[[#This Row],[Text]],Table17[[#All],[Meter]],Table17[[#All],[Correct Full Meter]],"**",0,1),"")</f>
        <v/>
      </c>
    </row>
    <row r="8091" spans="1:9" x14ac:dyDescent="0.3">
      <c r="A8091">
        <v>407</v>
      </c>
      <c r="B8091">
        <v>3</v>
      </c>
      <c r="C8091">
        <v>6</v>
      </c>
      <c r="D8091">
        <v>9372</v>
      </c>
      <c r="E8091" t="s">
        <v>7729</v>
      </c>
      <c r="F8091" t="str">
        <f>IF(HymnIN[[#This Row],[Verse]]&lt;&gt;0,"",_xlfn.XLOOKUP(HymnIN[[#This Row],[Hymn]],HymnEN[[#All],[hymn_no]],HymnEN[[#All],[author_id]],"0",0,1))</f>
        <v/>
      </c>
      <c r="G8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'3', '6', 'In Lui la gloria Tua vediam.');</v>
      </c>
      <c r="H8091" t="str" cm="1">
        <f t="array" ref="H8091">IF(HymnIN[[#This Row],[Verse]]=0,_xlfn.XLOOKUP(HymnIN[[#This Row],[Text]],Table17[[#All],[Meter]],Table17[[#All],[ID]],"**",0,1),"")</f>
        <v/>
      </c>
      <c r="I8091" t="str" cm="1">
        <f t="array" ref="I8091">IF(HymnIN[[#This Row],[Verse]]=0,_xlfn.XLOOKUP(HymnIN[[#This Row],[Text]],Table17[[#All],[Meter]],Table17[[#All],[Correct Full Meter]],"**",0,1),"")</f>
        <v/>
      </c>
    </row>
    <row r="8092" spans="1:9" x14ac:dyDescent="0.3">
      <c r="A8092">
        <v>407</v>
      </c>
      <c r="B8092">
        <v>4</v>
      </c>
      <c r="C8092">
        <v>1</v>
      </c>
      <c r="D8092">
        <v>9373</v>
      </c>
      <c r="E8092" t="s">
        <v>7730</v>
      </c>
      <c r="F8092" t="str">
        <f>IF(HymnIN[[#This Row],[Verse]]&lt;&gt;0,"",_xlfn.XLOOKUP(HymnIN[[#This Row],[Hymn]],HymnEN[[#All],[hymn_no]],HymnEN[[#All],[author_id]],"0",0,1))</f>
        <v/>
      </c>
      <c r="G8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'4', '1', 'Nei nostri cuor lo Spirto Santo');</v>
      </c>
      <c r="H8092" t="str" cm="1">
        <f t="array" ref="H8092">IF(HymnIN[[#This Row],[Verse]]=0,_xlfn.XLOOKUP(HymnIN[[#This Row],[Text]],Table17[[#All],[Meter]],Table17[[#All],[ID]],"**",0,1),"")</f>
        <v/>
      </c>
      <c r="I8092" t="str" cm="1">
        <f t="array" ref="I8092">IF(HymnIN[[#This Row],[Verse]]=0,_xlfn.XLOOKUP(HymnIN[[#This Row],[Text]],Table17[[#All],[Meter]],Table17[[#All],[Correct Full Meter]],"**",0,1),"")</f>
        <v/>
      </c>
    </row>
    <row r="8093" spans="1:9" x14ac:dyDescent="0.3">
      <c r="A8093">
        <v>407</v>
      </c>
      <c r="B8093">
        <v>4</v>
      </c>
      <c r="C8093">
        <v>2</v>
      </c>
      <c r="D8093">
        <v>9374</v>
      </c>
      <c r="E8093" t="s">
        <v>7731</v>
      </c>
      <c r="F8093" t="str">
        <f>IF(HymnIN[[#This Row],[Verse]]&lt;&gt;0,"",_xlfn.XLOOKUP(HymnIN[[#This Row],[Hymn]],HymnEN[[#All],[hymn_no]],HymnEN[[#All],[author_id]],"0",0,1))</f>
        <v/>
      </c>
      <c r="G8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'4', '2', 'Effonde il Tuo prezioso amor,');</v>
      </c>
      <c r="H8093" t="str" cm="1">
        <f t="array" ref="H8093">IF(HymnIN[[#This Row],[Verse]]=0,_xlfn.XLOOKUP(HymnIN[[#This Row],[Text]],Table17[[#All],[Meter]],Table17[[#All],[ID]],"**",0,1),"")</f>
        <v/>
      </c>
      <c r="I8093" t="str" cm="1">
        <f t="array" ref="I8093">IF(HymnIN[[#This Row],[Verse]]=0,_xlfn.XLOOKUP(HymnIN[[#This Row],[Text]],Table17[[#All],[Meter]],Table17[[#All],[Correct Full Meter]],"**",0,1),"")</f>
        <v/>
      </c>
    </row>
    <row r="8094" spans="1:9" x14ac:dyDescent="0.3">
      <c r="A8094">
        <v>407</v>
      </c>
      <c r="B8094">
        <v>4</v>
      </c>
      <c r="C8094">
        <v>3</v>
      </c>
      <c r="D8094">
        <v>9375</v>
      </c>
      <c r="E8094" t="s">
        <v>7732</v>
      </c>
      <c r="F8094" t="str">
        <f>IF(HymnIN[[#This Row],[Verse]]&lt;&gt;0,"",_xlfn.XLOOKUP(HymnIN[[#This Row],[Hymn]],HymnEN[[#All],[hymn_no]],HymnEN[[#All],[author_id]],"0",0,1))</f>
        <v/>
      </c>
      <c r="G8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'4', '3', 'Che il nostro posto in ciel con Cristo');</v>
      </c>
      <c r="H8094" t="str" cm="1">
        <f t="array" ref="H8094">IF(HymnIN[[#This Row],[Verse]]=0,_xlfn.XLOOKUP(HymnIN[[#This Row],[Text]],Table17[[#All],[Meter]],Table17[[#All],[ID]],"**",0,1),"")</f>
        <v/>
      </c>
      <c r="I8094" t="str" cm="1">
        <f t="array" ref="I8094">IF(HymnIN[[#This Row],[Verse]]=0,_xlfn.XLOOKUP(HymnIN[[#This Row],[Text]],Table17[[#All],[Meter]],Table17[[#All],[Correct Full Meter]],"**",0,1),"")</f>
        <v/>
      </c>
    </row>
    <row r="8095" spans="1:9" x14ac:dyDescent="0.3">
      <c r="A8095">
        <v>407</v>
      </c>
      <c r="B8095">
        <v>4</v>
      </c>
      <c r="C8095">
        <v>4</v>
      </c>
      <c r="D8095">
        <v>9376</v>
      </c>
      <c r="E8095" t="s">
        <v>7733</v>
      </c>
      <c r="F8095" t="str">
        <f>IF(HymnIN[[#This Row],[Verse]]&lt;&gt;0,"",_xlfn.XLOOKUP(HymnIN[[#This Row],[Hymn]],HymnEN[[#All],[hymn_no]],HymnEN[[#All],[author_id]],"0",0,1))</f>
        <v/>
      </c>
      <c r="G8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'4', '4', 'Ci fa conoscer già fin d\'or.');</v>
      </c>
      <c r="H8095" t="str" cm="1">
        <f t="array" ref="H8095">IF(HymnIN[[#This Row],[Verse]]=0,_xlfn.XLOOKUP(HymnIN[[#This Row],[Text]],Table17[[#All],[Meter]],Table17[[#All],[ID]],"**",0,1),"")</f>
        <v/>
      </c>
      <c r="I8095" t="str" cm="1">
        <f t="array" ref="I8095">IF(HymnIN[[#This Row],[Verse]]=0,_xlfn.XLOOKUP(HymnIN[[#This Row],[Text]],Table17[[#All],[Meter]],Table17[[#All],[Correct Full Meter]],"**",0,1),"")</f>
        <v/>
      </c>
    </row>
    <row r="8096" spans="1:9" x14ac:dyDescent="0.3">
      <c r="A8096">
        <v>407</v>
      </c>
      <c r="B8096">
        <v>4</v>
      </c>
      <c r="C8096">
        <v>5</v>
      </c>
      <c r="D8096">
        <v>9377</v>
      </c>
      <c r="E8096" t="s">
        <v>7734</v>
      </c>
      <c r="F8096" t="str">
        <f>IF(HymnIN[[#This Row],[Verse]]&lt;&gt;0,"",_xlfn.XLOOKUP(HymnIN[[#This Row],[Hymn]],HymnEN[[#All],[hymn_no]],HymnEN[[#All],[author_id]],"0",0,1))</f>
        <v/>
      </c>
      <c r="G8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'4', '5', 'Redenti e perdonati siam');</v>
      </c>
      <c r="H8096" t="str" cm="1">
        <f t="array" ref="H8096">IF(HymnIN[[#This Row],[Verse]]=0,_xlfn.XLOOKUP(HymnIN[[#This Row],[Text]],Table17[[#All],[Meter]],Table17[[#All],[ID]],"**",0,1),"")</f>
        <v/>
      </c>
      <c r="I8096" t="str" cm="1">
        <f t="array" ref="I8096">IF(HymnIN[[#This Row],[Verse]]=0,_xlfn.XLOOKUP(HymnIN[[#This Row],[Text]],Table17[[#All],[Meter]],Table17[[#All],[Correct Full Meter]],"**",0,1),"")</f>
        <v/>
      </c>
    </row>
    <row r="8097" spans="1:9" x14ac:dyDescent="0.3">
      <c r="A8097">
        <v>407</v>
      </c>
      <c r="B8097">
        <v>4</v>
      </c>
      <c r="C8097">
        <v>6</v>
      </c>
      <c r="D8097">
        <v>9378</v>
      </c>
      <c r="E8097" t="s">
        <v>7735</v>
      </c>
      <c r="F8097" t="str">
        <f>IF(HymnIN[[#This Row],[Verse]]&lt;&gt;0,"",_xlfn.XLOOKUP(HymnIN[[#This Row],[Hymn]],HymnEN[[#All],[hymn_no]],HymnEN[[#All],[author_id]],"0",0,1))</f>
        <v/>
      </c>
      <c r="G8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('407', '4', '6', 'O Dio, e il Nome Tuo lodiam!');</v>
      </c>
      <c r="H8097" t="str" cm="1">
        <f t="array" ref="H8097">IF(HymnIN[[#This Row],[Verse]]=0,_xlfn.XLOOKUP(HymnIN[[#This Row],[Text]],Table17[[#All],[Meter]],Table17[[#All],[ID]],"**",0,1),"")</f>
        <v/>
      </c>
      <c r="I8097" t="str" cm="1">
        <f t="array" ref="I8097">IF(HymnIN[[#This Row],[Verse]]=0,_xlfn.XLOOKUP(HymnIN[[#This Row],[Text]],Table17[[#All],[Meter]],Table17[[#All],[Correct Full Meter]],"**",0,1),"")</f>
        <v/>
      </c>
    </row>
    <row r="8098" spans="1:9" x14ac:dyDescent="0.3">
      <c r="A8098">
        <v>408</v>
      </c>
      <c r="B8098">
        <v>0</v>
      </c>
      <c r="C8098">
        <v>0</v>
      </c>
      <c r="D8098">
        <v>9382</v>
      </c>
      <c r="E8098" t="s">
        <v>7736</v>
      </c>
      <c r="F8098">
        <f>IF(HymnIN[[#This Row],[Verse]]&lt;&gt;0,"",_xlfn.XLOOKUP(HymnIN[[#This Row],[Hymn]],HymnEN[[#All],[hymn_no]],HymnEN[[#All],[author_id]],"0",0,1))</f>
        <v>184</v>
      </c>
      <c r="G8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('408', '13.12.13.12.', '128', '184');</v>
      </c>
      <c r="H8098" cm="1">
        <f t="array" ref="H8098">IF(HymnIN[[#This Row],[Verse]]=0,_xlfn.XLOOKUP(HymnIN[[#This Row],[Text]],Table17[[#All],[Meter]],Table17[[#All],[ID]],"**",0,1),"")</f>
        <v>128</v>
      </c>
      <c r="I8098" t="str" cm="1">
        <f t="array" ref="I8098">IF(HymnIN[[#This Row],[Verse]]=0,_xlfn.XLOOKUP(HymnIN[[#This Row],[Text]],Table17[[#All],[Meter]],Table17[[#All],[Correct Full Meter]],"**",0,1),"")</f>
        <v>13.12.13.12.</v>
      </c>
    </row>
    <row r="8099" spans="1:9" x14ac:dyDescent="0.3">
      <c r="A8099">
        <v>408</v>
      </c>
      <c r="B8099">
        <v>1</v>
      </c>
      <c r="C8099">
        <v>1</v>
      </c>
      <c r="D8099">
        <v>9383</v>
      </c>
      <c r="E8099" t="s">
        <v>7737</v>
      </c>
      <c r="F8099" t="str">
        <f>IF(HymnIN[[#This Row],[Verse]]&lt;&gt;0,"",_xlfn.XLOOKUP(HymnIN[[#This Row],[Hymn]],HymnEN[[#All],[hymn_no]],HymnEN[[#All],[author_id]],"0",0,1))</f>
        <v/>
      </c>
      <c r="G8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'1', '1', 'SANTO Consolator, in Te ci rallegriamo:');</v>
      </c>
      <c r="H8099" t="str" cm="1">
        <f t="array" ref="H8099">IF(HymnIN[[#This Row],[Verse]]=0,_xlfn.XLOOKUP(HymnIN[[#This Row],[Text]],Table17[[#All],[Meter]],Table17[[#All],[ID]],"**",0,1),"")</f>
        <v/>
      </c>
      <c r="I8099" t="str" cm="1">
        <f t="array" ref="I8099">IF(HymnIN[[#This Row],[Verse]]=0,_xlfn.XLOOKUP(HymnIN[[#This Row],[Text]],Table17[[#All],[Meter]],Table17[[#All],[Correct Full Meter]],"**",0,1),"")</f>
        <v/>
      </c>
    </row>
    <row r="8100" spans="1:9" x14ac:dyDescent="0.3">
      <c r="A8100">
        <v>408</v>
      </c>
      <c r="B8100">
        <v>1</v>
      </c>
      <c r="C8100">
        <v>2</v>
      </c>
      <c r="D8100">
        <v>9384</v>
      </c>
      <c r="E8100" t="s">
        <v>7738</v>
      </c>
      <c r="F8100" t="str">
        <f>IF(HymnIN[[#This Row],[Verse]]&lt;&gt;0,"",_xlfn.XLOOKUP(HymnIN[[#This Row],[Hymn]],HymnEN[[#All],[hymn_no]],HymnEN[[#All],[author_id]],"0",0,1))</f>
        <v/>
      </c>
      <c r="G8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'1', '2', 'La Tua venuta fu richiesta dal Signor.');</v>
      </c>
      <c r="H8100" t="str" cm="1">
        <f t="array" ref="H8100">IF(HymnIN[[#This Row],[Verse]]=0,_xlfn.XLOOKUP(HymnIN[[#This Row],[Text]],Table17[[#All],[Meter]],Table17[[#All],[ID]],"**",0,1),"")</f>
        <v/>
      </c>
      <c r="I8100" t="str" cm="1">
        <f t="array" ref="I8100">IF(HymnIN[[#This Row],[Verse]]=0,_xlfn.XLOOKUP(HymnIN[[#This Row],[Text]],Table17[[#All],[Meter]],Table17[[#All],[Correct Full Meter]],"**",0,1),"")</f>
        <v/>
      </c>
    </row>
    <row r="8101" spans="1:9" x14ac:dyDescent="0.3">
      <c r="A8101">
        <v>408</v>
      </c>
      <c r="B8101">
        <v>1</v>
      </c>
      <c r="C8101">
        <v>3</v>
      </c>
      <c r="D8101">
        <v>9385</v>
      </c>
      <c r="E8101" t="s">
        <v>7739</v>
      </c>
      <c r="F8101" t="str">
        <f>IF(HymnIN[[#This Row],[Verse]]&lt;&gt;0,"",_xlfn.XLOOKUP(HymnIN[[#This Row],[Hymn]],HymnEN[[#All],[hymn_no]],HymnEN[[#All],[author_id]],"0",0,1))</f>
        <v/>
      </c>
      <c r="G8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'1', '3', 'I sentimenti Tuoi profondi contempliamo,');</v>
      </c>
      <c r="H8101" t="str" cm="1">
        <f t="array" ref="H8101">IF(HymnIN[[#This Row],[Verse]]=0,_xlfn.XLOOKUP(HymnIN[[#This Row],[Text]],Table17[[#All],[Meter]],Table17[[#All],[ID]],"**",0,1),"")</f>
        <v/>
      </c>
      <c r="I8101" t="str" cm="1">
        <f t="array" ref="I8101">IF(HymnIN[[#This Row],[Verse]]=0,_xlfn.XLOOKUP(HymnIN[[#This Row],[Text]],Table17[[#All],[Meter]],Table17[[#All],[Correct Full Meter]],"**",0,1),"")</f>
        <v/>
      </c>
    </row>
    <row r="8102" spans="1:9" x14ac:dyDescent="0.3">
      <c r="A8102">
        <v>408</v>
      </c>
      <c r="B8102">
        <v>1</v>
      </c>
      <c r="C8102">
        <v>4</v>
      </c>
      <c r="D8102">
        <v>9386</v>
      </c>
      <c r="E8102" t="s">
        <v>7740</v>
      </c>
      <c r="F8102" t="str">
        <f>IF(HymnIN[[#This Row],[Verse]]&lt;&gt;0,"",_xlfn.XLOOKUP(HymnIN[[#This Row],[Hymn]],HymnEN[[#All],[hymn_no]],HymnEN[[#All],[author_id]],"0",0,1))</f>
        <v/>
      </c>
      <c r="G8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'1', '4', 'Quando venisti al fin di star con noi ognor!');</v>
      </c>
      <c r="H8102" t="str" cm="1">
        <f t="array" ref="H8102">IF(HymnIN[[#This Row],[Verse]]=0,_xlfn.XLOOKUP(HymnIN[[#This Row],[Text]],Table17[[#All],[Meter]],Table17[[#All],[ID]],"**",0,1),"")</f>
        <v/>
      </c>
      <c r="I8102" t="str" cm="1">
        <f t="array" ref="I8102">IF(HymnIN[[#This Row],[Verse]]=0,_xlfn.XLOOKUP(HymnIN[[#This Row],[Text]],Table17[[#All],[Meter]],Table17[[#All],[Correct Full Meter]],"**",0,1),"")</f>
        <v/>
      </c>
    </row>
    <row r="8103" spans="1:9" x14ac:dyDescent="0.3">
      <c r="A8103">
        <v>408</v>
      </c>
      <c r="B8103">
        <v>2</v>
      </c>
      <c r="C8103">
        <v>1</v>
      </c>
      <c r="D8103">
        <v>9387</v>
      </c>
      <c r="E8103" t="s">
        <v>7741</v>
      </c>
      <c r="F8103" t="str">
        <f>IF(HymnIN[[#This Row],[Verse]]&lt;&gt;0,"",_xlfn.XLOOKUP(HymnIN[[#This Row],[Hymn]],HymnEN[[#All],[hymn_no]],HymnEN[[#All],[author_id]],"0",0,1))</f>
        <v/>
      </c>
      <c r="G8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'2', '1', 'Spirto di verità, in Te troviam riposo,');</v>
      </c>
      <c r="H8103" t="str" cm="1">
        <f t="array" ref="H8103">IF(HymnIN[[#This Row],[Verse]]=0,_xlfn.XLOOKUP(HymnIN[[#This Row],[Text]],Table17[[#All],[Meter]],Table17[[#All],[ID]],"**",0,1),"")</f>
        <v/>
      </c>
      <c r="I8103" t="str" cm="1">
        <f t="array" ref="I8103">IF(HymnIN[[#This Row],[Verse]]=0,_xlfn.XLOOKUP(HymnIN[[#This Row],[Text]],Table17[[#All],[Meter]],Table17[[#All],[Correct Full Meter]],"**",0,1),"")</f>
        <v/>
      </c>
    </row>
    <row r="8104" spans="1:9" x14ac:dyDescent="0.3">
      <c r="A8104">
        <v>408</v>
      </c>
      <c r="B8104">
        <v>2</v>
      </c>
      <c r="C8104">
        <v>2</v>
      </c>
      <c r="D8104">
        <v>9388</v>
      </c>
      <c r="E8104" t="s">
        <v>7742</v>
      </c>
      <c r="F8104" t="str">
        <f>IF(HymnIN[[#This Row],[Verse]]&lt;&gt;0,"",_xlfn.XLOOKUP(HymnIN[[#This Row],[Hymn]],HymnEN[[#All],[hymn_no]],HymnEN[[#All],[author_id]],"0",0,1))</f>
        <v/>
      </c>
      <c r="G8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'2', '2', 'Mentre una scena ostil e oscura traversiam;');</v>
      </c>
      <c r="H8104" t="str" cm="1">
        <f t="array" ref="H8104">IF(HymnIN[[#This Row],[Verse]]=0,_xlfn.XLOOKUP(HymnIN[[#This Row],[Text]],Table17[[#All],[Meter]],Table17[[#All],[ID]],"**",0,1),"")</f>
        <v/>
      </c>
      <c r="I8104" t="str" cm="1">
        <f t="array" ref="I8104">IF(HymnIN[[#This Row],[Verse]]=0,_xlfn.XLOOKUP(HymnIN[[#This Row],[Text]],Table17[[#All],[Meter]],Table17[[#All],[Correct Full Meter]],"**",0,1),"")</f>
        <v/>
      </c>
    </row>
    <row r="8105" spans="1:9" x14ac:dyDescent="0.3">
      <c r="A8105">
        <v>408</v>
      </c>
      <c r="B8105">
        <v>2</v>
      </c>
      <c r="C8105">
        <v>3</v>
      </c>
      <c r="D8105">
        <v>9389</v>
      </c>
      <c r="E8105" t="s">
        <v>7743</v>
      </c>
      <c r="F8105" t="str">
        <f>IF(HymnIN[[#This Row],[Verse]]&lt;&gt;0,"",_xlfn.XLOOKUP(HymnIN[[#This Row],[Hymn]],HymnEN[[#All],[hymn_no]],HymnEN[[#All],[author_id]],"0",0,1))</f>
        <v/>
      </c>
      <c r="G8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'2', '3', 'Con noi Tu sempre sei: oh quant\'è prezïoso');</v>
      </c>
      <c r="H8105" t="str" cm="1">
        <f t="array" ref="H8105">IF(HymnIN[[#This Row],[Verse]]=0,_xlfn.XLOOKUP(HymnIN[[#This Row],[Text]],Table17[[#All],[Meter]],Table17[[#All],[ID]],"**",0,1),"")</f>
        <v/>
      </c>
      <c r="I8105" t="str" cm="1">
        <f t="array" ref="I8105">IF(HymnIN[[#This Row],[Verse]]=0,_xlfn.XLOOKUP(HymnIN[[#This Row],[Text]],Table17[[#All],[Meter]],Table17[[#All],[Correct Full Meter]],"**",0,1),"")</f>
        <v/>
      </c>
    </row>
    <row r="8106" spans="1:9" x14ac:dyDescent="0.3">
      <c r="A8106">
        <v>408</v>
      </c>
      <c r="B8106">
        <v>2</v>
      </c>
      <c r="C8106">
        <v>4</v>
      </c>
      <c r="D8106">
        <v>9390</v>
      </c>
      <c r="E8106" t="s">
        <v>7744</v>
      </c>
      <c r="F8106" t="str">
        <f>IF(HymnIN[[#This Row],[Verse]]&lt;&gt;0,"",_xlfn.XLOOKUP(HymnIN[[#This Row],[Hymn]],HymnEN[[#All],[hymn_no]],HymnEN[[#All],[author_id]],"0",0,1))</f>
        <v/>
      </c>
      <c r="G8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'2', '4', 'Conoscerti così, benché non Ti vediam!');</v>
      </c>
      <c r="H8106" t="str" cm="1">
        <f t="array" ref="H8106">IF(HymnIN[[#This Row],[Verse]]=0,_xlfn.XLOOKUP(HymnIN[[#This Row],[Text]],Table17[[#All],[Meter]],Table17[[#All],[ID]],"**",0,1),"")</f>
        <v/>
      </c>
      <c r="I8106" t="str" cm="1">
        <f t="array" ref="I8106">IF(HymnIN[[#This Row],[Verse]]=0,_xlfn.XLOOKUP(HymnIN[[#This Row],[Text]],Table17[[#All],[Meter]],Table17[[#All],[Correct Full Meter]],"**",0,1),"")</f>
        <v/>
      </c>
    </row>
    <row r="8107" spans="1:9" x14ac:dyDescent="0.3">
      <c r="A8107">
        <v>408</v>
      </c>
      <c r="B8107">
        <v>3</v>
      </c>
      <c r="C8107">
        <v>1</v>
      </c>
      <c r="D8107">
        <v>9391</v>
      </c>
      <c r="E8107" t="s">
        <v>7745</v>
      </c>
      <c r="F8107" t="str">
        <f>IF(HymnIN[[#This Row],[Verse]]&lt;&gt;0,"",_xlfn.XLOOKUP(HymnIN[[#This Row],[Hymn]],HymnEN[[#All],[hymn_no]],HymnEN[[#All],[author_id]],"0",0,1))</f>
        <v/>
      </c>
      <c r="G8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'3', '1', 'Occhio non vide mai, né orecchio potè udire,');</v>
      </c>
      <c r="H8107" t="str" cm="1">
        <f t="array" ref="H8107">IF(HymnIN[[#This Row],[Verse]]=0,_xlfn.XLOOKUP(HymnIN[[#This Row],[Text]],Table17[[#All],[Meter]],Table17[[#All],[ID]],"**",0,1),"")</f>
        <v/>
      </c>
      <c r="I8107" t="str" cm="1">
        <f t="array" ref="I8107">IF(HymnIN[[#This Row],[Verse]]=0,_xlfn.XLOOKUP(HymnIN[[#This Row],[Text]],Table17[[#All],[Meter]],Table17[[#All],[Correct Full Meter]],"**",0,1),"")</f>
        <v/>
      </c>
    </row>
    <row r="8108" spans="1:9" x14ac:dyDescent="0.3">
      <c r="A8108">
        <v>408</v>
      </c>
      <c r="B8108">
        <v>3</v>
      </c>
      <c r="C8108">
        <v>2</v>
      </c>
      <c r="D8108">
        <v>9392</v>
      </c>
      <c r="E8108" t="s">
        <v>7746</v>
      </c>
      <c r="F8108" t="str">
        <f>IF(HymnIN[[#This Row],[Verse]]&lt;&gt;0,"",_xlfn.XLOOKUP(HymnIN[[#This Row],[Hymn]],HymnEN[[#All],[hymn_no]],HymnEN[[#All],[author_id]],"0",0,1))</f>
        <v/>
      </c>
      <c r="G8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'3', '2', 'Né in cuore d\'uomo entrar poteron mai quaggiù');</v>
      </c>
      <c r="H8108" t="str" cm="1">
        <f t="array" ref="H8108">IF(HymnIN[[#This Row],[Verse]]=0,_xlfn.XLOOKUP(HymnIN[[#This Row],[Text]],Table17[[#All],[Meter]],Table17[[#All],[ID]],"**",0,1),"")</f>
        <v/>
      </c>
      <c r="I8108" t="str" cm="1">
        <f t="array" ref="I8108">IF(HymnIN[[#This Row],[Verse]]=0,_xlfn.XLOOKUP(HymnIN[[#This Row],[Text]],Table17[[#All],[Meter]],Table17[[#All],[Correct Full Meter]],"**",0,1),"")</f>
        <v/>
      </c>
    </row>
    <row r="8109" spans="1:9" x14ac:dyDescent="0.3">
      <c r="A8109">
        <v>408</v>
      </c>
      <c r="B8109">
        <v>3</v>
      </c>
      <c r="C8109">
        <v>3</v>
      </c>
      <c r="D8109">
        <v>9393</v>
      </c>
      <c r="E8109" t="s">
        <v>7747</v>
      </c>
      <c r="F8109" t="str">
        <f>IF(HymnIN[[#This Row],[Verse]]&lt;&gt;0,"",_xlfn.XLOOKUP(HymnIN[[#This Row],[Hymn]],HymnEN[[#All],[hymn_no]],HymnEN[[#All],[author_id]],"0",0,1))</f>
        <v/>
      </c>
      <c r="G8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'3', '3', 'Le cose eccelse che Dio preparò in amore,');</v>
      </c>
      <c r="H8109" t="str" cm="1">
        <f t="array" ref="H8109">IF(HymnIN[[#This Row],[Verse]]=0,_xlfn.XLOOKUP(HymnIN[[#This Row],[Text]],Table17[[#All],[Meter]],Table17[[#All],[ID]],"**",0,1),"")</f>
        <v/>
      </c>
      <c r="I8109" t="str" cm="1">
        <f t="array" ref="I8109">IF(HymnIN[[#This Row],[Verse]]=0,_xlfn.XLOOKUP(HymnIN[[#This Row],[Text]],Table17[[#All],[Meter]],Table17[[#All],[Correct Full Meter]],"**",0,1),"")</f>
        <v/>
      </c>
    </row>
    <row r="8110" spans="1:9" x14ac:dyDescent="0.3">
      <c r="A8110">
        <v>408</v>
      </c>
      <c r="B8110">
        <v>3</v>
      </c>
      <c r="C8110">
        <v>4</v>
      </c>
      <c r="D8110">
        <v>9394</v>
      </c>
      <c r="E8110" t="s">
        <v>7748</v>
      </c>
      <c r="F8110" t="str">
        <f>IF(HymnIN[[#This Row],[Verse]]&lt;&gt;0,"",_xlfn.XLOOKUP(HymnIN[[#This Row],[Hymn]],HymnEN[[#All],[hymn_no]],HymnEN[[#All],[author_id]],"0",0,1))</f>
        <v/>
      </c>
      <c r="G8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'3', '4', 'E che riveli a noi, O Santo Spirto, Tu!');</v>
      </c>
      <c r="H8110" t="str" cm="1">
        <f t="array" ref="H8110">IF(HymnIN[[#This Row],[Verse]]=0,_xlfn.XLOOKUP(HymnIN[[#This Row],[Text]],Table17[[#All],[Meter]],Table17[[#All],[ID]],"**",0,1),"")</f>
        <v/>
      </c>
      <c r="I8110" t="str" cm="1">
        <f t="array" ref="I8110">IF(HymnIN[[#This Row],[Verse]]=0,_xlfn.XLOOKUP(HymnIN[[#This Row],[Text]],Table17[[#All],[Meter]],Table17[[#All],[Correct Full Meter]],"**",0,1),"")</f>
        <v/>
      </c>
    </row>
    <row r="8111" spans="1:9" x14ac:dyDescent="0.3">
      <c r="A8111">
        <v>408</v>
      </c>
      <c r="B8111">
        <v>4</v>
      </c>
      <c r="C8111">
        <v>1</v>
      </c>
      <c r="D8111">
        <v>9395</v>
      </c>
      <c r="E8111" t="s">
        <v>7749</v>
      </c>
      <c r="F8111" t="str">
        <f>IF(HymnIN[[#This Row],[Verse]]&lt;&gt;0,"",_xlfn.XLOOKUP(HymnIN[[#This Row],[Hymn]],HymnEN[[#All],[hymn_no]],HymnEN[[#All],[author_id]],"0",0,1))</f>
        <v/>
      </c>
      <c r="G8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'4', '1', 'E ancora Tu per noi sei l\'Arra di superna');</v>
      </c>
      <c r="H8111" t="str" cm="1">
        <f t="array" ref="H8111">IF(HymnIN[[#This Row],[Verse]]=0,_xlfn.XLOOKUP(HymnIN[[#This Row],[Text]],Table17[[#All],[Meter]],Table17[[#All],[ID]],"**",0,1),"")</f>
        <v/>
      </c>
      <c r="I8111" t="str" cm="1">
        <f t="array" ref="I8111">IF(HymnIN[[#This Row],[Verse]]=0,_xlfn.XLOOKUP(HymnIN[[#This Row],[Text]],Table17[[#All],[Meter]],Table17[[#All],[Correct Full Meter]],"**",0,1),"")</f>
        <v/>
      </c>
    </row>
    <row r="8112" spans="1:9" x14ac:dyDescent="0.3">
      <c r="A8112">
        <v>408</v>
      </c>
      <c r="B8112">
        <v>4</v>
      </c>
      <c r="C8112">
        <v>2</v>
      </c>
      <c r="D8112">
        <v>9396</v>
      </c>
      <c r="E8112" t="s">
        <v>7750</v>
      </c>
      <c r="F8112" t="str">
        <f>IF(HymnIN[[#This Row],[Verse]]&lt;&gt;0,"",_xlfn.XLOOKUP(HymnIN[[#This Row],[Hymn]],HymnEN[[#All],[hymn_no]],HymnEN[[#All],[author_id]],"0",0,1))</f>
        <v/>
      </c>
      <c r="G8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'4', '2', 'Felicità a venir, e pur ci dài quaggiù');</v>
      </c>
      <c r="H8112" t="str" cm="1">
        <f t="array" ref="H8112">IF(HymnIN[[#This Row],[Verse]]=0,_xlfn.XLOOKUP(HymnIN[[#This Row],[Text]],Table17[[#All],[Meter]],Table17[[#All],[ID]],"**",0,1),"")</f>
        <v/>
      </c>
      <c r="I8112" t="str" cm="1">
        <f t="array" ref="I8112">IF(HymnIN[[#This Row],[Verse]]=0,_xlfn.XLOOKUP(HymnIN[[#This Row],[Text]],Table17[[#All],[Meter]],Table17[[#All],[Correct Full Meter]],"**",0,1),"")</f>
        <v/>
      </c>
    </row>
    <row r="8113" spans="1:9" x14ac:dyDescent="0.3">
      <c r="A8113">
        <v>408</v>
      </c>
      <c r="B8113">
        <v>4</v>
      </c>
      <c r="C8113">
        <v>3</v>
      </c>
      <c r="D8113">
        <v>9397</v>
      </c>
      <c r="E8113" t="s">
        <v>7751</v>
      </c>
      <c r="F8113" t="str">
        <f>IF(HymnIN[[#This Row],[Verse]]&lt;&gt;0,"",_xlfn.XLOOKUP(HymnIN[[#This Row],[Hymn]],HymnEN[[#All],[hymn_no]],HymnEN[[#All],[author_id]],"0",0,1))</f>
        <v/>
      </c>
      <c r="G8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'4', '3', 'D\'entrar nella porzion celeste nostra, eterna,');</v>
      </c>
      <c r="H8113" t="str" cm="1">
        <f t="array" ref="H8113">IF(HymnIN[[#This Row],[Verse]]=0,_xlfn.XLOOKUP(HymnIN[[#This Row],[Text]],Table17[[#All],[Meter]],Table17[[#All],[ID]],"**",0,1),"")</f>
        <v/>
      </c>
      <c r="I8113" t="str" cm="1">
        <f t="array" ref="I8113">IF(HymnIN[[#This Row],[Verse]]=0,_xlfn.XLOOKUP(HymnIN[[#This Row],[Text]],Table17[[#All],[Meter]],Table17[[#All],[Correct Full Meter]],"**",0,1),"")</f>
        <v/>
      </c>
    </row>
    <row r="8114" spans="1:9" x14ac:dyDescent="0.3">
      <c r="A8114">
        <v>408</v>
      </c>
      <c r="B8114">
        <v>4</v>
      </c>
      <c r="C8114">
        <v>4</v>
      </c>
      <c r="D8114">
        <v>9398</v>
      </c>
      <c r="E8114" t="s">
        <v>7752</v>
      </c>
      <c r="F8114" t="str">
        <f>IF(HymnIN[[#This Row],[Verse]]&lt;&gt;0,"",_xlfn.XLOOKUP(HymnIN[[#This Row],[Hymn]],HymnEN[[#All],[hymn_no]],HymnEN[[#All],[author_id]],"0",0,1))</f>
        <v/>
      </c>
      <c r="G8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('408', '4', '4', 'E di gustar fin d\'or le gioie di lassù!');</v>
      </c>
      <c r="H8114" t="str" cm="1">
        <f t="array" ref="H8114">IF(HymnIN[[#This Row],[Verse]]=0,_xlfn.XLOOKUP(HymnIN[[#This Row],[Text]],Table17[[#All],[Meter]],Table17[[#All],[ID]],"**",0,1),"")</f>
        <v/>
      </c>
      <c r="I8114" t="str" cm="1">
        <f t="array" ref="I8114">IF(HymnIN[[#This Row],[Verse]]=0,_xlfn.XLOOKUP(HymnIN[[#This Row],[Text]],Table17[[#All],[Meter]],Table17[[#All],[Correct Full Meter]],"**",0,1),"")</f>
        <v/>
      </c>
    </row>
    <row r="8115" spans="1:9" x14ac:dyDescent="0.3">
      <c r="A8115">
        <v>409</v>
      </c>
      <c r="B8115">
        <v>0</v>
      </c>
      <c r="C8115">
        <v>0</v>
      </c>
      <c r="D8115">
        <v>9402</v>
      </c>
      <c r="E8115" t="s">
        <v>6395</v>
      </c>
      <c r="F8115">
        <f>IF(HymnIN[[#This Row],[Verse]]&lt;&gt;0,"",_xlfn.XLOOKUP(HymnIN[[#This Row],[Hymn]],HymnEN[[#All],[hymn_no]],HymnEN[[#All],[author_id]],"0",0,1))</f>
        <v>68</v>
      </c>
      <c r="G8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('409', '11.11.11.10.', '189', '68');</v>
      </c>
      <c r="H8115" cm="1">
        <f t="array" ref="H8115">IF(HymnIN[[#This Row],[Verse]]=0,_xlfn.XLOOKUP(HymnIN[[#This Row],[Text]],Table17[[#All],[Meter]],Table17[[#All],[ID]],"**",0,1),"")</f>
        <v>189</v>
      </c>
      <c r="I8115" t="str" cm="1">
        <f t="array" ref="I8115">IF(HymnIN[[#This Row],[Verse]]=0,_xlfn.XLOOKUP(HymnIN[[#This Row],[Text]],Table17[[#All],[Meter]],Table17[[#All],[Correct Full Meter]],"**",0,1),"")</f>
        <v>11.11.11.10.</v>
      </c>
    </row>
    <row r="8116" spans="1:9" x14ac:dyDescent="0.3">
      <c r="A8116">
        <v>409</v>
      </c>
      <c r="B8116">
        <v>1</v>
      </c>
      <c r="C8116">
        <v>1</v>
      </c>
      <c r="D8116">
        <v>9403</v>
      </c>
      <c r="E8116" t="s">
        <v>7753</v>
      </c>
      <c r="F8116" t="str">
        <f>IF(HymnIN[[#This Row],[Verse]]&lt;&gt;0,"",_xlfn.XLOOKUP(HymnIN[[#This Row],[Hymn]],HymnEN[[#All],[hymn_no]],HymnEN[[#All],[author_id]],"0",0,1))</f>
        <v/>
      </c>
      <c r="G8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'1', '1', 'VIENI! ché il Padre parla a te dal cielo:');</v>
      </c>
      <c r="H8116" t="str" cm="1">
        <f t="array" ref="H8116">IF(HymnIN[[#This Row],[Verse]]=0,_xlfn.XLOOKUP(HymnIN[[#This Row],[Text]],Table17[[#All],[Meter]],Table17[[#All],[ID]],"**",0,1),"")</f>
        <v/>
      </c>
      <c r="I8116" t="str" cm="1">
        <f t="array" ref="I8116">IF(HymnIN[[#This Row],[Verse]]=0,_xlfn.XLOOKUP(HymnIN[[#This Row],[Text]],Table17[[#All],[Meter]],Table17[[#All],[Correct Full Meter]],"**",0,1),"")</f>
        <v/>
      </c>
    </row>
    <row r="8117" spans="1:9" x14ac:dyDescent="0.3">
      <c r="A8117">
        <v>409</v>
      </c>
      <c r="B8117">
        <v>1</v>
      </c>
      <c r="C8117">
        <v>2</v>
      </c>
      <c r="D8117">
        <v>9404</v>
      </c>
      <c r="E8117" t="s">
        <v>7754</v>
      </c>
      <c r="F8117" t="str">
        <f>IF(HymnIN[[#This Row],[Verse]]&lt;&gt;0,"",_xlfn.XLOOKUP(HymnIN[[#This Row],[Hymn]],HymnEN[[#All],[hymn_no]],HymnEN[[#All],[author_id]],"0",0,1))</f>
        <v/>
      </c>
      <c r="G8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'1', '2', 'La morte di Gesù il Suo amore espresse;');</v>
      </c>
      <c r="H8117" t="str" cm="1">
        <f t="array" ref="H8117">IF(HymnIN[[#This Row],[Verse]]=0,_xlfn.XLOOKUP(HymnIN[[#This Row],[Text]],Table17[[#All],[Meter]],Table17[[#All],[ID]],"**",0,1),"")</f>
        <v/>
      </c>
      <c r="I8117" t="str" cm="1">
        <f t="array" ref="I8117">IF(HymnIN[[#This Row],[Verse]]=0,_xlfn.XLOOKUP(HymnIN[[#This Row],[Text]],Table17[[#All],[Meter]],Table17[[#All],[Correct Full Meter]],"**",0,1),"")</f>
        <v/>
      </c>
    </row>
    <row r="8118" spans="1:9" x14ac:dyDescent="0.3">
      <c r="A8118">
        <v>409</v>
      </c>
      <c r="B8118">
        <v>1</v>
      </c>
      <c r="C8118">
        <v>3</v>
      </c>
      <c r="D8118">
        <v>9405</v>
      </c>
      <c r="E8118" t="s">
        <v>7755</v>
      </c>
      <c r="F8118" t="str">
        <f>IF(HymnIN[[#This Row],[Verse]]&lt;&gt;0,"",_xlfn.XLOOKUP(HymnIN[[#This Row],[Hymn]],HymnEN[[#All],[hymn_no]],HymnEN[[#All],[author_id]],"0",0,1))</f>
        <v/>
      </c>
      <c r="G8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'1', '3', 'Ei diè per te il Suo unico Figliolo');</v>
      </c>
      <c r="H8118" t="str" cm="1">
        <f t="array" ref="H8118">IF(HymnIN[[#This Row],[Verse]]=0,_xlfn.XLOOKUP(HymnIN[[#This Row],[Text]],Table17[[#All],[Meter]],Table17[[#All],[ID]],"**",0,1),"")</f>
        <v/>
      </c>
      <c r="I8118" t="str" cm="1">
        <f t="array" ref="I8118">IF(HymnIN[[#This Row],[Verse]]=0,_xlfn.XLOOKUP(HymnIN[[#This Row],[Text]],Table17[[#All],[Meter]],Table17[[#All],[Correct Full Meter]],"**",0,1),"")</f>
        <v/>
      </c>
    </row>
    <row r="8119" spans="1:9" x14ac:dyDescent="0.3">
      <c r="A8119">
        <v>409</v>
      </c>
      <c r="B8119">
        <v>1</v>
      </c>
      <c r="C8119">
        <v>4</v>
      </c>
      <c r="D8119">
        <v>9406</v>
      </c>
      <c r="E8119" t="s">
        <v>7756</v>
      </c>
      <c r="F8119" t="str">
        <f>IF(HymnIN[[#This Row],[Verse]]&lt;&gt;0,"",_xlfn.XLOOKUP(HymnIN[[#This Row],[Hymn]],HymnEN[[#All],[hymn_no]],HymnEN[[#All],[author_id]],"0",0,1))</f>
        <v/>
      </c>
      <c r="G8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'1', '4', 'E nulla la Sua man ti negherà.');</v>
      </c>
      <c r="H8119" t="str" cm="1">
        <f t="array" ref="H8119">IF(HymnIN[[#This Row],[Verse]]=0,_xlfn.XLOOKUP(HymnIN[[#This Row],[Text]],Table17[[#All],[Meter]],Table17[[#All],[ID]],"**",0,1),"")</f>
        <v/>
      </c>
      <c r="I8119" t="str" cm="1">
        <f t="array" ref="I8119">IF(HymnIN[[#This Row],[Verse]]=0,_xlfn.XLOOKUP(HymnIN[[#This Row],[Text]],Table17[[#All],[Meter]],Table17[[#All],[Correct Full Meter]],"**",0,1),"")</f>
        <v/>
      </c>
    </row>
    <row r="8120" spans="1:9" x14ac:dyDescent="0.3">
      <c r="A8120">
        <v>409</v>
      </c>
      <c r="B8120">
        <v>2</v>
      </c>
      <c r="C8120">
        <v>1</v>
      </c>
      <c r="D8120">
        <v>9407</v>
      </c>
      <c r="E8120" t="s">
        <v>7757</v>
      </c>
      <c r="F8120" t="str">
        <f>IF(HymnIN[[#This Row],[Verse]]&lt;&gt;0,"",_xlfn.XLOOKUP(HymnIN[[#This Row],[Hymn]],HymnEN[[#All],[hymn_no]],HymnEN[[#All],[author_id]],"0",0,1))</f>
        <v/>
      </c>
      <c r="G8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'2', '1', 'Vieni, ché in grazia parla il Salvatore:');</v>
      </c>
      <c r="H8120" t="str" cm="1">
        <f t="array" ref="H8120">IF(HymnIN[[#This Row],[Verse]]=0,_xlfn.XLOOKUP(HymnIN[[#This Row],[Text]],Table17[[#All],[Meter]],Table17[[#All],[ID]],"**",0,1),"")</f>
        <v/>
      </c>
      <c r="I8120" t="str" cm="1">
        <f t="array" ref="I8120">IF(HymnIN[[#This Row],[Verse]]=0,_xlfn.XLOOKUP(HymnIN[[#This Row],[Text]],Table17[[#All],[Meter]],Table17[[#All],[Correct Full Meter]],"**",0,1),"")</f>
        <v/>
      </c>
    </row>
    <row r="8121" spans="1:9" x14ac:dyDescent="0.3">
      <c r="A8121">
        <v>409</v>
      </c>
      <c r="B8121">
        <v>2</v>
      </c>
      <c r="C8121">
        <v>2</v>
      </c>
      <c r="D8121">
        <v>9408</v>
      </c>
      <c r="E8121" t="s">
        <v>7758</v>
      </c>
      <c r="F8121" t="str">
        <f>IF(HymnIN[[#This Row],[Verse]]&lt;&gt;0,"",_xlfn.XLOOKUP(HymnIN[[#This Row],[Hymn]],HymnEN[[#All],[hymn_no]],HymnEN[[#All],[author_id]],"0",0,1))</f>
        <v/>
      </c>
      <c r="G8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'2', '2', 'Purificarti e perdonarti vuole;');</v>
      </c>
      <c r="H8121" t="str" cm="1">
        <f t="array" ref="H8121">IF(HymnIN[[#This Row],[Verse]]=0,_xlfn.XLOOKUP(HymnIN[[#This Row],[Text]],Table17[[#All],[Meter]],Table17[[#All],[ID]],"**",0,1),"")</f>
        <v/>
      </c>
      <c r="I8121" t="str" cm="1">
        <f t="array" ref="I8121">IF(HymnIN[[#This Row],[Verse]]=0,_xlfn.XLOOKUP(HymnIN[[#This Row],[Text]],Table17[[#All],[Meter]],Table17[[#All],[Correct Full Meter]],"**",0,1),"")</f>
        <v/>
      </c>
    </row>
    <row r="8122" spans="1:9" x14ac:dyDescent="0.3">
      <c r="A8122">
        <v>409</v>
      </c>
      <c r="B8122">
        <v>2</v>
      </c>
      <c r="C8122">
        <v>3</v>
      </c>
      <c r="D8122">
        <v>9409</v>
      </c>
      <c r="E8122" t="s">
        <v>7759</v>
      </c>
      <c r="F8122" t="str">
        <f>IF(HymnIN[[#This Row],[Verse]]&lt;&gt;0,"",_xlfn.XLOOKUP(HymnIN[[#This Row],[Hymn]],HymnEN[[#All],[hymn_no]],HymnEN[[#All],[author_id]],"0",0,1))</f>
        <v/>
      </c>
      <c r="G8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'2', '3', 'Soltanto il sangue Suo ti può guarire');</v>
      </c>
      <c r="H8122" t="str" cm="1">
        <f t="array" ref="H8122">IF(HymnIN[[#This Row],[Verse]]=0,_xlfn.XLOOKUP(HymnIN[[#This Row],[Text]],Table17[[#All],[Meter]],Table17[[#All],[ID]],"**",0,1),"")</f>
        <v/>
      </c>
      <c r="I8122" t="str" cm="1">
        <f t="array" ref="I8122">IF(HymnIN[[#This Row],[Verse]]=0,_xlfn.XLOOKUP(HymnIN[[#This Row],[Text]],Table17[[#All],[Meter]],Table17[[#All],[Correct Full Meter]],"**",0,1),"")</f>
        <v/>
      </c>
    </row>
    <row r="8123" spans="1:9" x14ac:dyDescent="0.3">
      <c r="A8123">
        <v>409</v>
      </c>
      <c r="B8123">
        <v>2</v>
      </c>
      <c r="C8123">
        <v>4</v>
      </c>
      <c r="D8123">
        <v>9410</v>
      </c>
      <c r="E8123" t="s">
        <v>7760</v>
      </c>
      <c r="F8123" t="str">
        <f>IF(HymnIN[[#This Row],[Verse]]&lt;&gt;0,"",_xlfn.XLOOKUP(HymnIN[[#This Row],[Hymn]],HymnEN[[#All],[hymn_no]],HymnEN[[#All],[author_id]],"0",0,1))</f>
        <v/>
      </c>
      <c r="G8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'2', '4', 'E dai peccati tuoi lavarti appien.');</v>
      </c>
      <c r="H8123" t="str" cm="1">
        <f t="array" ref="H8123">IF(HymnIN[[#This Row],[Verse]]=0,_xlfn.XLOOKUP(HymnIN[[#This Row],[Text]],Table17[[#All],[Meter]],Table17[[#All],[ID]],"**",0,1),"")</f>
        <v/>
      </c>
      <c r="I8123" t="str" cm="1">
        <f t="array" ref="I8123">IF(HymnIN[[#This Row],[Verse]]=0,_xlfn.XLOOKUP(HymnIN[[#This Row],[Text]],Table17[[#All],[Meter]],Table17[[#All],[Correct Full Meter]],"**",0,1),"")</f>
        <v/>
      </c>
    </row>
    <row r="8124" spans="1:9" x14ac:dyDescent="0.3">
      <c r="A8124">
        <v>409</v>
      </c>
      <c r="B8124">
        <v>3</v>
      </c>
      <c r="C8124">
        <v>1</v>
      </c>
      <c r="D8124">
        <v>9411</v>
      </c>
      <c r="E8124" t="s">
        <v>7761</v>
      </c>
      <c r="F8124" t="str">
        <f>IF(HymnIN[[#This Row],[Verse]]&lt;&gt;0,"",_xlfn.XLOOKUP(HymnIN[[#This Row],[Hymn]],HymnEN[[#All],[hymn_no]],HymnEN[[#All],[author_id]],"0",0,1))</f>
        <v/>
      </c>
      <c r="G8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'3', '1', 'Vieni! Lo Spirto parla a te di Cristo');</v>
      </c>
      <c r="H8124" t="str" cm="1">
        <f t="array" ref="H8124">IF(HymnIN[[#This Row],[Verse]]=0,_xlfn.XLOOKUP(HymnIN[[#This Row],[Text]],Table17[[#All],[Meter]],Table17[[#All],[ID]],"**",0,1),"")</f>
        <v/>
      </c>
      <c r="I8124" t="str" cm="1">
        <f t="array" ref="I8124">IF(HymnIN[[#This Row],[Verse]]=0,_xlfn.XLOOKUP(HymnIN[[#This Row],[Text]],Table17[[#All],[Meter]],Table17[[#All],[Correct Full Meter]],"**",0,1),"")</f>
        <v/>
      </c>
    </row>
    <row r="8125" spans="1:9" x14ac:dyDescent="0.3">
      <c r="A8125">
        <v>409</v>
      </c>
      <c r="B8125">
        <v>3</v>
      </c>
      <c r="C8125">
        <v>2</v>
      </c>
      <c r="D8125">
        <v>9412</v>
      </c>
      <c r="E8125" t="s">
        <v>7762</v>
      </c>
      <c r="F8125" t="str">
        <f>IF(HymnIN[[#This Row],[Verse]]&lt;&gt;0,"",_xlfn.XLOOKUP(HymnIN[[#This Row],[Hymn]],HymnEN[[#All],[hymn_no]],HymnEN[[#All],[author_id]],"0",0,1))</f>
        <v/>
      </c>
      <c r="G8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'3', '2', 'In gloria, che in pazienza ancor t\'attende;');</v>
      </c>
      <c r="H8125" t="str" cm="1">
        <f t="array" ref="H8125">IF(HymnIN[[#This Row],[Verse]]=0,_xlfn.XLOOKUP(HymnIN[[#This Row],[Text]],Table17[[#All],[Meter]],Table17[[#All],[ID]],"**",0,1),"")</f>
        <v/>
      </c>
      <c r="I8125" t="str" cm="1">
        <f t="array" ref="I8125">IF(HymnIN[[#This Row],[Verse]]=0,_xlfn.XLOOKUP(HymnIN[[#This Row],[Text]],Table17[[#All],[Meter]],Table17[[#All],[Correct Full Meter]],"**",0,1),"")</f>
        <v/>
      </c>
    </row>
    <row r="8126" spans="1:9" x14ac:dyDescent="0.3">
      <c r="A8126">
        <v>409</v>
      </c>
      <c r="B8126">
        <v>3</v>
      </c>
      <c r="C8126">
        <v>3</v>
      </c>
      <c r="D8126">
        <v>9413</v>
      </c>
      <c r="E8126" t="s">
        <v>7763</v>
      </c>
      <c r="F8126" t="str">
        <f>IF(HymnIN[[#This Row],[Verse]]&lt;&gt;0,"",_xlfn.XLOOKUP(HymnIN[[#This Row],[Hymn]],HymnEN[[#All],[hymn_no]],HymnEN[[#All],[author_id]],"0",0,1))</f>
        <v/>
      </c>
      <c r="G8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'3', '3', 'Ascolta alfin Sua voce, accetta il dono');</v>
      </c>
      <c r="H8126" t="str" cm="1">
        <f t="array" ref="H8126">IF(HymnIN[[#This Row],[Verse]]=0,_xlfn.XLOOKUP(HymnIN[[#This Row],[Text]],Table17[[#All],[Meter]],Table17[[#All],[ID]],"**",0,1),"")</f>
        <v/>
      </c>
      <c r="I8126" t="str" cm="1">
        <f t="array" ref="I8126">IF(HymnIN[[#This Row],[Verse]]=0,_xlfn.XLOOKUP(HymnIN[[#This Row],[Text]],Table17[[#All],[Meter]],Table17[[#All],[Correct Full Meter]],"**",0,1),"")</f>
        <v/>
      </c>
    </row>
    <row r="8127" spans="1:9" x14ac:dyDescent="0.3">
      <c r="A8127">
        <v>409</v>
      </c>
      <c r="B8127">
        <v>3</v>
      </c>
      <c r="C8127">
        <v>4</v>
      </c>
      <c r="D8127">
        <v>9414</v>
      </c>
      <c r="E8127" t="s">
        <v>7764</v>
      </c>
      <c r="F8127" t="str">
        <f>IF(HymnIN[[#This Row],[Verse]]&lt;&gt;0,"",_xlfn.XLOOKUP(HymnIN[[#This Row],[Hymn]],HymnEN[[#All],[hymn_no]],HymnEN[[#All],[author_id]],"0",0,1))</f>
        <v/>
      </c>
      <c r="G8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'3', '4', 'D\'illimitata e piena salvazion.');</v>
      </c>
      <c r="H8127" t="str" cm="1">
        <f t="array" ref="H8127">IF(HymnIN[[#This Row],[Verse]]=0,_xlfn.XLOOKUP(HymnIN[[#This Row],[Text]],Table17[[#All],[Meter]],Table17[[#All],[ID]],"**",0,1),"")</f>
        <v/>
      </c>
      <c r="I8127" t="str" cm="1">
        <f t="array" ref="I8127">IF(HymnIN[[#This Row],[Verse]]=0,_xlfn.XLOOKUP(HymnIN[[#This Row],[Text]],Table17[[#All],[Meter]],Table17[[#All],[Correct Full Meter]],"**",0,1),"")</f>
        <v/>
      </c>
    </row>
    <row r="8128" spans="1:9" x14ac:dyDescent="0.3">
      <c r="A8128">
        <v>409</v>
      </c>
      <c r="B8128">
        <v>4</v>
      </c>
      <c r="C8128">
        <v>1</v>
      </c>
      <c r="D8128">
        <v>9415</v>
      </c>
      <c r="E8128" t="s">
        <v>7765</v>
      </c>
      <c r="F8128" t="str">
        <f>IF(HymnIN[[#This Row],[Verse]]&lt;&gt;0,"",_xlfn.XLOOKUP(HymnIN[[#This Row],[Hymn]],HymnEN[[#All],[hymn_no]],HymnEN[[#All],[author_id]],"0",0,1))</f>
        <v/>
      </c>
      <c r="G8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'4', '1', 'Vieni con fé: Dio stesso, sì, t\'invita,');</v>
      </c>
      <c r="H8128" t="str" cm="1">
        <f t="array" ref="H8128">IF(HymnIN[[#This Row],[Verse]]=0,_xlfn.XLOOKUP(HymnIN[[#This Row],[Text]],Table17[[#All],[Meter]],Table17[[#All],[ID]],"**",0,1),"")</f>
        <v/>
      </c>
      <c r="I8128" t="str" cm="1">
        <f t="array" ref="I8128">IF(HymnIN[[#This Row],[Verse]]=0,_xlfn.XLOOKUP(HymnIN[[#This Row],[Text]],Table17[[#All],[Meter]],Table17[[#All],[Correct Full Meter]],"**",0,1),"")</f>
        <v/>
      </c>
    </row>
    <row r="8129" spans="1:9" x14ac:dyDescent="0.3">
      <c r="A8129">
        <v>409</v>
      </c>
      <c r="B8129">
        <v>4</v>
      </c>
      <c r="C8129">
        <v>2</v>
      </c>
      <c r="D8129">
        <v>9416</v>
      </c>
      <c r="E8129" t="s">
        <v>7766</v>
      </c>
      <c r="F8129" t="str">
        <f>IF(HymnIN[[#This Row],[Verse]]&lt;&gt;0,"",_xlfn.XLOOKUP(HymnIN[[#This Row],[Hymn]],HymnEN[[#All],[hymn_no]],HymnEN[[#All],[author_id]],"0",0,1))</f>
        <v/>
      </c>
      <c r="G8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'4', '2', 'Ei vuol empirti il cuor d\'eccelse gioie;');</v>
      </c>
      <c r="H8129" t="str" cm="1">
        <f t="array" ref="H8129">IF(HymnIN[[#This Row],[Verse]]=0,_xlfn.XLOOKUP(HymnIN[[#This Row],[Text]],Table17[[#All],[Meter]],Table17[[#All],[ID]],"**",0,1),"")</f>
        <v/>
      </c>
      <c r="I8129" t="str" cm="1">
        <f t="array" ref="I8129">IF(HymnIN[[#This Row],[Verse]]=0,_xlfn.XLOOKUP(HymnIN[[#This Row],[Text]],Table17[[#All],[Meter]],Table17[[#All],[Correct Full Meter]],"**",0,1),"")</f>
        <v/>
      </c>
    </row>
    <row r="8130" spans="1:9" x14ac:dyDescent="0.3">
      <c r="A8130">
        <v>409</v>
      </c>
      <c r="B8130">
        <v>4</v>
      </c>
      <c r="C8130">
        <v>3</v>
      </c>
      <c r="D8130">
        <v>9417</v>
      </c>
      <c r="E8130" t="s">
        <v>7767</v>
      </c>
      <c r="F8130" t="str">
        <f>IF(HymnIN[[#This Row],[Verse]]&lt;&gt;0,"",_xlfn.XLOOKUP(HymnIN[[#This Row],[Hymn]],HymnEN[[#All],[hymn_no]],HymnEN[[#All],[author_id]],"0",0,1))</f>
        <v/>
      </c>
      <c r="G8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'4', '3', 'Pur se la Sua bontà hai trascurata,');</v>
      </c>
      <c r="H8130" t="str" cm="1">
        <f t="array" ref="H8130">IF(HymnIN[[#This Row],[Verse]]=0,_xlfn.XLOOKUP(HymnIN[[#This Row],[Text]],Table17[[#All],[Meter]],Table17[[#All],[ID]],"**",0,1),"")</f>
        <v/>
      </c>
      <c r="I8130" t="str" cm="1">
        <f t="array" ref="I8130">IF(HymnIN[[#This Row],[Verse]]=0,_xlfn.XLOOKUP(HymnIN[[#This Row],[Text]],Table17[[#All],[Meter]],Table17[[#All],[Correct Full Meter]],"**",0,1),"")</f>
        <v/>
      </c>
    </row>
    <row r="8131" spans="1:9" x14ac:dyDescent="0.3">
      <c r="A8131">
        <v>409</v>
      </c>
      <c r="B8131">
        <v>4</v>
      </c>
      <c r="C8131">
        <v>4</v>
      </c>
      <c r="D8131">
        <v>9418</v>
      </c>
      <c r="E8131" t="s">
        <v>7768</v>
      </c>
      <c r="F8131" t="str">
        <f>IF(HymnIN[[#This Row],[Verse]]&lt;&gt;0,"",_xlfn.XLOOKUP(HymnIN[[#This Row],[Hymn]],HymnEN[[#All],[hymn_no]],HymnEN[[#All],[author_id]],"0",0,1))</f>
        <v/>
      </c>
      <c r="G8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'4', '4', 'Egli con grazia e amor ti cerca ancor.');</v>
      </c>
      <c r="H8131" t="str" cm="1">
        <f t="array" ref="H8131">IF(HymnIN[[#This Row],[Verse]]=0,_xlfn.XLOOKUP(HymnIN[[#This Row],[Text]],Table17[[#All],[Meter]],Table17[[#All],[ID]],"**",0,1),"")</f>
        <v/>
      </c>
      <c r="I8131" t="str" cm="1">
        <f t="array" ref="I8131">IF(HymnIN[[#This Row],[Verse]]=0,_xlfn.XLOOKUP(HymnIN[[#This Row],[Text]],Table17[[#All],[Meter]],Table17[[#All],[Correct Full Meter]],"**",0,1),"")</f>
        <v/>
      </c>
    </row>
    <row r="8132" spans="1:9" x14ac:dyDescent="0.3">
      <c r="A8132">
        <v>409</v>
      </c>
      <c r="B8132">
        <v>5</v>
      </c>
      <c r="C8132">
        <v>1</v>
      </c>
      <c r="D8132">
        <v>9419</v>
      </c>
      <c r="E8132" t="s">
        <v>7769</v>
      </c>
      <c r="F8132" t="str">
        <f>IF(HymnIN[[#This Row],[Verse]]&lt;&gt;0,"",_xlfn.XLOOKUP(HymnIN[[#This Row],[Hymn]],HymnEN[[#All],[hymn_no]],HymnEN[[#All],[author_id]],"0",0,1))</f>
        <v/>
      </c>
      <c r="G8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'5', '1', 'Vieni a Gesù, e Lui qual Salvatore');</v>
      </c>
      <c r="H8132" t="str" cm="1">
        <f t="array" ref="H8132">IF(HymnIN[[#This Row],[Verse]]=0,_xlfn.XLOOKUP(HymnIN[[#This Row],[Text]],Table17[[#All],[Meter]],Table17[[#All],[ID]],"**",0,1),"")</f>
        <v/>
      </c>
      <c r="I8132" t="str" cm="1">
        <f t="array" ref="I8132">IF(HymnIN[[#This Row],[Verse]]=0,_xlfn.XLOOKUP(HymnIN[[#This Row],[Text]],Table17[[#All],[Meter]],Table17[[#All],[Correct Full Meter]],"**",0,1),"")</f>
        <v/>
      </c>
    </row>
    <row r="8133" spans="1:9" x14ac:dyDescent="0.3">
      <c r="A8133">
        <v>409</v>
      </c>
      <c r="B8133">
        <v>5</v>
      </c>
      <c r="C8133">
        <v>2</v>
      </c>
      <c r="D8133">
        <v>9420</v>
      </c>
      <c r="E8133" t="s">
        <v>7770</v>
      </c>
      <c r="F8133" t="str">
        <f>IF(HymnIN[[#This Row],[Verse]]&lt;&gt;0,"",_xlfn.XLOOKUP(HymnIN[[#This Row],[Hymn]],HymnEN[[#All],[hymn_no]],HymnEN[[#All],[author_id]],"0",0,1))</f>
        <v/>
      </c>
      <c r="G8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'5', '2', 'Accetta, confessandogli i tuoi falli;');</v>
      </c>
      <c r="H8133" t="str" cm="1">
        <f t="array" ref="H8133">IF(HymnIN[[#This Row],[Verse]]=0,_xlfn.XLOOKUP(HymnIN[[#This Row],[Text]],Table17[[#All],[Meter]],Table17[[#All],[ID]],"**",0,1),"")</f>
        <v/>
      </c>
      <c r="I8133" t="str" cm="1">
        <f t="array" ref="I8133">IF(HymnIN[[#This Row],[Verse]]=0,_xlfn.XLOOKUP(HymnIN[[#This Row],[Text]],Table17[[#All],[Meter]],Table17[[#All],[Correct Full Meter]],"**",0,1),"")</f>
        <v/>
      </c>
    </row>
    <row r="8134" spans="1:9" x14ac:dyDescent="0.3">
      <c r="A8134">
        <v>409</v>
      </c>
      <c r="B8134">
        <v>5</v>
      </c>
      <c r="C8134">
        <v>3</v>
      </c>
      <c r="D8134">
        <v>9421</v>
      </c>
      <c r="E8134" t="s">
        <v>7771</v>
      </c>
      <c r="F8134" t="str">
        <f>IF(HymnIN[[#This Row],[Verse]]&lt;&gt;0,"",_xlfn.XLOOKUP(HymnIN[[#This Row],[Hymn]],HymnEN[[#All],[hymn_no]],HymnEN[[#All],[author_id]],"0",0,1))</f>
        <v/>
      </c>
      <c r="G8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'5', '3', 'Ei sia per te il Sovrano ed il Signore,');</v>
      </c>
      <c r="H8134" t="str" cm="1">
        <f t="array" ref="H8134">IF(HymnIN[[#This Row],[Verse]]=0,_xlfn.XLOOKUP(HymnIN[[#This Row],[Text]],Table17[[#All],[Meter]],Table17[[#All],[ID]],"**",0,1),"")</f>
        <v/>
      </c>
      <c r="I8134" t="str" cm="1">
        <f t="array" ref="I8134">IF(HymnIN[[#This Row],[Verse]]=0,_xlfn.XLOOKUP(HymnIN[[#This Row],[Text]],Table17[[#All],[Meter]],Table17[[#All],[Correct Full Meter]],"**",0,1),"")</f>
        <v/>
      </c>
    </row>
    <row r="8135" spans="1:9" x14ac:dyDescent="0.3">
      <c r="A8135">
        <v>409</v>
      </c>
      <c r="B8135">
        <v>5</v>
      </c>
      <c r="C8135">
        <v>4</v>
      </c>
      <c r="D8135">
        <v>9422</v>
      </c>
      <c r="E8135" t="s">
        <v>7772</v>
      </c>
      <c r="F8135" t="str">
        <f>IF(HymnIN[[#This Row],[Verse]]&lt;&gt;0,"",_xlfn.XLOOKUP(HymnIN[[#This Row],[Hymn]],HymnEN[[#All],[hymn_no]],HymnEN[[#All],[author_id]],"0",0,1))</f>
        <v/>
      </c>
      <c r="G8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('409', '5', '4', 'E vita eterna, pace e gioia avrai.');</v>
      </c>
      <c r="H8135" t="str" cm="1">
        <f t="array" ref="H8135">IF(HymnIN[[#This Row],[Verse]]=0,_xlfn.XLOOKUP(HymnIN[[#This Row],[Text]],Table17[[#All],[Meter]],Table17[[#All],[ID]],"**",0,1),"")</f>
        <v/>
      </c>
      <c r="I8135" t="str" cm="1">
        <f t="array" ref="I8135">IF(HymnIN[[#This Row],[Verse]]=0,_xlfn.XLOOKUP(HymnIN[[#This Row],[Text]],Table17[[#All],[Meter]],Table17[[#All],[Correct Full Meter]],"**",0,1),"")</f>
        <v/>
      </c>
    </row>
    <row r="8136" spans="1:9" x14ac:dyDescent="0.3">
      <c r="A8136">
        <v>410</v>
      </c>
      <c r="B8136">
        <v>0</v>
      </c>
      <c r="C8136">
        <v>0</v>
      </c>
      <c r="D8136">
        <v>9426</v>
      </c>
      <c r="E8136" t="s">
        <v>819</v>
      </c>
      <c r="F8136">
        <f>IF(HymnIN[[#This Row],[Verse]]&lt;&gt;0,"",_xlfn.XLOOKUP(HymnIN[[#This Row],[Hymn]],HymnEN[[#All],[hymn_no]],HymnEN[[#All],[author_id]],"0",0,1))</f>
        <v>87</v>
      </c>
      <c r="G8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('410', '10.9.10.9.', '114', '87');</v>
      </c>
      <c r="H8136" cm="1">
        <f t="array" ref="H8136">IF(HymnIN[[#This Row],[Verse]]=0,_xlfn.XLOOKUP(HymnIN[[#This Row],[Text]],Table17[[#All],[Meter]],Table17[[#All],[ID]],"**",0,1),"")</f>
        <v>114</v>
      </c>
      <c r="I8136" t="str" cm="1">
        <f t="array" ref="I8136">IF(HymnIN[[#This Row],[Verse]]=0,_xlfn.XLOOKUP(HymnIN[[#This Row],[Text]],Table17[[#All],[Meter]],Table17[[#All],[Correct Full Meter]],"**",0,1),"")</f>
        <v>10.9.10.9.</v>
      </c>
    </row>
    <row r="8137" spans="1:9" x14ac:dyDescent="0.3">
      <c r="A8137">
        <v>410</v>
      </c>
      <c r="B8137">
        <v>1</v>
      </c>
      <c r="C8137">
        <v>1</v>
      </c>
      <c r="D8137">
        <v>9427</v>
      </c>
      <c r="E8137" t="s">
        <v>7773</v>
      </c>
      <c r="F8137" t="str">
        <f>IF(HymnIN[[#This Row],[Verse]]&lt;&gt;0,"",_xlfn.XLOOKUP(HymnIN[[#This Row],[Hymn]],HymnEN[[#All],[hymn_no]],HymnEN[[#All],[author_id]],"0",0,1))</f>
        <v/>
      </c>
      <c r="G8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'1', '1', 'SULL\'Agnel l\'alma nostra riposa:');</v>
      </c>
      <c r="H8137" t="str" cm="1">
        <f t="array" ref="H8137">IF(HymnIN[[#This Row],[Verse]]=0,_xlfn.XLOOKUP(HymnIN[[#This Row],[Text]],Table17[[#All],[Meter]],Table17[[#All],[ID]],"**",0,1),"")</f>
        <v/>
      </c>
      <c r="I8137" t="str" cm="1">
        <f t="array" ref="I8137">IF(HymnIN[[#This Row],[Verse]]=0,_xlfn.XLOOKUP(HymnIN[[#This Row],[Text]],Table17[[#All],[Meter]],Table17[[#All],[Correct Full Meter]],"**",0,1),"")</f>
        <v/>
      </c>
    </row>
    <row r="8138" spans="1:9" x14ac:dyDescent="0.3">
      <c r="A8138">
        <v>410</v>
      </c>
      <c r="B8138">
        <v>1</v>
      </c>
      <c r="C8138">
        <v>2</v>
      </c>
      <c r="D8138">
        <v>9428</v>
      </c>
      <c r="E8138" t="s">
        <v>7774</v>
      </c>
      <c r="F8138" t="str">
        <f>IF(HymnIN[[#This Row],[Verse]]&lt;&gt;0,"",_xlfn.XLOOKUP(HymnIN[[#This Row],[Hymn]],HymnEN[[#All],[hymn_no]],HymnEN[[#All],[author_id]],"0",0,1))</f>
        <v/>
      </c>
      <c r="G8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'1', '2', 'Niuna lingua può dire il Suo amor;');</v>
      </c>
      <c r="H8138" t="str" cm="1">
        <f t="array" ref="H8138">IF(HymnIN[[#This Row],[Verse]]=0,_xlfn.XLOOKUP(HymnIN[[#This Row],[Text]],Table17[[#All],[Meter]],Table17[[#All],[ID]],"**",0,1),"")</f>
        <v/>
      </c>
      <c r="I8138" t="str" cm="1">
        <f t="array" ref="I8138">IF(HymnIN[[#This Row],[Verse]]=0,_xlfn.XLOOKUP(HymnIN[[#This Row],[Text]],Table17[[#All],[Meter]],Table17[[#All],[Correct Full Meter]],"**",0,1),"")</f>
        <v/>
      </c>
    </row>
    <row r="8139" spans="1:9" x14ac:dyDescent="0.3">
      <c r="A8139">
        <v>410</v>
      </c>
      <c r="B8139">
        <v>1</v>
      </c>
      <c r="C8139">
        <v>3</v>
      </c>
      <c r="D8139">
        <v>9429</v>
      </c>
      <c r="E8139" t="s">
        <v>7775</v>
      </c>
      <c r="F8139" t="str">
        <f>IF(HymnIN[[#This Row],[Verse]]&lt;&gt;0,"",_xlfn.XLOOKUP(HymnIN[[#This Row],[Hymn]],HymnEN[[#All],[hymn_no]],HymnEN[[#All],[author_id]],"0",0,1))</f>
        <v/>
      </c>
      <c r="G8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'1', '3', 'Quale don! - tutti i nostri peccati');</v>
      </c>
      <c r="H8139" t="str" cm="1">
        <f t="array" ref="H8139">IF(HymnIN[[#This Row],[Verse]]=0,_xlfn.XLOOKUP(HymnIN[[#This Row],[Text]],Table17[[#All],[Meter]],Table17[[#All],[ID]],"**",0,1),"")</f>
        <v/>
      </c>
      <c r="I8139" t="str" cm="1">
        <f t="array" ref="I8139">IF(HymnIN[[#This Row],[Verse]]=0,_xlfn.XLOOKUP(HymnIN[[#This Row],[Text]],Table17[[#All],[Meter]],Table17[[#All],[Correct Full Meter]],"**",0,1),"")</f>
        <v/>
      </c>
    </row>
    <row r="8140" spans="1:9" x14ac:dyDescent="0.3">
      <c r="A8140">
        <v>410</v>
      </c>
      <c r="B8140">
        <v>1</v>
      </c>
      <c r="C8140">
        <v>4</v>
      </c>
      <c r="D8140">
        <v>9430</v>
      </c>
      <c r="E8140" t="s">
        <v>7776</v>
      </c>
      <c r="F8140" t="str">
        <f>IF(HymnIN[[#This Row],[Verse]]&lt;&gt;0,"",_xlfn.XLOOKUP(HymnIN[[#This Row],[Hymn]],HymnEN[[#All],[hymn_no]],HymnEN[[#All],[author_id]],"0",0,1))</f>
        <v/>
      </c>
      <c r="G8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'1', '4', 'Nel Suo sangue son tolti ad ognor.');</v>
      </c>
      <c r="H8140" t="str" cm="1">
        <f t="array" ref="H8140">IF(HymnIN[[#This Row],[Verse]]=0,_xlfn.XLOOKUP(HymnIN[[#This Row],[Text]],Table17[[#All],[Meter]],Table17[[#All],[ID]],"**",0,1),"")</f>
        <v/>
      </c>
      <c r="I8140" t="str" cm="1">
        <f t="array" ref="I8140">IF(HymnIN[[#This Row],[Verse]]=0,_xlfn.XLOOKUP(HymnIN[[#This Row],[Text]],Table17[[#All],[Meter]],Table17[[#All],[Correct Full Meter]],"**",0,1),"")</f>
        <v/>
      </c>
    </row>
    <row r="8141" spans="1:9" x14ac:dyDescent="0.3">
      <c r="A8141">
        <v>410</v>
      </c>
      <c r="B8141">
        <v>2</v>
      </c>
      <c r="C8141">
        <v>1</v>
      </c>
      <c r="D8141">
        <v>9431</v>
      </c>
      <c r="E8141" t="s">
        <v>7777</v>
      </c>
      <c r="F8141" t="str">
        <f>IF(HymnIN[[#This Row],[Verse]]&lt;&gt;0,"",_xlfn.XLOOKUP(HymnIN[[#This Row],[Hymn]],HymnEN[[#All],[hymn_no]],HymnEN[[#All],[author_id]],"0",0,1))</f>
        <v/>
      </c>
      <c r="G8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'2', '1', 'Dolce pace e riposo ci colman,');</v>
      </c>
      <c r="H8141" t="str" cm="1">
        <f t="array" ref="H8141">IF(HymnIN[[#This Row],[Verse]]=0,_xlfn.XLOOKUP(HymnIN[[#This Row],[Text]],Table17[[#All],[Meter]],Table17[[#All],[ID]],"**",0,1),"")</f>
        <v/>
      </c>
      <c r="I8141" t="str" cm="1">
        <f t="array" ref="I8141">IF(HymnIN[[#This Row],[Verse]]=0,_xlfn.XLOOKUP(HymnIN[[#This Row],[Text]],Table17[[#All],[Meter]],Table17[[#All],[Correct Full Meter]],"**",0,1),"")</f>
        <v/>
      </c>
    </row>
    <row r="8142" spans="1:9" x14ac:dyDescent="0.3">
      <c r="A8142">
        <v>410</v>
      </c>
      <c r="B8142">
        <v>2</v>
      </c>
      <c r="C8142">
        <v>2</v>
      </c>
      <c r="D8142">
        <v>9432</v>
      </c>
      <c r="E8142" t="s">
        <v>7778</v>
      </c>
      <c r="F8142" t="str">
        <f>IF(HymnIN[[#This Row],[Verse]]&lt;&gt;0,"",_xlfn.XLOOKUP(HymnIN[[#This Row],[Hymn]],HymnEN[[#All],[hymn_no]],HymnEN[[#All],[author_id]],"0",0,1))</f>
        <v/>
      </c>
      <c r="G81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'2', '2', 'E dolcissima lode eleviam;');</v>
      </c>
      <c r="H8142" t="str" cm="1">
        <f t="array" ref="H8142">IF(HymnIN[[#This Row],[Verse]]=0,_xlfn.XLOOKUP(HymnIN[[#This Row],[Text]],Table17[[#All],[Meter]],Table17[[#All],[ID]],"**",0,1),"")</f>
        <v/>
      </c>
      <c r="I8142" t="str" cm="1">
        <f t="array" ref="I8142">IF(HymnIN[[#This Row],[Verse]]=0,_xlfn.XLOOKUP(HymnIN[[#This Row],[Text]],Table17[[#All],[Meter]],Table17[[#All],[Correct Full Meter]],"**",0,1),"")</f>
        <v/>
      </c>
    </row>
    <row r="8143" spans="1:9" x14ac:dyDescent="0.3">
      <c r="A8143">
        <v>410</v>
      </c>
      <c r="B8143">
        <v>2</v>
      </c>
      <c r="C8143">
        <v>3</v>
      </c>
      <c r="D8143">
        <v>9433</v>
      </c>
      <c r="E8143" t="s">
        <v>7779</v>
      </c>
      <c r="F8143" t="str">
        <f>IF(HymnIN[[#This Row],[Verse]]&lt;&gt;0,"",_xlfn.XLOOKUP(HymnIN[[#This Row],[Hymn]],HymnEN[[#All],[hymn_no]],HymnEN[[#All],[author_id]],"0",0,1))</f>
        <v/>
      </c>
      <c r="G81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'2', '3', 'Dio fu appieno in Gesù sodisfatto,');</v>
      </c>
      <c r="H8143" t="str" cm="1">
        <f t="array" ref="H8143">IF(HymnIN[[#This Row],[Verse]]=0,_xlfn.XLOOKUP(HymnIN[[#This Row],[Text]],Table17[[#All],[Meter]],Table17[[#All],[ID]],"**",0,1),"")</f>
        <v/>
      </c>
      <c r="I8143" t="str" cm="1">
        <f t="array" ref="I8143">IF(HymnIN[[#This Row],[Verse]]=0,_xlfn.XLOOKUP(HymnIN[[#This Row],[Text]],Table17[[#All],[Meter]],Table17[[#All],[Correct Full Meter]],"**",0,1),"")</f>
        <v/>
      </c>
    </row>
    <row r="8144" spans="1:9" x14ac:dyDescent="0.3">
      <c r="A8144">
        <v>410</v>
      </c>
      <c r="B8144">
        <v>2</v>
      </c>
      <c r="C8144">
        <v>4</v>
      </c>
      <c r="D8144">
        <v>9434</v>
      </c>
      <c r="E8144" t="s">
        <v>7780</v>
      </c>
      <c r="F8144" t="str">
        <f>IF(HymnIN[[#This Row],[Verse]]&lt;&gt;0,"",_xlfn.XLOOKUP(HymnIN[[#This Row],[Hymn]],HymnEN[[#All],[hymn_no]],HymnEN[[#All],[author_id]],"0",0,1))</f>
        <v/>
      </c>
      <c r="G81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'2', '4', 'E noi pur sodisfatti in Lui siam.');</v>
      </c>
      <c r="H8144" t="str" cm="1">
        <f t="array" ref="H8144">IF(HymnIN[[#This Row],[Verse]]=0,_xlfn.XLOOKUP(HymnIN[[#This Row],[Text]],Table17[[#All],[Meter]],Table17[[#All],[ID]],"**",0,1),"")</f>
        <v/>
      </c>
      <c r="I8144" t="str" cm="1">
        <f t="array" ref="I8144">IF(HymnIN[[#This Row],[Verse]]=0,_xlfn.XLOOKUP(HymnIN[[#This Row],[Text]],Table17[[#All],[Meter]],Table17[[#All],[Correct Full Meter]],"**",0,1),"")</f>
        <v/>
      </c>
    </row>
    <row r="8145" spans="1:9" x14ac:dyDescent="0.3">
      <c r="A8145">
        <v>410</v>
      </c>
      <c r="B8145">
        <v>3</v>
      </c>
      <c r="C8145">
        <v>1</v>
      </c>
      <c r="D8145">
        <v>9435</v>
      </c>
      <c r="E8145" t="s">
        <v>7781</v>
      </c>
      <c r="F8145" t="str">
        <f>IF(HymnIN[[#This Row],[Verse]]&lt;&gt;0,"",_xlfn.XLOOKUP(HymnIN[[#This Row],[Hymn]],HymnEN[[#All],[hymn_no]],HymnEN[[#All],[author_id]],"0",0,1))</f>
        <v/>
      </c>
      <c r="G81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'3', '1', 'La coscienza non più ci condanna');</v>
      </c>
      <c r="H8145" t="str" cm="1">
        <f t="array" ref="H8145">IF(HymnIN[[#This Row],[Verse]]=0,_xlfn.XLOOKUP(HymnIN[[#This Row],[Text]],Table17[[#All],[Meter]],Table17[[#All],[ID]],"**",0,1),"")</f>
        <v/>
      </c>
      <c r="I8145" t="str" cm="1">
        <f t="array" ref="I8145">IF(HymnIN[[#This Row],[Verse]]=0,_xlfn.XLOOKUP(HymnIN[[#This Row],[Text]],Table17[[#All],[Meter]],Table17[[#All],[Correct Full Meter]],"**",0,1),"")</f>
        <v/>
      </c>
    </row>
    <row r="8146" spans="1:9" x14ac:dyDescent="0.3">
      <c r="A8146">
        <v>410</v>
      </c>
      <c r="B8146">
        <v>3</v>
      </c>
      <c r="C8146">
        <v>2</v>
      </c>
      <c r="D8146">
        <v>9436</v>
      </c>
      <c r="E8146" t="s">
        <v>7782</v>
      </c>
      <c r="F8146" t="str">
        <f>IF(HymnIN[[#This Row],[Verse]]&lt;&gt;0,"",_xlfn.XLOOKUP(HymnIN[[#This Row],[Hymn]],HymnEN[[#All],[hymn_no]],HymnEN[[#All],[author_id]],"0",0,1))</f>
        <v/>
      </c>
      <c r="G81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'3', '2', 'Ché il Suo sangue, che tanto apprezziam,');</v>
      </c>
      <c r="H8146" t="str" cm="1">
        <f t="array" ref="H8146">IF(HymnIN[[#This Row],[Verse]]=0,_xlfn.XLOOKUP(HymnIN[[#This Row],[Text]],Table17[[#All],[Meter]],Table17[[#All],[ID]],"**",0,1),"")</f>
        <v/>
      </c>
      <c r="I8146" t="str" cm="1">
        <f t="array" ref="I8146">IF(HymnIN[[#This Row],[Verse]]=0,_xlfn.XLOOKUP(HymnIN[[#This Row],[Text]],Table17[[#All],[Meter]],Table17[[#All],[Correct Full Meter]],"**",0,1),"")</f>
        <v/>
      </c>
    </row>
    <row r="8147" spans="1:9" x14ac:dyDescent="0.3">
      <c r="A8147">
        <v>410</v>
      </c>
      <c r="B8147">
        <v>3</v>
      </c>
      <c r="C8147">
        <v>3</v>
      </c>
      <c r="D8147">
        <v>9437</v>
      </c>
      <c r="E8147" t="s">
        <v>7783</v>
      </c>
      <c r="F8147" t="str">
        <f>IF(HymnIN[[#This Row],[Verse]]&lt;&gt;0,"",_xlfn.XLOOKUP(HymnIN[[#This Row],[Hymn]],HymnEN[[#All],[hymn_no]],HymnEN[[#All],[author_id]],"0",0,1))</f>
        <v/>
      </c>
      <c r="G81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'3', '3', 'Ci ha lavati una volta per sempre:');</v>
      </c>
      <c r="H8147" t="str" cm="1">
        <f t="array" ref="H8147">IF(HymnIN[[#This Row],[Verse]]=0,_xlfn.XLOOKUP(HymnIN[[#This Row],[Text]],Table17[[#All],[Meter]],Table17[[#All],[ID]],"**",0,1),"")</f>
        <v/>
      </c>
      <c r="I8147" t="str" cm="1">
        <f t="array" ref="I8147">IF(HymnIN[[#This Row],[Verse]]=0,_xlfn.XLOOKUP(HymnIN[[#This Row],[Text]],Table17[[#All],[Meter]],Table17[[#All],[Correct Full Meter]],"**",0,1),"")</f>
        <v/>
      </c>
    </row>
    <row r="8148" spans="1:9" x14ac:dyDescent="0.3">
      <c r="A8148">
        <v>410</v>
      </c>
      <c r="B8148">
        <v>3</v>
      </c>
      <c r="C8148">
        <v>4</v>
      </c>
      <c r="D8148">
        <v>9438</v>
      </c>
      <c r="E8148" t="s">
        <v>7784</v>
      </c>
      <c r="F8148" t="str">
        <f>IF(HymnIN[[#This Row],[Verse]]&lt;&gt;0,"",_xlfn.XLOOKUP(HymnIN[[#This Row],[Hymn]],HymnEN[[#All],[hymn_no]],HymnEN[[#All],[author_id]],"0",0,1))</f>
        <v/>
      </c>
      <c r="G81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'3', '4', 'Nel cospetto di Dio puri siam.');</v>
      </c>
      <c r="H8148" t="str" cm="1">
        <f t="array" ref="H8148">IF(HymnIN[[#This Row],[Verse]]=0,_xlfn.XLOOKUP(HymnIN[[#This Row],[Text]],Table17[[#All],[Meter]],Table17[[#All],[ID]],"**",0,1),"")</f>
        <v/>
      </c>
      <c r="I8148" t="str" cm="1">
        <f t="array" ref="I8148">IF(HymnIN[[#This Row],[Verse]]=0,_xlfn.XLOOKUP(HymnIN[[#This Row],[Text]],Table17[[#All],[Meter]],Table17[[#All],[Correct Full Meter]],"**",0,1),"")</f>
        <v/>
      </c>
    </row>
    <row r="8149" spans="1:9" x14ac:dyDescent="0.3">
      <c r="A8149">
        <v>410</v>
      </c>
      <c r="B8149">
        <v>4</v>
      </c>
      <c r="C8149">
        <v>1</v>
      </c>
      <c r="D8149">
        <v>9439</v>
      </c>
      <c r="E8149" t="s">
        <v>7785</v>
      </c>
      <c r="F8149" t="str">
        <f>IF(HymnIN[[#This Row],[Verse]]&lt;&gt;0,"",_xlfn.XLOOKUP(HymnIN[[#This Row],[Hymn]],HymnEN[[#All],[hymn_no]],HymnEN[[#All],[author_id]],"0",0,1))</f>
        <v/>
      </c>
      <c r="G81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'4', '1', 'D\'una pace si dolce ricolmi');</v>
      </c>
      <c r="H8149" t="str" cm="1">
        <f t="array" ref="H8149">IF(HymnIN[[#This Row],[Verse]]=0,_xlfn.XLOOKUP(HymnIN[[#This Row],[Text]],Table17[[#All],[Meter]],Table17[[#All],[ID]],"**",0,1),"")</f>
        <v/>
      </c>
      <c r="I8149" t="str" cm="1">
        <f t="array" ref="I8149">IF(HymnIN[[#This Row],[Verse]]=0,_xlfn.XLOOKUP(HymnIN[[#This Row],[Text]],Table17[[#All],[Meter]],Table17[[#All],[Correct Full Meter]],"**",0,1),"")</f>
        <v/>
      </c>
    </row>
    <row r="8150" spans="1:9" x14ac:dyDescent="0.3">
      <c r="A8150">
        <v>410</v>
      </c>
      <c r="B8150">
        <v>4</v>
      </c>
      <c r="C8150">
        <v>2</v>
      </c>
      <c r="D8150">
        <v>9440</v>
      </c>
      <c r="E8150" t="s">
        <v>7786</v>
      </c>
      <c r="F8150" t="str">
        <f>IF(HymnIN[[#This Row],[Verse]]&lt;&gt;0,"",_xlfn.XLOOKUP(HymnIN[[#This Row],[Hymn]],HymnEN[[#All],[hymn_no]],HymnEN[[#All],[author_id]],"0",0,1))</f>
        <v/>
      </c>
      <c r="G81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'4', '2', 'Procediam, nella lotta e il timor,');</v>
      </c>
      <c r="H8150" t="str" cm="1">
        <f t="array" ref="H8150">IF(HymnIN[[#This Row],[Verse]]=0,_xlfn.XLOOKUP(HymnIN[[#This Row],[Text]],Table17[[#All],[Meter]],Table17[[#All],[ID]],"**",0,1),"")</f>
        <v/>
      </c>
      <c r="I8150" t="str" cm="1">
        <f t="array" ref="I8150">IF(HymnIN[[#This Row],[Verse]]=0,_xlfn.XLOOKUP(HymnIN[[#This Row],[Text]],Table17[[#All],[Meter]],Table17[[#All],[Correct Full Meter]],"**",0,1),"")</f>
        <v/>
      </c>
    </row>
    <row r="8151" spans="1:9" x14ac:dyDescent="0.3">
      <c r="A8151">
        <v>410</v>
      </c>
      <c r="B8151">
        <v>4</v>
      </c>
      <c r="C8151">
        <v>3</v>
      </c>
      <c r="D8151">
        <v>9441</v>
      </c>
      <c r="E8151" t="s">
        <v>7787</v>
      </c>
      <c r="F8151" t="str">
        <f>IF(HymnIN[[#This Row],[Verse]]&lt;&gt;0,"",_xlfn.XLOOKUP(HymnIN[[#This Row],[Hymn]],HymnEN[[#All],[hymn_no]],HymnEN[[#All],[author_id]],"0",0,1))</f>
        <v/>
      </c>
      <c r="G81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'4', '3', 'Finché siam, dell\'Agnel nella gloria,');</v>
      </c>
      <c r="H8151" t="str" cm="1">
        <f t="array" ref="H8151">IF(HymnIN[[#This Row],[Verse]]=0,_xlfn.XLOOKUP(HymnIN[[#This Row],[Text]],Table17[[#All],[Meter]],Table17[[#All],[ID]],"**",0,1),"")</f>
        <v/>
      </c>
      <c r="I8151" t="str" cm="1">
        <f t="array" ref="I8151">IF(HymnIN[[#This Row],[Verse]]=0,_xlfn.XLOOKUP(HymnIN[[#This Row],[Text]],Table17[[#All],[Meter]],Table17[[#All],[Correct Full Meter]],"**",0,1),"")</f>
        <v/>
      </c>
    </row>
    <row r="8152" spans="1:9" x14ac:dyDescent="0.3">
      <c r="A8152">
        <v>410</v>
      </c>
      <c r="B8152">
        <v>4</v>
      </c>
      <c r="C8152">
        <v>4</v>
      </c>
      <c r="D8152">
        <v>9442</v>
      </c>
      <c r="E8152" t="s">
        <v>7788</v>
      </c>
      <c r="F8152" t="str">
        <f>IF(HymnIN[[#This Row],[Verse]]&lt;&gt;0,"",_xlfn.XLOOKUP(HymnIN[[#This Row],[Hymn]],HymnEN[[#All],[hymn_no]],HymnEN[[#All],[author_id]],"0",0,1))</f>
        <v/>
      </c>
      <c r="G81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'4', '4', 'Da tal pace attorniati ad ognor.');</v>
      </c>
      <c r="H8152" t="str" cm="1">
        <f t="array" ref="H8152">IF(HymnIN[[#This Row],[Verse]]=0,_xlfn.XLOOKUP(HymnIN[[#This Row],[Text]],Table17[[#All],[Meter]],Table17[[#All],[ID]],"**",0,1),"")</f>
        <v/>
      </c>
      <c r="I8152" t="str" cm="1">
        <f t="array" ref="I8152">IF(HymnIN[[#This Row],[Verse]]=0,_xlfn.XLOOKUP(HymnIN[[#This Row],[Text]],Table17[[#All],[Meter]],Table17[[#All],[Correct Full Meter]],"**",0,1),"")</f>
        <v/>
      </c>
    </row>
    <row r="8153" spans="1:9" x14ac:dyDescent="0.3">
      <c r="A8153">
        <v>410</v>
      </c>
      <c r="B8153">
        <v>5</v>
      </c>
      <c r="C8153">
        <v>1</v>
      </c>
      <c r="D8153">
        <v>9443</v>
      </c>
      <c r="E8153" t="s">
        <v>7789</v>
      </c>
      <c r="F8153" t="str">
        <f>IF(HymnIN[[#This Row],[Verse]]&lt;&gt;0,"",_xlfn.XLOOKUP(HymnIN[[#This Row],[Hymn]],HymnEN[[#All],[hymn_no]],HymnEN[[#All],[author_id]],"0",0,1))</f>
        <v/>
      </c>
      <c r="G81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'5', '1', 'Nel Signore vivente credendo');</v>
      </c>
      <c r="H8153" t="str" cm="1">
        <f t="array" ref="H8153">IF(HymnIN[[#This Row],[Verse]]=0,_xlfn.XLOOKUP(HymnIN[[#This Row],[Text]],Table17[[#All],[Meter]],Table17[[#All],[ID]],"**",0,1),"")</f>
        <v/>
      </c>
      <c r="I8153" t="str" cm="1">
        <f t="array" ref="I8153">IF(HymnIN[[#This Row],[Verse]]=0,_xlfn.XLOOKUP(HymnIN[[#This Row],[Text]],Table17[[#All],[Meter]],Table17[[#All],[Correct Full Meter]],"**",0,1),"")</f>
        <v/>
      </c>
    </row>
    <row r="8154" spans="1:9" x14ac:dyDescent="0.3">
      <c r="A8154">
        <v>410</v>
      </c>
      <c r="B8154">
        <v>5</v>
      </c>
      <c r="C8154">
        <v>2</v>
      </c>
      <c r="D8154">
        <v>9444</v>
      </c>
      <c r="E8154" t="s">
        <v>7790</v>
      </c>
      <c r="F8154" t="str">
        <f>IF(HymnIN[[#This Row],[Verse]]&lt;&gt;0,"",_xlfn.XLOOKUP(HymnIN[[#This Row],[Hymn]],HymnEN[[#All],[hymn_no]],HymnEN[[#All],[author_id]],"0",0,1))</f>
        <v/>
      </c>
      <c r="G81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'5', '2', 'La giustizia e la pace gustiam');</v>
      </c>
      <c r="H8154" t="str" cm="1">
        <f t="array" ref="H8154">IF(HymnIN[[#This Row],[Verse]]=0,_xlfn.XLOOKUP(HymnIN[[#This Row],[Text]],Table17[[#All],[Meter]],Table17[[#All],[ID]],"**",0,1),"")</f>
        <v/>
      </c>
      <c r="I8154" t="str" cm="1">
        <f t="array" ref="I8154">IF(HymnIN[[#This Row],[Verse]]=0,_xlfn.XLOOKUP(HymnIN[[#This Row],[Text]],Table17[[#All],[Meter]],Table17[[#All],[Correct Full Meter]],"**",0,1),"")</f>
        <v/>
      </c>
    </row>
    <row r="8155" spans="1:9" x14ac:dyDescent="0.3">
      <c r="A8155">
        <v>410</v>
      </c>
      <c r="B8155">
        <v>5</v>
      </c>
      <c r="C8155">
        <v>3</v>
      </c>
      <c r="D8155">
        <v>9445</v>
      </c>
      <c r="E8155" t="s">
        <v>7791</v>
      </c>
      <c r="F8155" t="str">
        <f>IF(HymnIN[[#This Row],[Verse]]&lt;&gt;0,"",_xlfn.XLOOKUP(HymnIN[[#This Row],[Hymn]],HymnEN[[#All],[hymn_no]],HymnEN[[#All],[author_id]],"0",0,1))</f>
        <v/>
      </c>
      <c r="G81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'5', '3', 'E lo Spirito Santo ci dona');</v>
      </c>
      <c r="H8155" t="str" cm="1">
        <f t="array" ref="H8155">IF(HymnIN[[#This Row],[Verse]]=0,_xlfn.XLOOKUP(HymnIN[[#This Row],[Text]],Table17[[#All],[Meter]],Table17[[#All],[ID]],"**",0,1),"")</f>
        <v/>
      </c>
      <c r="I8155" t="str" cm="1">
        <f t="array" ref="I8155">IF(HymnIN[[#This Row],[Verse]]=0,_xlfn.XLOOKUP(HymnIN[[#This Row],[Text]],Table17[[#All],[Meter]],Table17[[#All],[Correct Full Meter]],"**",0,1),"")</f>
        <v/>
      </c>
    </row>
    <row r="8156" spans="1:9" x14ac:dyDescent="0.3">
      <c r="A8156">
        <v>410</v>
      </c>
      <c r="B8156">
        <v>5</v>
      </c>
      <c r="C8156">
        <v>4</v>
      </c>
      <c r="D8156">
        <v>9446</v>
      </c>
      <c r="E8156" t="s">
        <v>7792</v>
      </c>
      <c r="F8156" t="str">
        <f>IF(HymnIN[[#This Row],[Verse]]&lt;&gt;0,"",_xlfn.XLOOKUP(HymnIN[[#This Row],[Hymn]],HymnEN[[#All],[hymn_no]],HymnEN[[#All],[author_id]],"0",0,1))</f>
        <v/>
      </c>
      <c r="G81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('410', '5', '4', 'Sante gioie che ognor dureran.');</v>
      </c>
      <c r="H8156" t="str" cm="1">
        <f t="array" ref="H8156">IF(HymnIN[[#This Row],[Verse]]=0,_xlfn.XLOOKUP(HymnIN[[#This Row],[Text]],Table17[[#All],[Meter]],Table17[[#All],[ID]],"**",0,1),"")</f>
        <v/>
      </c>
      <c r="I8156" t="str" cm="1">
        <f t="array" ref="I8156">IF(HymnIN[[#This Row],[Verse]]=0,_xlfn.XLOOKUP(HymnIN[[#This Row],[Text]],Table17[[#All],[Meter]],Table17[[#All],[Correct Full Meter]],"**",0,1),"")</f>
        <v/>
      </c>
    </row>
    <row r="8157" spans="1:9" x14ac:dyDescent="0.3">
      <c r="A8157">
        <v>411</v>
      </c>
      <c r="B8157">
        <v>0</v>
      </c>
      <c r="C8157">
        <v>0</v>
      </c>
      <c r="D8157">
        <v>9450</v>
      </c>
      <c r="E8157" t="s">
        <v>819</v>
      </c>
      <c r="F8157">
        <f>IF(HymnIN[[#This Row],[Verse]]&lt;&gt;0,"",_xlfn.XLOOKUP(HymnIN[[#This Row],[Hymn]],HymnEN[[#All],[hymn_no]],HymnEN[[#All],[author_id]],"0",0,1))</f>
        <v>107</v>
      </c>
      <c r="G81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('411', '10.9.10.9.', '114', '107');</v>
      </c>
      <c r="H8157" cm="1">
        <f t="array" ref="H8157">IF(HymnIN[[#This Row],[Verse]]=0,_xlfn.XLOOKUP(HymnIN[[#This Row],[Text]],Table17[[#All],[Meter]],Table17[[#All],[ID]],"**",0,1),"")</f>
        <v>114</v>
      </c>
      <c r="I8157" t="str" cm="1">
        <f t="array" ref="I8157">IF(HymnIN[[#This Row],[Verse]]=0,_xlfn.XLOOKUP(HymnIN[[#This Row],[Text]],Table17[[#All],[Meter]],Table17[[#All],[Correct Full Meter]],"**",0,1),"")</f>
        <v>10.9.10.9.</v>
      </c>
    </row>
    <row r="8158" spans="1:9" x14ac:dyDescent="0.3">
      <c r="A8158">
        <v>411</v>
      </c>
      <c r="B8158">
        <v>1</v>
      </c>
      <c r="C8158">
        <v>1</v>
      </c>
      <c r="D8158">
        <v>9451</v>
      </c>
      <c r="E8158" t="s">
        <v>7793</v>
      </c>
      <c r="F8158" t="str">
        <f>IF(HymnIN[[#This Row],[Verse]]&lt;&gt;0,"",_xlfn.XLOOKUP(HymnIN[[#This Row],[Hymn]],HymnEN[[#All],[hymn_no]],HymnEN[[#All],[author_id]],"0",0,1))</f>
        <v/>
      </c>
      <c r="G81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'1', '1', 'O SIGNORE, Te attender vogliamo:');</v>
      </c>
      <c r="H8158" t="str" cm="1">
        <f t="array" ref="H8158">IF(HymnIN[[#This Row],[Verse]]=0,_xlfn.XLOOKUP(HymnIN[[#This Row],[Text]],Table17[[#All],[Meter]],Table17[[#All],[ID]],"**",0,1),"")</f>
        <v/>
      </c>
      <c r="I8158" t="str" cm="1">
        <f t="array" ref="I8158">IF(HymnIN[[#This Row],[Verse]]=0,_xlfn.XLOOKUP(HymnIN[[#This Row],[Text]],Table17[[#All],[Meter]],Table17[[#All],[Correct Full Meter]],"**",0,1),"")</f>
        <v/>
      </c>
    </row>
    <row r="8159" spans="1:9" x14ac:dyDescent="0.3">
      <c r="A8159">
        <v>411</v>
      </c>
      <c r="B8159">
        <v>1</v>
      </c>
      <c r="C8159">
        <v>2</v>
      </c>
      <c r="D8159">
        <v>9452</v>
      </c>
      <c r="E8159" t="s">
        <v>7794</v>
      </c>
      <c r="F8159" t="str">
        <f>IF(HymnIN[[#This Row],[Verse]]&lt;&gt;0,"",_xlfn.XLOOKUP(HymnIN[[#This Row],[Hymn]],HymnEN[[#All],[hymn_no]],HymnEN[[#All],[author_id]],"0",0,1))</f>
        <v/>
      </c>
      <c r="G81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'1', '2', 'Fa\' che sia nostro solo piacer');</v>
      </c>
      <c r="H8159" t="str" cm="1">
        <f t="array" ref="H8159">IF(HymnIN[[#This Row],[Verse]]=0,_xlfn.XLOOKUP(HymnIN[[#This Row],[Text]],Table17[[#All],[Meter]],Table17[[#All],[ID]],"**",0,1),"")</f>
        <v/>
      </c>
      <c r="I8159" t="str" cm="1">
        <f t="array" ref="I8159">IF(HymnIN[[#This Row],[Verse]]=0,_xlfn.XLOOKUP(HymnIN[[#This Row],[Text]],Table17[[#All],[Meter]],Table17[[#All],[Correct Full Meter]],"**",0,1),"")</f>
        <v/>
      </c>
    </row>
    <row r="8160" spans="1:9" x14ac:dyDescent="0.3">
      <c r="A8160">
        <v>411</v>
      </c>
      <c r="B8160">
        <v>1</v>
      </c>
      <c r="C8160">
        <v>3</v>
      </c>
      <c r="D8160">
        <v>9453</v>
      </c>
      <c r="E8160" t="s">
        <v>7795</v>
      </c>
      <c r="F8160" t="str">
        <f>IF(HymnIN[[#This Row],[Verse]]&lt;&gt;0,"",_xlfn.XLOOKUP(HymnIN[[#This Row],[Hymn]],HymnEN[[#All],[hymn_no]],HymnEN[[#All],[author_id]],"0",0,1))</f>
        <v/>
      </c>
      <c r="G81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'1', '3', 'Il servirti qui in terra, ignorati,');</v>
      </c>
      <c r="H8160" t="str" cm="1">
        <f t="array" ref="H8160">IF(HymnIN[[#This Row],[Verse]]=0,_xlfn.XLOOKUP(HymnIN[[#This Row],[Text]],Table17[[#All],[Meter]],Table17[[#All],[ID]],"**",0,1),"")</f>
        <v/>
      </c>
      <c r="I8160" t="str" cm="1">
        <f t="array" ref="I8160">IF(HymnIN[[#This Row],[Verse]]=0,_xlfn.XLOOKUP(HymnIN[[#This Row],[Text]],Table17[[#All],[Meter]],Table17[[#All],[Correct Full Meter]],"**",0,1),"")</f>
        <v/>
      </c>
    </row>
    <row r="8161" spans="1:9" x14ac:dyDescent="0.3">
      <c r="A8161">
        <v>411</v>
      </c>
      <c r="B8161">
        <v>1</v>
      </c>
      <c r="C8161">
        <v>4</v>
      </c>
      <c r="D8161">
        <v>9454</v>
      </c>
      <c r="E8161" t="s">
        <v>7796</v>
      </c>
      <c r="F8161" t="str">
        <f>IF(HymnIN[[#This Row],[Verse]]&lt;&gt;0,"",_xlfn.XLOOKUP(HymnIN[[#This Row],[Hymn]],HymnEN[[#All],[hymn_no]],HymnEN[[#All],[author_id]],"0",0,1))</f>
        <v/>
      </c>
      <c r="G81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'1', '4', 'Nell\'attesa del gaudio del ciel.');</v>
      </c>
      <c r="H8161" t="str" cm="1">
        <f t="array" ref="H8161">IF(HymnIN[[#This Row],[Verse]]=0,_xlfn.XLOOKUP(HymnIN[[#This Row],[Text]],Table17[[#All],[Meter]],Table17[[#All],[ID]],"**",0,1),"")</f>
        <v/>
      </c>
      <c r="I8161" t="str" cm="1">
        <f t="array" ref="I8161">IF(HymnIN[[#This Row],[Verse]]=0,_xlfn.XLOOKUP(HymnIN[[#This Row],[Text]],Table17[[#All],[Meter]],Table17[[#All],[Correct Full Meter]],"**",0,1),"")</f>
        <v/>
      </c>
    </row>
    <row r="8162" spans="1:9" x14ac:dyDescent="0.3">
      <c r="A8162">
        <v>411</v>
      </c>
      <c r="B8162">
        <v>2</v>
      </c>
      <c r="C8162">
        <v>1</v>
      </c>
      <c r="D8162">
        <v>9455</v>
      </c>
      <c r="E8162" t="s">
        <v>7797</v>
      </c>
      <c r="F8162" t="str">
        <f>IF(HymnIN[[#This Row],[Verse]]&lt;&gt;0,"",_xlfn.XLOOKUP(HymnIN[[#This Row],[Hymn]],HymnEN[[#All],[hymn_no]],HymnEN[[#All],[author_id]],"0",0,1))</f>
        <v/>
      </c>
      <c r="G81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'2', '1', 'T\'attendiamo, per Te lavorando');</v>
      </c>
      <c r="H8162" t="str" cm="1">
        <f t="array" ref="H8162">IF(HymnIN[[#This Row],[Verse]]=0,_xlfn.XLOOKUP(HymnIN[[#This Row],[Text]],Table17[[#All],[Meter]],Table17[[#All],[ID]],"**",0,1),"")</f>
        <v/>
      </c>
      <c r="I8162" t="str" cm="1">
        <f t="array" ref="I8162">IF(HymnIN[[#This Row],[Verse]]=0,_xlfn.XLOOKUP(HymnIN[[#This Row],[Text]],Table17[[#All],[Meter]],Table17[[#All],[Correct Full Meter]],"**",0,1),"")</f>
        <v/>
      </c>
    </row>
    <row r="8163" spans="1:9" x14ac:dyDescent="0.3">
      <c r="A8163">
        <v>411</v>
      </c>
      <c r="B8163">
        <v>2</v>
      </c>
      <c r="C8163">
        <v>2</v>
      </c>
      <c r="D8163">
        <v>9456</v>
      </c>
      <c r="E8163" t="s">
        <v>7798</v>
      </c>
      <c r="F8163" t="str">
        <f>IF(HymnIN[[#This Row],[Verse]]&lt;&gt;0,"",_xlfn.XLOOKUP(HymnIN[[#This Row],[Hymn]],HymnEN[[#All],[hymn_no]],HymnEN[[#All],[author_id]],"0",0,1))</f>
        <v/>
      </c>
      <c r="G81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'2', '2', 'E servendoti nell\'umiltà:');</v>
      </c>
      <c r="H8163" t="str" cm="1">
        <f t="array" ref="H8163">IF(HymnIN[[#This Row],[Verse]]=0,_xlfn.XLOOKUP(HymnIN[[#This Row],[Text]],Table17[[#All],[Meter]],Table17[[#All],[ID]],"**",0,1),"")</f>
        <v/>
      </c>
      <c r="I8163" t="str" cm="1">
        <f t="array" ref="I8163">IF(HymnIN[[#This Row],[Verse]]=0,_xlfn.XLOOKUP(HymnIN[[#This Row],[Text]],Table17[[#All],[Meter]],Table17[[#All],[Correct Full Meter]],"**",0,1),"")</f>
        <v/>
      </c>
    </row>
    <row r="8164" spans="1:9" x14ac:dyDescent="0.3">
      <c r="A8164">
        <v>411</v>
      </c>
      <c r="B8164">
        <v>2</v>
      </c>
      <c r="C8164">
        <v>3</v>
      </c>
      <c r="D8164">
        <v>9457</v>
      </c>
      <c r="E8164" t="s">
        <v>7799</v>
      </c>
      <c r="F8164" t="str">
        <f>IF(HymnIN[[#This Row],[Verse]]&lt;&gt;0,"",_xlfn.XLOOKUP(HymnIN[[#This Row],[Hymn]],HymnEN[[#All],[hymn_no]],HymnEN[[#All],[author_id]],"0",0,1))</f>
        <v/>
      </c>
      <c r="G81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'2', '3', 'Quel che Tu da compire ci desti');</v>
      </c>
      <c r="H8164" t="str" cm="1">
        <f t="array" ref="H8164">IF(HymnIN[[#This Row],[Verse]]=0,_xlfn.XLOOKUP(HymnIN[[#This Row],[Text]],Table17[[#All],[Meter]],Table17[[#All],[ID]],"**",0,1),"")</f>
        <v/>
      </c>
      <c r="I8164" t="str" cm="1">
        <f t="array" ref="I8164">IF(HymnIN[[#This Row],[Verse]]=0,_xlfn.XLOOKUP(HymnIN[[#This Row],[Text]],Table17[[#All],[Meter]],Table17[[#All],[Correct Full Meter]],"**",0,1),"")</f>
        <v/>
      </c>
    </row>
    <row r="8165" spans="1:9" x14ac:dyDescent="0.3">
      <c r="A8165">
        <v>411</v>
      </c>
      <c r="B8165">
        <v>2</v>
      </c>
      <c r="C8165">
        <v>4</v>
      </c>
      <c r="D8165">
        <v>9458</v>
      </c>
      <c r="E8165" t="s">
        <v>7800</v>
      </c>
      <c r="F8165" t="str">
        <f>IF(HymnIN[[#This Row],[Verse]]&lt;&gt;0,"",_xlfn.XLOOKUP(HymnIN[[#This Row],[Hymn]],HymnEN[[#All],[hymn_no]],HymnEN[[#All],[author_id]],"0",0,1))</f>
        <v/>
      </c>
      <c r="G81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'2', '4', 'Ci rallegra, e la Tua volontà.');</v>
      </c>
      <c r="H8165" t="str" cm="1">
        <f t="array" ref="H8165">IF(HymnIN[[#This Row],[Verse]]=0,_xlfn.XLOOKUP(HymnIN[[#This Row],[Text]],Table17[[#All],[Meter]],Table17[[#All],[ID]],"**",0,1),"")</f>
        <v/>
      </c>
      <c r="I8165" t="str" cm="1">
        <f t="array" ref="I8165">IF(HymnIN[[#This Row],[Verse]]=0,_xlfn.XLOOKUP(HymnIN[[#This Row],[Text]],Table17[[#All],[Meter]],Table17[[#All],[Correct Full Meter]],"**",0,1),"")</f>
        <v/>
      </c>
    </row>
    <row r="8166" spans="1:9" x14ac:dyDescent="0.3">
      <c r="A8166">
        <v>411</v>
      </c>
      <c r="B8166">
        <v>3</v>
      </c>
      <c r="C8166">
        <v>1</v>
      </c>
      <c r="D8166">
        <v>9459</v>
      </c>
      <c r="E8166" t="s">
        <v>7801</v>
      </c>
      <c r="F8166" t="str">
        <f>IF(HymnIN[[#This Row],[Verse]]&lt;&gt;0,"",_xlfn.XLOOKUP(HymnIN[[#This Row],[Hymn]],HymnEN[[#All],[hymn_no]],HymnEN[[#All],[author_id]],"0",0,1))</f>
        <v/>
      </c>
      <c r="G81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'3', '1', 'Ben possiamo aspettare! Tu attendi,');</v>
      </c>
      <c r="H8166" t="str" cm="1">
        <f t="array" ref="H8166">IF(HymnIN[[#This Row],[Verse]]=0,_xlfn.XLOOKUP(HymnIN[[#This Row],[Text]],Table17[[#All],[Meter]],Table17[[#All],[ID]],"**",0,1),"")</f>
        <v/>
      </c>
      <c r="I8166" t="str" cm="1">
        <f t="array" ref="I8166">IF(HymnIN[[#This Row],[Verse]]=0,_xlfn.XLOOKUP(HymnIN[[#This Row],[Text]],Table17[[#All],[Meter]],Table17[[#All],[Correct Full Meter]],"**",0,1),"")</f>
        <v/>
      </c>
    </row>
    <row r="8167" spans="1:9" x14ac:dyDescent="0.3">
      <c r="A8167">
        <v>411</v>
      </c>
      <c r="B8167">
        <v>3</v>
      </c>
      <c r="C8167">
        <v>2</v>
      </c>
      <c r="D8167">
        <v>9460</v>
      </c>
      <c r="E8167" t="s">
        <v>7802</v>
      </c>
      <c r="F8167" t="str">
        <f>IF(HymnIN[[#This Row],[Verse]]&lt;&gt;0,"",_xlfn.XLOOKUP(HymnIN[[#This Row],[Hymn]],HymnEN[[#All],[hymn_no]],HymnEN[[#All],[author_id]],"0",0,1))</f>
        <v/>
      </c>
      <c r="G81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'3', '2', 'O Signor, finché il giorno verrà');</v>
      </c>
      <c r="H8167" t="str" cm="1">
        <f t="array" ref="H8167">IF(HymnIN[[#This Row],[Verse]]=0,_xlfn.XLOOKUP(HymnIN[[#This Row],[Text]],Table17[[#All],[Meter]],Table17[[#All],[ID]],"**",0,1),"")</f>
        <v/>
      </c>
      <c r="I8167" t="str" cm="1">
        <f t="array" ref="I8167">IF(HymnIN[[#This Row],[Verse]]=0,_xlfn.XLOOKUP(HymnIN[[#This Row],[Text]],Table17[[#All],[Meter]],Table17[[#All],[Correct Full Meter]],"**",0,1),"")</f>
        <v/>
      </c>
    </row>
    <row r="8168" spans="1:9" x14ac:dyDescent="0.3">
      <c r="A8168">
        <v>411</v>
      </c>
      <c r="B8168">
        <v>3</v>
      </c>
      <c r="C8168">
        <v>3</v>
      </c>
      <c r="D8168">
        <v>9461</v>
      </c>
      <c r="E8168" t="s">
        <v>7803</v>
      </c>
      <c r="F8168" t="str">
        <f>IF(HymnIN[[#This Row],[Verse]]&lt;&gt;0,"",_xlfn.XLOOKUP(HymnIN[[#This Row],[Hymn]],HymnEN[[#All],[hymn_no]],HymnEN[[#All],[author_id]],"0",0,1))</f>
        <v/>
      </c>
      <c r="G81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'3', '3', 'Quando a Te la potenza nemica');</v>
      </c>
      <c r="H8168" t="str" cm="1">
        <f t="array" ref="H8168">IF(HymnIN[[#This Row],[Verse]]=0,_xlfn.XLOOKUP(HymnIN[[#This Row],[Text]],Table17[[#All],[Meter]],Table17[[#All],[ID]],"**",0,1),"")</f>
        <v/>
      </c>
      <c r="I8168" t="str" cm="1">
        <f t="array" ref="I8168">IF(HymnIN[[#This Row],[Verse]]=0,_xlfn.XLOOKUP(HymnIN[[#This Row],[Text]],Table17[[#All],[Meter]],Table17[[#All],[Correct Full Meter]],"**",0,1),"")</f>
        <v/>
      </c>
    </row>
    <row r="8169" spans="1:9" x14ac:dyDescent="0.3">
      <c r="A8169">
        <v>411</v>
      </c>
      <c r="B8169">
        <v>3</v>
      </c>
      <c r="C8169">
        <v>4</v>
      </c>
      <c r="D8169">
        <v>9462</v>
      </c>
      <c r="E8169" t="s">
        <v>7804</v>
      </c>
      <c r="F8169" t="str">
        <f>IF(HymnIN[[#This Row],[Verse]]&lt;&gt;0,"",_xlfn.XLOOKUP(HymnIN[[#This Row],[Hymn]],HymnEN[[#All],[hymn_no]],HymnEN[[#All],[author_id]],"0",0,1))</f>
        <v/>
      </c>
      <c r="G81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'3', '4', 'In eterno soggetta sarà.');</v>
      </c>
      <c r="H8169" t="str" cm="1">
        <f t="array" ref="H8169">IF(HymnIN[[#This Row],[Verse]]=0,_xlfn.XLOOKUP(HymnIN[[#This Row],[Text]],Table17[[#All],[Meter]],Table17[[#All],[ID]],"**",0,1),"")</f>
        <v/>
      </c>
      <c r="I8169" t="str" cm="1">
        <f t="array" ref="I8169">IF(HymnIN[[#This Row],[Verse]]=0,_xlfn.XLOOKUP(HymnIN[[#This Row],[Text]],Table17[[#All],[Meter]],Table17[[#All],[Correct Full Meter]],"**",0,1),"")</f>
        <v/>
      </c>
    </row>
    <row r="8170" spans="1:9" x14ac:dyDescent="0.3">
      <c r="A8170">
        <v>411</v>
      </c>
      <c r="B8170">
        <v>4</v>
      </c>
      <c r="C8170">
        <v>1</v>
      </c>
      <c r="D8170">
        <v>9463</v>
      </c>
      <c r="E8170" t="s">
        <v>7805</v>
      </c>
      <c r="F8170" t="str">
        <f>IF(HymnIN[[#This Row],[Verse]]&lt;&gt;0,"",_xlfn.XLOOKUP(HymnIN[[#This Row],[Hymn]],HymnEN[[#All],[hymn_no]],HymnEN[[#All],[author_id]],"0",0,1))</f>
        <v/>
      </c>
      <c r="G81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'4', '1', 'Sarà allor pienamente compìto,');</v>
      </c>
      <c r="H8170" t="str" cm="1">
        <f t="array" ref="H8170">IF(HymnIN[[#This Row],[Verse]]=0,_xlfn.XLOOKUP(HymnIN[[#This Row],[Text]],Table17[[#All],[Meter]],Table17[[#All],[ID]],"**",0,1),"")</f>
        <v/>
      </c>
      <c r="I8170" t="str" cm="1">
        <f t="array" ref="I8170">IF(HymnIN[[#This Row],[Verse]]=0,_xlfn.XLOOKUP(HymnIN[[#This Row],[Text]],Table17[[#All],[Meter]],Table17[[#All],[Correct Full Meter]],"**",0,1),"")</f>
        <v/>
      </c>
    </row>
    <row r="8171" spans="1:9" x14ac:dyDescent="0.3">
      <c r="A8171">
        <v>411</v>
      </c>
      <c r="B8171">
        <v>4</v>
      </c>
      <c r="C8171">
        <v>2</v>
      </c>
      <c r="D8171">
        <v>9464</v>
      </c>
      <c r="E8171" t="s">
        <v>7806</v>
      </c>
      <c r="F8171" t="str">
        <f>IF(HymnIN[[#This Row],[Verse]]&lt;&gt;0,"",_xlfn.XLOOKUP(HymnIN[[#This Row],[Hymn]],HymnEN[[#All],[hymn_no]],HymnEN[[#All],[author_id]],"0",0,1))</f>
        <v/>
      </c>
      <c r="G81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'4', '2', 'O Signore, il Tuo santo voler,');</v>
      </c>
      <c r="H8171" t="str" cm="1">
        <f t="array" ref="H8171">IF(HymnIN[[#This Row],[Verse]]=0,_xlfn.XLOOKUP(HymnIN[[#This Row],[Text]],Table17[[#All],[Meter]],Table17[[#All],[ID]],"**",0,1),"")</f>
        <v/>
      </c>
      <c r="I8171" t="str" cm="1">
        <f t="array" ref="I8171">IF(HymnIN[[#This Row],[Verse]]=0,_xlfn.XLOOKUP(HymnIN[[#This Row],[Text]],Table17[[#All],[Meter]],Table17[[#All],[Correct Full Meter]],"**",0,1),"")</f>
        <v/>
      </c>
    </row>
    <row r="8172" spans="1:9" x14ac:dyDescent="0.3">
      <c r="A8172">
        <v>411</v>
      </c>
      <c r="B8172">
        <v>4</v>
      </c>
      <c r="C8172">
        <v>3</v>
      </c>
      <c r="D8172">
        <v>9465</v>
      </c>
      <c r="E8172" t="s">
        <v>7807</v>
      </c>
      <c r="F8172" t="str">
        <f>IF(HymnIN[[#This Row],[Verse]]&lt;&gt;0,"",_xlfn.XLOOKUP(HymnIN[[#This Row],[Hymn]],HymnEN[[#All],[hymn_no]],HymnEN[[#All],[author_id]],"0",0,1))</f>
        <v/>
      </c>
      <c r="G81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'4', '3', 'E qual gioia sarà pei Tuoi santi');</v>
      </c>
      <c r="H8172" t="str" cm="1">
        <f t="array" ref="H8172">IF(HymnIN[[#This Row],[Verse]]=0,_xlfn.XLOOKUP(HymnIN[[#This Row],[Text]],Table17[[#All],[Meter]],Table17[[#All],[ID]],"**",0,1),"")</f>
        <v/>
      </c>
      <c r="I8172" t="str" cm="1">
        <f t="array" ref="I8172">IF(HymnIN[[#This Row],[Verse]]=0,_xlfn.XLOOKUP(HymnIN[[#This Row],[Text]],Table17[[#All],[Meter]],Table17[[#All],[Correct Full Meter]],"**",0,1),"")</f>
        <v/>
      </c>
    </row>
    <row r="8173" spans="1:9" x14ac:dyDescent="0.3">
      <c r="A8173">
        <v>411</v>
      </c>
      <c r="B8173">
        <v>4</v>
      </c>
      <c r="C8173">
        <v>4</v>
      </c>
      <c r="D8173">
        <v>9466</v>
      </c>
      <c r="E8173" t="s">
        <v>7808</v>
      </c>
      <c r="F8173" t="str">
        <f>IF(HymnIN[[#This Row],[Verse]]&lt;&gt;0,"",_xlfn.XLOOKUP(HymnIN[[#This Row],[Hymn]],HymnEN[[#All],[hymn_no]],HymnEN[[#All],[author_id]],"0",0,1))</f>
        <v/>
      </c>
      <c r="G81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'4', '4', 'Nella gloria Te stesso veder!');</v>
      </c>
      <c r="H8173" t="str" cm="1">
        <f t="array" ref="H8173">IF(HymnIN[[#This Row],[Verse]]=0,_xlfn.XLOOKUP(HymnIN[[#This Row],[Text]],Table17[[#All],[Meter]],Table17[[#All],[ID]],"**",0,1),"")</f>
        <v/>
      </c>
      <c r="I8173" t="str" cm="1">
        <f t="array" ref="I8173">IF(HymnIN[[#This Row],[Verse]]=0,_xlfn.XLOOKUP(HymnIN[[#This Row],[Text]],Table17[[#All],[Meter]],Table17[[#All],[Correct Full Meter]],"**",0,1),"")</f>
        <v/>
      </c>
    </row>
    <row r="8174" spans="1:9" x14ac:dyDescent="0.3">
      <c r="A8174">
        <v>411</v>
      </c>
      <c r="B8174">
        <v>5</v>
      </c>
      <c r="C8174">
        <v>1</v>
      </c>
      <c r="D8174">
        <v>9467</v>
      </c>
      <c r="E8174" t="s">
        <v>7809</v>
      </c>
      <c r="F8174" t="str">
        <f>IF(HymnIN[[#This Row],[Verse]]&lt;&gt;0,"",_xlfn.XLOOKUP(HymnIN[[#This Row],[Hymn]],HymnEN[[#All],[hymn_no]],HymnEN[[#All],[author_id]],"0",0,1))</f>
        <v/>
      </c>
      <c r="G81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'5', '1', 'Vieni presto, Signore! I cuor nostri');</v>
      </c>
      <c r="H8174" t="str" cm="1">
        <f t="array" ref="H8174">IF(HymnIN[[#This Row],[Verse]]=0,_xlfn.XLOOKUP(HymnIN[[#This Row],[Text]],Table17[[#All],[Meter]],Table17[[#All],[ID]],"**",0,1),"")</f>
        <v/>
      </c>
      <c r="I8174" t="str" cm="1">
        <f t="array" ref="I8174">IF(HymnIN[[#This Row],[Verse]]=0,_xlfn.XLOOKUP(HymnIN[[#This Row],[Text]],Table17[[#All],[Meter]],Table17[[#All],[Correct Full Meter]],"**",0,1),"")</f>
        <v/>
      </c>
    </row>
    <row r="8175" spans="1:9" x14ac:dyDescent="0.3">
      <c r="A8175">
        <v>411</v>
      </c>
      <c r="B8175">
        <v>5</v>
      </c>
      <c r="C8175">
        <v>2</v>
      </c>
      <c r="D8175">
        <v>9468</v>
      </c>
      <c r="E8175" t="s">
        <v>7810</v>
      </c>
      <c r="F8175" t="str">
        <f>IF(HymnIN[[#This Row],[Verse]]&lt;&gt;0,"",_xlfn.XLOOKUP(HymnIN[[#This Row],[Hymn]],HymnEN[[#All],[hymn_no]],HymnEN[[#All],[author_id]],"0",0,1))</f>
        <v/>
      </c>
      <c r="G81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'5', '2', 'Qui riposo non posson trovar:');</v>
      </c>
      <c r="H8175" t="str" cm="1">
        <f t="array" ref="H8175">IF(HymnIN[[#This Row],[Verse]]=0,_xlfn.XLOOKUP(HymnIN[[#This Row],[Text]],Table17[[#All],[Meter]],Table17[[#All],[ID]],"**",0,1),"")</f>
        <v/>
      </c>
      <c r="I8175" t="str" cm="1">
        <f t="array" ref="I8175">IF(HymnIN[[#This Row],[Verse]]=0,_xlfn.XLOOKUP(HymnIN[[#This Row],[Text]],Table17[[#All],[Meter]],Table17[[#All],[Correct Full Meter]],"**",0,1),"")</f>
        <v/>
      </c>
    </row>
    <row r="8176" spans="1:9" x14ac:dyDescent="0.3">
      <c r="A8176">
        <v>411</v>
      </c>
      <c r="B8176">
        <v>5</v>
      </c>
      <c r="C8176">
        <v>3</v>
      </c>
      <c r="D8176">
        <v>9469</v>
      </c>
      <c r="E8176" t="s">
        <v>7811</v>
      </c>
      <c r="F8176" t="str">
        <f>IF(HymnIN[[#This Row],[Verse]]&lt;&gt;0,"",_xlfn.XLOOKUP(HymnIN[[#This Row],[Hymn]],HymnEN[[#All],[hymn_no]],HymnEN[[#All],[author_id]],"0",0,1))</f>
        <v/>
      </c>
      <c r="G81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'5', '3', 'Sol avranno la gioia e il riposo');</v>
      </c>
      <c r="H8176" t="str" cm="1">
        <f t="array" ref="H8176">IF(HymnIN[[#This Row],[Verse]]=0,_xlfn.XLOOKUP(HymnIN[[#This Row],[Text]],Table17[[#All],[Meter]],Table17[[#All],[ID]],"**",0,1),"")</f>
        <v/>
      </c>
      <c r="I8176" t="str" cm="1">
        <f t="array" ref="I8176">IF(HymnIN[[#This Row],[Verse]]=0,_xlfn.XLOOKUP(HymnIN[[#This Row],[Text]],Table17[[#All],[Meter]],Table17[[#All],[Correct Full Meter]],"**",0,1),"")</f>
        <v/>
      </c>
    </row>
    <row r="8177" spans="1:9" x14ac:dyDescent="0.3">
      <c r="A8177">
        <v>411</v>
      </c>
      <c r="B8177">
        <v>5</v>
      </c>
      <c r="C8177">
        <v>4</v>
      </c>
      <c r="D8177">
        <v>9470</v>
      </c>
      <c r="E8177" t="s">
        <v>7812</v>
      </c>
      <c r="F8177" t="str">
        <f>IF(HymnIN[[#This Row],[Verse]]&lt;&gt;0,"",_xlfn.XLOOKUP(HymnIN[[#This Row],[Hymn]],HymnEN[[#All],[hymn_no]],HymnEN[[#All],[author_id]],"0",0,1))</f>
        <v/>
      </c>
      <c r="G81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('411', '5', '4', 'Quando Teco potrem dimorar.');</v>
      </c>
      <c r="H8177" t="str" cm="1">
        <f t="array" ref="H8177">IF(HymnIN[[#This Row],[Verse]]=0,_xlfn.XLOOKUP(HymnIN[[#This Row],[Text]],Table17[[#All],[Meter]],Table17[[#All],[ID]],"**",0,1),"")</f>
        <v/>
      </c>
      <c r="I8177" t="str" cm="1">
        <f t="array" ref="I8177">IF(HymnIN[[#This Row],[Verse]]=0,_xlfn.XLOOKUP(HymnIN[[#This Row],[Text]],Table17[[#All],[Meter]],Table17[[#All],[Correct Full Meter]],"**",0,1),"")</f>
        <v/>
      </c>
    </row>
    <row r="8178" spans="1:9" x14ac:dyDescent="0.3">
      <c r="A8178">
        <v>412</v>
      </c>
      <c r="B8178">
        <v>0</v>
      </c>
      <c r="C8178">
        <v>0</v>
      </c>
      <c r="D8178">
        <v>9474</v>
      </c>
      <c r="E8178" t="s">
        <v>4</v>
      </c>
      <c r="F8178">
        <f>IF(HymnIN[[#This Row],[Verse]]&lt;&gt;0,"",_xlfn.XLOOKUP(HymnIN[[#This Row],[Hymn]],HymnEN[[#All],[hymn_no]],HymnEN[[#All],[author_id]],"0",0,1))</f>
        <v>166</v>
      </c>
      <c r="G81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('412', '11.10.11.10.', '52', '166');</v>
      </c>
      <c r="H8178" cm="1">
        <f t="array" ref="H8178">IF(HymnIN[[#This Row],[Verse]]=0,_xlfn.XLOOKUP(HymnIN[[#This Row],[Text]],Table17[[#All],[Meter]],Table17[[#All],[ID]],"**",0,1),"")</f>
        <v>52</v>
      </c>
      <c r="I8178" t="str" cm="1">
        <f t="array" ref="I8178">IF(HymnIN[[#This Row],[Verse]]=0,_xlfn.XLOOKUP(HymnIN[[#This Row],[Text]],Table17[[#All],[Meter]],Table17[[#All],[Correct Full Meter]],"**",0,1),"")</f>
        <v>11.10.11.10.</v>
      </c>
    </row>
    <row r="8179" spans="1:9" x14ac:dyDescent="0.3">
      <c r="A8179">
        <v>412</v>
      </c>
      <c r="B8179">
        <v>1</v>
      </c>
      <c r="C8179">
        <v>1</v>
      </c>
      <c r="D8179">
        <v>9475</v>
      </c>
      <c r="E8179" t="s">
        <v>7813</v>
      </c>
      <c r="F8179" t="str">
        <f>IF(HymnIN[[#This Row],[Verse]]&lt;&gt;0,"",_xlfn.XLOOKUP(HymnIN[[#This Row],[Hymn]],HymnEN[[#All],[hymn_no]],HymnEN[[#All],[author_id]],"0",0,1))</f>
        <v/>
      </c>
      <c r="G81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'1', '1', 'DA Te, Signore Spirto, siam guidati:');</v>
      </c>
      <c r="H8179" t="str" cm="1">
        <f t="array" ref="H8179">IF(HymnIN[[#This Row],[Verse]]=0,_xlfn.XLOOKUP(HymnIN[[#This Row],[Text]],Table17[[#All],[Meter]],Table17[[#All],[ID]],"**",0,1),"")</f>
        <v/>
      </c>
      <c r="I8179" t="str" cm="1">
        <f t="array" ref="I8179">IF(HymnIN[[#This Row],[Verse]]=0,_xlfn.XLOOKUP(HymnIN[[#This Row],[Text]],Table17[[#All],[Meter]],Table17[[#All],[Correct Full Meter]],"**",0,1),"")</f>
        <v/>
      </c>
    </row>
    <row r="8180" spans="1:9" x14ac:dyDescent="0.3">
      <c r="A8180">
        <v>412</v>
      </c>
      <c r="B8180">
        <v>1</v>
      </c>
      <c r="C8180">
        <v>2</v>
      </c>
      <c r="D8180">
        <v>9476</v>
      </c>
      <c r="E8180" t="s">
        <v>7814</v>
      </c>
      <c r="F8180" t="str">
        <f>IF(HymnIN[[#This Row],[Verse]]&lt;&gt;0,"",_xlfn.XLOOKUP(HymnIN[[#This Row],[Hymn]],HymnEN[[#All],[hymn_no]],HymnEN[[#All],[author_id]],"0",0,1))</f>
        <v/>
      </c>
      <c r="G81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'1', '2', 'In noi dimori e pur per Te apprendiam');</v>
      </c>
      <c r="H8180" t="str" cm="1">
        <f t="array" ref="H8180">IF(HymnIN[[#This Row],[Verse]]=0,_xlfn.XLOOKUP(HymnIN[[#This Row],[Text]],Table17[[#All],[Meter]],Table17[[#All],[ID]],"**",0,1),"")</f>
        <v/>
      </c>
      <c r="I8180" t="str" cm="1">
        <f t="array" ref="I8180">IF(HymnIN[[#This Row],[Verse]]=0,_xlfn.XLOOKUP(HymnIN[[#This Row],[Text]],Table17[[#All],[Meter]],Table17[[#All],[Correct Full Meter]],"**",0,1),"")</f>
        <v/>
      </c>
    </row>
    <row r="8181" spans="1:9" x14ac:dyDescent="0.3">
      <c r="A8181">
        <v>412</v>
      </c>
      <c r="B8181">
        <v>1</v>
      </c>
      <c r="C8181">
        <v>3</v>
      </c>
      <c r="D8181">
        <v>9477</v>
      </c>
      <c r="E8181" t="s">
        <v>7815</v>
      </c>
      <c r="F8181" t="str">
        <f>IF(HymnIN[[#This Row],[Verse]]&lt;&gt;0,"",_xlfn.XLOOKUP(HymnIN[[#This Row],[Hymn]],HymnEN[[#All],[hymn_no]],HymnEN[[#All],[author_id]],"0",0,1))</f>
        <v/>
      </c>
      <c r="G81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'1', '3', 'La verità che tutta Tu confidi');</v>
      </c>
      <c r="H8181" t="str" cm="1">
        <f t="array" ref="H8181">IF(HymnIN[[#This Row],[Verse]]=0,_xlfn.XLOOKUP(HymnIN[[#This Row],[Text]],Table17[[#All],[Meter]],Table17[[#All],[ID]],"**",0,1),"")</f>
        <v/>
      </c>
      <c r="I8181" t="str" cm="1">
        <f t="array" ref="I8181">IF(HymnIN[[#This Row],[Verse]]=0,_xlfn.XLOOKUP(HymnIN[[#This Row],[Text]],Table17[[#All],[Meter]],Table17[[#All],[Correct Full Meter]],"**",0,1),"")</f>
        <v/>
      </c>
    </row>
    <row r="8182" spans="1:9" x14ac:dyDescent="0.3">
      <c r="A8182">
        <v>412</v>
      </c>
      <c r="B8182">
        <v>1</v>
      </c>
      <c r="C8182">
        <v>4</v>
      </c>
      <c r="D8182">
        <v>9478</v>
      </c>
      <c r="E8182" t="s">
        <v>7816</v>
      </c>
      <c r="F8182" t="str">
        <f>IF(HymnIN[[#This Row],[Verse]]&lt;&gt;0,"",_xlfn.XLOOKUP(HymnIN[[#This Row],[Hymn]],HymnEN[[#All],[hymn_no]],HymnEN[[#All],[author_id]],"0",0,1))</f>
        <v/>
      </c>
      <c r="G81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'1', '4', 'Ai nostri cuor se a Te soggetti siam.');</v>
      </c>
      <c r="H8182" t="str" cm="1">
        <f t="array" ref="H8182">IF(HymnIN[[#This Row],[Verse]]=0,_xlfn.XLOOKUP(HymnIN[[#This Row],[Text]],Table17[[#All],[Meter]],Table17[[#All],[ID]],"**",0,1),"")</f>
        <v/>
      </c>
      <c r="I8182" t="str" cm="1">
        <f t="array" ref="I8182">IF(HymnIN[[#This Row],[Verse]]=0,_xlfn.XLOOKUP(HymnIN[[#This Row],[Text]],Table17[[#All],[Meter]],Table17[[#All],[Correct Full Meter]],"**",0,1),"")</f>
        <v/>
      </c>
    </row>
    <row r="8183" spans="1:9" x14ac:dyDescent="0.3">
      <c r="A8183">
        <v>412</v>
      </c>
      <c r="B8183">
        <v>2</v>
      </c>
      <c r="C8183">
        <v>1</v>
      </c>
      <c r="D8183">
        <v>9479</v>
      </c>
      <c r="E8183" t="s">
        <v>7817</v>
      </c>
      <c r="F8183" t="str">
        <f>IF(HymnIN[[#This Row],[Verse]]&lt;&gt;0,"",_xlfn.XLOOKUP(HymnIN[[#This Row],[Hymn]],HymnEN[[#All],[hymn_no]],HymnEN[[#All],[author_id]],"0",0,1))</f>
        <v/>
      </c>
      <c r="G81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'2', '1', 'La Tua presenza dimorante in noi');</v>
      </c>
      <c r="H8183" t="str" cm="1">
        <f t="array" ref="H8183">IF(HymnIN[[#This Row],[Verse]]=0,_xlfn.XLOOKUP(HymnIN[[#This Row],[Text]],Table17[[#All],[Meter]],Table17[[#All],[ID]],"**",0,1),"")</f>
        <v/>
      </c>
      <c r="I8183" t="str" cm="1">
        <f t="array" ref="I8183">IF(HymnIN[[#This Row],[Verse]]=0,_xlfn.XLOOKUP(HymnIN[[#This Row],[Text]],Table17[[#All],[Meter]],Table17[[#All],[Correct Full Meter]],"**",0,1),"")</f>
        <v/>
      </c>
    </row>
    <row r="8184" spans="1:9" x14ac:dyDescent="0.3">
      <c r="A8184">
        <v>412</v>
      </c>
      <c r="B8184">
        <v>2</v>
      </c>
      <c r="C8184">
        <v>2</v>
      </c>
      <c r="D8184">
        <v>9480</v>
      </c>
      <c r="E8184" t="s">
        <v>7818</v>
      </c>
      <c r="F8184" t="str">
        <f>IF(HymnIN[[#This Row],[Verse]]&lt;&gt;0,"",_xlfn.XLOOKUP(HymnIN[[#This Row],[Hymn]],HymnEN[[#All],[hymn_no]],HymnEN[[#All],[author_id]],"0",0,1))</f>
        <v/>
      </c>
      <c r="G81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'2', '2', 'I nostri cuori muove ad adorar,');</v>
      </c>
      <c r="H8184" t="str" cm="1">
        <f t="array" ref="H8184">IF(HymnIN[[#This Row],[Verse]]=0,_xlfn.XLOOKUP(HymnIN[[#This Row],[Text]],Table17[[#All],[Meter]],Table17[[#All],[ID]],"**",0,1),"")</f>
        <v/>
      </c>
      <c r="I8184" t="str" cm="1">
        <f t="array" ref="I8184">IF(HymnIN[[#This Row],[Verse]]=0,_xlfn.XLOOKUP(HymnIN[[#This Row],[Text]],Table17[[#All],[Meter]],Table17[[#All],[Correct Full Meter]],"**",0,1),"")</f>
        <v/>
      </c>
    </row>
    <row r="8185" spans="1:9" x14ac:dyDescent="0.3">
      <c r="A8185">
        <v>412</v>
      </c>
      <c r="B8185">
        <v>2</v>
      </c>
      <c r="C8185">
        <v>3</v>
      </c>
      <c r="D8185">
        <v>9481</v>
      </c>
      <c r="E8185" t="s">
        <v>7819</v>
      </c>
      <c r="F8185" t="str">
        <f>IF(HymnIN[[#This Row],[Verse]]&lt;&gt;0,"",_xlfn.XLOOKUP(HymnIN[[#This Row],[Hymn]],HymnEN[[#All],[hymn_no]],HymnEN[[#All],[author_id]],"0",0,1))</f>
        <v/>
      </c>
      <c r="G81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'2', '3', 'Spirto divino, e con riconoscenza');</v>
      </c>
      <c r="H8185" t="str" cm="1">
        <f t="array" ref="H8185">IF(HymnIN[[#This Row],[Verse]]=0,_xlfn.XLOOKUP(HymnIN[[#This Row],[Text]],Table17[[#All],[Meter]],Table17[[#All],[ID]],"**",0,1),"")</f>
        <v/>
      </c>
      <c r="I8185" t="str" cm="1">
        <f t="array" ref="I8185">IF(HymnIN[[#This Row],[Verse]]=0,_xlfn.XLOOKUP(HymnIN[[#This Row],[Text]],Table17[[#All],[Meter]],Table17[[#All],[Correct Full Meter]],"**",0,1),"")</f>
        <v/>
      </c>
    </row>
    <row r="8186" spans="1:9" x14ac:dyDescent="0.3">
      <c r="A8186">
        <v>412</v>
      </c>
      <c r="B8186">
        <v>2</v>
      </c>
      <c r="C8186">
        <v>4</v>
      </c>
      <c r="D8186">
        <v>9482</v>
      </c>
      <c r="E8186" t="s">
        <v>7820</v>
      </c>
      <c r="F8186" t="str">
        <f>IF(HymnIN[[#This Row],[Verse]]&lt;&gt;0,"",_xlfn.XLOOKUP(HymnIN[[#This Row],[Hymn]],HymnEN[[#All],[hymn_no]],HymnEN[[#All],[author_id]],"0",0,1))</f>
        <v/>
      </c>
      <c r="G81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'2', '4', 'Pel santo Tuo servizio Te lodar.');</v>
      </c>
      <c r="H8186" t="str" cm="1">
        <f t="array" ref="H8186">IF(HymnIN[[#This Row],[Verse]]=0,_xlfn.XLOOKUP(HymnIN[[#This Row],[Text]],Table17[[#All],[Meter]],Table17[[#All],[ID]],"**",0,1),"")</f>
        <v/>
      </c>
      <c r="I8186" t="str" cm="1">
        <f t="array" ref="I8186">IF(HymnIN[[#This Row],[Verse]]=0,_xlfn.XLOOKUP(HymnIN[[#This Row],[Text]],Table17[[#All],[Meter]],Table17[[#All],[Correct Full Meter]],"**",0,1),"")</f>
        <v/>
      </c>
    </row>
    <row r="8187" spans="1:9" x14ac:dyDescent="0.3">
      <c r="A8187">
        <v>412</v>
      </c>
      <c r="B8187">
        <v>3</v>
      </c>
      <c r="C8187">
        <v>1</v>
      </c>
      <c r="D8187">
        <v>9483</v>
      </c>
      <c r="E8187" t="s">
        <v>7821</v>
      </c>
      <c r="F8187" t="str">
        <f>IF(HymnIN[[#This Row],[Verse]]&lt;&gt;0,"",_xlfn.XLOOKUP(HymnIN[[#This Row],[Hymn]],HymnEN[[#All],[hymn_no]],HymnEN[[#All],[author_id]],"0",0,1))</f>
        <v/>
      </c>
      <c r="G81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'3', '1', 'Tutte le cose di Gesù conosci,');</v>
      </c>
      <c r="H8187" t="str" cm="1">
        <f t="array" ref="H8187">IF(HymnIN[[#This Row],[Verse]]=0,_xlfn.XLOOKUP(HymnIN[[#This Row],[Text]],Table17[[#All],[Meter]],Table17[[#All],[ID]],"**",0,1),"")</f>
        <v/>
      </c>
      <c r="I8187" t="str" cm="1">
        <f t="array" ref="I8187">IF(HymnIN[[#This Row],[Verse]]=0,_xlfn.XLOOKUP(HymnIN[[#This Row],[Text]],Table17[[#All],[Meter]],Table17[[#All],[Correct Full Meter]],"**",0,1),"")</f>
        <v/>
      </c>
    </row>
    <row r="8188" spans="1:9" x14ac:dyDescent="0.3">
      <c r="A8188">
        <v>412</v>
      </c>
      <c r="B8188">
        <v>3</v>
      </c>
      <c r="C8188">
        <v>2</v>
      </c>
      <c r="D8188">
        <v>9484</v>
      </c>
      <c r="E8188" t="s">
        <v>7822</v>
      </c>
      <c r="F8188" t="str">
        <f>IF(HymnIN[[#This Row],[Verse]]&lt;&gt;0,"",_xlfn.XLOOKUP(HymnIN[[#This Row],[Hymn]],HymnEN[[#All],[hymn_no]],HymnEN[[#All],[author_id]],"0",0,1))</f>
        <v/>
      </c>
      <c r="G81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'3', '2', 'La lor grandezza noi per Te vediam;');</v>
      </c>
      <c r="H8188" t="str" cm="1">
        <f t="array" ref="H8188">IF(HymnIN[[#This Row],[Verse]]=0,_xlfn.XLOOKUP(HymnIN[[#This Row],[Text]],Table17[[#All],[Meter]],Table17[[#All],[ID]],"**",0,1),"")</f>
        <v/>
      </c>
      <c r="I8188" t="str" cm="1">
        <f t="array" ref="I8188">IF(HymnIN[[#This Row],[Verse]]=0,_xlfn.XLOOKUP(HymnIN[[#This Row],[Text]],Table17[[#All],[Meter]],Table17[[#All],[Correct Full Meter]],"**",0,1),"")</f>
        <v/>
      </c>
    </row>
    <row r="8189" spans="1:9" x14ac:dyDescent="0.3">
      <c r="A8189">
        <v>412</v>
      </c>
      <c r="B8189">
        <v>3</v>
      </c>
      <c r="C8189">
        <v>3</v>
      </c>
      <c r="D8189">
        <v>9485</v>
      </c>
      <c r="E8189" t="s">
        <v>7823</v>
      </c>
      <c r="F8189" t="str">
        <f>IF(HymnIN[[#This Row],[Verse]]&lt;&gt;0,"",_xlfn.XLOOKUP(HymnIN[[#This Row],[Hymn]],HymnEN[[#All],[hymn_no]],HymnEN[[#All],[author_id]],"0",0,1))</f>
        <v/>
      </c>
      <c r="G81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'3', '3', 'Mediante Te, o Spirto benedetto,');</v>
      </c>
      <c r="H8189" t="str" cm="1">
        <f t="array" ref="H8189">IF(HymnIN[[#This Row],[Verse]]=0,_xlfn.XLOOKUP(HymnIN[[#This Row],[Text]],Table17[[#All],[Meter]],Table17[[#All],[ID]],"**",0,1),"")</f>
        <v/>
      </c>
      <c r="I8189" t="str" cm="1">
        <f t="array" ref="I8189">IF(HymnIN[[#This Row],[Verse]]=0,_xlfn.XLOOKUP(HymnIN[[#This Row],[Text]],Table17[[#All],[Meter]],Table17[[#All],[Correct Full Meter]],"**",0,1),"")</f>
        <v/>
      </c>
    </row>
    <row r="8190" spans="1:9" x14ac:dyDescent="0.3">
      <c r="A8190">
        <v>412</v>
      </c>
      <c r="B8190">
        <v>3</v>
      </c>
      <c r="C8190">
        <v>4</v>
      </c>
      <c r="D8190">
        <v>9486</v>
      </c>
      <c r="E8190" t="s">
        <v>7824</v>
      </c>
      <c r="F8190" t="str">
        <f>IF(HymnIN[[#This Row],[Verse]]&lt;&gt;0,"",_xlfn.XLOOKUP(HymnIN[[#This Row],[Hymn]],HymnEN[[#All],[hymn_no]],HymnEN[[#All],[author_id]],"0",0,1))</f>
        <v/>
      </c>
      <c r="G81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'3', '4', 'Cristo, Signore nostro, contempliam.');</v>
      </c>
      <c r="H8190" t="str" cm="1">
        <f t="array" ref="H8190">IF(HymnIN[[#This Row],[Verse]]=0,_xlfn.XLOOKUP(HymnIN[[#This Row],[Text]],Table17[[#All],[Meter]],Table17[[#All],[ID]],"**",0,1),"")</f>
        <v/>
      </c>
      <c r="I8190" t="str" cm="1">
        <f t="array" ref="I8190">IF(HymnIN[[#This Row],[Verse]]=0,_xlfn.XLOOKUP(HymnIN[[#This Row],[Text]],Table17[[#All],[Meter]],Table17[[#All],[Correct Full Meter]],"**",0,1),"")</f>
        <v/>
      </c>
    </row>
    <row r="8191" spans="1:9" x14ac:dyDescent="0.3">
      <c r="A8191">
        <v>412</v>
      </c>
      <c r="B8191">
        <v>4</v>
      </c>
      <c r="C8191">
        <v>1</v>
      </c>
      <c r="D8191">
        <v>9487</v>
      </c>
      <c r="E8191" t="s">
        <v>7825</v>
      </c>
      <c r="F8191" t="str">
        <f>IF(HymnIN[[#This Row],[Verse]]&lt;&gt;0,"",_xlfn.XLOOKUP(HymnIN[[#This Row],[Hymn]],HymnEN[[#All],[hymn_no]],HymnEN[[#All],[author_id]],"0",0,1))</f>
        <v/>
      </c>
      <c r="G81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'4', '1', 'Signore Spirto, dove Tu Ti trovi');</v>
      </c>
      <c r="H8191" t="str" cm="1">
        <f t="array" ref="H8191">IF(HymnIN[[#This Row],[Verse]]=0,_xlfn.XLOOKUP(HymnIN[[#This Row],[Text]],Table17[[#All],[Meter]],Table17[[#All],[ID]],"**",0,1),"")</f>
        <v/>
      </c>
      <c r="I8191" t="str" cm="1">
        <f t="array" ref="I8191">IF(HymnIN[[#This Row],[Verse]]=0,_xlfn.XLOOKUP(HymnIN[[#This Row],[Text]],Table17[[#All],[Meter]],Table17[[#All],[Correct Full Meter]],"**",0,1),"")</f>
        <v/>
      </c>
    </row>
    <row r="8192" spans="1:9" x14ac:dyDescent="0.3">
      <c r="A8192">
        <v>412</v>
      </c>
      <c r="B8192">
        <v>4</v>
      </c>
      <c r="C8192">
        <v>2</v>
      </c>
      <c r="D8192">
        <v>9488</v>
      </c>
      <c r="E8192" t="s">
        <v>7826</v>
      </c>
      <c r="F8192" t="str">
        <f>IF(HymnIN[[#This Row],[Verse]]&lt;&gt;0,"",_xlfn.XLOOKUP(HymnIN[[#This Row],[Hymn]],HymnEN[[#All],[hymn_no]],HymnEN[[#All],[author_id]],"0",0,1))</f>
        <v/>
      </c>
      <c r="G81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'4', '2', 'Dolce e completa libertà godiam');</v>
      </c>
      <c r="H8192" t="str" cm="1">
        <f t="array" ref="H8192">IF(HymnIN[[#This Row],[Verse]]=0,_xlfn.XLOOKUP(HymnIN[[#This Row],[Text]],Table17[[#All],[Meter]],Table17[[#All],[ID]],"**",0,1),"")</f>
        <v/>
      </c>
      <c r="I8192" t="str" cm="1">
        <f t="array" ref="I8192">IF(HymnIN[[#This Row],[Verse]]=0,_xlfn.XLOOKUP(HymnIN[[#This Row],[Text]],Table17[[#All],[Meter]],Table17[[#All],[Correct Full Meter]],"**",0,1),"")</f>
        <v/>
      </c>
    </row>
    <row r="8193" spans="1:9" x14ac:dyDescent="0.3">
      <c r="A8193">
        <v>412</v>
      </c>
      <c r="B8193">
        <v>4</v>
      </c>
      <c r="C8193">
        <v>3</v>
      </c>
      <c r="D8193">
        <v>9489</v>
      </c>
      <c r="E8193" t="s">
        <v>7827</v>
      </c>
      <c r="F8193" t="str">
        <f>IF(HymnIN[[#This Row],[Verse]]&lt;&gt;0,"",_xlfn.XLOOKUP(HymnIN[[#This Row],[Hymn]],HymnEN[[#All],[hymn_no]],HymnEN[[#All],[author_id]],"0",0,1))</f>
        <v/>
      </c>
      <c r="G81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'4', '3', 'E, nel Suo volto senza vel, la gloria');</v>
      </c>
      <c r="H8193" t="str" cm="1">
        <f t="array" ref="H8193">IF(HymnIN[[#This Row],[Verse]]=0,_xlfn.XLOOKUP(HymnIN[[#This Row],[Text]],Table17[[#All],[Meter]],Table17[[#All],[ID]],"**",0,1),"")</f>
        <v/>
      </c>
      <c r="I8193" t="str" cm="1">
        <f t="array" ref="I8193">IF(HymnIN[[#This Row],[Verse]]=0,_xlfn.XLOOKUP(HymnIN[[#This Row],[Text]],Table17[[#All],[Meter]],Table17[[#All],[Correct Full Meter]],"**",0,1),"")</f>
        <v/>
      </c>
    </row>
    <row r="8194" spans="1:9" x14ac:dyDescent="0.3">
      <c r="A8194">
        <v>412</v>
      </c>
      <c r="B8194">
        <v>4</v>
      </c>
      <c r="C8194">
        <v>4</v>
      </c>
      <c r="D8194">
        <v>9490</v>
      </c>
      <c r="E8194" t="s">
        <v>7828</v>
      </c>
      <c r="F8194" t="str">
        <f>IF(HymnIN[[#This Row],[Verse]]&lt;&gt;0,"",_xlfn.XLOOKUP(HymnIN[[#This Row],[Hymn]],HymnEN[[#All],[hymn_no]],HymnEN[[#All],[author_id]],"0",0,1))</f>
        <v/>
      </c>
      <c r="G81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'4', '4', 'Di Cristo in cielo già fin d\'or vediam.');</v>
      </c>
      <c r="H8194" t="str" cm="1">
        <f t="array" ref="H8194">IF(HymnIN[[#This Row],[Verse]]=0,_xlfn.XLOOKUP(HymnIN[[#This Row],[Text]],Table17[[#All],[Meter]],Table17[[#All],[ID]],"**",0,1),"")</f>
        <v/>
      </c>
      <c r="I8194" t="str" cm="1">
        <f t="array" ref="I8194">IF(HymnIN[[#This Row],[Verse]]=0,_xlfn.XLOOKUP(HymnIN[[#This Row],[Text]],Table17[[#All],[Meter]],Table17[[#All],[Correct Full Meter]],"**",0,1),"")</f>
        <v/>
      </c>
    </row>
    <row r="8195" spans="1:9" x14ac:dyDescent="0.3">
      <c r="A8195">
        <v>412</v>
      </c>
      <c r="B8195">
        <v>5</v>
      </c>
      <c r="C8195">
        <v>1</v>
      </c>
      <c r="D8195">
        <v>9491</v>
      </c>
      <c r="E8195" t="s">
        <v>7829</v>
      </c>
      <c r="F8195" t="str">
        <f>IF(HymnIN[[#This Row],[Verse]]&lt;&gt;0,"",_xlfn.XLOOKUP(HymnIN[[#This Row],[Hymn]],HymnEN[[#All],[hymn_no]],HymnEN[[#All],[author_id]],"0",0,1))</f>
        <v/>
      </c>
      <c r="G81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'5', '1', 'Di gloria in gloria per il Tuo potere');</v>
      </c>
      <c r="H8195" t="str" cm="1">
        <f t="array" ref="H8195">IF(HymnIN[[#This Row],[Verse]]=0,_xlfn.XLOOKUP(HymnIN[[#This Row],[Text]],Table17[[#All],[Meter]],Table17[[#All],[ID]],"**",0,1),"")</f>
        <v/>
      </c>
      <c r="I8195" t="str" cm="1">
        <f t="array" ref="I8195">IF(HymnIN[[#This Row],[Verse]]=0,_xlfn.XLOOKUP(HymnIN[[#This Row],[Text]],Table17[[#All],[Meter]],Table17[[#All],[Correct Full Meter]],"**",0,1),"")</f>
        <v/>
      </c>
    </row>
    <row r="8196" spans="1:9" x14ac:dyDescent="0.3">
      <c r="A8196">
        <v>412</v>
      </c>
      <c r="B8196">
        <v>5</v>
      </c>
      <c r="C8196">
        <v>2</v>
      </c>
      <c r="D8196">
        <v>9492</v>
      </c>
      <c r="E8196" t="s">
        <v>7830</v>
      </c>
      <c r="F8196" t="str">
        <f>IF(HymnIN[[#This Row],[Verse]]&lt;&gt;0,"",_xlfn.XLOOKUP(HymnIN[[#This Row],[Hymn]],HymnEN[[#All],[hymn_no]],HymnEN[[#All],[author_id]],"0",0,1))</f>
        <v/>
      </c>
      <c r="G81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'5', '2', 'E l\'opra Tua noi trasformati siam');</v>
      </c>
      <c r="H8196" t="str" cm="1">
        <f t="array" ref="H8196">IF(HymnIN[[#This Row],[Verse]]=0,_xlfn.XLOOKUP(HymnIN[[#This Row],[Text]],Table17[[#All],[Meter]],Table17[[#All],[ID]],"**",0,1),"")</f>
        <v/>
      </c>
      <c r="I8196" t="str" cm="1">
        <f t="array" ref="I8196">IF(HymnIN[[#This Row],[Verse]]=0,_xlfn.XLOOKUP(HymnIN[[#This Row],[Text]],Table17[[#All],[Meter]],Table17[[#All],[Correct Full Meter]],"**",0,1),"")</f>
        <v/>
      </c>
    </row>
    <row r="8197" spans="1:9" x14ac:dyDescent="0.3">
      <c r="A8197">
        <v>412</v>
      </c>
      <c r="B8197">
        <v>5</v>
      </c>
      <c r="C8197">
        <v>3</v>
      </c>
      <c r="D8197">
        <v>9493</v>
      </c>
      <c r="E8197" t="s">
        <v>7831</v>
      </c>
      <c r="F8197" t="str">
        <f>IF(HymnIN[[#This Row],[Verse]]&lt;&gt;0,"",_xlfn.XLOOKUP(HymnIN[[#This Row],[Hymn]],HymnEN[[#All],[hymn_no]],HymnEN[[#All],[author_id]],"0",0,1))</f>
        <v/>
      </c>
      <c r="G81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'5', '3', 'E l\'infinita gloria che risplende');</v>
      </c>
      <c r="H8197" t="str" cm="1">
        <f t="array" ref="H8197">IF(HymnIN[[#This Row],[Verse]]=0,_xlfn.XLOOKUP(HymnIN[[#This Row],[Text]],Table17[[#All],[Meter]],Table17[[#All],[ID]],"**",0,1),"")</f>
        <v/>
      </c>
      <c r="I8197" t="str" cm="1">
        <f t="array" ref="I8197">IF(HymnIN[[#This Row],[Verse]]=0,_xlfn.XLOOKUP(HymnIN[[#This Row],[Text]],Table17[[#All],[Meter]],Table17[[#All],[Correct Full Meter]],"**",0,1),"")</f>
        <v/>
      </c>
    </row>
    <row r="8198" spans="1:9" x14ac:dyDescent="0.3">
      <c r="A8198">
        <v>412</v>
      </c>
      <c r="B8198">
        <v>5</v>
      </c>
      <c r="C8198">
        <v>4</v>
      </c>
      <c r="D8198">
        <v>9494</v>
      </c>
      <c r="E8198" t="s">
        <v>7832</v>
      </c>
      <c r="F8198" t="str">
        <f>IF(HymnIN[[#This Row],[Verse]]&lt;&gt;0,"",_xlfn.XLOOKUP(HymnIN[[#This Row],[Hymn]],HymnEN[[#All],[hymn_no]],HymnEN[[#All],[author_id]],"0",0,1))</f>
        <v/>
      </c>
      <c r="G81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('412', '5', '4', 'Nel volto Suo divino contempliam.');</v>
      </c>
      <c r="H8198" t="str" cm="1">
        <f t="array" ref="H8198">IF(HymnIN[[#This Row],[Verse]]=0,_xlfn.XLOOKUP(HymnIN[[#This Row],[Text]],Table17[[#All],[Meter]],Table17[[#All],[ID]],"**",0,1),"")</f>
        <v/>
      </c>
      <c r="I8198" t="str" cm="1">
        <f t="array" ref="I8198">IF(HymnIN[[#This Row],[Verse]]=0,_xlfn.XLOOKUP(HymnIN[[#This Row],[Text]],Table17[[#All],[Meter]],Table17[[#All],[Correct Full Meter]],"**",0,1),"")</f>
        <v/>
      </c>
    </row>
    <row r="8199" spans="1:9" x14ac:dyDescent="0.3">
      <c r="A8199">
        <v>413</v>
      </c>
      <c r="B8199">
        <v>0</v>
      </c>
      <c r="C8199">
        <v>0</v>
      </c>
      <c r="D8199">
        <v>9498</v>
      </c>
      <c r="E8199" t="s">
        <v>6291</v>
      </c>
      <c r="F8199">
        <f>IF(HymnIN[[#This Row],[Verse]]&lt;&gt;0,"",_xlfn.XLOOKUP(HymnIN[[#This Row],[Hymn]],HymnEN[[#All],[hymn_no]],HymnEN[[#All],[author_id]],"0",0,1))</f>
        <v>97</v>
      </c>
      <c r="G81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('413', '10.10.10.10.10.10.', '165', '97');</v>
      </c>
      <c r="H8199" cm="1">
        <f t="array" ref="H8199">IF(HymnIN[[#This Row],[Verse]]=0,_xlfn.XLOOKUP(HymnIN[[#This Row],[Text]],Table17[[#All],[Meter]],Table17[[#All],[ID]],"**",0,1),"")</f>
        <v>165</v>
      </c>
      <c r="I8199" t="str" cm="1">
        <f t="array" ref="I8199">IF(HymnIN[[#This Row],[Verse]]=0,_xlfn.XLOOKUP(HymnIN[[#This Row],[Text]],Table17[[#All],[Meter]],Table17[[#All],[Correct Full Meter]],"**",0,1),"")</f>
        <v>10.10.10.10.10.10.</v>
      </c>
    </row>
    <row r="8200" spans="1:9" x14ac:dyDescent="0.3">
      <c r="A8200">
        <v>413</v>
      </c>
      <c r="B8200">
        <v>1</v>
      </c>
      <c r="C8200">
        <v>1</v>
      </c>
      <c r="D8200">
        <v>9499</v>
      </c>
      <c r="E8200" t="s">
        <v>7833</v>
      </c>
      <c r="F8200" t="str">
        <f>IF(HymnIN[[#This Row],[Verse]]&lt;&gt;0,"",_xlfn.XLOOKUP(HymnIN[[#This Row],[Hymn]],HymnEN[[#All],[hymn_no]],HymnEN[[#All],[author_id]],"0",0,1))</f>
        <v/>
      </c>
      <c r="G82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'1', '1', '"UN po\' di tempo" ed il Signor verrà;');</v>
      </c>
      <c r="H8200" t="str" cm="1">
        <f t="array" ref="H8200">IF(HymnIN[[#This Row],[Verse]]=0,_xlfn.XLOOKUP(HymnIN[[#This Row],[Text]],Table17[[#All],[Meter]],Table17[[#All],[ID]],"**",0,1),"")</f>
        <v/>
      </c>
      <c r="I8200" t="str" cm="1">
        <f t="array" ref="I8200">IF(HymnIN[[#This Row],[Verse]]=0,_xlfn.XLOOKUP(HymnIN[[#This Row],[Text]],Table17[[#All],[Meter]],Table17[[#All],[Correct Full Meter]],"**",0,1),"")</f>
        <v/>
      </c>
    </row>
    <row r="8201" spans="1:9" x14ac:dyDescent="0.3">
      <c r="A8201">
        <v>413</v>
      </c>
      <c r="B8201">
        <v>1</v>
      </c>
      <c r="C8201">
        <v>2</v>
      </c>
      <c r="D8201">
        <v>9500</v>
      </c>
      <c r="E8201" t="s">
        <v>7834</v>
      </c>
      <c r="F8201" t="str">
        <f>IF(HymnIN[[#This Row],[Verse]]&lt;&gt;0,"",_xlfn.XLOOKUP(HymnIN[[#This Row],[Hymn]],HymnEN[[#All],[hymn_no]],HymnEN[[#All],[author_id]],"0",0,1))</f>
        <v/>
      </c>
      <c r="G82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'1', '2', 'Il nostro viaggio in terra finirà,');</v>
      </c>
      <c r="H8201" t="str" cm="1">
        <f t="array" ref="H8201">IF(HymnIN[[#This Row],[Verse]]=0,_xlfn.XLOOKUP(HymnIN[[#This Row],[Text]],Table17[[#All],[Meter]],Table17[[#All],[ID]],"**",0,1),"")</f>
        <v/>
      </c>
      <c r="I8201" t="str" cm="1">
        <f t="array" ref="I8201">IF(HymnIN[[#This Row],[Verse]]=0,_xlfn.XLOOKUP(HymnIN[[#This Row],[Text]],Table17[[#All],[Meter]],Table17[[#All],[Correct Full Meter]],"**",0,1),"")</f>
        <v/>
      </c>
    </row>
    <row r="8202" spans="1:9" x14ac:dyDescent="0.3">
      <c r="A8202">
        <v>413</v>
      </c>
      <c r="B8202">
        <v>1</v>
      </c>
      <c r="C8202">
        <v>3</v>
      </c>
      <c r="D8202">
        <v>9501</v>
      </c>
      <c r="E8202" t="s">
        <v>7835</v>
      </c>
      <c r="F8202" t="str">
        <f>IF(HymnIN[[#This Row],[Verse]]&lt;&gt;0,"",_xlfn.XLOOKUP(HymnIN[[#This Row],[Hymn]],HymnEN[[#All],[hymn_no]],HymnEN[[#All],[author_id]],"0",0,1))</f>
        <v/>
      </c>
      <c r="G82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'1', '3', 'E nella casa del Suo Padre in ciel');</v>
      </c>
      <c r="H8202" t="str" cm="1">
        <f t="array" ref="H8202">IF(HymnIN[[#This Row],[Verse]]=0,_xlfn.XLOOKUP(HymnIN[[#This Row],[Text]],Table17[[#All],[Meter]],Table17[[#All],[ID]],"**",0,1),"")</f>
        <v/>
      </c>
      <c r="I8202" t="str" cm="1">
        <f t="array" ref="I8202">IF(HymnIN[[#This Row],[Verse]]=0,_xlfn.XLOOKUP(HymnIN[[#This Row],[Text]],Table17[[#All],[Meter]],Table17[[#All],[Correct Full Meter]],"**",0,1),"")</f>
        <v/>
      </c>
    </row>
    <row r="8203" spans="1:9" x14ac:dyDescent="0.3">
      <c r="A8203">
        <v>413</v>
      </c>
      <c r="B8203">
        <v>1</v>
      </c>
      <c r="C8203">
        <v>4</v>
      </c>
      <c r="D8203">
        <v>9502</v>
      </c>
      <c r="E8203" t="s">
        <v>7836</v>
      </c>
      <c r="F8203" t="str">
        <f>IF(HymnIN[[#This Row],[Verse]]&lt;&gt;0,"",_xlfn.XLOOKUP(HymnIN[[#This Row],[Hymn]],HymnEN[[#All],[hymn_no]],HymnEN[[#All],[author_id]],"0",0,1))</f>
        <v/>
      </c>
      <c r="G82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'1', '4', 'Ci porterà, dov\'Ei ci precedè.');</v>
      </c>
      <c r="H8203" t="str" cm="1">
        <f t="array" ref="H8203">IF(HymnIN[[#This Row],[Verse]]=0,_xlfn.XLOOKUP(HymnIN[[#This Row],[Text]],Table17[[#All],[Meter]],Table17[[#All],[ID]],"**",0,1),"")</f>
        <v/>
      </c>
      <c r="I8203" t="str" cm="1">
        <f t="array" ref="I8203">IF(HymnIN[[#This Row],[Verse]]=0,_xlfn.XLOOKUP(HymnIN[[#This Row],[Text]],Table17[[#All],[Meter]],Table17[[#All],[Correct Full Meter]],"**",0,1),"")</f>
        <v/>
      </c>
    </row>
    <row r="8204" spans="1:9" x14ac:dyDescent="0.3">
      <c r="A8204">
        <v>413</v>
      </c>
      <c r="B8204">
        <v>1</v>
      </c>
      <c r="C8204">
        <v>5</v>
      </c>
      <c r="D8204">
        <v>9503</v>
      </c>
      <c r="E8204" t="s">
        <v>7837</v>
      </c>
      <c r="F8204" t="str">
        <f>IF(HymnIN[[#This Row],[Verse]]&lt;&gt;0,"",_xlfn.XLOOKUP(HymnIN[[#This Row],[Hymn]],HymnEN[[#All],[hymn_no]],HymnEN[[#All],[author_id]],"0",0,1))</f>
        <v/>
      </c>
      <c r="G82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'1', '5', 'Là noi sarem con Lui, cantando ognor');</v>
      </c>
      <c r="H8204" t="str" cm="1">
        <f t="array" ref="H8204">IF(HymnIN[[#This Row],[Verse]]=0,_xlfn.XLOOKUP(HymnIN[[#This Row],[Text]],Table17[[#All],[Meter]],Table17[[#All],[ID]],"**",0,1),"")</f>
        <v/>
      </c>
      <c r="I8204" t="str" cm="1">
        <f t="array" ref="I8204">IF(HymnIN[[#This Row],[Verse]]=0,_xlfn.XLOOKUP(HymnIN[[#This Row],[Text]],Table17[[#All],[Meter]],Table17[[#All],[Correct Full Meter]],"**",0,1),"")</f>
        <v/>
      </c>
    </row>
    <row r="8205" spans="1:9" x14ac:dyDescent="0.3">
      <c r="A8205">
        <v>413</v>
      </c>
      <c r="B8205">
        <v>1</v>
      </c>
      <c r="C8205">
        <v>6</v>
      </c>
      <c r="D8205">
        <v>9504</v>
      </c>
      <c r="E8205" t="s">
        <v>7838</v>
      </c>
      <c r="F8205" t="str">
        <f>IF(HymnIN[[#This Row],[Verse]]&lt;&gt;0,"",_xlfn.XLOOKUP(HymnIN[[#This Row],[Hymn]],HymnEN[[#All],[hymn_no]],HymnEN[[#All],[author_id]],"0",0,1))</f>
        <v/>
      </c>
      <c r="G82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'1', '6', 'Le glorie di Sua grazia e del Suo amor.');</v>
      </c>
      <c r="H8205" t="str" cm="1">
        <f t="array" ref="H8205">IF(HymnIN[[#This Row],[Verse]]=0,_xlfn.XLOOKUP(HymnIN[[#This Row],[Text]],Table17[[#All],[Meter]],Table17[[#All],[ID]],"**",0,1),"")</f>
        <v/>
      </c>
      <c r="I8205" t="str" cm="1">
        <f t="array" ref="I8205">IF(HymnIN[[#This Row],[Verse]]=0,_xlfn.XLOOKUP(HymnIN[[#This Row],[Text]],Table17[[#All],[Meter]],Table17[[#All],[Correct Full Meter]],"**",0,1),"")</f>
        <v/>
      </c>
    </row>
    <row r="8206" spans="1:9" x14ac:dyDescent="0.3">
      <c r="A8206">
        <v>413</v>
      </c>
      <c r="B8206">
        <v>2</v>
      </c>
      <c r="C8206">
        <v>1</v>
      </c>
      <c r="D8206">
        <v>9505</v>
      </c>
      <c r="E8206" t="s">
        <v>7839</v>
      </c>
      <c r="F8206" t="str">
        <f>IF(HymnIN[[#This Row],[Verse]]&lt;&gt;0,"",_xlfn.XLOOKUP(HymnIN[[#This Row],[Hymn]],HymnEN[[#All],[hymn_no]],HymnEN[[#All],[author_id]],"0",0,1))</f>
        <v/>
      </c>
      <c r="G82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'2', '1', '"Un po\' di tempo" ed Egli tornerà:');</v>
      </c>
      <c r="H8206" t="str" cm="1">
        <f t="array" ref="H8206">IF(HymnIN[[#This Row],[Verse]]=0,_xlfn.XLOOKUP(HymnIN[[#This Row],[Text]],Table17[[#All],[Meter]],Table17[[#All],[ID]],"**",0,1),"")</f>
        <v/>
      </c>
      <c r="I8206" t="str" cm="1">
        <f t="array" ref="I8206">IF(HymnIN[[#This Row],[Verse]]=0,_xlfn.XLOOKUP(HymnIN[[#This Row],[Text]],Table17[[#All],[Meter]],Table17[[#All],[Correct Full Meter]],"**",0,1),"")</f>
        <v/>
      </c>
    </row>
    <row r="8207" spans="1:9" x14ac:dyDescent="0.3">
      <c r="A8207">
        <v>413</v>
      </c>
      <c r="B8207">
        <v>2</v>
      </c>
      <c r="C8207">
        <v>2</v>
      </c>
      <c r="D8207">
        <v>9506</v>
      </c>
      <c r="E8207" t="s">
        <v>7840</v>
      </c>
      <c r="F8207" t="str">
        <f>IF(HymnIN[[#This Row],[Verse]]&lt;&gt;0,"",_xlfn.XLOOKUP(HymnIN[[#This Row],[Hymn]],HymnEN[[#All],[hymn_no]],HymnEN[[#All],[author_id]],"0",0,1))</f>
        <v/>
      </c>
      <c r="G82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'2', '2', 'Di riscattare l\'ore noi cerchiam;');</v>
      </c>
      <c r="H8207" t="str" cm="1">
        <f t="array" ref="H8207">IF(HymnIN[[#This Row],[Verse]]=0,_xlfn.XLOOKUP(HymnIN[[#This Row],[Text]],Table17[[#All],[Meter]],Table17[[#All],[ID]],"**",0,1),"")</f>
        <v/>
      </c>
      <c r="I8207" t="str" cm="1">
        <f t="array" ref="I8207">IF(HymnIN[[#This Row],[Verse]]=0,_xlfn.XLOOKUP(HymnIN[[#This Row],[Text]],Table17[[#All],[Meter]],Table17[[#All],[Correct Full Meter]],"**",0,1),"")</f>
        <v/>
      </c>
    </row>
    <row r="8208" spans="1:9" x14ac:dyDescent="0.3">
      <c r="A8208">
        <v>413</v>
      </c>
      <c r="B8208">
        <v>2</v>
      </c>
      <c r="C8208">
        <v>3</v>
      </c>
      <c r="D8208">
        <v>9507</v>
      </c>
      <c r="E8208" t="s">
        <v>7841</v>
      </c>
      <c r="F8208" t="str">
        <f>IF(HymnIN[[#This Row],[Verse]]&lt;&gt;0,"",_xlfn.XLOOKUP(HymnIN[[#This Row],[Hymn]],HymnEN[[#All],[hymn_no]],HymnEN[[#All],[author_id]],"0",0,1))</f>
        <v/>
      </c>
      <c r="G82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'2', '3', 'Sia nostra gioia nel seguirlo ognor,');</v>
      </c>
      <c r="H8208" t="str" cm="1">
        <f t="array" ref="H8208">IF(HymnIN[[#This Row],[Verse]]=0,_xlfn.XLOOKUP(HymnIN[[#This Row],[Text]],Table17[[#All],[Meter]],Table17[[#All],[ID]],"**",0,1),"")</f>
        <v/>
      </c>
      <c r="I8208" t="str" cm="1">
        <f t="array" ref="I8208">IF(HymnIN[[#This Row],[Verse]]=0,_xlfn.XLOOKUP(HymnIN[[#This Row],[Text]],Table17[[#All],[Meter]],Table17[[#All],[Correct Full Meter]],"**",0,1),"")</f>
        <v/>
      </c>
    </row>
    <row r="8209" spans="1:9" x14ac:dyDescent="0.3">
      <c r="A8209">
        <v>413</v>
      </c>
      <c r="B8209">
        <v>2</v>
      </c>
      <c r="C8209">
        <v>4</v>
      </c>
      <c r="D8209">
        <v>9508</v>
      </c>
      <c r="E8209" t="s">
        <v>7842</v>
      </c>
      <c r="F8209" t="str">
        <f>IF(HymnIN[[#This Row],[Verse]]&lt;&gt;0,"",_xlfn.XLOOKUP(HymnIN[[#This Row],[Hymn]],HymnEN[[#All],[hymn_no]],HymnEN[[#All],[author_id]],"0",0,1))</f>
        <v/>
      </c>
      <c r="G82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'2', '4', 'Non più causar tristezza pel Suo cuor.');</v>
      </c>
      <c r="H8209" t="str" cm="1">
        <f t="array" ref="H8209">IF(HymnIN[[#This Row],[Verse]]=0,_xlfn.XLOOKUP(HymnIN[[#This Row],[Text]],Table17[[#All],[Meter]],Table17[[#All],[ID]],"**",0,1),"")</f>
        <v/>
      </c>
      <c r="I8209" t="str" cm="1">
        <f t="array" ref="I8209">IF(HymnIN[[#This Row],[Verse]]=0,_xlfn.XLOOKUP(HymnIN[[#This Row],[Text]],Table17[[#All],[Meter]],Table17[[#All],[Correct Full Meter]],"**",0,1),"")</f>
        <v/>
      </c>
    </row>
    <row r="8210" spans="1:9" x14ac:dyDescent="0.3">
      <c r="A8210">
        <v>413</v>
      </c>
      <c r="B8210">
        <v>2</v>
      </c>
      <c r="C8210">
        <v>5</v>
      </c>
      <c r="D8210">
        <v>9509</v>
      </c>
      <c r="E8210" t="s">
        <v>7843</v>
      </c>
      <c r="F8210" t="str">
        <f>IF(HymnIN[[#This Row],[Verse]]&lt;&gt;0,"",_xlfn.XLOOKUP(HymnIN[[#This Row],[Hymn]],HymnEN[[#All],[hymn_no]],HymnEN[[#All],[author_id]],"0",0,1))</f>
        <v/>
      </c>
      <c r="G82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'2', '5', 'D\'essere pronti, in veglia, noi bramiam,');</v>
      </c>
      <c r="H8210" t="str" cm="1">
        <f t="array" ref="H8210">IF(HymnIN[[#This Row],[Verse]]=0,_xlfn.XLOOKUP(HymnIN[[#This Row],[Text]],Table17[[#All],[Meter]],Table17[[#All],[ID]],"**",0,1),"")</f>
        <v/>
      </c>
      <c r="I8210" t="str" cm="1">
        <f t="array" ref="I8210">IF(HymnIN[[#This Row],[Verse]]=0,_xlfn.XLOOKUP(HymnIN[[#This Row],[Text]],Table17[[#All],[Meter]],Table17[[#All],[Correct Full Meter]],"**",0,1),"")</f>
        <v/>
      </c>
    </row>
    <row r="8211" spans="1:9" x14ac:dyDescent="0.3">
      <c r="A8211">
        <v>413</v>
      </c>
      <c r="B8211">
        <v>2</v>
      </c>
      <c r="C8211">
        <v>6</v>
      </c>
      <c r="D8211">
        <v>9510</v>
      </c>
      <c r="E8211" t="s">
        <v>7844</v>
      </c>
      <c r="F8211" t="str">
        <f>IF(HymnIN[[#This Row],[Verse]]&lt;&gt;0,"",_xlfn.XLOOKUP(HymnIN[[#This Row],[Hymn]],HymnEN[[#All],[hymn_no]],HymnEN[[#All],[author_id]],"0",0,1))</f>
        <v/>
      </c>
      <c r="G82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'2', '6', 'Poi che il Signore nostro qui attendiam.');</v>
      </c>
      <c r="H8211" t="str" cm="1">
        <f t="array" ref="H8211">IF(HymnIN[[#This Row],[Verse]]=0,_xlfn.XLOOKUP(HymnIN[[#This Row],[Text]],Table17[[#All],[Meter]],Table17[[#All],[ID]],"**",0,1),"")</f>
        <v/>
      </c>
      <c r="I8211" t="str" cm="1">
        <f t="array" ref="I8211">IF(HymnIN[[#This Row],[Verse]]=0,_xlfn.XLOOKUP(HymnIN[[#This Row],[Text]],Table17[[#All],[Meter]],Table17[[#All],[Correct Full Meter]],"**",0,1),"")</f>
        <v/>
      </c>
    </row>
    <row r="8212" spans="1:9" x14ac:dyDescent="0.3">
      <c r="A8212">
        <v>413</v>
      </c>
      <c r="B8212">
        <v>3</v>
      </c>
      <c r="C8212">
        <v>1</v>
      </c>
      <c r="D8212">
        <v>9511</v>
      </c>
      <c r="E8212" t="s">
        <v>7845</v>
      </c>
      <c r="F8212" t="str">
        <f>IF(HymnIN[[#This Row],[Verse]]&lt;&gt;0,"",_xlfn.XLOOKUP(HymnIN[[#This Row],[Hymn]],HymnEN[[#All],[hymn_no]],HymnEN[[#All],[author_id]],"0",0,1))</f>
        <v/>
      </c>
      <c r="G82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'3', '1', '"Un po\' di tempo"-presto finirà;');</v>
      </c>
      <c r="H8212" t="str" cm="1">
        <f t="array" ref="H8212">IF(HymnIN[[#This Row],[Verse]]=0,_xlfn.XLOOKUP(HymnIN[[#This Row],[Text]],Table17[[#All],[Meter]],Table17[[#All],[ID]],"**",0,1),"")</f>
        <v/>
      </c>
      <c r="I8212" t="str" cm="1">
        <f t="array" ref="I8212">IF(HymnIN[[#This Row],[Verse]]=0,_xlfn.XLOOKUP(HymnIN[[#This Row],[Text]],Table17[[#All],[Meter]],Table17[[#All],[Correct Full Meter]],"**",0,1),"")</f>
        <v/>
      </c>
    </row>
    <row r="8213" spans="1:9" x14ac:dyDescent="0.3">
      <c r="A8213">
        <v>413</v>
      </c>
      <c r="B8213">
        <v>3</v>
      </c>
      <c r="C8213">
        <v>2</v>
      </c>
      <c r="D8213">
        <v>9512</v>
      </c>
      <c r="E8213" t="s">
        <v>7846</v>
      </c>
      <c r="F8213" t="str">
        <f>IF(HymnIN[[#This Row],[Verse]]&lt;&gt;0,"",_xlfn.XLOOKUP(HymnIN[[#This Row],[Hymn]],HymnEN[[#All],[hymn_no]],HymnEN[[#All],[author_id]],"0",0,1))</f>
        <v/>
      </c>
      <c r="G82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'3', '2', 'Perché evitar la croce ch\'Ei ci dà?');</v>
      </c>
      <c r="H8213" t="str" cm="1">
        <f t="array" ref="H8213">IF(HymnIN[[#This Row],[Verse]]=0,_xlfn.XLOOKUP(HymnIN[[#This Row],[Text]],Table17[[#All],[Meter]],Table17[[#All],[ID]],"**",0,1),"")</f>
        <v/>
      </c>
      <c r="I8213" t="str" cm="1">
        <f t="array" ref="I8213">IF(HymnIN[[#This Row],[Verse]]=0,_xlfn.XLOOKUP(HymnIN[[#This Row],[Text]],Table17[[#All],[Meter]],Table17[[#All],[Correct Full Meter]],"**",0,1),"")</f>
        <v/>
      </c>
    </row>
    <row r="8214" spans="1:9" x14ac:dyDescent="0.3">
      <c r="A8214">
        <v>413</v>
      </c>
      <c r="B8214">
        <v>3</v>
      </c>
      <c r="C8214">
        <v>3</v>
      </c>
      <c r="D8214">
        <v>9513</v>
      </c>
      <c r="E8214" t="s">
        <v>7847</v>
      </c>
      <c r="F8214" t="str">
        <f>IF(HymnIN[[#This Row],[Verse]]&lt;&gt;0,"",_xlfn.XLOOKUP(HymnIN[[#This Row],[Hymn]],HymnEN[[#All],[hymn_no]],HymnEN[[#All],[author_id]],"0",0,1))</f>
        <v/>
      </c>
      <c r="G82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'3', '3', 'Nelle Sue orme in terra ci affrettiam');</v>
      </c>
      <c r="H8214" t="str" cm="1">
        <f t="array" ref="H8214">IF(HymnIN[[#This Row],[Verse]]=0,_xlfn.XLOOKUP(HymnIN[[#This Row],[Text]],Table17[[#All],[Meter]],Table17[[#All],[ID]],"**",0,1),"")</f>
        <v/>
      </c>
      <c r="I8214" t="str" cm="1">
        <f t="array" ref="I8214">IF(HymnIN[[#This Row],[Verse]]=0,_xlfn.XLOOKUP(HymnIN[[#This Row],[Text]],Table17[[#All],[Meter]],Table17[[#All],[Correct Full Meter]],"**",0,1),"")</f>
        <v/>
      </c>
    </row>
    <row r="8215" spans="1:9" x14ac:dyDescent="0.3">
      <c r="A8215">
        <v>413</v>
      </c>
      <c r="B8215">
        <v>3</v>
      </c>
      <c r="C8215">
        <v>4</v>
      </c>
      <c r="D8215">
        <v>9514</v>
      </c>
      <c r="E8215" t="s">
        <v>7848</v>
      </c>
      <c r="F8215" t="str">
        <f>IF(HymnIN[[#This Row],[Verse]]&lt;&gt;0,"",_xlfn.XLOOKUP(HymnIN[[#This Row],[Hymn]],HymnEN[[#All],[hymn_no]],HymnEN[[#All],[author_id]],"0",0,1))</f>
        <v/>
      </c>
      <c r="G82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'3', '4', 'E tutto qui qual perdita stimiam!');</v>
      </c>
      <c r="H8215" t="str" cm="1">
        <f t="array" ref="H8215">IF(HymnIN[[#This Row],[Verse]]=0,_xlfn.XLOOKUP(HymnIN[[#This Row],[Text]],Table17[[#All],[Meter]],Table17[[#All],[ID]],"**",0,1),"")</f>
        <v/>
      </c>
      <c r="I8215" t="str" cm="1">
        <f t="array" ref="I8215">IF(HymnIN[[#This Row],[Verse]]=0,_xlfn.XLOOKUP(HymnIN[[#This Row],[Text]],Table17[[#All],[Meter]],Table17[[#All],[Correct Full Meter]],"**",0,1),"")</f>
        <v/>
      </c>
    </row>
    <row r="8216" spans="1:9" x14ac:dyDescent="0.3">
      <c r="A8216">
        <v>413</v>
      </c>
      <c r="B8216">
        <v>3</v>
      </c>
      <c r="C8216">
        <v>5</v>
      </c>
      <c r="D8216">
        <v>9515</v>
      </c>
      <c r="E8216" t="s">
        <v>7849</v>
      </c>
      <c r="F8216" t="str">
        <f>IF(HymnIN[[#This Row],[Verse]]&lt;&gt;0,"",_xlfn.XLOOKUP(HymnIN[[#This Row],[Hymn]],HymnEN[[#All],[hymn_no]],HymnEN[[#All],[author_id]],"0",0,1))</f>
        <v/>
      </c>
      <c r="G82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'3', '5', 'Oh, come Sua presenza sarà ognor');</v>
      </c>
      <c r="H8216" t="str" cm="1">
        <f t="array" ref="H8216">IF(HymnIN[[#This Row],[Verse]]=0,_xlfn.XLOOKUP(HymnIN[[#This Row],[Text]],Table17[[#All],[Meter]],Table17[[#All],[ID]],"**",0,1),"")</f>
        <v/>
      </c>
      <c r="I8216" t="str" cm="1">
        <f t="array" ref="I8216">IF(HymnIN[[#This Row],[Verse]]=0,_xlfn.XLOOKUP(HymnIN[[#This Row],[Text]],Table17[[#All],[Meter]],Table17[[#All],[Correct Full Meter]],"**",0,1),"")</f>
        <v/>
      </c>
    </row>
    <row r="8217" spans="1:9" x14ac:dyDescent="0.3">
      <c r="A8217">
        <v>413</v>
      </c>
      <c r="B8217">
        <v>3</v>
      </c>
      <c r="C8217">
        <v>6</v>
      </c>
      <c r="D8217">
        <v>9516</v>
      </c>
      <c r="E8217" t="s">
        <v>7850</v>
      </c>
      <c r="F8217" t="str">
        <f>IF(HymnIN[[#This Row],[Verse]]&lt;&gt;0,"",_xlfn.XLOOKUP(HymnIN[[#This Row],[Hymn]],HymnEN[[#All],[hymn_no]],HymnEN[[#All],[author_id]],"0",0,1))</f>
        <v/>
      </c>
      <c r="G82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'3', '6', 'La ricompensa all\'ansia ed al dolor!');</v>
      </c>
      <c r="H8217" t="str" cm="1">
        <f t="array" ref="H8217">IF(HymnIN[[#This Row],[Verse]]=0,_xlfn.XLOOKUP(HymnIN[[#This Row],[Text]],Table17[[#All],[Meter]],Table17[[#All],[ID]],"**",0,1),"")</f>
        <v/>
      </c>
      <c r="I8217" t="str" cm="1">
        <f t="array" ref="I8217">IF(HymnIN[[#This Row],[Verse]]=0,_xlfn.XLOOKUP(HymnIN[[#This Row],[Text]],Table17[[#All],[Meter]],Table17[[#All],[Correct Full Meter]],"**",0,1),"")</f>
        <v/>
      </c>
    </row>
    <row r="8218" spans="1:9" x14ac:dyDescent="0.3">
      <c r="A8218">
        <v>413</v>
      </c>
      <c r="B8218">
        <v>4</v>
      </c>
      <c r="C8218">
        <v>1</v>
      </c>
      <c r="D8218">
        <v>9517</v>
      </c>
      <c r="E8218" t="s">
        <v>7851</v>
      </c>
      <c r="F8218" t="str">
        <f>IF(HymnIN[[#This Row],[Verse]]&lt;&gt;0,"",_xlfn.XLOOKUP(HymnIN[[#This Row],[Hymn]],HymnEN[[#All],[hymn_no]],HymnEN[[#All],[author_id]],"0",0,1))</f>
        <v/>
      </c>
      <c r="G82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'4', '1', '"Un po\' di tempo"-vieni, Salvator!');</v>
      </c>
      <c r="H8218" t="str" cm="1">
        <f t="array" ref="H8218">IF(HymnIN[[#This Row],[Verse]]=0,_xlfn.XLOOKUP(HymnIN[[#This Row],[Text]],Table17[[#All],[Meter]],Table17[[#All],[ID]],"**",0,1),"")</f>
        <v/>
      </c>
      <c r="I8218" t="str" cm="1">
        <f t="array" ref="I8218">IF(HymnIN[[#This Row],[Verse]]=0,_xlfn.XLOOKUP(HymnIN[[#This Row],[Text]],Table17[[#All],[Meter]],Table17[[#All],[Correct Full Meter]],"**",0,1),"")</f>
        <v/>
      </c>
    </row>
    <row r="8219" spans="1:9" x14ac:dyDescent="0.3">
      <c r="A8219">
        <v>413</v>
      </c>
      <c r="B8219">
        <v>4</v>
      </c>
      <c r="C8219">
        <v>2</v>
      </c>
      <c r="D8219">
        <v>9518</v>
      </c>
      <c r="E8219" t="s">
        <v>7852</v>
      </c>
      <c r="F8219" t="str">
        <f>IF(HymnIN[[#This Row],[Verse]]&lt;&gt;0,"",_xlfn.XLOOKUP(HymnIN[[#This Row],[Hymn]],HymnEN[[#All],[hymn_no]],HymnEN[[#All],[author_id]],"0",0,1))</f>
        <v/>
      </c>
      <c r="G82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'4', '2', 'Il popol Tuo quaggiù T\'attende ancor;');</v>
      </c>
      <c r="H8219" t="str" cm="1">
        <f t="array" ref="H8219">IF(HymnIN[[#This Row],[Verse]]=0,_xlfn.XLOOKUP(HymnIN[[#This Row],[Text]],Table17[[#All],[Meter]],Table17[[#All],[ID]],"**",0,1),"")</f>
        <v/>
      </c>
      <c r="I8219" t="str" cm="1">
        <f t="array" ref="I8219">IF(HymnIN[[#This Row],[Verse]]=0,_xlfn.XLOOKUP(HymnIN[[#This Row],[Text]],Table17[[#All],[Meter]],Table17[[#All],[Correct Full Meter]],"**",0,1),"")</f>
        <v/>
      </c>
    </row>
    <row r="8220" spans="1:9" x14ac:dyDescent="0.3">
      <c r="A8220">
        <v>413</v>
      </c>
      <c r="B8220">
        <v>4</v>
      </c>
      <c r="C8220">
        <v>3</v>
      </c>
      <c r="D8220">
        <v>9519</v>
      </c>
      <c r="E8220" t="s">
        <v>7853</v>
      </c>
      <c r="F8220" t="str">
        <f>IF(HymnIN[[#This Row],[Verse]]&lt;&gt;0,"",_xlfn.XLOOKUP(HymnIN[[#This Row],[Hymn]],HymnEN[[#All],[hymn_no]],HymnEN[[#All],[author_id]],"0",0,1))</f>
        <v/>
      </c>
      <c r="G82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'4', '3', 'Deh, prendi i pellegrini a casa, in ciel,');</v>
      </c>
      <c r="H8220" t="str" cm="1">
        <f t="array" ref="H8220">IF(HymnIN[[#This Row],[Verse]]=0,_xlfn.XLOOKUP(HymnIN[[#This Row],[Text]],Table17[[#All],[Meter]],Table17[[#All],[ID]],"**",0,1),"")</f>
        <v/>
      </c>
      <c r="I8220" t="str" cm="1">
        <f t="array" ref="I8220">IF(HymnIN[[#This Row],[Verse]]=0,_xlfn.XLOOKUP(HymnIN[[#This Row],[Text]],Table17[[#All],[Meter]],Table17[[#All],[Correct Full Meter]],"**",0,1),"")</f>
        <v/>
      </c>
    </row>
    <row r="8221" spans="1:9" x14ac:dyDescent="0.3">
      <c r="A8221">
        <v>413</v>
      </c>
      <c r="B8221">
        <v>4</v>
      </c>
      <c r="C8221">
        <v>4</v>
      </c>
      <c r="D8221">
        <v>9520</v>
      </c>
      <c r="E8221" t="s">
        <v>7854</v>
      </c>
      <c r="F8221" t="str">
        <f>IF(HymnIN[[#This Row],[Verse]]&lt;&gt;0,"",_xlfn.XLOOKUP(HymnIN[[#This Row],[Hymn]],HymnEN[[#All],[hymn_no]],HymnEN[[#All],[author_id]],"0",0,1))</f>
        <v/>
      </c>
      <c r="G82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'4', '4', 'Ove vedran Tua gloria senza vel,');</v>
      </c>
      <c r="H8221" t="str" cm="1">
        <f t="array" ref="H8221">IF(HymnIN[[#This Row],[Verse]]=0,_xlfn.XLOOKUP(HymnIN[[#This Row],[Text]],Table17[[#All],[Meter]],Table17[[#All],[ID]],"**",0,1),"")</f>
        <v/>
      </c>
      <c r="I8221" t="str" cm="1">
        <f t="array" ref="I8221">IF(HymnIN[[#This Row],[Verse]]=0,_xlfn.XLOOKUP(HymnIN[[#This Row],[Text]],Table17[[#All],[Meter]],Table17[[#All],[Correct Full Meter]],"**",0,1),"")</f>
        <v/>
      </c>
    </row>
    <row r="8222" spans="1:9" x14ac:dyDescent="0.3">
      <c r="A8222">
        <v>413</v>
      </c>
      <c r="B8222">
        <v>4</v>
      </c>
      <c r="C8222">
        <v>5</v>
      </c>
      <c r="D8222">
        <v>9521</v>
      </c>
      <c r="E8222" t="s">
        <v>7855</v>
      </c>
      <c r="F8222" t="str">
        <f>IF(HymnIN[[#This Row],[Verse]]&lt;&gt;0,"",_xlfn.XLOOKUP(HymnIN[[#This Row],[Hymn]],HymnEN[[#All],[hymn_no]],HymnEN[[#All],[author_id]],"0",0,1))</f>
        <v/>
      </c>
      <c r="G82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'4', '5', 'Il nuovo canto eterno canteran');</v>
      </c>
      <c r="H8222" t="str" cm="1">
        <f t="array" ref="H8222">IF(HymnIN[[#This Row],[Verse]]=0,_xlfn.XLOOKUP(HymnIN[[#This Row],[Text]],Table17[[#All],[Meter]],Table17[[#All],[ID]],"**",0,1),"")</f>
        <v/>
      </c>
      <c r="I8222" t="str" cm="1">
        <f t="array" ref="I8222">IF(HymnIN[[#This Row],[Verse]]=0,_xlfn.XLOOKUP(HymnIN[[#This Row],[Text]],Table17[[#All],[Meter]],Table17[[#All],[Correct Full Meter]],"**",0,1),"")</f>
        <v/>
      </c>
    </row>
    <row r="8223" spans="1:9" x14ac:dyDescent="0.3">
      <c r="A8223">
        <v>413</v>
      </c>
      <c r="B8223">
        <v>4</v>
      </c>
      <c r="C8223">
        <v>6</v>
      </c>
      <c r="D8223">
        <v>9522</v>
      </c>
      <c r="E8223" t="s">
        <v>7856</v>
      </c>
      <c r="F8223" t="str">
        <f>IF(HymnIN[[#This Row],[Verse]]&lt;&gt;0,"",_xlfn.XLOOKUP(HymnIN[[#This Row],[Hymn]],HymnEN[[#All],[hymn_no]],HymnEN[[#All],[author_id]],"0",0,1))</f>
        <v/>
      </c>
      <c r="G82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('413', '4', '6', 'E conformati in tutto a Te saran!');</v>
      </c>
      <c r="H8223" t="str" cm="1">
        <f t="array" ref="H8223">IF(HymnIN[[#This Row],[Verse]]=0,_xlfn.XLOOKUP(HymnIN[[#This Row],[Text]],Table17[[#All],[Meter]],Table17[[#All],[ID]],"**",0,1),"")</f>
        <v/>
      </c>
      <c r="I8223" t="str" cm="1">
        <f t="array" ref="I8223">IF(HymnIN[[#This Row],[Verse]]=0,_xlfn.XLOOKUP(HymnIN[[#This Row],[Text]],Table17[[#All],[Meter]],Table17[[#All],[Correct Full Meter]],"**",0,1),"")</f>
        <v/>
      </c>
    </row>
    <row r="8224" spans="1:9" x14ac:dyDescent="0.3">
      <c r="A8224">
        <v>414</v>
      </c>
      <c r="B8224">
        <v>0</v>
      </c>
      <c r="C8224">
        <v>0</v>
      </c>
      <c r="D8224">
        <v>9526</v>
      </c>
      <c r="E8224" t="s">
        <v>2069</v>
      </c>
      <c r="F8224">
        <f>IF(HymnIN[[#This Row],[Verse]]&lt;&gt;0,"",_xlfn.XLOOKUP(HymnIN[[#This Row],[Hymn]],HymnEN[[#All],[hymn_no]],HymnEN[[#All],[author_id]],"0",0,1))</f>
        <v>9</v>
      </c>
      <c r="G82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('414', '9.8.9.8.8.8.', '104', '9');</v>
      </c>
      <c r="H8224" cm="1">
        <f t="array" ref="H8224">IF(HymnIN[[#This Row],[Verse]]=0,_xlfn.XLOOKUP(HymnIN[[#This Row],[Text]],Table17[[#All],[Meter]],Table17[[#All],[ID]],"**",0,1),"")</f>
        <v>104</v>
      </c>
      <c r="I8224" t="str" cm="1">
        <f t="array" ref="I8224">IF(HymnIN[[#This Row],[Verse]]=0,_xlfn.XLOOKUP(HymnIN[[#This Row],[Text]],Table17[[#All],[Meter]],Table17[[#All],[Correct Full Meter]],"**",0,1),"")</f>
        <v>9.8.9.8.8.8.</v>
      </c>
    </row>
    <row r="8225" spans="1:9" x14ac:dyDescent="0.3">
      <c r="A8225">
        <v>414</v>
      </c>
      <c r="B8225">
        <v>1</v>
      </c>
      <c r="C8225">
        <v>1</v>
      </c>
      <c r="D8225">
        <v>9527</v>
      </c>
      <c r="E8225" t="s">
        <v>7857</v>
      </c>
      <c r="F8225" t="str">
        <f>IF(HymnIN[[#This Row],[Verse]]&lt;&gt;0,"",_xlfn.XLOOKUP(HymnIN[[#This Row],[Hymn]],HymnEN[[#All],[hymn_no]],HymnEN[[#All],[author_id]],"0",0,1))</f>
        <v/>
      </c>
      <c r="G82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'1', '1', 'UN dì dall\'alta gloria in cielo');</v>
      </c>
      <c r="H8225" t="str" cm="1">
        <f t="array" ref="H8225">IF(HymnIN[[#This Row],[Verse]]=0,_xlfn.XLOOKUP(HymnIN[[#This Row],[Text]],Table17[[#All],[Meter]],Table17[[#All],[ID]],"**",0,1),"")</f>
        <v/>
      </c>
      <c r="I8225" t="str" cm="1">
        <f t="array" ref="I8225">IF(HymnIN[[#This Row],[Verse]]=0,_xlfn.XLOOKUP(HymnIN[[#This Row],[Text]],Table17[[#All],[Meter]],Table17[[#All],[Correct Full Meter]],"**",0,1),"")</f>
        <v/>
      </c>
    </row>
    <row r="8226" spans="1:9" x14ac:dyDescent="0.3">
      <c r="A8226">
        <v>414</v>
      </c>
      <c r="B8226">
        <v>1</v>
      </c>
      <c r="C8226">
        <v>2</v>
      </c>
      <c r="D8226">
        <v>9528</v>
      </c>
      <c r="E8226" t="s">
        <v>7858</v>
      </c>
      <c r="F8226" t="str">
        <f>IF(HymnIN[[#This Row],[Verse]]&lt;&gt;0,"",_xlfn.XLOOKUP(HymnIN[[#This Row],[Hymn]],HymnEN[[#All],[hymn_no]],HymnEN[[#All],[author_id]],"0",0,1))</f>
        <v/>
      </c>
      <c r="G82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'1', '2', 'Volle Gesù, il Signor, venir');</v>
      </c>
      <c r="H8226" t="str" cm="1">
        <f t="array" ref="H8226">IF(HymnIN[[#This Row],[Verse]]=0,_xlfn.XLOOKUP(HymnIN[[#This Row],[Text]],Table17[[#All],[Meter]],Table17[[#All],[ID]],"**",0,1),"")</f>
        <v/>
      </c>
      <c r="I8226" t="str" cm="1">
        <f t="array" ref="I8226">IF(HymnIN[[#This Row],[Verse]]=0,_xlfn.XLOOKUP(HymnIN[[#This Row],[Text]],Table17[[#All],[Meter]],Table17[[#All],[Correct Full Meter]],"**",0,1),"")</f>
        <v/>
      </c>
    </row>
    <row r="8227" spans="1:9" x14ac:dyDescent="0.3">
      <c r="A8227">
        <v>414</v>
      </c>
      <c r="B8227">
        <v>1</v>
      </c>
      <c r="C8227">
        <v>3</v>
      </c>
      <c r="D8227">
        <v>9529</v>
      </c>
      <c r="E8227" t="s">
        <v>7859</v>
      </c>
      <c r="F8227" t="str">
        <f>IF(HymnIN[[#This Row],[Verse]]&lt;&gt;0,"",_xlfn.XLOOKUP(HymnIN[[#This Row],[Hymn]],HymnEN[[#All],[hymn_no]],HymnEN[[#All],[author_id]],"0",0,1))</f>
        <v/>
      </c>
      <c r="G82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'1', '3', 'Il Padre per glorificare');</v>
      </c>
      <c r="H8227" t="str" cm="1">
        <f t="array" ref="H8227">IF(HymnIN[[#This Row],[Verse]]=0,_xlfn.XLOOKUP(HymnIN[[#This Row],[Text]],Table17[[#All],[Meter]],Table17[[#All],[ID]],"**",0,1),"")</f>
        <v/>
      </c>
      <c r="I8227" t="str" cm="1">
        <f t="array" ref="I8227">IF(HymnIN[[#This Row],[Verse]]=0,_xlfn.XLOOKUP(HymnIN[[#This Row],[Text]],Table17[[#All],[Meter]],Table17[[#All],[Correct Full Meter]],"**",0,1),"")</f>
        <v/>
      </c>
    </row>
    <row r="8228" spans="1:9" x14ac:dyDescent="0.3">
      <c r="A8228">
        <v>414</v>
      </c>
      <c r="B8228">
        <v>1</v>
      </c>
      <c r="C8228">
        <v>4</v>
      </c>
      <c r="D8228">
        <v>9530</v>
      </c>
      <c r="E8228" t="s">
        <v>7860</v>
      </c>
      <c r="F8228" t="str">
        <f>IF(HymnIN[[#This Row],[Verse]]&lt;&gt;0,"",_xlfn.XLOOKUP(HymnIN[[#This Row],[Hymn]],HymnEN[[#All],[hymn_no]],HymnEN[[#All],[author_id]],"0",0,1))</f>
        <v/>
      </c>
      <c r="G82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'1', '4', 'E sulla croce per morir.');</v>
      </c>
      <c r="H8228" t="str" cm="1">
        <f t="array" ref="H8228">IF(HymnIN[[#This Row],[Verse]]=0,_xlfn.XLOOKUP(HymnIN[[#This Row],[Text]],Table17[[#All],[Meter]],Table17[[#All],[ID]],"**",0,1),"")</f>
        <v/>
      </c>
      <c r="I8228" t="str" cm="1">
        <f t="array" ref="I8228">IF(HymnIN[[#This Row],[Verse]]=0,_xlfn.XLOOKUP(HymnIN[[#This Row],[Text]],Table17[[#All],[Meter]],Table17[[#All],[Correct Full Meter]],"**",0,1),"")</f>
        <v/>
      </c>
    </row>
    <row r="8229" spans="1:9" x14ac:dyDescent="0.3">
      <c r="A8229">
        <v>414</v>
      </c>
      <c r="B8229">
        <v>1</v>
      </c>
      <c r="C8229">
        <v>5</v>
      </c>
      <c r="D8229">
        <v>9531</v>
      </c>
      <c r="E8229" t="s">
        <v>7861</v>
      </c>
      <c r="F8229" t="str">
        <f>IF(HymnIN[[#This Row],[Verse]]&lt;&gt;0,"",_xlfn.XLOOKUP(HymnIN[[#This Row],[Hymn]],HymnEN[[#All],[hymn_no]],HymnEN[[#All],[author_id]],"0",0,1))</f>
        <v/>
      </c>
      <c r="G82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'1', '5', 'Umìle e santo Salvator!');</v>
      </c>
      <c r="H8229" t="str" cm="1">
        <f t="array" ref="H8229">IF(HymnIN[[#This Row],[Verse]]=0,_xlfn.XLOOKUP(HymnIN[[#This Row],[Text]],Table17[[#All],[Meter]],Table17[[#All],[ID]],"**",0,1),"")</f>
        <v/>
      </c>
      <c r="I8229" t="str" cm="1">
        <f t="array" ref="I8229">IF(HymnIN[[#This Row],[Verse]]=0,_xlfn.XLOOKUP(HymnIN[[#This Row],[Text]],Table17[[#All],[Meter]],Table17[[#All],[Correct Full Meter]],"**",0,1),"")</f>
        <v/>
      </c>
    </row>
    <row r="8230" spans="1:9" x14ac:dyDescent="0.3">
      <c r="A8230">
        <v>414</v>
      </c>
      <c r="B8230">
        <v>1</v>
      </c>
      <c r="C8230">
        <v>6</v>
      </c>
      <c r="D8230">
        <v>9532</v>
      </c>
      <c r="E8230" t="s">
        <v>7862</v>
      </c>
      <c r="F8230" t="str">
        <f>IF(HymnIN[[#This Row],[Verse]]&lt;&gt;0,"",_xlfn.XLOOKUP(HymnIN[[#This Row],[Hymn]],HymnEN[[#All],[hymn_no]],HymnEN[[#All],[author_id]],"0",0,1))</f>
        <v/>
      </c>
      <c r="G82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'1', '6', 'Di grazia pieno, pien d\'amor!');</v>
      </c>
      <c r="H8230" t="str" cm="1">
        <f t="array" ref="H8230">IF(HymnIN[[#This Row],[Verse]]=0,_xlfn.XLOOKUP(HymnIN[[#This Row],[Text]],Table17[[#All],[Meter]],Table17[[#All],[ID]],"**",0,1),"")</f>
        <v/>
      </c>
      <c r="I8230" t="str" cm="1">
        <f t="array" ref="I8230">IF(HymnIN[[#This Row],[Verse]]=0,_xlfn.XLOOKUP(HymnIN[[#This Row],[Text]],Table17[[#All],[Meter]],Table17[[#All],[Correct Full Meter]],"**",0,1),"")</f>
        <v/>
      </c>
    </row>
    <row r="8231" spans="1:9" x14ac:dyDescent="0.3">
      <c r="A8231">
        <v>414</v>
      </c>
      <c r="B8231">
        <v>2</v>
      </c>
      <c r="C8231">
        <v>1</v>
      </c>
      <c r="D8231">
        <v>9533</v>
      </c>
      <c r="E8231" t="s">
        <v>7863</v>
      </c>
      <c r="F8231" t="str">
        <f>IF(HymnIN[[#This Row],[Verse]]&lt;&gt;0,"",_xlfn.XLOOKUP(HymnIN[[#This Row],[Hymn]],HymnEN[[#All],[hymn_no]],HymnEN[[#All],[author_id]],"0",0,1))</f>
        <v/>
      </c>
      <c r="G82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'2', '1', 'Fino alla croce del Calvario,');</v>
      </c>
      <c r="H8231" t="str" cm="1">
        <f t="array" ref="H8231">IF(HymnIN[[#This Row],[Verse]]=0,_xlfn.XLOOKUP(HymnIN[[#This Row],[Text]],Table17[[#All],[Meter]],Table17[[#All],[ID]],"**",0,1),"")</f>
        <v/>
      </c>
      <c r="I8231" t="str" cm="1">
        <f t="array" ref="I8231">IF(HymnIN[[#This Row],[Verse]]=0,_xlfn.XLOOKUP(HymnIN[[#This Row],[Text]],Table17[[#All],[Meter]],Table17[[#All],[Correct Full Meter]],"**",0,1),"")</f>
        <v/>
      </c>
    </row>
    <row r="8232" spans="1:9" x14ac:dyDescent="0.3">
      <c r="A8232">
        <v>414</v>
      </c>
      <c r="B8232">
        <v>2</v>
      </c>
      <c r="C8232">
        <v>2</v>
      </c>
      <c r="D8232">
        <v>9534</v>
      </c>
      <c r="E8232" t="s">
        <v>7864</v>
      </c>
      <c r="F8232" t="str">
        <f>IF(HymnIN[[#This Row],[Verse]]&lt;&gt;0,"",_xlfn.XLOOKUP(HymnIN[[#This Row],[Hymn]],HymnEN[[#All],[hymn_no]],HymnEN[[#All],[author_id]],"0",0,1))</f>
        <v/>
      </c>
      <c r="G82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'2', '2', 'Nella Sua grazia, Egli avanzò');</v>
      </c>
      <c r="H8232" t="str" cm="1">
        <f t="array" ref="H8232">IF(HymnIN[[#This Row],[Verse]]=0,_xlfn.XLOOKUP(HymnIN[[#This Row],[Text]],Table17[[#All],[Meter]],Table17[[#All],[ID]],"**",0,1),"")</f>
        <v/>
      </c>
      <c r="I8232" t="str" cm="1">
        <f t="array" ref="I8232">IF(HymnIN[[#This Row],[Verse]]=0,_xlfn.XLOOKUP(HymnIN[[#This Row],[Text]],Table17[[#All],[Meter]],Table17[[#All],[Correct Full Meter]],"**",0,1),"")</f>
        <v/>
      </c>
    </row>
    <row r="8233" spans="1:9" x14ac:dyDescent="0.3">
      <c r="A8233">
        <v>414</v>
      </c>
      <c r="B8233">
        <v>2</v>
      </c>
      <c r="C8233">
        <v>3</v>
      </c>
      <c r="D8233">
        <v>9535</v>
      </c>
      <c r="E8233" t="s">
        <v>7865</v>
      </c>
      <c r="F8233" t="str">
        <f>IF(HymnIN[[#This Row],[Verse]]&lt;&gt;0,"",_xlfn.XLOOKUP(HymnIN[[#This Row],[Hymn]],HymnEN[[#All],[hymn_no]],HymnEN[[#All],[author_id]],"0",0,1))</f>
        <v/>
      </c>
      <c r="G82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'2', '3', 'E là Si offerse pel peccato');</v>
      </c>
      <c r="H8233" t="str" cm="1">
        <f t="array" ref="H8233">IF(HymnIN[[#This Row],[Verse]]=0,_xlfn.XLOOKUP(HymnIN[[#This Row],[Text]],Table17[[#All],[Meter]],Table17[[#All],[ID]],"**",0,1),"")</f>
        <v/>
      </c>
      <c r="I8233" t="str" cm="1">
        <f t="array" ref="I8233">IF(HymnIN[[#This Row],[Verse]]=0,_xlfn.XLOOKUP(HymnIN[[#This Row],[Text]],Table17[[#All],[Meter]],Table17[[#All],[Correct Full Meter]],"**",0,1),"")</f>
        <v/>
      </c>
    </row>
    <row r="8234" spans="1:9" x14ac:dyDescent="0.3">
      <c r="A8234">
        <v>414</v>
      </c>
      <c r="B8234">
        <v>2</v>
      </c>
      <c r="C8234">
        <v>4</v>
      </c>
      <c r="D8234">
        <v>9536</v>
      </c>
      <c r="E8234" t="s">
        <v>7866</v>
      </c>
      <c r="F8234" t="str">
        <f>IF(HymnIN[[#This Row],[Verse]]&lt;&gt;0,"",_xlfn.XLOOKUP(HymnIN[[#This Row],[Hymn]],HymnEN[[#All],[hymn_no]],HymnEN[[#All],[author_id]],"0",0,1))</f>
        <v/>
      </c>
      <c r="G82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'2', '4', 'E il sangue Suo per noi versò:');</v>
      </c>
      <c r="H8234" t="str" cm="1">
        <f t="array" ref="H8234">IF(HymnIN[[#This Row],[Verse]]=0,_xlfn.XLOOKUP(HymnIN[[#This Row],[Text]],Table17[[#All],[Meter]],Table17[[#All],[ID]],"**",0,1),"")</f>
        <v/>
      </c>
      <c r="I8234" t="str" cm="1">
        <f t="array" ref="I8234">IF(HymnIN[[#This Row],[Verse]]=0,_xlfn.XLOOKUP(HymnIN[[#This Row],[Text]],Table17[[#All],[Meter]],Table17[[#All],[Correct Full Meter]],"**",0,1),"")</f>
        <v/>
      </c>
    </row>
    <row r="8235" spans="1:9" x14ac:dyDescent="0.3">
      <c r="A8235">
        <v>414</v>
      </c>
      <c r="B8235">
        <v>2</v>
      </c>
      <c r="C8235">
        <v>5</v>
      </c>
      <c r="D8235">
        <v>9537</v>
      </c>
      <c r="E8235" t="s">
        <v>7867</v>
      </c>
      <c r="F8235" t="str">
        <f>IF(HymnIN[[#This Row],[Verse]]&lt;&gt;0,"",_xlfn.XLOOKUP(HymnIN[[#This Row],[Hymn]],HymnEN[[#All],[hymn_no]],HymnEN[[#All],[author_id]],"0",0,1))</f>
        <v/>
      </c>
      <c r="G82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'2', '5', 'Meraviglioso Salvator!');</v>
      </c>
      <c r="H8235" t="str" cm="1">
        <f t="array" ref="H8235">IF(HymnIN[[#This Row],[Verse]]=0,_xlfn.XLOOKUP(HymnIN[[#This Row],[Text]],Table17[[#All],[Meter]],Table17[[#All],[ID]],"**",0,1),"")</f>
        <v/>
      </c>
      <c r="I8235" t="str" cm="1">
        <f t="array" ref="I8235">IF(HymnIN[[#This Row],[Verse]]=0,_xlfn.XLOOKUP(HymnIN[[#This Row],[Text]],Table17[[#All],[Meter]],Table17[[#All],[Correct Full Meter]],"**",0,1),"")</f>
        <v/>
      </c>
    </row>
    <row r="8236" spans="1:9" x14ac:dyDescent="0.3">
      <c r="A8236">
        <v>414</v>
      </c>
      <c r="B8236">
        <v>2</v>
      </c>
      <c r="C8236">
        <v>6</v>
      </c>
      <c r="D8236">
        <v>9538</v>
      </c>
      <c r="E8236" t="s">
        <v>7868</v>
      </c>
      <c r="F8236" t="str">
        <f>IF(HymnIN[[#This Row],[Verse]]&lt;&gt;0,"",_xlfn.XLOOKUP(HymnIN[[#This Row],[Hymn]],HymnEN[[#All],[hymn_no]],HymnEN[[#All],[author_id]],"0",0,1))</f>
        <v/>
      </c>
      <c r="G82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'2', '6', 'Se stesso diè pel peccator!');</v>
      </c>
      <c r="H8236" t="str" cm="1">
        <f t="array" ref="H8236">IF(HymnIN[[#This Row],[Verse]]=0,_xlfn.XLOOKUP(HymnIN[[#This Row],[Text]],Table17[[#All],[Meter]],Table17[[#All],[ID]],"**",0,1),"")</f>
        <v/>
      </c>
      <c r="I8236" t="str" cm="1">
        <f t="array" ref="I8236">IF(HymnIN[[#This Row],[Verse]]=0,_xlfn.XLOOKUP(HymnIN[[#This Row],[Text]],Table17[[#All],[Meter]],Table17[[#All],[Correct Full Meter]],"**",0,1),"")</f>
        <v/>
      </c>
    </row>
    <row r="8237" spans="1:9" x14ac:dyDescent="0.3">
      <c r="A8237">
        <v>414</v>
      </c>
      <c r="B8237">
        <v>3</v>
      </c>
      <c r="C8237">
        <v>1</v>
      </c>
      <c r="D8237">
        <v>9539</v>
      </c>
      <c r="E8237" t="s">
        <v>7869</v>
      </c>
      <c r="F8237" t="str">
        <f>IF(HymnIN[[#This Row],[Verse]]&lt;&gt;0,"",_xlfn.XLOOKUP(HymnIN[[#This Row],[Hymn]],HymnEN[[#All],[hymn_no]],HymnEN[[#All],[author_id]],"0",0,1))</f>
        <v/>
      </c>
      <c r="G82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'3', '1', 'Compìta l\'opra, Egli risorse,');</v>
      </c>
      <c r="H8237" t="str" cm="1">
        <f t="array" ref="H8237">IF(HymnIN[[#This Row],[Verse]]=0,_xlfn.XLOOKUP(HymnIN[[#This Row],[Text]],Table17[[#All],[Meter]],Table17[[#All],[ID]],"**",0,1),"")</f>
        <v/>
      </c>
      <c r="I8237" t="str" cm="1">
        <f t="array" ref="I8237">IF(HymnIN[[#This Row],[Verse]]=0,_xlfn.XLOOKUP(HymnIN[[#This Row],[Text]],Table17[[#All],[Meter]],Table17[[#All],[Correct Full Meter]],"**",0,1),"")</f>
        <v/>
      </c>
    </row>
    <row r="8238" spans="1:9" x14ac:dyDescent="0.3">
      <c r="A8238">
        <v>414</v>
      </c>
      <c r="B8238">
        <v>3</v>
      </c>
      <c r="C8238">
        <v>2</v>
      </c>
      <c r="D8238">
        <v>9540</v>
      </c>
      <c r="E8238" t="s">
        <v>7870</v>
      </c>
      <c r="F8238" t="str">
        <f>IF(HymnIN[[#This Row],[Verse]]&lt;&gt;0,"",_xlfn.XLOOKUP(HymnIN[[#This Row],[Hymn]],HymnEN[[#All],[hymn_no]],HymnEN[[#All],[author_id]],"0",0,1))</f>
        <v/>
      </c>
      <c r="G82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'3', '2', 'Il Vincitore trionfò;');</v>
      </c>
      <c r="H8238" t="str" cm="1">
        <f t="array" ref="H8238">IF(HymnIN[[#This Row],[Verse]]=0,_xlfn.XLOOKUP(HymnIN[[#This Row],[Text]],Table17[[#All],[Meter]],Table17[[#All],[ID]],"**",0,1),"")</f>
        <v/>
      </c>
      <c r="I8238" t="str" cm="1">
        <f t="array" ref="I8238">IF(HymnIN[[#This Row],[Verse]]=0,_xlfn.XLOOKUP(HymnIN[[#This Row],[Text]],Table17[[#All],[Meter]],Table17[[#All],[Correct Full Meter]],"**",0,1),"")</f>
        <v/>
      </c>
    </row>
    <row r="8239" spans="1:9" x14ac:dyDescent="0.3">
      <c r="A8239">
        <v>414</v>
      </c>
      <c r="B8239">
        <v>3</v>
      </c>
      <c r="C8239">
        <v>3</v>
      </c>
      <c r="D8239">
        <v>9541</v>
      </c>
      <c r="E8239" t="s">
        <v>7871</v>
      </c>
      <c r="F8239" t="str">
        <f>IF(HymnIN[[#This Row],[Verse]]&lt;&gt;0,"",_xlfn.XLOOKUP(HymnIN[[#This Row],[Hymn]],HymnEN[[#All],[hymn_no]],HymnEN[[#All],[author_id]],"0",0,1))</f>
        <v/>
      </c>
      <c r="G82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'3', '3', 'Or alla destra di Dio siede:');</v>
      </c>
      <c r="H8239" t="str" cm="1">
        <f t="array" ref="H8239">IF(HymnIN[[#This Row],[Verse]]=0,_xlfn.XLOOKUP(HymnIN[[#This Row],[Text]],Table17[[#All],[Meter]],Table17[[#All],[ID]],"**",0,1),"")</f>
        <v/>
      </c>
      <c r="I8239" t="str" cm="1">
        <f t="array" ref="I8239">IF(HymnIN[[#This Row],[Verse]]=0,_xlfn.XLOOKUP(HymnIN[[#This Row],[Text]],Table17[[#All],[Meter]],Table17[[#All],[Correct Full Meter]],"**",0,1),"")</f>
        <v/>
      </c>
    </row>
    <row r="8240" spans="1:9" x14ac:dyDescent="0.3">
      <c r="A8240">
        <v>414</v>
      </c>
      <c r="B8240">
        <v>3</v>
      </c>
      <c r="C8240">
        <v>4</v>
      </c>
      <c r="D8240">
        <v>9542</v>
      </c>
      <c r="E8240" t="s">
        <v>7872</v>
      </c>
      <c r="F8240" t="str">
        <f>IF(HymnIN[[#This Row],[Verse]]&lt;&gt;0,"",_xlfn.XLOOKUP(HymnIN[[#This Row],[Hymn]],HymnEN[[#All],[hymn_no]],HymnEN[[#All],[author_id]],"0",0,1))</f>
        <v/>
      </c>
      <c r="G82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'3', '4', 'Anche il più vil salvare può.');</v>
      </c>
      <c r="H8240" t="str" cm="1">
        <f t="array" ref="H8240">IF(HymnIN[[#This Row],[Verse]]=0,_xlfn.XLOOKUP(HymnIN[[#This Row],[Text]],Table17[[#All],[Meter]],Table17[[#All],[ID]],"**",0,1),"")</f>
        <v/>
      </c>
      <c r="I8240" t="str" cm="1">
        <f t="array" ref="I8240">IF(HymnIN[[#This Row],[Verse]]=0,_xlfn.XLOOKUP(HymnIN[[#This Row],[Text]],Table17[[#All],[Meter]],Table17[[#All],[Correct Full Meter]],"**",0,1),"")</f>
        <v/>
      </c>
    </row>
    <row r="8241" spans="1:9" x14ac:dyDescent="0.3">
      <c r="A8241">
        <v>414</v>
      </c>
      <c r="B8241">
        <v>3</v>
      </c>
      <c r="C8241">
        <v>5</v>
      </c>
      <c r="D8241">
        <v>9543</v>
      </c>
      <c r="E8241" t="s">
        <v>7873</v>
      </c>
      <c r="F8241" t="str">
        <f>IF(HymnIN[[#This Row],[Verse]]&lt;&gt;0,"",_xlfn.XLOOKUP(HymnIN[[#This Row],[Hymn]],HymnEN[[#All],[hymn_no]],HymnEN[[#All],[author_id]],"0",0,1))</f>
        <v/>
      </c>
      <c r="G82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'3', '5', 'Glorioso e santo Salvator!');</v>
      </c>
      <c r="H8241" t="str" cm="1">
        <f t="array" ref="H8241">IF(HymnIN[[#This Row],[Verse]]=0,_xlfn.XLOOKUP(HymnIN[[#This Row],[Text]],Table17[[#All],[Meter]],Table17[[#All],[ID]],"**",0,1),"")</f>
        <v/>
      </c>
      <c r="I8241" t="str" cm="1">
        <f t="array" ref="I8241">IF(HymnIN[[#This Row],[Verse]]=0,_xlfn.XLOOKUP(HymnIN[[#This Row],[Text]],Table17[[#All],[Meter]],Table17[[#All],[Correct Full Meter]],"**",0,1),"")</f>
        <v/>
      </c>
    </row>
    <row r="8242" spans="1:9" x14ac:dyDescent="0.3">
      <c r="A8242">
        <v>414</v>
      </c>
      <c r="B8242">
        <v>3</v>
      </c>
      <c r="C8242">
        <v>6</v>
      </c>
      <c r="D8242">
        <v>9544</v>
      </c>
      <c r="E8242" t="s">
        <v>7874</v>
      </c>
      <c r="F8242" t="str">
        <f>IF(HymnIN[[#This Row],[Verse]]&lt;&gt;0,"",_xlfn.XLOOKUP(HymnIN[[#This Row],[Hymn]],HymnEN[[#All],[hymn_no]],HymnEN[[#All],[author_id]],"0",0,1))</f>
        <v/>
      </c>
      <c r="G82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'3', '6', 'Ei diede tutto nel Suo amor.');</v>
      </c>
      <c r="H8242" t="str" cm="1">
        <f t="array" ref="H8242">IF(HymnIN[[#This Row],[Verse]]=0,_xlfn.XLOOKUP(HymnIN[[#This Row],[Text]],Table17[[#All],[Meter]],Table17[[#All],[ID]],"**",0,1),"")</f>
        <v/>
      </c>
      <c r="I8242" t="str" cm="1">
        <f t="array" ref="I8242">IF(HymnIN[[#This Row],[Verse]]=0,_xlfn.XLOOKUP(HymnIN[[#This Row],[Text]],Table17[[#All],[Meter]],Table17[[#All],[Correct Full Meter]],"**",0,1),"")</f>
        <v/>
      </c>
    </row>
    <row r="8243" spans="1:9" x14ac:dyDescent="0.3">
      <c r="A8243">
        <v>414</v>
      </c>
      <c r="B8243">
        <v>4</v>
      </c>
      <c r="C8243">
        <v>1</v>
      </c>
      <c r="D8243">
        <v>9545</v>
      </c>
      <c r="E8243" t="s">
        <v>7875</v>
      </c>
      <c r="F8243" t="str">
        <f>IF(HymnIN[[#This Row],[Verse]]&lt;&gt;0,"",_xlfn.XLOOKUP(HymnIN[[#This Row],[Hymn]],HymnEN[[#All],[hymn_no]],HymnEN[[#All],[author_id]],"0",0,1))</f>
        <v/>
      </c>
      <c r="G82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'4', '1', 'Là Egli attende che tu venga,');</v>
      </c>
      <c r="H8243" t="str" cm="1">
        <f t="array" ref="H8243">IF(HymnIN[[#This Row],[Verse]]=0,_xlfn.XLOOKUP(HymnIN[[#This Row],[Text]],Table17[[#All],[Meter]],Table17[[#All],[ID]],"**",0,1),"")</f>
        <v/>
      </c>
      <c r="I8243" t="str" cm="1">
        <f t="array" ref="I8243">IF(HymnIN[[#This Row],[Verse]]=0,_xlfn.XLOOKUP(HymnIN[[#This Row],[Text]],Table17[[#All],[Meter]],Table17[[#All],[Correct Full Meter]],"**",0,1),"")</f>
        <v/>
      </c>
    </row>
    <row r="8244" spans="1:9" x14ac:dyDescent="0.3">
      <c r="A8244">
        <v>414</v>
      </c>
      <c r="B8244">
        <v>4</v>
      </c>
      <c r="C8244">
        <v>2</v>
      </c>
      <c r="D8244">
        <v>9546</v>
      </c>
      <c r="E8244" t="s">
        <v>7876</v>
      </c>
      <c r="F8244" t="str">
        <f>IF(HymnIN[[#This Row],[Verse]]&lt;&gt;0,"",_xlfn.XLOOKUP(HymnIN[[#This Row],[Hymn]],HymnEN[[#All],[hymn_no]],HymnEN[[#All],[author_id]],"0",0,1))</f>
        <v/>
      </c>
      <c r="G82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'4', '2', 'Da molto tempo atteso ha già:');</v>
      </c>
      <c r="H8244" t="str" cm="1">
        <f t="array" ref="H8244">IF(HymnIN[[#This Row],[Verse]]=0,_xlfn.XLOOKUP(HymnIN[[#This Row],[Text]],Table17[[#All],[Meter]],Table17[[#All],[ID]],"**",0,1),"")</f>
        <v/>
      </c>
      <c r="I8244" t="str" cm="1">
        <f t="array" ref="I8244">IF(HymnIN[[#This Row],[Verse]]=0,_xlfn.XLOOKUP(HymnIN[[#This Row],[Text]],Table17[[#All],[Meter]],Table17[[#All],[Correct Full Meter]],"**",0,1),"")</f>
        <v/>
      </c>
    </row>
    <row r="8245" spans="1:9" x14ac:dyDescent="0.3">
      <c r="A8245">
        <v>414</v>
      </c>
      <c r="B8245">
        <v>4</v>
      </c>
      <c r="C8245">
        <v>3</v>
      </c>
      <c r="D8245">
        <v>9547</v>
      </c>
      <c r="E8245" t="s">
        <v>7877</v>
      </c>
      <c r="F8245" t="str">
        <f>IF(HymnIN[[#This Row],[Verse]]&lt;&gt;0,"",_xlfn.XLOOKUP(HymnIN[[#This Row],[Hymn]],HymnEN[[#All],[hymn_no]],HymnEN[[#All],[author_id]],"0",0,1))</f>
        <v/>
      </c>
      <c r="G82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'4', '3', 'Vuol darti parte nelle gioie,');</v>
      </c>
      <c r="H8245" t="str" cm="1">
        <f t="array" ref="H8245">IF(HymnIN[[#This Row],[Verse]]=0,_xlfn.XLOOKUP(HymnIN[[#This Row],[Text]],Table17[[#All],[Meter]],Table17[[#All],[ID]],"**",0,1),"")</f>
        <v/>
      </c>
      <c r="I8245" t="str" cm="1">
        <f t="array" ref="I8245">IF(HymnIN[[#This Row],[Verse]]=0,_xlfn.XLOOKUP(HymnIN[[#This Row],[Text]],Table17[[#All],[Meter]],Table17[[#All],[Correct Full Meter]],"**",0,1),"")</f>
        <v/>
      </c>
    </row>
    <row r="8246" spans="1:9" x14ac:dyDescent="0.3">
      <c r="A8246">
        <v>414</v>
      </c>
      <c r="B8246">
        <v>4</v>
      </c>
      <c r="C8246">
        <v>4</v>
      </c>
      <c r="D8246">
        <v>9548</v>
      </c>
      <c r="E8246" t="s">
        <v>7878</v>
      </c>
      <c r="F8246" t="str">
        <f>IF(HymnIN[[#This Row],[Verse]]&lt;&gt;0,"",_xlfn.XLOOKUP(HymnIN[[#This Row],[Hymn]],HymnEN[[#All],[hymn_no]],HymnEN[[#All],[author_id]],"0",0,1))</f>
        <v/>
      </c>
      <c r="G82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'4', '4', 'Nei canti dell\'eternità.');</v>
      </c>
      <c r="H8246" t="str" cm="1">
        <f t="array" ref="H8246">IF(HymnIN[[#This Row],[Verse]]=0,_xlfn.XLOOKUP(HymnIN[[#This Row],[Text]],Table17[[#All],[Meter]],Table17[[#All],[ID]],"**",0,1),"")</f>
        <v/>
      </c>
      <c r="I8246" t="str" cm="1">
        <f t="array" ref="I8246">IF(HymnIN[[#This Row],[Verse]]=0,_xlfn.XLOOKUP(HymnIN[[#This Row],[Text]],Table17[[#All],[Meter]],Table17[[#All],[Correct Full Meter]],"**",0,1),"")</f>
        <v/>
      </c>
    </row>
    <row r="8247" spans="1:9" x14ac:dyDescent="0.3">
      <c r="A8247">
        <v>414</v>
      </c>
      <c r="B8247">
        <v>4</v>
      </c>
      <c r="C8247">
        <v>5</v>
      </c>
      <c r="D8247">
        <v>9549</v>
      </c>
      <c r="E8247" t="s">
        <v>7879</v>
      </c>
      <c r="F8247" t="str">
        <f>IF(HymnIN[[#This Row],[Verse]]&lt;&gt;0,"",_xlfn.XLOOKUP(HymnIN[[#This Row],[Hymn]],HymnEN[[#All],[hymn_no]],HymnEN[[#All],[author_id]],"0",0,1))</f>
        <v/>
      </c>
      <c r="G82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'4', '5', 'Oh, benedetto Salvator!');</v>
      </c>
      <c r="H8247" t="str" cm="1">
        <f t="array" ref="H8247">IF(HymnIN[[#This Row],[Verse]]=0,_xlfn.XLOOKUP(HymnIN[[#This Row],[Text]],Table17[[#All],[Meter]],Table17[[#All],[ID]],"**",0,1),"")</f>
        <v/>
      </c>
      <c r="I8247" t="str" cm="1">
        <f t="array" ref="I8247">IF(HymnIN[[#This Row],[Verse]]=0,_xlfn.XLOOKUP(HymnIN[[#This Row],[Text]],Table17[[#All],[Meter]],Table17[[#All],[Correct Full Meter]],"**",0,1),"")</f>
        <v/>
      </c>
    </row>
    <row r="8248" spans="1:9" x14ac:dyDescent="0.3">
      <c r="A8248">
        <v>414</v>
      </c>
      <c r="B8248">
        <v>4</v>
      </c>
      <c r="C8248">
        <v>6</v>
      </c>
      <c r="D8248">
        <v>9550</v>
      </c>
      <c r="E8248" t="s">
        <v>7880</v>
      </c>
      <c r="F8248" t="str">
        <f>IF(HymnIN[[#This Row],[Verse]]&lt;&gt;0,"",_xlfn.XLOOKUP(HymnIN[[#This Row],[Hymn]],HymnEN[[#All],[hymn_no]],HymnEN[[#All],[author_id]],"0",0,1))</f>
        <v/>
      </c>
      <c r="G82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('414', '4', '6', 'Dei riscattati è tema ognor.');</v>
      </c>
      <c r="H8248" t="str" cm="1">
        <f t="array" ref="H8248">IF(HymnIN[[#This Row],[Verse]]=0,_xlfn.XLOOKUP(HymnIN[[#This Row],[Text]],Table17[[#All],[Meter]],Table17[[#All],[ID]],"**",0,1),"")</f>
        <v/>
      </c>
      <c r="I8248" t="str" cm="1">
        <f t="array" ref="I8248">IF(HymnIN[[#This Row],[Verse]]=0,_xlfn.XLOOKUP(HymnIN[[#This Row],[Text]],Table17[[#All],[Meter]],Table17[[#All],[Correct Full Meter]],"**",0,1),"")</f>
        <v/>
      </c>
    </row>
    <row r="8249" spans="1:9" x14ac:dyDescent="0.3">
      <c r="A8249">
        <v>415</v>
      </c>
      <c r="B8249">
        <v>0</v>
      </c>
      <c r="C8249">
        <v>0</v>
      </c>
      <c r="D8249">
        <v>9554</v>
      </c>
      <c r="E8249" t="s">
        <v>7881</v>
      </c>
      <c r="F8249">
        <f>IF(HymnIN[[#This Row],[Verse]]&lt;&gt;0,"",_xlfn.XLOOKUP(HymnIN[[#This Row],[Hymn]],HymnEN[[#All],[hymn_no]],HymnEN[[#All],[author_id]],"0",0,1))</f>
        <v>152</v>
      </c>
      <c r="G82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('415', '9.8.9.8.9.8. Giambico.', '162', '152');</v>
      </c>
      <c r="H8249" cm="1">
        <f t="array" ref="H8249">IF(HymnIN[[#This Row],[Verse]]=0,_xlfn.XLOOKUP(HymnIN[[#This Row],[Text]],Table17[[#All],[Meter]],Table17[[#All],[ID]],"**",0,1),"")</f>
        <v>162</v>
      </c>
      <c r="I8249" t="str" cm="1">
        <f t="array" ref="I8249">IF(HymnIN[[#This Row],[Verse]]=0,_xlfn.XLOOKUP(HymnIN[[#This Row],[Text]],Table17[[#All],[Meter]],Table17[[#All],[Correct Full Meter]],"**",0,1),"")</f>
        <v>9.8.9.8.9.8. Giambico.</v>
      </c>
    </row>
    <row r="8250" spans="1:9" x14ac:dyDescent="0.3">
      <c r="A8250">
        <v>415</v>
      </c>
      <c r="B8250">
        <v>1</v>
      </c>
      <c r="C8250">
        <v>1</v>
      </c>
      <c r="D8250">
        <v>9555</v>
      </c>
      <c r="E8250" t="s">
        <v>7882</v>
      </c>
      <c r="F8250" t="str">
        <f>IF(HymnIN[[#This Row],[Verse]]&lt;&gt;0,"",_xlfn.XLOOKUP(HymnIN[[#This Row],[Hymn]],HymnEN[[#All],[hymn_no]],HymnEN[[#All],[author_id]],"0",0,1))</f>
        <v/>
      </c>
      <c r="G82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'1', '1', 'SIGNOR, qual carico portasti!');</v>
      </c>
      <c r="H8250" t="str" cm="1">
        <f t="array" ref="H8250">IF(HymnIN[[#This Row],[Verse]]=0,_xlfn.XLOOKUP(HymnIN[[#This Row],[Text]],Table17[[#All],[Meter]],Table17[[#All],[ID]],"**",0,1),"")</f>
        <v/>
      </c>
      <c r="I8250" t="str" cm="1">
        <f t="array" ref="I8250">IF(HymnIN[[#This Row],[Verse]]=0,_xlfn.XLOOKUP(HymnIN[[#This Row],[Text]],Table17[[#All],[Meter]],Table17[[#All],[Correct Full Meter]],"**",0,1),"")</f>
        <v/>
      </c>
    </row>
    <row r="8251" spans="1:9" x14ac:dyDescent="0.3">
      <c r="A8251">
        <v>415</v>
      </c>
      <c r="B8251">
        <v>1</v>
      </c>
      <c r="C8251">
        <v>2</v>
      </c>
      <c r="D8251">
        <v>9556</v>
      </c>
      <c r="E8251" t="s">
        <v>7883</v>
      </c>
      <c r="F8251" t="str">
        <f>IF(HymnIN[[#This Row],[Verse]]&lt;&gt;0,"",_xlfn.XLOOKUP(HymnIN[[#This Row],[Hymn]],HymnEN[[#All],[hymn_no]],HymnEN[[#All],[author_id]],"0",0,1))</f>
        <v/>
      </c>
      <c r="G82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'1', '2', 'Il nostro peso fu su Te;');</v>
      </c>
      <c r="H8251" t="str" cm="1">
        <f t="array" ref="H8251">IF(HymnIN[[#This Row],[Verse]]=0,_xlfn.XLOOKUP(HymnIN[[#This Row],[Text]],Table17[[#All],[Meter]],Table17[[#All],[ID]],"**",0,1),"")</f>
        <v/>
      </c>
      <c r="I8251" t="str" cm="1">
        <f t="array" ref="I8251">IF(HymnIN[[#This Row],[Verse]]=0,_xlfn.XLOOKUP(HymnIN[[#This Row],[Text]],Table17[[#All],[Meter]],Table17[[#All],[Correct Full Meter]],"**",0,1),"")</f>
        <v/>
      </c>
    </row>
    <row r="8252" spans="1:9" x14ac:dyDescent="0.3">
      <c r="A8252">
        <v>415</v>
      </c>
      <c r="B8252">
        <v>1</v>
      </c>
      <c r="C8252">
        <v>3</v>
      </c>
      <c r="D8252">
        <v>9557</v>
      </c>
      <c r="E8252" t="s">
        <v>7884</v>
      </c>
      <c r="F8252" t="str">
        <f>IF(HymnIN[[#This Row],[Verse]]&lt;&gt;0,"",_xlfn.XLOOKUP(HymnIN[[#This Row],[Hymn]],HymnEN[[#All],[hymn_no]],HymnEN[[#All],[author_id]],"0",0,1))</f>
        <v/>
      </c>
      <c r="G82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'1', '3', 'Pei peccator là Ti tenesti,');</v>
      </c>
      <c r="H8252" t="str" cm="1">
        <f t="array" ref="H8252">IF(HymnIN[[#This Row],[Verse]]=0,_xlfn.XLOOKUP(HymnIN[[#This Row],[Text]],Table17[[#All],[Meter]],Table17[[#All],[ID]],"**",0,1),"")</f>
        <v/>
      </c>
      <c r="I8252" t="str" cm="1">
        <f t="array" ref="I8252">IF(HymnIN[[#This Row],[Verse]]=0,_xlfn.XLOOKUP(HymnIN[[#This Row],[Text]],Table17[[#All],[Meter]],Table17[[#All],[Correct Full Meter]],"**",0,1),"")</f>
        <v/>
      </c>
    </row>
    <row r="8253" spans="1:9" x14ac:dyDescent="0.3">
      <c r="A8253">
        <v>415</v>
      </c>
      <c r="B8253">
        <v>1</v>
      </c>
      <c r="C8253">
        <v>4</v>
      </c>
      <c r="D8253">
        <v>9558</v>
      </c>
      <c r="E8253" t="s">
        <v>7885</v>
      </c>
      <c r="F8253" t="str">
        <f>IF(HymnIN[[#This Row],[Verse]]&lt;&gt;0,"",_xlfn.XLOOKUP(HymnIN[[#This Row],[Hymn]],HymnEN[[#All],[hymn_no]],HymnEN[[#All],[author_id]],"0",0,1))</f>
        <v/>
      </c>
      <c r="G82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'1', '4', 'Portando tutto il mal per me.');</v>
      </c>
      <c r="H8253" t="str" cm="1">
        <f t="array" ref="H8253">IF(HymnIN[[#This Row],[Verse]]=0,_xlfn.XLOOKUP(HymnIN[[#This Row],[Text]],Table17[[#All],[Meter]],Table17[[#All],[ID]],"**",0,1),"")</f>
        <v/>
      </c>
      <c r="I8253" t="str" cm="1">
        <f t="array" ref="I8253">IF(HymnIN[[#This Row],[Verse]]=0,_xlfn.XLOOKUP(HymnIN[[#This Row],[Text]],Table17[[#All],[Meter]],Table17[[#All],[Correct Full Meter]],"**",0,1),"")</f>
        <v/>
      </c>
    </row>
    <row r="8254" spans="1:9" x14ac:dyDescent="0.3">
      <c r="A8254">
        <v>415</v>
      </c>
      <c r="B8254">
        <v>1</v>
      </c>
      <c r="C8254">
        <v>5</v>
      </c>
      <c r="D8254">
        <v>9559</v>
      </c>
      <c r="E8254" t="s">
        <v>7886</v>
      </c>
      <c r="F8254" t="str">
        <f>IF(HymnIN[[#This Row],[Verse]]&lt;&gt;0,"",_xlfn.XLOOKUP(HymnIN[[#This Row],[Hymn]],HymnEN[[#All],[hymn_no]],HymnEN[[#All],[author_id]],"0",0,1))</f>
        <v/>
      </c>
      <c r="G82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'1', '5', 'Vittima, il sangue Tuo spargesti:');</v>
      </c>
      <c r="H8254" t="str" cm="1">
        <f t="array" ref="H8254">IF(HymnIN[[#This Row],[Verse]]=0,_xlfn.XLOOKUP(HymnIN[[#This Row],[Text]],Table17[[#All],[Meter]],Table17[[#All],[ID]],"**",0,1),"")</f>
        <v/>
      </c>
      <c r="I8254" t="str" cm="1">
        <f t="array" ref="I8254">IF(HymnIN[[#This Row],[Verse]]=0,_xlfn.XLOOKUP(HymnIN[[#This Row],[Text]],Table17[[#All],[Meter]],Table17[[#All],[Correct Full Meter]],"**",0,1),"")</f>
        <v/>
      </c>
    </row>
    <row r="8255" spans="1:9" x14ac:dyDescent="0.3">
      <c r="A8255">
        <v>415</v>
      </c>
      <c r="B8255">
        <v>1</v>
      </c>
      <c r="C8255">
        <v>6</v>
      </c>
      <c r="D8255">
        <v>9560</v>
      </c>
      <c r="E8255" t="s">
        <v>7887</v>
      </c>
      <c r="F8255" t="str">
        <f>IF(HymnIN[[#This Row],[Verse]]&lt;&gt;0,"",_xlfn.XLOOKUP(HymnIN[[#This Row],[Hymn]],HymnEN[[#All],[hymn_no]],HymnEN[[#All],[author_id]],"0",0,1))</f>
        <v/>
      </c>
      <c r="G82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'1', '6', 'Non v\'è più peso ormai per me.');</v>
      </c>
      <c r="H8255" t="str" cm="1">
        <f t="array" ref="H8255">IF(HymnIN[[#This Row],[Verse]]=0,_xlfn.XLOOKUP(HymnIN[[#This Row],[Text]],Table17[[#All],[Meter]],Table17[[#All],[ID]],"**",0,1),"")</f>
        <v/>
      </c>
      <c r="I8255" t="str" cm="1">
        <f t="array" ref="I8255">IF(HymnIN[[#This Row],[Verse]]=0,_xlfn.XLOOKUP(HymnIN[[#This Row],[Text]],Table17[[#All],[Meter]],Table17[[#All],[Correct Full Meter]],"**",0,1),"")</f>
        <v/>
      </c>
    </row>
    <row r="8256" spans="1:9" x14ac:dyDescent="0.3">
      <c r="A8256">
        <v>415</v>
      </c>
      <c r="B8256">
        <v>2</v>
      </c>
      <c r="C8256">
        <v>1</v>
      </c>
      <c r="D8256">
        <v>9561</v>
      </c>
      <c r="E8256" t="s">
        <v>7888</v>
      </c>
      <c r="F8256" t="str">
        <f>IF(HymnIN[[#This Row],[Verse]]&lt;&gt;0,"",_xlfn.XLOOKUP(HymnIN[[#This Row],[Hymn]],HymnEN[[#All],[hymn_no]],HymnEN[[#All],[author_id]],"0",0,1))</f>
        <v/>
      </c>
      <c r="G82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'2', '1', 'La nostra coppa ricevesti-');</v>
      </c>
      <c r="H8256" t="str" cm="1">
        <f t="array" ref="H8256">IF(HymnIN[[#This Row],[Verse]]=0,_xlfn.XLOOKUP(HymnIN[[#This Row],[Text]],Table17[[#All],[Meter]],Table17[[#All],[ID]],"**",0,1),"")</f>
        <v/>
      </c>
      <c r="I8256" t="str" cm="1">
        <f t="array" ref="I8256">IF(HymnIN[[#This Row],[Verse]]=0,_xlfn.XLOOKUP(HymnIN[[#This Row],[Text]],Table17[[#All],[Meter]],Table17[[#All],[Correct Full Meter]],"**",0,1),"")</f>
        <v/>
      </c>
    </row>
    <row r="8257" spans="1:9" x14ac:dyDescent="0.3">
      <c r="A8257">
        <v>415</v>
      </c>
      <c r="B8257">
        <v>2</v>
      </c>
      <c r="C8257">
        <v>2</v>
      </c>
      <c r="D8257">
        <v>9562</v>
      </c>
      <c r="E8257" t="s">
        <v>7889</v>
      </c>
      <c r="F8257" t="str">
        <f>IF(HymnIN[[#This Row],[Verse]]&lt;&gt;0,"",_xlfn.XLOOKUP(HymnIN[[#This Row],[Hymn]],HymnEN[[#All],[hymn_no]],HymnEN[[#All],[author_id]],"0",0,1))</f>
        <v/>
      </c>
      <c r="G82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'2', '2', 'Fu piena di dolor per Te!');</v>
      </c>
      <c r="H8257" t="str" cm="1">
        <f t="array" ref="H8257">IF(HymnIN[[#This Row],[Verse]]=0,_xlfn.XLOOKUP(HymnIN[[#This Row],[Text]],Table17[[#All],[Meter]],Table17[[#All],[ID]],"**",0,1),"")</f>
        <v/>
      </c>
      <c r="I8257" t="str" cm="1">
        <f t="array" ref="I8257">IF(HymnIN[[#This Row],[Verse]]=0,_xlfn.XLOOKUP(HymnIN[[#This Row],[Text]],Table17[[#All],[Meter]],Table17[[#All],[Correct Full Meter]],"**",0,1),"")</f>
        <v/>
      </c>
    </row>
    <row r="8258" spans="1:9" x14ac:dyDescent="0.3">
      <c r="A8258">
        <v>415</v>
      </c>
      <c r="B8258">
        <v>2</v>
      </c>
      <c r="C8258">
        <v>3</v>
      </c>
      <c r="D8258">
        <v>9563</v>
      </c>
      <c r="E8258" t="s">
        <v>7890</v>
      </c>
      <c r="F8258" t="str">
        <f>IF(HymnIN[[#This Row],[Verse]]&lt;&gt;0,"",_xlfn.XLOOKUP(HymnIN[[#This Row],[Hymn]],HymnEN[[#All],[hymn_no]],HymnEN[[#All],[author_id]],"0",0,1))</f>
        <v/>
      </c>
      <c r="G82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'2', '3', 'Tu solo appieno la bevesti,');</v>
      </c>
      <c r="H8258" t="str" cm="1">
        <f t="array" ref="H8258">IF(HymnIN[[#This Row],[Verse]]=0,_xlfn.XLOOKUP(HymnIN[[#This Row],[Text]],Table17[[#All],[Meter]],Table17[[#All],[ID]],"**",0,1),"")</f>
        <v/>
      </c>
      <c r="I8258" t="str" cm="1">
        <f t="array" ref="I8258">IF(HymnIN[[#This Row],[Verse]]=0,_xlfn.XLOOKUP(HymnIN[[#This Row],[Text]],Table17[[#All],[Meter]],Table17[[#All],[Correct Full Meter]],"**",0,1),"")</f>
        <v/>
      </c>
    </row>
    <row r="8259" spans="1:9" x14ac:dyDescent="0.3">
      <c r="A8259">
        <v>415</v>
      </c>
      <c r="B8259">
        <v>2</v>
      </c>
      <c r="C8259">
        <v>4</v>
      </c>
      <c r="D8259">
        <v>9564</v>
      </c>
      <c r="E8259" t="s">
        <v>7891</v>
      </c>
      <c r="F8259" t="str">
        <f>IF(HymnIN[[#This Row],[Verse]]&lt;&gt;0,"",_xlfn.XLOOKUP(HymnIN[[#This Row],[Hymn]],HymnEN[[#All],[hymn_no]],HymnEN[[#All],[author_id]],"0",0,1))</f>
        <v/>
      </c>
      <c r="G82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'2', '4', 'E vuota or è, Signor, per me.');</v>
      </c>
      <c r="H8259" t="str" cm="1">
        <f t="array" ref="H8259">IF(HymnIN[[#This Row],[Verse]]=0,_xlfn.XLOOKUP(HymnIN[[#This Row],[Text]],Table17[[#All],[Meter]],Table17[[#All],[ID]],"**",0,1),"")</f>
        <v/>
      </c>
      <c r="I8259" t="str" cm="1">
        <f t="array" ref="I8259">IF(HymnIN[[#This Row],[Verse]]=0,_xlfn.XLOOKUP(HymnIN[[#This Row],[Text]],Table17[[#All],[Meter]],Table17[[#All],[Correct Full Meter]],"**",0,1),"")</f>
        <v/>
      </c>
    </row>
    <row r="8260" spans="1:9" x14ac:dyDescent="0.3">
      <c r="A8260">
        <v>415</v>
      </c>
      <c r="B8260">
        <v>2</v>
      </c>
      <c r="C8260">
        <v>5</v>
      </c>
      <c r="D8260">
        <v>9565</v>
      </c>
      <c r="E8260" t="s">
        <v>7892</v>
      </c>
      <c r="F8260" t="str">
        <f>IF(HymnIN[[#This Row],[Verse]]&lt;&gt;0,"",_xlfn.XLOOKUP(HymnIN[[#This Row],[Hymn]],HymnEN[[#All],[hymn_no]],HymnEN[[#All],[author_id]],"0",0,1))</f>
        <v/>
      </c>
      <c r="G82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'2', '5', 'Tu l\'amarezza ne subisti:');</v>
      </c>
      <c r="H8260" t="str" cm="1">
        <f t="array" ref="H8260">IF(HymnIN[[#This Row],[Verse]]=0,_xlfn.XLOOKUP(HymnIN[[#This Row],[Text]],Table17[[#All],[Meter]],Table17[[#All],[ID]],"**",0,1),"")</f>
        <v/>
      </c>
      <c r="I8260" t="str" cm="1">
        <f t="array" ref="I8260">IF(HymnIN[[#This Row],[Verse]]=0,_xlfn.XLOOKUP(HymnIN[[#This Row],[Text]],Table17[[#All],[Meter]],Table17[[#All],[Correct Full Meter]],"**",0,1),"")</f>
        <v/>
      </c>
    </row>
    <row r="8261" spans="1:9" x14ac:dyDescent="0.3">
      <c r="A8261">
        <v>415</v>
      </c>
      <c r="B8261">
        <v>2</v>
      </c>
      <c r="C8261">
        <v>6</v>
      </c>
      <c r="D8261">
        <v>9566</v>
      </c>
      <c r="E8261" t="s">
        <v>7893</v>
      </c>
      <c r="F8261" t="str">
        <f>IF(HymnIN[[#This Row],[Verse]]&lt;&gt;0,"",_xlfn.XLOOKUP(HymnIN[[#This Row],[Hymn]],HymnEN[[#All],[hymn_no]],HymnEN[[#All],[author_id]],"0",0,1))</f>
        <v/>
      </c>
      <c r="G82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'2', '6', 'Solo il Tuo amor riman per me.');</v>
      </c>
      <c r="H8261" t="str" cm="1">
        <f t="array" ref="H8261">IF(HymnIN[[#This Row],[Verse]]=0,_xlfn.XLOOKUP(HymnIN[[#This Row],[Text]],Table17[[#All],[Meter]],Table17[[#All],[ID]],"**",0,1),"")</f>
        <v/>
      </c>
      <c r="I8261" t="str" cm="1">
        <f t="array" ref="I8261">IF(HymnIN[[#This Row],[Verse]]=0,_xlfn.XLOOKUP(HymnIN[[#This Row],[Text]],Table17[[#All],[Meter]],Table17[[#All],[Correct Full Meter]],"**",0,1),"")</f>
        <v/>
      </c>
    </row>
    <row r="8262" spans="1:9" x14ac:dyDescent="0.3">
      <c r="A8262">
        <v>415</v>
      </c>
      <c r="B8262">
        <v>3</v>
      </c>
      <c r="C8262">
        <v>1</v>
      </c>
      <c r="D8262">
        <v>9567</v>
      </c>
      <c r="E8262" t="s">
        <v>7894</v>
      </c>
      <c r="F8262" t="str">
        <f>IF(HymnIN[[#This Row],[Verse]]&lt;&gt;0,"",_xlfn.XLOOKUP(HymnIN[[#This Row],[Hymn]],HymnEN[[#All],[hymn_no]],HymnEN[[#All],[author_id]],"0",0,1))</f>
        <v/>
      </c>
      <c r="G82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'3', '1', 'Della tempesta là fu inteso,');</v>
      </c>
      <c r="H8262" t="str" cm="1">
        <f t="array" ref="H8262">IF(HymnIN[[#This Row],[Verse]]=0,_xlfn.XLOOKUP(HymnIN[[#This Row],[Text]],Table17[[#All],[Meter]],Table17[[#All],[ID]],"**",0,1),"")</f>
        <v/>
      </c>
      <c r="I8262" t="str" cm="1">
        <f t="array" ref="I8262">IF(HymnIN[[#This Row],[Verse]]=0,_xlfn.XLOOKUP(HymnIN[[#This Row],[Text]],Table17[[#All],[Meter]],Table17[[#All],[Correct Full Meter]],"**",0,1),"")</f>
        <v/>
      </c>
    </row>
    <row r="8263" spans="1:9" x14ac:dyDescent="0.3">
      <c r="A8263">
        <v>415</v>
      </c>
      <c r="B8263">
        <v>3</v>
      </c>
      <c r="C8263">
        <v>2</v>
      </c>
      <c r="D8263">
        <v>9568</v>
      </c>
      <c r="E8263" t="s">
        <v>7895</v>
      </c>
      <c r="F8263" t="str">
        <f>IF(HymnIN[[#This Row],[Verse]]&lt;&gt;0,"",_xlfn.XLOOKUP(HymnIN[[#This Row],[Hymn]],HymnEN[[#All],[hymn_no]],HymnEN[[#All],[author_id]],"0",0,1))</f>
        <v/>
      </c>
      <c r="G82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'3', '2', 'Signore, il rombo su di Te;');</v>
      </c>
      <c r="H8263" t="str" cm="1">
        <f t="array" ref="H8263">IF(HymnIN[[#This Row],[Verse]]=0,_xlfn.XLOOKUP(HymnIN[[#This Row],[Text]],Table17[[#All],[Meter]],Table17[[#All],[ID]],"**",0,1),"")</f>
        <v/>
      </c>
      <c r="I8263" t="str" cm="1">
        <f t="array" ref="I8263">IF(HymnIN[[#This Row],[Verse]]=0,_xlfn.XLOOKUP(HymnIN[[#This Row],[Text]],Table17[[#All],[Meter]],Table17[[#All],[Correct Full Meter]],"**",0,1),"")</f>
        <v/>
      </c>
    </row>
    <row r="8264" spans="1:9" x14ac:dyDescent="0.3">
      <c r="A8264">
        <v>415</v>
      </c>
      <c r="B8264">
        <v>3</v>
      </c>
      <c r="C8264">
        <v>3</v>
      </c>
      <c r="D8264">
        <v>9569</v>
      </c>
      <c r="E8264" t="s">
        <v>7896</v>
      </c>
      <c r="F8264" t="str">
        <f>IF(HymnIN[[#This Row],[Verse]]&lt;&gt;0,"",_xlfn.XLOOKUP(HymnIN[[#This Row],[Hymn]],HymnEN[[#All],[hymn_no]],HymnEN[[#All],[author_id]],"0",0,1))</f>
        <v/>
      </c>
      <c r="G82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'3', '3', 'Tu fosti là per mia difesa,');</v>
      </c>
      <c r="H8264" t="str" cm="1">
        <f t="array" ref="H8264">IF(HymnIN[[#This Row],[Verse]]=0,_xlfn.XLOOKUP(HymnIN[[#This Row],[Text]],Table17[[#All],[Meter]],Table17[[#All],[ID]],"**",0,1),"")</f>
        <v/>
      </c>
      <c r="I8264" t="str" cm="1">
        <f t="array" ref="I8264">IF(HymnIN[[#This Row],[Verse]]=0,_xlfn.XLOOKUP(HymnIN[[#This Row],[Text]],Table17[[#All],[Meter]],Table17[[#All],[Correct Full Meter]],"**",0,1),"")</f>
        <v/>
      </c>
    </row>
    <row r="8265" spans="1:9" x14ac:dyDescent="0.3">
      <c r="A8265">
        <v>415</v>
      </c>
      <c r="B8265">
        <v>3</v>
      </c>
      <c r="C8265">
        <v>4</v>
      </c>
      <c r="D8265">
        <v>9570</v>
      </c>
      <c r="E8265" t="s">
        <v>7897</v>
      </c>
      <c r="F8265" t="str">
        <f>IF(HymnIN[[#This Row],[Verse]]&lt;&gt;0,"",_xlfn.XLOOKUP(HymnIN[[#This Row],[Hymn]],HymnEN[[#All],[hymn_no]],HymnEN[[#All],[author_id]],"0",0,1))</f>
        <v/>
      </c>
      <c r="G82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'3', '4', 'Subendo l\'uragan per me.');</v>
      </c>
      <c r="H8265" t="str" cm="1">
        <f t="array" ref="H8265">IF(HymnIN[[#This Row],[Verse]]=0,_xlfn.XLOOKUP(HymnIN[[#This Row],[Text]],Table17[[#All],[Meter]],Table17[[#All],[ID]],"**",0,1),"")</f>
        <v/>
      </c>
      <c r="I8265" t="str" cm="1">
        <f t="array" ref="I8265">IF(HymnIN[[#This Row],[Verse]]=0,_xlfn.XLOOKUP(HymnIN[[#This Row],[Text]],Table17[[#All],[Meter]],Table17[[#All],[Correct Full Meter]],"**",0,1),"")</f>
        <v/>
      </c>
    </row>
    <row r="8266" spans="1:9" x14ac:dyDescent="0.3">
      <c r="A8266">
        <v>415</v>
      </c>
      <c r="B8266">
        <v>3</v>
      </c>
      <c r="C8266">
        <v>5</v>
      </c>
      <c r="D8266">
        <v>9571</v>
      </c>
      <c r="E8266" t="s">
        <v>7898</v>
      </c>
      <c r="F8266" t="str">
        <f>IF(HymnIN[[#This Row],[Verse]]&lt;&gt;0,"",_xlfn.XLOOKUP(HymnIN[[#This Row],[Hymn]],HymnEN[[#All],[hymn_no]],HymnEN[[#All],[author_id]],"0",0,1))</f>
        <v/>
      </c>
      <c r="G82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'3', '5', 'Allor disfatto fu il Tuo viso:');</v>
      </c>
      <c r="H8266" t="str" cm="1">
        <f t="array" ref="H8266">IF(HymnIN[[#This Row],[Verse]]=0,_xlfn.XLOOKUP(HymnIN[[#This Row],[Text]],Table17[[#All],[Meter]],Table17[[#All],[ID]],"**",0,1),"")</f>
        <v/>
      </c>
      <c r="I8266" t="str" cm="1">
        <f t="array" ref="I8266">IF(HymnIN[[#This Row],[Verse]]=0,_xlfn.XLOOKUP(HymnIN[[#This Row],[Text]],Table17[[#All],[Meter]],Table17[[#All],[Correct Full Meter]],"**",0,1),"")</f>
        <v/>
      </c>
    </row>
    <row r="8267" spans="1:9" x14ac:dyDescent="0.3">
      <c r="A8267">
        <v>415</v>
      </c>
      <c r="B8267">
        <v>3</v>
      </c>
      <c r="C8267">
        <v>6</v>
      </c>
      <c r="D8267">
        <v>9572</v>
      </c>
      <c r="E8267" t="s">
        <v>7899</v>
      </c>
      <c r="F8267" t="str">
        <f>IF(HymnIN[[#This Row],[Verse]]&lt;&gt;0,"",_xlfn.XLOOKUP(HymnIN[[#This Row],[Hymn]],HymnEN[[#All],[hymn_no]],HymnEN[[#All],[author_id]],"0",0,1))</f>
        <v/>
      </c>
      <c r="G82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'3', '6', 'Serena pace or v\'è per me.');</v>
      </c>
      <c r="H8267" t="str" cm="1">
        <f t="array" ref="H8267">IF(HymnIN[[#This Row],[Verse]]=0,_xlfn.XLOOKUP(HymnIN[[#This Row],[Text]],Table17[[#All],[Meter]],Table17[[#All],[ID]],"**",0,1),"")</f>
        <v/>
      </c>
      <c r="I8267" t="str" cm="1">
        <f t="array" ref="I8267">IF(HymnIN[[#This Row],[Verse]]=0,_xlfn.XLOOKUP(HymnIN[[#This Row],[Text]],Table17[[#All],[Meter]],Table17[[#All],[Correct Full Meter]],"**",0,1),"")</f>
        <v/>
      </c>
    </row>
    <row r="8268" spans="1:9" x14ac:dyDescent="0.3">
      <c r="A8268">
        <v>415</v>
      </c>
      <c r="B8268">
        <v>4</v>
      </c>
      <c r="C8268">
        <v>1</v>
      </c>
      <c r="D8268">
        <v>9573</v>
      </c>
      <c r="E8268" t="s">
        <v>7900</v>
      </c>
      <c r="F8268" t="str">
        <f>IF(HymnIN[[#This Row],[Verse]]&lt;&gt;0,"",_xlfn.XLOOKUP(HymnIN[[#This Row],[Hymn]],HymnEN[[#All],[hymn_no]],HymnEN[[#All],[author_id]],"0",0,1))</f>
        <v/>
      </c>
      <c r="G82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'4', '1', 'Per me moristi Tu, Signore,');</v>
      </c>
      <c r="H8268" t="str" cm="1">
        <f t="array" ref="H8268">IF(HymnIN[[#This Row],[Verse]]=0,_xlfn.XLOOKUP(HymnIN[[#This Row],[Text]],Table17[[#All],[Meter]],Table17[[#All],[ID]],"**",0,1),"")</f>
        <v/>
      </c>
      <c r="I8268" t="str" cm="1">
        <f t="array" ref="I8268">IF(HymnIN[[#This Row],[Verse]]=0,_xlfn.XLOOKUP(HymnIN[[#This Row],[Text]],Table17[[#All],[Meter]],Table17[[#All],[Correct Full Meter]],"**",0,1),"")</f>
        <v/>
      </c>
    </row>
    <row r="8269" spans="1:9" x14ac:dyDescent="0.3">
      <c r="A8269">
        <v>415</v>
      </c>
      <c r="B8269">
        <v>4</v>
      </c>
      <c r="C8269">
        <v>2</v>
      </c>
      <c r="D8269">
        <v>9574</v>
      </c>
      <c r="E8269" t="s">
        <v>7901</v>
      </c>
      <c r="F8269" t="str">
        <f>IF(HymnIN[[#This Row],[Verse]]&lt;&gt;0,"",_xlfn.XLOOKUP(HymnIN[[#This Row],[Hymn]],HymnEN[[#All],[hymn_no]],HymnEN[[#All],[author_id]],"0",0,1))</f>
        <v/>
      </c>
      <c r="G82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'4', '2', 'Ed io pur morto son con Te;');</v>
      </c>
      <c r="H8269" t="str" cm="1">
        <f t="array" ref="H8269">IF(HymnIN[[#This Row],[Verse]]=0,_xlfn.XLOOKUP(HymnIN[[#This Row],[Text]],Table17[[#All],[Meter]],Table17[[#All],[ID]],"**",0,1),"")</f>
        <v/>
      </c>
      <c r="I8269" t="str" cm="1">
        <f t="array" ref="I8269">IF(HymnIN[[#This Row],[Verse]]=0,_xlfn.XLOOKUP(HymnIN[[#This Row],[Text]],Table17[[#All],[Meter]],Table17[[#All],[Correct Full Meter]],"**",0,1),"")</f>
        <v/>
      </c>
    </row>
    <row r="8270" spans="1:9" x14ac:dyDescent="0.3">
      <c r="A8270">
        <v>415</v>
      </c>
      <c r="B8270">
        <v>4</v>
      </c>
      <c r="C8270">
        <v>3</v>
      </c>
      <c r="D8270">
        <v>9575</v>
      </c>
      <c r="E8270" t="s">
        <v>7902</v>
      </c>
      <c r="F8270" t="str">
        <f>IF(HymnIN[[#This Row],[Verse]]&lt;&gt;0,"",_xlfn.XLOOKUP(HymnIN[[#This Row],[Hymn]],HymnEN[[#All],[hymn_no]],HymnEN[[#All],[author_id]],"0",0,1))</f>
        <v/>
      </c>
      <c r="G82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'4', '3', 'Sorgendo, i miei legami ognora');</v>
      </c>
      <c r="H8270" t="str" cm="1">
        <f t="array" ref="H8270">IF(HymnIN[[#This Row],[Verse]]=0,_xlfn.XLOOKUP(HymnIN[[#This Row],[Text]],Table17[[#All],[Meter]],Table17[[#All],[ID]],"**",0,1),"")</f>
        <v/>
      </c>
      <c r="I8270" t="str" cm="1">
        <f t="array" ref="I8270">IF(HymnIN[[#This Row],[Verse]]=0,_xlfn.XLOOKUP(HymnIN[[#This Row],[Text]],Table17[[#All],[Meter]],Table17[[#All],[Correct Full Meter]],"**",0,1),"")</f>
        <v/>
      </c>
    </row>
    <row r="8271" spans="1:9" x14ac:dyDescent="0.3">
      <c r="A8271">
        <v>415</v>
      </c>
      <c r="B8271">
        <v>4</v>
      </c>
      <c r="C8271">
        <v>4</v>
      </c>
      <c r="D8271">
        <v>9576</v>
      </c>
      <c r="E8271" t="s">
        <v>7903</v>
      </c>
      <c r="F8271" t="str">
        <f>IF(HymnIN[[#This Row],[Verse]]&lt;&gt;0,"",_xlfn.XLOOKUP(HymnIN[[#This Row],[Hymn]],HymnEN[[#All],[hymn_no]],HymnEN[[#All],[author_id]],"0",0,1))</f>
        <v/>
      </c>
      <c r="G82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'4', '4', 'Sciogliesti, ed ora vivi in me.');</v>
      </c>
      <c r="H8271" t="str" cm="1">
        <f t="array" ref="H8271">IF(HymnIN[[#This Row],[Verse]]=0,_xlfn.XLOOKUP(HymnIN[[#This Row],[Text]],Table17[[#All],[Meter]],Table17[[#All],[ID]],"**",0,1),"")</f>
        <v/>
      </c>
      <c r="I8271" t="str" cm="1">
        <f t="array" ref="I8271">IF(HymnIN[[#This Row],[Verse]]=0,_xlfn.XLOOKUP(HymnIN[[#This Row],[Text]],Table17[[#All],[Meter]],Table17[[#All],[Correct Full Meter]],"**",0,1),"")</f>
        <v/>
      </c>
    </row>
    <row r="8272" spans="1:9" x14ac:dyDescent="0.3">
      <c r="A8272">
        <v>415</v>
      </c>
      <c r="B8272">
        <v>4</v>
      </c>
      <c r="C8272">
        <v>5</v>
      </c>
      <c r="D8272">
        <v>9577</v>
      </c>
      <c r="E8272" t="s">
        <v>7904</v>
      </c>
      <c r="F8272" t="str">
        <f>IF(HymnIN[[#This Row],[Verse]]&lt;&gt;0,"",_xlfn.XLOOKUP(HymnIN[[#This Row],[Hymn]],HymnEN[[#All],[hymn_no]],HymnEN[[#All],[author_id]],"0",0,1))</f>
        <v/>
      </c>
      <c r="G82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'4', '5', 'Del Padre il volto in grazia ora');</v>
      </c>
      <c r="H8272" t="str" cm="1">
        <f t="array" ref="H8272">IF(HymnIN[[#This Row],[Verse]]=0,_xlfn.XLOOKUP(HymnIN[[#This Row],[Text]],Table17[[#All],[Meter]],Table17[[#All],[ID]],"**",0,1),"")</f>
        <v/>
      </c>
      <c r="I8272" t="str" cm="1">
        <f t="array" ref="I8272">IF(HymnIN[[#This Row],[Verse]]=0,_xlfn.XLOOKUP(HymnIN[[#This Row],[Text]],Table17[[#All],[Meter]],Table17[[#All],[Correct Full Meter]],"**",0,1),"")</f>
        <v/>
      </c>
    </row>
    <row r="8273" spans="1:9" x14ac:dyDescent="0.3">
      <c r="A8273">
        <v>415</v>
      </c>
      <c r="B8273">
        <v>4</v>
      </c>
      <c r="C8273">
        <v>6</v>
      </c>
      <c r="D8273">
        <v>9578</v>
      </c>
      <c r="E8273" t="s">
        <v>7905</v>
      </c>
      <c r="F8273" t="str">
        <f>IF(HymnIN[[#This Row],[Verse]]&lt;&gt;0,"",_xlfn.XLOOKUP(HymnIN[[#This Row],[Hymn]],HymnEN[[#All],[hymn_no]],HymnEN[[#All],[author_id]],"0",0,1))</f>
        <v/>
      </c>
      <c r="G82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('415', '4', '6', 'Risplende in luce su di me.');</v>
      </c>
      <c r="H8273" t="str" cm="1">
        <f t="array" ref="H8273">IF(HymnIN[[#This Row],[Verse]]=0,_xlfn.XLOOKUP(HymnIN[[#This Row],[Text]],Table17[[#All],[Meter]],Table17[[#All],[ID]],"**",0,1),"")</f>
        <v/>
      </c>
      <c r="I8273" t="str" cm="1">
        <f t="array" ref="I8273">IF(HymnIN[[#This Row],[Verse]]=0,_xlfn.XLOOKUP(HymnIN[[#This Row],[Text]],Table17[[#All],[Meter]],Table17[[#All],[Correct Full Meter]],"**",0,1),"")</f>
        <v/>
      </c>
    </row>
    <row r="8274" spans="1:9" x14ac:dyDescent="0.3">
      <c r="A8274">
        <v>416</v>
      </c>
      <c r="B8274">
        <v>0</v>
      </c>
      <c r="C8274">
        <v>0</v>
      </c>
      <c r="D8274">
        <v>9582</v>
      </c>
      <c r="E8274" t="s">
        <v>507</v>
      </c>
      <c r="F8274">
        <f>IF(HymnIN[[#This Row],[Verse]]&lt;&gt;0,"",_xlfn.XLOOKUP(HymnIN[[#This Row],[Hymn]],HymnEN[[#All],[hymn_no]],HymnEN[[#All],[author_id]],"0",0,1))</f>
        <v>44</v>
      </c>
      <c r="G82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('416', '8.7.8.7.8.7.8.7.', '25', '44');</v>
      </c>
      <c r="H8274" cm="1">
        <f t="array" ref="H8274">IF(HymnIN[[#This Row],[Verse]]=0,_xlfn.XLOOKUP(HymnIN[[#This Row],[Text]],Table17[[#All],[Meter]],Table17[[#All],[ID]],"**",0,1),"")</f>
        <v>25</v>
      </c>
      <c r="I8274" t="str" cm="1">
        <f t="array" ref="I8274">IF(HymnIN[[#This Row],[Verse]]=0,_xlfn.XLOOKUP(HymnIN[[#This Row],[Text]],Table17[[#All],[Meter]],Table17[[#All],[Correct Full Meter]],"**",0,1),"")</f>
        <v>8.7.8.7.8.7.8.7.</v>
      </c>
    </row>
    <row r="8275" spans="1:9" x14ac:dyDescent="0.3">
      <c r="A8275">
        <v>416</v>
      </c>
      <c r="B8275">
        <v>1</v>
      </c>
      <c r="C8275">
        <v>1</v>
      </c>
      <c r="D8275">
        <v>9583</v>
      </c>
      <c r="E8275" t="s">
        <v>7906</v>
      </c>
      <c r="F8275" t="str">
        <f>IF(HymnIN[[#This Row],[Verse]]&lt;&gt;0,"",_xlfn.XLOOKUP(HymnIN[[#This Row],[Hymn]],HymnEN[[#All],[hymn_no]],HymnEN[[#All],[author_id]],"0",0,1))</f>
        <v/>
      </c>
      <c r="G82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'1', 'PADRE nostro, riverenti');</v>
      </c>
      <c r="H8275" t="str" cm="1">
        <f t="array" ref="H8275">IF(HymnIN[[#This Row],[Verse]]=0,_xlfn.XLOOKUP(HymnIN[[#This Row],[Text]],Table17[[#All],[Meter]],Table17[[#All],[ID]],"**",0,1),"")</f>
        <v/>
      </c>
      <c r="I8275" t="str" cm="1">
        <f t="array" ref="I8275">IF(HymnIN[[#This Row],[Verse]]=0,_xlfn.XLOOKUP(HymnIN[[#This Row],[Text]],Table17[[#All],[Meter]],Table17[[#All],[Correct Full Meter]],"**",0,1),"")</f>
        <v/>
      </c>
    </row>
    <row r="8276" spans="1:9" x14ac:dyDescent="0.3">
      <c r="A8276">
        <v>416</v>
      </c>
      <c r="B8276">
        <v>1</v>
      </c>
      <c r="C8276">
        <v>2</v>
      </c>
      <c r="D8276">
        <v>9584</v>
      </c>
      <c r="E8276" t="s">
        <v>7907</v>
      </c>
      <c r="F8276" t="str">
        <f>IF(HymnIN[[#This Row],[Verse]]&lt;&gt;0,"",_xlfn.XLOOKUP(HymnIN[[#This Row],[Hymn]],HymnEN[[#All],[hymn_no]],HymnEN[[#All],[author_id]],"0",0,1))</f>
        <v/>
      </c>
      <c r="G82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'2', 'T\'adoriam dal nostro cuor,');</v>
      </c>
      <c r="H8276" t="str" cm="1">
        <f t="array" ref="H8276">IF(HymnIN[[#This Row],[Verse]]=0,_xlfn.XLOOKUP(HymnIN[[#This Row],[Text]],Table17[[#All],[Meter]],Table17[[#All],[ID]],"**",0,1),"")</f>
        <v/>
      </c>
      <c r="I8276" t="str" cm="1">
        <f t="array" ref="I8276">IF(HymnIN[[#This Row],[Verse]]=0,_xlfn.XLOOKUP(HymnIN[[#This Row],[Text]],Table17[[#All],[Meter]],Table17[[#All],[Correct Full Meter]],"**",0,1),"")</f>
        <v/>
      </c>
    </row>
    <row r="8277" spans="1:9" x14ac:dyDescent="0.3">
      <c r="A8277">
        <v>416</v>
      </c>
      <c r="B8277">
        <v>1</v>
      </c>
      <c r="C8277">
        <v>3</v>
      </c>
      <c r="D8277">
        <v>9585</v>
      </c>
      <c r="E8277" t="s">
        <v>7908</v>
      </c>
      <c r="F8277" t="str">
        <f>IF(HymnIN[[#This Row],[Verse]]&lt;&gt;0,"",_xlfn.XLOOKUP(HymnIN[[#This Row],[Hymn]],HymnEN[[#All],[hymn_no]],HymnEN[[#All],[author_id]],"0",0,1))</f>
        <v/>
      </c>
      <c r="G82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'3', 'Te supremo discerniamo');</v>
      </c>
      <c r="H8277" t="str" cm="1">
        <f t="array" ref="H8277">IF(HymnIN[[#This Row],[Verse]]=0,_xlfn.XLOOKUP(HymnIN[[#This Row],[Text]],Table17[[#All],[Meter]],Table17[[#All],[ID]],"**",0,1),"")</f>
        <v/>
      </c>
      <c r="I8277" t="str" cm="1">
        <f t="array" ref="I8277">IF(HymnIN[[#This Row],[Verse]]=0,_xlfn.XLOOKUP(HymnIN[[#This Row],[Text]],Table17[[#All],[Meter]],Table17[[#All],[Correct Full Meter]],"**",0,1),"")</f>
        <v/>
      </c>
    </row>
    <row r="8278" spans="1:9" x14ac:dyDescent="0.3">
      <c r="A8278">
        <v>416</v>
      </c>
      <c r="B8278">
        <v>1</v>
      </c>
      <c r="C8278">
        <v>4</v>
      </c>
      <c r="D8278">
        <v>9586</v>
      </c>
      <c r="E8278" t="s">
        <v>7909</v>
      </c>
      <c r="F8278" t="str">
        <f>IF(HymnIN[[#This Row],[Verse]]&lt;&gt;0,"",_xlfn.XLOOKUP(HymnIN[[#This Row],[Hymn]],HymnEN[[#All],[hymn_no]],HymnEN[[#All],[author_id]],"0",0,1))</f>
        <v/>
      </c>
      <c r="G82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'4', 'Nell\'economia d\'amor;');</v>
      </c>
      <c r="H8278" t="str" cm="1">
        <f t="array" ref="H8278">IF(HymnIN[[#This Row],[Verse]]=0,_xlfn.XLOOKUP(HymnIN[[#This Row],[Text]],Table17[[#All],[Meter]],Table17[[#All],[ID]],"**",0,1),"")</f>
        <v/>
      </c>
      <c r="I8278" t="str" cm="1">
        <f t="array" ref="I8278">IF(HymnIN[[#This Row],[Verse]]=0,_xlfn.XLOOKUP(HymnIN[[#This Row],[Text]],Table17[[#All],[Meter]],Table17[[#All],[Correct Full Meter]],"**",0,1),"")</f>
        <v/>
      </c>
    </row>
    <row r="8279" spans="1:9" x14ac:dyDescent="0.3">
      <c r="A8279">
        <v>416</v>
      </c>
      <c r="B8279">
        <v>1</v>
      </c>
      <c r="C8279">
        <v>5</v>
      </c>
      <c r="D8279">
        <v>9587</v>
      </c>
      <c r="E8279" t="s">
        <v>7910</v>
      </c>
      <c r="F8279" t="str">
        <f>IF(HymnIN[[#This Row],[Verse]]&lt;&gt;0,"",_xlfn.XLOOKUP(HymnIN[[#This Row],[Hymn]],HymnEN[[#All],[hymn_no]],HymnEN[[#All],[author_id]],"0",0,1))</f>
        <v/>
      </c>
      <c r="G82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'5', 'Tu maggior di tutto sei,');</v>
      </c>
      <c r="H8279" t="str" cm="1">
        <f t="array" ref="H8279">IF(HymnIN[[#This Row],[Verse]]=0,_xlfn.XLOOKUP(HymnIN[[#This Row],[Text]],Table17[[#All],[Meter]],Table17[[#All],[ID]],"**",0,1),"")</f>
        <v/>
      </c>
      <c r="I8279" t="str" cm="1">
        <f t="array" ref="I8279">IF(HymnIN[[#This Row],[Verse]]=0,_xlfn.XLOOKUP(HymnIN[[#This Row],[Text]],Table17[[#All],[Meter]],Table17[[#All],[Correct Full Meter]],"**",0,1),"")</f>
        <v/>
      </c>
    </row>
    <row r="8280" spans="1:9" x14ac:dyDescent="0.3">
      <c r="A8280">
        <v>416</v>
      </c>
      <c r="B8280">
        <v>1</v>
      </c>
      <c r="C8280">
        <v>6</v>
      </c>
      <c r="D8280">
        <v>9588</v>
      </c>
      <c r="E8280" t="s">
        <v>7911</v>
      </c>
      <c r="F8280" t="str">
        <f>IF(HymnIN[[#This Row],[Verse]]&lt;&gt;0,"",_xlfn.XLOOKUP(HymnIN[[#This Row],[Hymn]],HymnEN[[#All],[hymn_no]],HymnEN[[#All],[author_id]],"0",0,1))</f>
        <v/>
      </c>
      <c r="G82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'6', 'Gloria hai Tu in rivelazion;');</v>
      </c>
      <c r="H8280" t="str" cm="1">
        <f t="array" ref="H8280">IF(HymnIN[[#This Row],[Verse]]=0,_xlfn.XLOOKUP(HymnIN[[#This Row],[Text]],Table17[[#All],[Meter]],Table17[[#All],[ID]],"**",0,1),"")</f>
        <v/>
      </c>
      <c r="I8280" t="str" cm="1">
        <f t="array" ref="I8280">IF(HymnIN[[#This Row],[Verse]]=0,_xlfn.XLOOKUP(HymnIN[[#This Row],[Text]],Table17[[#All],[Meter]],Table17[[#All],[Correct Full Meter]],"**",0,1),"")</f>
        <v/>
      </c>
    </row>
    <row r="8281" spans="1:9" x14ac:dyDescent="0.3">
      <c r="A8281">
        <v>416</v>
      </c>
      <c r="B8281">
        <v>1</v>
      </c>
      <c r="C8281">
        <v>7</v>
      </c>
      <c r="D8281">
        <v>9589</v>
      </c>
      <c r="E8281" t="s">
        <v>7912</v>
      </c>
      <c r="F8281" t="str">
        <f>IF(HymnIN[[#This Row],[Verse]]&lt;&gt;0,"",_xlfn.XLOOKUP(HymnIN[[#This Row],[Hymn]],HymnEN[[#All],[hymn_no]],HymnEN[[#All],[author_id]],"0",0,1))</f>
        <v/>
      </c>
      <c r="G82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'7', 'Dai Tuoi figli a Te si leva');</v>
      </c>
      <c r="H8281" t="str" cm="1">
        <f t="array" ref="H8281">IF(HymnIN[[#This Row],[Verse]]=0,_xlfn.XLOOKUP(HymnIN[[#This Row],[Text]],Table17[[#All],[Meter]],Table17[[#All],[ID]],"**",0,1),"")</f>
        <v/>
      </c>
      <c r="I8281" t="str" cm="1">
        <f t="array" ref="I8281">IF(HymnIN[[#This Row],[Verse]]=0,_xlfn.XLOOKUP(HymnIN[[#This Row],[Text]],Table17[[#All],[Meter]],Table17[[#All],[Correct Full Meter]],"**",0,1),"")</f>
        <v/>
      </c>
    </row>
    <row r="8282" spans="1:9" x14ac:dyDescent="0.3">
      <c r="A8282">
        <v>416</v>
      </c>
      <c r="B8282">
        <v>1</v>
      </c>
      <c r="C8282">
        <v>8</v>
      </c>
      <c r="D8282">
        <v>9590</v>
      </c>
      <c r="E8282" t="s">
        <v>7913</v>
      </c>
      <c r="F8282" t="str">
        <f>IF(HymnIN[[#This Row],[Verse]]&lt;&gt;0,"",_xlfn.XLOOKUP(HymnIN[[#This Row],[Hymn]],HymnEN[[#All],[hymn_no]],HymnEN[[#All],[author_id]],"0",0,1))</f>
        <v/>
      </c>
      <c r="G82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'1', '8', 'Un\'eterna adorazion.');</v>
      </c>
      <c r="H8282" t="str" cm="1">
        <f t="array" ref="H8282">IF(HymnIN[[#This Row],[Verse]]=0,_xlfn.XLOOKUP(HymnIN[[#This Row],[Text]],Table17[[#All],[Meter]],Table17[[#All],[ID]],"**",0,1),"")</f>
        <v/>
      </c>
      <c r="I8282" t="str" cm="1">
        <f t="array" ref="I8282">IF(HymnIN[[#This Row],[Verse]]=0,_xlfn.XLOOKUP(HymnIN[[#This Row],[Text]],Table17[[#All],[Meter]],Table17[[#All],[Correct Full Meter]],"**",0,1),"")</f>
        <v/>
      </c>
    </row>
    <row r="8283" spans="1:9" x14ac:dyDescent="0.3">
      <c r="A8283">
        <v>416</v>
      </c>
      <c r="B8283">
        <v>2</v>
      </c>
      <c r="C8283">
        <v>1</v>
      </c>
      <c r="D8283">
        <v>9591</v>
      </c>
      <c r="E8283" t="s">
        <v>7914</v>
      </c>
      <c r="F8283" t="str">
        <f>IF(HymnIN[[#This Row],[Verse]]&lt;&gt;0,"",_xlfn.XLOOKUP(HymnIN[[#This Row],[Hymn]],HymnEN[[#All],[hymn_no]],HymnEN[[#All],[author_id]],"0",0,1))</f>
        <v/>
      </c>
      <c r="G82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'1', 'Tu oprasti per compire');</v>
      </c>
      <c r="H8283" t="str" cm="1">
        <f t="array" ref="H8283">IF(HymnIN[[#This Row],[Verse]]=0,_xlfn.XLOOKUP(HymnIN[[#This Row],[Text]],Table17[[#All],[Meter]],Table17[[#All],[ID]],"**",0,1),"")</f>
        <v/>
      </c>
      <c r="I8283" t="str" cm="1">
        <f t="array" ref="I8283">IF(HymnIN[[#This Row],[Verse]]=0,_xlfn.XLOOKUP(HymnIN[[#This Row],[Text]],Table17[[#All],[Meter]],Table17[[#All],[Correct Full Meter]],"**",0,1),"")</f>
        <v/>
      </c>
    </row>
    <row r="8284" spans="1:9" x14ac:dyDescent="0.3">
      <c r="A8284">
        <v>416</v>
      </c>
      <c r="B8284">
        <v>2</v>
      </c>
      <c r="C8284">
        <v>2</v>
      </c>
      <c r="D8284">
        <v>9592</v>
      </c>
      <c r="E8284" t="s">
        <v>7915</v>
      </c>
      <c r="F8284" t="str">
        <f>IF(HymnIN[[#This Row],[Verse]]&lt;&gt;0,"",_xlfn.XLOOKUP(HymnIN[[#This Row],[Hymn]],HymnEN[[#All],[hymn_no]],HymnEN[[#All],[author_id]],"0",0,1))</f>
        <v/>
      </c>
      <c r="G82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'2', 'I consigli del Tuo cuor:');</v>
      </c>
      <c r="H8284" t="str" cm="1">
        <f t="array" ref="H8284">IF(HymnIN[[#This Row],[Verse]]=0,_xlfn.XLOOKUP(HymnIN[[#This Row],[Text]],Table17[[#All],[Meter]],Table17[[#All],[ID]],"**",0,1),"")</f>
        <v/>
      </c>
      <c r="I8284" t="str" cm="1">
        <f t="array" ref="I8284">IF(HymnIN[[#This Row],[Verse]]=0,_xlfn.XLOOKUP(HymnIN[[#This Row],[Text]],Table17[[#All],[Meter]],Table17[[#All],[Correct Full Meter]],"**",0,1),"")</f>
        <v/>
      </c>
    </row>
    <row r="8285" spans="1:9" x14ac:dyDescent="0.3">
      <c r="A8285">
        <v>416</v>
      </c>
      <c r="B8285">
        <v>2</v>
      </c>
      <c r="C8285">
        <v>3</v>
      </c>
      <c r="D8285">
        <v>9593</v>
      </c>
      <c r="E8285" t="s">
        <v>7916</v>
      </c>
      <c r="F8285" t="str">
        <f>IF(HymnIN[[#This Row],[Verse]]&lt;&gt;0,"",_xlfn.XLOOKUP(HymnIN[[#This Row],[Hymn]],HymnEN[[#All],[hymn_no]],HymnEN[[#All],[author_id]],"0",0,1))</f>
        <v/>
      </c>
      <c r="G82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'3', 'Nel Diletto benedetti');</v>
      </c>
      <c r="H8285" t="str" cm="1">
        <f t="array" ref="H8285">IF(HymnIN[[#This Row],[Verse]]=0,_xlfn.XLOOKUP(HymnIN[[#This Row],[Text]],Table17[[#All],[Meter]],Table17[[#All],[ID]],"**",0,1),"")</f>
        <v/>
      </c>
      <c r="I8285" t="str" cm="1">
        <f t="array" ref="I8285">IF(HymnIN[[#This Row],[Verse]]=0,_xlfn.XLOOKUP(HymnIN[[#This Row],[Text]],Table17[[#All],[Meter]],Table17[[#All],[Correct Full Meter]],"**",0,1),"")</f>
        <v/>
      </c>
    </row>
    <row r="8286" spans="1:9" x14ac:dyDescent="0.3">
      <c r="A8286">
        <v>416</v>
      </c>
      <c r="B8286">
        <v>2</v>
      </c>
      <c r="C8286">
        <v>4</v>
      </c>
      <c r="D8286">
        <v>9594</v>
      </c>
      <c r="E8286" t="s">
        <v>7917</v>
      </c>
      <c r="F8286" t="str">
        <f>IF(HymnIN[[#This Row],[Verse]]&lt;&gt;0,"",_xlfn.XLOOKUP(HymnIN[[#This Row],[Hymn]],HymnEN[[#All],[hymn_no]],HymnEN[[#All],[author_id]],"0",0,1))</f>
        <v/>
      </c>
      <c r="G82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'4', 'A Te diamo lode e onor.');</v>
      </c>
      <c r="H8286" t="str" cm="1">
        <f t="array" ref="H8286">IF(HymnIN[[#This Row],[Verse]]=0,_xlfn.XLOOKUP(HymnIN[[#This Row],[Text]],Table17[[#All],[Meter]],Table17[[#All],[ID]],"**",0,1),"")</f>
        <v/>
      </c>
      <c r="I8286" t="str" cm="1">
        <f t="array" ref="I8286">IF(HymnIN[[#This Row],[Verse]]=0,_xlfn.XLOOKUP(HymnIN[[#This Row],[Text]],Table17[[#All],[Meter]],Table17[[#All],[Correct Full Meter]],"**",0,1),"")</f>
        <v/>
      </c>
    </row>
    <row r="8287" spans="1:9" x14ac:dyDescent="0.3">
      <c r="A8287">
        <v>416</v>
      </c>
      <c r="B8287">
        <v>2</v>
      </c>
      <c r="C8287">
        <v>5</v>
      </c>
      <c r="D8287">
        <v>9595</v>
      </c>
      <c r="E8287" t="s">
        <v>7918</v>
      </c>
      <c r="F8287" t="str">
        <f>IF(HymnIN[[#This Row],[Verse]]&lt;&gt;0,"",_xlfn.XLOOKUP(HymnIN[[#This Row],[Hymn]],HymnEN[[#All],[hymn_no]],HymnEN[[#All],[author_id]],"0",0,1))</f>
        <v/>
      </c>
      <c r="G82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'5', 'Da Te ha nome ogni famiglia');</v>
      </c>
      <c r="H8287" t="str" cm="1">
        <f t="array" ref="H8287">IF(HymnIN[[#This Row],[Verse]]=0,_xlfn.XLOOKUP(HymnIN[[#This Row],[Text]],Table17[[#All],[Meter]],Table17[[#All],[ID]],"**",0,1),"")</f>
        <v/>
      </c>
      <c r="I8287" t="str" cm="1">
        <f t="array" ref="I8287">IF(HymnIN[[#This Row],[Verse]]=0,_xlfn.XLOOKUP(HymnIN[[#This Row],[Text]],Table17[[#All],[Meter]],Table17[[#All],[Correct Full Meter]],"**",0,1),"")</f>
        <v/>
      </c>
    </row>
    <row r="8288" spans="1:9" x14ac:dyDescent="0.3">
      <c r="A8288">
        <v>416</v>
      </c>
      <c r="B8288">
        <v>2</v>
      </c>
      <c r="C8288">
        <v>6</v>
      </c>
      <c r="D8288">
        <v>9596</v>
      </c>
      <c r="E8288" t="s">
        <v>7919</v>
      </c>
      <c r="F8288" t="str">
        <f>IF(HymnIN[[#This Row],[Verse]]&lt;&gt;0,"",_xlfn.XLOOKUP(HymnIN[[#This Row],[Hymn]],HymnEN[[#All],[hymn_no]],HymnEN[[#All],[author_id]],"0",0,1))</f>
        <v/>
      </c>
      <c r="G82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'6', 'E la Tua benedizion');</v>
      </c>
      <c r="H8288" t="str" cm="1">
        <f t="array" ref="H8288">IF(HymnIN[[#This Row],[Verse]]=0,_xlfn.XLOOKUP(HymnIN[[#This Row],[Text]],Table17[[#All],[Meter]],Table17[[#All],[ID]],"**",0,1),"")</f>
        <v/>
      </c>
      <c r="I8288" t="str" cm="1">
        <f t="array" ref="I8288">IF(HymnIN[[#This Row],[Verse]]=0,_xlfn.XLOOKUP(HymnIN[[#This Row],[Text]],Table17[[#All],[Meter]],Table17[[#All],[Correct Full Meter]],"**",0,1),"")</f>
        <v/>
      </c>
    </row>
    <row r="8289" spans="1:9" x14ac:dyDescent="0.3">
      <c r="A8289">
        <v>416</v>
      </c>
      <c r="B8289">
        <v>2</v>
      </c>
      <c r="C8289">
        <v>7</v>
      </c>
      <c r="D8289">
        <v>9597</v>
      </c>
      <c r="E8289" t="s">
        <v>7920</v>
      </c>
      <c r="F8289" t="str">
        <f>IF(HymnIN[[#This Row],[Verse]]&lt;&gt;0,"",_xlfn.XLOOKUP(HymnIN[[#This Row],[Hymn]],HymnEN[[#All],[hymn_no]],HymnEN[[#All],[author_id]],"0",0,1))</f>
        <v/>
      </c>
      <c r="G82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'7', 'Da per tutto si diffonde;');</v>
      </c>
      <c r="H8289" t="str" cm="1">
        <f t="array" ref="H8289">IF(HymnIN[[#This Row],[Verse]]=0,_xlfn.XLOOKUP(HymnIN[[#This Row],[Text]],Table17[[#All],[Meter]],Table17[[#All],[ID]],"**",0,1),"")</f>
        <v/>
      </c>
      <c r="I8289" t="str" cm="1">
        <f t="array" ref="I8289">IF(HymnIN[[#This Row],[Verse]]=0,_xlfn.XLOOKUP(HymnIN[[#This Row],[Text]],Table17[[#All],[Meter]],Table17[[#All],[Correct Full Meter]],"**",0,1),"")</f>
        <v/>
      </c>
    </row>
    <row r="8290" spans="1:9" x14ac:dyDescent="0.3">
      <c r="A8290">
        <v>416</v>
      </c>
      <c r="B8290">
        <v>2</v>
      </c>
      <c r="C8290">
        <v>8</v>
      </c>
      <c r="D8290">
        <v>9598</v>
      </c>
      <c r="E8290" t="s">
        <v>7921</v>
      </c>
      <c r="F8290" t="str">
        <f>IF(HymnIN[[#This Row],[Verse]]&lt;&gt;0,"",_xlfn.XLOOKUP(HymnIN[[#This Row],[Hymn]],HymnEN[[#All],[hymn_no]],HymnEN[[#All],[author_id]],"0",0,1))</f>
        <v/>
      </c>
      <c r="G82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'2', '8', 'Tu sei Fonte d\'ogni don.');</v>
      </c>
      <c r="H8290" t="str" cm="1">
        <f t="array" ref="H8290">IF(HymnIN[[#This Row],[Verse]]=0,_xlfn.XLOOKUP(HymnIN[[#This Row],[Text]],Table17[[#All],[Meter]],Table17[[#All],[ID]],"**",0,1),"")</f>
        <v/>
      </c>
      <c r="I8290" t="str" cm="1">
        <f t="array" ref="I8290">IF(HymnIN[[#This Row],[Verse]]=0,_xlfn.XLOOKUP(HymnIN[[#This Row],[Text]],Table17[[#All],[Meter]],Table17[[#All],[Correct Full Meter]],"**",0,1),"")</f>
        <v/>
      </c>
    </row>
    <row r="8291" spans="1:9" x14ac:dyDescent="0.3">
      <c r="A8291">
        <v>416</v>
      </c>
      <c r="B8291">
        <v>3</v>
      </c>
      <c r="C8291">
        <v>1</v>
      </c>
      <c r="D8291">
        <v>9599</v>
      </c>
      <c r="E8291" t="s">
        <v>7922</v>
      </c>
      <c r="F8291" t="str">
        <f>IF(HymnIN[[#This Row],[Verse]]&lt;&gt;0,"",_xlfn.XLOOKUP(HymnIN[[#This Row],[Hymn]],HymnEN[[#All],[hymn_no]],HymnEN[[#All],[author_id]],"0",0,1))</f>
        <v/>
      </c>
      <c r="G82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'1', 'Per lo Spirto T\'adoriamo:');</v>
      </c>
      <c r="H8291" t="str" cm="1">
        <f t="array" ref="H8291">IF(HymnIN[[#This Row],[Verse]]=0,_xlfn.XLOOKUP(HymnIN[[#This Row],[Text]],Table17[[#All],[Meter]],Table17[[#All],[ID]],"**",0,1),"")</f>
        <v/>
      </c>
      <c r="I8291" t="str" cm="1">
        <f t="array" ref="I8291">IF(HymnIN[[#This Row],[Verse]]=0,_xlfn.XLOOKUP(HymnIN[[#This Row],[Text]],Table17[[#All],[Meter]],Table17[[#All],[Correct Full Meter]],"**",0,1),"")</f>
        <v/>
      </c>
    </row>
    <row r="8292" spans="1:9" x14ac:dyDescent="0.3">
      <c r="A8292">
        <v>416</v>
      </c>
      <c r="B8292">
        <v>3</v>
      </c>
      <c r="C8292">
        <v>2</v>
      </c>
      <c r="D8292">
        <v>9600</v>
      </c>
      <c r="E8292" t="s">
        <v>7923</v>
      </c>
      <c r="F8292" t="str">
        <f>IF(HymnIN[[#This Row],[Verse]]&lt;&gt;0,"",_xlfn.XLOOKUP(HymnIN[[#This Row],[Hymn]],HymnEN[[#All],[hymn_no]],HymnEN[[#All],[author_id]],"0",0,1))</f>
        <v/>
      </c>
      <c r="G82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'2', 'Il Figliol Ti rivelò');</v>
      </c>
      <c r="H8292" t="str" cm="1">
        <f t="array" ref="H8292">IF(HymnIN[[#This Row],[Verse]]=0,_xlfn.XLOOKUP(HymnIN[[#This Row],[Text]],Table17[[#All],[Meter]],Table17[[#All],[ID]],"**",0,1),"")</f>
        <v/>
      </c>
      <c r="I8292" t="str" cm="1">
        <f t="array" ref="I8292">IF(HymnIN[[#This Row],[Verse]]=0,_xlfn.XLOOKUP(HymnIN[[#This Row],[Text]],Table17[[#All],[Meter]],Table17[[#All],[Correct Full Meter]],"**",0,1),"")</f>
        <v/>
      </c>
    </row>
    <row r="8293" spans="1:9" x14ac:dyDescent="0.3">
      <c r="A8293">
        <v>416</v>
      </c>
      <c r="B8293">
        <v>3</v>
      </c>
      <c r="C8293">
        <v>3</v>
      </c>
      <c r="D8293">
        <v>9601</v>
      </c>
      <c r="E8293" t="s">
        <v>7924</v>
      </c>
      <c r="F8293" t="str">
        <f>IF(HymnIN[[#This Row],[Verse]]&lt;&gt;0,"",_xlfn.XLOOKUP(HymnIN[[#This Row],[Hymn]],HymnEN[[#All],[hymn_no]],HymnEN[[#All],[author_id]],"0",0,1))</f>
        <v/>
      </c>
      <c r="G82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'3', 'E l\'amore Tuo divino');</v>
      </c>
      <c r="H8293" t="str" cm="1">
        <f t="array" ref="H8293">IF(HymnIN[[#This Row],[Verse]]=0,_xlfn.XLOOKUP(HymnIN[[#This Row],[Text]],Table17[[#All],[Meter]],Table17[[#All],[ID]],"**",0,1),"")</f>
        <v/>
      </c>
      <c r="I8293" t="str" cm="1">
        <f t="array" ref="I8293">IF(HymnIN[[#This Row],[Verse]]=0,_xlfn.XLOOKUP(HymnIN[[#This Row],[Text]],Table17[[#All],[Meter]],Table17[[#All],[Correct Full Meter]],"**",0,1),"")</f>
        <v/>
      </c>
    </row>
    <row r="8294" spans="1:9" x14ac:dyDescent="0.3">
      <c r="A8294">
        <v>416</v>
      </c>
      <c r="B8294">
        <v>3</v>
      </c>
      <c r="C8294">
        <v>4</v>
      </c>
      <c r="D8294">
        <v>9602</v>
      </c>
      <c r="E8294" t="s">
        <v>7925</v>
      </c>
      <c r="F8294" t="str">
        <f>IF(HymnIN[[#This Row],[Verse]]&lt;&gt;0,"",_xlfn.XLOOKUP(HymnIN[[#This Row],[Hymn]],HymnEN[[#All],[hymn_no]],HymnEN[[#All],[author_id]],"0",0,1))</f>
        <v/>
      </c>
      <c r="G82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'4', 'Nella Sua bontà mostrò.');</v>
      </c>
      <c r="H8294" t="str" cm="1">
        <f t="array" ref="H8294">IF(HymnIN[[#This Row],[Verse]]=0,_xlfn.XLOOKUP(HymnIN[[#This Row],[Text]],Table17[[#All],[Meter]],Table17[[#All],[ID]],"**",0,1),"")</f>
        <v/>
      </c>
      <c r="I8294" t="str" cm="1">
        <f t="array" ref="I8294">IF(HymnIN[[#This Row],[Verse]]=0,_xlfn.XLOOKUP(HymnIN[[#This Row],[Text]],Table17[[#All],[Meter]],Table17[[#All],[Correct Full Meter]],"**",0,1),"")</f>
        <v/>
      </c>
    </row>
    <row r="8295" spans="1:9" x14ac:dyDescent="0.3">
      <c r="A8295">
        <v>416</v>
      </c>
      <c r="B8295">
        <v>3</v>
      </c>
      <c r="C8295">
        <v>5</v>
      </c>
      <c r="D8295">
        <v>9603</v>
      </c>
      <c r="E8295" t="s">
        <v>7926</v>
      </c>
      <c r="F8295" t="str">
        <f>IF(HymnIN[[#This Row],[Verse]]&lt;&gt;0,"",_xlfn.XLOOKUP(HymnIN[[#This Row],[Hymn]],HymnEN[[#All],[hymn_no]],HymnEN[[#All],[author_id]],"0",0,1))</f>
        <v/>
      </c>
      <c r="G82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'5', 'Benedetti in Tua presenza');</v>
      </c>
      <c r="H8295" t="str" cm="1">
        <f t="array" ref="H8295">IF(HymnIN[[#This Row],[Verse]]=0,_xlfn.XLOOKUP(HymnIN[[#This Row],[Text]],Table17[[#All],[Meter]],Table17[[#All],[ID]],"**",0,1),"")</f>
        <v/>
      </c>
      <c r="I8295" t="str" cm="1">
        <f t="array" ref="I8295">IF(HymnIN[[#This Row],[Verse]]=0,_xlfn.XLOOKUP(HymnIN[[#This Row],[Text]],Table17[[#All],[Meter]],Table17[[#All],[Correct Full Meter]],"**",0,1),"")</f>
        <v/>
      </c>
    </row>
    <row r="8296" spans="1:9" x14ac:dyDescent="0.3">
      <c r="A8296">
        <v>416</v>
      </c>
      <c r="B8296">
        <v>3</v>
      </c>
      <c r="C8296">
        <v>6</v>
      </c>
      <c r="D8296">
        <v>9604</v>
      </c>
      <c r="E8296" t="s">
        <v>7927</v>
      </c>
      <c r="F8296" t="str">
        <f>IF(HymnIN[[#This Row],[Verse]]&lt;&gt;0,"",_xlfn.XLOOKUP(HymnIN[[#This Row],[Hymn]],HymnEN[[#All],[hymn_no]],HymnEN[[#All],[author_id]],"0",0,1))</f>
        <v/>
      </c>
      <c r="G82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'6', 'Quali santi in luce siam;');</v>
      </c>
      <c r="H8296" t="str" cm="1">
        <f t="array" ref="H8296">IF(HymnIN[[#This Row],[Verse]]=0,_xlfn.XLOOKUP(HymnIN[[#This Row],[Text]],Table17[[#All],[Meter]],Table17[[#All],[ID]],"**",0,1),"")</f>
        <v/>
      </c>
      <c r="I8296" t="str" cm="1">
        <f t="array" ref="I8296">IF(HymnIN[[#This Row],[Verse]]=0,_xlfn.XLOOKUP(HymnIN[[#This Row],[Text]],Table17[[#All],[Meter]],Table17[[#All],[Correct Full Meter]],"**",0,1),"")</f>
        <v/>
      </c>
    </row>
    <row r="8297" spans="1:9" x14ac:dyDescent="0.3">
      <c r="A8297">
        <v>416</v>
      </c>
      <c r="B8297">
        <v>3</v>
      </c>
      <c r="C8297">
        <v>7</v>
      </c>
      <c r="D8297">
        <v>9605</v>
      </c>
      <c r="E8297" t="s">
        <v>7928</v>
      </c>
      <c r="F8297" t="str">
        <f>IF(HymnIN[[#This Row],[Verse]]&lt;&gt;0,"",_xlfn.XLOOKUP(HymnIN[[#This Row],[Hymn]],HymnEN[[#All],[hymn_no]],HymnEN[[#All],[author_id]],"0",0,1))</f>
        <v/>
      </c>
      <c r="G82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'7', 'A Te sempre sia la gloria!');</v>
      </c>
      <c r="H8297" t="str" cm="1">
        <f t="array" ref="H8297">IF(HymnIN[[#This Row],[Verse]]=0,_xlfn.XLOOKUP(HymnIN[[#This Row],[Text]],Table17[[#All],[Meter]],Table17[[#All],[ID]],"**",0,1),"")</f>
        <v/>
      </c>
      <c r="I8297" t="str" cm="1">
        <f t="array" ref="I8297">IF(HymnIN[[#This Row],[Verse]]=0,_xlfn.XLOOKUP(HymnIN[[#This Row],[Text]],Table17[[#All],[Meter]],Table17[[#All],[Correct Full Meter]],"**",0,1),"")</f>
        <v/>
      </c>
    </row>
    <row r="8298" spans="1:9" x14ac:dyDescent="0.3">
      <c r="A8298">
        <v>416</v>
      </c>
      <c r="B8298">
        <v>3</v>
      </c>
      <c r="C8298">
        <v>8</v>
      </c>
      <c r="D8298">
        <v>9606</v>
      </c>
      <c r="E8298" t="s">
        <v>7929</v>
      </c>
      <c r="F8298" t="str">
        <f>IF(HymnIN[[#This Row],[Verse]]&lt;&gt;0,"",_xlfn.XLOOKUP(HymnIN[[#This Row],[Hymn]],HymnEN[[#All],[hymn_no]],HymnEN[[#All],[author_id]],"0",0,1))</f>
        <v/>
      </c>
      <c r="G82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('416', '3', '8', 'Padre nostro, T\'adoriam.');</v>
      </c>
      <c r="H8298" t="str" cm="1">
        <f t="array" ref="H8298">IF(HymnIN[[#This Row],[Verse]]=0,_xlfn.XLOOKUP(HymnIN[[#This Row],[Text]],Table17[[#All],[Meter]],Table17[[#All],[ID]],"**",0,1),"")</f>
        <v/>
      </c>
      <c r="I8298" t="str" cm="1">
        <f t="array" ref="I8298">IF(HymnIN[[#This Row],[Verse]]=0,_xlfn.XLOOKUP(HymnIN[[#This Row],[Text]],Table17[[#All],[Meter]],Table17[[#All],[Correct Full Meter]],"**",0,1),"")</f>
        <v/>
      </c>
    </row>
    <row r="8299" spans="1:9" x14ac:dyDescent="0.3">
      <c r="A8299">
        <v>417</v>
      </c>
      <c r="B8299">
        <v>0</v>
      </c>
      <c r="C8299">
        <v>0</v>
      </c>
      <c r="D8299">
        <v>9610</v>
      </c>
      <c r="E8299" t="s">
        <v>297</v>
      </c>
      <c r="F8299">
        <f>IF(HymnIN[[#This Row],[Verse]]&lt;&gt;0,"",_xlfn.XLOOKUP(HymnIN[[#This Row],[Hymn]],HymnEN[[#All],[hymn_no]],HymnEN[[#All],[author_id]],"0",0,1))</f>
        <v>182</v>
      </c>
      <c r="G82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('417', '9.8.9.8.9.8.9.8. Giambico.', '137', '182');</v>
      </c>
      <c r="H8299" cm="1">
        <f t="array" ref="H8299">IF(HymnIN[[#This Row],[Verse]]=0,_xlfn.XLOOKUP(HymnIN[[#This Row],[Text]],Table17[[#All],[Meter]],Table17[[#All],[ID]],"**",0,1),"")</f>
        <v>137</v>
      </c>
      <c r="I8299" t="str" cm="1">
        <f t="array" ref="I8299">IF(HymnIN[[#This Row],[Verse]]=0,_xlfn.XLOOKUP(HymnIN[[#This Row],[Text]],Table17[[#All],[Meter]],Table17[[#All],[Correct Full Meter]],"**",0,1),"")</f>
        <v>9.8.9.8.9.8.9.8. Giambico.</v>
      </c>
    </row>
    <row r="8300" spans="1:9" x14ac:dyDescent="0.3">
      <c r="A8300">
        <v>417</v>
      </c>
      <c r="B8300">
        <v>1</v>
      </c>
      <c r="C8300">
        <v>1</v>
      </c>
      <c r="D8300">
        <v>9611</v>
      </c>
      <c r="E8300" t="s">
        <v>7930</v>
      </c>
      <c r="F8300" t="str">
        <f>IF(HymnIN[[#This Row],[Verse]]&lt;&gt;0,"",_xlfn.XLOOKUP(HymnIN[[#This Row],[Hymn]],HymnEN[[#All],[hymn_no]],HymnEN[[#All],[author_id]],"0",0,1))</f>
        <v/>
      </c>
      <c r="G83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'1', 'OH, chi ascoltare vuol la storia');</v>
      </c>
      <c r="H8300" t="str" cm="1">
        <f t="array" ref="H8300">IF(HymnIN[[#This Row],[Verse]]=0,_xlfn.XLOOKUP(HymnIN[[#This Row],[Text]],Table17[[#All],[Meter]],Table17[[#All],[ID]],"**",0,1),"")</f>
        <v/>
      </c>
      <c r="I8300" t="str" cm="1">
        <f t="array" ref="I8300">IF(HymnIN[[#This Row],[Verse]]=0,_xlfn.XLOOKUP(HymnIN[[#This Row],[Text]],Table17[[#All],[Meter]],Table17[[#All],[Correct Full Meter]],"**",0,1),"")</f>
        <v/>
      </c>
    </row>
    <row r="8301" spans="1:9" x14ac:dyDescent="0.3">
      <c r="A8301">
        <v>417</v>
      </c>
      <c r="B8301">
        <v>1</v>
      </c>
      <c r="C8301">
        <v>2</v>
      </c>
      <c r="D8301">
        <v>9612</v>
      </c>
      <c r="E8301" t="s">
        <v>7931</v>
      </c>
      <c r="F8301" t="str">
        <f>IF(HymnIN[[#This Row],[Verse]]&lt;&gt;0,"",_xlfn.XLOOKUP(HymnIN[[#This Row],[Hymn]],HymnEN[[#All],[hymn_no]],HymnEN[[#All],[author_id]],"0",0,1))</f>
        <v/>
      </c>
      <c r="G83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'2', 'Gloriosa del divino amor,');</v>
      </c>
      <c r="H8301" t="str" cm="1">
        <f t="array" ref="H8301">IF(HymnIN[[#This Row],[Verse]]=0,_xlfn.XLOOKUP(HymnIN[[#This Row],[Text]],Table17[[#All],[Meter]],Table17[[#All],[ID]],"**",0,1),"")</f>
        <v/>
      </c>
      <c r="I8301" t="str" cm="1">
        <f t="array" ref="I8301">IF(HymnIN[[#This Row],[Verse]]=0,_xlfn.XLOOKUP(HymnIN[[#This Row],[Text]],Table17[[#All],[Meter]],Table17[[#All],[Correct Full Meter]],"**",0,1),"")</f>
        <v/>
      </c>
    </row>
    <row r="8302" spans="1:9" x14ac:dyDescent="0.3">
      <c r="A8302">
        <v>417</v>
      </c>
      <c r="B8302">
        <v>1</v>
      </c>
      <c r="C8302">
        <v>3</v>
      </c>
      <c r="D8302">
        <v>9613</v>
      </c>
      <c r="E8302" t="s">
        <v>7932</v>
      </c>
      <c r="F8302" t="str">
        <f>IF(HymnIN[[#This Row],[Verse]]&lt;&gt;0,"",_xlfn.XLOOKUP(HymnIN[[#This Row],[Hymn]],HymnEN[[#All],[hymn_no]],HymnEN[[#All],[author_id]],"0",0,1))</f>
        <v/>
      </c>
      <c r="G83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'3', 'Ch\'è ripetuta in sua pienezza');</v>
      </c>
      <c r="H8302" t="str" cm="1">
        <f t="array" ref="H8302">IF(HymnIN[[#This Row],[Verse]]=0,_xlfn.XLOOKUP(HymnIN[[#This Row],[Text]],Table17[[#All],[Meter]],Table17[[#All],[ID]],"**",0,1),"")</f>
        <v/>
      </c>
      <c r="I8302" t="str" cm="1">
        <f t="array" ref="I8302">IF(HymnIN[[#This Row],[Verse]]=0,_xlfn.XLOOKUP(HymnIN[[#This Row],[Text]],Table17[[#All],[Meter]],Table17[[#All],[Correct Full Meter]],"**",0,1),"")</f>
        <v/>
      </c>
    </row>
    <row r="8303" spans="1:9" x14ac:dyDescent="0.3">
      <c r="A8303">
        <v>417</v>
      </c>
      <c r="B8303">
        <v>1</v>
      </c>
      <c r="C8303">
        <v>4</v>
      </c>
      <c r="D8303">
        <v>9614</v>
      </c>
      <c r="E8303" t="s">
        <v>7933</v>
      </c>
      <c r="F8303" t="str">
        <f>IF(HymnIN[[#This Row],[Verse]]&lt;&gt;0,"",_xlfn.XLOOKUP(HymnIN[[#This Row],[Hymn]],HymnEN[[#All],[hymn_no]],HymnEN[[#All],[author_id]],"0",0,1))</f>
        <v/>
      </c>
      <c r="G83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'4', 'D\'Adamo ai figli, in grazia, or?');</v>
      </c>
      <c r="H8303" t="str" cm="1">
        <f t="array" ref="H8303">IF(HymnIN[[#This Row],[Verse]]=0,_xlfn.XLOOKUP(HymnIN[[#This Row],[Text]],Table17[[#All],[Meter]],Table17[[#All],[ID]],"**",0,1),"")</f>
        <v/>
      </c>
      <c r="I8303" t="str" cm="1">
        <f t="array" ref="I8303">IF(HymnIN[[#This Row],[Verse]]=0,_xlfn.XLOOKUP(HymnIN[[#This Row],[Text]],Table17[[#All],[Meter]],Table17[[#All],[Correct Full Meter]],"**",0,1),"")</f>
        <v/>
      </c>
    </row>
    <row r="8304" spans="1:9" x14ac:dyDescent="0.3">
      <c r="A8304">
        <v>417</v>
      </c>
      <c r="B8304">
        <v>1</v>
      </c>
      <c r="C8304">
        <v>5</v>
      </c>
      <c r="D8304">
        <v>9615</v>
      </c>
      <c r="E8304" t="s">
        <v>7934</v>
      </c>
      <c r="F8304" t="str">
        <f>IF(HymnIN[[#This Row],[Verse]]&lt;&gt;0,"",_xlfn.XLOOKUP(HymnIN[[#This Row],[Hymn]],HymnEN[[#All],[hymn_no]],HymnEN[[#All],[author_id]],"0",0,1))</f>
        <v/>
      </c>
      <c r="G83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'5', 'Chiunque crede - oh, qual messaggio,');</v>
      </c>
      <c r="H8304" t="str" cm="1">
        <f t="array" ref="H8304">IF(HymnIN[[#This Row],[Verse]]=0,_xlfn.XLOOKUP(HymnIN[[#This Row],[Text]],Table17[[#All],[Meter]],Table17[[#All],[ID]],"**",0,1),"")</f>
        <v/>
      </c>
      <c r="I8304" t="str" cm="1">
        <f t="array" ref="I8304">IF(HymnIN[[#This Row],[Verse]]=0,_xlfn.XLOOKUP(HymnIN[[#This Row],[Text]],Table17[[#All],[Meter]],Table17[[#All],[Correct Full Meter]],"**",0,1),"")</f>
        <v/>
      </c>
    </row>
    <row r="8305" spans="1:9" x14ac:dyDescent="0.3">
      <c r="A8305">
        <v>417</v>
      </c>
      <c r="B8305">
        <v>1</v>
      </c>
      <c r="C8305">
        <v>6</v>
      </c>
      <c r="D8305">
        <v>9616</v>
      </c>
      <c r="E8305" t="s">
        <v>7935</v>
      </c>
      <c r="F8305" t="str">
        <f>IF(HymnIN[[#This Row],[Verse]]&lt;&gt;0,"",_xlfn.XLOOKUP(HymnIN[[#This Row],[Hymn]],HymnEN[[#All],[hymn_no]],HymnEN[[#All],[author_id]],"0",0,1))</f>
        <v/>
      </c>
      <c r="G83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'6', 'Che vien dal tron di Dio lassù-');</v>
      </c>
      <c r="H8305" t="str" cm="1">
        <f t="array" ref="H8305">IF(HymnIN[[#This Row],[Verse]]=0,_xlfn.XLOOKUP(HymnIN[[#This Row],[Text]],Table17[[#All],[Meter]],Table17[[#All],[ID]],"**",0,1),"")</f>
        <v/>
      </c>
      <c r="I8305" t="str" cm="1">
        <f t="array" ref="I8305">IF(HymnIN[[#This Row],[Verse]]=0,_xlfn.XLOOKUP(HymnIN[[#This Row],[Text]],Table17[[#All],[Meter]],Table17[[#All],[Correct Full Meter]],"**",0,1),"")</f>
        <v/>
      </c>
    </row>
    <row r="8306" spans="1:9" x14ac:dyDescent="0.3">
      <c r="A8306">
        <v>417</v>
      </c>
      <c r="B8306">
        <v>1</v>
      </c>
      <c r="C8306">
        <v>7</v>
      </c>
      <c r="D8306">
        <v>9617</v>
      </c>
      <c r="E8306" t="s">
        <v>7936</v>
      </c>
      <c r="F8306" t="str">
        <f>IF(HymnIN[[#This Row],[Verse]]&lt;&gt;0,"",_xlfn.XLOOKUP(HymnIN[[#This Row],[Hymn]],HymnEN[[#All],[hymn_no]],HymnEN[[#All],[author_id]],"0",0,1))</f>
        <v/>
      </c>
      <c r="G83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'7', 'In Quei che qui morì per lui,');</v>
      </c>
      <c r="H8306" t="str" cm="1">
        <f t="array" ref="H8306">IF(HymnIN[[#This Row],[Verse]]=0,_xlfn.XLOOKUP(HymnIN[[#This Row],[Text]],Table17[[#All],[Meter]],Table17[[#All],[ID]],"**",0,1),"")</f>
        <v/>
      </c>
      <c r="I8306" t="str" cm="1">
        <f t="array" ref="I8306">IF(HymnIN[[#This Row],[Verse]]=0,_xlfn.XLOOKUP(HymnIN[[#This Row],[Text]],Table17[[#All],[Meter]],Table17[[#All],[Correct Full Meter]],"**",0,1),"")</f>
        <v/>
      </c>
    </row>
    <row r="8307" spans="1:9" x14ac:dyDescent="0.3">
      <c r="A8307">
        <v>417</v>
      </c>
      <c r="B8307">
        <v>1</v>
      </c>
      <c r="C8307">
        <v>8</v>
      </c>
      <c r="D8307">
        <v>9618</v>
      </c>
      <c r="E8307" t="s">
        <v>7937</v>
      </c>
      <c r="F8307" t="str">
        <f>IF(HymnIN[[#This Row],[Verse]]&lt;&gt;0,"",_xlfn.XLOOKUP(HymnIN[[#This Row],[Hymn]],HymnEN[[#All],[hymn_no]],HymnEN[[#All],[author_id]],"0",0,1))</f>
        <v/>
      </c>
      <c r="G83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'1', '8', 'Godrà l\'amor di Dio in Gesù.');</v>
      </c>
      <c r="H8307" t="str" cm="1">
        <f t="array" ref="H8307">IF(HymnIN[[#This Row],[Verse]]=0,_xlfn.XLOOKUP(HymnIN[[#This Row],[Text]],Table17[[#All],[Meter]],Table17[[#All],[ID]],"**",0,1),"")</f>
        <v/>
      </c>
      <c r="I8307" t="str" cm="1">
        <f t="array" ref="I8307">IF(HymnIN[[#This Row],[Verse]]=0,_xlfn.XLOOKUP(HymnIN[[#This Row],[Text]],Table17[[#All],[Meter]],Table17[[#All],[Correct Full Meter]],"**",0,1),"")</f>
        <v/>
      </c>
    </row>
    <row r="8308" spans="1:9" x14ac:dyDescent="0.3">
      <c r="A8308">
        <v>417</v>
      </c>
      <c r="B8308">
        <v>2</v>
      </c>
      <c r="C8308">
        <v>1</v>
      </c>
      <c r="D8308">
        <v>9619</v>
      </c>
      <c r="E8308" t="s">
        <v>7938</v>
      </c>
      <c r="F8308" t="str">
        <f>IF(HymnIN[[#This Row],[Verse]]&lt;&gt;0,"",_xlfn.XLOOKUP(HymnIN[[#This Row],[Hymn]],HymnEN[[#All],[hymn_no]],HymnEN[[#All],[author_id]],"0",0,1))</f>
        <v/>
      </c>
      <c r="G83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'1', 'Oh, chi ascoltare il Salvatore');</v>
      </c>
      <c r="H8308" t="str" cm="1">
        <f t="array" ref="H8308">IF(HymnIN[[#This Row],[Verse]]=0,_xlfn.XLOOKUP(HymnIN[[#This Row],[Text]],Table17[[#All],[Meter]],Table17[[#All],[ID]],"**",0,1),"")</f>
        <v/>
      </c>
      <c r="I8308" t="str" cm="1">
        <f t="array" ref="I8308">IF(HymnIN[[#This Row],[Verse]]=0,_xlfn.XLOOKUP(HymnIN[[#This Row],[Text]],Table17[[#All],[Meter]],Table17[[#All],[Correct Full Meter]],"**",0,1),"")</f>
        <v/>
      </c>
    </row>
    <row r="8309" spans="1:9" x14ac:dyDescent="0.3">
      <c r="A8309">
        <v>417</v>
      </c>
      <c r="B8309">
        <v>2</v>
      </c>
      <c r="C8309">
        <v>2</v>
      </c>
      <c r="D8309">
        <v>9620</v>
      </c>
      <c r="E8309" t="s">
        <v>7939</v>
      </c>
      <c r="F8309" t="str">
        <f>IF(HymnIN[[#This Row],[Verse]]&lt;&gt;0,"",_xlfn.XLOOKUP(HymnIN[[#This Row],[Hymn]],HymnEN[[#All],[hymn_no]],HymnEN[[#All],[author_id]],"0",0,1))</f>
        <v/>
      </c>
      <c r="G83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'2', 'Vuol, mentre in grazia chiama ancor,');</v>
      </c>
      <c r="H8309" t="str" cm="1">
        <f t="array" ref="H8309">IF(HymnIN[[#This Row],[Verse]]=0,_xlfn.XLOOKUP(HymnIN[[#This Row],[Text]],Table17[[#All],[Meter]],Table17[[#All],[ID]],"**",0,1),"")</f>
        <v/>
      </c>
      <c r="I8309" t="str" cm="1">
        <f t="array" ref="I8309">IF(HymnIN[[#This Row],[Verse]]=0,_xlfn.XLOOKUP(HymnIN[[#This Row],[Text]],Table17[[#All],[Meter]],Table17[[#All],[Correct Full Meter]],"**",0,1),"")</f>
        <v/>
      </c>
    </row>
    <row r="8310" spans="1:9" x14ac:dyDescent="0.3">
      <c r="A8310">
        <v>417</v>
      </c>
      <c r="B8310">
        <v>2</v>
      </c>
      <c r="C8310">
        <v>3</v>
      </c>
      <c r="D8310">
        <v>9621</v>
      </c>
      <c r="E8310" t="s">
        <v>7940</v>
      </c>
      <c r="F8310" t="str">
        <f>IF(HymnIN[[#This Row],[Verse]]&lt;&gt;0,"",_xlfn.XLOOKUP(HymnIN[[#This Row],[Hymn]],HymnEN[[#All],[hymn_no]],HymnEN[[#All],[author_id]],"0",0,1))</f>
        <v/>
      </c>
      <c r="G83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'3', 'Ed, il perdon di Dio accettando,');</v>
      </c>
      <c r="H8310" t="str" cm="1">
        <f t="array" ref="H8310">IF(HymnIN[[#This Row],[Verse]]=0,_xlfn.XLOOKUP(HymnIN[[#This Row],[Text]],Table17[[#All],[Meter]],Table17[[#All],[ID]],"**",0,1),"")</f>
        <v/>
      </c>
      <c r="I8310" t="str" cm="1">
        <f t="array" ref="I8310">IF(HymnIN[[#This Row],[Verse]]=0,_xlfn.XLOOKUP(HymnIN[[#This Row],[Text]],Table17[[#All],[Meter]],Table17[[#All],[Correct Full Meter]],"**",0,1),"")</f>
        <v/>
      </c>
    </row>
    <row r="8311" spans="1:9" x14ac:dyDescent="0.3">
      <c r="A8311">
        <v>417</v>
      </c>
      <c r="B8311">
        <v>2</v>
      </c>
      <c r="C8311">
        <v>4</v>
      </c>
      <c r="D8311">
        <v>9622</v>
      </c>
      <c r="E8311" t="s">
        <v>7941</v>
      </c>
      <c r="F8311" t="str">
        <f>IF(HymnIN[[#This Row],[Verse]]&lt;&gt;0,"",_xlfn.XLOOKUP(HymnIN[[#This Row],[Hymn]],HymnEN[[#All],[hymn_no]],HymnEN[[#All],[author_id]],"0",0,1))</f>
        <v/>
      </c>
      <c r="G83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'4', 'Lui confessare qual Signor?');</v>
      </c>
      <c r="H8311" t="str" cm="1">
        <f t="array" ref="H8311">IF(HymnIN[[#This Row],[Verse]]=0,_xlfn.XLOOKUP(HymnIN[[#This Row],[Text]],Table17[[#All],[Meter]],Table17[[#All],[ID]],"**",0,1),"")</f>
        <v/>
      </c>
      <c r="I8311" t="str" cm="1">
        <f t="array" ref="I8311">IF(HymnIN[[#This Row],[Verse]]=0,_xlfn.XLOOKUP(HymnIN[[#This Row],[Text]],Table17[[#All],[Meter]],Table17[[#All],[Correct Full Meter]],"**",0,1),"")</f>
        <v/>
      </c>
    </row>
    <row r="8312" spans="1:9" x14ac:dyDescent="0.3">
      <c r="A8312">
        <v>417</v>
      </c>
      <c r="B8312">
        <v>2</v>
      </c>
      <c r="C8312">
        <v>5</v>
      </c>
      <c r="D8312">
        <v>9623</v>
      </c>
      <c r="E8312" t="s">
        <v>7942</v>
      </c>
      <c r="F8312" t="str">
        <f>IF(HymnIN[[#This Row],[Verse]]&lt;&gt;0,"",_xlfn.XLOOKUP(HymnIN[[#This Row],[Hymn]],HymnEN[[#All],[hymn_no]],HymnEN[[#All],[author_id]],"0",0,1))</f>
        <v/>
      </c>
      <c r="G83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'5', 'Chi, in obbedienza piena, al Figlio');</v>
      </c>
      <c r="H8312" t="str" cm="1">
        <f t="array" ref="H8312">IF(HymnIN[[#This Row],[Verse]]=0,_xlfn.XLOOKUP(HymnIN[[#This Row],[Text]],Table17[[#All],[Meter]],Table17[[#All],[ID]],"**",0,1),"")</f>
        <v/>
      </c>
      <c r="I8312" t="str" cm="1">
        <f t="array" ref="I8312">IF(HymnIN[[#This Row],[Verse]]=0,_xlfn.XLOOKUP(HymnIN[[#This Row],[Text]],Table17[[#All],[Meter]],Table17[[#All],[Correct Full Meter]],"**",0,1),"")</f>
        <v/>
      </c>
    </row>
    <row r="8313" spans="1:9" x14ac:dyDescent="0.3">
      <c r="A8313">
        <v>417</v>
      </c>
      <c r="B8313">
        <v>2</v>
      </c>
      <c r="C8313">
        <v>6</v>
      </c>
      <c r="D8313">
        <v>9624</v>
      </c>
      <c r="E8313" t="s">
        <v>7943</v>
      </c>
      <c r="F8313" t="str">
        <f>IF(HymnIN[[#This Row],[Verse]]&lt;&gt;0,"",_xlfn.XLOOKUP(HymnIN[[#This Row],[Hymn]],HymnEN[[#All],[hymn_no]],HymnEN[[#All],[author_id]],"0",0,1))</f>
        <v/>
      </c>
      <c r="G83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'6', 'Di Dio esaltato, si darà?');</v>
      </c>
      <c r="H8313" t="str" cm="1">
        <f t="array" ref="H8313">IF(HymnIN[[#This Row],[Verse]]=0,_xlfn.XLOOKUP(HymnIN[[#This Row],[Text]],Table17[[#All],[Meter]],Table17[[#All],[ID]],"**",0,1),"")</f>
        <v/>
      </c>
      <c r="I8313" t="str" cm="1">
        <f t="array" ref="I8313">IF(HymnIN[[#This Row],[Verse]]=0,_xlfn.XLOOKUP(HymnIN[[#This Row],[Text]],Table17[[#All],[Meter]],Table17[[#All],[Correct Full Meter]],"**",0,1),"")</f>
        <v/>
      </c>
    </row>
    <row r="8314" spans="1:9" x14ac:dyDescent="0.3">
      <c r="A8314">
        <v>417</v>
      </c>
      <c r="B8314">
        <v>2</v>
      </c>
      <c r="C8314">
        <v>7</v>
      </c>
      <c r="D8314">
        <v>9625</v>
      </c>
      <c r="E8314" t="s">
        <v>7944</v>
      </c>
      <c r="F8314" t="str">
        <f>IF(HymnIN[[#This Row],[Verse]]&lt;&gt;0,"",_xlfn.XLOOKUP(HymnIN[[#This Row],[Hymn]],HymnEN[[#All],[hymn_no]],HymnEN[[#All],[author_id]],"0",0,1))</f>
        <v/>
      </c>
      <c r="G83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'7', 'Ei donerà lo Spirto Santo,');</v>
      </c>
      <c r="H8314" t="str" cm="1">
        <f t="array" ref="H8314">IF(HymnIN[[#This Row],[Verse]]=0,_xlfn.XLOOKUP(HymnIN[[#This Row],[Text]],Table17[[#All],[Meter]],Table17[[#All],[ID]],"**",0,1),"")</f>
        <v/>
      </c>
      <c r="I8314" t="str" cm="1">
        <f t="array" ref="I8314">IF(HymnIN[[#This Row],[Verse]]=0,_xlfn.XLOOKUP(HymnIN[[#This Row],[Text]],Table17[[#All],[Meter]],Table17[[#All],[Correct Full Meter]],"**",0,1),"")</f>
        <v/>
      </c>
    </row>
    <row r="8315" spans="1:9" x14ac:dyDescent="0.3">
      <c r="A8315">
        <v>417</v>
      </c>
      <c r="B8315">
        <v>2</v>
      </c>
      <c r="C8315">
        <v>8</v>
      </c>
      <c r="D8315">
        <v>9626</v>
      </c>
      <c r="E8315" t="s">
        <v>7945</v>
      </c>
      <c r="F8315" t="str">
        <f>IF(HymnIN[[#This Row],[Verse]]&lt;&gt;0,"",_xlfn.XLOOKUP(HymnIN[[#This Row],[Hymn]],HymnEN[[#All],[hymn_no]],HymnEN[[#All],[author_id]],"0",0,1))</f>
        <v/>
      </c>
      <c r="G83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'2', '8', 'Di pace il cuore colmerà.');</v>
      </c>
      <c r="H8315" t="str" cm="1">
        <f t="array" ref="H8315">IF(HymnIN[[#This Row],[Verse]]=0,_xlfn.XLOOKUP(HymnIN[[#This Row],[Text]],Table17[[#All],[Meter]],Table17[[#All],[ID]],"**",0,1),"")</f>
        <v/>
      </c>
      <c r="I8315" t="str" cm="1">
        <f t="array" ref="I8315">IF(HymnIN[[#This Row],[Verse]]=0,_xlfn.XLOOKUP(HymnIN[[#This Row],[Text]],Table17[[#All],[Meter]],Table17[[#All],[Correct Full Meter]],"**",0,1),"")</f>
        <v/>
      </c>
    </row>
    <row r="8316" spans="1:9" x14ac:dyDescent="0.3">
      <c r="A8316">
        <v>417</v>
      </c>
      <c r="B8316">
        <v>3</v>
      </c>
      <c r="C8316">
        <v>1</v>
      </c>
      <c r="D8316">
        <v>9627</v>
      </c>
      <c r="E8316" t="s">
        <v>7946</v>
      </c>
      <c r="F8316" t="str">
        <f>IF(HymnIN[[#This Row],[Verse]]&lt;&gt;0,"",_xlfn.XLOOKUP(HymnIN[[#This Row],[Hymn]],HymnEN[[#All],[hymn_no]],HymnEN[[#All],[author_id]],"0",0,1))</f>
        <v/>
      </c>
      <c r="G83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'1', 'Oh, chi ascoltare vuol lo Spirto,');</v>
      </c>
      <c r="H8316" t="str" cm="1">
        <f t="array" ref="H8316">IF(HymnIN[[#This Row],[Verse]]=0,_xlfn.XLOOKUP(HymnIN[[#This Row],[Text]],Table17[[#All],[Meter]],Table17[[#All],[ID]],"**",0,1),"")</f>
        <v/>
      </c>
      <c r="I8316" t="str" cm="1">
        <f t="array" ref="I8316">IF(HymnIN[[#This Row],[Verse]]=0,_xlfn.XLOOKUP(HymnIN[[#This Row],[Text]],Table17[[#All],[Meter]],Table17[[#All],[Correct Full Meter]],"**",0,1),"")</f>
        <v/>
      </c>
    </row>
    <row r="8317" spans="1:9" x14ac:dyDescent="0.3">
      <c r="A8317">
        <v>417</v>
      </c>
      <c r="B8317">
        <v>3</v>
      </c>
      <c r="C8317">
        <v>2</v>
      </c>
      <c r="D8317">
        <v>9628</v>
      </c>
      <c r="E8317" t="s">
        <v>7947</v>
      </c>
      <c r="F8317" t="str">
        <f>IF(HymnIN[[#This Row],[Verse]]&lt;&gt;0,"",_xlfn.XLOOKUP(HymnIN[[#This Row],[Hymn]],HymnEN[[#All],[hymn_no]],HymnEN[[#All],[author_id]],"0",0,1))</f>
        <v/>
      </c>
      <c r="G83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'2', 'Ritrarsi dall\'iniquità,');</v>
      </c>
      <c r="H8317" t="str" cm="1">
        <f t="array" ref="H8317">IF(HymnIN[[#This Row],[Verse]]=0,_xlfn.XLOOKUP(HymnIN[[#This Row],[Text]],Table17[[#All],[Meter]],Table17[[#All],[ID]],"**",0,1),"")</f>
        <v/>
      </c>
      <c r="I8317" t="str" cm="1">
        <f t="array" ref="I8317">IF(HymnIN[[#This Row],[Verse]]=0,_xlfn.XLOOKUP(HymnIN[[#This Row],[Text]],Table17[[#All],[Meter]],Table17[[#All],[Correct Full Meter]],"**",0,1),"")</f>
        <v/>
      </c>
    </row>
    <row r="8318" spans="1:9" x14ac:dyDescent="0.3">
      <c r="A8318">
        <v>417</v>
      </c>
      <c r="B8318">
        <v>3</v>
      </c>
      <c r="C8318">
        <v>3</v>
      </c>
      <c r="D8318">
        <v>9629</v>
      </c>
      <c r="E8318" t="s">
        <v>7948</v>
      </c>
      <c r="F8318" t="str">
        <f>IF(HymnIN[[#This Row],[Verse]]&lt;&gt;0,"",_xlfn.XLOOKUP(HymnIN[[#This Row],[Hymn]],HymnEN[[#All],[hymn_no]],HymnEN[[#All],[author_id]],"0",0,1))</f>
        <v/>
      </c>
      <c r="G83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'3', 'Essendo un vaso pel Signore,');</v>
      </c>
      <c r="H8318" t="str" cm="1">
        <f t="array" ref="H8318">IF(HymnIN[[#This Row],[Verse]]=0,_xlfn.XLOOKUP(HymnIN[[#This Row],[Text]],Table17[[#All],[Meter]],Table17[[#All],[ID]],"**",0,1),"")</f>
        <v/>
      </c>
      <c r="I8318" t="str" cm="1">
        <f t="array" ref="I8318">IF(HymnIN[[#This Row],[Verse]]=0,_xlfn.XLOOKUP(HymnIN[[#This Row],[Text]],Table17[[#All],[Meter]],Table17[[#All],[Correct Full Meter]],"**",0,1),"")</f>
        <v/>
      </c>
    </row>
    <row r="8319" spans="1:9" x14ac:dyDescent="0.3">
      <c r="A8319">
        <v>417</v>
      </c>
      <c r="B8319">
        <v>3</v>
      </c>
      <c r="C8319">
        <v>4</v>
      </c>
      <c r="D8319">
        <v>9630</v>
      </c>
      <c r="E8319" t="s">
        <v>7949</v>
      </c>
      <c r="F8319" t="str">
        <f>IF(HymnIN[[#This Row],[Verse]]&lt;&gt;0,"",_xlfn.XLOOKUP(HymnIN[[#This Row],[Hymn]],HymnEN[[#All],[hymn_no]],HymnEN[[#All],[author_id]],"0",0,1))</f>
        <v/>
      </c>
      <c r="G83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'4', 'Di cuore puro, in santità?');</v>
      </c>
      <c r="H8319" t="str" cm="1">
        <f t="array" ref="H8319">IF(HymnIN[[#This Row],[Verse]]=0,_xlfn.XLOOKUP(HymnIN[[#This Row],[Text]],Table17[[#All],[Meter]],Table17[[#All],[ID]],"**",0,1),"")</f>
        <v/>
      </c>
      <c r="I8319" t="str" cm="1">
        <f t="array" ref="I8319">IF(HymnIN[[#This Row],[Verse]]=0,_xlfn.XLOOKUP(HymnIN[[#This Row],[Text]],Table17[[#All],[Meter]],Table17[[#All],[Correct Full Meter]],"**",0,1),"")</f>
        <v/>
      </c>
    </row>
    <row r="8320" spans="1:9" x14ac:dyDescent="0.3">
      <c r="A8320">
        <v>417</v>
      </c>
      <c r="B8320">
        <v>3</v>
      </c>
      <c r="C8320">
        <v>5</v>
      </c>
      <c r="D8320">
        <v>9631</v>
      </c>
      <c r="E8320" t="s">
        <v>7950</v>
      </c>
      <c r="F8320" t="str">
        <f>IF(HymnIN[[#This Row],[Verse]]&lt;&gt;0,"",_xlfn.XLOOKUP(HymnIN[[#This Row],[Hymn]],HymnEN[[#All],[hymn_no]],HymnEN[[#All],[author_id]],"0",0,1))</f>
        <v/>
      </c>
      <c r="G83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'5', 'Quaggiù vincendo in mezzo al male,');</v>
      </c>
      <c r="H8320" t="str" cm="1">
        <f t="array" ref="H8320">IF(HymnIN[[#This Row],[Verse]]=0,_xlfn.XLOOKUP(HymnIN[[#This Row],[Text]],Table17[[#All],[Meter]],Table17[[#All],[ID]],"**",0,1),"")</f>
        <v/>
      </c>
      <c r="I8320" t="str" cm="1">
        <f t="array" ref="I8320">IF(HymnIN[[#This Row],[Verse]]=0,_xlfn.XLOOKUP(HymnIN[[#This Row],[Text]],Table17[[#All],[Meter]],Table17[[#All],[Correct Full Meter]],"**",0,1),"")</f>
        <v/>
      </c>
    </row>
    <row r="8321" spans="1:9" x14ac:dyDescent="0.3">
      <c r="A8321">
        <v>417</v>
      </c>
      <c r="B8321">
        <v>3</v>
      </c>
      <c r="C8321">
        <v>6</v>
      </c>
      <c r="D8321">
        <v>9632</v>
      </c>
      <c r="E8321" t="s">
        <v>7951</v>
      </c>
      <c r="F8321" t="str">
        <f>IF(HymnIN[[#This Row],[Verse]]&lt;&gt;0,"",_xlfn.XLOOKUP(HymnIN[[#This Row],[Hymn]],HymnEN[[#All],[hymn_no]],HymnEN[[#All],[author_id]],"0",0,1))</f>
        <v/>
      </c>
      <c r="G83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'6', 'E fermo nella verità,');</v>
      </c>
      <c r="H8321" t="str" cm="1">
        <f t="array" ref="H8321">IF(HymnIN[[#This Row],[Verse]]=0,_xlfn.XLOOKUP(HymnIN[[#This Row],[Text]],Table17[[#All],[Meter]],Table17[[#All],[ID]],"**",0,1),"")</f>
        <v/>
      </c>
      <c r="I8321" t="str" cm="1">
        <f t="array" ref="I8321">IF(HymnIN[[#This Row],[Verse]]=0,_xlfn.XLOOKUP(HymnIN[[#This Row],[Text]],Table17[[#All],[Meter]],Table17[[#All],[Correct Full Meter]],"**",0,1),"")</f>
        <v/>
      </c>
    </row>
    <row r="8322" spans="1:9" x14ac:dyDescent="0.3">
      <c r="A8322">
        <v>417</v>
      </c>
      <c r="B8322">
        <v>3</v>
      </c>
      <c r="C8322">
        <v>7</v>
      </c>
      <c r="D8322">
        <v>9633</v>
      </c>
      <c r="E8322" t="s">
        <v>7952</v>
      </c>
      <c r="F8322" t="str">
        <f>IF(HymnIN[[#This Row],[Verse]]&lt;&gt;0,"",_xlfn.XLOOKUP(HymnIN[[#This Row],[Hymn]],HymnEN[[#All],[hymn_no]],HymnEN[[#All],[author_id]],"0",0,1))</f>
        <v/>
      </c>
      <c r="G83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'7', 'Fin d\'or a Cristo rispondendo,');</v>
      </c>
      <c r="H8322" t="str" cm="1">
        <f t="array" ref="H8322">IF(HymnIN[[#This Row],[Verse]]=0,_xlfn.XLOOKUP(HymnIN[[#This Row],[Text]],Table17[[#All],[Meter]],Table17[[#All],[ID]],"**",0,1),"")</f>
        <v/>
      </c>
      <c r="I8322" t="str" cm="1">
        <f t="array" ref="I8322">IF(HymnIN[[#This Row],[Verse]]=0,_xlfn.XLOOKUP(HymnIN[[#This Row],[Text]],Table17[[#All],[Meter]],Table17[[#All],[Correct Full Meter]],"**",0,1),"")</f>
        <v/>
      </c>
    </row>
    <row r="8323" spans="1:9" x14ac:dyDescent="0.3">
      <c r="A8323">
        <v>417</v>
      </c>
      <c r="B8323">
        <v>3</v>
      </c>
      <c r="C8323">
        <v>8</v>
      </c>
      <c r="D8323">
        <v>9634</v>
      </c>
      <c r="E8323" t="s">
        <v>7953</v>
      </c>
      <c r="F8323" t="str">
        <f>IF(HymnIN[[#This Row],[Verse]]&lt;&gt;0,"",_xlfn.XLOOKUP(HymnIN[[#This Row],[Hymn]],HymnEN[[#All],[hymn_no]],HymnEN[[#All],[author_id]],"0",0,1))</f>
        <v/>
      </c>
      <c r="G83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('417', '3', '8', 'A Lui la gloria renderà.');</v>
      </c>
      <c r="H8323" t="str" cm="1">
        <f t="array" ref="H8323">IF(HymnIN[[#This Row],[Verse]]=0,_xlfn.XLOOKUP(HymnIN[[#This Row],[Text]],Table17[[#All],[Meter]],Table17[[#All],[ID]],"**",0,1),"")</f>
        <v/>
      </c>
      <c r="I8323" t="str" cm="1">
        <f t="array" ref="I8323">IF(HymnIN[[#This Row],[Verse]]=0,_xlfn.XLOOKUP(HymnIN[[#This Row],[Text]],Table17[[#All],[Meter]],Table17[[#All],[Correct Full Meter]],"**",0,1),"")</f>
        <v/>
      </c>
    </row>
    <row r="8324" spans="1:9" x14ac:dyDescent="0.3">
      <c r="A8324">
        <v>418</v>
      </c>
      <c r="B8324">
        <v>0</v>
      </c>
      <c r="C8324">
        <v>0</v>
      </c>
      <c r="D8324">
        <v>9638</v>
      </c>
      <c r="E8324" t="s">
        <v>7954</v>
      </c>
      <c r="F8324">
        <f>IF(HymnIN[[#This Row],[Verse]]&lt;&gt;0,"",_xlfn.XLOOKUP(HymnIN[[#This Row],[Hymn]],HymnEN[[#All],[hymn_no]],HymnEN[[#All],[author_id]],"0",0,1))</f>
        <v>47</v>
      </c>
      <c r="G83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('418', '7,6.7.6.7.6.7.6.', '141', '47');</v>
      </c>
      <c r="H8324" cm="1">
        <f t="array" ref="H8324">IF(HymnIN[[#This Row],[Verse]]=0,_xlfn.XLOOKUP(HymnIN[[#This Row],[Text]],Table17[[#All],[Meter]],Table17[[#All],[ID]],"**",0,1),"")</f>
        <v>141</v>
      </c>
      <c r="I8324" t="str" cm="1">
        <f t="array" ref="I8324">IF(HymnIN[[#This Row],[Verse]]=0,_xlfn.XLOOKUP(HymnIN[[#This Row],[Text]],Table17[[#All],[Meter]],Table17[[#All],[Correct Full Meter]],"**",0,1),"")</f>
        <v>7,6.7.6.7.6.7.6.</v>
      </c>
    </row>
    <row r="8325" spans="1:9" x14ac:dyDescent="0.3">
      <c r="A8325">
        <v>418</v>
      </c>
      <c r="B8325">
        <v>1</v>
      </c>
      <c r="C8325">
        <v>1</v>
      </c>
      <c r="D8325">
        <v>9639</v>
      </c>
      <c r="E8325" t="s">
        <v>7955</v>
      </c>
      <c r="F8325" t="str">
        <f>IF(HymnIN[[#This Row],[Verse]]&lt;&gt;0,"",_xlfn.XLOOKUP(HymnIN[[#This Row],[Hymn]],HymnEN[[#All],[hymn_no]],HymnEN[[#All],[author_id]],"0",0,1))</f>
        <v/>
      </c>
      <c r="G83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'1', 'GESU\', Signore nostro,');</v>
      </c>
      <c r="H8325" t="str" cm="1">
        <f t="array" ref="H8325">IF(HymnIN[[#This Row],[Verse]]=0,_xlfn.XLOOKUP(HymnIN[[#This Row],[Text]],Table17[[#All],[Meter]],Table17[[#All],[ID]],"**",0,1),"")</f>
        <v/>
      </c>
      <c r="I8325" t="str" cm="1">
        <f t="array" ref="I8325">IF(HymnIN[[#This Row],[Verse]]=0,_xlfn.XLOOKUP(HymnIN[[#This Row],[Text]],Table17[[#All],[Meter]],Table17[[#All],[Correct Full Meter]],"**",0,1),"")</f>
        <v/>
      </c>
    </row>
    <row r="8326" spans="1:9" x14ac:dyDescent="0.3">
      <c r="A8326">
        <v>418</v>
      </c>
      <c r="B8326">
        <v>1</v>
      </c>
      <c r="C8326">
        <v>2</v>
      </c>
      <c r="D8326">
        <v>9640</v>
      </c>
      <c r="E8326" t="s">
        <v>7956</v>
      </c>
      <c r="F8326" t="str">
        <f>IF(HymnIN[[#This Row],[Verse]]&lt;&gt;0,"",_xlfn.XLOOKUP(HymnIN[[#This Row],[Hymn]],HymnEN[[#All],[hymn_no]],HymnEN[[#All],[author_id]],"0",0,1))</f>
        <v/>
      </c>
      <c r="G83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'2', 'Prezioso Salvator,');</v>
      </c>
      <c r="H8326" t="str" cm="1">
        <f t="array" ref="H8326">IF(HymnIN[[#This Row],[Verse]]=0,_xlfn.XLOOKUP(HymnIN[[#This Row],[Text]],Table17[[#All],[Meter]],Table17[[#All],[ID]],"**",0,1),"")</f>
        <v/>
      </c>
      <c r="I8326" t="str" cm="1">
        <f t="array" ref="I8326">IF(HymnIN[[#This Row],[Verse]]=0,_xlfn.XLOOKUP(HymnIN[[#This Row],[Text]],Table17[[#All],[Meter]],Table17[[#All],[Correct Full Meter]],"**",0,1),"")</f>
        <v/>
      </c>
    </row>
    <row r="8327" spans="1:9" x14ac:dyDescent="0.3">
      <c r="A8327">
        <v>418</v>
      </c>
      <c r="B8327">
        <v>1</v>
      </c>
      <c r="C8327">
        <v>3</v>
      </c>
      <c r="D8327">
        <v>9641</v>
      </c>
      <c r="E8327" t="s">
        <v>7957</v>
      </c>
      <c r="F8327" t="str">
        <f>IF(HymnIN[[#This Row],[Verse]]&lt;&gt;0,"",_xlfn.XLOOKUP(HymnIN[[#This Row],[Hymn]],HymnEN[[#All],[hymn_no]],HymnEN[[#All],[author_id]],"0",0,1))</f>
        <v/>
      </c>
      <c r="G83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'3', 'Noi T\'adoriam per tutto');</v>
      </c>
      <c r="H8327" t="str" cm="1">
        <f t="array" ref="H8327">IF(HymnIN[[#This Row],[Verse]]=0,_xlfn.XLOOKUP(HymnIN[[#This Row],[Text]],Table17[[#All],[Meter]],Table17[[#All],[ID]],"**",0,1),"")</f>
        <v/>
      </c>
      <c r="I8327" t="str" cm="1">
        <f t="array" ref="I8327">IF(HymnIN[[#This Row],[Verse]]=0,_xlfn.XLOOKUP(HymnIN[[#This Row],[Text]],Table17[[#All],[Meter]],Table17[[#All],[Correct Full Meter]],"**",0,1),"")</f>
        <v/>
      </c>
    </row>
    <row r="8328" spans="1:9" x14ac:dyDescent="0.3">
      <c r="A8328">
        <v>418</v>
      </c>
      <c r="B8328">
        <v>1</v>
      </c>
      <c r="C8328">
        <v>4</v>
      </c>
      <c r="D8328">
        <v>9642</v>
      </c>
      <c r="E8328" t="s">
        <v>7958</v>
      </c>
      <c r="F8328" t="str">
        <f>IF(HymnIN[[#This Row],[Verse]]&lt;&gt;0,"",_xlfn.XLOOKUP(HymnIN[[#This Row],[Hymn]],HymnEN[[#All],[hymn_no]],HymnEN[[#All],[author_id]],"0",0,1))</f>
        <v/>
      </c>
      <c r="G83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'4', 'Quel che in Te brilla ognor.');</v>
      </c>
      <c r="H8328" t="str" cm="1">
        <f t="array" ref="H8328">IF(HymnIN[[#This Row],[Verse]]=0,_xlfn.XLOOKUP(HymnIN[[#This Row],[Text]],Table17[[#All],[Meter]],Table17[[#All],[ID]],"**",0,1),"")</f>
        <v/>
      </c>
      <c r="I8328" t="str" cm="1">
        <f t="array" ref="I8328">IF(HymnIN[[#This Row],[Verse]]=0,_xlfn.XLOOKUP(HymnIN[[#This Row],[Text]],Table17[[#All],[Meter]],Table17[[#All],[Correct Full Meter]],"**",0,1),"")</f>
        <v/>
      </c>
    </row>
    <row r="8329" spans="1:9" x14ac:dyDescent="0.3">
      <c r="A8329">
        <v>418</v>
      </c>
      <c r="B8329">
        <v>1</v>
      </c>
      <c r="C8329">
        <v>5</v>
      </c>
      <c r="D8329">
        <v>9643</v>
      </c>
      <c r="E8329" t="s">
        <v>7959</v>
      </c>
      <c r="F8329" t="str">
        <f>IF(HymnIN[[#This Row],[Verse]]&lt;&gt;0,"",_xlfn.XLOOKUP(HymnIN[[#This Row],[Hymn]],HymnEN[[#All],[hymn_no]],HymnEN[[#All],[author_id]],"0",0,1))</f>
        <v/>
      </c>
      <c r="G83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'5', 'Signore, Tu sei degno');</v>
      </c>
      <c r="H8329" t="str" cm="1">
        <f t="array" ref="H8329">IF(HymnIN[[#This Row],[Verse]]=0,_xlfn.XLOOKUP(HymnIN[[#This Row],[Text]],Table17[[#All],[Meter]],Table17[[#All],[ID]],"**",0,1),"")</f>
        <v/>
      </c>
      <c r="I8329" t="str" cm="1">
        <f t="array" ref="I8329">IF(HymnIN[[#This Row],[Verse]]=0,_xlfn.XLOOKUP(HymnIN[[#This Row],[Text]],Table17[[#All],[Meter]],Table17[[#All],[Correct Full Meter]],"**",0,1),"")</f>
        <v/>
      </c>
    </row>
    <row r="8330" spans="1:9" x14ac:dyDescent="0.3">
      <c r="A8330">
        <v>418</v>
      </c>
      <c r="B8330">
        <v>1</v>
      </c>
      <c r="C8330">
        <v>6</v>
      </c>
      <c r="D8330">
        <v>9644</v>
      </c>
      <c r="E8330" t="s">
        <v>7960</v>
      </c>
      <c r="F8330" t="str">
        <f>IF(HymnIN[[#This Row],[Verse]]&lt;&gt;0,"",_xlfn.XLOOKUP(HymnIN[[#This Row],[Hymn]],HymnEN[[#All],[hymn_no]],HymnEN[[#All],[author_id]],"0",0,1))</f>
        <v/>
      </c>
      <c r="G83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'6', 'Del nostro eterno amor,');</v>
      </c>
      <c r="H8330" t="str" cm="1">
        <f t="array" ref="H8330">IF(HymnIN[[#This Row],[Verse]]=0,_xlfn.XLOOKUP(HymnIN[[#This Row],[Text]],Table17[[#All],[Meter]],Table17[[#All],[ID]],"**",0,1),"")</f>
        <v/>
      </c>
      <c r="I8330" t="str" cm="1">
        <f t="array" ref="I8330">IF(HymnIN[[#This Row],[Verse]]=0,_xlfn.XLOOKUP(HymnIN[[#This Row],[Text]],Table17[[#All],[Meter]],Table17[[#All],[Correct Full Meter]],"**",0,1),"")</f>
        <v/>
      </c>
    </row>
    <row r="8331" spans="1:9" x14ac:dyDescent="0.3">
      <c r="A8331">
        <v>418</v>
      </c>
      <c r="B8331">
        <v>1</v>
      </c>
      <c r="C8331">
        <v>7</v>
      </c>
      <c r="D8331">
        <v>9645</v>
      </c>
      <c r="E8331" t="s">
        <v>7961</v>
      </c>
      <c r="F8331" t="str">
        <f>IF(HymnIN[[#This Row],[Verse]]&lt;&gt;0,"",_xlfn.XLOOKUP(HymnIN[[#This Row],[Hymn]],HymnEN[[#All],[hymn_no]],HymnEN[[#All],[author_id]],"0",0,1))</f>
        <v/>
      </c>
      <c r="G83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'7', 'Sei degno che la lode');</v>
      </c>
      <c r="H8331" t="str" cm="1">
        <f t="array" ref="H8331">IF(HymnIN[[#This Row],[Verse]]=0,_xlfn.XLOOKUP(HymnIN[[#This Row],[Text]],Table17[[#All],[Meter]],Table17[[#All],[ID]],"**",0,1),"")</f>
        <v/>
      </c>
      <c r="I8331" t="str" cm="1">
        <f t="array" ref="I8331">IF(HymnIN[[#This Row],[Verse]]=0,_xlfn.XLOOKUP(HymnIN[[#This Row],[Text]],Table17[[#All],[Meter]],Table17[[#All],[Correct Full Meter]],"**",0,1),"")</f>
        <v/>
      </c>
    </row>
    <row r="8332" spans="1:9" x14ac:dyDescent="0.3">
      <c r="A8332">
        <v>418</v>
      </c>
      <c r="B8332">
        <v>1</v>
      </c>
      <c r="C8332">
        <v>8</v>
      </c>
      <c r="D8332">
        <v>9646</v>
      </c>
      <c r="E8332" t="s">
        <v>7962</v>
      </c>
      <c r="F8332" t="str">
        <f>IF(HymnIN[[#This Row],[Verse]]&lt;&gt;0,"",_xlfn.XLOOKUP(HymnIN[[#This Row],[Hymn]],HymnEN[[#All],[hymn_no]],HymnEN[[#All],[author_id]],"0",0,1))</f>
        <v/>
      </c>
      <c r="G83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'1', '8', 'A Te s\'elevi ognor.');</v>
      </c>
      <c r="H8332" t="str" cm="1">
        <f t="array" ref="H8332">IF(HymnIN[[#This Row],[Verse]]=0,_xlfn.XLOOKUP(HymnIN[[#This Row],[Text]],Table17[[#All],[Meter]],Table17[[#All],[ID]],"**",0,1),"")</f>
        <v/>
      </c>
      <c r="I8332" t="str" cm="1">
        <f t="array" ref="I8332">IF(HymnIN[[#This Row],[Verse]]=0,_xlfn.XLOOKUP(HymnIN[[#This Row],[Text]],Table17[[#All],[Meter]],Table17[[#All],[Correct Full Meter]],"**",0,1),"")</f>
        <v/>
      </c>
    </row>
    <row r="8333" spans="1:9" x14ac:dyDescent="0.3">
      <c r="A8333">
        <v>418</v>
      </c>
      <c r="B8333">
        <v>2</v>
      </c>
      <c r="C8333">
        <v>1</v>
      </c>
      <c r="D8333">
        <v>9647</v>
      </c>
      <c r="E8333" t="s">
        <v>7963</v>
      </c>
      <c r="F8333" t="str">
        <f>IF(HymnIN[[#This Row],[Verse]]&lt;&gt;0,"",_xlfn.XLOOKUP(HymnIN[[#This Row],[Hymn]],HymnEN[[#All],[hymn_no]],HymnEN[[#All],[author_id]],"0",0,1))</f>
        <v/>
      </c>
      <c r="G83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'1', 'Tu per lo Spirto eterno');</v>
      </c>
      <c r="H8333" t="str" cm="1">
        <f t="array" ref="H8333">IF(HymnIN[[#This Row],[Verse]]=0,_xlfn.XLOOKUP(HymnIN[[#This Row],[Text]],Table17[[#All],[Meter]],Table17[[#All],[ID]],"**",0,1),"")</f>
        <v/>
      </c>
      <c r="I8333" t="str" cm="1">
        <f t="array" ref="I8333">IF(HymnIN[[#This Row],[Verse]]=0,_xlfn.XLOOKUP(HymnIN[[#This Row],[Text]],Table17[[#All],[Meter]],Table17[[#All],[Correct Full Meter]],"**",0,1),"")</f>
        <v/>
      </c>
    </row>
    <row r="8334" spans="1:9" x14ac:dyDescent="0.3">
      <c r="A8334">
        <v>418</v>
      </c>
      <c r="B8334">
        <v>2</v>
      </c>
      <c r="C8334">
        <v>2</v>
      </c>
      <c r="D8334">
        <v>9648</v>
      </c>
      <c r="E8334" t="s">
        <v>7964</v>
      </c>
      <c r="F8334" t="str">
        <f>IF(HymnIN[[#This Row],[Verse]]&lt;&gt;0,"",_xlfn.XLOOKUP(HymnIN[[#This Row],[Hymn]],HymnEN[[#All],[hymn_no]],HymnEN[[#All],[author_id]],"0",0,1))</f>
        <v/>
      </c>
      <c r="G83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'2', 'A Dio Te stesso offrir');</v>
      </c>
      <c r="H8334" t="str" cm="1">
        <f t="array" ref="H8334">IF(HymnIN[[#This Row],[Verse]]=0,_xlfn.XLOOKUP(HymnIN[[#This Row],[Text]],Table17[[#All],[Meter]],Table17[[#All],[ID]],"**",0,1),"")</f>
        <v/>
      </c>
      <c r="I8334" t="str" cm="1">
        <f t="array" ref="I8334">IF(HymnIN[[#This Row],[Verse]]=0,_xlfn.XLOOKUP(HymnIN[[#This Row],[Text]],Table17[[#All],[Meter]],Table17[[#All],[Correct Full Meter]],"**",0,1),"")</f>
        <v/>
      </c>
    </row>
    <row r="8335" spans="1:9" x14ac:dyDescent="0.3">
      <c r="A8335">
        <v>418</v>
      </c>
      <c r="B8335">
        <v>2</v>
      </c>
      <c r="C8335">
        <v>3</v>
      </c>
      <c r="D8335">
        <v>9649</v>
      </c>
      <c r="E8335" t="s">
        <v>7965</v>
      </c>
      <c r="F8335" t="str">
        <f>IF(HymnIN[[#This Row],[Verse]]&lt;&gt;0,"",_xlfn.XLOOKUP(HymnIN[[#This Row],[Hymn]],HymnEN[[#All],[hymn_no]],HymnEN[[#All],[author_id]],"0",0,1))</f>
        <v/>
      </c>
      <c r="G83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'3', 'Volesti, in obbedienza');</v>
      </c>
      <c r="H8335" t="str" cm="1">
        <f t="array" ref="H8335">IF(HymnIN[[#This Row],[Verse]]=0,_xlfn.XLOOKUP(HymnIN[[#This Row],[Text]],Table17[[#All],[Meter]],Table17[[#All],[ID]],"**",0,1),"")</f>
        <v/>
      </c>
      <c r="I8335" t="str" cm="1">
        <f t="array" ref="I8335">IF(HymnIN[[#This Row],[Verse]]=0,_xlfn.XLOOKUP(HymnIN[[#This Row],[Text]],Table17[[#All],[Meter]],Table17[[#All],[Correct Full Meter]],"**",0,1),"")</f>
        <v/>
      </c>
    </row>
    <row r="8336" spans="1:9" x14ac:dyDescent="0.3">
      <c r="A8336">
        <v>418</v>
      </c>
      <c r="B8336">
        <v>2</v>
      </c>
      <c r="C8336">
        <v>4</v>
      </c>
      <c r="D8336">
        <v>9650</v>
      </c>
      <c r="E8336" t="s">
        <v>7966</v>
      </c>
      <c r="F8336" t="str">
        <f>IF(HymnIN[[#This Row],[Verse]]&lt;&gt;0,"",_xlfn.XLOOKUP(HymnIN[[#This Row],[Hymn]],HymnEN[[#All],[hymn_no]],HymnEN[[#All],[author_id]],"0",0,1))</f>
        <v/>
      </c>
      <c r="G83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'4', 'Perfetta al Suo voler.');</v>
      </c>
      <c r="H8336" t="str" cm="1">
        <f t="array" ref="H8336">IF(HymnIN[[#This Row],[Verse]]=0,_xlfn.XLOOKUP(HymnIN[[#This Row],[Text]],Table17[[#All],[Meter]],Table17[[#All],[ID]],"**",0,1),"")</f>
        <v/>
      </c>
      <c r="I8336" t="str" cm="1">
        <f t="array" ref="I8336">IF(HymnIN[[#This Row],[Verse]]=0,_xlfn.XLOOKUP(HymnIN[[#This Row],[Text]],Table17[[#All],[Meter]],Table17[[#All],[Correct Full Meter]],"**",0,1),"")</f>
        <v/>
      </c>
    </row>
    <row r="8337" spans="1:9" x14ac:dyDescent="0.3">
      <c r="A8337">
        <v>418</v>
      </c>
      <c r="B8337">
        <v>2</v>
      </c>
      <c r="C8337">
        <v>5</v>
      </c>
      <c r="D8337">
        <v>9651</v>
      </c>
      <c r="E8337" t="s">
        <v>7967</v>
      </c>
      <c r="F8337" t="str">
        <f>IF(HymnIN[[#This Row],[Verse]]&lt;&gt;0,"",_xlfn.XLOOKUP(HymnIN[[#This Row],[Hymn]],HymnEN[[#All],[hymn_no]],HymnEN[[#All],[author_id]],"0",0,1))</f>
        <v/>
      </c>
      <c r="G83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'5', 'Il Padre T\'ama: il Figlio');</v>
      </c>
      <c r="H8337" t="str" cm="1">
        <f t="array" ref="H8337">IF(HymnIN[[#This Row],[Verse]]=0,_xlfn.XLOOKUP(HymnIN[[#This Row],[Text]],Table17[[#All],[Meter]],Table17[[#All],[ID]],"**",0,1),"")</f>
        <v/>
      </c>
      <c r="I8337" t="str" cm="1">
        <f t="array" ref="I8337">IF(HymnIN[[#This Row],[Verse]]=0,_xlfn.XLOOKUP(HymnIN[[#This Row],[Text]],Table17[[#All],[Meter]],Table17[[#All],[Correct Full Meter]],"**",0,1),"")</f>
        <v/>
      </c>
    </row>
    <row r="8338" spans="1:9" x14ac:dyDescent="0.3">
      <c r="A8338">
        <v>418</v>
      </c>
      <c r="B8338">
        <v>2</v>
      </c>
      <c r="C8338">
        <v>6</v>
      </c>
      <c r="D8338">
        <v>9652</v>
      </c>
      <c r="E8338" t="s">
        <v>7968</v>
      </c>
      <c r="F8338" t="str">
        <f>IF(HymnIN[[#This Row],[Verse]]&lt;&gt;0,"",_xlfn.XLOOKUP(HymnIN[[#This Row],[Hymn]],HymnEN[[#All],[hymn_no]],HymnEN[[#All],[author_id]],"0",0,1))</f>
        <v/>
      </c>
      <c r="G83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'6', 'Del Suo amor sei Tu,');</v>
      </c>
      <c r="H8338" t="str" cm="1">
        <f t="array" ref="H8338">IF(HymnIN[[#This Row],[Verse]]=0,_xlfn.XLOOKUP(HymnIN[[#This Row],[Text]],Table17[[#All],[Meter]],Table17[[#All],[ID]],"**",0,1),"")</f>
        <v/>
      </c>
      <c r="I8338" t="str" cm="1">
        <f t="array" ref="I8338">IF(HymnIN[[#This Row],[Verse]]=0,_xlfn.XLOOKUP(HymnIN[[#This Row],[Text]],Table17[[#All],[Meter]],Table17[[#All],[Correct Full Meter]],"**",0,1),"")</f>
        <v/>
      </c>
    </row>
    <row r="8339" spans="1:9" x14ac:dyDescent="0.3">
      <c r="A8339">
        <v>418</v>
      </c>
      <c r="B8339">
        <v>2</v>
      </c>
      <c r="C8339">
        <v>7</v>
      </c>
      <c r="D8339">
        <v>9653</v>
      </c>
      <c r="E8339" t="s">
        <v>7969</v>
      </c>
      <c r="F8339" t="str">
        <f>IF(HymnIN[[#This Row],[Verse]]&lt;&gt;0,"",_xlfn.XLOOKUP(HymnIN[[#This Row],[Hymn]],HymnEN[[#All],[hymn_no]],HymnEN[[#All],[author_id]],"0",0,1))</f>
        <v/>
      </c>
      <c r="G83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'7', 'E pure sei amato');</v>
      </c>
      <c r="H8339" t="str" cm="1">
        <f t="array" ref="H8339">IF(HymnIN[[#This Row],[Verse]]=0,_xlfn.XLOOKUP(HymnIN[[#This Row],[Text]],Table17[[#All],[Meter]],Table17[[#All],[ID]],"**",0,1),"")</f>
        <v/>
      </c>
      <c r="I8339" t="str" cm="1">
        <f t="array" ref="I8339">IF(HymnIN[[#This Row],[Verse]]=0,_xlfn.XLOOKUP(HymnIN[[#This Row],[Text]],Table17[[#All],[Meter]],Table17[[#All],[Correct Full Meter]],"**",0,1),"")</f>
        <v/>
      </c>
    </row>
    <row r="8340" spans="1:9" x14ac:dyDescent="0.3">
      <c r="A8340">
        <v>418</v>
      </c>
      <c r="B8340">
        <v>2</v>
      </c>
      <c r="C8340">
        <v>8</v>
      </c>
      <c r="D8340">
        <v>9654</v>
      </c>
      <c r="E8340" t="s">
        <v>7970</v>
      </c>
      <c r="F8340" t="str">
        <f>IF(HymnIN[[#This Row],[Verse]]&lt;&gt;0,"",_xlfn.XLOOKUP(HymnIN[[#This Row],[Hymn]],HymnEN[[#All],[hymn_no]],HymnEN[[#All],[author_id]],"0",0,1))</f>
        <v/>
      </c>
      <c r="G83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'2', '8', 'Dai santi Tuoi quaggiù.');</v>
      </c>
      <c r="H8340" t="str" cm="1">
        <f t="array" ref="H8340">IF(HymnIN[[#This Row],[Verse]]=0,_xlfn.XLOOKUP(HymnIN[[#This Row],[Text]],Table17[[#All],[Meter]],Table17[[#All],[ID]],"**",0,1),"")</f>
        <v/>
      </c>
      <c r="I8340" t="str" cm="1">
        <f t="array" ref="I8340">IF(HymnIN[[#This Row],[Verse]]=0,_xlfn.XLOOKUP(HymnIN[[#This Row],[Text]],Table17[[#All],[Meter]],Table17[[#All],[Correct Full Meter]],"**",0,1),"")</f>
        <v/>
      </c>
    </row>
    <row r="8341" spans="1:9" x14ac:dyDescent="0.3">
      <c r="A8341">
        <v>418</v>
      </c>
      <c r="B8341">
        <v>3</v>
      </c>
      <c r="C8341">
        <v>1</v>
      </c>
      <c r="D8341">
        <v>9655</v>
      </c>
      <c r="E8341" t="s">
        <v>7971</v>
      </c>
      <c r="F8341" t="str">
        <f>IF(HymnIN[[#This Row],[Verse]]&lt;&gt;0,"",_xlfn.XLOOKUP(HymnIN[[#This Row],[Hymn]],HymnEN[[#All],[hymn_no]],HymnEN[[#All],[author_id]],"0",0,1))</f>
        <v/>
      </c>
      <c r="G83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'1', 'T\'onorin senza fine');</v>
      </c>
      <c r="H8341" t="str" cm="1">
        <f t="array" ref="H8341">IF(HymnIN[[#This Row],[Verse]]=0,_xlfn.XLOOKUP(HymnIN[[#This Row],[Text]],Table17[[#All],[Meter]],Table17[[#All],[ID]],"**",0,1),"")</f>
        <v/>
      </c>
      <c r="I8341" t="str" cm="1">
        <f t="array" ref="I8341">IF(HymnIN[[#This Row],[Verse]]=0,_xlfn.XLOOKUP(HymnIN[[#This Row],[Text]],Table17[[#All],[Meter]],Table17[[#All],[Correct Full Meter]],"**",0,1),"")</f>
        <v/>
      </c>
    </row>
    <row r="8342" spans="1:9" x14ac:dyDescent="0.3">
      <c r="A8342">
        <v>418</v>
      </c>
      <c r="B8342">
        <v>3</v>
      </c>
      <c r="C8342">
        <v>2</v>
      </c>
      <c r="D8342">
        <v>9656</v>
      </c>
      <c r="E8342" t="s">
        <v>7972</v>
      </c>
      <c r="F8342" t="str">
        <f>IF(HymnIN[[#This Row],[Verse]]&lt;&gt;0,"",_xlfn.XLOOKUP(HymnIN[[#This Row],[Hymn]],HymnEN[[#All],[hymn_no]],HymnEN[[#All],[author_id]],"0",0,1))</f>
        <v/>
      </c>
      <c r="G83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'2', 'Gli eserciti del ciel,');</v>
      </c>
      <c r="H8342" t="str" cm="1">
        <f t="array" ref="H8342">IF(HymnIN[[#This Row],[Verse]]=0,_xlfn.XLOOKUP(HymnIN[[#This Row],[Text]],Table17[[#All],[Meter]],Table17[[#All],[ID]],"**",0,1),"")</f>
        <v/>
      </c>
      <c r="I8342" t="str" cm="1">
        <f t="array" ref="I8342">IF(HymnIN[[#This Row],[Verse]]=0,_xlfn.XLOOKUP(HymnIN[[#This Row],[Text]],Table17[[#All],[Meter]],Table17[[#All],[Correct Full Meter]],"**",0,1),"")</f>
        <v/>
      </c>
    </row>
    <row r="8343" spans="1:9" x14ac:dyDescent="0.3">
      <c r="A8343">
        <v>418</v>
      </c>
      <c r="B8343">
        <v>3</v>
      </c>
      <c r="C8343">
        <v>3</v>
      </c>
      <c r="D8343">
        <v>9657</v>
      </c>
      <c r="E8343" t="s">
        <v>7973</v>
      </c>
      <c r="F8343" t="str">
        <f>IF(HymnIN[[#This Row],[Verse]]&lt;&gt;0,"",_xlfn.XLOOKUP(HymnIN[[#This Row],[Hymn]],HymnEN[[#All],[hymn_no]],HymnEN[[#All],[author_id]],"0",0,1))</f>
        <v/>
      </c>
      <c r="G83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'3', 'E tutto quel che ha vita');</v>
      </c>
      <c r="H8343" t="str" cm="1">
        <f t="array" ref="H8343">IF(HymnIN[[#This Row],[Verse]]=0,_xlfn.XLOOKUP(HymnIN[[#This Row],[Text]],Table17[[#All],[Meter]],Table17[[#All],[ID]],"**",0,1),"")</f>
        <v/>
      </c>
      <c r="I8343" t="str" cm="1">
        <f t="array" ref="I8343">IF(HymnIN[[#This Row],[Verse]]=0,_xlfn.XLOOKUP(HymnIN[[#This Row],[Text]],Table17[[#All],[Meter]],Table17[[#All],[Correct Full Meter]],"**",0,1),"")</f>
        <v/>
      </c>
    </row>
    <row r="8344" spans="1:9" x14ac:dyDescent="0.3">
      <c r="A8344">
        <v>418</v>
      </c>
      <c r="B8344">
        <v>3</v>
      </c>
      <c r="C8344">
        <v>4</v>
      </c>
      <c r="D8344">
        <v>9658</v>
      </c>
      <c r="E8344" t="s">
        <v>7974</v>
      </c>
      <c r="F8344" t="str">
        <f>IF(HymnIN[[#This Row],[Verse]]&lt;&gt;0,"",_xlfn.XLOOKUP(HymnIN[[#This Row],[Hymn]],HymnEN[[#All],[hymn_no]],HymnEN[[#All],[author_id]],"0",0,1))</f>
        <v/>
      </c>
      <c r="G83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'4', 'In terra lodi Te!');</v>
      </c>
      <c r="H8344" t="str" cm="1">
        <f t="array" ref="H8344">IF(HymnIN[[#This Row],[Verse]]=0,_xlfn.XLOOKUP(HymnIN[[#This Row],[Text]],Table17[[#All],[Meter]],Table17[[#All],[ID]],"**",0,1),"")</f>
        <v/>
      </c>
      <c r="I8344" t="str" cm="1">
        <f t="array" ref="I8344">IF(HymnIN[[#This Row],[Verse]]=0,_xlfn.XLOOKUP(HymnIN[[#This Row],[Text]],Table17[[#All],[Meter]],Table17[[#All],[Correct Full Meter]],"**",0,1),"")</f>
        <v/>
      </c>
    </row>
    <row r="8345" spans="1:9" x14ac:dyDescent="0.3">
      <c r="A8345">
        <v>418</v>
      </c>
      <c r="B8345">
        <v>3</v>
      </c>
      <c r="C8345">
        <v>5</v>
      </c>
      <c r="D8345">
        <v>9659</v>
      </c>
      <c r="E8345" t="s">
        <v>7975</v>
      </c>
      <c r="F8345" t="str">
        <f>IF(HymnIN[[#This Row],[Verse]]&lt;&gt;0,"",_xlfn.XLOOKUP(HymnIN[[#This Row],[Hymn]],HymnEN[[#All],[hymn_no]],HymnEN[[#All],[author_id]],"0",0,1))</f>
        <v/>
      </c>
      <c r="G83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'5', 'Poiché, Signor, sei degno');</v>
      </c>
      <c r="H8345" t="str" cm="1">
        <f t="array" ref="H8345">IF(HymnIN[[#This Row],[Verse]]=0,_xlfn.XLOOKUP(HymnIN[[#This Row],[Text]],Table17[[#All],[Meter]],Table17[[#All],[ID]],"**",0,1),"")</f>
        <v/>
      </c>
      <c r="I8345" t="str" cm="1">
        <f t="array" ref="I8345">IF(HymnIN[[#This Row],[Verse]]=0,_xlfn.XLOOKUP(HymnIN[[#This Row],[Text]],Table17[[#All],[Meter]],Table17[[#All],[Correct Full Meter]],"**",0,1),"")</f>
        <v/>
      </c>
    </row>
    <row r="8346" spans="1:9" x14ac:dyDescent="0.3">
      <c r="A8346">
        <v>418</v>
      </c>
      <c r="B8346">
        <v>3</v>
      </c>
      <c r="C8346">
        <v>6</v>
      </c>
      <c r="D8346">
        <v>9660</v>
      </c>
      <c r="E8346" t="s">
        <v>7976</v>
      </c>
      <c r="F8346" t="str">
        <f>IF(HymnIN[[#This Row],[Verse]]&lt;&gt;0,"",_xlfn.XLOOKUP(HymnIN[[#This Row],[Hymn]],HymnEN[[#All],[hymn_no]],HymnEN[[#All],[author_id]],"0",0,1))</f>
        <v/>
      </c>
      <c r="G83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'6', 'Di nostra lode ognor,');</v>
      </c>
      <c r="H8346" t="str" cm="1">
        <f t="array" ref="H8346">IF(HymnIN[[#This Row],[Verse]]=0,_xlfn.XLOOKUP(HymnIN[[#This Row],[Text]],Table17[[#All],[Meter]],Table17[[#All],[ID]],"**",0,1),"")</f>
        <v/>
      </c>
      <c r="I8346" t="str" cm="1">
        <f t="array" ref="I8346">IF(HymnIN[[#This Row],[Verse]]=0,_xlfn.XLOOKUP(HymnIN[[#This Row],[Text]],Table17[[#All],[Meter]],Table17[[#All],[Correct Full Meter]],"**",0,1),"")</f>
        <v/>
      </c>
    </row>
    <row r="8347" spans="1:9" x14ac:dyDescent="0.3">
      <c r="A8347">
        <v>418</v>
      </c>
      <c r="B8347">
        <v>3</v>
      </c>
      <c r="C8347">
        <v>7</v>
      </c>
      <c r="D8347">
        <v>9661</v>
      </c>
      <c r="E8347" t="s">
        <v>7977</v>
      </c>
      <c r="F8347" t="str">
        <f>IF(HymnIN[[#This Row],[Verse]]&lt;&gt;0,"",_xlfn.XLOOKUP(HymnIN[[#This Row],[Hymn]],HymnEN[[#All],[hymn_no]],HymnEN[[#All],[author_id]],"0",0,1))</f>
        <v/>
      </c>
      <c r="G83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'7', 'Sei degno eternamente');</v>
      </c>
      <c r="H8347" t="str" cm="1">
        <f t="array" ref="H8347">IF(HymnIN[[#This Row],[Verse]]=0,_xlfn.XLOOKUP(HymnIN[[#This Row],[Text]],Table17[[#All],[Meter]],Table17[[#All],[ID]],"**",0,1),"")</f>
        <v/>
      </c>
      <c r="I8347" t="str" cm="1">
        <f t="array" ref="I8347">IF(HymnIN[[#This Row],[Verse]]=0,_xlfn.XLOOKUP(HymnIN[[#This Row],[Text]],Table17[[#All],[Meter]],Table17[[#All],[Correct Full Meter]],"**",0,1),"")</f>
        <v/>
      </c>
    </row>
    <row r="8348" spans="1:9" x14ac:dyDescent="0.3">
      <c r="A8348">
        <v>418</v>
      </c>
      <c r="B8348">
        <v>3</v>
      </c>
      <c r="C8348">
        <v>8</v>
      </c>
      <c r="D8348">
        <v>9662</v>
      </c>
      <c r="E8348" t="s">
        <v>7978</v>
      </c>
      <c r="F8348" t="str">
        <f>IF(HymnIN[[#This Row],[Verse]]&lt;&gt;0,"",_xlfn.XLOOKUP(HymnIN[[#This Row],[Hymn]],HymnEN[[#All],[hymn_no]],HymnEN[[#All],[author_id]],"0",0,1))</f>
        <v/>
      </c>
      <c r="G83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('418', '3', '8', 'Di tutto il nostro amor.');</v>
      </c>
      <c r="H8348" t="str" cm="1">
        <f t="array" ref="H8348">IF(HymnIN[[#This Row],[Verse]]=0,_xlfn.XLOOKUP(HymnIN[[#This Row],[Text]],Table17[[#All],[Meter]],Table17[[#All],[ID]],"**",0,1),"")</f>
        <v/>
      </c>
      <c r="I8348" t="str" cm="1">
        <f t="array" ref="I8348">IF(HymnIN[[#This Row],[Verse]]=0,_xlfn.XLOOKUP(HymnIN[[#This Row],[Text]],Table17[[#All],[Meter]],Table17[[#All],[Correct Full Meter]],"**",0,1),"")</f>
        <v/>
      </c>
    </row>
    <row r="8349" spans="1:9" x14ac:dyDescent="0.3">
      <c r="A8349">
        <v>419</v>
      </c>
      <c r="B8349">
        <v>0</v>
      </c>
      <c r="C8349">
        <v>0</v>
      </c>
      <c r="D8349">
        <v>9666</v>
      </c>
      <c r="E8349" t="s">
        <v>7979</v>
      </c>
      <c r="F8349">
        <f>IF(HymnIN[[#This Row],[Verse]]&lt;&gt;0,"",_xlfn.XLOOKUP(HymnIN[[#This Row],[Hymn]],HymnEN[[#All],[hymn_no]],HymnEN[[#All],[author_id]],"0",0,1))</f>
        <v>130</v>
      </c>
      <c r="G83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('419', '6.6.6.6.6.6.6.6.', '90', '130');</v>
      </c>
      <c r="H8349" cm="1">
        <f t="array" ref="H8349">IF(HymnIN[[#This Row],[Verse]]=0,_xlfn.XLOOKUP(HymnIN[[#This Row],[Text]],Table17[[#All],[Meter]],Table17[[#All],[ID]],"**",0,1),"")</f>
        <v>90</v>
      </c>
      <c r="I8349" t="str" cm="1">
        <f t="array" ref="I8349">IF(HymnIN[[#This Row],[Verse]]=0,_xlfn.XLOOKUP(HymnIN[[#This Row],[Text]],Table17[[#All],[Meter]],Table17[[#All],[Correct Full Meter]],"**",0,1),"")</f>
        <v>6.6.6.6.6.6.6.6.</v>
      </c>
    </row>
    <row r="8350" spans="1:9" x14ac:dyDescent="0.3">
      <c r="A8350">
        <v>419</v>
      </c>
      <c r="B8350">
        <v>1</v>
      </c>
      <c r="C8350">
        <v>1</v>
      </c>
      <c r="D8350">
        <v>9667</v>
      </c>
      <c r="E8350" t="s">
        <v>7980</v>
      </c>
      <c r="F8350" t="str">
        <f>IF(HymnIN[[#This Row],[Verse]]&lt;&gt;0,"",_xlfn.XLOOKUP(HymnIN[[#This Row],[Hymn]],HymnEN[[#All],[hymn_no]],HymnEN[[#All],[author_id]],"0",0,1))</f>
        <v/>
      </c>
      <c r="G83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'1', 'SIGNOR, Tu sei con me!');</v>
      </c>
      <c r="H8350" t="str" cm="1">
        <f t="array" ref="H8350">IF(HymnIN[[#This Row],[Verse]]=0,_xlfn.XLOOKUP(HymnIN[[#This Row],[Text]],Table17[[#All],[Meter]],Table17[[#All],[ID]],"**",0,1),"")</f>
        <v/>
      </c>
      <c r="I8350" t="str" cm="1">
        <f t="array" ref="I8350">IF(HymnIN[[#This Row],[Verse]]=0,_xlfn.XLOOKUP(HymnIN[[#This Row],[Text]],Table17[[#All],[Meter]],Table17[[#All],[Correct Full Meter]],"**",0,1),"")</f>
        <v/>
      </c>
    </row>
    <row r="8351" spans="1:9" x14ac:dyDescent="0.3">
      <c r="A8351">
        <v>419</v>
      </c>
      <c r="B8351">
        <v>1</v>
      </c>
      <c r="C8351">
        <v>2</v>
      </c>
      <c r="D8351">
        <v>9668</v>
      </c>
      <c r="E8351" t="s">
        <v>7981</v>
      </c>
      <c r="F8351" t="str">
        <f>IF(HymnIN[[#This Row],[Verse]]&lt;&gt;0,"",_xlfn.XLOOKUP(HymnIN[[#This Row],[Hymn]],HymnEN[[#All],[hymn_no]],HymnEN[[#All],[author_id]],"0",0,1))</f>
        <v/>
      </c>
      <c r="G83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'2', 'Che cosa temerò?');</v>
      </c>
      <c r="H8351" t="str" cm="1">
        <f t="array" ref="H8351">IF(HymnIN[[#This Row],[Verse]]=0,_xlfn.XLOOKUP(HymnIN[[#This Row],[Text]],Table17[[#All],[Meter]],Table17[[#All],[ID]],"**",0,1),"")</f>
        <v/>
      </c>
      <c r="I8351" t="str" cm="1">
        <f t="array" ref="I8351">IF(HymnIN[[#This Row],[Verse]]=0,_xlfn.XLOOKUP(HymnIN[[#This Row],[Text]],Table17[[#All],[Meter]],Table17[[#All],[Correct Full Meter]],"**",0,1),"")</f>
        <v/>
      </c>
    </row>
    <row r="8352" spans="1:9" x14ac:dyDescent="0.3">
      <c r="A8352">
        <v>419</v>
      </c>
      <c r="B8352">
        <v>1</v>
      </c>
      <c r="C8352">
        <v>3</v>
      </c>
      <c r="D8352">
        <v>9669</v>
      </c>
      <c r="E8352" t="s">
        <v>7982</v>
      </c>
      <c r="F8352" t="str">
        <f>IF(HymnIN[[#This Row],[Verse]]&lt;&gt;0,"",_xlfn.XLOOKUP(HymnIN[[#This Row],[Hymn]],HymnEN[[#All],[hymn_no]],HymnEN[[#All],[author_id]],"0",0,1))</f>
        <v/>
      </c>
      <c r="G83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'3', 'Se Tu mi sei vicin,');</v>
      </c>
      <c r="H8352" t="str" cm="1">
        <f t="array" ref="H8352">IF(HymnIN[[#This Row],[Verse]]=0,_xlfn.XLOOKUP(HymnIN[[#This Row],[Text]],Table17[[#All],[Meter]],Table17[[#All],[ID]],"**",0,1),"")</f>
        <v/>
      </c>
      <c r="I8352" t="str" cm="1">
        <f t="array" ref="I8352">IF(HymnIN[[#This Row],[Verse]]=0,_xlfn.XLOOKUP(HymnIN[[#This Row],[Text]],Table17[[#All],[Meter]],Table17[[#All],[Correct Full Meter]],"**",0,1),"")</f>
        <v/>
      </c>
    </row>
    <row r="8353" spans="1:9" x14ac:dyDescent="0.3">
      <c r="A8353">
        <v>419</v>
      </c>
      <c r="B8353">
        <v>1</v>
      </c>
      <c r="C8353">
        <v>4</v>
      </c>
      <c r="D8353">
        <v>9670</v>
      </c>
      <c r="E8353" t="s">
        <v>7983</v>
      </c>
      <c r="F8353" t="str">
        <f>IF(HymnIN[[#This Row],[Verse]]&lt;&gt;0,"",_xlfn.XLOOKUP(HymnIN[[#This Row],[Hymn]],HymnEN[[#All],[hymn_no]],HymnEN[[#All],[author_id]],"0",0,1))</f>
        <v/>
      </c>
      <c r="G83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'4', 'Chi nuocermi ancor può?');</v>
      </c>
      <c r="H8353" t="str" cm="1">
        <f t="array" ref="H8353">IF(HymnIN[[#This Row],[Verse]]=0,_xlfn.XLOOKUP(HymnIN[[#This Row],[Text]],Table17[[#All],[Meter]],Table17[[#All],[ID]],"**",0,1),"")</f>
        <v/>
      </c>
      <c r="I8353" t="str" cm="1">
        <f t="array" ref="I8353">IF(HymnIN[[#This Row],[Verse]]=0,_xlfn.XLOOKUP(HymnIN[[#This Row],[Text]],Table17[[#All],[Meter]],Table17[[#All],[Correct Full Meter]],"**",0,1),"")</f>
        <v/>
      </c>
    </row>
    <row r="8354" spans="1:9" x14ac:dyDescent="0.3">
      <c r="A8354">
        <v>419</v>
      </c>
      <c r="B8354">
        <v>1</v>
      </c>
      <c r="C8354">
        <v>5</v>
      </c>
      <c r="D8354">
        <v>9671</v>
      </c>
      <c r="E8354" t="s">
        <v>7984</v>
      </c>
      <c r="F8354" t="str">
        <f>IF(HymnIN[[#This Row],[Verse]]&lt;&gt;0,"",_xlfn.XLOOKUP(HymnIN[[#This Row],[Hymn]],HymnEN[[#All],[hymn_no]],HymnEN[[#All],[author_id]],"0",0,1))</f>
        <v/>
      </c>
      <c r="G83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'5', 'Sicuro, all\'ombra Tua,');</v>
      </c>
      <c r="H8354" t="str" cm="1">
        <f t="array" ref="H8354">IF(HymnIN[[#This Row],[Verse]]=0,_xlfn.XLOOKUP(HymnIN[[#This Row],[Text]],Table17[[#All],[Meter]],Table17[[#All],[ID]],"**",0,1),"")</f>
        <v/>
      </c>
      <c r="I8354" t="str" cm="1">
        <f t="array" ref="I8354">IF(HymnIN[[#This Row],[Verse]]=0,_xlfn.XLOOKUP(HymnIN[[#This Row],[Text]],Table17[[#All],[Meter]],Table17[[#All],[Correct Full Meter]],"**",0,1),"")</f>
        <v/>
      </c>
    </row>
    <row r="8355" spans="1:9" x14ac:dyDescent="0.3">
      <c r="A8355">
        <v>419</v>
      </c>
      <c r="B8355">
        <v>1</v>
      </c>
      <c r="C8355">
        <v>6</v>
      </c>
      <c r="D8355">
        <v>9672</v>
      </c>
      <c r="E8355" t="s">
        <v>7985</v>
      </c>
      <c r="F8355" t="str">
        <f>IF(HymnIN[[#This Row],[Verse]]&lt;&gt;0,"",_xlfn.XLOOKUP(HymnIN[[#This Row],[Hymn]],HymnEN[[#All],[hymn_no]],HymnEN[[#All],[author_id]],"0",0,1))</f>
        <v/>
      </c>
      <c r="G83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'6', 'Rifugio troverò;');</v>
      </c>
      <c r="H8355" t="str" cm="1">
        <f t="array" ref="H8355">IF(HymnIN[[#This Row],[Verse]]=0,_xlfn.XLOOKUP(HymnIN[[#This Row],[Text]],Table17[[#All],[Meter]],Table17[[#All],[ID]],"**",0,1),"")</f>
        <v/>
      </c>
      <c r="I8355" t="str" cm="1">
        <f t="array" ref="I8355">IF(HymnIN[[#This Row],[Verse]]=0,_xlfn.XLOOKUP(HymnIN[[#This Row],[Text]],Table17[[#All],[Meter]],Table17[[#All],[Correct Full Meter]],"**",0,1),"")</f>
        <v/>
      </c>
    </row>
    <row r="8356" spans="1:9" x14ac:dyDescent="0.3">
      <c r="A8356">
        <v>419</v>
      </c>
      <c r="B8356">
        <v>1</v>
      </c>
      <c r="C8356">
        <v>7</v>
      </c>
      <c r="D8356">
        <v>9673</v>
      </c>
      <c r="E8356" t="s">
        <v>7986</v>
      </c>
      <c r="F8356" t="str">
        <f>IF(HymnIN[[#This Row],[Verse]]&lt;&gt;0,"",_xlfn.XLOOKUP(HymnIN[[#This Row],[Hymn]],HymnEN[[#All],[hymn_no]],HymnEN[[#All],[author_id]],"0",0,1))</f>
        <v/>
      </c>
      <c r="G83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'7', 'E\' dolce là per me');</v>
      </c>
      <c r="H8356" t="str" cm="1">
        <f t="array" ref="H8356">IF(HymnIN[[#This Row],[Verse]]=0,_xlfn.XLOOKUP(HymnIN[[#This Row],[Text]],Table17[[#All],[Meter]],Table17[[#All],[ID]],"**",0,1),"")</f>
        <v/>
      </c>
      <c r="I8356" t="str" cm="1">
        <f t="array" ref="I8356">IF(HymnIN[[#This Row],[Verse]]=0,_xlfn.XLOOKUP(HymnIN[[#This Row],[Text]],Table17[[#All],[Meter]],Table17[[#All],[Correct Full Meter]],"**",0,1),"")</f>
        <v/>
      </c>
    </row>
    <row r="8357" spans="1:9" x14ac:dyDescent="0.3">
      <c r="A8357">
        <v>419</v>
      </c>
      <c r="B8357">
        <v>1</v>
      </c>
      <c r="C8357">
        <v>8</v>
      </c>
      <c r="D8357">
        <v>9674</v>
      </c>
      <c r="E8357" t="s">
        <v>7987</v>
      </c>
      <c r="F8357" t="str">
        <f>IF(HymnIN[[#This Row],[Verse]]&lt;&gt;0,"",_xlfn.XLOOKUP(HymnIN[[#This Row],[Hymn]],HymnEN[[#All],[hymn_no]],HymnEN[[#All],[author_id]],"0",0,1))</f>
        <v/>
      </c>
      <c r="G83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'1', '8', 'Il frutto Tuo, Signor.');</v>
      </c>
      <c r="H8357" t="str" cm="1">
        <f t="array" ref="H8357">IF(HymnIN[[#This Row],[Verse]]=0,_xlfn.XLOOKUP(HymnIN[[#This Row],[Text]],Table17[[#All],[Meter]],Table17[[#All],[ID]],"**",0,1),"")</f>
        <v/>
      </c>
      <c r="I8357" t="str" cm="1">
        <f t="array" ref="I8357">IF(HymnIN[[#This Row],[Verse]]=0,_xlfn.XLOOKUP(HymnIN[[#This Row],[Text]],Table17[[#All],[Meter]],Table17[[#All],[Correct Full Meter]],"**",0,1),"")</f>
        <v/>
      </c>
    </row>
    <row r="8358" spans="1:9" x14ac:dyDescent="0.3">
      <c r="A8358">
        <v>419</v>
      </c>
      <c r="B8358">
        <v>2</v>
      </c>
      <c r="C8358">
        <v>1</v>
      </c>
      <c r="D8358">
        <v>9675</v>
      </c>
      <c r="E8358" t="s">
        <v>7988</v>
      </c>
      <c r="F8358" t="str">
        <f>IF(HymnIN[[#This Row],[Verse]]&lt;&gt;0,"",_xlfn.XLOOKUP(HymnIN[[#This Row],[Hymn]],HymnEN[[#All],[hymn_no]],HymnEN[[#All],[author_id]],"0",0,1))</f>
        <v/>
      </c>
      <c r="G83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'1', 'Signor, Tu sei con me:');</v>
      </c>
      <c r="H8358" t="str" cm="1">
        <f t="array" ref="H8358">IF(HymnIN[[#This Row],[Verse]]=0,_xlfn.XLOOKUP(HymnIN[[#This Row],[Text]],Table17[[#All],[Meter]],Table17[[#All],[ID]],"**",0,1),"")</f>
        <v/>
      </c>
      <c r="I8358" t="str" cm="1">
        <f t="array" ref="I8358">IF(HymnIN[[#This Row],[Verse]]=0,_xlfn.XLOOKUP(HymnIN[[#This Row],[Text]],Table17[[#All],[Meter]],Table17[[#All],[Correct Full Meter]],"**",0,1),"")</f>
        <v/>
      </c>
    </row>
    <row r="8359" spans="1:9" x14ac:dyDescent="0.3">
      <c r="A8359">
        <v>419</v>
      </c>
      <c r="B8359">
        <v>2</v>
      </c>
      <c r="C8359">
        <v>2</v>
      </c>
      <c r="D8359">
        <v>9676</v>
      </c>
      <c r="E8359" t="s">
        <v>7989</v>
      </c>
      <c r="F8359" t="str">
        <f>IF(HymnIN[[#This Row],[Verse]]&lt;&gt;0,"",_xlfn.XLOOKUP(HymnIN[[#This Row],[Hymn]],HymnEN[[#All],[hymn_no]],HymnEN[[#All],[author_id]],"0",0,1))</f>
        <v/>
      </c>
      <c r="G83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'2', 'La grazia Tua mi dà');</v>
      </c>
      <c r="H8359" t="str" cm="1">
        <f t="array" ref="H8359">IF(HymnIN[[#This Row],[Verse]]=0,_xlfn.XLOOKUP(HymnIN[[#This Row],[Text]],Table17[[#All],[Meter]],Table17[[#All],[ID]],"**",0,1),"")</f>
        <v/>
      </c>
      <c r="I8359" t="str" cm="1">
        <f t="array" ref="I8359">IF(HymnIN[[#This Row],[Verse]]=0,_xlfn.XLOOKUP(HymnIN[[#This Row],[Text]],Table17[[#All],[Meter]],Table17[[#All],[Correct Full Meter]],"**",0,1),"")</f>
        <v/>
      </c>
    </row>
    <row r="8360" spans="1:9" x14ac:dyDescent="0.3">
      <c r="A8360">
        <v>419</v>
      </c>
      <c r="B8360">
        <v>2</v>
      </c>
      <c r="C8360">
        <v>3</v>
      </c>
      <c r="D8360">
        <v>9677</v>
      </c>
      <c r="E8360" t="s">
        <v>7990</v>
      </c>
      <c r="F8360" t="str">
        <f>IF(HymnIN[[#This Row],[Verse]]&lt;&gt;0,"",_xlfn.XLOOKUP(HymnIN[[#This Row],[Hymn]],HymnEN[[#All],[hymn_no]],HymnEN[[#All],[author_id]],"0",0,1))</f>
        <v/>
      </c>
      <c r="G83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'3', 'Nel viaggio giornalier');</v>
      </c>
      <c r="H8360" t="str" cm="1">
        <f t="array" ref="H8360">IF(HymnIN[[#This Row],[Verse]]=0,_xlfn.XLOOKUP(HymnIN[[#This Row],[Text]],Table17[[#All],[Meter]],Table17[[#All],[ID]],"**",0,1),"")</f>
        <v/>
      </c>
      <c r="I8360" t="str" cm="1">
        <f t="array" ref="I8360">IF(HymnIN[[#This Row],[Verse]]=0,_xlfn.XLOOKUP(HymnIN[[#This Row],[Text]],Table17[[#All],[Meter]],Table17[[#All],[Correct Full Meter]],"**",0,1),"")</f>
        <v/>
      </c>
    </row>
    <row r="8361" spans="1:9" x14ac:dyDescent="0.3">
      <c r="A8361">
        <v>419</v>
      </c>
      <c r="B8361">
        <v>2</v>
      </c>
      <c r="C8361">
        <v>4</v>
      </c>
      <c r="D8361">
        <v>9678</v>
      </c>
      <c r="E8361" t="s">
        <v>7991</v>
      </c>
      <c r="F8361" t="str">
        <f>IF(HymnIN[[#This Row],[Verse]]&lt;&gt;0,"",_xlfn.XLOOKUP(HymnIN[[#This Row],[Hymn]],HymnEN[[#All],[hymn_no]],HymnEN[[#All],[author_id]],"0",0,1))</f>
        <v/>
      </c>
      <c r="G83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'4', 'Vigor per continuar.');</v>
      </c>
      <c r="H8361" t="str" cm="1">
        <f t="array" ref="H8361">IF(HymnIN[[#This Row],[Verse]]=0,_xlfn.XLOOKUP(HymnIN[[#This Row],[Text]],Table17[[#All],[Meter]],Table17[[#All],[ID]],"**",0,1),"")</f>
        <v/>
      </c>
      <c r="I8361" t="str" cm="1">
        <f t="array" ref="I8361">IF(HymnIN[[#This Row],[Verse]]=0,_xlfn.XLOOKUP(HymnIN[[#This Row],[Text]],Table17[[#All],[Meter]],Table17[[#All],[Correct Full Meter]],"**",0,1),"")</f>
        <v/>
      </c>
    </row>
    <row r="8362" spans="1:9" x14ac:dyDescent="0.3">
      <c r="A8362">
        <v>419</v>
      </c>
      <c r="B8362">
        <v>2</v>
      </c>
      <c r="C8362">
        <v>5</v>
      </c>
      <c r="D8362">
        <v>9679</v>
      </c>
      <c r="E8362" t="s">
        <v>7992</v>
      </c>
      <c r="F8362" t="str">
        <f>IF(HymnIN[[#This Row],[Verse]]&lt;&gt;0,"",_xlfn.XLOOKUP(HymnIN[[#This Row],[Hymn]],HymnEN[[#All],[hymn_no]],HymnEN[[#All],[author_id]],"0",0,1))</f>
        <v/>
      </c>
      <c r="G83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'5', 'Rinnovi ogni mattin');</v>
      </c>
      <c r="H8362" t="str" cm="1">
        <f t="array" ref="H8362">IF(HymnIN[[#This Row],[Verse]]=0,_xlfn.XLOOKUP(HymnIN[[#This Row],[Text]],Table17[[#All],[Meter]],Table17[[#All],[ID]],"**",0,1),"")</f>
        <v/>
      </c>
      <c r="I8362" t="str" cm="1">
        <f t="array" ref="I8362">IF(HymnIN[[#This Row],[Verse]]=0,_xlfn.XLOOKUP(HymnIN[[#This Row],[Text]],Table17[[#All],[Meter]],Table17[[#All],[Correct Full Meter]],"**",0,1),"")</f>
        <v/>
      </c>
    </row>
    <row r="8363" spans="1:9" x14ac:dyDescent="0.3">
      <c r="A8363">
        <v>419</v>
      </c>
      <c r="B8363">
        <v>2</v>
      </c>
      <c r="C8363">
        <v>6</v>
      </c>
      <c r="D8363">
        <v>9680</v>
      </c>
      <c r="E8363" t="s">
        <v>7993</v>
      </c>
      <c r="F8363" t="str">
        <f>IF(HymnIN[[#This Row],[Verse]]&lt;&gt;0,"",_xlfn.XLOOKUP(HymnIN[[#This Row],[Hymn]],HymnEN[[#All],[hymn_no]],HymnEN[[#All],[author_id]],"0",0,1))</f>
        <v/>
      </c>
      <c r="G83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'6', 'Le grazie Tue per me;');</v>
      </c>
      <c r="H8363" t="str" cm="1">
        <f t="array" ref="H8363">IF(HymnIN[[#This Row],[Verse]]=0,_xlfn.XLOOKUP(HymnIN[[#This Row],[Text]],Table17[[#All],[Meter]],Table17[[#All],[ID]],"**",0,1),"")</f>
        <v/>
      </c>
      <c r="I8363" t="str" cm="1">
        <f t="array" ref="I8363">IF(HymnIN[[#This Row],[Verse]]=0,_xlfn.XLOOKUP(HymnIN[[#This Row],[Text]],Table17[[#All],[Meter]],Table17[[#All],[Correct Full Meter]],"**",0,1),"")</f>
        <v/>
      </c>
    </row>
    <row r="8364" spans="1:9" x14ac:dyDescent="0.3">
      <c r="A8364">
        <v>419</v>
      </c>
      <c r="B8364">
        <v>2</v>
      </c>
      <c r="C8364">
        <v>7</v>
      </c>
      <c r="D8364">
        <v>9681</v>
      </c>
      <c r="E8364" t="s">
        <v>7994</v>
      </c>
      <c r="F8364" t="str">
        <f>IF(HymnIN[[#This Row],[Verse]]&lt;&gt;0,"",_xlfn.XLOOKUP(HymnIN[[#This Row],[Hymn]],HymnEN[[#All],[hymn_no]],HymnEN[[#All],[author_id]],"0",0,1))</f>
        <v/>
      </c>
      <c r="G83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'7', 'Il Tuo riposo è già');</v>
      </c>
      <c r="H8364" t="str" cm="1">
        <f t="array" ref="H8364">IF(HymnIN[[#This Row],[Verse]]=0,_xlfn.XLOOKUP(HymnIN[[#This Row],[Text]],Table17[[#All],[Meter]],Table17[[#All],[ID]],"**",0,1),"")</f>
        <v/>
      </c>
      <c r="I8364" t="str" cm="1">
        <f t="array" ref="I8364">IF(HymnIN[[#This Row],[Verse]]=0,_xlfn.XLOOKUP(HymnIN[[#This Row],[Text]],Table17[[#All],[Meter]],Table17[[#All],[Correct Full Meter]],"**",0,1),"")</f>
        <v/>
      </c>
    </row>
    <row r="8365" spans="1:9" x14ac:dyDescent="0.3">
      <c r="A8365">
        <v>419</v>
      </c>
      <c r="B8365">
        <v>2</v>
      </c>
      <c r="C8365">
        <v>8</v>
      </c>
      <c r="D8365">
        <v>9682</v>
      </c>
      <c r="E8365" t="s">
        <v>7995</v>
      </c>
      <c r="F8365" t="str">
        <f>IF(HymnIN[[#This Row],[Verse]]&lt;&gt;0,"",_xlfn.XLOOKUP(HymnIN[[#This Row],[Hymn]],HymnEN[[#All],[hymn_no]],HymnEN[[#All],[author_id]],"0",0,1))</f>
        <v/>
      </c>
      <c r="G83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'2', '8', 'In vista per la fé.');</v>
      </c>
      <c r="H8365" t="str" cm="1">
        <f t="array" ref="H8365">IF(HymnIN[[#This Row],[Verse]]=0,_xlfn.XLOOKUP(HymnIN[[#This Row],[Text]],Table17[[#All],[Meter]],Table17[[#All],[ID]],"**",0,1),"")</f>
        <v/>
      </c>
      <c r="I8365" t="str" cm="1">
        <f t="array" ref="I8365">IF(HymnIN[[#This Row],[Verse]]=0,_xlfn.XLOOKUP(HymnIN[[#This Row],[Text]],Table17[[#All],[Meter]],Table17[[#All],[Correct Full Meter]],"**",0,1),"")</f>
        <v/>
      </c>
    </row>
    <row r="8366" spans="1:9" x14ac:dyDescent="0.3">
      <c r="A8366">
        <v>419</v>
      </c>
      <c r="B8366">
        <v>3</v>
      </c>
      <c r="C8366">
        <v>1</v>
      </c>
      <c r="D8366">
        <v>9683</v>
      </c>
      <c r="E8366" t="s">
        <v>7996</v>
      </c>
      <c r="F8366" t="str">
        <f>IF(HymnIN[[#This Row],[Verse]]&lt;&gt;0,"",_xlfn.XLOOKUP(HymnIN[[#This Row],[Hymn]],HymnEN[[#All],[hymn_no]],HymnEN[[#All],[author_id]],"0",0,1))</f>
        <v/>
      </c>
      <c r="G83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'1', 'Signor, Tu sei con me,');</v>
      </c>
      <c r="H8366" t="str" cm="1">
        <f t="array" ref="H8366">IF(HymnIN[[#This Row],[Verse]]=0,_xlfn.XLOOKUP(HymnIN[[#This Row],[Text]],Table17[[#All],[Meter]],Table17[[#All],[ID]],"**",0,1),"")</f>
        <v/>
      </c>
      <c r="I8366" t="str" cm="1">
        <f t="array" ref="I8366">IF(HymnIN[[#This Row],[Verse]]=0,_xlfn.XLOOKUP(HymnIN[[#This Row],[Text]],Table17[[#All],[Meter]],Table17[[#All],[Correct Full Meter]],"**",0,1),"")</f>
        <v/>
      </c>
    </row>
    <row r="8367" spans="1:9" x14ac:dyDescent="0.3">
      <c r="A8367">
        <v>419</v>
      </c>
      <c r="B8367">
        <v>3</v>
      </c>
      <c r="C8367">
        <v>2</v>
      </c>
      <c r="D8367">
        <v>9684</v>
      </c>
      <c r="E8367" t="s">
        <v>7997</v>
      </c>
      <c r="F8367" t="str">
        <f>IF(HymnIN[[#This Row],[Verse]]&lt;&gt;0,"",_xlfn.XLOOKUP(HymnIN[[#This Row],[Hymn]],HymnEN[[#All],[hymn_no]],HymnEN[[#All],[author_id]],"0",0,1))</f>
        <v/>
      </c>
      <c r="G83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'2', 'Ed ogni dì maggior');</v>
      </c>
      <c r="H8367" t="str" cm="1">
        <f t="array" ref="H8367">IF(HymnIN[[#This Row],[Verse]]=0,_xlfn.XLOOKUP(HymnIN[[#This Row],[Text]],Table17[[#All],[Meter]],Table17[[#All],[ID]],"**",0,1),"")</f>
        <v/>
      </c>
      <c r="I8367" t="str" cm="1">
        <f t="array" ref="I8367">IF(HymnIN[[#This Row],[Verse]]=0,_xlfn.XLOOKUP(HymnIN[[#This Row],[Text]],Table17[[#All],[Meter]],Table17[[#All],[Correct Full Meter]],"**",0,1),"")</f>
        <v/>
      </c>
    </row>
    <row r="8368" spans="1:9" x14ac:dyDescent="0.3">
      <c r="A8368">
        <v>419</v>
      </c>
      <c r="B8368">
        <v>3</v>
      </c>
      <c r="C8368">
        <v>3</v>
      </c>
      <c r="D8368">
        <v>9685</v>
      </c>
      <c r="E8368" t="s">
        <v>7998</v>
      </c>
      <c r="F8368" t="str">
        <f>IF(HymnIN[[#This Row],[Verse]]&lt;&gt;0,"",_xlfn.XLOOKUP(HymnIN[[#This Row],[Hymn]],HymnEN[[#All],[hymn_no]],HymnEN[[#All],[author_id]],"0",0,1))</f>
        <v/>
      </c>
      <c r="G83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'3', 'La prova Tu mi dài');</v>
      </c>
      <c r="H8368" t="str" cm="1">
        <f t="array" ref="H8368">IF(HymnIN[[#This Row],[Verse]]=0,_xlfn.XLOOKUP(HymnIN[[#This Row],[Text]],Table17[[#All],[Meter]],Table17[[#All],[ID]],"**",0,1),"")</f>
        <v/>
      </c>
      <c r="I8368" t="str" cm="1">
        <f t="array" ref="I8368">IF(HymnIN[[#This Row],[Verse]]=0,_xlfn.XLOOKUP(HymnIN[[#This Row],[Text]],Table17[[#All],[Meter]],Table17[[#All],[Correct Full Meter]],"**",0,1),"")</f>
        <v/>
      </c>
    </row>
    <row r="8369" spans="1:9" x14ac:dyDescent="0.3">
      <c r="A8369">
        <v>419</v>
      </c>
      <c r="B8369">
        <v>3</v>
      </c>
      <c r="C8369">
        <v>4</v>
      </c>
      <c r="D8369">
        <v>9686</v>
      </c>
      <c r="E8369" t="s">
        <v>7999</v>
      </c>
      <c r="F8369" t="str">
        <f>IF(HymnIN[[#This Row],[Verse]]&lt;&gt;0,"",_xlfn.XLOOKUP(HymnIN[[#This Row],[Hymn]],HymnEN[[#All],[hymn_no]],HymnEN[[#All],[author_id]],"0",0,1))</f>
        <v/>
      </c>
      <c r="G83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'4', 'Del Tuo profondo amor.');</v>
      </c>
      <c r="H8369" t="str" cm="1">
        <f t="array" ref="H8369">IF(HymnIN[[#This Row],[Verse]]=0,_xlfn.XLOOKUP(HymnIN[[#This Row],[Text]],Table17[[#All],[Meter]],Table17[[#All],[ID]],"**",0,1),"")</f>
        <v/>
      </c>
      <c r="I8369" t="str" cm="1">
        <f t="array" ref="I8369">IF(HymnIN[[#This Row],[Verse]]=0,_xlfn.XLOOKUP(HymnIN[[#This Row],[Text]],Table17[[#All],[Meter]],Table17[[#All],[Correct Full Meter]],"**",0,1),"")</f>
        <v/>
      </c>
    </row>
    <row r="8370" spans="1:9" x14ac:dyDescent="0.3">
      <c r="A8370">
        <v>419</v>
      </c>
      <c r="B8370">
        <v>3</v>
      </c>
      <c r="C8370">
        <v>5</v>
      </c>
      <c r="D8370">
        <v>9687</v>
      </c>
      <c r="E8370" t="s">
        <v>8000</v>
      </c>
      <c r="F8370" t="str">
        <f>IF(HymnIN[[#This Row],[Verse]]&lt;&gt;0,"",_xlfn.XLOOKUP(HymnIN[[#This Row],[Hymn]],HymnEN[[#All],[hymn_no]],HymnEN[[#All],[author_id]],"0",0,1))</f>
        <v/>
      </c>
      <c r="G83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'5', 'Ed ora Tu m\'attrai');</v>
      </c>
      <c r="H8370" t="str" cm="1">
        <f t="array" ref="H8370">IF(HymnIN[[#This Row],[Verse]]=0,_xlfn.XLOOKUP(HymnIN[[#This Row],[Text]],Table17[[#All],[Meter]],Table17[[#All],[ID]],"**",0,1),"")</f>
        <v/>
      </c>
      <c r="I8370" t="str" cm="1">
        <f t="array" ref="I8370">IF(HymnIN[[#This Row],[Verse]]=0,_xlfn.XLOOKUP(HymnIN[[#This Row],[Text]],Table17[[#All],[Meter]],Table17[[#All],[Correct Full Meter]],"**",0,1),"")</f>
        <v/>
      </c>
    </row>
    <row r="8371" spans="1:9" x14ac:dyDescent="0.3">
      <c r="A8371">
        <v>419</v>
      </c>
      <c r="B8371">
        <v>3</v>
      </c>
      <c r="C8371">
        <v>6</v>
      </c>
      <c r="D8371">
        <v>9688</v>
      </c>
      <c r="E8371" t="s">
        <v>8001</v>
      </c>
      <c r="F8371" t="str">
        <f>IF(HymnIN[[#This Row],[Verse]]&lt;&gt;0,"",_xlfn.XLOOKUP(HymnIN[[#This Row],[Hymn]],HymnEN[[#All],[hymn_no]],HymnEN[[#All],[author_id]],"0",0,1))</f>
        <v/>
      </c>
      <c r="G83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'6', 'Ed operi, affinché');</v>
      </c>
      <c r="H8371" t="str" cm="1">
        <f t="array" ref="H8371">IF(HymnIN[[#This Row],[Verse]]=0,_xlfn.XLOOKUP(HymnIN[[#This Row],[Text]],Table17[[#All],[Meter]],Table17[[#All],[ID]],"**",0,1),"")</f>
        <v/>
      </c>
      <c r="I8371" t="str" cm="1">
        <f t="array" ref="I8371">IF(HymnIN[[#This Row],[Verse]]=0,_xlfn.XLOOKUP(HymnIN[[#This Row],[Text]],Table17[[#All],[Meter]],Table17[[#All],[Correct Full Meter]],"**",0,1),"")</f>
        <v/>
      </c>
    </row>
    <row r="8372" spans="1:9" x14ac:dyDescent="0.3">
      <c r="A8372">
        <v>419</v>
      </c>
      <c r="B8372">
        <v>3</v>
      </c>
      <c r="C8372">
        <v>7</v>
      </c>
      <c r="D8372">
        <v>9689</v>
      </c>
      <c r="E8372" t="s">
        <v>8002</v>
      </c>
      <c r="F8372" t="str">
        <f>IF(HymnIN[[#This Row],[Verse]]&lt;&gt;0,"",_xlfn.XLOOKUP(HymnIN[[#This Row],[Hymn]],HymnEN[[#All],[hymn_no]],HymnEN[[#All],[author_id]],"0",0,1))</f>
        <v/>
      </c>
      <c r="G83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'7', 'Nulla m\'abbia a impedir');</v>
      </c>
      <c r="H8372" t="str" cm="1">
        <f t="array" ref="H8372">IF(HymnIN[[#This Row],[Verse]]=0,_xlfn.XLOOKUP(HymnIN[[#This Row],[Text]],Table17[[#All],[Meter]],Table17[[#All],[ID]],"**",0,1),"")</f>
        <v/>
      </c>
      <c r="I8372" t="str" cm="1">
        <f t="array" ref="I8372">IF(HymnIN[[#This Row],[Verse]]=0,_xlfn.XLOOKUP(HymnIN[[#This Row],[Text]],Table17[[#All],[Meter]],Table17[[#All],[Correct Full Meter]],"**",0,1),"")</f>
        <v/>
      </c>
    </row>
    <row r="8373" spans="1:9" x14ac:dyDescent="0.3">
      <c r="A8373">
        <v>419</v>
      </c>
      <c r="B8373">
        <v>3</v>
      </c>
      <c r="C8373">
        <v>8</v>
      </c>
      <c r="D8373">
        <v>9690</v>
      </c>
      <c r="E8373" t="s">
        <v>8003</v>
      </c>
      <c r="F8373" t="str">
        <f>IF(HymnIN[[#This Row],[Verse]]&lt;&gt;0,"",_xlfn.XLOOKUP(HymnIN[[#This Row],[Hymn]],HymnEN[[#All],[hymn_no]],HymnEN[[#All],[author_id]],"0",0,1))</f>
        <v/>
      </c>
      <c r="G83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('419', '3', '8', 'Di dimorar con Te.');</v>
      </c>
      <c r="H8373" t="str" cm="1">
        <f t="array" ref="H8373">IF(HymnIN[[#This Row],[Verse]]=0,_xlfn.XLOOKUP(HymnIN[[#This Row],[Text]],Table17[[#All],[Meter]],Table17[[#All],[ID]],"**",0,1),"")</f>
        <v/>
      </c>
      <c r="I8373" t="str" cm="1">
        <f t="array" ref="I8373">IF(HymnIN[[#This Row],[Verse]]=0,_xlfn.XLOOKUP(HymnIN[[#This Row],[Text]],Table17[[#All],[Meter]],Table17[[#All],[Correct Full Meter]],"**",0,1),"")</f>
        <v/>
      </c>
    </row>
    <row r="8374" spans="1:9" x14ac:dyDescent="0.3">
      <c r="A8374">
        <v>420</v>
      </c>
      <c r="B8374">
        <v>0</v>
      </c>
      <c r="C8374">
        <v>0</v>
      </c>
      <c r="D8374">
        <v>9694</v>
      </c>
      <c r="E8374" t="s">
        <v>1918</v>
      </c>
      <c r="F8374">
        <f>IF(HymnIN[[#This Row],[Verse]]&lt;&gt;0,"",_xlfn.XLOOKUP(HymnIN[[#This Row],[Hymn]],HymnEN[[#All],[hymn_no]],HymnEN[[#All],[author_id]],"0",0,1))</f>
        <v>191</v>
      </c>
      <c r="G83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('420', '12.13.12.10.', '48', '191');</v>
      </c>
      <c r="H8374" cm="1">
        <f t="array" ref="H8374">IF(HymnIN[[#This Row],[Verse]]=0,_xlfn.XLOOKUP(HymnIN[[#This Row],[Text]],Table17[[#All],[Meter]],Table17[[#All],[ID]],"**",0,1),"")</f>
        <v>48</v>
      </c>
      <c r="I8374" t="str" cm="1">
        <f t="array" ref="I8374">IF(HymnIN[[#This Row],[Verse]]=0,_xlfn.XLOOKUP(HymnIN[[#This Row],[Text]],Table17[[#All],[Meter]],Table17[[#All],[Correct Full Meter]],"**",0,1),"")</f>
        <v>12.13.12.10.</v>
      </c>
    </row>
    <row r="8375" spans="1:9" x14ac:dyDescent="0.3">
      <c r="A8375">
        <v>420</v>
      </c>
      <c r="B8375">
        <v>1</v>
      </c>
      <c r="C8375">
        <v>1</v>
      </c>
      <c r="D8375">
        <v>9695</v>
      </c>
      <c r="E8375" t="s">
        <v>8004</v>
      </c>
      <c r="F8375" t="str">
        <f>IF(HymnIN[[#This Row],[Verse]]&lt;&gt;0,"",_xlfn.XLOOKUP(HymnIN[[#This Row],[Hymn]],HymnEN[[#All],[hymn_no]],HymnEN[[#All],[author_id]],"0",0,1))</f>
        <v/>
      </c>
      <c r="G83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'1', '1', 'GLORIA, gloria, gloria, lode e adorazione!');</v>
      </c>
      <c r="H8375" t="str" cm="1">
        <f t="array" ref="H8375">IF(HymnIN[[#This Row],[Verse]]=0,_xlfn.XLOOKUP(HymnIN[[#This Row],[Text]],Table17[[#All],[Meter]],Table17[[#All],[ID]],"**",0,1),"")</f>
        <v/>
      </c>
      <c r="I8375" t="str" cm="1">
        <f t="array" ref="I8375">IF(HymnIN[[#This Row],[Verse]]=0,_xlfn.XLOOKUP(HymnIN[[#This Row],[Text]],Table17[[#All],[Meter]],Table17[[#All],[Correct Full Meter]],"**",0,1),"")</f>
        <v/>
      </c>
    </row>
    <row r="8376" spans="1:9" x14ac:dyDescent="0.3">
      <c r="A8376">
        <v>420</v>
      </c>
      <c r="B8376">
        <v>1</v>
      </c>
      <c r="C8376">
        <v>2</v>
      </c>
      <c r="D8376">
        <v>9696</v>
      </c>
      <c r="E8376" t="s">
        <v>8005</v>
      </c>
      <c r="F8376" t="str">
        <f>IF(HymnIN[[#This Row],[Verse]]&lt;&gt;0,"",_xlfn.XLOOKUP(HymnIN[[#This Row],[Hymn]],HymnEN[[#All],[hymn_no]],HymnEN[[#All],[author_id]],"0",0,1))</f>
        <v/>
      </c>
      <c r="G83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'1', '2', 'Odi i canti che s\'elevan per l\'eternità!');</v>
      </c>
      <c r="H8376" t="str" cm="1">
        <f t="array" ref="H8376">IF(HymnIN[[#This Row],[Verse]]=0,_xlfn.XLOOKUP(HymnIN[[#This Row],[Text]],Table17[[#All],[Meter]],Table17[[#All],[ID]],"**",0,1),"")</f>
        <v/>
      </c>
      <c r="I8376" t="str" cm="1">
        <f t="array" ref="I8376">IF(HymnIN[[#This Row],[Verse]]=0,_xlfn.XLOOKUP(HymnIN[[#This Row],[Text]],Table17[[#All],[Meter]],Table17[[#All],[Correct Full Meter]],"**",0,1),"")</f>
        <v/>
      </c>
    </row>
    <row r="8377" spans="1:9" x14ac:dyDescent="0.3">
      <c r="A8377">
        <v>420</v>
      </c>
      <c r="B8377">
        <v>1</v>
      </c>
      <c r="C8377">
        <v>3</v>
      </c>
      <c r="D8377">
        <v>9697</v>
      </c>
      <c r="E8377" t="s">
        <v>8006</v>
      </c>
      <c r="F8377" t="str">
        <f>IF(HymnIN[[#This Row],[Verse]]&lt;&gt;0,"",_xlfn.XLOOKUP(HymnIN[[#This Row],[Hymn]],HymnEN[[#All],[hymn_no]],HymnEN[[#All],[author_id]],"0",0,1))</f>
        <v/>
      </c>
      <c r="G83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'1', '3', 'Padre, Figlio e Spirto - Dio in rivelazione -');</v>
      </c>
      <c r="H8377" t="str" cm="1">
        <f t="array" ref="H8377">IF(HymnIN[[#This Row],[Verse]]=0,_xlfn.XLOOKUP(HymnIN[[#This Row],[Text]],Table17[[#All],[Meter]],Table17[[#All],[ID]],"**",0,1),"")</f>
        <v/>
      </c>
      <c r="I8377" t="str" cm="1">
        <f t="array" ref="I8377">IF(HymnIN[[#This Row],[Verse]]=0,_xlfn.XLOOKUP(HymnIN[[#This Row],[Text]],Table17[[#All],[Meter]],Table17[[#All],[Correct Full Meter]],"**",0,1),"")</f>
        <v/>
      </c>
    </row>
    <row r="8378" spans="1:9" x14ac:dyDescent="0.3">
      <c r="A8378">
        <v>420</v>
      </c>
      <c r="B8378">
        <v>1</v>
      </c>
      <c r="C8378">
        <v>4</v>
      </c>
      <c r="D8378">
        <v>9698</v>
      </c>
      <c r="E8378" t="s">
        <v>8007</v>
      </c>
      <c r="F8378" t="str">
        <f>IF(HymnIN[[#This Row],[Verse]]&lt;&gt;0,"",_xlfn.XLOOKUP(HymnIN[[#This Row],[Hymn]],HymnEN[[#All],[hymn_no]],HymnEN[[#All],[author_id]],"0",0,1))</f>
        <v/>
      </c>
      <c r="G83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'1', '4', 'Prostrisi ognuno alla Deità!');</v>
      </c>
      <c r="H8378" t="str" cm="1">
        <f t="array" ref="H8378">IF(HymnIN[[#This Row],[Verse]]=0,_xlfn.XLOOKUP(HymnIN[[#This Row],[Text]],Table17[[#All],[Meter]],Table17[[#All],[ID]],"**",0,1),"")</f>
        <v/>
      </c>
      <c r="I8378" t="str" cm="1">
        <f t="array" ref="I8378">IF(HymnIN[[#This Row],[Verse]]=0,_xlfn.XLOOKUP(HymnIN[[#This Row],[Text]],Table17[[#All],[Meter]],Table17[[#All],[Correct Full Meter]],"**",0,1),"")</f>
        <v/>
      </c>
    </row>
    <row r="8379" spans="1:9" x14ac:dyDescent="0.3">
      <c r="A8379">
        <v>420</v>
      </c>
      <c r="B8379">
        <v>2</v>
      </c>
      <c r="C8379">
        <v>1</v>
      </c>
      <c r="D8379">
        <v>9699</v>
      </c>
      <c r="E8379" t="s">
        <v>8008</v>
      </c>
      <c r="F8379" t="str">
        <f>IF(HymnIN[[#This Row],[Verse]]&lt;&gt;0,"",_xlfn.XLOOKUP(HymnIN[[#This Row],[Hymn]],HymnEN[[#All],[hymn_no]],HymnEN[[#All],[author_id]],"0",0,1))</f>
        <v/>
      </c>
      <c r="G83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'2', '1', 'Padre in cui (oh, gloria!) le famiglie han nome,');</v>
      </c>
      <c r="H8379" t="str" cm="1">
        <f t="array" ref="H8379">IF(HymnIN[[#This Row],[Verse]]=0,_xlfn.XLOOKUP(HymnIN[[#This Row],[Text]],Table17[[#All],[Meter]],Table17[[#All],[ID]],"**",0,1),"")</f>
        <v/>
      </c>
      <c r="I8379" t="str" cm="1">
        <f t="array" ref="I8379">IF(HymnIN[[#This Row],[Verse]]=0,_xlfn.XLOOKUP(HymnIN[[#This Row],[Text]],Table17[[#All],[Meter]],Table17[[#All],[Correct Full Meter]],"**",0,1),"")</f>
        <v/>
      </c>
    </row>
    <row r="8380" spans="1:9" x14ac:dyDescent="0.3">
      <c r="A8380">
        <v>420</v>
      </c>
      <c r="B8380">
        <v>2</v>
      </c>
      <c r="C8380">
        <v>2</v>
      </c>
      <c r="D8380">
        <v>9700</v>
      </c>
      <c r="E8380" t="s">
        <v>8009</v>
      </c>
      <c r="F8380" t="str">
        <f>IF(HymnIN[[#This Row],[Verse]]&lt;&gt;0,"",_xlfn.XLOOKUP(HymnIN[[#This Row],[Hymn]],HymnEN[[#All],[hymn_no]],HymnEN[[#All],[author_id]],"0",0,1))</f>
        <v/>
      </c>
      <c r="G83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'2', '2', 'Figlio che sostiene tutto con il Suo poter,');</v>
      </c>
      <c r="H8380" t="str" cm="1">
        <f t="array" ref="H8380">IF(HymnIN[[#This Row],[Verse]]=0,_xlfn.XLOOKUP(HymnIN[[#This Row],[Text]],Table17[[#All],[Meter]],Table17[[#All],[ID]],"**",0,1),"")</f>
        <v/>
      </c>
      <c r="I8380" t="str" cm="1">
        <f t="array" ref="I8380">IF(HymnIN[[#This Row],[Verse]]=0,_xlfn.XLOOKUP(HymnIN[[#This Row],[Text]],Table17[[#All],[Meter]],Table17[[#All],[Correct Full Meter]],"**",0,1),"")</f>
        <v/>
      </c>
    </row>
    <row r="8381" spans="1:9" x14ac:dyDescent="0.3">
      <c r="A8381">
        <v>420</v>
      </c>
      <c r="B8381">
        <v>2</v>
      </c>
      <c r="C8381">
        <v>3</v>
      </c>
      <c r="D8381">
        <v>9701</v>
      </c>
      <c r="E8381" t="s">
        <v>8010</v>
      </c>
      <c r="F8381" t="str">
        <f>IF(HymnIN[[#This Row],[Verse]]&lt;&gt;0,"",_xlfn.XLOOKUP(HymnIN[[#This Row],[Hymn]],HymnEN[[#All],[hymn_no]],HymnEN[[#All],[author_id]],"0",0,1))</f>
        <v/>
      </c>
      <c r="G83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'2', '3', 'Spirto Santo ch\'empie la gloriosa scena:');</v>
      </c>
      <c r="H8381" t="str" cm="1">
        <f t="array" ref="H8381">IF(HymnIN[[#This Row],[Verse]]=0,_xlfn.XLOOKUP(HymnIN[[#This Row],[Text]],Table17[[#All],[Meter]],Table17[[#All],[ID]],"**",0,1),"")</f>
        <v/>
      </c>
      <c r="I8381" t="str" cm="1">
        <f t="array" ref="I8381">IF(HymnIN[[#This Row],[Verse]]=0,_xlfn.XLOOKUP(HymnIN[[#This Row],[Text]],Table17[[#All],[Meter]],Table17[[#All],[Correct Full Meter]],"**",0,1),"")</f>
        <v/>
      </c>
    </row>
    <row r="8382" spans="1:9" x14ac:dyDescent="0.3">
      <c r="A8382">
        <v>420</v>
      </c>
      <c r="B8382">
        <v>2</v>
      </c>
      <c r="C8382">
        <v>4</v>
      </c>
      <c r="D8382">
        <v>9702</v>
      </c>
      <c r="E8382" t="s">
        <v>8011</v>
      </c>
      <c r="F8382" t="str">
        <f>IF(HymnIN[[#This Row],[Verse]]&lt;&gt;0,"",_xlfn.XLOOKUP(HymnIN[[#This Row],[Hymn]],HymnEN[[#All],[hymn_no]],HymnEN[[#All],[author_id]],"0",0,1))</f>
        <v/>
      </c>
      <c r="G83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'2', '4', 'Santa Pienezza, sempre adorerem!');</v>
      </c>
      <c r="H8382" t="str" cm="1">
        <f t="array" ref="H8382">IF(HymnIN[[#This Row],[Verse]]=0,_xlfn.XLOOKUP(HymnIN[[#This Row],[Text]],Table17[[#All],[Meter]],Table17[[#All],[ID]],"**",0,1),"")</f>
        <v/>
      </c>
      <c r="I8382" t="str" cm="1">
        <f t="array" ref="I8382">IF(HymnIN[[#This Row],[Verse]]=0,_xlfn.XLOOKUP(HymnIN[[#This Row],[Text]],Table17[[#All],[Meter]],Table17[[#All],[Correct Full Meter]],"**",0,1),"")</f>
        <v/>
      </c>
    </row>
    <row r="8383" spans="1:9" x14ac:dyDescent="0.3">
      <c r="A8383">
        <v>420</v>
      </c>
      <c r="B8383">
        <v>3</v>
      </c>
      <c r="C8383">
        <v>1</v>
      </c>
      <c r="D8383">
        <v>9703</v>
      </c>
      <c r="E8383" t="s">
        <v>8856</v>
      </c>
      <c r="F8383" t="str">
        <f>IF(HymnIN[[#This Row],[Verse]]&lt;&gt;0,"",_xlfn.XLOOKUP(HymnIN[[#This Row],[Hymn]],HymnEN[[#All],[hymn_no]],HymnEN[[#All],[author_id]],"0",0,1))</f>
        <v/>
      </c>
      <c r="G83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'3', '1', 'In splendore santo, Dio, T\'adoriamo!');</v>
      </c>
      <c r="H8383" t="str" cm="1">
        <f t="array" ref="H8383">IF(HymnIN[[#This Row],[Verse]]=0,_xlfn.XLOOKUP(HymnIN[[#This Row],[Text]],Table17[[#All],[Meter]],Table17[[#All],[ID]],"**",0,1),"")</f>
        <v/>
      </c>
      <c r="I8383" t="str" cm="1">
        <f t="array" ref="I8383">IF(HymnIN[[#This Row],[Verse]]=0,_xlfn.XLOOKUP(HymnIN[[#This Row],[Text]],Table17[[#All],[Meter]],Table17[[#All],[Correct Full Meter]],"**",0,1),"")</f>
        <v/>
      </c>
    </row>
    <row r="8384" spans="1:9" x14ac:dyDescent="0.3">
      <c r="A8384">
        <v>420</v>
      </c>
      <c r="B8384">
        <v>3</v>
      </c>
      <c r="C8384">
        <v>2</v>
      </c>
      <c r="D8384">
        <v>9704</v>
      </c>
      <c r="E8384" t="s">
        <v>8013</v>
      </c>
      <c r="F8384" t="str">
        <f>IF(HymnIN[[#This Row],[Verse]]&lt;&gt;0,"",_xlfn.XLOOKUP(HymnIN[[#This Row],[Hymn]],HymnEN[[#All],[hymn_no]],HymnEN[[#All],[author_id]],"0",0,1))</f>
        <v/>
      </c>
      <c r="G83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'3', '2', 'Tua maestà, grandezza, lode, gloria e poter');</v>
      </c>
      <c r="H8384" t="str" cm="1">
        <f t="array" ref="H8384">IF(HymnIN[[#This Row],[Verse]]=0,_xlfn.XLOOKUP(HymnIN[[#This Row],[Text]],Table17[[#All],[Meter]],Table17[[#All],[ID]],"**",0,1),"")</f>
        <v/>
      </c>
      <c r="I8384" t="str" cm="1">
        <f t="array" ref="I8384">IF(HymnIN[[#This Row],[Verse]]=0,_xlfn.XLOOKUP(HymnIN[[#This Row],[Text]],Table17[[#All],[Meter]],Table17[[#All],[Correct Full Meter]],"**",0,1),"")</f>
        <v/>
      </c>
    </row>
    <row r="8385" spans="1:9" x14ac:dyDescent="0.3">
      <c r="A8385">
        <v>420</v>
      </c>
      <c r="B8385">
        <v>3</v>
      </c>
      <c r="C8385">
        <v>3</v>
      </c>
      <c r="D8385">
        <v>9705</v>
      </c>
      <c r="E8385" t="s">
        <v>8014</v>
      </c>
      <c r="F8385" t="str">
        <f>IF(HymnIN[[#This Row],[Verse]]&lt;&gt;0,"",_xlfn.XLOOKUP(HymnIN[[#This Row],[Hymn]],HymnEN[[#All],[hymn_no]],HymnEN[[#All],[author_id]],"0",0,1))</f>
        <v/>
      </c>
      <c r="G83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'3', '3', 'O supremo Capo, noi riconosciamo,');</v>
      </c>
      <c r="H8385" t="str" cm="1">
        <f t="array" ref="H8385">IF(HymnIN[[#This Row],[Verse]]=0,_xlfn.XLOOKUP(HymnIN[[#This Row],[Text]],Table17[[#All],[Meter]],Table17[[#All],[ID]],"**",0,1),"")</f>
        <v/>
      </c>
      <c r="I8385" t="str" cm="1">
        <f t="array" ref="I8385">IF(HymnIN[[#This Row],[Verse]]=0,_xlfn.XLOOKUP(HymnIN[[#This Row],[Text]],Table17[[#All],[Meter]],Table17[[#All],[Correct Full Meter]],"**",0,1),"")</f>
        <v/>
      </c>
    </row>
    <row r="8386" spans="1:9" x14ac:dyDescent="0.3">
      <c r="A8386">
        <v>420</v>
      </c>
      <c r="B8386">
        <v>3</v>
      </c>
      <c r="C8386">
        <v>4</v>
      </c>
      <c r="D8386">
        <v>9706</v>
      </c>
      <c r="E8386" t="s">
        <v>8015</v>
      </c>
      <c r="F8386" t="str">
        <f>IF(HymnIN[[#This Row],[Verse]]&lt;&gt;0,"",_xlfn.XLOOKUP(HymnIN[[#This Row],[Hymn]],HymnEN[[#All],[hymn_no]],HymnEN[[#All],[author_id]],"0",0,1))</f>
        <v/>
      </c>
      <c r="G83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('420', '3', '4', 'Eterna Fonte d\'ogni bene ver!');</v>
      </c>
      <c r="H8386" t="str" cm="1">
        <f t="array" ref="H8386">IF(HymnIN[[#This Row],[Verse]]=0,_xlfn.XLOOKUP(HymnIN[[#This Row],[Text]],Table17[[#All],[Meter]],Table17[[#All],[ID]],"**",0,1),"")</f>
        <v/>
      </c>
      <c r="I8386" t="str" cm="1">
        <f t="array" ref="I8386">IF(HymnIN[[#This Row],[Verse]]=0,_xlfn.XLOOKUP(HymnIN[[#This Row],[Text]],Table17[[#All],[Meter]],Table17[[#All],[Correct Full Meter]],"**",0,1),"")</f>
        <v/>
      </c>
    </row>
    <row r="8387" spans="1:9" x14ac:dyDescent="0.3">
      <c r="A8387">
        <v>421</v>
      </c>
      <c r="B8387">
        <v>0</v>
      </c>
      <c r="C8387">
        <v>0</v>
      </c>
      <c r="D8387">
        <v>9710</v>
      </c>
      <c r="E8387" t="s">
        <v>8016</v>
      </c>
      <c r="F8387">
        <f>IF(HymnIN[[#This Row],[Verse]]&lt;&gt;0,"",_xlfn.XLOOKUP(HymnIN[[#This Row],[Hymn]],HymnEN[[#All],[hymn_no]],HymnEN[[#All],[author_id]],"0",0,1))</f>
        <v>130</v>
      </c>
      <c r="G83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('421', '11.10.11.11.6.', '186', '130');</v>
      </c>
      <c r="H8387" cm="1">
        <f t="array" ref="H8387">IF(HymnIN[[#This Row],[Verse]]=0,_xlfn.XLOOKUP(HymnIN[[#This Row],[Text]],Table17[[#All],[Meter]],Table17[[#All],[ID]],"**",0,1),"")</f>
        <v>186</v>
      </c>
      <c r="I8387" t="str" cm="1">
        <f t="array" ref="I8387">IF(HymnIN[[#This Row],[Verse]]=0,_xlfn.XLOOKUP(HymnIN[[#This Row],[Text]],Table17[[#All],[Meter]],Table17[[#All],[Correct Full Meter]],"**",0,1),"")</f>
        <v>11.10.11.11.6.</v>
      </c>
    </row>
    <row r="8388" spans="1:9" x14ac:dyDescent="0.3">
      <c r="A8388">
        <v>421</v>
      </c>
      <c r="B8388">
        <v>1</v>
      </c>
      <c r="C8388">
        <v>1</v>
      </c>
      <c r="D8388">
        <v>9711</v>
      </c>
      <c r="E8388" t="s">
        <v>8017</v>
      </c>
      <c r="F8388" t="str">
        <f>IF(HymnIN[[#This Row],[Verse]]&lt;&gt;0,"",_xlfn.XLOOKUP(HymnIN[[#This Row],[Hymn]],HymnEN[[#All],[hymn_no]],HymnEN[[#All],[author_id]],"0",0,1))</f>
        <v/>
      </c>
      <c r="G83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'1', '1', 'CHE mai sarà allorché, la via finita,');</v>
      </c>
      <c r="H8388" t="str" cm="1">
        <f t="array" ref="H8388">IF(HymnIN[[#This Row],[Verse]]=0,_xlfn.XLOOKUP(HymnIN[[#This Row],[Text]],Table17[[#All],[Meter]],Table17[[#All],[ID]],"**",0,1),"")</f>
        <v/>
      </c>
      <c r="I8388" t="str" cm="1">
        <f t="array" ref="I8388">IF(HymnIN[[#This Row],[Verse]]=0,_xlfn.XLOOKUP(HymnIN[[#This Row],[Text]],Table17[[#All],[Meter]],Table17[[#All],[Correct Full Meter]],"**",0,1),"")</f>
        <v/>
      </c>
    </row>
    <row r="8389" spans="1:9" x14ac:dyDescent="0.3">
      <c r="A8389">
        <v>421</v>
      </c>
      <c r="B8389">
        <v>1</v>
      </c>
      <c r="C8389">
        <v>2</v>
      </c>
      <c r="D8389">
        <v>9712</v>
      </c>
      <c r="E8389" t="s">
        <v>8018</v>
      </c>
      <c r="F8389" t="str">
        <f>IF(HymnIN[[#This Row],[Verse]]&lt;&gt;0,"",_xlfn.XLOOKUP(HymnIN[[#This Row],[Hymn]],HymnEN[[#All],[hymn_no]],HymnEN[[#All],[author_id]],"0",0,1))</f>
        <v/>
      </c>
      <c r="G83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'1', '2', 'Entrati nel riposo noi sarem;');</v>
      </c>
      <c r="H8389" t="str" cm="1">
        <f t="array" ref="H8389">IF(HymnIN[[#This Row],[Verse]]=0,_xlfn.XLOOKUP(HymnIN[[#This Row],[Text]],Table17[[#All],[Meter]],Table17[[#All],[ID]],"**",0,1),"")</f>
        <v/>
      </c>
      <c r="I8389" t="str" cm="1">
        <f t="array" ref="I8389">IF(HymnIN[[#This Row],[Verse]]=0,_xlfn.XLOOKUP(HymnIN[[#This Row],[Text]],Table17[[#All],[Meter]],Table17[[#All],[Correct Full Meter]],"**",0,1),"")</f>
        <v/>
      </c>
    </row>
    <row r="8390" spans="1:9" x14ac:dyDescent="0.3">
      <c r="A8390">
        <v>421</v>
      </c>
      <c r="B8390">
        <v>1</v>
      </c>
      <c r="C8390">
        <v>3</v>
      </c>
      <c r="D8390">
        <v>9713</v>
      </c>
      <c r="E8390" t="s">
        <v>8019</v>
      </c>
      <c r="F8390" t="str">
        <f>IF(HymnIN[[#This Row],[Verse]]&lt;&gt;0,"",_xlfn.XLOOKUP(HymnIN[[#This Row],[Hymn]],HymnEN[[#All],[hymn_no]],HymnEN[[#All],[author_id]],"0",0,1))</f>
        <v/>
      </c>
      <c r="G83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'1', '3', 'La notte delle lacrime passata,');</v>
      </c>
      <c r="H8390" t="str" cm="1">
        <f t="array" ref="H8390">IF(HymnIN[[#This Row],[Verse]]=0,_xlfn.XLOOKUP(HymnIN[[#This Row],[Text]],Table17[[#All],[Meter]],Table17[[#All],[ID]],"**",0,1),"")</f>
        <v/>
      </c>
      <c r="I8390" t="str" cm="1">
        <f t="array" ref="I8390">IF(HymnIN[[#This Row],[Verse]]=0,_xlfn.XLOOKUP(HymnIN[[#This Row],[Text]],Table17[[#All],[Meter]],Table17[[#All],[Correct Full Meter]],"**",0,1),"")</f>
        <v/>
      </c>
    </row>
    <row r="8391" spans="1:9" x14ac:dyDescent="0.3">
      <c r="A8391">
        <v>421</v>
      </c>
      <c r="B8391">
        <v>1</v>
      </c>
      <c r="C8391">
        <v>4</v>
      </c>
      <c r="D8391">
        <v>9714</v>
      </c>
      <c r="E8391" t="s">
        <v>8020</v>
      </c>
      <c r="F8391" t="str">
        <f>IF(HymnIN[[#This Row],[Verse]]&lt;&gt;0,"",_xlfn.XLOOKUP(HymnIN[[#This Row],[Hymn]],HymnEN[[#All],[hymn_no]],HymnEN[[#All],[author_id]],"0",0,1))</f>
        <v/>
      </c>
      <c r="G83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'1', '4', 'Con Te, Signor, per sempre benedetti');</v>
      </c>
      <c r="H8391" t="str" cm="1">
        <f t="array" ref="H8391">IF(HymnIN[[#This Row],[Verse]]=0,_xlfn.XLOOKUP(HymnIN[[#This Row],[Text]],Table17[[#All],[Meter]],Table17[[#All],[ID]],"**",0,1),"")</f>
        <v/>
      </c>
      <c r="I8391" t="str" cm="1">
        <f t="array" ref="I8391">IF(HymnIN[[#This Row],[Verse]]=0,_xlfn.XLOOKUP(HymnIN[[#This Row],[Text]],Table17[[#All],[Meter]],Table17[[#All],[Correct Full Meter]],"**",0,1),"")</f>
        <v/>
      </c>
    </row>
    <row r="8392" spans="1:9" x14ac:dyDescent="0.3">
      <c r="A8392">
        <v>421</v>
      </c>
      <c r="B8392">
        <v>1</v>
      </c>
      <c r="C8392">
        <v>5</v>
      </c>
      <c r="D8392">
        <v>9715</v>
      </c>
      <c r="E8392" t="s">
        <v>8021</v>
      </c>
      <c r="F8392" t="str">
        <f>IF(HymnIN[[#This Row],[Verse]]&lt;&gt;0,"",_xlfn.XLOOKUP(HymnIN[[#This Row],[Hymn]],HymnEN[[#All],[hymn_no]],HymnEN[[#All],[author_id]],"0",0,1))</f>
        <v/>
      </c>
      <c r="G83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'1', '5', 'La nostra parte avrem!');</v>
      </c>
      <c r="H8392" t="str" cm="1">
        <f t="array" ref="H8392">IF(HymnIN[[#This Row],[Verse]]=0,_xlfn.XLOOKUP(HymnIN[[#This Row],[Text]],Table17[[#All],[Meter]],Table17[[#All],[ID]],"**",0,1),"")</f>
        <v/>
      </c>
      <c r="I8392" t="str" cm="1">
        <f t="array" ref="I8392">IF(HymnIN[[#This Row],[Verse]]=0,_xlfn.XLOOKUP(HymnIN[[#This Row],[Text]],Table17[[#All],[Meter]],Table17[[#All],[Correct Full Meter]],"**",0,1),"")</f>
        <v/>
      </c>
    </row>
    <row r="8393" spans="1:9" x14ac:dyDescent="0.3">
      <c r="A8393">
        <v>421</v>
      </c>
      <c r="B8393">
        <v>2</v>
      </c>
      <c r="C8393">
        <v>1</v>
      </c>
      <c r="D8393">
        <v>9716</v>
      </c>
      <c r="E8393" t="s">
        <v>8022</v>
      </c>
      <c r="F8393" t="str">
        <f>IF(HymnIN[[#This Row],[Verse]]&lt;&gt;0,"",_xlfn.XLOOKUP(HymnIN[[#This Row],[Hymn]],HymnEN[[#All],[hymn_no]],HymnEN[[#All],[author_id]],"0",0,1))</f>
        <v/>
      </c>
      <c r="G83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'2', '1', 'Che mai sarà, allora che la lotta');</v>
      </c>
      <c r="H8393" t="str" cm="1">
        <f t="array" ref="H8393">IF(HymnIN[[#This Row],[Verse]]=0,_xlfn.XLOOKUP(HymnIN[[#This Row],[Text]],Table17[[#All],[Meter]],Table17[[#All],[ID]],"**",0,1),"")</f>
        <v/>
      </c>
      <c r="I8393" t="str" cm="1">
        <f t="array" ref="I8393">IF(HymnIN[[#This Row],[Verse]]=0,_xlfn.XLOOKUP(HymnIN[[#This Row],[Text]],Table17[[#All],[Meter]],Table17[[#All],[Correct Full Meter]],"**",0,1),"")</f>
        <v/>
      </c>
    </row>
    <row r="8394" spans="1:9" x14ac:dyDescent="0.3">
      <c r="A8394">
        <v>421</v>
      </c>
      <c r="B8394">
        <v>2</v>
      </c>
      <c r="C8394">
        <v>2</v>
      </c>
      <c r="D8394">
        <v>9717</v>
      </c>
      <c r="E8394" t="s">
        <v>8023</v>
      </c>
      <c r="F8394" t="str">
        <f>IF(HymnIN[[#This Row],[Verse]]&lt;&gt;0,"",_xlfn.XLOOKUP(HymnIN[[#This Row],[Hymn]],HymnEN[[#All],[hymn_no]],HymnEN[[#All],[author_id]],"0",0,1))</f>
        <v/>
      </c>
      <c r="G83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'2', '2', 'Sarà finita, e i santi Tuoi che or');</v>
      </c>
      <c r="H8394" t="str" cm="1">
        <f t="array" ref="H8394">IF(HymnIN[[#This Row],[Verse]]=0,_xlfn.XLOOKUP(HymnIN[[#This Row],[Text]],Table17[[#All],[Meter]],Table17[[#All],[ID]],"**",0,1),"")</f>
        <v/>
      </c>
      <c r="I8394" t="str" cm="1">
        <f t="array" ref="I8394">IF(HymnIN[[#This Row],[Verse]]=0,_xlfn.XLOOKUP(HymnIN[[#This Row],[Text]],Table17[[#All],[Meter]],Table17[[#All],[Correct Full Meter]],"**",0,1),"")</f>
        <v/>
      </c>
    </row>
    <row r="8395" spans="1:9" x14ac:dyDescent="0.3">
      <c r="A8395">
        <v>421</v>
      </c>
      <c r="B8395">
        <v>2</v>
      </c>
      <c r="C8395">
        <v>3</v>
      </c>
      <c r="D8395">
        <v>9718</v>
      </c>
      <c r="E8395" t="s">
        <v>8024</v>
      </c>
      <c r="F8395" t="str">
        <f>IF(HymnIN[[#This Row],[Verse]]&lt;&gt;0,"",_xlfn.XLOOKUP(HymnIN[[#This Row],[Hymn]],HymnEN[[#All],[hymn_no]],HymnEN[[#All],[author_id]],"0",0,1))</f>
        <v/>
      </c>
      <c r="G83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'2', '3', 'Dispersi son, saranno uniti tutti,');</v>
      </c>
      <c r="H8395" t="str" cm="1">
        <f t="array" ref="H8395">IF(HymnIN[[#This Row],[Verse]]=0,_xlfn.XLOOKUP(HymnIN[[#This Row],[Text]],Table17[[#All],[Meter]],Table17[[#All],[ID]],"**",0,1),"")</f>
        <v/>
      </c>
      <c r="I8395" t="str" cm="1">
        <f t="array" ref="I8395">IF(HymnIN[[#This Row],[Verse]]=0,_xlfn.XLOOKUP(HymnIN[[#This Row],[Text]],Table17[[#All],[Meter]],Table17[[#All],[Correct Full Meter]],"**",0,1),"")</f>
        <v/>
      </c>
    </row>
    <row r="8396" spans="1:9" x14ac:dyDescent="0.3">
      <c r="A8396">
        <v>421</v>
      </c>
      <c r="B8396">
        <v>2</v>
      </c>
      <c r="C8396">
        <v>4</v>
      </c>
      <c r="D8396">
        <v>9719</v>
      </c>
      <c r="E8396" t="s">
        <v>8025</v>
      </c>
      <c r="F8396" t="str">
        <f>IF(HymnIN[[#This Row],[Verse]]&lt;&gt;0,"",_xlfn.XLOOKUP(HymnIN[[#This Row],[Hymn]],HymnEN[[#All],[hymn_no]],HymnEN[[#All],[author_id]],"0",0,1))</f>
        <v/>
      </c>
      <c r="G83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'2', '4', 'A Te simìli, senza variazione,');</v>
      </c>
      <c r="H8396" t="str" cm="1">
        <f t="array" ref="H8396">IF(HymnIN[[#This Row],[Verse]]=0,_xlfn.XLOOKUP(HymnIN[[#This Row],[Text]],Table17[[#All],[Meter]],Table17[[#All],[ID]],"**",0,1),"")</f>
        <v/>
      </c>
      <c r="I8396" t="str" cm="1">
        <f t="array" ref="I8396">IF(HymnIN[[#This Row],[Verse]]=0,_xlfn.XLOOKUP(HymnIN[[#This Row],[Text]],Table17[[#All],[Meter]],Table17[[#All],[Correct Full Meter]],"**",0,1),"")</f>
        <v/>
      </c>
    </row>
    <row r="8397" spans="1:9" x14ac:dyDescent="0.3">
      <c r="A8397">
        <v>421</v>
      </c>
      <c r="B8397">
        <v>2</v>
      </c>
      <c r="C8397">
        <v>5</v>
      </c>
      <c r="D8397">
        <v>9720</v>
      </c>
      <c r="E8397" t="s">
        <v>8026</v>
      </c>
      <c r="F8397" t="str">
        <f>IF(HymnIN[[#This Row],[Verse]]&lt;&gt;0,"",_xlfn.XLOOKUP(HymnIN[[#This Row],[Hymn]],HymnEN[[#All],[hymn_no]],HymnEN[[#All],[author_id]],"0",0,1))</f>
        <v/>
      </c>
      <c r="G83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'2', '5', 'Al fianco Tuo, Signor!');</v>
      </c>
      <c r="H8397" t="str" cm="1">
        <f t="array" ref="H8397">IF(HymnIN[[#This Row],[Verse]]=0,_xlfn.XLOOKUP(HymnIN[[#This Row],[Text]],Table17[[#All],[Meter]],Table17[[#All],[ID]],"**",0,1),"")</f>
        <v/>
      </c>
      <c r="I8397" t="str" cm="1">
        <f t="array" ref="I8397">IF(HymnIN[[#This Row],[Verse]]=0,_xlfn.XLOOKUP(HymnIN[[#This Row],[Text]],Table17[[#All],[Meter]],Table17[[#All],[Correct Full Meter]],"**",0,1),"")</f>
        <v/>
      </c>
    </row>
    <row r="8398" spans="1:9" x14ac:dyDescent="0.3">
      <c r="A8398">
        <v>421</v>
      </c>
      <c r="B8398">
        <v>3</v>
      </c>
      <c r="C8398">
        <v>1</v>
      </c>
      <c r="D8398">
        <v>9721</v>
      </c>
      <c r="E8398" t="s">
        <v>8027</v>
      </c>
      <c r="F8398" t="str">
        <f>IF(HymnIN[[#This Row],[Verse]]&lt;&gt;0,"",_xlfn.XLOOKUP(HymnIN[[#This Row],[Hymn]],HymnEN[[#All],[hymn_no]],HymnEN[[#All],[author_id]],"0",0,1))</f>
        <v/>
      </c>
      <c r="G83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'3', '1', 'Là, terminato il giorno delle pene,');</v>
      </c>
      <c r="H8398" t="str" cm="1">
        <f t="array" ref="H8398">IF(HymnIN[[#This Row],[Verse]]=0,_xlfn.XLOOKUP(HymnIN[[#This Row],[Text]],Table17[[#All],[Meter]],Table17[[#All],[ID]],"**",0,1),"")</f>
        <v/>
      </c>
      <c r="I8398" t="str" cm="1">
        <f t="array" ref="I8398">IF(HymnIN[[#This Row],[Verse]]=0,_xlfn.XLOOKUP(HymnIN[[#This Row],[Text]],Table17[[#All],[Meter]],Table17[[#All],[Correct Full Meter]],"**",0,1),"")</f>
        <v/>
      </c>
    </row>
    <row r="8399" spans="1:9" x14ac:dyDescent="0.3">
      <c r="A8399">
        <v>421</v>
      </c>
      <c r="B8399">
        <v>3</v>
      </c>
      <c r="C8399">
        <v>2</v>
      </c>
      <c r="D8399">
        <v>9722</v>
      </c>
      <c r="E8399" t="s">
        <v>8028</v>
      </c>
      <c r="F8399" t="str">
        <f>IF(HymnIN[[#This Row],[Verse]]&lt;&gt;0,"",_xlfn.XLOOKUP(HymnIN[[#This Row],[Hymn]],HymnEN[[#All],[hymn_no]],HymnEN[[#All],[author_id]],"0",0,1))</f>
        <v/>
      </c>
      <c r="G83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'3', '2', 'Dolori e prove non saranno più;');</v>
      </c>
      <c r="H8399" t="str" cm="1">
        <f t="array" ref="H8399">IF(HymnIN[[#This Row],[Verse]]=0,_xlfn.XLOOKUP(HymnIN[[#This Row],[Text]],Table17[[#All],[Meter]],Table17[[#All],[ID]],"**",0,1),"")</f>
        <v/>
      </c>
      <c r="I8399" t="str" cm="1">
        <f t="array" ref="I8399">IF(HymnIN[[#This Row],[Verse]]=0,_xlfn.XLOOKUP(HymnIN[[#This Row],[Text]],Table17[[#All],[Meter]],Table17[[#All],[Correct Full Meter]],"**",0,1),"")</f>
        <v/>
      </c>
    </row>
    <row r="8400" spans="1:9" x14ac:dyDescent="0.3">
      <c r="A8400">
        <v>421</v>
      </c>
      <c r="B8400">
        <v>3</v>
      </c>
      <c r="C8400">
        <v>3</v>
      </c>
      <c r="D8400">
        <v>9723</v>
      </c>
      <c r="E8400" t="s">
        <v>8029</v>
      </c>
      <c r="F8400" t="str">
        <f>IF(HymnIN[[#This Row],[Verse]]&lt;&gt;0,"",_xlfn.XLOOKUP(HymnIN[[#This Row],[Hymn]],HymnEN[[#All],[hymn_no]],HymnEN[[#All],[author_id]],"0",0,1))</f>
        <v/>
      </c>
      <c r="G84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'3', '3', 'Nel fulgido futuro parte avremo,');</v>
      </c>
      <c r="H8400" t="str" cm="1">
        <f t="array" ref="H8400">IF(HymnIN[[#This Row],[Verse]]=0,_xlfn.XLOOKUP(HymnIN[[#This Row],[Text]],Table17[[#All],[Meter]],Table17[[#All],[ID]],"**",0,1),"")</f>
        <v/>
      </c>
      <c r="I8400" t="str" cm="1">
        <f t="array" ref="I8400">IF(HymnIN[[#This Row],[Verse]]=0,_xlfn.XLOOKUP(HymnIN[[#This Row],[Text]],Table17[[#All],[Meter]],Table17[[#All],[Correct Full Meter]],"**",0,1),"")</f>
        <v/>
      </c>
    </row>
    <row r="8401" spans="1:9" x14ac:dyDescent="0.3">
      <c r="A8401">
        <v>421</v>
      </c>
      <c r="B8401">
        <v>3</v>
      </c>
      <c r="C8401">
        <v>4</v>
      </c>
      <c r="D8401">
        <v>9724</v>
      </c>
      <c r="E8401" t="s">
        <v>8030</v>
      </c>
      <c r="F8401" t="str">
        <f>IF(HymnIN[[#This Row],[Verse]]&lt;&gt;0,"",_xlfn.XLOOKUP(HymnIN[[#This Row],[Hymn]],HymnEN[[#All],[hymn_no]],HymnEN[[#All],[author_id]],"0",0,1))</f>
        <v/>
      </c>
      <c r="G84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'3', '4', 'Nel dì perfetto, in perfetta pace');</v>
      </c>
      <c r="H8401" t="str" cm="1">
        <f t="array" ref="H8401">IF(HymnIN[[#This Row],[Verse]]=0,_xlfn.XLOOKUP(HymnIN[[#This Row],[Text]],Table17[[#All],[Meter]],Table17[[#All],[ID]],"**",0,1),"")</f>
        <v/>
      </c>
      <c r="I8401" t="str" cm="1">
        <f t="array" ref="I8401">IF(HymnIN[[#This Row],[Verse]]=0,_xlfn.XLOOKUP(HymnIN[[#This Row],[Text]],Table17[[#All],[Meter]],Table17[[#All],[Correct Full Meter]],"**",0,1),"")</f>
        <v/>
      </c>
    </row>
    <row r="8402" spans="1:9" x14ac:dyDescent="0.3">
      <c r="A8402">
        <v>421</v>
      </c>
      <c r="B8402">
        <v>3</v>
      </c>
      <c r="C8402">
        <v>5</v>
      </c>
      <c r="D8402">
        <v>9725</v>
      </c>
      <c r="E8402" t="s">
        <v>8031</v>
      </c>
      <c r="F8402" t="str">
        <f>IF(HymnIN[[#This Row],[Verse]]&lt;&gt;0,"",_xlfn.XLOOKUP(HymnIN[[#This Row],[Hymn]],HymnEN[[#All],[hymn_no]],HymnEN[[#All],[author_id]],"0",0,1))</f>
        <v/>
      </c>
      <c r="G84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'3', '5', 'Con Te, Signor Gesù!');</v>
      </c>
      <c r="H8402" t="str" cm="1">
        <f t="array" ref="H8402">IF(HymnIN[[#This Row],[Verse]]=0,_xlfn.XLOOKUP(HymnIN[[#This Row],[Text]],Table17[[#All],[Meter]],Table17[[#All],[ID]],"**",0,1),"")</f>
        <v/>
      </c>
      <c r="I8402" t="str" cm="1">
        <f t="array" ref="I8402">IF(HymnIN[[#This Row],[Verse]]=0,_xlfn.XLOOKUP(HymnIN[[#This Row],[Text]],Table17[[#All],[Meter]],Table17[[#All],[Correct Full Meter]],"**",0,1),"")</f>
        <v/>
      </c>
    </row>
    <row r="8403" spans="1:9" x14ac:dyDescent="0.3">
      <c r="A8403">
        <v>421</v>
      </c>
      <c r="B8403">
        <v>4</v>
      </c>
      <c r="C8403">
        <v>1</v>
      </c>
      <c r="D8403">
        <v>9726</v>
      </c>
      <c r="E8403" t="s">
        <v>8032</v>
      </c>
      <c r="F8403" t="str">
        <f>IF(HymnIN[[#This Row],[Verse]]&lt;&gt;0,"",_xlfn.XLOOKUP(HymnIN[[#This Row],[Hymn]],HymnEN[[#All],[hymn_no]],HymnEN[[#All],[author_id]],"0",0,1))</f>
        <v/>
      </c>
      <c r="G84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'4', '1', 'Che mai sarà? - Or mentre T\'attendiamo');</v>
      </c>
      <c r="H8403" t="str" cm="1">
        <f t="array" ref="H8403">IF(HymnIN[[#This Row],[Verse]]=0,_xlfn.XLOOKUP(HymnIN[[#This Row],[Text]],Table17[[#All],[Meter]],Table17[[#All],[ID]],"**",0,1),"")</f>
        <v/>
      </c>
      <c r="I8403" t="str" cm="1">
        <f t="array" ref="I8403">IF(HymnIN[[#This Row],[Verse]]=0,_xlfn.XLOOKUP(HymnIN[[#This Row],[Text]],Table17[[#All],[Meter]],Table17[[#All],[Correct Full Meter]],"**",0,1),"")</f>
        <v/>
      </c>
    </row>
    <row r="8404" spans="1:9" x14ac:dyDescent="0.3">
      <c r="A8404">
        <v>421</v>
      </c>
      <c r="B8404">
        <v>4</v>
      </c>
      <c r="C8404">
        <v>2</v>
      </c>
      <c r="D8404">
        <v>9727</v>
      </c>
      <c r="E8404" t="s">
        <v>8033</v>
      </c>
      <c r="F8404" t="str">
        <f>IF(HymnIN[[#This Row],[Verse]]&lt;&gt;0,"",_xlfn.XLOOKUP(HymnIN[[#This Row],[Hymn]],HymnEN[[#All],[hymn_no]],HymnEN[[#All],[author_id]],"0",0,1))</f>
        <v/>
      </c>
      <c r="G84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'4', '2', 'La lode sgorga a Te dal nostro cuor;');</v>
      </c>
      <c r="H8404" t="str" cm="1">
        <f t="array" ref="H8404">IF(HymnIN[[#This Row],[Verse]]=0,_xlfn.XLOOKUP(HymnIN[[#This Row],[Text]],Table17[[#All],[Meter]],Table17[[#All],[ID]],"**",0,1),"")</f>
        <v/>
      </c>
      <c r="I8404" t="str" cm="1">
        <f t="array" ref="I8404">IF(HymnIN[[#This Row],[Verse]]=0,_xlfn.XLOOKUP(HymnIN[[#This Row],[Text]],Table17[[#All],[Meter]],Table17[[#All],[Correct Full Meter]],"**",0,1),"")</f>
        <v/>
      </c>
    </row>
    <row r="8405" spans="1:9" x14ac:dyDescent="0.3">
      <c r="A8405">
        <v>421</v>
      </c>
      <c r="B8405">
        <v>4</v>
      </c>
      <c r="C8405">
        <v>3</v>
      </c>
      <c r="D8405">
        <v>9728</v>
      </c>
      <c r="E8405" t="s">
        <v>8034</v>
      </c>
      <c r="F8405" t="str">
        <f>IF(HymnIN[[#This Row],[Verse]]&lt;&gt;0,"",_xlfn.XLOOKUP(HymnIN[[#This Row],[Hymn]],HymnEN[[#All],[hymn_no]],HymnEN[[#All],[author_id]],"0",0,1))</f>
        <v/>
      </c>
      <c r="G84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'4', '3', 'Ma quando faccia a faccia Ti vedremo,');</v>
      </c>
      <c r="H8405" t="str" cm="1">
        <f t="array" ref="H8405">IF(HymnIN[[#This Row],[Verse]]=0,_xlfn.XLOOKUP(HymnIN[[#This Row],[Text]],Table17[[#All],[Meter]],Table17[[#All],[ID]],"**",0,1),"")</f>
        <v/>
      </c>
      <c r="I8405" t="str" cm="1">
        <f t="array" ref="I8405">IF(HymnIN[[#This Row],[Verse]]=0,_xlfn.XLOOKUP(HymnIN[[#This Row],[Text]],Table17[[#All],[Meter]],Table17[[#All],[Correct Full Meter]],"**",0,1),"")</f>
        <v/>
      </c>
    </row>
    <row r="8406" spans="1:9" x14ac:dyDescent="0.3">
      <c r="A8406">
        <v>421</v>
      </c>
      <c r="B8406">
        <v>4</v>
      </c>
      <c r="C8406">
        <v>4</v>
      </c>
      <c r="D8406">
        <v>9729</v>
      </c>
      <c r="E8406" t="s">
        <v>8035</v>
      </c>
      <c r="F8406" t="str">
        <f>IF(HymnIN[[#This Row],[Verse]]&lt;&gt;0,"",_xlfn.XLOOKUP(HymnIN[[#This Row],[Hymn]],HymnEN[[#All],[hymn_no]],HymnEN[[#All],[author_id]],"0",0,1))</f>
        <v/>
      </c>
      <c r="G84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'4', '4', 'Signor, sarà più limpida e più dolce');</v>
      </c>
      <c r="H8406" t="str" cm="1">
        <f t="array" ref="H8406">IF(HymnIN[[#This Row],[Verse]]=0,_xlfn.XLOOKUP(HymnIN[[#This Row],[Text]],Table17[[#All],[Meter]],Table17[[#All],[ID]],"**",0,1),"")</f>
        <v/>
      </c>
      <c r="I8406" t="str" cm="1">
        <f t="array" ref="I8406">IF(HymnIN[[#This Row],[Verse]]=0,_xlfn.XLOOKUP(HymnIN[[#This Row],[Text]],Table17[[#All],[Meter]],Table17[[#All],[Correct Full Meter]],"**",0,1),"")</f>
        <v/>
      </c>
    </row>
    <row r="8407" spans="1:9" x14ac:dyDescent="0.3">
      <c r="A8407">
        <v>421</v>
      </c>
      <c r="B8407">
        <v>4</v>
      </c>
      <c r="C8407">
        <v>5</v>
      </c>
      <c r="D8407">
        <v>9730</v>
      </c>
      <c r="E8407" t="s">
        <v>8036</v>
      </c>
      <c r="F8407" t="str">
        <f>IF(HymnIN[[#This Row],[Verse]]&lt;&gt;0,"",_xlfn.XLOOKUP(HymnIN[[#This Row],[Hymn]],HymnEN[[#All],[hymn_no]],HymnEN[[#All],[author_id]],"0",0,1))</f>
        <v/>
      </c>
      <c r="G84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('421', '4', '5', 'La nostra lode allor.');</v>
      </c>
      <c r="H8407" t="str" cm="1">
        <f t="array" ref="H8407">IF(HymnIN[[#This Row],[Verse]]=0,_xlfn.XLOOKUP(HymnIN[[#This Row],[Text]],Table17[[#All],[Meter]],Table17[[#All],[ID]],"**",0,1),"")</f>
        <v/>
      </c>
      <c r="I8407" t="str" cm="1">
        <f t="array" ref="I8407">IF(HymnIN[[#This Row],[Verse]]=0,_xlfn.XLOOKUP(HymnIN[[#This Row],[Text]],Table17[[#All],[Meter]],Table17[[#All],[Correct Full Meter]],"**",0,1),"")</f>
        <v/>
      </c>
    </row>
    <row r="8408" spans="1:9" x14ac:dyDescent="0.3">
      <c r="A8408">
        <v>422</v>
      </c>
      <c r="B8408">
        <v>0</v>
      </c>
      <c r="C8408">
        <v>0</v>
      </c>
      <c r="D8408">
        <v>9734</v>
      </c>
      <c r="E8408" t="s">
        <v>658</v>
      </c>
      <c r="F8408">
        <f>IF(HymnIN[[#This Row],[Verse]]&lt;&gt;0,"",_xlfn.XLOOKUP(HymnIN[[#This Row],[Hymn]],HymnEN[[#All],[hymn_no]],HymnEN[[#All],[author_id]],"0",0,1))</f>
        <v>84</v>
      </c>
      <c r="G84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('422', '9.8.9.8. Giambico.', '161', '84');</v>
      </c>
      <c r="H8408" cm="1">
        <f t="array" ref="H8408">IF(HymnIN[[#This Row],[Verse]]=0,_xlfn.XLOOKUP(HymnIN[[#This Row],[Text]],Table17[[#All],[Meter]],Table17[[#All],[ID]],"**",0,1),"")</f>
        <v>161</v>
      </c>
      <c r="I8408" t="str" cm="1">
        <f t="array" ref="I8408">IF(HymnIN[[#This Row],[Verse]]=0,_xlfn.XLOOKUP(HymnIN[[#This Row],[Text]],Table17[[#All],[Meter]],Table17[[#All],[Correct Full Meter]],"**",0,1),"")</f>
        <v>9.8.9.8. Giambico.</v>
      </c>
    </row>
    <row r="8409" spans="1:9" x14ac:dyDescent="0.3">
      <c r="A8409">
        <v>422</v>
      </c>
      <c r="B8409">
        <v>1</v>
      </c>
      <c r="C8409">
        <v>1</v>
      </c>
      <c r="D8409">
        <v>9735</v>
      </c>
      <c r="E8409" t="s">
        <v>8037</v>
      </c>
      <c r="F8409" t="str">
        <f>IF(HymnIN[[#This Row],[Verse]]&lt;&gt;0,"",_xlfn.XLOOKUP(HymnIN[[#This Row],[Hymn]],HymnEN[[#All],[hymn_no]],HymnEN[[#All],[author_id]],"0",0,1))</f>
        <v/>
      </c>
      <c r="G84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'1', '1', 'GESU\', Signor, con Te gioiamo:');</v>
      </c>
      <c r="H8409" t="str" cm="1">
        <f t="array" ref="H8409">IF(HymnIN[[#This Row],[Verse]]=0,_xlfn.XLOOKUP(HymnIN[[#This Row],[Text]],Table17[[#All],[Meter]],Table17[[#All],[ID]],"**",0,1),"")</f>
        <v/>
      </c>
      <c r="I8409" t="str" cm="1">
        <f t="array" ref="I8409">IF(HymnIN[[#This Row],[Verse]]=0,_xlfn.XLOOKUP(HymnIN[[#This Row],[Text]],Table17[[#All],[Meter]],Table17[[#All],[Correct Full Meter]],"**",0,1),"")</f>
        <v/>
      </c>
    </row>
    <row r="8410" spans="1:9" x14ac:dyDescent="0.3">
      <c r="A8410">
        <v>422</v>
      </c>
      <c r="B8410">
        <v>1</v>
      </c>
      <c r="C8410">
        <v>2</v>
      </c>
      <c r="D8410">
        <v>9736</v>
      </c>
      <c r="E8410" t="s">
        <v>8038</v>
      </c>
      <c r="F8410" t="str">
        <f>IF(HymnIN[[#This Row],[Verse]]&lt;&gt;0,"",_xlfn.XLOOKUP(HymnIN[[#This Row],[Hymn]],HymnEN[[#All],[hymn_no]],HymnEN[[#All],[author_id]],"0",0,1))</f>
        <v/>
      </c>
      <c r="G84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'1', '2', 'Passò la notte del dolor;');</v>
      </c>
      <c r="H8410" t="str" cm="1">
        <f t="array" ref="H8410">IF(HymnIN[[#This Row],[Verse]]=0,_xlfn.XLOOKUP(HymnIN[[#This Row],[Text]],Table17[[#All],[Meter]],Table17[[#All],[ID]],"**",0,1),"")</f>
        <v/>
      </c>
      <c r="I8410" t="str" cm="1">
        <f t="array" ref="I8410">IF(HymnIN[[#This Row],[Verse]]=0,_xlfn.XLOOKUP(HymnIN[[#This Row],[Text]],Table17[[#All],[Meter]],Table17[[#All],[Correct Full Meter]],"**",0,1),"")</f>
        <v/>
      </c>
    </row>
    <row r="8411" spans="1:9" x14ac:dyDescent="0.3">
      <c r="A8411">
        <v>422</v>
      </c>
      <c r="B8411">
        <v>1</v>
      </c>
      <c r="C8411">
        <v>3</v>
      </c>
      <c r="D8411">
        <v>9737</v>
      </c>
      <c r="E8411" t="s">
        <v>8039</v>
      </c>
      <c r="F8411" t="str">
        <f>IF(HymnIN[[#This Row],[Verse]]&lt;&gt;0,"",_xlfn.XLOOKUP(HymnIN[[#This Row],[Hymn]],HymnEN[[#All],[hymn_no]],HymnEN[[#All],[author_id]],"0",0,1))</f>
        <v/>
      </c>
      <c r="G84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'1', '3', 'Vinti i nemici, Te per sempre');</v>
      </c>
      <c r="H8411" t="str" cm="1">
        <f t="array" ref="H8411">IF(HymnIN[[#This Row],[Verse]]=0,_xlfn.XLOOKUP(HymnIN[[#This Row],[Text]],Table17[[#All],[Meter]],Table17[[#All],[ID]],"**",0,1),"")</f>
        <v/>
      </c>
      <c r="I8411" t="str" cm="1">
        <f t="array" ref="I8411">IF(HymnIN[[#This Row],[Verse]]=0,_xlfn.XLOOKUP(HymnIN[[#This Row],[Text]],Table17[[#All],[Meter]],Table17[[#All],[Correct Full Meter]],"**",0,1),"")</f>
        <v/>
      </c>
    </row>
    <row r="8412" spans="1:9" x14ac:dyDescent="0.3">
      <c r="A8412">
        <v>422</v>
      </c>
      <c r="B8412">
        <v>1</v>
      </c>
      <c r="C8412">
        <v>4</v>
      </c>
      <c r="D8412">
        <v>9738</v>
      </c>
      <c r="E8412" t="s">
        <v>8040</v>
      </c>
      <c r="F8412" t="str">
        <f>IF(HymnIN[[#This Row],[Verse]]&lt;&gt;0,"",_xlfn.XLOOKUP(HymnIN[[#This Row],[Hymn]],HymnEN[[#All],[hymn_no]],HymnEN[[#All],[author_id]],"0",0,1))</f>
        <v/>
      </c>
      <c r="G84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'1', '4', 'Riconosciamo Vincitor.');</v>
      </c>
      <c r="H8412" t="str" cm="1">
        <f t="array" ref="H8412">IF(HymnIN[[#This Row],[Verse]]=0,_xlfn.XLOOKUP(HymnIN[[#This Row],[Text]],Table17[[#All],[Meter]],Table17[[#All],[ID]],"**",0,1),"")</f>
        <v/>
      </c>
      <c r="I8412" t="str" cm="1">
        <f t="array" ref="I8412">IF(HymnIN[[#This Row],[Verse]]=0,_xlfn.XLOOKUP(HymnIN[[#This Row],[Text]],Table17[[#All],[Meter]],Table17[[#All],[Correct Full Meter]],"**",0,1),"")</f>
        <v/>
      </c>
    </row>
    <row r="8413" spans="1:9" x14ac:dyDescent="0.3">
      <c r="A8413">
        <v>422</v>
      </c>
      <c r="B8413">
        <v>2</v>
      </c>
      <c r="C8413">
        <v>1</v>
      </c>
      <c r="D8413">
        <v>9739</v>
      </c>
      <c r="E8413" t="s">
        <v>8041</v>
      </c>
      <c r="F8413" t="str">
        <f>IF(HymnIN[[#This Row],[Verse]]&lt;&gt;0,"",_xlfn.XLOOKUP(HymnIN[[#This Row],[Hymn]],HymnEN[[#All],[hymn_no]],HymnEN[[#All],[author_id]],"0",0,1))</f>
        <v/>
      </c>
      <c r="G84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'2', '1', 'Tutto il cammino che il Tuo amore');</v>
      </c>
      <c r="H8413" t="str" cm="1">
        <f t="array" ref="H8413">IF(HymnIN[[#This Row],[Verse]]=0,_xlfn.XLOOKUP(HymnIN[[#This Row],[Text]],Table17[[#All],[Meter]],Table17[[#All],[ID]],"**",0,1),"")</f>
        <v/>
      </c>
      <c r="I8413" t="str" cm="1">
        <f t="array" ref="I8413">IF(HymnIN[[#This Row],[Verse]]=0,_xlfn.XLOOKUP(HymnIN[[#This Row],[Text]],Table17[[#All],[Meter]],Table17[[#All],[Correct Full Meter]],"**",0,1),"")</f>
        <v/>
      </c>
    </row>
    <row r="8414" spans="1:9" x14ac:dyDescent="0.3">
      <c r="A8414">
        <v>422</v>
      </c>
      <c r="B8414">
        <v>2</v>
      </c>
      <c r="C8414">
        <v>2</v>
      </c>
      <c r="D8414">
        <v>9740</v>
      </c>
      <c r="E8414" t="s">
        <v>8042</v>
      </c>
      <c r="F8414" t="str">
        <f>IF(HymnIN[[#This Row],[Verse]]&lt;&gt;0,"",_xlfn.XLOOKUP(HymnIN[[#This Row],[Hymn]],HymnEN[[#All],[hymn_no]],HymnEN[[#All],[author_id]],"0",0,1))</f>
        <v/>
      </c>
      <c r="G84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'2', '2', 'Tracciò, con gioia vogliam far,');</v>
      </c>
      <c r="H8414" t="str" cm="1">
        <f t="array" ref="H8414">IF(HymnIN[[#This Row],[Verse]]=0,_xlfn.XLOOKUP(HymnIN[[#This Row],[Text]],Table17[[#All],[Meter]],Table17[[#All],[ID]],"**",0,1),"")</f>
        <v/>
      </c>
      <c r="I8414" t="str" cm="1">
        <f t="array" ref="I8414">IF(HymnIN[[#This Row],[Verse]]=0,_xlfn.XLOOKUP(HymnIN[[#This Row],[Text]],Table17[[#All],[Meter]],Table17[[#All],[Correct Full Meter]],"**",0,1),"")</f>
        <v/>
      </c>
    </row>
    <row r="8415" spans="1:9" x14ac:dyDescent="0.3">
      <c r="A8415">
        <v>422</v>
      </c>
      <c r="B8415">
        <v>2</v>
      </c>
      <c r="C8415">
        <v>3</v>
      </c>
      <c r="D8415">
        <v>9741</v>
      </c>
      <c r="E8415" t="s">
        <v>8043</v>
      </c>
      <c r="F8415" t="str">
        <f>IF(HymnIN[[#This Row],[Verse]]&lt;&gt;0,"",_xlfn.XLOOKUP(HymnIN[[#This Row],[Hymn]],HymnEN[[#All],[hymn_no]],HymnEN[[#All],[author_id]],"0",0,1))</f>
        <v/>
      </c>
      <c r="G84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'2', '3', 'L\'immensa fedeltà, la grazia,');</v>
      </c>
      <c r="H8415" t="str" cm="1">
        <f t="array" ref="H8415">IF(HymnIN[[#This Row],[Verse]]=0,_xlfn.XLOOKUP(HymnIN[[#This Row],[Text]],Table17[[#All],[Meter]],Table17[[#All],[ID]],"**",0,1),"")</f>
        <v/>
      </c>
      <c r="I8415" t="str" cm="1">
        <f t="array" ref="I8415">IF(HymnIN[[#This Row],[Verse]]=0,_xlfn.XLOOKUP(HymnIN[[#This Row],[Text]],Table17[[#All],[Meter]],Table17[[#All],[Correct Full Meter]],"**",0,1),"")</f>
        <v/>
      </c>
    </row>
    <row r="8416" spans="1:9" x14ac:dyDescent="0.3">
      <c r="A8416">
        <v>422</v>
      </c>
      <c r="B8416">
        <v>2</v>
      </c>
      <c r="C8416">
        <v>4</v>
      </c>
      <c r="D8416">
        <v>9742</v>
      </c>
      <c r="E8416" t="s">
        <v>8044</v>
      </c>
      <c r="F8416" t="str">
        <f>IF(HymnIN[[#This Row],[Verse]]&lt;&gt;0,"",_xlfn.XLOOKUP(HymnIN[[#This Row],[Hymn]],HymnEN[[#All],[hymn_no]],HymnEN[[#All],[author_id]],"0",0,1))</f>
        <v/>
      </c>
      <c r="G84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'2', '4', 'La mansuetudine imitar.');</v>
      </c>
      <c r="H8416" t="str" cm="1">
        <f t="array" ref="H8416">IF(HymnIN[[#This Row],[Verse]]=0,_xlfn.XLOOKUP(HymnIN[[#This Row],[Text]],Table17[[#All],[Meter]],Table17[[#All],[ID]],"**",0,1),"")</f>
        <v/>
      </c>
      <c r="I8416" t="str" cm="1">
        <f t="array" ref="I8416">IF(HymnIN[[#This Row],[Verse]]=0,_xlfn.XLOOKUP(HymnIN[[#This Row],[Text]],Table17[[#All],[Meter]],Table17[[#All],[Correct Full Meter]],"**",0,1),"")</f>
        <v/>
      </c>
    </row>
    <row r="8417" spans="1:9" x14ac:dyDescent="0.3">
      <c r="A8417">
        <v>422</v>
      </c>
      <c r="B8417">
        <v>3</v>
      </c>
      <c r="C8417">
        <v>1</v>
      </c>
      <c r="D8417">
        <v>9743</v>
      </c>
      <c r="E8417" t="s">
        <v>8045</v>
      </c>
      <c r="F8417" t="str">
        <f>IF(HymnIN[[#This Row],[Verse]]&lt;&gt;0,"",_xlfn.XLOOKUP(HymnIN[[#This Row],[Hymn]],HymnEN[[#All],[hymn_no]],HymnEN[[#All],[author_id]],"0",0,1))</f>
        <v/>
      </c>
      <c r="G84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'3', '1', 'Del Padre Tu il voler compiendo,');</v>
      </c>
      <c r="H8417" t="str" cm="1">
        <f t="array" ref="H8417">IF(HymnIN[[#This Row],[Verse]]=0,_xlfn.XLOOKUP(HymnIN[[#This Row],[Text]],Table17[[#All],[Meter]],Table17[[#All],[ID]],"**",0,1),"")</f>
        <v/>
      </c>
      <c r="I8417" t="str" cm="1">
        <f t="array" ref="I8417">IF(HymnIN[[#This Row],[Verse]]=0,_xlfn.XLOOKUP(HymnIN[[#This Row],[Text]],Table17[[#All],[Meter]],Table17[[#All],[Correct Full Meter]],"**",0,1),"")</f>
        <v/>
      </c>
    </row>
    <row r="8418" spans="1:9" x14ac:dyDescent="0.3">
      <c r="A8418">
        <v>422</v>
      </c>
      <c r="B8418">
        <v>3</v>
      </c>
      <c r="C8418">
        <v>2</v>
      </c>
      <c r="D8418">
        <v>9744</v>
      </c>
      <c r="E8418" t="s">
        <v>8046</v>
      </c>
      <c r="F8418" t="str">
        <f>IF(HymnIN[[#This Row],[Verse]]&lt;&gt;0,"",_xlfn.XLOOKUP(HymnIN[[#This Row],[Hymn]],HymnEN[[#All],[hymn_no]],HymnEN[[#All],[author_id]],"0",0,1))</f>
        <v/>
      </c>
      <c r="G84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'3', '2', 'Volesti fino a morte andar;');</v>
      </c>
      <c r="H8418" t="str" cm="1">
        <f t="array" ref="H8418">IF(HymnIN[[#This Row],[Verse]]=0,_xlfn.XLOOKUP(HymnIN[[#This Row],[Text]],Table17[[#All],[Meter]],Table17[[#All],[ID]],"**",0,1),"")</f>
        <v/>
      </c>
      <c r="I8418" t="str" cm="1">
        <f t="array" ref="I8418">IF(HymnIN[[#This Row],[Verse]]=0,_xlfn.XLOOKUP(HymnIN[[#This Row],[Text]],Table17[[#All],[Meter]],Table17[[#All],[Correct Full Meter]],"**",0,1),"")</f>
        <v/>
      </c>
    </row>
    <row r="8419" spans="1:9" x14ac:dyDescent="0.3">
      <c r="A8419">
        <v>422</v>
      </c>
      <c r="B8419">
        <v>3</v>
      </c>
      <c r="C8419">
        <v>3</v>
      </c>
      <c r="D8419">
        <v>9745</v>
      </c>
      <c r="E8419" t="s">
        <v>8047</v>
      </c>
      <c r="F8419" t="str">
        <f>IF(HymnIN[[#This Row],[Verse]]&lt;&gt;0,"",_xlfn.XLOOKUP(HymnIN[[#This Row],[Hymn]],HymnEN[[#All],[hymn_no]],HymnEN[[#All],[author_id]],"0",0,1))</f>
        <v/>
      </c>
      <c r="G84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'3', '3', 'Giustizia e pace in Te, Signore,');</v>
      </c>
      <c r="H8419" t="str" cm="1">
        <f t="array" ref="H8419">IF(HymnIN[[#This Row],[Verse]]=0,_xlfn.XLOOKUP(HymnIN[[#This Row],[Text]],Table17[[#All],[Meter]],Table17[[#All],[ID]],"**",0,1),"")</f>
        <v/>
      </c>
      <c r="I8419" t="str" cm="1">
        <f t="array" ref="I8419">IF(HymnIN[[#This Row],[Verse]]=0,_xlfn.XLOOKUP(HymnIN[[#This Row],[Text]],Table17[[#All],[Meter]],Table17[[#All],[Correct Full Meter]],"**",0,1),"")</f>
        <v/>
      </c>
    </row>
    <row r="8420" spans="1:9" x14ac:dyDescent="0.3">
      <c r="A8420">
        <v>422</v>
      </c>
      <c r="B8420">
        <v>3</v>
      </c>
      <c r="C8420">
        <v>4</v>
      </c>
      <c r="D8420">
        <v>9746</v>
      </c>
      <c r="E8420" t="s">
        <v>8857</v>
      </c>
      <c r="F8420" t="str">
        <f>IF(HymnIN[[#This Row],[Verse]]&lt;&gt;0,"",_xlfn.XLOOKUP(HymnIN[[#This Row],[Hymn]],HymnEN[[#All],[hymn_no]],HymnEN[[#All],[author_id]],"0",0,1))</f>
        <v/>
      </c>
      <c r="G84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'3', '4', 'Là sulla croce s\'abbracciâr.');</v>
      </c>
      <c r="H8420" t="str" cm="1">
        <f t="array" ref="H8420">IF(HymnIN[[#This Row],[Verse]]=0,_xlfn.XLOOKUP(HymnIN[[#This Row],[Text]],Table17[[#All],[Meter]],Table17[[#All],[ID]],"**",0,1),"")</f>
        <v/>
      </c>
      <c r="I8420" t="str" cm="1">
        <f t="array" ref="I8420">IF(HymnIN[[#This Row],[Verse]]=0,_xlfn.XLOOKUP(HymnIN[[#This Row],[Text]],Table17[[#All],[Meter]],Table17[[#All],[Correct Full Meter]],"**",0,1),"")</f>
        <v/>
      </c>
    </row>
    <row r="8421" spans="1:9" x14ac:dyDescent="0.3">
      <c r="A8421">
        <v>422</v>
      </c>
      <c r="B8421">
        <v>4</v>
      </c>
      <c r="C8421">
        <v>1</v>
      </c>
      <c r="D8421">
        <v>9748</v>
      </c>
      <c r="E8421" t="s">
        <v>8049</v>
      </c>
      <c r="F8421" t="str">
        <f>IF(HymnIN[[#This Row],[Verse]]&lt;&gt;0,"",_xlfn.XLOOKUP(HymnIN[[#This Row],[Hymn]],HymnEN[[#All],[hymn_no]],HymnEN[[#All],[author_id]],"0",0,1))</f>
        <v/>
      </c>
      <c r="G84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'4', '1', 'Come risorto Te, Signore,');</v>
      </c>
      <c r="H8421" t="str" cm="1">
        <f t="array" ref="H8421">IF(HymnIN[[#This Row],[Verse]]=0,_xlfn.XLOOKUP(HymnIN[[#This Row],[Text]],Table17[[#All],[Meter]],Table17[[#All],[ID]],"**",0,1),"")</f>
        <v/>
      </c>
      <c r="I8421" t="str" cm="1">
        <f t="array" ref="I8421">IF(HymnIN[[#This Row],[Verse]]=0,_xlfn.XLOOKUP(HymnIN[[#This Row],[Text]],Table17[[#All],[Meter]],Table17[[#All],[Correct Full Meter]],"**",0,1),"")</f>
        <v/>
      </c>
    </row>
    <row r="8422" spans="1:9" x14ac:dyDescent="0.3">
      <c r="A8422">
        <v>422</v>
      </c>
      <c r="B8422">
        <v>4</v>
      </c>
      <c r="C8422">
        <v>2</v>
      </c>
      <c r="D8422">
        <v>9749</v>
      </c>
      <c r="E8422" t="s">
        <v>8050</v>
      </c>
      <c r="F8422" t="str">
        <f>IF(HymnIN[[#This Row],[Verse]]&lt;&gt;0,"",_xlfn.XLOOKUP(HymnIN[[#This Row],[Hymn]],HymnEN[[#All],[hymn_no]],HymnEN[[#All],[author_id]],"0",0,1))</f>
        <v/>
      </c>
      <c r="G84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'4', '2', 'Noi salutiam, ché l\'ombra andò,');</v>
      </c>
      <c r="H8422" t="str" cm="1">
        <f t="array" ref="H8422">IF(HymnIN[[#This Row],[Verse]]=0,_xlfn.XLOOKUP(HymnIN[[#This Row],[Text]],Table17[[#All],[Meter]],Table17[[#All],[ID]],"**",0,1),"")</f>
        <v/>
      </c>
      <c r="I8422" t="str" cm="1">
        <f t="array" ref="I8422">IF(HymnIN[[#This Row],[Verse]]=0,_xlfn.XLOOKUP(HymnIN[[#This Row],[Text]],Table17[[#All],[Meter]],Table17[[#All],[Correct Full Meter]],"**",0,1),"")</f>
        <v/>
      </c>
    </row>
    <row r="8423" spans="1:9" x14ac:dyDescent="0.3">
      <c r="A8423">
        <v>422</v>
      </c>
      <c r="B8423">
        <v>4</v>
      </c>
      <c r="C8423">
        <v>3</v>
      </c>
      <c r="D8423">
        <v>9750</v>
      </c>
      <c r="E8423" t="s">
        <v>8051</v>
      </c>
      <c r="F8423" t="str">
        <f>IF(HymnIN[[#This Row],[Verse]]&lt;&gt;0,"",_xlfn.XLOOKUP(HymnIN[[#This Row],[Hymn]],HymnEN[[#All],[hymn_no]],HymnEN[[#All],[author_id]],"0",0,1))</f>
        <v/>
      </c>
      <c r="G84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'4', '3', 'L\'amor divin nel suo trionfo');</v>
      </c>
      <c r="H8423" t="str" cm="1">
        <f t="array" ref="H8423">IF(HymnIN[[#This Row],[Verse]]=0,_xlfn.XLOOKUP(HymnIN[[#This Row],[Text]],Table17[[#All],[Meter]],Table17[[#All],[ID]],"**",0,1),"")</f>
        <v/>
      </c>
      <c r="I8423" t="str" cm="1">
        <f t="array" ref="I8423">IF(HymnIN[[#This Row],[Verse]]=0,_xlfn.XLOOKUP(HymnIN[[#This Row],[Text]],Table17[[#All],[Meter]],Table17[[#All],[Correct Full Meter]],"**",0,1),"")</f>
        <v/>
      </c>
    </row>
    <row r="8424" spans="1:9" x14ac:dyDescent="0.3">
      <c r="A8424">
        <v>422</v>
      </c>
      <c r="B8424">
        <v>4</v>
      </c>
      <c r="C8424">
        <v>4</v>
      </c>
      <c r="D8424">
        <v>9751</v>
      </c>
      <c r="E8424" t="s">
        <v>8052</v>
      </c>
      <c r="F8424" t="str">
        <f>IF(HymnIN[[#This Row],[Verse]]&lt;&gt;0,"",_xlfn.XLOOKUP(HymnIN[[#This Row],[Hymn]],HymnEN[[#All],[hymn_no]],HymnEN[[#All],[author_id]],"0",0,1))</f>
        <v/>
      </c>
      <c r="G84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'4', '4', 'Tuoi, con Te sempre, ci chiamò.');</v>
      </c>
      <c r="H8424" t="str" cm="1">
        <f t="array" ref="H8424">IF(HymnIN[[#This Row],[Verse]]=0,_xlfn.XLOOKUP(HymnIN[[#This Row],[Text]],Table17[[#All],[Meter]],Table17[[#All],[ID]],"**",0,1),"")</f>
        <v/>
      </c>
      <c r="I8424" t="str" cm="1">
        <f t="array" ref="I8424">IF(HymnIN[[#This Row],[Verse]]=0,_xlfn.XLOOKUP(HymnIN[[#This Row],[Text]],Table17[[#All],[Meter]],Table17[[#All],[Correct Full Meter]],"**",0,1),"")</f>
        <v/>
      </c>
    </row>
    <row r="8425" spans="1:9" x14ac:dyDescent="0.3">
      <c r="A8425">
        <v>422</v>
      </c>
      <c r="B8425">
        <v>5</v>
      </c>
      <c r="C8425">
        <v>1</v>
      </c>
      <c r="D8425">
        <v>9752</v>
      </c>
      <c r="E8425" t="s">
        <v>8053</v>
      </c>
      <c r="F8425" t="str">
        <f>IF(HymnIN[[#This Row],[Verse]]&lt;&gt;0,"",_xlfn.XLOOKUP(HymnIN[[#This Row],[Hymn]],HymnEN[[#All],[hymn_no]],HymnEN[[#All],[author_id]],"0",0,1))</f>
        <v/>
      </c>
      <c r="G84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'5', '1', 'Così gioiamo in Te, Signore');</v>
      </c>
      <c r="H8425" t="str" cm="1">
        <f t="array" ref="H8425">IF(HymnIN[[#This Row],[Verse]]=0,_xlfn.XLOOKUP(HymnIN[[#This Row],[Text]],Table17[[#All],[Meter]],Table17[[#All],[ID]],"**",0,1),"")</f>
        <v/>
      </c>
      <c r="I8425" t="str" cm="1">
        <f t="array" ref="I8425">IF(HymnIN[[#This Row],[Verse]]=0,_xlfn.XLOOKUP(HymnIN[[#This Row],[Text]],Table17[[#All],[Meter]],Table17[[#All],[Correct Full Meter]],"**",0,1),"")</f>
        <v/>
      </c>
    </row>
    <row r="8426" spans="1:9" x14ac:dyDescent="0.3">
      <c r="A8426">
        <v>422</v>
      </c>
      <c r="B8426">
        <v>5</v>
      </c>
      <c r="C8426">
        <v>2</v>
      </c>
      <c r="D8426">
        <v>9753</v>
      </c>
      <c r="E8426" t="s">
        <v>8054</v>
      </c>
      <c r="F8426" t="str">
        <f>IF(HymnIN[[#This Row],[Verse]]&lt;&gt;0,"",_xlfn.XLOOKUP(HymnIN[[#This Row],[Hymn]],HymnEN[[#All],[hymn_no]],HymnEN[[#All],[author_id]],"0",0,1))</f>
        <v/>
      </c>
      <c r="G84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'5', '2', 'E lietamente Ti lodiam,');</v>
      </c>
      <c r="H8426" t="str" cm="1">
        <f t="array" ref="H8426">IF(HymnIN[[#This Row],[Verse]]=0,_xlfn.XLOOKUP(HymnIN[[#This Row],[Text]],Table17[[#All],[Meter]],Table17[[#All],[ID]],"**",0,1),"")</f>
        <v/>
      </c>
      <c r="I8426" t="str" cm="1">
        <f t="array" ref="I8426">IF(HymnIN[[#This Row],[Verse]]=0,_xlfn.XLOOKUP(HymnIN[[#This Row],[Text]],Table17[[#All],[Meter]],Table17[[#All],[Correct Full Meter]],"**",0,1),"")</f>
        <v/>
      </c>
    </row>
    <row r="8427" spans="1:9" x14ac:dyDescent="0.3">
      <c r="A8427">
        <v>422</v>
      </c>
      <c r="B8427">
        <v>5</v>
      </c>
      <c r="C8427">
        <v>3</v>
      </c>
      <c r="D8427">
        <v>9754</v>
      </c>
      <c r="E8427" t="s">
        <v>8055</v>
      </c>
      <c r="F8427" t="str">
        <f>IF(HymnIN[[#This Row],[Verse]]&lt;&gt;0,"",_xlfn.XLOOKUP(HymnIN[[#This Row],[Hymn]],HymnEN[[#All],[hymn_no]],HymnEN[[#All],[author_id]],"0",0,1))</f>
        <v/>
      </c>
      <c r="G84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'5', '3', 'Il Tuo trionfo e la Tua gloria');</v>
      </c>
      <c r="H8427" t="str" cm="1">
        <f t="array" ref="H8427">IF(HymnIN[[#This Row],[Verse]]=0,_xlfn.XLOOKUP(HymnIN[[#This Row],[Text]],Table17[[#All],[Meter]],Table17[[#All],[ID]],"**",0,1),"")</f>
        <v/>
      </c>
      <c r="I8427" t="str" cm="1">
        <f t="array" ref="I8427">IF(HymnIN[[#This Row],[Verse]]=0,_xlfn.XLOOKUP(HymnIN[[#This Row],[Text]],Table17[[#All],[Meter]],Table17[[#All],[Correct Full Meter]],"**",0,1),"")</f>
        <v/>
      </c>
    </row>
    <row r="8428" spans="1:9" x14ac:dyDescent="0.3">
      <c r="A8428">
        <v>422</v>
      </c>
      <c r="B8428">
        <v>5</v>
      </c>
      <c r="C8428">
        <v>4</v>
      </c>
      <c r="D8428">
        <v>9755</v>
      </c>
      <c r="E8428" t="s">
        <v>8056</v>
      </c>
      <c r="F8428" t="str">
        <f>IF(HymnIN[[#This Row],[Verse]]&lt;&gt;0,"",_xlfn.XLOOKUP(HymnIN[[#This Row],[Hymn]],HymnEN[[#All],[hymn_no]],HymnEN[[#All],[author_id]],"0",0,1))</f>
        <v/>
      </c>
      <c r="G84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('422', '5', '4', 'Per sempre noi magnifichiam.');</v>
      </c>
      <c r="H8428" t="str" cm="1">
        <f t="array" ref="H8428">IF(HymnIN[[#This Row],[Verse]]=0,_xlfn.XLOOKUP(HymnIN[[#This Row],[Text]],Table17[[#All],[Meter]],Table17[[#All],[ID]],"**",0,1),"")</f>
        <v/>
      </c>
      <c r="I8428" t="str" cm="1">
        <f t="array" ref="I8428">IF(HymnIN[[#This Row],[Verse]]=0,_xlfn.XLOOKUP(HymnIN[[#This Row],[Text]],Table17[[#All],[Meter]],Table17[[#All],[Correct Full Meter]],"**",0,1),"")</f>
        <v/>
      </c>
    </row>
    <row r="8429" spans="1:9" x14ac:dyDescent="0.3">
      <c r="A8429">
        <v>423</v>
      </c>
      <c r="B8429">
        <v>0</v>
      </c>
      <c r="C8429">
        <v>0</v>
      </c>
      <c r="D8429">
        <v>9759</v>
      </c>
      <c r="E8429" t="s">
        <v>3200</v>
      </c>
      <c r="F8429">
        <f>IF(HymnIN[[#This Row],[Verse]]&lt;&gt;0,"",_xlfn.XLOOKUP(HymnIN[[#This Row],[Hymn]],HymnEN[[#All],[hymn_no]],HymnEN[[#All],[author_id]],"0",0,1))</f>
        <v>83</v>
      </c>
      <c r="G84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('423', '10.10.10.2.', '87', '83');</v>
      </c>
      <c r="H8429" cm="1">
        <f t="array" ref="H8429">IF(HymnIN[[#This Row],[Verse]]=0,_xlfn.XLOOKUP(HymnIN[[#This Row],[Text]],Table17[[#All],[Meter]],Table17[[#All],[ID]],"**",0,1),"")</f>
        <v>87</v>
      </c>
      <c r="I8429" t="str" cm="1">
        <f t="array" ref="I8429">IF(HymnIN[[#This Row],[Verse]]=0,_xlfn.XLOOKUP(HymnIN[[#This Row],[Text]],Table17[[#All],[Meter]],Table17[[#All],[Correct Full Meter]],"**",0,1),"")</f>
        <v>10.10.10.2.</v>
      </c>
    </row>
    <row r="8430" spans="1:9" x14ac:dyDescent="0.3">
      <c r="A8430">
        <v>423</v>
      </c>
      <c r="B8430">
        <v>1</v>
      </c>
      <c r="C8430">
        <v>1</v>
      </c>
      <c r="D8430">
        <v>9760</v>
      </c>
      <c r="E8430" t="s">
        <v>8057</v>
      </c>
      <c r="F8430" t="str">
        <f>IF(HymnIN[[#This Row],[Verse]]&lt;&gt;0,"",_xlfn.XLOOKUP(HymnIN[[#This Row],[Hymn]],HymnEN[[#All],[hymn_no]],HymnEN[[#All],[author_id]],"0",0,1))</f>
        <v/>
      </c>
      <c r="G84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'1', '1', 'DA Te, Signor, pei peccatori fu');</v>
      </c>
      <c r="H8430" t="str" cm="1">
        <f t="array" ref="H8430">IF(HymnIN[[#This Row],[Verse]]=0,_xlfn.XLOOKUP(HymnIN[[#This Row],[Text]],Table17[[#All],[Meter]],Table17[[#All],[ID]],"**",0,1),"")</f>
        <v/>
      </c>
      <c r="I8430" t="str" cm="1">
        <f t="array" ref="I8430">IF(HymnIN[[#This Row],[Verse]]=0,_xlfn.XLOOKUP(HymnIN[[#This Row],[Text]],Table17[[#All],[Meter]],Table17[[#All],[Correct Full Meter]],"**",0,1),"")</f>
        <v/>
      </c>
    </row>
    <row r="8431" spans="1:9" x14ac:dyDescent="0.3">
      <c r="A8431">
        <v>423</v>
      </c>
      <c r="B8431">
        <v>1</v>
      </c>
      <c r="C8431">
        <v>2</v>
      </c>
      <c r="D8431">
        <v>9761</v>
      </c>
      <c r="E8431" t="s">
        <v>8058</v>
      </c>
      <c r="F8431" t="str">
        <f>IF(HymnIN[[#This Row],[Verse]]&lt;&gt;0,"",_xlfn.XLOOKUP(HymnIN[[#This Row],[Hymn]],HymnEN[[#All],[hymn_no]],HymnEN[[#All],[author_id]],"0",0,1))</f>
        <v/>
      </c>
      <c r="G84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'1', '2', 'L\'amor mostrato col supremo don');</v>
      </c>
      <c r="H8431" t="str" cm="1">
        <f t="array" ref="H8431">IF(HymnIN[[#This Row],[Verse]]=0,_xlfn.XLOOKUP(HymnIN[[#This Row],[Text]],Table17[[#All],[Meter]],Table17[[#All],[ID]],"**",0,1),"")</f>
        <v/>
      </c>
      <c r="I8431" t="str" cm="1">
        <f t="array" ref="I8431">IF(HymnIN[[#This Row],[Verse]]=0,_xlfn.XLOOKUP(HymnIN[[#This Row],[Text]],Table17[[#All],[Meter]],Table17[[#All],[Correct Full Meter]],"**",0,1),"")</f>
        <v/>
      </c>
    </row>
    <row r="8432" spans="1:9" x14ac:dyDescent="0.3">
      <c r="A8432">
        <v>423</v>
      </c>
      <c r="B8432">
        <v>1</v>
      </c>
      <c r="C8432">
        <v>3</v>
      </c>
      <c r="D8432">
        <v>9762</v>
      </c>
      <c r="E8432" t="s">
        <v>8059</v>
      </c>
      <c r="F8432" t="str">
        <f>IF(HymnIN[[#This Row],[Verse]]&lt;&gt;0,"",_xlfn.XLOOKUP(HymnIN[[#This Row],[Hymn]],HymnEN[[#All],[hymn_no]],HymnEN[[#All],[author_id]],"0",0,1))</f>
        <v/>
      </c>
      <c r="G84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'1', '3', 'Della Tua vita, data un dì quaggiù');</v>
      </c>
      <c r="H8432" t="str" cm="1">
        <f t="array" ref="H8432">IF(HymnIN[[#This Row],[Verse]]=0,_xlfn.XLOOKUP(HymnIN[[#This Row],[Text]],Table17[[#All],[Meter]],Table17[[#All],[ID]],"**",0,1),"")</f>
        <v/>
      </c>
      <c r="I8432" t="str" cm="1">
        <f t="array" ref="I8432">IF(HymnIN[[#This Row],[Verse]]=0,_xlfn.XLOOKUP(HymnIN[[#This Row],[Text]],Table17[[#All],[Meter]],Table17[[#All],[Correct Full Meter]],"**",0,1),"")</f>
        <v/>
      </c>
    </row>
    <row r="8433" spans="1:9" x14ac:dyDescent="0.3">
      <c r="A8433">
        <v>423</v>
      </c>
      <c r="B8433">
        <v>1</v>
      </c>
      <c r="C8433">
        <v>4</v>
      </c>
      <c r="D8433">
        <v>9763</v>
      </c>
      <c r="E8433" t="s">
        <v>8060</v>
      </c>
      <c r="F8433" t="str">
        <f>IF(HymnIN[[#This Row],[Verse]]&lt;&gt;0,"",_xlfn.XLOOKUP(HymnIN[[#This Row],[Hymn]],HymnEN[[#All],[hymn_no]],HymnEN[[#All],[author_id]],"0",0,1))</f>
        <v/>
      </c>
      <c r="G84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'1', '4', 'Per me?');</v>
      </c>
      <c r="H8433" t="str" cm="1">
        <f t="array" ref="H8433">IF(HymnIN[[#This Row],[Verse]]=0,_xlfn.XLOOKUP(HymnIN[[#This Row],[Text]],Table17[[#All],[Meter]],Table17[[#All],[ID]],"**",0,1),"")</f>
        <v/>
      </c>
      <c r="I8433" t="str" cm="1">
        <f t="array" ref="I8433">IF(HymnIN[[#This Row],[Verse]]=0,_xlfn.XLOOKUP(HymnIN[[#This Row],[Text]],Table17[[#All],[Meter]],Table17[[#All],[Correct Full Meter]],"**",0,1),"")</f>
        <v/>
      </c>
    </row>
    <row r="8434" spans="1:9" x14ac:dyDescent="0.3">
      <c r="A8434">
        <v>423</v>
      </c>
      <c r="B8434">
        <v>2</v>
      </c>
      <c r="C8434">
        <v>1</v>
      </c>
      <c r="D8434">
        <v>9764</v>
      </c>
      <c r="E8434" t="s">
        <v>8061</v>
      </c>
      <c r="F8434" t="str">
        <f>IF(HymnIN[[#This Row],[Verse]]&lt;&gt;0,"",_xlfn.XLOOKUP(HymnIN[[#This Row],[Hymn]],HymnEN[[#All],[hymn_no]],HymnEN[[#All],[author_id]],"0",0,1))</f>
        <v/>
      </c>
      <c r="G84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'2', '1', 'Per noi soffristi e pur moristi qui,');</v>
      </c>
      <c r="H8434" t="str" cm="1">
        <f t="array" ref="H8434">IF(HymnIN[[#This Row],[Verse]]=0,_xlfn.XLOOKUP(HymnIN[[#This Row],[Text]],Table17[[#All],[Meter]],Table17[[#All],[ID]],"**",0,1),"")</f>
        <v/>
      </c>
      <c r="I8434" t="str" cm="1">
        <f t="array" ref="I8434">IF(HymnIN[[#This Row],[Verse]]=0,_xlfn.XLOOKUP(HymnIN[[#This Row],[Text]],Table17[[#All],[Meter]],Table17[[#All],[Correct Full Meter]],"**",0,1),"")</f>
        <v/>
      </c>
    </row>
    <row r="8435" spans="1:9" x14ac:dyDescent="0.3">
      <c r="A8435">
        <v>423</v>
      </c>
      <c r="B8435">
        <v>2</v>
      </c>
      <c r="C8435">
        <v>2</v>
      </c>
      <c r="D8435">
        <v>9765</v>
      </c>
      <c r="E8435" t="s">
        <v>8062</v>
      </c>
      <c r="F8435" t="str">
        <f>IF(HymnIN[[#This Row],[Verse]]&lt;&gt;0,"",_xlfn.XLOOKUP(HymnIN[[#This Row],[Hymn]],HymnEN[[#All],[hymn_no]],HymnEN[[#All],[author_id]],"0",0,1))</f>
        <v/>
      </c>
      <c r="G84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'2', '2', 'Per peccatori tali come me?');</v>
      </c>
      <c r="H8435" t="str" cm="1">
        <f t="array" ref="H8435">IF(HymnIN[[#This Row],[Verse]]=0,_xlfn.XLOOKUP(HymnIN[[#This Row],[Text]],Table17[[#All],[Meter]],Table17[[#All],[ID]],"**",0,1),"")</f>
        <v/>
      </c>
      <c r="I8435" t="str" cm="1">
        <f t="array" ref="I8435">IF(HymnIN[[#This Row],[Verse]]=0,_xlfn.XLOOKUP(HymnIN[[#This Row],[Text]],Table17[[#All],[Meter]],Table17[[#All],[Correct Full Meter]],"**",0,1),"")</f>
        <v/>
      </c>
    </row>
    <row r="8436" spans="1:9" x14ac:dyDescent="0.3">
      <c r="A8436">
        <v>423</v>
      </c>
      <c r="B8436">
        <v>2</v>
      </c>
      <c r="C8436">
        <v>3</v>
      </c>
      <c r="D8436">
        <v>9766</v>
      </c>
      <c r="E8436" t="s">
        <v>8063</v>
      </c>
      <c r="F8436" t="str">
        <f>IF(HymnIN[[#This Row],[Verse]]&lt;&gt;0,"",_xlfn.XLOOKUP(HymnIN[[#This Row],[Hymn]],HymnEN[[#All],[hymn_no]],HymnEN[[#All],[author_id]],"0",0,1))</f>
        <v/>
      </c>
      <c r="G84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'2', '3', 'Ed offri la Tua grazia tuttodì');</v>
      </c>
      <c r="H8436" t="str" cm="1">
        <f t="array" ref="H8436">IF(HymnIN[[#This Row],[Verse]]=0,_xlfn.XLOOKUP(HymnIN[[#This Row],[Text]],Table17[[#All],[Meter]],Table17[[#All],[ID]],"**",0,1),"")</f>
        <v/>
      </c>
      <c r="I8436" t="str" cm="1">
        <f t="array" ref="I8436">IF(HymnIN[[#This Row],[Verse]]=0,_xlfn.XLOOKUP(HymnIN[[#This Row],[Text]],Table17[[#All],[Meter]],Table17[[#All],[Correct Full Meter]],"**",0,1),"")</f>
        <v/>
      </c>
    </row>
    <row r="8437" spans="1:9" x14ac:dyDescent="0.3">
      <c r="A8437">
        <v>423</v>
      </c>
      <c r="B8437">
        <v>2</v>
      </c>
      <c r="C8437">
        <v>4</v>
      </c>
      <c r="D8437">
        <v>9767</v>
      </c>
      <c r="E8437" t="s">
        <v>8060</v>
      </c>
      <c r="F8437" t="str">
        <f>IF(HymnIN[[#This Row],[Verse]]&lt;&gt;0,"",_xlfn.XLOOKUP(HymnIN[[#This Row],[Hymn]],HymnEN[[#All],[hymn_no]],HymnEN[[#All],[author_id]],"0",0,1))</f>
        <v/>
      </c>
      <c r="G84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'2', '4', 'Per me?');</v>
      </c>
      <c r="H8437" t="str" cm="1">
        <f t="array" ref="H8437">IF(HymnIN[[#This Row],[Verse]]=0,_xlfn.XLOOKUP(HymnIN[[#This Row],[Text]],Table17[[#All],[Meter]],Table17[[#All],[ID]],"**",0,1),"")</f>
        <v/>
      </c>
      <c r="I8437" t="str" cm="1">
        <f t="array" ref="I8437">IF(HymnIN[[#This Row],[Verse]]=0,_xlfn.XLOOKUP(HymnIN[[#This Row],[Text]],Table17[[#All],[Meter]],Table17[[#All],[Correct Full Meter]],"**",0,1),"")</f>
        <v/>
      </c>
    </row>
    <row r="8438" spans="1:9" x14ac:dyDescent="0.3">
      <c r="A8438">
        <v>423</v>
      </c>
      <c r="B8438">
        <v>3</v>
      </c>
      <c r="C8438">
        <v>1</v>
      </c>
      <c r="D8438">
        <v>9768</v>
      </c>
      <c r="E8438" t="s">
        <v>8064</v>
      </c>
      <c r="F8438" t="str">
        <f>IF(HymnIN[[#This Row],[Verse]]&lt;&gt;0,"",_xlfn.XLOOKUP(HymnIN[[#This Row],[Hymn]],HymnEN[[#All],[hymn_no]],HymnEN[[#All],[author_id]],"0",0,1))</f>
        <v/>
      </c>
      <c r="G84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'3', '1', 'Per me che fui lontano dal Tuo amor,');</v>
      </c>
      <c r="H8438" t="str" cm="1">
        <f t="array" ref="H8438">IF(HymnIN[[#This Row],[Verse]]=0,_xlfn.XLOOKUP(HymnIN[[#This Row],[Text]],Table17[[#All],[Meter]],Table17[[#All],[ID]],"**",0,1),"")</f>
        <v/>
      </c>
      <c r="I8438" t="str" cm="1">
        <f t="array" ref="I8438">IF(HymnIN[[#This Row],[Verse]]=0,_xlfn.XLOOKUP(HymnIN[[#This Row],[Text]],Table17[[#All],[Meter]],Table17[[#All],[Correct Full Meter]],"**",0,1),"")</f>
        <v/>
      </c>
    </row>
    <row r="8439" spans="1:9" x14ac:dyDescent="0.3">
      <c r="A8439">
        <v>423</v>
      </c>
      <c r="B8439">
        <v>3</v>
      </c>
      <c r="C8439">
        <v>2</v>
      </c>
      <c r="D8439">
        <v>9769</v>
      </c>
      <c r="E8439" t="s">
        <v>8065</v>
      </c>
      <c r="F8439" t="str">
        <f>IF(HymnIN[[#This Row],[Verse]]&lt;&gt;0,"",_xlfn.XLOOKUP(HymnIN[[#This Row],[Hymn]],HymnEN[[#All],[hymn_no]],HymnEN[[#All],[author_id]],"0",0,1))</f>
        <v/>
      </c>
      <c r="G84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'3', '2', 'Lasciato Dio di propria volontà,');</v>
      </c>
      <c r="H8439" t="str" cm="1">
        <f t="array" ref="H8439">IF(HymnIN[[#This Row],[Verse]]=0,_xlfn.XLOOKUP(HymnIN[[#This Row],[Text]],Table17[[#All],[Meter]],Table17[[#All],[ID]],"**",0,1),"")</f>
        <v/>
      </c>
      <c r="I8439" t="str" cm="1">
        <f t="array" ref="I8439">IF(HymnIN[[#This Row],[Verse]]=0,_xlfn.XLOOKUP(HymnIN[[#This Row],[Text]],Table17[[#All],[Meter]],Table17[[#All],[Correct Full Meter]],"**",0,1),"")</f>
        <v/>
      </c>
    </row>
    <row r="8440" spans="1:9" x14ac:dyDescent="0.3">
      <c r="A8440">
        <v>423</v>
      </c>
      <c r="B8440">
        <v>3</v>
      </c>
      <c r="C8440">
        <v>3</v>
      </c>
      <c r="D8440">
        <v>9770</v>
      </c>
      <c r="E8440" t="s">
        <v>8066</v>
      </c>
      <c r="F8440" t="str">
        <f>IF(HymnIN[[#This Row],[Verse]]&lt;&gt;0,"",_xlfn.XLOOKUP(HymnIN[[#This Row],[Hymn]],HymnEN[[#All],[hymn_no]],HymnEN[[#All],[author_id]],"0",0,1))</f>
        <v/>
      </c>
      <c r="G84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'3', '3', 'Proprio per me la grazia scorre ancor,');</v>
      </c>
      <c r="H8440" t="str" cm="1">
        <f t="array" ref="H8440">IF(HymnIN[[#This Row],[Verse]]=0,_xlfn.XLOOKUP(HymnIN[[#This Row],[Text]],Table17[[#All],[Meter]],Table17[[#All],[ID]],"**",0,1),"")</f>
        <v/>
      </c>
      <c r="I8440" t="str" cm="1">
        <f t="array" ref="I8440">IF(HymnIN[[#This Row],[Verse]]=0,_xlfn.XLOOKUP(HymnIN[[#This Row],[Text]],Table17[[#All],[Meter]],Table17[[#All],[Correct Full Meter]],"**",0,1),"")</f>
        <v/>
      </c>
    </row>
    <row r="8441" spans="1:9" x14ac:dyDescent="0.3">
      <c r="A8441">
        <v>423</v>
      </c>
      <c r="B8441">
        <v>3</v>
      </c>
      <c r="C8441">
        <v>4</v>
      </c>
      <c r="D8441">
        <v>9771</v>
      </c>
      <c r="E8441" t="s">
        <v>8060</v>
      </c>
      <c r="F8441" t="str">
        <f>IF(HymnIN[[#This Row],[Verse]]&lt;&gt;0,"",_xlfn.XLOOKUP(HymnIN[[#This Row],[Hymn]],HymnEN[[#All],[hymn_no]],HymnEN[[#All],[author_id]],"0",0,1))</f>
        <v/>
      </c>
      <c r="G84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'3', '4', 'Per me?');</v>
      </c>
      <c r="H8441" t="str" cm="1">
        <f t="array" ref="H8441">IF(HymnIN[[#This Row],[Verse]]=0,_xlfn.XLOOKUP(HymnIN[[#This Row],[Text]],Table17[[#All],[Meter]],Table17[[#All],[ID]],"**",0,1),"")</f>
        <v/>
      </c>
      <c r="I8441" t="str" cm="1">
        <f t="array" ref="I8441">IF(HymnIN[[#This Row],[Verse]]=0,_xlfn.XLOOKUP(HymnIN[[#This Row],[Text]],Table17[[#All],[Meter]],Table17[[#All],[Correct Full Meter]],"**",0,1),"")</f>
        <v/>
      </c>
    </row>
    <row r="8442" spans="1:9" x14ac:dyDescent="0.3">
      <c r="A8442">
        <v>423</v>
      </c>
      <c r="B8442">
        <v>4</v>
      </c>
      <c r="C8442">
        <v>1</v>
      </c>
      <c r="D8442">
        <v>9772</v>
      </c>
      <c r="E8442" t="s">
        <v>8067</v>
      </c>
      <c r="F8442" t="str">
        <f>IF(HymnIN[[#This Row],[Verse]]&lt;&gt;0,"",_xlfn.XLOOKUP(HymnIN[[#This Row],[Hymn]],HymnEN[[#All],[hymn_no]],HymnEN[[#All],[author_id]],"0",0,1))</f>
        <v/>
      </c>
      <c r="G84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'4', '1', 'S\'è il peccator perduto che incontrar');</v>
      </c>
      <c r="H8442" t="str" cm="1">
        <f t="array" ref="H8442">IF(HymnIN[[#This Row],[Verse]]=0,_xlfn.XLOOKUP(HymnIN[[#This Row],[Text]],Table17[[#All],[Meter]],Table17[[#All],[ID]],"**",0,1),"")</f>
        <v/>
      </c>
      <c r="I8442" t="str" cm="1">
        <f t="array" ref="I8442">IF(HymnIN[[#This Row],[Verse]]=0,_xlfn.XLOOKUP(HymnIN[[#This Row],[Text]],Table17[[#All],[Meter]],Table17[[#All],[Correct Full Meter]],"**",0,1),"")</f>
        <v/>
      </c>
    </row>
    <row r="8443" spans="1:9" x14ac:dyDescent="0.3">
      <c r="A8443">
        <v>423</v>
      </c>
      <c r="B8443">
        <v>4</v>
      </c>
      <c r="C8443">
        <v>2</v>
      </c>
      <c r="D8443">
        <v>9773</v>
      </c>
      <c r="E8443" t="s">
        <v>8068</v>
      </c>
      <c r="F8443" t="str">
        <f>IF(HymnIN[[#This Row],[Verse]]&lt;&gt;0,"",_xlfn.XLOOKUP(HymnIN[[#This Row],[Hymn]],HymnEN[[#All],[hymn_no]],HymnEN[[#All],[author_id]],"0",0,1))</f>
        <v/>
      </c>
      <c r="G84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'4', '2', 'Vuoi Tu, per dargli piena libertà,');</v>
      </c>
      <c r="H8443" t="str" cm="1">
        <f t="array" ref="H8443">IF(HymnIN[[#This Row],[Verse]]=0,_xlfn.XLOOKUP(HymnIN[[#This Row],[Text]],Table17[[#All],[Meter]],Table17[[#All],[ID]],"**",0,1),"")</f>
        <v/>
      </c>
      <c r="I8443" t="str" cm="1">
        <f t="array" ref="I8443">IF(HymnIN[[#This Row],[Verse]]=0,_xlfn.XLOOKUP(HymnIN[[#This Row],[Text]],Table17[[#All],[Meter]],Table17[[#All],[Correct Full Meter]],"**",0,1),"")</f>
        <v/>
      </c>
    </row>
    <row r="8444" spans="1:9" x14ac:dyDescent="0.3">
      <c r="A8444">
        <v>423</v>
      </c>
      <c r="B8444">
        <v>4</v>
      </c>
      <c r="C8444">
        <v>3</v>
      </c>
      <c r="D8444">
        <v>9774</v>
      </c>
      <c r="E8444" t="s">
        <v>8069</v>
      </c>
      <c r="F8444" t="str">
        <f>IF(HymnIN[[#This Row],[Verse]]&lt;&gt;0,"",_xlfn.XLOOKUP(HymnIN[[#This Row],[Hymn]],HymnEN[[#All],[hymn_no]],HymnEN[[#All],[author_id]],"0",0,1))</f>
        <v/>
      </c>
      <c r="G84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'4', '3', 'Così ai Tuoi piedi è dato d\'adorar');</v>
      </c>
      <c r="H8444" t="str" cm="1">
        <f t="array" ref="H8444">IF(HymnIN[[#This Row],[Verse]]=0,_xlfn.XLOOKUP(HymnIN[[#This Row],[Text]],Table17[[#All],[Meter]],Table17[[#All],[ID]],"**",0,1),"")</f>
        <v/>
      </c>
      <c r="I8444" t="str" cm="1">
        <f t="array" ref="I8444">IF(HymnIN[[#This Row],[Verse]]=0,_xlfn.XLOOKUP(HymnIN[[#This Row],[Text]],Table17[[#All],[Meter]],Table17[[#All],[Correct Full Meter]],"**",0,1),"")</f>
        <v/>
      </c>
    </row>
    <row r="8445" spans="1:9" x14ac:dyDescent="0.3">
      <c r="A8445">
        <v>423</v>
      </c>
      <c r="B8445">
        <v>4</v>
      </c>
      <c r="C8445">
        <v>4</v>
      </c>
      <c r="D8445">
        <v>9775</v>
      </c>
      <c r="E8445" t="s">
        <v>8070</v>
      </c>
      <c r="F8445" t="str">
        <f>IF(HymnIN[[#This Row],[Verse]]&lt;&gt;0,"",_xlfn.XLOOKUP(HymnIN[[#This Row],[Hymn]],HymnEN[[#All],[hymn_no]],HymnEN[[#All],[author_id]],"0",0,1))</f>
        <v/>
      </c>
      <c r="G84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'4', '4', 'Per me.');</v>
      </c>
      <c r="H8445" t="str" cm="1">
        <f t="array" ref="H8445">IF(HymnIN[[#This Row],[Verse]]=0,_xlfn.XLOOKUP(HymnIN[[#This Row],[Text]],Table17[[#All],[Meter]],Table17[[#All],[ID]],"**",0,1),"")</f>
        <v/>
      </c>
      <c r="I8445" t="str" cm="1">
        <f t="array" ref="I8445">IF(HymnIN[[#This Row],[Verse]]=0,_xlfn.XLOOKUP(HymnIN[[#This Row],[Text]],Table17[[#All],[Meter]],Table17[[#All],[Correct Full Meter]],"**",0,1),"")</f>
        <v/>
      </c>
    </row>
    <row r="8446" spans="1:9" x14ac:dyDescent="0.3">
      <c r="A8446">
        <v>423</v>
      </c>
      <c r="B8446">
        <v>5</v>
      </c>
      <c r="C8446">
        <v>1</v>
      </c>
      <c r="D8446">
        <v>9776</v>
      </c>
      <c r="E8446" t="s">
        <v>8071</v>
      </c>
      <c r="F8446" t="str">
        <f>IF(HymnIN[[#This Row],[Verse]]&lt;&gt;0,"",_xlfn.XLOOKUP(HymnIN[[#This Row],[Hymn]],HymnEN[[#All],[hymn_no]],HymnEN[[#All],[author_id]],"0",0,1))</f>
        <v/>
      </c>
      <c r="G84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'5', '1', 'A dar perdono, casa, pace e amor,');</v>
      </c>
      <c r="H8446" t="str" cm="1">
        <f t="array" ref="H8446">IF(HymnIN[[#This Row],[Verse]]=0,_xlfn.XLOOKUP(HymnIN[[#This Row],[Text]],Table17[[#All],[Meter]],Table17[[#All],[ID]],"**",0,1),"")</f>
        <v/>
      </c>
      <c r="I8446" t="str" cm="1">
        <f t="array" ref="I8446">IF(HymnIN[[#This Row],[Verse]]=0,_xlfn.XLOOKUP(HymnIN[[#This Row],[Text]],Table17[[#All],[Meter]],Table17[[#All],[Correct Full Meter]],"**",0,1),"")</f>
        <v/>
      </c>
    </row>
    <row r="8447" spans="1:9" x14ac:dyDescent="0.3">
      <c r="A8447">
        <v>423</v>
      </c>
      <c r="B8447">
        <v>5</v>
      </c>
      <c r="C8447">
        <v>2</v>
      </c>
      <c r="D8447">
        <v>9777</v>
      </c>
      <c r="E8447" t="s">
        <v>8072</v>
      </c>
      <c r="F8447" t="str">
        <f>IF(HymnIN[[#This Row],[Verse]]&lt;&gt;0,"",_xlfn.XLOOKUP(HymnIN[[#This Row],[Hymn]],HymnEN[[#All],[hymn_no]],HymnEN[[#All],[author_id]],"0",0,1))</f>
        <v/>
      </c>
      <c r="G84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'5', '2', 'Per me sei sceso in grazia, O Salvator,');</v>
      </c>
      <c r="H8447" t="str" cm="1">
        <f t="array" ref="H8447">IF(HymnIN[[#This Row],[Verse]]=0,_xlfn.XLOOKUP(HymnIN[[#This Row],[Text]],Table17[[#All],[Meter]],Table17[[#All],[ID]],"**",0,1),"")</f>
        <v/>
      </c>
      <c r="I8447" t="str" cm="1">
        <f t="array" ref="I8447">IF(HymnIN[[#This Row],[Verse]]=0,_xlfn.XLOOKUP(HymnIN[[#This Row],[Text]],Table17[[#All],[Meter]],Table17[[#All],[Correct Full Meter]],"**",0,1),"")</f>
        <v/>
      </c>
    </row>
    <row r="8448" spans="1:9" x14ac:dyDescent="0.3">
      <c r="A8448">
        <v>423</v>
      </c>
      <c r="B8448">
        <v>5</v>
      </c>
      <c r="C8448">
        <v>3</v>
      </c>
      <c r="D8448">
        <v>9778</v>
      </c>
      <c r="E8448" t="s">
        <v>8073</v>
      </c>
      <c r="F8448" t="str">
        <f>IF(HymnIN[[#This Row],[Verse]]&lt;&gt;0,"",_xlfn.XLOOKUP(HymnIN[[#This Row],[Hymn]],HymnEN[[#All],[hymn_no]],HymnEN[[#All],[author_id]],"0",0,1))</f>
        <v/>
      </c>
      <c r="G84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'5', '3', 'E posto v\'è, Signore, nel Tuo cuor');</v>
      </c>
      <c r="H8448" t="str" cm="1">
        <f t="array" ref="H8448">IF(HymnIN[[#This Row],[Verse]]=0,_xlfn.XLOOKUP(HymnIN[[#This Row],[Text]],Table17[[#All],[Meter]],Table17[[#All],[ID]],"**",0,1),"")</f>
        <v/>
      </c>
      <c r="I8448" t="str" cm="1">
        <f t="array" ref="I8448">IF(HymnIN[[#This Row],[Verse]]=0,_xlfn.XLOOKUP(HymnIN[[#This Row],[Text]],Table17[[#All],[Meter]],Table17[[#All],[Correct Full Meter]],"**",0,1),"")</f>
        <v/>
      </c>
    </row>
    <row r="8449" spans="1:9" x14ac:dyDescent="0.3">
      <c r="A8449">
        <v>423</v>
      </c>
      <c r="B8449">
        <v>5</v>
      </c>
      <c r="C8449">
        <v>4</v>
      </c>
      <c r="D8449">
        <v>9779</v>
      </c>
      <c r="E8449" t="s">
        <v>8070</v>
      </c>
      <c r="F8449" t="str">
        <f>IF(HymnIN[[#This Row],[Verse]]&lt;&gt;0,"",_xlfn.XLOOKUP(HymnIN[[#This Row],[Hymn]],HymnEN[[#All],[hymn_no]],HymnEN[[#All],[author_id]],"0",0,1))</f>
        <v/>
      </c>
      <c r="G84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('423', '5', '4', 'Per me.');</v>
      </c>
      <c r="H8449" t="str" cm="1">
        <f t="array" ref="H8449">IF(HymnIN[[#This Row],[Verse]]=0,_xlfn.XLOOKUP(HymnIN[[#This Row],[Text]],Table17[[#All],[Meter]],Table17[[#All],[ID]],"**",0,1),"")</f>
        <v/>
      </c>
      <c r="I8449" t="str" cm="1">
        <f t="array" ref="I8449">IF(HymnIN[[#This Row],[Verse]]=0,_xlfn.XLOOKUP(HymnIN[[#This Row],[Text]],Table17[[#All],[Meter]],Table17[[#All],[Correct Full Meter]],"**",0,1),"")</f>
        <v/>
      </c>
    </row>
    <row r="8450" spans="1:9" x14ac:dyDescent="0.3">
      <c r="A8450">
        <v>424</v>
      </c>
      <c r="B8450">
        <v>0</v>
      </c>
      <c r="C8450">
        <v>0</v>
      </c>
      <c r="D8450">
        <v>9783</v>
      </c>
      <c r="E8450" t="s">
        <v>4</v>
      </c>
      <c r="F8450">
        <f>IF(HymnIN[[#This Row],[Verse]]&lt;&gt;0,"",_xlfn.XLOOKUP(HymnIN[[#This Row],[Hymn]],HymnEN[[#All],[hymn_no]],HymnEN[[#All],[author_id]],"0",0,1))</f>
        <v>144</v>
      </c>
      <c r="G84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('424', '11.10.11.10.', '52', '144');</v>
      </c>
      <c r="H8450" cm="1">
        <f t="array" ref="H8450">IF(HymnIN[[#This Row],[Verse]]=0,_xlfn.XLOOKUP(HymnIN[[#This Row],[Text]],Table17[[#All],[Meter]],Table17[[#All],[ID]],"**",0,1),"")</f>
        <v>52</v>
      </c>
      <c r="I8450" t="str" cm="1">
        <f t="array" ref="I8450">IF(HymnIN[[#This Row],[Verse]]=0,_xlfn.XLOOKUP(HymnIN[[#This Row],[Text]],Table17[[#All],[Meter]],Table17[[#All],[Correct Full Meter]],"**",0,1),"")</f>
        <v>11.10.11.10.</v>
      </c>
    </row>
    <row r="8451" spans="1:9" x14ac:dyDescent="0.3">
      <c r="A8451">
        <v>424</v>
      </c>
      <c r="B8451">
        <v>1</v>
      </c>
      <c r="C8451">
        <v>1</v>
      </c>
      <c r="D8451">
        <v>9784</v>
      </c>
      <c r="E8451" t="s">
        <v>8074</v>
      </c>
      <c r="F8451" t="str">
        <f>IF(HymnIN[[#This Row],[Verse]]&lt;&gt;0,"",_xlfn.XLOOKUP(HymnIN[[#This Row],[Hymn]],HymnEN[[#All],[hymn_no]],HymnEN[[#All],[author_id]],"0",0,1))</f>
        <v/>
      </c>
      <c r="G84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'1', '1', 'QUANDO, o Signor, potremo alfin vedere');</v>
      </c>
      <c r="H8451" t="str" cm="1">
        <f t="array" ref="H8451">IF(HymnIN[[#This Row],[Verse]]=0,_xlfn.XLOOKUP(HymnIN[[#This Row],[Text]],Table17[[#All],[Meter]],Table17[[#All],[ID]],"**",0,1),"")</f>
        <v/>
      </c>
      <c r="I8451" t="str" cm="1">
        <f t="array" ref="I8451">IF(HymnIN[[#This Row],[Verse]]=0,_xlfn.XLOOKUP(HymnIN[[#This Row],[Text]],Table17[[#All],[Meter]],Table17[[#All],[Correct Full Meter]],"**",0,1),"")</f>
        <v/>
      </c>
    </row>
    <row r="8452" spans="1:9" x14ac:dyDescent="0.3">
      <c r="A8452">
        <v>424</v>
      </c>
      <c r="B8452">
        <v>1</v>
      </c>
      <c r="C8452">
        <v>2</v>
      </c>
      <c r="D8452">
        <v>9785</v>
      </c>
      <c r="E8452" t="s">
        <v>8075</v>
      </c>
      <c r="F8452" t="str">
        <f>IF(HymnIN[[#This Row],[Verse]]&lt;&gt;0,"",_xlfn.XLOOKUP(HymnIN[[#This Row],[Hymn]],HymnEN[[#All],[hymn_no]],HymnEN[[#All],[author_id]],"0",0,1))</f>
        <v/>
      </c>
      <c r="G84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'1', '2', 'Fuggir la notte innanzi al Tuo splendor?');</v>
      </c>
      <c r="H8452" t="str" cm="1">
        <f t="array" ref="H8452">IF(HymnIN[[#This Row],[Verse]]=0,_xlfn.XLOOKUP(HymnIN[[#This Row],[Text]],Table17[[#All],[Meter]],Table17[[#All],[ID]],"**",0,1),"")</f>
        <v/>
      </c>
      <c r="I8452" t="str" cm="1">
        <f t="array" ref="I8452">IF(HymnIN[[#This Row],[Verse]]=0,_xlfn.XLOOKUP(HymnIN[[#This Row],[Text]],Table17[[#All],[Meter]],Table17[[#All],[Correct Full Meter]],"**",0,1),"")</f>
        <v/>
      </c>
    </row>
    <row r="8453" spans="1:9" x14ac:dyDescent="0.3">
      <c r="A8453">
        <v>424</v>
      </c>
      <c r="B8453">
        <v>1</v>
      </c>
      <c r="C8453">
        <v>3</v>
      </c>
      <c r="D8453">
        <v>9786</v>
      </c>
      <c r="E8453" t="s">
        <v>8076</v>
      </c>
      <c r="F8453" t="str">
        <f>IF(HymnIN[[#This Row],[Verse]]&lt;&gt;0,"",_xlfn.XLOOKUP(HymnIN[[#This Row],[Hymn]],HymnEN[[#All],[hymn_no]],HymnEN[[#All],[author_id]],"0",0,1))</f>
        <v/>
      </c>
      <c r="G84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'1', '3', 'Con cuor soggetti qui attendiamo l\'alba');</v>
      </c>
      <c r="H8453" t="str" cm="1">
        <f t="array" ref="H8453">IF(HymnIN[[#This Row],[Verse]]=0,_xlfn.XLOOKUP(HymnIN[[#This Row],[Text]],Table17[[#All],[Meter]],Table17[[#All],[ID]],"**",0,1),"")</f>
        <v/>
      </c>
      <c r="I8453" t="str" cm="1">
        <f t="array" ref="I8453">IF(HymnIN[[#This Row],[Verse]]=0,_xlfn.XLOOKUP(HymnIN[[#This Row],[Text]],Table17[[#All],[Meter]],Table17[[#All],[Correct Full Meter]],"**",0,1),"")</f>
        <v/>
      </c>
    </row>
    <row r="8454" spans="1:9" x14ac:dyDescent="0.3">
      <c r="A8454">
        <v>424</v>
      </c>
      <c r="B8454">
        <v>1</v>
      </c>
      <c r="C8454">
        <v>4</v>
      </c>
      <c r="D8454">
        <v>9787</v>
      </c>
      <c r="E8454" t="s">
        <v>8077</v>
      </c>
      <c r="F8454" t="str">
        <f>IF(HymnIN[[#This Row],[Verse]]&lt;&gt;0,"",_xlfn.XLOOKUP(HymnIN[[#This Row],[Hymn]],HymnEN[[#All],[hymn_no]],HymnEN[[#All],[author_id]],"0",0,1))</f>
        <v/>
      </c>
      <c r="G84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'1', '4', 'Del giorno eterno, senza più dolor.');</v>
      </c>
      <c r="H8454" t="str" cm="1">
        <f t="array" ref="H8454">IF(HymnIN[[#This Row],[Verse]]=0,_xlfn.XLOOKUP(HymnIN[[#This Row],[Text]],Table17[[#All],[Meter]],Table17[[#All],[ID]],"**",0,1),"")</f>
        <v/>
      </c>
      <c r="I8454" t="str" cm="1">
        <f t="array" ref="I8454">IF(HymnIN[[#This Row],[Verse]]=0,_xlfn.XLOOKUP(HymnIN[[#This Row],[Text]],Table17[[#All],[Meter]],Table17[[#All],[Correct Full Meter]],"**",0,1),"")</f>
        <v/>
      </c>
    </row>
    <row r="8455" spans="1:9" x14ac:dyDescent="0.3">
      <c r="A8455">
        <v>424</v>
      </c>
      <c r="B8455">
        <v>2</v>
      </c>
      <c r="C8455">
        <v>1</v>
      </c>
      <c r="D8455">
        <v>9788</v>
      </c>
      <c r="E8455" t="s">
        <v>8078</v>
      </c>
      <c r="F8455" t="str">
        <f>IF(HymnIN[[#This Row],[Verse]]&lt;&gt;0,"",_xlfn.XLOOKUP(HymnIN[[#This Row],[Hymn]],HymnEN[[#All],[hymn_no]],HymnEN[[#All],[author_id]],"0",0,1))</f>
        <v/>
      </c>
      <c r="G84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'2', '1', 'L\'ora attendiam in cui siam liberati');</v>
      </c>
      <c r="H8455" t="str" cm="1">
        <f t="array" ref="H8455">IF(HymnIN[[#This Row],[Verse]]=0,_xlfn.XLOOKUP(HymnIN[[#This Row],[Text]],Table17[[#All],[Meter]],Table17[[#All],[ID]],"**",0,1),"")</f>
        <v/>
      </c>
      <c r="I8455" t="str" cm="1">
        <f t="array" ref="I8455">IF(HymnIN[[#This Row],[Verse]]=0,_xlfn.XLOOKUP(HymnIN[[#This Row],[Text]],Table17[[#All],[Meter]],Table17[[#All],[Correct Full Meter]],"**",0,1),"")</f>
        <v/>
      </c>
    </row>
    <row r="8456" spans="1:9" x14ac:dyDescent="0.3">
      <c r="A8456">
        <v>424</v>
      </c>
      <c r="B8456">
        <v>2</v>
      </c>
      <c r="C8456">
        <v>2</v>
      </c>
      <c r="D8456">
        <v>9789</v>
      </c>
      <c r="E8456" t="s">
        <v>8079</v>
      </c>
      <c r="F8456" t="str">
        <f>IF(HymnIN[[#This Row],[Verse]]&lt;&gt;0,"",_xlfn.XLOOKUP(HymnIN[[#This Row],[Hymn]],HymnEN[[#All],[hymn_no]],HymnEN[[#All],[author_id]],"0",0,1))</f>
        <v/>
      </c>
      <c r="G84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'2', '2', 'Da schiavitù e d\'ogni mal terren');</v>
      </c>
      <c r="H8456" t="str" cm="1">
        <f t="array" ref="H8456">IF(HymnIN[[#This Row],[Verse]]=0,_xlfn.XLOOKUP(HymnIN[[#This Row],[Text]],Table17[[#All],[Meter]],Table17[[#All],[ID]],"**",0,1),"")</f>
        <v/>
      </c>
      <c r="I8456" t="str" cm="1">
        <f t="array" ref="I8456">IF(HymnIN[[#This Row],[Verse]]=0,_xlfn.XLOOKUP(HymnIN[[#This Row],[Text]],Table17[[#All],[Meter]],Table17[[#All],[Correct Full Meter]],"**",0,1),"")</f>
        <v/>
      </c>
    </row>
    <row r="8457" spans="1:9" x14ac:dyDescent="0.3">
      <c r="A8457">
        <v>424</v>
      </c>
      <c r="B8457">
        <v>2</v>
      </c>
      <c r="C8457">
        <v>3</v>
      </c>
      <c r="D8457">
        <v>9790</v>
      </c>
      <c r="E8457" t="s">
        <v>8080</v>
      </c>
      <c r="F8457" t="str">
        <f>IF(HymnIN[[#This Row],[Verse]]&lt;&gt;0,"",_xlfn.XLOOKUP(HymnIN[[#This Row],[Hymn]],HymnEN[[#All],[hymn_no]],HymnEN[[#All],[author_id]],"0",0,1))</f>
        <v/>
      </c>
      <c r="G84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'2', '3', 'E con gloriosi corpi, al Tuo simìli,');</v>
      </c>
      <c r="H8457" t="str" cm="1">
        <f t="array" ref="H8457">IF(HymnIN[[#This Row],[Verse]]=0,_xlfn.XLOOKUP(HymnIN[[#This Row],[Text]],Table17[[#All],[Meter]],Table17[[#All],[ID]],"**",0,1),"")</f>
        <v/>
      </c>
      <c r="I8457" t="str" cm="1">
        <f t="array" ref="I8457">IF(HymnIN[[#This Row],[Verse]]=0,_xlfn.XLOOKUP(HymnIN[[#This Row],[Text]],Table17[[#All],[Meter]],Table17[[#All],[Correct Full Meter]],"**",0,1),"")</f>
        <v/>
      </c>
    </row>
    <row r="8458" spans="1:9" x14ac:dyDescent="0.3">
      <c r="A8458">
        <v>424</v>
      </c>
      <c r="B8458">
        <v>2</v>
      </c>
      <c r="C8458">
        <v>4</v>
      </c>
      <c r="D8458">
        <v>9791</v>
      </c>
      <c r="E8458" t="s">
        <v>8081</v>
      </c>
      <c r="F8458" t="str">
        <f>IF(HymnIN[[#This Row],[Verse]]&lt;&gt;0,"",_xlfn.XLOOKUP(HymnIN[[#This Row],[Hymn]],HymnEN[[#All],[hymn_no]],HymnEN[[#All],[author_id]],"0",0,1))</f>
        <v/>
      </c>
      <c r="G84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'2', '4', 'Insieme intorno al trono ognor sarem.');</v>
      </c>
      <c r="H8458" t="str" cm="1">
        <f t="array" ref="H8458">IF(HymnIN[[#This Row],[Verse]]=0,_xlfn.XLOOKUP(HymnIN[[#This Row],[Text]],Table17[[#All],[Meter]],Table17[[#All],[ID]],"**",0,1),"")</f>
        <v/>
      </c>
      <c r="I8458" t="str" cm="1">
        <f t="array" ref="I8458">IF(HymnIN[[#This Row],[Verse]]=0,_xlfn.XLOOKUP(HymnIN[[#This Row],[Text]],Table17[[#All],[Meter]],Table17[[#All],[Correct Full Meter]],"**",0,1),"")</f>
        <v/>
      </c>
    </row>
    <row r="8459" spans="1:9" x14ac:dyDescent="0.3">
      <c r="A8459">
        <v>424</v>
      </c>
      <c r="B8459">
        <v>3</v>
      </c>
      <c r="C8459">
        <v>1</v>
      </c>
      <c r="D8459">
        <v>9792</v>
      </c>
      <c r="E8459" t="s">
        <v>8082</v>
      </c>
      <c r="F8459" t="str">
        <f>IF(HymnIN[[#This Row],[Verse]]&lt;&gt;0,"",_xlfn.XLOOKUP(HymnIN[[#This Row],[Hymn]],HymnEN[[#All],[hymn_no]],HymnEN[[#All],[author_id]],"0",0,1))</f>
        <v/>
      </c>
      <c r="G84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'3', '1', 'Più non sarà la morte, né il peccato-');</v>
      </c>
      <c r="H8459" t="str" cm="1">
        <f t="array" ref="H8459">IF(HymnIN[[#This Row],[Verse]]=0,_xlfn.XLOOKUP(HymnIN[[#This Row],[Text]],Table17[[#All],[Meter]],Table17[[#All],[ID]],"**",0,1),"")</f>
        <v/>
      </c>
      <c r="I8459" t="str" cm="1">
        <f t="array" ref="I8459">IF(HymnIN[[#This Row],[Verse]]=0,_xlfn.XLOOKUP(HymnIN[[#This Row],[Text]],Table17[[#All],[Meter]],Table17[[#All],[Correct Full Meter]],"**",0,1),"")</f>
        <v/>
      </c>
    </row>
    <row r="8460" spans="1:9" x14ac:dyDescent="0.3">
      <c r="A8460">
        <v>424</v>
      </c>
      <c r="B8460">
        <v>3</v>
      </c>
      <c r="C8460">
        <v>2</v>
      </c>
      <c r="D8460">
        <v>9793</v>
      </c>
      <c r="E8460" t="s">
        <v>8083</v>
      </c>
      <c r="F8460" t="str">
        <f>IF(HymnIN[[#This Row],[Verse]]&lt;&gt;0,"",_xlfn.XLOOKUP(HymnIN[[#This Row],[Hymn]],HymnEN[[#All],[hymn_no]],HymnEN[[#All],[author_id]],"0",0,1))</f>
        <v/>
      </c>
      <c r="G84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'3', '2', 'Tutti i nemici nostri vinti ognor!');</v>
      </c>
      <c r="H8460" t="str" cm="1">
        <f t="array" ref="H8460">IF(HymnIN[[#This Row],[Verse]]=0,_xlfn.XLOOKUP(HymnIN[[#This Row],[Text]],Table17[[#All],[Meter]],Table17[[#All],[ID]],"**",0,1),"")</f>
        <v/>
      </c>
      <c r="I8460" t="str" cm="1">
        <f t="array" ref="I8460">IF(HymnIN[[#This Row],[Verse]]=0,_xlfn.XLOOKUP(HymnIN[[#This Row],[Text]],Table17[[#All],[Meter]],Table17[[#All],[Correct Full Meter]],"**",0,1),"")</f>
        <v/>
      </c>
    </row>
    <row r="8461" spans="1:9" x14ac:dyDescent="0.3">
      <c r="A8461">
        <v>424</v>
      </c>
      <c r="B8461">
        <v>3</v>
      </c>
      <c r="C8461">
        <v>3</v>
      </c>
      <c r="D8461">
        <v>9794</v>
      </c>
      <c r="E8461" t="s">
        <v>8084</v>
      </c>
      <c r="F8461" t="str">
        <f>IF(HymnIN[[#This Row],[Verse]]&lt;&gt;0,"",_xlfn.XLOOKUP(HymnIN[[#This Row],[Hymn]],HymnEN[[#All],[hymn_no]],HymnEN[[#All],[author_id]],"0",0,1))</f>
        <v/>
      </c>
      <c r="G84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'3', '3', 'La speme eleva i nostri cuori, e toglie');</v>
      </c>
      <c r="H8461" t="str" cm="1">
        <f t="array" ref="H8461">IF(HymnIN[[#This Row],[Verse]]=0,_xlfn.XLOOKUP(HymnIN[[#This Row],[Text]],Table17[[#All],[Meter]],Table17[[#All],[ID]],"**",0,1),"")</f>
        <v/>
      </c>
      <c r="I8461" t="str" cm="1">
        <f t="array" ref="I8461">IF(HymnIN[[#This Row],[Verse]]=0,_xlfn.XLOOKUP(HymnIN[[#This Row],[Text]],Table17[[#All],[Meter]],Table17[[#All],[Correct Full Meter]],"**",0,1),"")</f>
        <v/>
      </c>
    </row>
    <row r="8462" spans="1:9" x14ac:dyDescent="0.3">
      <c r="A8462">
        <v>424</v>
      </c>
      <c r="B8462">
        <v>3</v>
      </c>
      <c r="C8462">
        <v>4</v>
      </c>
      <c r="D8462">
        <v>9795</v>
      </c>
      <c r="E8462" t="s">
        <v>8085</v>
      </c>
      <c r="F8462" t="str">
        <f>IF(HymnIN[[#This Row],[Verse]]&lt;&gt;0,"",_xlfn.XLOOKUP(HymnIN[[#This Row],[Hymn]],HymnEN[[#All],[hymn_no]],HymnEN[[#All],[author_id]],"0",0,1))</f>
        <v/>
      </c>
      <c r="G84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'3', '4', 'Il dardo della morte già fin d\'or.');</v>
      </c>
      <c r="H8462" t="str" cm="1">
        <f t="array" ref="H8462">IF(HymnIN[[#This Row],[Verse]]=0,_xlfn.XLOOKUP(HymnIN[[#This Row],[Text]],Table17[[#All],[Meter]],Table17[[#All],[ID]],"**",0,1),"")</f>
        <v/>
      </c>
      <c r="I8462" t="str" cm="1">
        <f t="array" ref="I8462">IF(HymnIN[[#This Row],[Verse]]=0,_xlfn.XLOOKUP(HymnIN[[#This Row],[Text]],Table17[[#All],[Meter]],Table17[[#All],[Correct Full Meter]],"**",0,1),"")</f>
        <v/>
      </c>
    </row>
    <row r="8463" spans="1:9" x14ac:dyDescent="0.3">
      <c r="A8463">
        <v>424</v>
      </c>
      <c r="B8463">
        <v>4</v>
      </c>
      <c r="C8463">
        <v>1</v>
      </c>
      <c r="D8463">
        <v>9796</v>
      </c>
      <c r="E8463" t="s">
        <v>8086</v>
      </c>
      <c r="F8463" t="str">
        <f>IF(HymnIN[[#This Row],[Verse]]&lt;&gt;0,"",_xlfn.XLOOKUP(HymnIN[[#This Row],[Hymn]],HymnEN[[#All],[hymn_no]],HymnEN[[#All],[author_id]],"0",0,1))</f>
        <v/>
      </c>
      <c r="G84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'4', '1', 'I servitori Tuoi, Signore, muoion:');</v>
      </c>
      <c r="H8463" t="str" cm="1">
        <f t="array" ref="H8463">IF(HymnIN[[#This Row],[Verse]]=0,_xlfn.XLOOKUP(HymnIN[[#This Row],[Text]],Table17[[#All],[Meter]],Table17[[#All],[ID]],"**",0,1),"")</f>
        <v/>
      </c>
      <c r="I8463" t="str" cm="1">
        <f t="array" ref="I8463">IF(HymnIN[[#This Row],[Verse]]=0,_xlfn.XLOOKUP(HymnIN[[#This Row],[Text]],Table17[[#All],[Meter]],Table17[[#All],[Correct Full Meter]],"**",0,1),"")</f>
        <v/>
      </c>
    </row>
    <row r="8464" spans="1:9" x14ac:dyDescent="0.3">
      <c r="A8464">
        <v>424</v>
      </c>
      <c r="B8464">
        <v>4</v>
      </c>
      <c r="C8464">
        <v>2</v>
      </c>
      <c r="D8464">
        <v>9797</v>
      </c>
      <c r="E8464" t="s">
        <v>8087</v>
      </c>
      <c r="F8464" t="str">
        <f>IF(HymnIN[[#This Row],[Verse]]&lt;&gt;0,"",_xlfn.XLOOKUP(HymnIN[[#This Row],[Hymn]],HymnEN[[#All],[hymn_no]],HymnEN[[#All],[author_id]],"0",0,1))</f>
        <v/>
      </c>
      <c r="G84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'4', '2', 'Il lor servizio noi goduto abbiam;');</v>
      </c>
      <c r="H8464" t="str" cm="1">
        <f t="array" ref="H8464">IF(HymnIN[[#This Row],[Verse]]=0,_xlfn.XLOOKUP(HymnIN[[#This Row],[Text]],Table17[[#All],[Meter]],Table17[[#All],[ID]],"**",0,1),"")</f>
        <v/>
      </c>
      <c r="I8464" t="str" cm="1">
        <f t="array" ref="I8464">IF(HymnIN[[#This Row],[Verse]]=0,_xlfn.XLOOKUP(HymnIN[[#This Row],[Text]],Table17[[#All],[Meter]],Table17[[#All],[Correct Full Meter]],"**",0,1),"")</f>
        <v/>
      </c>
    </row>
    <row r="8465" spans="1:9" x14ac:dyDescent="0.3">
      <c r="A8465">
        <v>424</v>
      </c>
      <c r="B8465">
        <v>4</v>
      </c>
      <c r="C8465">
        <v>3</v>
      </c>
      <c r="D8465">
        <v>9798</v>
      </c>
      <c r="E8465" t="s">
        <v>8088</v>
      </c>
      <c r="F8465" t="str">
        <f>IF(HymnIN[[#This Row],[Verse]]&lt;&gt;0,"",_xlfn.XLOOKUP(HymnIN[[#This Row],[Hymn]],HymnEN[[#All],[hymn_no]],HymnEN[[#All],[author_id]],"0",0,1))</f>
        <v/>
      </c>
      <c r="G84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'4', '3', 'Deh, Tu ci accorda che ora, con celeste');</v>
      </c>
      <c r="H8465" t="str" cm="1">
        <f t="array" ref="H8465">IF(HymnIN[[#This Row],[Verse]]=0,_xlfn.XLOOKUP(HymnIN[[#This Row],[Text]],Table17[[#All],[Meter]],Table17[[#All],[ID]],"**",0,1),"")</f>
        <v/>
      </c>
      <c r="I8465" t="str" cm="1">
        <f t="array" ref="I8465">IF(HymnIN[[#This Row],[Verse]]=0,_xlfn.XLOOKUP(HymnIN[[#This Row],[Text]],Table17[[#All],[Meter]],Table17[[#All],[Correct Full Meter]],"**",0,1),"")</f>
        <v/>
      </c>
    </row>
    <row r="8466" spans="1:9" x14ac:dyDescent="0.3">
      <c r="A8466">
        <v>424</v>
      </c>
      <c r="B8466">
        <v>4</v>
      </c>
      <c r="C8466">
        <v>4</v>
      </c>
      <c r="D8466">
        <v>9799</v>
      </c>
      <c r="E8466" t="s">
        <v>8089</v>
      </c>
      <c r="F8466" t="str">
        <f>IF(HymnIN[[#This Row],[Verse]]&lt;&gt;0,"",_xlfn.XLOOKUP(HymnIN[[#This Row],[Hymn]],HymnEN[[#All],[hymn_no]],HymnEN[[#All],[author_id]],"0",0,1))</f>
        <v/>
      </c>
      <c r="G84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'4', '4', 'Valore, il posto loro noi prendiam.');</v>
      </c>
      <c r="H8466" t="str" cm="1">
        <f t="array" ref="H8466">IF(HymnIN[[#This Row],[Verse]]=0,_xlfn.XLOOKUP(HymnIN[[#This Row],[Text]],Table17[[#All],[Meter]],Table17[[#All],[ID]],"**",0,1),"")</f>
        <v/>
      </c>
      <c r="I8466" t="str" cm="1">
        <f t="array" ref="I8466">IF(HymnIN[[#This Row],[Verse]]=0,_xlfn.XLOOKUP(HymnIN[[#This Row],[Text]],Table17[[#All],[Meter]],Table17[[#All],[Correct Full Meter]],"**",0,1),"")</f>
        <v/>
      </c>
    </row>
    <row r="8467" spans="1:9" x14ac:dyDescent="0.3">
      <c r="A8467">
        <v>424</v>
      </c>
      <c r="B8467">
        <v>5</v>
      </c>
      <c r="C8467">
        <v>1</v>
      </c>
      <c r="D8467">
        <v>9800</v>
      </c>
      <c r="E8467" t="s">
        <v>8090</v>
      </c>
      <c r="F8467" t="str">
        <f>IF(HymnIN[[#This Row],[Verse]]&lt;&gt;0,"",_xlfn.XLOOKUP(HymnIN[[#This Row],[Hymn]],HymnEN[[#All],[hymn_no]],HymnEN[[#All],[author_id]],"0",0,1))</f>
        <v/>
      </c>
      <c r="G84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'5', '1', 'Accorda a noi, che ancora rimaniamo,');</v>
      </c>
      <c r="H8467" t="str" cm="1">
        <f t="array" ref="H8467">IF(HymnIN[[#This Row],[Verse]]=0,_xlfn.XLOOKUP(HymnIN[[#This Row],[Text]],Table17[[#All],[Meter]],Table17[[#All],[ID]],"**",0,1),"")</f>
        <v/>
      </c>
      <c r="I8467" t="str" cm="1">
        <f t="array" ref="I8467">IF(HymnIN[[#This Row],[Verse]]=0,_xlfn.XLOOKUP(HymnIN[[#This Row],[Text]],Table17[[#All],[Meter]],Table17[[#All],[Correct Full Meter]],"**",0,1),"")</f>
        <v/>
      </c>
    </row>
    <row r="8468" spans="1:9" x14ac:dyDescent="0.3">
      <c r="A8468">
        <v>424</v>
      </c>
      <c r="B8468">
        <v>5</v>
      </c>
      <c r="C8468">
        <v>2</v>
      </c>
      <c r="D8468">
        <v>9801</v>
      </c>
      <c r="E8468" t="s">
        <v>8091</v>
      </c>
      <c r="F8468" t="str">
        <f>IF(HymnIN[[#This Row],[Verse]]&lt;&gt;0,"",_xlfn.XLOOKUP(HymnIN[[#This Row],[Hymn]],HymnEN[[#All],[hymn_no]],HymnEN[[#All],[author_id]],"0",0,1))</f>
        <v/>
      </c>
      <c r="G84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'5', '2', 'Di camminare puri innanzi a Te,');</v>
      </c>
      <c r="H8468" t="str" cm="1">
        <f t="array" ref="H8468">IF(HymnIN[[#This Row],[Verse]]=0,_xlfn.XLOOKUP(HymnIN[[#This Row],[Text]],Table17[[#All],[Meter]],Table17[[#All],[ID]],"**",0,1),"")</f>
        <v/>
      </c>
      <c r="I8468" t="str" cm="1">
        <f t="array" ref="I8468">IF(HymnIN[[#This Row],[Verse]]=0,_xlfn.XLOOKUP(HymnIN[[#This Row],[Text]],Table17[[#All],[Meter]],Table17[[#All],[Correct Full Meter]],"**",0,1),"")</f>
        <v/>
      </c>
    </row>
    <row r="8469" spans="1:9" x14ac:dyDescent="0.3">
      <c r="A8469">
        <v>424</v>
      </c>
      <c r="B8469">
        <v>5</v>
      </c>
      <c r="C8469">
        <v>3</v>
      </c>
      <c r="D8469">
        <v>9802</v>
      </c>
      <c r="E8469" t="s">
        <v>8092</v>
      </c>
      <c r="F8469" t="str">
        <f>IF(HymnIN[[#This Row],[Verse]]&lt;&gt;0,"",_xlfn.XLOOKUP(HymnIN[[#This Row],[Hymn]],HymnEN[[#All],[hymn_no]],HymnEN[[#All],[author_id]],"0",0,1))</f>
        <v/>
      </c>
      <c r="G84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'5', '3', 'Servendo la Tua chiesa fedelmente');</v>
      </c>
      <c r="H8469" t="str" cm="1">
        <f t="array" ref="H8469">IF(HymnIN[[#This Row],[Verse]]=0,_xlfn.XLOOKUP(HymnIN[[#This Row],[Text]],Table17[[#All],[Meter]],Table17[[#All],[ID]],"**",0,1),"")</f>
        <v/>
      </c>
      <c r="I8469" t="str" cm="1">
        <f t="array" ref="I8469">IF(HymnIN[[#This Row],[Verse]]=0,_xlfn.XLOOKUP(HymnIN[[#This Row],[Text]],Table17[[#All],[Meter]],Table17[[#All],[Correct Full Meter]],"**",0,1),"")</f>
        <v/>
      </c>
    </row>
    <row r="8470" spans="1:9" x14ac:dyDescent="0.3">
      <c r="A8470">
        <v>424</v>
      </c>
      <c r="B8470">
        <v>5</v>
      </c>
      <c r="C8470">
        <v>4</v>
      </c>
      <c r="D8470">
        <v>9803</v>
      </c>
      <c r="E8470" t="s">
        <v>8093</v>
      </c>
      <c r="F8470" t="str">
        <f>IF(HymnIN[[#This Row],[Verse]]&lt;&gt;0,"",_xlfn.XLOOKUP(HymnIN[[#This Row],[Hymn]],HymnEN[[#All],[hymn_no]],HymnEN[[#All],[author_id]],"0",0,1))</f>
        <v/>
      </c>
      <c r="G84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('424', '5', '4', 'Finché anche noi sarem chiamati al ciel.');</v>
      </c>
      <c r="H8470" t="str" cm="1">
        <f t="array" ref="H8470">IF(HymnIN[[#This Row],[Verse]]=0,_xlfn.XLOOKUP(HymnIN[[#This Row],[Text]],Table17[[#All],[Meter]],Table17[[#All],[ID]],"**",0,1),"")</f>
        <v/>
      </c>
      <c r="I8470" t="str" cm="1">
        <f t="array" ref="I8470">IF(HymnIN[[#This Row],[Verse]]=0,_xlfn.XLOOKUP(HymnIN[[#This Row],[Text]],Table17[[#All],[Meter]],Table17[[#All],[Correct Full Meter]],"**",0,1),"")</f>
        <v/>
      </c>
    </row>
    <row r="8471" spans="1:9" x14ac:dyDescent="0.3">
      <c r="A8471">
        <v>425</v>
      </c>
      <c r="B8471">
        <v>0</v>
      </c>
      <c r="C8471">
        <v>0</v>
      </c>
      <c r="D8471">
        <v>9807</v>
      </c>
      <c r="E8471" t="s">
        <v>6291</v>
      </c>
      <c r="F8471">
        <f>IF(HymnIN[[#This Row],[Verse]]&lt;&gt;0,"",_xlfn.XLOOKUP(HymnIN[[#This Row],[Hymn]],HymnEN[[#All],[hymn_no]],HymnEN[[#All],[author_id]],"0",0,1))</f>
        <v>167</v>
      </c>
      <c r="G84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('425', '10.10.10.10.10.10.', '165', '167');</v>
      </c>
      <c r="H8471" cm="1">
        <f t="array" ref="H8471">IF(HymnIN[[#This Row],[Verse]]=0,_xlfn.XLOOKUP(HymnIN[[#This Row],[Text]],Table17[[#All],[Meter]],Table17[[#All],[ID]],"**",0,1),"")</f>
        <v>165</v>
      </c>
      <c r="I8471" t="str" cm="1">
        <f t="array" ref="I8471">IF(HymnIN[[#This Row],[Verse]]=0,_xlfn.XLOOKUP(HymnIN[[#This Row],[Text]],Table17[[#All],[Meter]],Table17[[#All],[Correct Full Meter]],"**",0,1),"")</f>
        <v>10.10.10.10.10.10.</v>
      </c>
    </row>
    <row r="8472" spans="1:9" x14ac:dyDescent="0.3">
      <c r="A8472">
        <v>425</v>
      </c>
      <c r="B8472">
        <v>1</v>
      </c>
      <c r="C8472">
        <v>1</v>
      </c>
      <c r="D8472">
        <v>9808</v>
      </c>
      <c r="E8472" t="s">
        <v>8094</v>
      </c>
      <c r="F8472" t="str">
        <f>IF(HymnIN[[#This Row],[Verse]]&lt;&gt;0,"",_xlfn.XLOOKUP(HymnIN[[#This Row],[Hymn]],HymnEN[[#All],[hymn_no]],HymnEN[[#All],[author_id]],"0",0,1))</f>
        <v/>
      </c>
      <c r="G84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'1', '1', 'O BENEDETTO Spirto, a Te leviam');</v>
      </c>
      <c r="H8472" t="str" cm="1">
        <f t="array" ref="H8472">IF(HymnIN[[#This Row],[Verse]]=0,_xlfn.XLOOKUP(HymnIN[[#This Row],[Text]],Table17[[#All],[Meter]],Table17[[#All],[ID]],"**",0,1),"")</f>
        <v/>
      </c>
      <c r="I8472" t="str" cm="1">
        <f t="array" ref="I8472">IF(HymnIN[[#This Row],[Verse]]=0,_xlfn.XLOOKUP(HymnIN[[#This Row],[Text]],Table17[[#All],[Meter]],Table17[[#All],[Correct Full Meter]],"**",0,1),"")</f>
        <v/>
      </c>
    </row>
    <row r="8473" spans="1:9" x14ac:dyDescent="0.3">
      <c r="A8473">
        <v>425</v>
      </c>
      <c r="B8473">
        <v>1</v>
      </c>
      <c r="C8473">
        <v>2</v>
      </c>
      <c r="D8473">
        <v>9809</v>
      </c>
      <c r="E8473" t="s">
        <v>8095</v>
      </c>
      <c r="F8473" t="str">
        <f>IF(HymnIN[[#This Row],[Verse]]&lt;&gt;0,"",_xlfn.XLOOKUP(HymnIN[[#This Row],[Hymn]],HymnEN[[#All],[hymn_no]],HymnEN[[#All],[author_id]],"0",0,1))</f>
        <v/>
      </c>
      <c r="G84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'1', '2', 'Il nostro canto in santa lode or,');</v>
      </c>
      <c r="H8473" t="str" cm="1">
        <f t="array" ref="H8473">IF(HymnIN[[#This Row],[Verse]]=0,_xlfn.XLOOKUP(HymnIN[[#This Row],[Text]],Table17[[#All],[Meter]],Table17[[#All],[ID]],"**",0,1),"")</f>
        <v/>
      </c>
      <c r="I8473" t="str" cm="1">
        <f t="array" ref="I8473">IF(HymnIN[[#This Row],[Verse]]=0,_xlfn.XLOOKUP(HymnIN[[#This Row],[Text]],Table17[[#All],[Meter]],Table17[[#All],[Correct Full Meter]],"**",0,1),"")</f>
        <v/>
      </c>
    </row>
    <row r="8474" spans="1:9" x14ac:dyDescent="0.3">
      <c r="A8474">
        <v>425</v>
      </c>
      <c r="B8474">
        <v>1</v>
      </c>
      <c r="C8474">
        <v>3</v>
      </c>
      <c r="D8474">
        <v>9810</v>
      </c>
      <c r="E8474" t="s">
        <v>8096</v>
      </c>
      <c r="F8474" t="str">
        <f>IF(HymnIN[[#This Row],[Verse]]&lt;&gt;0,"",_xlfn.XLOOKUP(HymnIN[[#This Row],[Hymn]],HymnEN[[#All],[hymn_no]],HymnEN[[#All],[author_id]],"0",0,1))</f>
        <v/>
      </c>
      <c r="G84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'1', '3', 'Mentre l\'umìle posto discerniam');</v>
      </c>
      <c r="H8474" t="str" cm="1">
        <f t="array" ref="H8474">IF(HymnIN[[#This Row],[Verse]]=0,_xlfn.XLOOKUP(HymnIN[[#This Row],[Text]],Table17[[#All],[Meter]],Table17[[#All],[ID]],"**",0,1),"")</f>
        <v/>
      </c>
      <c r="I8474" t="str" cm="1">
        <f t="array" ref="I8474">IF(HymnIN[[#This Row],[Verse]]=0,_xlfn.XLOOKUP(HymnIN[[#This Row],[Text]],Table17[[#All],[Meter]],Table17[[#All],[Correct Full Meter]],"**",0,1),"")</f>
        <v/>
      </c>
    </row>
    <row r="8475" spans="1:9" x14ac:dyDescent="0.3">
      <c r="A8475">
        <v>425</v>
      </c>
      <c r="B8475">
        <v>1</v>
      </c>
      <c r="C8475">
        <v>4</v>
      </c>
      <c r="D8475">
        <v>9811</v>
      </c>
      <c r="E8475" t="s">
        <v>8097</v>
      </c>
      <c r="F8475" t="str">
        <f>IF(HymnIN[[#This Row],[Verse]]&lt;&gt;0,"",_xlfn.XLOOKUP(HymnIN[[#This Row],[Hymn]],HymnEN[[#All],[hymn_no]],HymnEN[[#All],[author_id]],"0",0,1))</f>
        <v/>
      </c>
      <c r="G84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'1', '4', 'Che Tu prendesti in grazia ed in amor.');</v>
      </c>
      <c r="H8475" t="str" cm="1">
        <f t="array" ref="H8475">IF(HymnIN[[#This Row],[Verse]]=0,_xlfn.XLOOKUP(HymnIN[[#This Row],[Text]],Table17[[#All],[Meter]],Table17[[#All],[ID]],"**",0,1),"")</f>
        <v/>
      </c>
      <c r="I8475" t="str" cm="1">
        <f t="array" ref="I8475">IF(HymnIN[[#This Row],[Verse]]=0,_xlfn.XLOOKUP(HymnIN[[#This Row],[Text]],Table17[[#All],[Meter]],Table17[[#All],[Correct Full Meter]],"**",0,1),"")</f>
        <v/>
      </c>
    </row>
    <row r="8476" spans="1:9" x14ac:dyDescent="0.3">
      <c r="A8476">
        <v>425</v>
      </c>
      <c r="B8476">
        <v>1</v>
      </c>
      <c r="C8476">
        <v>5</v>
      </c>
      <c r="D8476">
        <v>9812</v>
      </c>
      <c r="E8476" t="s">
        <v>8858</v>
      </c>
      <c r="F8476" t="str">
        <f>IF(HymnIN[[#This Row],[Verse]]&lt;&gt;0,"",_xlfn.XLOOKUP(HymnIN[[#This Row],[Hymn]],HymnEN[[#All],[hymn_no]],HymnEN[[#All],[author_id]],"0",0,1))</f>
        <v/>
      </c>
      <c r="G84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'1', '5', 'Il Padre ed il Figliolo Ti mandâr,');</v>
      </c>
      <c r="H8476" t="str" cm="1">
        <f t="array" ref="H8476">IF(HymnIN[[#This Row],[Verse]]=0,_xlfn.XLOOKUP(HymnIN[[#This Row],[Text]],Table17[[#All],[Meter]],Table17[[#All],[ID]],"**",0,1),"")</f>
        <v/>
      </c>
      <c r="I8476" t="str" cm="1">
        <f t="array" ref="I8476">IF(HymnIN[[#This Row],[Verse]]=0,_xlfn.XLOOKUP(HymnIN[[#This Row],[Text]],Table17[[#All],[Meter]],Table17[[#All],[Correct Full Meter]],"**",0,1),"")</f>
        <v/>
      </c>
    </row>
    <row r="8477" spans="1:9" x14ac:dyDescent="0.3">
      <c r="A8477">
        <v>425</v>
      </c>
      <c r="B8477">
        <v>1</v>
      </c>
      <c r="C8477">
        <v>6</v>
      </c>
      <c r="D8477">
        <v>9813</v>
      </c>
      <c r="E8477" t="s">
        <v>8099</v>
      </c>
      <c r="F8477" t="str">
        <f>IF(HymnIN[[#This Row],[Verse]]&lt;&gt;0,"",_xlfn.XLOOKUP(HymnIN[[#This Row],[Hymn]],HymnEN[[#All],[hymn_no]],HymnEN[[#All],[author_id]],"0",0,1))</f>
        <v/>
      </c>
      <c r="G84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'1', '6', 'Con noi e in noi, O Santo, a dimorar!');</v>
      </c>
      <c r="H8477" t="str" cm="1">
        <f t="array" ref="H8477">IF(HymnIN[[#This Row],[Verse]]=0,_xlfn.XLOOKUP(HymnIN[[#This Row],[Text]],Table17[[#All],[Meter]],Table17[[#All],[ID]],"**",0,1),"")</f>
        <v/>
      </c>
      <c r="I8477" t="str" cm="1">
        <f t="array" ref="I8477">IF(HymnIN[[#This Row],[Verse]]=0,_xlfn.XLOOKUP(HymnIN[[#This Row],[Text]],Table17[[#All],[Meter]],Table17[[#All],[Correct Full Meter]],"**",0,1),"")</f>
        <v/>
      </c>
    </row>
    <row r="8478" spans="1:9" x14ac:dyDescent="0.3">
      <c r="A8478">
        <v>425</v>
      </c>
      <c r="B8478">
        <v>2</v>
      </c>
      <c r="C8478">
        <v>1</v>
      </c>
      <c r="D8478">
        <v>9814</v>
      </c>
      <c r="E8478" t="s">
        <v>8100</v>
      </c>
      <c r="F8478" t="str">
        <f>IF(HymnIN[[#This Row],[Verse]]&lt;&gt;0,"",_xlfn.XLOOKUP(HymnIN[[#This Row],[Hymn]],HymnEN[[#All],[hymn_no]],HymnEN[[#All],[author_id]],"0",0,1))</f>
        <v/>
      </c>
      <c r="G84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'2', '1', 'Pur brillan in divina maestà');</v>
      </c>
      <c r="H8478" t="str" cm="1">
        <f t="array" ref="H8478">IF(HymnIN[[#This Row],[Verse]]=0,_xlfn.XLOOKUP(HymnIN[[#This Row],[Text]],Table17[[#All],[Meter]],Table17[[#All],[ID]],"**",0,1),"")</f>
        <v/>
      </c>
      <c r="I8478" t="str" cm="1">
        <f t="array" ref="I8478">IF(HymnIN[[#This Row],[Verse]]=0,_xlfn.XLOOKUP(HymnIN[[#This Row],[Text]],Table17[[#All],[Meter]],Table17[[#All],[Correct Full Meter]],"**",0,1),"")</f>
        <v/>
      </c>
    </row>
    <row r="8479" spans="1:9" x14ac:dyDescent="0.3">
      <c r="A8479">
        <v>425</v>
      </c>
      <c r="B8479">
        <v>2</v>
      </c>
      <c r="C8479">
        <v>2</v>
      </c>
      <c r="D8479">
        <v>9815</v>
      </c>
      <c r="E8479" t="s">
        <v>8101</v>
      </c>
      <c r="F8479" t="str">
        <f>IF(HymnIN[[#This Row],[Verse]]&lt;&gt;0,"",_xlfn.XLOOKUP(HymnIN[[#This Row],[Hymn]],HymnEN[[#All],[hymn_no]],HymnEN[[#All],[author_id]],"0",0,1))</f>
        <v/>
      </c>
      <c r="G84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'2', '2', 'Le glorie della Tua Persona appien;');</v>
      </c>
      <c r="H8479" t="str" cm="1">
        <f t="array" ref="H8479">IF(HymnIN[[#This Row],[Verse]]=0,_xlfn.XLOOKUP(HymnIN[[#This Row],[Text]],Table17[[#All],[Meter]],Table17[[#All],[ID]],"**",0,1),"")</f>
        <v/>
      </c>
      <c r="I8479" t="str" cm="1">
        <f t="array" ref="I8479">IF(HymnIN[[#This Row],[Verse]]=0,_xlfn.XLOOKUP(HymnIN[[#This Row],[Text]],Table17[[#All],[Meter]],Table17[[#All],[Correct Full Meter]],"**",0,1),"")</f>
        <v/>
      </c>
    </row>
    <row r="8480" spans="1:9" x14ac:dyDescent="0.3">
      <c r="A8480">
        <v>425</v>
      </c>
      <c r="B8480">
        <v>2</v>
      </c>
      <c r="C8480">
        <v>3</v>
      </c>
      <c r="D8480">
        <v>9816</v>
      </c>
      <c r="E8480" t="s">
        <v>8102</v>
      </c>
      <c r="F8480" t="str">
        <f>IF(HymnIN[[#This Row],[Verse]]&lt;&gt;0,"",_xlfn.XLOOKUP(HymnIN[[#This Row],[Hymn]],HymnEN[[#All],[hymn_no]],HymnEN[[#All],[author_id]],"0",0,1))</f>
        <v/>
      </c>
      <c r="G84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'2', '3', 'Tu hai un posto nella Deità,');</v>
      </c>
      <c r="H8480" t="str" cm="1">
        <f t="array" ref="H8480">IF(HymnIN[[#This Row],[Verse]]=0,_xlfn.XLOOKUP(HymnIN[[#This Row],[Text]],Table17[[#All],[Meter]],Table17[[#All],[ID]],"**",0,1),"")</f>
        <v/>
      </c>
      <c r="I8480" t="str" cm="1">
        <f t="array" ref="I8480">IF(HymnIN[[#This Row],[Verse]]=0,_xlfn.XLOOKUP(HymnIN[[#This Row],[Text]],Table17[[#All],[Meter]],Table17[[#All],[Correct Full Meter]],"**",0,1),"")</f>
        <v/>
      </c>
    </row>
    <row r="8481" spans="1:9" x14ac:dyDescent="0.3">
      <c r="A8481">
        <v>425</v>
      </c>
      <c r="B8481">
        <v>2</v>
      </c>
      <c r="C8481">
        <v>4</v>
      </c>
      <c r="D8481">
        <v>9817</v>
      </c>
      <c r="E8481" t="s">
        <v>8103</v>
      </c>
      <c r="F8481" t="str">
        <f>IF(HymnIN[[#This Row],[Verse]]&lt;&gt;0,"",_xlfn.XLOOKUP(HymnIN[[#This Row],[Hymn]],HymnEN[[#All],[hymn_no]],HymnEN[[#All],[author_id]],"0",0,1))</f>
        <v/>
      </c>
      <c r="G84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'2', '4', 'Il cui suprem diritto T\'appartien.');</v>
      </c>
      <c r="H8481" t="str" cm="1">
        <f t="array" ref="H8481">IF(HymnIN[[#This Row],[Verse]]=0,_xlfn.XLOOKUP(HymnIN[[#This Row],[Text]],Table17[[#All],[Meter]],Table17[[#All],[ID]],"**",0,1),"")</f>
        <v/>
      </c>
      <c r="I8481" t="str" cm="1">
        <f t="array" ref="I8481">IF(HymnIN[[#This Row],[Verse]]=0,_xlfn.XLOOKUP(HymnIN[[#This Row],[Text]],Table17[[#All],[Meter]],Table17[[#All],[Correct Full Meter]],"**",0,1),"")</f>
        <v/>
      </c>
    </row>
    <row r="8482" spans="1:9" x14ac:dyDescent="0.3">
      <c r="A8482">
        <v>425</v>
      </c>
      <c r="B8482">
        <v>2</v>
      </c>
      <c r="C8482">
        <v>5</v>
      </c>
      <c r="D8482">
        <v>9818</v>
      </c>
      <c r="E8482" t="s">
        <v>8104</v>
      </c>
      <c r="F8482" t="str">
        <f>IF(HymnIN[[#This Row],[Verse]]&lt;&gt;0,"",_xlfn.XLOOKUP(HymnIN[[#This Row],[Hymn]],HymnEN[[#All],[hymn_no]],HymnEN[[#All],[author_id]],"0",0,1))</f>
        <v/>
      </c>
      <c r="G84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'2', '5', 'Signore Spirto! Insieme T\'adoriam,');</v>
      </c>
      <c r="H8482" t="str" cm="1">
        <f t="array" ref="H8482">IF(HymnIN[[#This Row],[Verse]]=0,_xlfn.XLOOKUP(HymnIN[[#This Row],[Text]],Table17[[#All],[Meter]],Table17[[#All],[ID]],"**",0,1),"")</f>
        <v/>
      </c>
      <c r="I8482" t="str" cm="1">
        <f t="array" ref="I8482">IF(HymnIN[[#This Row],[Verse]]=0,_xlfn.XLOOKUP(HymnIN[[#This Row],[Text]],Table17[[#All],[Meter]],Table17[[#All],[Correct Full Meter]],"**",0,1),"")</f>
        <v/>
      </c>
    </row>
    <row r="8483" spans="1:9" x14ac:dyDescent="0.3">
      <c r="A8483">
        <v>425</v>
      </c>
      <c r="B8483">
        <v>2</v>
      </c>
      <c r="C8483">
        <v>6</v>
      </c>
      <c r="D8483">
        <v>9819</v>
      </c>
      <c r="E8483" t="s">
        <v>8105</v>
      </c>
      <c r="F8483" t="str">
        <f>IF(HymnIN[[#This Row],[Verse]]&lt;&gt;0,"",_xlfn.XLOOKUP(HymnIN[[#This Row],[Hymn]],HymnEN[[#All],[hymn_no]],HymnEN[[#All],[author_id]],"0",0,1))</f>
        <v/>
      </c>
      <c r="G84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('425', '2', '6', 'Con cuori uniti a Te noi c\'inchiniam.');</v>
      </c>
      <c r="H8483" t="str" cm="1">
        <f t="array" ref="H8483">IF(HymnIN[[#This Row],[Verse]]=0,_xlfn.XLOOKUP(HymnIN[[#This Row],[Text]],Table17[[#All],[Meter]],Table17[[#All],[ID]],"**",0,1),"")</f>
        <v/>
      </c>
      <c r="I8483" t="str" cm="1">
        <f t="array" ref="I8483">IF(HymnIN[[#This Row],[Verse]]=0,_xlfn.XLOOKUP(HymnIN[[#This Row],[Text]],Table17[[#All],[Meter]],Table17[[#All],[Correct Full Meter]],"**",0,1),"")</f>
        <v/>
      </c>
    </row>
    <row r="8484" spans="1:9" x14ac:dyDescent="0.3">
      <c r="A8484">
        <v>426</v>
      </c>
      <c r="B8484">
        <v>0</v>
      </c>
      <c r="C8484">
        <v>0</v>
      </c>
      <c r="D8484">
        <v>9823</v>
      </c>
      <c r="E8484" t="s">
        <v>8106</v>
      </c>
      <c r="F8484">
        <f>IF(HymnIN[[#This Row],[Verse]]&lt;&gt;0,"",_xlfn.XLOOKUP(HymnIN[[#This Row],[Hymn]],HymnEN[[#All],[hymn_no]],HymnEN[[#All],[author_id]],"0",0,1))</f>
        <v>175</v>
      </c>
      <c r="G84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('426', '7.7.7.8.', '88', '175');</v>
      </c>
      <c r="H8484" cm="1">
        <f t="array" ref="H8484">IF(HymnIN[[#This Row],[Verse]]=0,_xlfn.XLOOKUP(HymnIN[[#This Row],[Text]],Table17[[#All],[Meter]],Table17[[#All],[ID]],"**",0,1),"")</f>
        <v>88</v>
      </c>
      <c r="I8484" t="str" cm="1">
        <f t="array" ref="I8484">IF(HymnIN[[#This Row],[Verse]]=0,_xlfn.XLOOKUP(HymnIN[[#This Row],[Text]],Table17[[#All],[Meter]],Table17[[#All],[Correct Full Meter]],"**",0,1),"")</f>
        <v>7.7.7.8.</v>
      </c>
    </row>
    <row r="8485" spans="1:9" x14ac:dyDescent="0.3">
      <c r="A8485">
        <v>426</v>
      </c>
      <c r="B8485">
        <v>1</v>
      </c>
      <c r="C8485">
        <v>1</v>
      </c>
      <c r="D8485">
        <v>9824</v>
      </c>
      <c r="E8485" t="s">
        <v>8107</v>
      </c>
      <c r="F8485" t="str">
        <f>IF(HymnIN[[#This Row],[Verse]]&lt;&gt;0,"",_xlfn.XLOOKUP(HymnIN[[#This Row],[Hymn]],HymnEN[[#All],[hymn_no]],HymnEN[[#All],[author_id]],"0",0,1))</f>
        <v/>
      </c>
      <c r="G84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'1', '1', 'O FIGLIOL di Dio, Signor,');</v>
      </c>
      <c r="H8485" t="str" cm="1">
        <f t="array" ref="H8485">IF(HymnIN[[#This Row],[Verse]]=0,_xlfn.XLOOKUP(HymnIN[[#This Row],[Text]],Table17[[#All],[Meter]],Table17[[#All],[ID]],"**",0,1),"")</f>
        <v/>
      </c>
      <c r="I8485" t="str" cm="1">
        <f t="array" ref="I8485">IF(HymnIN[[#This Row],[Verse]]=0,_xlfn.XLOOKUP(HymnIN[[#This Row],[Text]],Table17[[#All],[Meter]],Table17[[#All],[Correct Full Meter]],"**",0,1),"")</f>
        <v/>
      </c>
    </row>
    <row r="8486" spans="1:9" x14ac:dyDescent="0.3">
      <c r="A8486">
        <v>426</v>
      </c>
      <c r="B8486">
        <v>1</v>
      </c>
      <c r="C8486">
        <v>2</v>
      </c>
      <c r="D8486">
        <v>9825</v>
      </c>
      <c r="E8486" t="s">
        <v>8108</v>
      </c>
      <c r="F8486" t="str">
        <f>IF(HymnIN[[#This Row],[Verse]]&lt;&gt;0,"",_xlfn.XLOOKUP(HymnIN[[#This Row],[Hymn]],HymnEN[[#All],[hymn_no]],HymnEN[[#All],[author_id]],"0",0,1))</f>
        <v/>
      </c>
      <c r="G84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'1', '2', 'Fosti l\'Uomo dei dolor');</v>
      </c>
      <c r="H8486" t="str" cm="1">
        <f t="array" ref="H8486">IF(HymnIN[[#This Row],[Verse]]=0,_xlfn.XLOOKUP(HymnIN[[#This Row],[Text]],Table17[[#All],[Meter]],Table17[[#All],[ID]],"**",0,1),"")</f>
        <v/>
      </c>
      <c r="I8486" t="str" cm="1">
        <f t="array" ref="I8486">IF(HymnIN[[#This Row],[Verse]]=0,_xlfn.XLOOKUP(HymnIN[[#This Row],[Text]],Table17[[#All],[Meter]],Table17[[#All],[Correct Full Meter]],"**",0,1),"")</f>
        <v/>
      </c>
    </row>
    <row r="8487" spans="1:9" x14ac:dyDescent="0.3">
      <c r="A8487">
        <v>426</v>
      </c>
      <c r="B8487">
        <v>1</v>
      </c>
      <c r="C8487">
        <v>3</v>
      </c>
      <c r="D8487">
        <v>9826</v>
      </c>
      <c r="E8487" t="s">
        <v>8109</v>
      </c>
      <c r="F8487" t="str">
        <f>IF(HymnIN[[#This Row],[Verse]]&lt;&gt;0,"",_xlfn.XLOOKUP(HymnIN[[#This Row],[Hymn]],HymnEN[[#All],[hymn_no]],HymnEN[[#All],[author_id]],"0",0,1))</f>
        <v/>
      </c>
      <c r="G84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'1', '3', 'Per salvare i peccator-');</v>
      </c>
      <c r="H8487" t="str" cm="1">
        <f t="array" ref="H8487">IF(HymnIN[[#This Row],[Verse]]=0,_xlfn.XLOOKUP(HymnIN[[#This Row],[Text]],Table17[[#All],[Meter]],Table17[[#All],[ID]],"**",0,1),"")</f>
        <v/>
      </c>
      <c r="I8487" t="str" cm="1">
        <f t="array" ref="I8487">IF(HymnIN[[#This Row],[Verse]]=0,_xlfn.XLOOKUP(HymnIN[[#This Row],[Text]],Table17[[#All],[Meter]],Table17[[#All],[Correct Full Meter]],"**",0,1),"")</f>
        <v/>
      </c>
    </row>
    <row r="8488" spans="1:9" x14ac:dyDescent="0.3">
      <c r="A8488">
        <v>426</v>
      </c>
      <c r="B8488">
        <v>1</v>
      </c>
      <c r="C8488">
        <v>4</v>
      </c>
      <c r="D8488">
        <v>9827</v>
      </c>
      <c r="E8488" t="s">
        <v>8110</v>
      </c>
      <c r="F8488" t="str">
        <f>IF(HymnIN[[#This Row],[Verse]]&lt;&gt;0,"",_xlfn.XLOOKUP(HymnIN[[#This Row],[Hymn]],HymnEN[[#All],[hymn_no]],HymnEN[[#All],[author_id]],"0",0,1))</f>
        <v/>
      </c>
      <c r="G84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'1', '4', 'Ti lodiamo, Salvatore!');</v>
      </c>
      <c r="H8488" t="str" cm="1">
        <f t="array" ref="H8488">IF(HymnIN[[#This Row],[Verse]]=0,_xlfn.XLOOKUP(HymnIN[[#This Row],[Text]],Table17[[#All],[Meter]],Table17[[#All],[ID]],"**",0,1),"")</f>
        <v/>
      </c>
      <c r="I8488" t="str" cm="1">
        <f t="array" ref="I8488">IF(HymnIN[[#This Row],[Verse]]=0,_xlfn.XLOOKUP(HymnIN[[#This Row],[Text]],Table17[[#All],[Meter]],Table17[[#All],[Correct Full Meter]],"**",0,1),"")</f>
        <v/>
      </c>
    </row>
    <row r="8489" spans="1:9" x14ac:dyDescent="0.3">
      <c r="A8489">
        <v>426</v>
      </c>
      <c r="B8489">
        <v>2</v>
      </c>
      <c r="C8489">
        <v>1</v>
      </c>
      <c r="D8489">
        <v>9828</v>
      </c>
      <c r="E8489" t="s">
        <v>8111</v>
      </c>
      <c r="F8489" t="str">
        <f>IF(HymnIN[[#This Row],[Verse]]&lt;&gt;0,"",_xlfn.XLOOKUP(HymnIN[[#This Row],[Hymn]],HymnEN[[#All],[hymn_no]],HymnEN[[#All],[author_id]],"0",0,1))</f>
        <v/>
      </c>
      <c r="G84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'2', '1', 'L\'uomo vil Ti condannò,');</v>
      </c>
      <c r="H8489" t="str" cm="1">
        <f t="array" ref="H8489">IF(HymnIN[[#This Row],[Verse]]=0,_xlfn.XLOOKUP(HymnIN[[#This Row],[Text]],Table17[[#All],[Meter]],Table17[[#All],[ID]],"**",0,1),"")</f>
        <v/>
      </c>
      <c r="I8489" t="str" cm="1">
        <f t="array" ref="I8489">IF(HymnIN[[#This Row],[Verse]]=0,_xlfn.XLOOKUP(HymnIN[[#This Row],[Text]],Table17[[#All],[Meter]],Table17[[#All],[Correct Full Meter]],"**",0,1),"")</f>
        <v/>
      </c>
    </row>
    <row r="8490" spans="1:9" x14ac:dyDescent="0.3">
      <c r="A8490">
        <v>426</v>
      </c>
      <c r="B8490">
        <v>2</v>
      </c>
      <c r="C8490">
        <v>2</v>
      </c>
      <c r="D8490">
        <v>9829</v>
      </c>
      <c r="E8490" t="s">
        <v>8112</v>
      </c>
      <c r="F8490" t="str">
        <f>IF(HymnIN[[#This Row],[Verse]]&lt;&gt;0,"",_xlfn.XLOOKUP(HymnIN[[#This Row],[Hymn]],HymnEN[[#All],[hymn_no]],HymnEN[[#All],[author_id]],"0",0,1))</f>
        <v/>
      </c>
      <c r="G84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'2', '2', 'D\'ignominia Ti colmò,');</v>
      </c>
      <c r="H8490" t="str" cm="1">
        <f t="array" ref="H8490">IF(HymnIN[[#This Row],[Verse]]=0,_xlfn.XLOOKUP(HymnIN[[#This Row],[Text]],Table17[[#All],[Meter]],Table17[[#All],[ID]],"**",0,1),"")</f>
        <v/>
      </c>
      <c r="I8490" t="str" cm="1">
        <f t="array" ref="I8490">IF(HymnIN[[#This Row],[Verse]]=0,_xlfn.XLOOKUP(HymnIN[[#This Row],[Text]],Table17[[#All],[Meter]],Table17[[#All],[Correct Full Meter]],"**",0,1),"")</f>
        <v/>
      </c>
    </row>
    <row r="8491" spans="1:9" x14ac:dyDescent="0.3">
      <c r="A8491">
        <v>426</v>
      </c>
      <c r="B8491">
        <v>2</v>
      </c>
      <c r="C8491">
        <v>3</v>
      </c>
      <c r="D8491">
        <v>9830</v>
      </c>
      <c r="E8491" t="s">
        <v>8113</v>
      </c>
      <c r="F8491" t="str">
        <f>IF(HymnIN[[#This Row],[Verse]]&lt;&gt;0,"",_xlfn.XLOOKUP(HymnIN[[#This Row],[Hymn]],HymnEN[[#All],[hymn_no]],HymnEN[[#All],[author_id]],"0",0,1))</f>
        <v/>
      </c>
      <c r="G84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'2', '3', 'Ma il Tuo sangue ci acquistò-');</v>
      </c>
      <c r="H8491" t="str" cm="1">
        <f t="array" ref="H8491">IF(HymnIN[[#This Row],[Verse]]=0,_xlfn.XLOOKUP(HymnIN[[#This Row],[Text]],Table17[[#All],[Meter]],Table17[[#All],[ID]],"**",0,1),"")</f>
        <v/>
      </c>
      <c r="I8491" t="str" cm="1">
        <f t="array" ref="I8491">IF(HymnIN[[#This Row],[Verse]]=0,_xlfn.XLOOKUP(HymnIN[[#This Row],[Text]],Table17[[#All],[Meter]],Table17[[#All],[Correct Full Meter]],"**",0,1),"")</f>
        <v/>
      </c>
    </row>
    <row r="8492" spans="1:9" x14ac:dyDescent="0.3">
      <c r="A8492">
        <v>426</v>
      </c>
      <c r="B8492">
        <v>2</v>
      </c>
      <c r="C8492">
        <v>4</v>
      </c>
      <c r="D8492">
        <v>9831</v>
      </c>
      <c r="E8492" t="s">
        <v>8110</v>
      </c>
      <c r="F8492" t="str">
        <f>IF(HymnIN[[#This Row],[Verse]]&lt;&gt;0,"",_xlfn.XLOOKUP(HymnIN[[#This Row],[Hymn]],HymnEN[[#All],[hymn_no]],HymnEN[[#All],[author_id]],"0",0,1))</f>
        <v/>
      </c>
      <c r="G84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'2', '4', 'Ti lodiamo, Salvatore!');</v>
      </c>
      <c r="H8492" t="str" cm="1">
        <f t="array" ref="H8492">IF(HymnIN[[#This Row],[Verse]]=0,_xlfn.XLOOKUP(HymnIN[[#This Row],[Text]],Table17[[#All],[Meter]],Table17[[#All],[ID]],"**",0,1),"")</f>
        <v/>
      </c>
      <c r="I8492" t="str" cm="1">
        <f t="array" ref="I8492">IF(HymnIN[[#This Row],[Verse]]=0,_xlfn.XLOOKUP(HymnIN[[#This Row],[Text]],Table17[[#All],[Meter]],Table17[[#All],[Correct Full Meter]],"**",0,1),"")</f>
        <v/>
      </c>
    </row>
    <row r="8493" spans="1:9" x14ac:dyDescent="0.3">
      <c r="A8493">
        <v>426</v>
      </c>
      <c r="B8493">
        <v>3</v>
      </c>
      <c r="C8493">
        <v>1</v>
      </c>
      <c r="D8493">
        <v>9832</v>
      </c>
      <c r="E8493" t="s">
        <v>8114</v>
      </c>
      <c r="F8493" t="str">
        <f>IF(HymnIN[[#This Row],[Verse]]&lt;&gt;0,"",_xlfn.XLOOKUP(HymnIN[[#This Row],[Hymn]],HymnEN[[#All],[hymn_no]],HymnEN[[#All],[author_id]],"0",0,1))</f>
        <v/>
      </c>
      <c r="G84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'3', '1', 'Santo Agnel di Dio sei Tu,');</v>
      </c>
      <c r="H8493" t="str" cm="1">
        <f t="array" ref="H8493">IF(HymnIN[[#This Row],[Verse]]=0,_xlfn.XLOOKUP(HymnIN[[#This Row],[Text]],Table17[[#All],[Meter]],Table17[[#All],[ID]],"**",0,1),"")</f>
        <v/>
      </c>
      <c r="I8493" t="str" cm="1">
        <f t="array" ref="I8493">IF(HymnIN[[#This Row],[Verse]]=0,_xlfn.XLOOKUP(HymnIN[[#This Row],[Text]],Table17[[#All],[Meter]],Table17[[#All],[Correct Full Meter]],"**",0,1),"")</f>
        <v/>
      </c>
    </row>
    <row r="8494" spans="1:9" x14ac:dyDescent="0.3">
      <c r="A8494">
        <v>426</v>
      </c>
      <c r="B8494">
        <v>3</v>
      </c>
      <c r="C8494">
        <v>2</v>
      </c>
      <c r="D8494">
        <v>9833</v>
      </c>
      <c r="E8494" t="s">
        <v>8115</v>
      </c>
      <c r="F8494" t="str">
        <f>IF(HymnIN[[#This Row],[Verse]]&lt;&gt;0,"",_xlfn.XLOOKUP(HymnIN[[#This Row],[Hymn]],HymnEN[[#All],[hymn_no]],HymnEN[[#All],[author_id]],"0",0,1))</f>
        <v/>
      </c>
      <c r="G84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'3', '2', 'Senza speme noi quaggiù,');</v>
      </c>
      <c r="H8494" t="str" cm="1">
        <f t="array" ref="H8494">IF(HymnIN[[#This Row],[Verse]]=0,_xlfn.XLOOKUP(HymnIN[[#This Row],[Text]],Table17[[#All],[Meter]],Table17[[#All],[ID]],"**",0,1),"")</f>
        <v/>
      </c>
      <c r="I8494" t="str" cm="1">
        <f t="array" ref="I8494">IF(HymnIN[[#This Row],[Verse]]=0,_xlfn.XLOOKUP(HymnIN[[#This Row],[Text]],Table17[[#All],[Meter]],Table17[[#All],[Correct Full Meter]],"**",0,1),"")</f>
        <v/>
      </c>
    </row>
    <row r="8495" spans="1:9" x14ac:dyDescent="0.3">
      <c r="A8495">
        <v>426</v>
      </c>
      <c r="B8495">
        <v>3</v>
      </c>
      <c r="C8495">
        <v>3</v>
      </c>
      <c r="D8495">
        <v>9834</v>
      </c>
      <c r="E8495" t="s">
        <v>8116</v>
      </c>
      <c r="F8495" t="str">
        <f>IF(HymnIN[[#This Row],[Verse]]&lt;&gt;0,"",_xlfn.XLOOKUP(HymnIN[[#This Row],[Hymn]],HymnEN[[#All],[hymn_no]],HymnEN[[#All],[author_id]],"0",0,1))</f>
        <v/>
      </c>
      <c r="G84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'3', '3', 'Ma redenti ci hai, Gesù-');</v>
      </c>
      <c r="H8495" t="str" cm="1">
        <f t="array" ref="H8495">IF(HymnIN[[#This Row],[Verse]]=0,_xlfn.XLOOKUP(HymnIN[[#This Row],[Text]],Table17[[#All],[Meter]],Table17[[#All],[ID]],"**",0,1),"")</f>
        <v/>
      </c>
      <c r="I8495" t="str" cm="1">
        <f t="array" ref="I8495">IF(HymnIN[[#This Row],[Verse]]=0,_xlfn.XLOOKUP(HymnIN[[#This Row],[Text]],Table17[[#All],[Meter]],Table17[[#All],[Correct Full Meter]],"**",0,1),"")</f>
        <v/>
      </c>
    </row>
    <row r="8496" spans="1:9" x14ac:dyDescent="0.3">
      <c r="A8496">
        <v>426</v>
      </c>
      <c r="B8496">
        <v>3</v>
      </c>
      <c r="C8496">
        <v>4</v>
      </c>
      <c r="D8496">
        <v>9835</v>
      </c>
      <c r="E8496" t="s">
        <v>8110</v>
      </c>
      <c r="F8496" t="str">
        <f>IF(HymnIN[[#This Row],[Verse]]&lt;&gt;0,"",_xlfn.XLOOKUP(HymnIN[[#This Row],[Hymn]],HymnEN[[#All],[hymn_no]],HymnEN[[#All],[author_id]],"0",0,1))</f>
        <v/>
      </c>
      <c r="G84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'3', '4', 'Ti lodiamo, Salvatore!');</v>
      </c>
      <c r="H8496" t="str" cm="1">
        <f t="array" ref="H8496">IF(HymnIN[[#This Row],[Verse]]=0,_xlfn.XLOOKUP(HymnIN[[#This Row],[Text]],Table17[[#All],[Meter]],Table17[[#All],[ID]],"**",0,1),"")</f>
        <v/>
      </c>
      <c r="I8496" t="str" cm="1">
        <f t="array" ref="I8496">IF(HymnIN[[#This Row],[Verse]]=0,_xlfn.XLOOKUP(HymnIN[[#This Row],[Text]],Table17[[#All],[Meter]],Table17[[#All],[Correct Full Meter]],"**",0,1),"")</f>
        <v/>
      </c>
    </row>
    <row r="8497" spans="1:9" x14ac:dyDescent="0.3">
      <c r="A8497">
        <v>426</v>
      </c>
      <c r="B8497">
        <v>4</v>
      </c>
      <c r="C8497">
        <v>1</v>
      </c>
      <c r="D8497">
        <v>9836</v>
      </c>
      <c r="E8497" t="s">
        <v>8117</v>
      </c>
      <c r="F8497" t="str">
        <f>IF(HymnIN[[#This Row],[Verse]]&lt;&gt;0,"",_xlfn.XLOOKUP(HymnIN[[#This Row],[Hymn]],HymnEN[[#All],[hymn_no]],HymnEN[[#All],[author_id]],"0",0,1))</f>
        <v/>
      </c>
      <c r="G84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'4', '1', '"E\' compiuto!" il grido fu');</v>
      </c>
      <c r="H8497" t="str" cm="1">
        <f t="array" ref="H8497">IF(HymnIN[[#This Row],[Verse]]=0,_xlfn.XLOOKUP(HymnIN[[#This Row],[Text]],Table17[[#All],[Meter]],Table17[[#All],[ID]],"**",0,1),"")</f>
        <v/>
      </c>
      <c r="I8497" t="str" cm="1">
        <f t="array" ref="I8497">IF(HymnIN[[#This Row],[Verse]]=0,_xlfn.XLOOKUP(HymnIN[[#This Row],[Text]],Table17[[#All],[Meter]],Table17[[#All],[Correct Full Meter]],"**",0,1),"")</f>
        <v/>
      </c>
    </row>
    <row r="8498" spans="1:9" x14ac:dyDescent="0.3">
      <c r="A8498">
        <v>426</v>
      </c>
      <c r="B8498">
        <v>4</v>
      </c>
      <c r="C8498">
        <v>2</v>
      </c>
      <c r="D8498">
        <v>9837</v>
      </c>
      <c r="E8498" t="s">
        <v>8118</v>
      </c>
      <c r="F8498" t="str">
        <f>IF(HymnIN[[#This Row],[Verse]]&lt;&gt;0,"",_xlfn.XLOOKUP(HymnIN[[#This Row],[Hymn]],HymnEN[[#All],[hymn_no]],HymnEN[[#All],[author_id]],"0",0,1))</f>
        <v/>
      </c>
      <c r="G84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'4', '2', 'Allorché moristi Tu:');</v>
      </c>
      <c r="H8498" t="str" cm="1">
        <f t="array" ref="H8498">IF(HymnIN[[#This Row],[Verse]]=0,_xlfn.XLOOKUP(HymnIN[[#This Row],[Text]],Table17[[#All],[Meter]],Table17[[#All],[ID]],"**",0,1),"")</f>
        <v/>
      </c>
      <c r="I8498" t="str" cm="1">
        <f t="array" ref="I8498">IF(HymnIN[[#This Row],[Verse]]=0,_xlfn.XLOOKUP(HymnIN[[#This Row],[Text]],Table17[[#All],[Meter]],Table17[[#All],[Correct Full Meter]],"**",0,1),"")</f>
        <v/>
      </c>
    </row>
    <row r="8499" spans="1:9" x14ac:dyDescent="0.3">
      <c r="A8499">
        <v>426</v>
      </c>
      <c r="B8499">
        <v>4</v>
      </c>
      <c r="C8499">
        <v>3</v>
      </c>
      <c r="D8499">
        <v>9838</v>
      </c>
      <c r="E8499" t="s">
        <v>8119</v>
      </c>
      <c r="F8499" t="str">
        <f>IF(HymnIN[[#This Row],[Verse]]&lt;&gt;0,"",_xlfn.XLOOKUP(HymnIN[[#This Row],[Hymn]],HymnEN[[#All],[hymn_no]],HymnEN[[#All],[author_id]],"0",0,1))</f>
        <v/>
      </c>
      <c r="G84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'4', '3', 'Esaltato or sei lassù-');</v>
      </c>
      <c r="H8499" t="str" cm="1">
        <f t="array" ref="H8499">IF(HymnIN[[#This Row],[Verse]]=0,_xlfn.XLOOKUP(HymnIN[[#This Row],[Text]],Table17[[#All],[Meter]],Table17[[#All],[ID]],"**",0,1),"")</f>
        <v/>
      </c>
      <c r="I8499" t="str" cm="1">
        <f t="array" ref="I8499">IF(HymnIN[[#This Row],[Verse]]=0,_xlfn.XLOOKUP(HymnIN[[#This Row],[Text]],Table17[[#All],[Meter]],Table17[[#All],[Correct Full Meter]],"**",0,1),"")</f>
        <v/>
      </c>
    </row>
    <row r="8500" spans="1:9" x14ac:dyDescent="0.3">
      <c r="A8500">
        <v>426</v>
      </c>
      <c r="B8500">
        <v>4</v>
      </c>
      <c r="C8500">
        <v>4</v>
      </c>
      <c r="D8500">
        <v>9839</v>
      </c>
      <c r="E8500" t="s">
        <v>8110</v>
      </c>
      <c r="F8500" t="str">
        <f>IF(HymnIN[[#This Row],[Verse]]&lt;&gt;0,"",_xlfn.XLOOKUP(HymnIN[[#This Row],[Hymn]],HymnEN[[#All],[hymn_no]],HymnEN[[#All],[author_id]],"0",0,1))</f>
        <v/>
      </c>
      <c r="G85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'4', '4', 'Ti lodiamo, Salvatore!');</v>
      </c>
      <c r="H8500" t="str" cm="1">
        <f t="array" ref="H8500">IF(HymnIN[[#This Row],[Verse]]=0,_xlfn.XLOOKUP(HymnIN[[#This Row],[Text]],Table17[[#All],[Meter]],Table17[[#All],[ID]],"**",0,1),"")</f>
        <v/>
      </c>
      <c r="I8500" t="str" cm="1">
        <f t="array" ref="I8500">IF(HymnIN[[#This Row],[Verse]]=0,_xlfn.XLOOKUP(HymnIN[[#This Row],[Text]],Table17[[#All],[Meter]],Table17[[#All],[Correct Full Meter]],"**",0,1),"")</f>
        <v/>
      </c>
    </row>
    <row r="8501" spans="1:9" x14ac:dyDescent="0.3">
      <c r="A8501">
        <v>426</v>
      </c>
      <c r="B8501">
        <v>5</v>
      </c>
      <c r="C8501">
        <v>1</v>
      </c>
      <c r="D8501">
        <v>9840</v>
      </c>
      <c r="E8501" t="s">
        <v>8120</v>
      </c>
      <c r="F8501" t="str">
        <f>IF(HymnIN[[#This Row],[Verse]]&lt;&gt;0,"",_xlfn.XLOOKUP(HymnIN[[#This Row],[Hymn]],HymnEN[[#All],[hymn_no]],HymnEN[[#All],[author_id]],"0",0,1))</f>
        <v/>
      </c>
      <c r="G85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'5', '1', 'Te Signor riconosciam');</v>
      </c>
      <c r="H8501" t="str" cm="1">
        <f t="array" ref="H8501">IF(HymnIN[[#This Row],[Verse]]=0,_xlfn.XLOOKUP(HymnIN[[#This Row],[Text]],Table17[[#All],[Meter]],Table17[[#All],[ID]],"**",0,1),"")</f>
        <v/>
      </c>
      <c r="I8501" t="str" cm="1">
        <f t="array" ref="I8501">IF(HymnIN[[#This Row],[Verse]]=0,_xlfn.XLOOKUP(HymnIN[[#This Row],[Text]],Table17[[#All],[Meter]],Table17[[#All],[Correct Full Meter]],"**",0,1),"")</f>
        <v/>
      </c>
    </row>
    <row r="8502" spans="1:9" x14ac:dyDescent="0.3">
      <c r="A8502">
        <v>426</v>
      </c>
      <c r="B8502">
        <v>5</v>
      </c>
      <c r="C8502">
        <v>2</v>
      </c>
      <c r="D8502">
        <v>9841</v>
      </c>
      <c r="E8502" t="s">
        <v>8121</v>
      </c>
      <c r="F8502" t="str">
        <f>IF(HymnIN[[#This Row],[Verse]]&lt;&gt;0,"",_xlfn.XLOOKUP(HymnIN[[#This Row],[Hymn]],HymnEN[[#All],[hymn_no]],HymnEN[[#All],[author_id]],"0",0,1))</f>
        <v/>
      </c>
      <c r="G85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'5', '2', 'E sul trono Ti vediam-');</v>
      </c>
      <c r="H8502" t="str" cm="1">
        <f t="array" ref="H8502">IF(HymnIN[[#This Row],[Verse]]=0,_xlfn.XLOOKUP(HymnIN[[#This Row],[Text]],Table17[[#All],[Meter]],Table17[[#All],[ID]],"**",0,1),"")</f>
        <v/>
      </c>
      <c r="I8502" t="str" cm="1">
        <f t="array" ref="I8502">IF(HymnIN[[#This Row],[Verse]]=0,_xlfn.XLOOKUP(HymnIN[[#This Row],[Text]],Table17[[#All],[Meter]],Table17[[#All],[Correct Full Meter]],"**",0,1),"")</f>
        <v/>
      </c>
    </row>
    <row r="8503" spans="1:9" x14ac:dyDescent="0.3">
      <c r="A8503">
        <v>426</v>
      </c>
      <c r="B8503">
        <v>5</v>
      </c>
      <c r="C8503">
        <v>3</v>
      </c>
      <c r="D8503">
        <v>9842</v>
      </c>
      <c r="E8503" t="s">
        <v>8122</v>
      </c>
      <c r="F8503" t="str">
        <f>IF(HymnIN[[#This Row],[Verse]]&lt;&gt;0,"",_xlfn.XLOOKUP(HymnIN[[#This Row],[Hymn]],HymnEN[[#All],[hymn_no]],HymnEN[[#All],[author_id]],"0",0,1))</f>
        <v/>
      </c>
      <c r="G85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'5', '3', 'Giubilanti a Te cantiam:');</v>
      </c>
      <c r="H8503" t="str" cm="1">
        <f t="array" ref="H8503">IF(HymnIN[[#This Row],[Verse]]=0,_xlfn.XLOOKUP(HymnIN[[#This Row],[Text]],Table17[[#All],[Meter]],Table17[[#All],[ID]],"**",0,1),"")</f>
        <v/>
      </c>
      <c r="I8503" t="str" cm="1">
        <f t="array" ref="I8503">IF(HymnIN[[#This Row],[Verse]]=0,_xlfn.XLOOKUP(HymnIN[[#This Row],[Text]],Table17[[#All],[Meter]],Table17[[#All],[Correct Full Meter]],"**",0,1),"")</f>
        <v/>
      </c>
    </row>
    <row r="8504" spans="1:9" x14ac:dyDescent="0.3">
      <c r="A8504">
        <v>426</v>
      </c>
      <c r="B8504">
        <v>5</v>
      </c>
      <c r="C8504">
        <v>4</v>
      </c>
      <c r="D8504">
        <v>9843</v>
      </c>
      <c r="E8504" t="s">
        <v>8110</v>
      </c>
      <c r="F8504" t="str">
        <f>IF(HymnIN[[#This Row],[Verse]]&lt;&gt;0,"",_xlfn.XLOOKUP(HymnIN[[#This Row],[Hymn]],HymnEN[[#All],[hymn_no]],HymnEN[[#All],[author_id]],"0",0,1))</f>
        <v/>
      </c>
      <c r="G85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('426', '5', '4', 'Ti lodiamo, Salvatore!');</v>
      </c>
      <c r="H8504" t="str" cm="1">
        <f t="array" ref="H8504">IF(HymnIN[[#This Row],[Verse]]=0,_xlfn.XLOOKUP(HymnIN[[#This Row],[Text]],Table17[[#All],[Meter]],Table17[[#All],[ID]],"**",0,1),"")</f>
        <v/>
      </c>
      <c r="I8504" t="str" cm="1">
        <f t="array" ref="I8504">IF(HymnIN[[#This Row],[Verse]]=0,_xlfn.XLOOKUP(HymnIN[[#This Row],[Text]],Table17[[#All],[Meter]],Table17[[#All],[Correct Full Meter]],"**",0,1),"")</f>
        <v/>
      </c>
    </row>
    <row r="8505" spans="1:9" x14ac:dyDescent="0.3">
      <c r="A8505">
        <v>427</v>
      </c>
      <c r="B8505">
        <v>0</v>
      </c>
      <c r="C8505">
        <v>0</v>
      </c>
      <c r="D8505">
        <v>9847</v>
      </c>
      <c r="E8505" t="s">
        <v>411</v>
      </c>
      <c r="F8505">
        <f>IF(HymnIN[[#This Row],[Verse]]&lt;&gt;0,"",_xlfn.XLOOKUP(HymnIN[[#This Row],[Hymn]],HymnEN[[#All],[hymn_no]],HymnEN[[#All],[author_id]],"0",0,1))</f>
        <v>146</v>
      </c>
      <c r="G85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('427', '8.8.8.8.', '30', '146');</v>
      </c>
      <c r="H8505" cm="1">
        <f t="array" ref="H8505">IF(HymnIN[[#This Row],[Verse]]=0,_xlfn.XLOOKUP(HymnIN[[#This Row],[Text]],Table17[[#All],[Meter]],Table17[[#All],[ID]],"**",0,1),"")</f>
        <v>30</v>
      </c>
      <c r="I8505" t="str" cm="1">
        <f t="array" ref="I8505">IF(HymnIN[[#This Row],[Verse]]=0,_xlfn.XLOOKUP(HymnIN[[#This Row],[Text]],Table17[[#All],[Meter]],Table17[[#All],[Correct Full Meter]],"**",0,1),"")</f>
        <v>8.8.8.8.</v>
      </c>
    </row>
    <row r="8506" spans="1:9" x14ac:dyDescent="0.3">
      <c r="A8506">
        <v>427</v>
      </c>
      <c r="B8506">
        <v>1</v>
      </c>
      <c r="C8506">
        <v>1</v>
      </c>
      <c r="D8506">
        <v>9848</v>
      </c>
      <c r="E8506" t="s">
        <v>8123</v>
      </c>
      <c r="F8506" t="str">
        <f>IF(HymnIN[[#This Row],[Verse]]&lt;&gt;0,"",_xlfn.XLOOKUP(HymnIN[[#This Row],[Hymn]],HymnEN[[#All],[hymn_no]],HymnEN[[#All],[author_id]],"0",0,1))</f>
        <v/>
      </c>
      <c r="G85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'1', '1', 'CHI se non Te, Signore, può');</v>
      </c>
      <c r="H8506" t="str" cm="1">
        <f t="array" ref="H8506">IF(HymnIN[[#This Row],[Verse]]=0,_xlfn.XLOOKUP(HymnIN[[#This Row],[Text]],Table17[[#All],[Meter]],Table17[[#All],[ID]],"**",0,1),"")</f>
        <v/>
      </c>
      <c r="I8506" t="str" cm="1">
        <f t="array" ref="I8506">IF(HymnIN[[#This Row],[Verse]]=0,_xlfn.XLOOKUP(HymnIN[[#This Row],[Text]],Table17[[#All],[Meter]],Table17[[#All],[Correct Full Meter]],"**",0,1),"")</f>
        <v/>
      </c>
    </row>
    <row r="8507" spans="1:9" x14ac:dyDescent="0.3">
      <c r="A8507">
        <v>427</v>
      </c>
      <c r="B8507">
        <v>1</v>
      </c>
      <c r="C8507">
        <v>2</v>
      </c>
      <c r="D8507">
        <v>9849</v>
      </c>
      <c r="E8507" t="s">
        <v>8124</v>
      </c>
      <c r="F8507" t="str">
        <f>IF(HymnIN[[#This Row],[Verse]]&lt;&gt;0,"",_xlfn.XLOOKUP(HymnIN[[#This Row],[Hymn]],HymnEN[[#All],[hymn_no]],HymnEN[[#All],[author_id]],"0",0,1))</f>
        <v/>
      </c>
      <c r="G85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'1', '2', 'L\'alma assetata sodisfar?');</v>
      </c>
      <c r="H8507" t="str" cm="1">
        <f t="array" ref="H8507">IF(HymnIN[[#This Row],[Verse]]=0,_xlfn.XLOOKUP(HymnIN[[#This Row],[Text]],Table17[[#All],[Meter]],Table17[[#All],[ID]],"**",0,1),"")</f>
        <v/>
      </c>
      <c r="I8507" t="str" cm="1">
        <f t="array" ref="I8507">IF(HymnIN[[#This Row],[Verse]]=0,_xlfn.XLOOKUP(HymnIN[[#This Row],[Text]],Table17[[#All],[Meter]],Table17[[#All],[Correct Full Meter]],"**",0,1),"")</f>
        <v/>
      </c>
    </row>
    <row r="8508" spans="1:9" x14ac:dyDescent="0.3">
      <c r="A8508">
        <v>427</v>
      </c>
      <c r="B8508">
        <v>1</v>
      </c>
      <c r="C8508">
        <v>3</v>
      </c>
      <c r="D8508">
        <v>9850</v>
      </c>
      <c r="E8508" t="s">
        <v>8125</v>
      </c>
      <c r="F8508" t="str">
        <f>IF(HymnIN[[#This Row],[Verse]]&lt;&gt;0,"",_xlfn.XLOOKUP(HymnIN[[#This Row],[Hymn]],HymnEN[[#All],[hymn_no]],HymnEN[[#All],[author_id]],"0",0,1))</f>
        <v/>
      </c>
      <c r="G85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'1', '3', 'Sorgente inesauribil Tu!');</v>
      </c>
      <c r="H8508" t="str" cm="1">
        <f t="array" ref="H8508">IF(HymnIN[[#This Row],[Verse]]=0,_xlfn.XLOOKUP(HymnIN[[#This Row],[Text]],Table17[[#All],[Meter]],Table17[[#All],[ID]],"**",0,1),"")</f>
        <v/>
      </c>
      <c r="I8508" t="str" cm="1">
        <f t="array" ref="I8508">IF(HymnIN[[#This Row],[Verse]]=0,_xlfn.XLOOKUP(HymnIN[[#This Row],[Text]],Table17[[#All],[Meter]],Table17[[#All],[Correct Full Meter]],"**",0,1),"")</f>
        <v/>
      </c>
    </row>
    <row r="8509" spans="1:9" x14ac:dyDescent="0.3">
      <c r="A8509">
        <v>427</v>
      </c>
      <c r="B8509">
        <v>1</v>
      </c>
      <c r="C8509">
        <v>4</v>
      </c>
      <c r="D8509">
        <v>9851</v>
      </c>
      <c r="E8509" t="s">
        <v>8126</v>
      </c>
      <c r="F8509" t="str">
        <f>IF(HymnIN[[#This Row],[Verse]]&lt;&gt;0,"",_xlfn.XLOOKUP(HymnIN[[#This Row],[Hymn]],HymnEN[[#All],[hymn_no]],HymnEN[[#All],[author_id]],"0",0,1))</f>
        <v/>
      </c>
      <c r="G85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'1', '4', 'Niun\'altra ne possiam trovar.');</v>
      </c>
      <c r="H8509" t="str" cm="1">
        <f t="array" ref="H8509">IF(HymnIN[[#This Row],[Verse]]=0,_xlfn.XLOOKUP(HymnIN[[#This Row],[Text]],Table17[[#All],[Meter]],Table17[[#All],[ID]],"**",0,1),"")</f>
        <v/>
      </c>
      <c r="I8509" t="str" cm="1">
        <f t="array" ref="I8509">IF(HymnIN[[#This Row],[Verse]]=0,_xlfn.XLOOKUP(HymnIN[[#This Row],[Text]],Table17[[#All],[Meter]],Table17[[#All],[Correct Full Meter]],"**",0,1),"")</f>
        <v/>
      </c>
    </row>
    <row r="8510" spans="1:9" x14ac:dyDescent="0.3">
      <c r="A8510">
        <v>427</v>
      </c>
      <c r="B8510">
        <v>2</v>
      </c>
      <c r="C8510">
        <v>1</v>
      </c>
      <c r="D8510">
        <v>9852</v>
      </c>
      <c r="E8510" t="s">
        <v>8127</v>
      </c>
      <c r="F8510" t="str">
        <f>IF(HymnIN[[#This Row],[Verse]]&lt;&gt;0,"",_xlfn.XLOOKUP(HymnIN[[#This Row],[Hymn]],HymnEN[[#All],[hymn_no]],HymnEN[[#All],[author_id]],"0",0,1))</f>
        <v/>
      </c>
      <c r="G85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'2', '1', 'Già ver\' le cose di lassù');</v>
      </c>
      <c r="H8510" t="str" cm="1">
        <f t="array" ref="H8510">IF(HymnIN[[#This Row],[Verse]]=0,_xlfn.XLOOKUP(HymnIN[[#This Row],[Text]],Table17[[#All],[Meter]],Table17[[#All],[ID]],"**",0,1),"")</f>
        <v/>
      </c>
      <c r="I8510" t="str" cm="1">
        <f t="array" ref="I8510">IF(HymnIN[[#This Row],[Verse]]=0,_xlfn.XLOOKUP(HymnIN[[#This Row],[Text]],Table17[[#All],[Meter]],Table17[[#All],[Correct Full Meter]],"**",0,1),"")</f>
        <v/>
      </c>
    </row>
    <row r="8511" spans="1:9" x14ac:dyDescent="0.3">
      <c r="A8511">
        <v>427</v>
      </c>
      <c r="B8511">
        <v>2</v>
      </c>
      <c r="C8511">
        <v>2</v>
      </c>
      <c r="D8511">
        <v>9853</v>
      </c>
      <c r="E8511" t="s">
        <v>8128</v>
      </c>
      <c r="F8511" t="str">
        <f>IF(HymnIN[[#This Row],[Verse]]&lt;&gt;0,"",_xlfn.XLOOKUP(HymnIN[[#This Row],[Hymn]],HymnEN[[#All],[hymn_no]],HymnEN[[#All],[author_id]],"0",0,1))</f>
        <v/>
      </c>
      <c r="G85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'2', '2', 'Da Te è portato il nostro cuor;');</v>
      </c>
      <c r="H8511" t="str" cm="1">
        <f t="array" ref="H8511">IF(HymnIN[[#This Row],[Verse]]=0,_xlfn.XLOOKUP(HymnIN[[#This Row],[Text]],Table17[[#All],[Meter]],Table17[[#All],[ID]],"**",0,1),"")</f>
        <v/>
      </c>
      <c r="I8511" t="str" cm="1">
        <f t="array" ref="I8511">IF(HymnIN[[#This Row],[Verse]]=0,_xlfn.XLOOKUP(HymnIN[[#This Row],[Text]],Table17[[#All],[Meter]],Table17[[#All],[Correct Full Meter]],"**",0,1),"")</f>
        <v/>
      </c>
    </row>
    <row r="8512" spans="1:9" x14ac:dyDescent="0.3">
      <c r="A8512">
        <v>427</v>
      </c>
      <c r="B8512">
        <v>2</v>
      </c>
      <c r="C8512">
        <v>3</v>
      </c>
      <c r="D8512">
        <v>9854</v>
      </c>
      <c r="E8512" t="s">
        <v>8129</v>
      </c>
      <c r="F8512" t="str">
        <f>IF(HymnIN[[#This Row],[Verse]]&lt;&gt;0,"",_xlfn.XLOOKUP(HymnIN[[#This Row],[Hymn]],HymnEN[[#All],[hymn_no]],HymnEN[[#All],[author_id]],"0",0,1))</f>
        <v/>
      </c>
      <c r="G85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'2', '3', 'Potremmo mai dimenticar');</v>
      </c>
      <c r="H8512" t="str" cm="1">
        <f t="array" ref="H8512">IF(HymnIN[[#This Row],[Verse]]=0,_xlfn.XLOOKUP(HymnIN[[#This Row],[Text]],Table17[[#All],[Meter]],Table17[[#All],[ID]],"**",0,1),"")</f>
        <v/>
      </c>
      <c r="I8512" t="str" cm="1">
        <f t="array" ref="I8512">IF(HymnIN[[#This Row],[Verse]]=0,_xlfn.XLOOKUP(HymnIN[[#This Row],[Text]],Table17[[#All],[Meter]],Table17[[#All],[Correct Full Meter]],"**",0,1),"")</f>
        <v/>
      </c>
    </row>
    <row r="8513" spans="1:9" x14ac:dyDescent="0.3">
      <c r="A8513">
        <v>427</v>
      </c>
      <c r="B8513">
        <v>2</v>
      </c>
      <c r="C8513">
        <v>4</v>
      </c>
      <c r="D8513">
        <v>9855</v>
      </c>
      <c r="E8513" t="s">
        <v>8130</v>
      </c>
      <c r="F8513" t="str">
        <f>IF(HymnIN[[#This Row],[Verse]]&lt;&gt;0,"",_xlfn.XLOOKUP(HymnIN[[#This Row],[Hymn]],HymnEN[[#All],[hymn_no]],HymnEN[[#All],[author_id]],"0",0,1))</f>
        <v/>
      </c>
      <c r="G85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'2', '4', 'Il Tuo fedel, prezioso amor?');</v>
      </c>
      <c r="H8513" t="str" cm="1">
        <f t="array" ref="H8513">IF(HymnIN[[#This Row],[Verse]]=0,_xlfn.XLOOKUP(HymnIN[[#This Row],[Text]],Table17[[#All],[Meter]],Table17[[#All],[ID]],"**",0,1),"")</f>
        <v/>
      </c>
      <c r="I8513" t="str" cm="1">
        <f t="array" ref="I8513">IF(HymnIN[[#This Row],[Verse]]=0,_xlfn.XLOOKUP(HymnIN[[#This Row],[Text]],Table17[[#All],[Meter]],Table17[[#All],[Correct Full Meter]],"**",0,1),"")</f>
        <v/>
      </c>
    </row>
    <row r="8514" spans="1:9" x14ac:dyDescent="0.3">
      <c r="A8514">
        <v>427</v>
      </c>
      <c r="B8514">
        <v>3</v>
      </c>
      <c r="C8514">
        <v>1</v>
      </c>
      <c r="D8514">
        <v>9857</v>
      </c>
      <c r="E8514" t="s">
        <v>8131</v>
      </c>
      <c r="F8514" t="str">
        <f>IF(HymnIN[[#This Row],[Verse]]&lt;&gt;0,"",_xlfn.XLOOKUP(HymnIN[[#This Row],[Hymn]],HymnEN[[#All],[hymn_no]],HymnEN[[#All],[author_id]],"0",0,1))</f>
        <v/>
      </c>
      <c r="G85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'3', '1', 'La nostra parte non vien men,');</v>
      </c>
      <c r="H8514" t="str" cm="1">
        <f t="array" ref="H8514">IF(HymnIN[[#This Row],[Verse]]=0,_xlfn.XLOOKUP(HymnIN[[#This Row],[Text]],Table17[[#All],[Meter]],Table17[[#All],[ID]],"**",0,1),"")</f>
        <v/>
      </c>
      <c r="I8514" t="str" cm="1">
        <f t="array" ref="I8514">IF(HymnIN[[#This Row],[Verse]]=0,_xlfn.XLOOKUP(HymnIN[[#This Row],[Text]],Table17[[#All],[Meter]],Table17[[#All],[Correct Full Meter]],"**",0,1),"")</f>
        <v/>
      </c>
    </row>
    <row r="8515" spans="1:9" x14ac:dyDescent="0.3">
      <c r="A8515">
        <v>427</v>
      </c>
      <c r="B8515">
        <v>3</v>
      </c>
      <c r="C8515">
        <v>2</v>
      </c>
      <c r="D8515">
        <v>9858</v>
      </c>
      <c r="E8515" t="s">
        <v>8132</v>
      </c>
      <c r="F8515" t="str">
        <f>IF(HymnIN[[#This Row],[Verse]]&lt;&gt;0,"",_xlfn.XLOOKUP(HymnIN[[#This Row],[Hymn]],HymnEN[[#All],[hymn_no]],HymnEN[[#All],[author_id]],"0",0,1))</f>
        <v/>
      </c>
      <c r="G85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'3', '2', 'Ché come Dio Tu dàì, Signor;');</v>
      </c>
      <c r="H8515" t="str" cm="1">
        <f t="array" ref="H8515">IF(HymnIN[[#This Row],[Verse]]=0,_xlfn.XLOOKUP(HymnIN[[#This Row],[Text]],Table17[[#All],[Meter]],Table17[[#All],[ID]],"**",0,1),"")</f>
        <v/>
      </c>
      <c r="I8515" t="str" cm="1">
        <f t="array" ref="I8515">IF(HymnIN[[#This Row],[Verse]]=0,_xlfn.XLOOKUP(HymnIN[[#This Row],[Text]],Table17[[#All],[Meter]],Table17[[#All],[Correct Full Meter]],"**",0,1),"")</f>
        <v/>
      </c>
    </row>
    <row r="8516" spans="1:9" x14ac:dyDescent="0.3">
      <c r="A8516">
        <v>427</v>
      </c>
      <c r="B8516">
        <v>3</v>
      </c>
      <c r="C8516">
        <v>3</v>
      </c>
      <c r="D8516">
        <v>9859</v>
      </c>
      <c r="E8516" t="s">
        <v>8133</v>
      </c>
      <c r="F8516" t="str">
        <f>IF(HymnIN[[#This Row],[Verse]]&lt;&gt;0,"",_xlfn.XLOOKUP(HymnIN[[#This Row],[Hymn]],HymnEN[[#All],[hymn_no]],HymnEN[[#All],[author_id]],"0",0,1))</f>
        <v/>
      </c>
      <c r="G85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'3', '3', 'Felice è nostra sorte in Te');</v>
      </c>
      <c r="H8516" t="str" cm="1">
        <f t="array" ref="H8516">IF(HymnIN[[#This Row],[Verse]]=0,_xlfn.XLOOKUP(HymnIN[[#This Row],[Text]],Table17[[#All],[Meter]],Table17[[#All],[ID]],"**",0,1),"")</f>
        <v/>
      </c>
      <c r="I8516" t="str" cm="1">
        <f t="array" ref="I8516">IF(HymnIN[[#This Row],[Verse]]=0,_xlfn.XLOOKUP(HymnIN[[#This Row],[Text]],Table17[[#All],[Meter]],Table17[[#All],[Correct Full Meter]],"**",0,1),"")</f>
        <v/>
      </c>
    </row>
    <row r="8517" spans="1:9" x14ac:dyDescent="0.3">
      <c r="A8517">
        <v>427</v>
      </c>
      <c r="B8517">
        <v>3</v>
      </c>
      <c r="C8517">
        <v>4</v>
      </c>
      <c r="D8517">
        <v>9860</v>
      </c>
      <c r="E8517" t="s">
        <v>8859</v>
      </c>
      <c r="F8517" t="str">
        <f>IF(HymnIN[[#This Row],[Verse]]&lt;&gt;0,"",_xlfn.XLOOKUP(HymnIN[[#This Row],[Hymn]],HymnEN[[#All],[hymn_no]],HymnEN[[#All],[author_id]],"0",0,1))</f>
        <v/>
      </c>
      <c r="G85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'3', '4', 'Del sangue Tuo nel valor.');</v>
      </c>
      <c r="H8517" t="str" cm="1">
        <f t="array" ref="H8517">IF(HymnIN[[#This Row],[Verse]]=0,_xlfn.XLOOKUP(HymnIN[[#This Row],[Text]],Table17[[#All],[Meter]],Table17[[#All],[ID]],"**",0,1),"")</f>
        <v/>
      </c>
      <c r="I8517" t="str" cm="1">
        <f t="array" ref="I8517">IF(HymnIN[[#This Row],[Verse]]=0,_xlfn.XLOOKUP(HymnIN[[#This Row],[Text]],Table17[[#All],[Meter]],Table17[[#All],[Correct Full Meter]],"**",0,1),"")</f>
        <v/>
      </c>
    </row>
    <row r="8518" spans="1:9" x14ac:dyDescent="0.3">
      <c r="A8518">
        <v>427</v>
      </c>
      <c r="B8518">
        <v>4</v>
      </c>
      <c r="C8518">
        <v>1</v>
      </c>
      <c r="D8518">
        <v>9861</v>
      </c>
      <c r="E8518" t="s">
        <v>8135</v>
      </c>
      <c r="F8518" t="str">
        <f>IF(HymnIN[[#This Row],[Verse]]&lt;&gt;0,"",_xlfn.XLOOKUP(HymnIN[[#This Row],[Hymn]],HymnEN[[#All],[hymn_no]],HymnEN[[#All],[author_id]],"0",0,1))</f>
        <v/>
      </c>
      <c r="G85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'4', '1', 'Sol dei redenti il vasto stuol');</v>
      </c>
      <c r="H8518" t="str" cm="1">
        <f t="array" ref="H8518">IF(HymnIN[[#This Row],[Verse]]=0,_xlfn.XLOOKUP(HymnIN[[#This Row],[Text]],Table17[[#All],[Meter]],Table17[[#All],[ID]],"**",0,1),"")</f>
        <v/>
      </c>
      <c r="I8518" t="str" cm="1">
        <f t="array" ref="I8518">IF(HymnIN[[#This Row],[Verse]]=0,_xlfn.XLOOKUP(HymnIN[[#This Row],[Text]],Table17[[#All],[Meter]],Table17[[#All],[Correct Full Meter]],"**",0,1),"")</f>
        <v/>
      </c>
    </row>
    <row r="8519" spans="1:9" x14ac:dyDescent="0.3">
      <c r="A8519">
        <v>427</v>
      </c>
      <c r="B8519">
        <v>4</v>
      </c>
      <c r="C8519">
        <v>2</v>
      </c>
      <c r="D8519">
        <v>9862</v>
      </c>
      <c r="E8519" t="s">
        <v>8136</v>
      </c>
      <c r="F8519" t="str">
        <f>IF(HymnIN[[#This Row],[Verse]]&lt;&gt;0,"",_xlfn.XLOOKUP(HymnIN[[#This Row],[Hymn]],HymnEN[[#All],[hymn_no]],HymnEN[[#All],[author_id]],"0",0,1))</f>
        <v/>
      </c>
      <c r="G85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'4', '2', 'Quel sangue appieno può apprezzar;');</v>
      </c>
      <c r="H8519" t="str" cm="1">
        <f t="array" ref="H8519">IF(HymnIN[[#This Row],[Verse]]=0,_xlfn.XLOOKUP(HymnIN[[#This Row],[Text]],Table17[[#All],[Meter]],Table17[[#All],[ID]],"**",0,1),"")</f>
        <v/>
      </c>
      <c r="I8519" t="str" cm="1">
        <f t="array" ref="I8519">IF(HymnIN[[#This Row],[Verse]]=0,_xlfn.XLOOKUP(HymnIN[[#This Row],[Text]],Table17[[#All],[Meter]],Table17[[#All],[Correct Full Meter]],"**",0,1),"")</f>
        <v/>
      </c>
    </row>
    <row r="8520" spans="1:9" x14ac:dyDescent="0.3">
      <c r="A8520">
        <v>427</v>
      </c>
      <c r="B8520">
        <v>4</v>
      </c>
      <c r="C8520">
        <v>3</v>
      </c>
      <c r="D8520">
        <v>9863</v>
      </c>
      <c r="E8520" t="s">
        <v>8137</v>
      </c>
      <c r="F8520" t="str">
        <f>IF(HymnIN[[#This Row],[Verse]]&lt;&gt;0,"",_xlfn.XLOOKUP(HymnIN[[#This Row],[Hymn]],HymnEN[[#All],[hymn_no]],HymnEN[[#All],[author_id]],"0",0,1))</f>
        <v/>
      </c>
      <c r="G85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'4', '3', 'Al trono, per la redenzion,');</v>
      </c>
      <c r="H8520" t="str" cm="1">
        <f t="array" ref="H8520">IF(HymnIN[[#This Row],[Verse]]=0,_xlfn.XLOOKUP(HymnIN[[#This Row],[Text]],Table17[[#All],[Meter]],Table17[[#All],[ID]],"**",0,1),"")</f>
        <v/>
      </c>
      <c r="I8520" t="str" cm="1">
        <f t="array" ref="I8520">IF(HymnIN[[#This Row],[Verse]]=0,_xlfn.XLOOKUP(HymnIN[[#This Row],[Text]],Table17[[#All],[Meter]],Table17[[#All],[Correct Full Meter]],"**",0,1),"")</f>
        <v/>
      </c>
    </row>
    <row r="8521" spans="1:9" x14ac:dyDescent="0.3">
      <c r="A8521">
        <v>427</v>
      </c>
      <c r="B8521">
        <v>4</v>
      </c>
      <c r="C8521">
        <v>4</v>
      </c>
      <c r="D8521">
        <v>9864</v>
      </c>
      <c r="E8521" t="s">
        <v>8138</v>
      </c>
      <c r="F8521" t="str">
        <f>IF(HymnIN[[#This Row],[Verse]]&lt;&gt;0,"",_xlfn.XLOOKUP(HymnIN[[#This Row],[Hymn]],HymnEN[[#All],[hymn_no]],HymnEN[[#All],[author_id]],"0",0,1))</f>
        <v/>
      </c>
      <c r="G85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'4', '4', 'Or ci possiamo avvicinar.');</v>
      </c>
      <c r="H8521" t="str" cm="1">
        <f t="array" ref="H8521">IF(HymnIN[[#This Row],[Verse]]=0,_xlfn.XLOOKUP(HymnIN[[#This Row],[Text]],Table17[[#All],[Meter]],Table17[[#All],[ID]],"**",0,1),"")</f>
        <v/>
      </c>
      <c r="I8521" t="str" cm="1">
        <f t="array" ref="I8521">IF(HymnIN[[#This Row],[Verse]]=0,_xlfn.XLOOKUP(HymnIN[[#This Row],[Text]],Table17[[#All],[Meter]],Table17[[#All],[Correct Full Meter]],"**",0,1),"")</f>
        <v/>
      </c>
    </row>
    <row r="8522" spans="1:9" x14ac:dyDescent="0.3">
      <c r="A8522">
        <v>427</v>
      </c>
      <c r="B8522">
        <v>5</v>
      </c>
      <c r="C8522">
        <v>1</v>
      </c>
      <c r="D8522">
        <v>9865</v>
      </c>
      <c r="E8522" t="s">
        <v>8139</v>
      </c>
      <c r="F8522" t="str">
        <f>IF(HymnIN[[#This Row],[Verse]]&lt;&gt;0,"",_xlfn.XLOOKUP(HymnIN[[#This Row],[Hymn]],HymnEN[[#All],[hymn_no]],HymnEN[[#All],[author_id]],"0",0,1))</f>
        <v/>
      </c>
      <c r="G85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'5', '1', 'Più in alto e più vicini ognor');</v>
      </c>
      <c r="H8522" t="str" cm="1">
        <f t="array" ref="H8522">IF(HymnIN[[#This Row],[Verse]]=0,_xlfn.XLOOKUP(HymnIN[[#This Row],[Text]],Table17[[#All],[Meter]],Table17[[#All],[ID]],"**",0,1),"")</f>
        <v/>
      </c>
      <c r="I8522" t="str" cm="1">
        <f t="array" ref="I8522">IF(HymnIN[[#This Row],[Verse]]=0,_xlfn.XLOOKUP(HymnIN[[#This Row],[Text]],Table17[[#All],[Meter]],Table17[[#All],[Correct Full Meter]],"**",0,1),"")</f>
        <v/>
      </c>
    </row>
    <row r="8523" spans="1:9" x14ac:dyDescent="0.3">
      <c r="A8523">
        <v>427</v>
      </c>
      <c r="B8523">
        <v>5</v>
      </c>
      <c r="C8523">
        <v>2</v>
      </c>
      <c r="D8523">
        <v>9866</v>
      </c>
      <c r="E8523" t="s">
        <v>8140</v>
      </c>
      <c r="F8523" t="str">
        <f>IF(HymnIN[[#This Row],[Verse]]&lt;&gt;0,"",_xlfn.XLOOKUP(HymnIN[[#This Row],[Hymn]],HymnEN[[#All],[hymn_no]],HymnEN[[#All],[author_id]],"0",0,1))</f>
        <v/>
      </c>
      <c r="G85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'5', '2', 'Portati in Te, pel sangue, siam;');</v>
      </c>
      <c r="H8523" t="str" cm="1">
        <f t="array" ref="H8523">IF(HymnIN[[#This Row],[Verse]]=0,_xlfn.XLOOKUP(HymnIN[[#This Row],[Text]],Table17[[#All],[Meter]],Table17[[#All],[ID]],"**",0,1),"")</f>
        <v/>
      </c>
      <c r="I8523" t="str" cm="1">
        <f t="array" ref="I8523">IF(HymnIN[[#This Row],[Verse]]=0,_xlfn.XLOOKUP(HymnIN[[#This Row],[Text]],Table17[[#All],[Meter]],Table17[[#All],[Correct Full Meter]],"**",0,1),"")</f>
        <v/>
      </c>
    </row>
    <row r="8524" spans="1:9" x14ac:dyDescent="0.3">
      <c r="A8524">
        <v>427</v>
      </c>
      <c r="B8524">
        <v>5</v>
      </c>
      <c r="C8524">
        <v>3</v>
      </c>
      <c r="D8524">
        <v>9867</v>
      </c>
      <c r="E8524" t="s">
        <v>8141</v>
      </c>
      <c r="F8524" t="str">
        <f>IF(HymnIN[[#This Row],[Verse]]&lt;&gt;0,"",_xlfn.XLOOKUP(HymnIN[[#This Row],[Hymn]],HymnEN[[#All],[hymn_no]],HymnEN[[#All],[author_id]],"0",0,1))</f>
        <v/>
      </c>
      <c r="G85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'5', '3', 'Gustiam l\'amor che non ha fin');</v>
      </c>
      <c r="H8524" t="str" cm="1">
        <f t="array" ref="H8524">IF(HymnIN[[#This Row],[Verse]]=0,_xlfn.XLOOKUP(HymnIN[[#This Row],[Text]],Table17[[#All],[Meter]],Table17[[#All],[ID]],"**",0,1),"")</f>
        <v/>
      </c>
      <c r="I8524" t="str" cm="1">
        <f t="array" ref="I8524">IF(HymnIN[[#This Row],[Verse]]=0,_xlfn.XLOOKUP(HymnIN[[#This Row],[Text]],Table17[[#All],[Meter]],Table17[[#All],[Correct Full Meter]],"**",0,1),"")</f>
        <v/>
      </c>
    </row>
    <row r="8525" spans="1:9" x14ac:dyDescent="0.3">
      <c r="A8525">
        <v>427</v>
      </c>
      <c r="B8525">
        <v>5</v>
      </c>
      <c r="C8525">
        <v>4</v>
      </c>
      <c r="D8525">
        <v>9868</v>
      </c>
      <c r="E8525" t="s">
        <v>8142</v>
      </c>
      <c r="F8525" t="str">
        <f>IF(HymnIN[[#This Row],[Verse]]&lt;&gt;0,"",_xlfn.XLOOKUP(HymnIN[[#This Row],[Hymn]],HymnEN[[#All],[hymn_no]],HymnEN[[#All],[author_id]],"0",0,1))</f>
        <v/>
      </c>
      <c r="G85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('427', '5', '4', 'Ed "Abba, Padre!" noi gridiam.');</v>
      </c>
      <c r="H8525" t="str" cm="1">
        <f t="array" ref="H8525">IF(HymnIN[[#This Row],[Verse]]=0,_xlfn.XLOOKUP(HymnIN[[#This Row],[Text]],Table17[[#All],[Meter]],Table17[[#All],[ID]],"**",0,1),"")</f>
        <v/>
      </c>
      <c r="I8525" t="str" cm="1">
        <f t="array" ref="I8525">IF(HymnIN[[#This Row],[Verse]]=0,_xlfn.XLOOKUP(HymnIN[[#This Row],[Text]],Table17[[#All],[Meter]],Table17[[#All],[Correct Full Meter]],"**",0,1),"")</f>
        <v/>
      </c>
    </row>
    <row r="8526" spans="1:9" x14ac:dyDescent="0.3">
      <c r="A8526">
        <v>428</v>
      </c>
      <c r="B8526">
        <v>0</v>
      </c>
      <c r="C8526">
        <v>0</v>
      </c>
      <c r="D8526">
        <v>9872</v>
      </c>
      <c r="E8526" t="s">
        <v>4</v>
      </c>
      <c r="F8526">
        <f>IF(HymnIN[[#This Row],[Verse]]&lt;&gt;0,"",_xlfn.XLOOKUP(HymnIN[[#This Row],[Hymn]],HymnEN[[#All],[hymn_no]],HymnEN[[#All],[author_id]],"0",0,1))</f>
        <v>54</v>
      </c>
      <c r="G85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('428', '11.10.11.10.', '52', '54');</v>
      </c>
      <c r="H8526" cm="1">
        <f t="array" ref="H8526">IF(HymnIN[[#This Row],[Verse]]=0,_xlfn.XLOOKUP(HymnIN[[#This Row],[Text]],Table17[[#All],[Meter]],Table17[[#All],[ID]],"**",0,1),"")</f>
        <v>52</v>
      </c>
      <c r="I8526" t="str" cm="1">
        <f t="array" ref="I8526">IF(HymnIN[[#This Row],[Verse]]=0,_xlfn.XLOOKUP(HymnIN[[#This Row],[Text]],Table17[[#All],[Meter]],Table17[[#All],[Correct Full Meter]],"**",0,1),"")</f>
        <v>11.10.11.10.</v>
      </c>
    </row>
    <row r="8527" spans="1:9" x14ac:dyDescent="0.3">
      <c r="A8527">
        <v>428</v>
      </c>
      <c r="B8527">
        <v>1</v>
      </c>
      <c r="C8527">
        <v>1</v>
      </c>
      <c r="D8527">
        <v>9873</v>
      </c>
      <c r="E8527" t="s">
        <v>8143</v>
      </c>
      <c r="F8527" t="str">
        <f>IF(HymnIN[[#This Row],[Verse]]&lt;&gt;0,"",_xlfn.XLOOKUP(HymnIN[[#This Row],[Hymn]],HymnEN[[#All],[hymn_no]],HymnEN[[#All],[author_id]],"0",0,1))</f>
        <v/>
      </c>
      <c r="G85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'1', '1', 'ETERNO Dio, supremo ad ogni cosa,');</v>
      </c>
      <c r="H8527" t="str" cm="1">
        <f t="array" ref="H8527">IF(HymnIN[[#This Row],[Verse]]=0,_xlfn.XLOOKUP(HymnIN[[#This Row],[Text]],Table17[[#All],[Meter]],Table17[[#All],[ID]],"**",0,1),"")</f>
        <v/>
      </c>
      <c r="I8527" t="str" cm="1">
        <f t="array" ref="I8527">IF(HymnIN[[#This Row],[Verse]]=0,_xlfn.XLOOKUP(HymnIN[[#This Row],[Text]],Table17[[#All],[Meter]],Table17[[#All],[Correct Full Meter]],"**",0,1),"")</f>
        <v/>
      </c>
    </row>
    <row r="8528" spans="1:9" x14ac:dyDescent="0.3">
      <c r="A8528">
        <v>428</v>
      </c>
      <c r="B8528">
        <v>1</v>
      </c>
      <c r="C8528">
        <v>2</v>
      </c>
      <c r="D8528">
        <v>9874</v>
      </c>
      <c r="E8528" t="s">
        <v>8144</v>
      </c>
      <c r="F8528" t="str">
        <f>IF(HymnIN[[#This Row],[Verse]]&lt;&gt;0,"",_xlfn.XLOOKUP(HymnIN[[#This Row],[Hymn]],HymnEN[[#All],[hymn_no]],HymnEN[[#All],[author_id]],"0",0,1))</f>
        <v/>
      </c>
      <c r="G85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'1', '2', 'L\'amore Tuo per sempre noi lodiam,');</v>
      </c>
      <c r="H8528" t="str" cm="1">
        <f t="array" ref="H8528">IF(HymnIN[[#This Row],[Verse]]=0,_xlfn.XLOOKUP(HymnIN[[#This Row],[Text]],Table17[[#All],[Meter]],Table17[[#All],[ID]],"**",0,1),"")</f>
        <v/>
      </c>
      <c r="I8528" t="str" cm="1">
        <f t="array" ref="I8528">IF(HymnIN[[#This Row],[Verse]]=0,_xlfn.XLOOKUP(HymnIN[[#This Row],[Text]],Table17[[#All],[Meter]],Table17[[#All],[Correct Full Meter]],"**",0,1),"")</f>
        <v/>
      </c>
    </row>
    <row r="8529" spans="1:9" x14ac:dyDescent="0.3">
      <c r="A8529">
        <v>428</v>
      </c>
      <c r="B8529">
        <v>1</v>
      </c>
      <c r="C8529">
        <v>3</v>
      </c>
      <c r="D8529">
        <v>9875</v>
      </c>
      <c r="E8529" t="s">
        <v>8145</v>
      </c>
      <c r="F8529" t="str">
        <f>IF(HymnIN[[#This Row],[Verse]]&lt;&gt;0,"",_xlfn.XLOOKUP(HymnIN[[#This Row],[Hymn]],HymnEN[[#All],[hymn_no]],HymnEN[[#All],[author_id]],"0",0,1))</f>
        <v/>
      </c>
      <c r="G85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'1', '3', 'L\'amore Tuo che caccia ogni timore-');</v>
      </c>
      <c r="H8529" t="str" cm="1">
        <f t="array" ref="H8529">IF(HymnIN[[#This Row],[Verse]]=0,_xlfn.XLOOKUP(HymnIN[[#This Row],[Text]],Table17[[#All],[Meter]],Table17[[#All],[ID]],"**",0,1),"")</f>
        <v/>
      </c>
      <c r="I8529" t="str" cm="1">
        <f t="array" ref="I8529">IF(HymnIN[[#This Row],[Verse]]=0,_xlfn.XLOOKUP(HymnIN[[#This Row],[Text]],Table17[[#All],[Meter]],Table17[[#All],[Correct Full Meter]],"**",0,1),"")</f>
        <v/>
      </c>
    </row>
    <row r="8530" spans="1:9" x14ac:dyDescent="0.3">
      <c r="A8530">
        <v>428</v>
      </c>
      <c r="B8530">
        <v>1</v>
      </c>
      <c r="C8530">
        <v>4</v>
      </c>
      <c r="D8530">
        <v>9876</v>
      </c>
      <c r="E8530" t="s">
        <v>8146</v>
      </c>
      <c r="F8530" t="str">
        <f>IF(HymnIN[[#This Row],[Verse]]&lt;&gt;0,"",_xlfn.XLOOKUP(HymnIN[[#This Row],[Hymn]],HymnEN[[#All],[hymn_no]],HymnEN[[#All],[author_id]],"0",0,1))</f>
        <v/>
      </c>
      <c r="G85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'1', '4', 'Udendo la Tua voce T\'adoriam.');</v>
      </c>
      <c r="H8530" t="str" cm="1">
        <f t="array" ref="H8530">IF(HymnIN[[#This Row],[Verse]]=0,_xlfn.XLOOKUP(HymnIN[[#This Row],[Text]],Table17[[#All],[Meter]],Table17[[#All],[ID]],"**",0,1),"")</f>
        <v/>
      </c>
      <c r="I8530" t="str" cm="1">
        <f t="array" ref="I8530">IF(HymnIN[[#This Row],[Verse]]=0,_xlfn.XLOOKUP(HymnIN[[#This Row],[Text]],Table17[[#All],[Meter]],Table17[[#All],[Correct Full Meter]],"**",0,1),"")</f>
        <v/>
      </c>
    </row>
    <row r="8531" spans="1:9" x14ac:dyDescent="0.3">
      <c r="A8531">
        <v>428</v>
      </c>
      <c r="B8531">
        <v>2</v>
      </c>
      <c r="C8531">
        <v>1</v>
      </c>
      <c r="D8531">
        <v>9877</v>
      </c>
      <c r="E8531" t="s">
        <v>8147</v>
      </c>
      <c r="F8531" t="str">
        <f>IF(HymnIN[[#This Row],[Verse]]&lt;&gt;0,"",_xlfn.XLOOKUP(HymnIN[[#This Row],[Hymn]],HymnEN[[#All],[hymn_no]],HymnEN[[#All],[author_id]],"0",0,1))</f>
        <v/>
      </c>
      <c r="G85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'2', '1', 'Noi siam Tuoi figli, eternamente Tuoi,');</v>
      </c>
      <c r="H8531" t="str" cm="1">
        <f t="array" ref="H8531">IF(HymnIN[[#This Row],[Verse]]=0,_xlfn.XLOOKUP(HymnIN[[#This Row],[Text]],Table17[[#All],[Meter]],Table17[[#All],[ID]],"**",0,1),"")</f>
        <v/>
      </c>
      <c r="I8531" t="str" cm="1">
        <f t="array" ref="I8531">IF(HymnIN[[#This Row],[Verse]]=0,_xlfn.XLOOKUP(HymnIN[[#This Row],[Text]],Table17[[#All],[Meter]],Table17[[#All],[Correct Full Meter]],"**",0,1),"")</f>
        <v/>
      </c>
    </row>
    <row r="8532" spans="1:9" x14ac:dyDescent="0.3">
      <c r="A8532">
        <v>428</v>
      </c>
      <c r="B8532">
        <v>2</v>
      </c>
      <c r="C8532">
        <v>2</v>
      </c>
      <c r="D8532">
        <v>9878</v>
      </c>
      <c r="E8532" t="s">
        <v>8148</v>
      </c>
      <c r="F8532" t="str">
        <f>IF(HymnIN[[#This Row],[Verse]]&lt;&gt;0,"",_xlfn.XLOOKUP(HymnIN[[#This Row],[Hymn]],HymnEN[[#All],[hymn_no]],HymnEN[[#All],[author_id]],"0",0,1))</f>
        <v/>
      </c>
      <c r="G85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'2', '2', 'Frutto dell\'opra del Tuo sommo amor,');</v>
      </c>
      <c r="H8532" t="str" cm="1">
        <f t="array" ref="H8532">IF(HymnIN[[#This Row],[Verse]]=0,_xlfn.XLOOKUP(HymnIN[[#This Row],[Text]],Table17[[#All],[Meter]],Table17[[#All],[ID]],"**",0,1),"")</f>
        <v/>
      </c>
      <c r="I8532" t="str" cm="1">
        <f t="array" ref="I8532">IF(HymnIN[[#This Row],[Verse]]=0,_xlfn.XLOOKUP(HymnIN[[#This Row],[Text]],Table17[[#All],[Meter]],Table17[[#All],[Correct Full Meter]],"**",0,1),"")</f>
        <v/>
      </c>
    </row>
    <row r="8533" spans="1:9" x14ac:dyDescent="0.3">
      <c r="A8533">
        <v>428</v>
      </c>
      <c r="B8533">
        <v>2</v>
      </c>
      <c r="C8533">
        <v>3</v>
      </c>
      <c r="D8533">
        <v>9879</v>
      </c>
      <c r="E8533" t="s">
        <v>8149</v>
      </c>
      <c r="F8533" t="str">
        <f>IF(HymnIN[[#This Row],[Verse]]&lt;&gt;0,"",_xlfn.XLOOKUP(HymnIN[[#This Row],[Hymn]],HymnEN[[#All],[hymn_no]],HymnEN[[#All],[author_id]],"0",0,1))</f>
        <v/>
      </c>
      <c r="G85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'2', '3', 'E T\'apportiam la nostra adorazione');</v>
      </c>
      <c r="H8533" t="str" cm="1">
        <f t="array" ref="H8533">IF(HymnIN[[#This Row],[Verse]]=0,_xlfn.XLOOKUP(HymnIN[[#This Row],[Text]],Table17[[#All],[Meter]],Table17[[#All],[ID]],"**",0,1),"")</f>
        <v/>
      </c>
      <c r="I8533" t="str" cm="1">
        <f t="array" ref="I8533">IF(HymnIN[[#This Row],[Verse]]=0,_xlfn.XLOOKUP(HymnIN[[#This Row],[Text]],Table17[[#All],[Meter]],Table17[[#All],[Correct Full Meter]],"**",0,1),"")</f>
        <v/>
      </c>
    </row>
    <row r="8534" spans="1:9" x14ac:dyDescent="0.3">
      <c r="A8534">
        <v>428</v>
      </c>
      <c r="B8534">
        <v>2</v>
      </c>
      <c r="C8534">
        <v>4</v>
      </c>
      <c r="D8534">
        <v>9880</v>
      </c>
      <c r="E8534" t="s">
        <v>8150</v>
      </c>
      <c r="F8534" t="str">
        <f>IF(HymnIN[[#This Row],[Verse]]&lt;&gt;0,"",_xlfn.XLOOKUP(HymnIN[[#This Row],[Hymn]],HymnEN[[#All],[hymn_no]],HymnEN[[#All],[author_id]],"0",0,1))</f>
        <v/>
      </c>
      <c r="G85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'2', '4', 'Perché cercasti veri adorator.');</v>
      </c>
      <c r="H8534" t="str" cm="1">
        <f t="array" ref="H8534">IF(HymnIN[[#This Row],[Verse]]=0,_xlfn.XLOOKUP(HymnIN[[#This Row],[Text]],Table17[[#All],[Meter]],Table17[[#All],[ID]],"**",0,1),"")</f>
        <v/>
      </c>
      <c r="I8534" t="str" cm="1">
        <f t="array" ref="I8534">IF(HymnIN[[#This Row],[Verse]]=0,_xlfn.XLOOKUP(HymnIN[[#This Row],[Text]],Table17[[#All],[Meter]],Table17[[#All],[Correct Full Meter]],"**",0,1),"")</f>
        <v/>
      </c>
    </row>
    <row r="8535" spans="1:9" x14ac:dyDescent="0.3">
      <c r="A8535">
        <v>428</v>
      </c>
      <c r="B8535">
        <v>3</v>
      </c>
      <c r="C8535">
        <v>1</v>
      </c>
      <c r="D8535">
        <v>9881</v>
      </c>
      <c r="E8535" t="s">
        <v>8151</v>
      </c>
      <c r="F8535" t="str">
        <f>IF(HymnIN[[#This Row],[Verse]]&lt;&gt;0,"",_xlfn.XLOOKUP(HymnIN[[#This Row],[Hymn]],HymnEN[[#All],[hymn_no]],HymnEN[[#All],[author_id]],"0",0,1))</f>
        <v/>
      </c>
      <c r="G85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'3', '1', 'Piena risposta all\'amor Tuo Tu trovi');</v>
      </c>
      <c r="H8535" t="str" cm="1">
        <f t="array" ref="H8535">IF(HymnIN[[#This Row],[Verse]]=0,_xlfn.XLOOKUP(HymnIN[[#This Row],[Text]],Table17[[#All],[Meter]],Table17[[#All],[ID]],"**",0,1),"")</f>
        <v/>
      </c>
      <c r="I8535" t="str" cm="1">
        <f t="array" ref="I8535">IF(HymnIN[[#This Row],[Verse]]=0,_xlfn.XLOOKUP(HymnIN[[#This Row],[Text]],Table17[[#All],[Meter]],Table17[[#All],[Correct Full Meter]],"**",0,1),"")</f>
        <v/>
      </c>
    </row>
    <row r="8536" spans="1:9" x14ac:dyDescent="0.3">
      <c r="A8536">
        <v>428</v>
      </c>
      <c r="B8536">
        <v>3</v>
      </c>
      <c r="C8536">
        <v>2</v>
      </c>
      <c r="D8536">
        <v>9882</v>
      </c>
      <c r="E8536" t="s">
        <v>8152</v>
      </c>
      <c r="F8536" t="str">
        <f>IF(HymnIN[[#This Row],[Verse]]&lt;&gt;0,"",_xlfn.XLOOKUP(HymnIN[[#This Row],[Hymn]],HymnEN[[#All],[hymn_no]],HymnEN[[#All],[author_id]],"0",0,1))</f>
        <v/>
      </c>
      <c r="G85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'3', '2', 'In cuori che or a Te devoti son');</v>
      </c>
      <c r="H8536" t="str" cm="1">
        <f t="array" ref="H8536">IF(HymnIN[[#This Row],[Verse]]=0,_xlfn.XLOOKUP(HymnIN[[#This Row],[Text]],Table17[[#All],[Meter]],Table17[[#All],[ID]],"**",0,1),"")</f>
        <v/>
      </c>
      <c r="I8536" t="str" cm="1">
        <f t="array" ref="I8536">IF(HymnIN[[#This Row],[Verse]]=0,_xlfn.XLOOKUP(HymnIN[[#This Row],[Text]],Table17[[#All],[Meter]],Table17[[#All],[Correct Full Meter]],"**",0,1),"")</f>
        <v/>
      </c>
    </row>
    <row r="8537" spans="1:9" x14ac:dyDescent="0.3">
      <c r="A8537">
        <v>428</v>
      </c>
      <c r="B8537">
        <v>3</v>
      </c>
      <c r="C8537">
        <v>3</v>
      </c>
      <c r="D8537">
        <v>9883</v>
      </c>
      <c r="E8537" t="s">
        <v>8153</v>
      </c>
      <c r="F8537" t="str">
        <f>IF(HymnIN[[#This Row],[Verse]]&lt;&gt;0,"",_xlfn.XLOOKUP(HymnIN[[#This Row],[Hymn]],HymnEN[[#All],[hymn_no]],HymnEN[[#All],[author_id]],"0",0,1))</f>
        <v/>
      </c>
      <c r="G85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'3', '3', 'E che, gioiosi nella Tua presenza,');</v>
      </c>
      <c r="H8537" t="str" cm="1">
        <f t="array" ref="H8537">IF(HymnIN[[#This Row],[Verse]]=0,_xlfn.XLOOKUP(HymnIN[[#This Row],[Text]],Table17[[#All],[Meter]],Table17[[#All],[ID]],"**",0,1),"")</f>
        <v/>
      </c>
      <c r="I8537" t="str" cm="1">
        <f t="array" ref="I8537">IF(HymnIN[[#This Row],[Verse]]=0,_xlfn.XLOOKUP(HymnIN[[#This Row],[Text]],Table17[[#All],[Meter]],Table17[[#All],[Correct Full Meter]],"**",0,1),"")</f>
        <v/>
      </c>
    </row>
    <row r="8538" spans="1:9" x14ac:dyDescent="0.3">
      <c r="A8538">
        <v>428</v>
      </c>
      <c r="B8538">
        <v>3</v>
      </c>
      <c r="C8538">
        <v>4</v>
      </c>
      <c r="D8538">
        <v>9884</v>
      </c>
      <c r="E8538" t="s">
        <v>8154</v>
      </c>
      <c r="F8538" t="str">
        <f>IF(HymnIN[[#This Row],[Verse]]&lt;&gt;0,"",_xlfn.XLOOKUP(HymnIN[[#This Row],[Hymn]],HymnEN[[#All],[hymn_no]],HymnEN[[#All],[author_id]],"0",0,1))</f>
        <v/>
      </c>
      <c r="G85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('428', '3', '4', 'Ti danno lode e eterna adorazion.');</v>
      </c>
      <c r="H8538" t="str" cm="1">
        <f t="array" ref="H8538">IF(HymnIN[[#This Row],[Verse]]=0,_xlfn.XLOOKUP(HymnIN[[#This Row],[Text]],Table17[[#All],[Meter]],Table17[[#All],[ID]],"**",0,1),"")</f>
        <v/>
      </c>
      <c r="I8538" t="str" cm="1">
        <f t="array" ref="I8538">IF(HymnIN[[#This Row],[Verse]]=0,_xlfn.XLOOKUP(HymnIN[[#This Row],[Text]],Table17[[#All],[Meter]],Table17[[#All],[Correct Full Meter]],"**",0,1),"")</f>
        <v/>
      </c>
    </row>
    <row r="8539" spans="1:9" x14ac:dyDescent="0.3">
      <c r="A8539">
        <v>429</v>
      </c>
      <c r="B8539">
        <v>0</v>
      </c>
      <c r="C8539">
        <v>0</v>
      </c>
      <c r="D8539">
        <v>9888</v>
      </c>
      <c r="E8539" t="s">
        <v>765</v>
      </c>
      <c r="F8539">
        <f>IF(HymnIN[[#This Row],[Verse]]&lt;&gt;0,"",_xlfn.XLOOKUP(HymnIN[[#This Row],[Hymn]],HymnEN[[#All],[hymn_no]],HymnEN[[#All],[author_id]],"0",0,1))</f>
        <v>12</v>
      </c>
      <c r="G85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('429', '11.10.11.6.', '187', '12');</v>
      </c>
      <c r="H8539" cm="1">
        <f t="array" ref="H8539">IF(HymnIN[[#This Row],[Verse]]=0,_xlfn.XLOOKUP(HymnIN[[#This Row],[Text]],Table17[[#All],[Meter]],Table17[[#All],[ID]],"**",0,1),"")</f>
        <v>187</v>
      </c>
      <c r="I8539" t="str" cm="1">
        <f t="array" ref="I8539">IF(HymnIN[[#This Row],[Verse]]=0,_xlfn.XLOOKUP(HymnIN[[#This Row],[Text]],Table17[[#All],[Meter]],Table17[[#All],[Correct Full Meter]],"**",0,1),"")</f>
        <v>11.10.11.6.</v>
      </c>
    </row>
    <row r="8540" spans="1:9" x14ac:dyDescent="0.3">
      <c r="A8540">
        <v>429</v>
      </c>
      <c r="B8540">
        <v>1</v>
      </c>
      <c r="C8540">
        <v>1</v>
      </c>
      <c r="D8540">
        <v>9889</v>
      </c>
      <c r="E8540" t="s">
        <v>8155</v>
      </c>
      <c r="F8540" t="str">
        <f>IF(HymnIN[[#This Row],[Verse]]&lt;&gt;0,"",_xlfn.XLOOKUP(HymnIN[[#This Row],[Hymn]],HymnEN[[#All],[hymn_no]],HymnEN[[#All],[author_id]],"0",0,1))</f>
        <v/>
      </c>
      <c r="G85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'1', '1', 'GESU\', Signor, al posto mio Tu fosti:');</v>
      </c>
      <c r="H8540" t="str" cm="1">
        <f t="array" ref="H8540">IF(HymnIN[[#This Row],[Verse]]=0,_xlfn.XLOOKUP(HymnIN[[#This Row],[Text]],Table17[[#All],[Meter]],Table17[[#All],[ID]],"**",0,1),"")</f>
        <v/>
      </c>
      <c r="I8540" t="str" cm="1">
        <f t="array" ref="I8540">IF(HymnIN[[#This Row],[Verse]]=0,_xlfn.XLOOKUP(HymnIN[[#This Row],[Text]],Table17[[#All],[Meter]],Table17[[#All],[Correct Full Meter]],"**",0,1),"")</f>
        <v/>
      </c>
    </row>
    <row r="8541" spans="1:9" x14ac:dyDescent="0.3">
      <c r="A8541">
        <v>429</v>
      </c>
      <c r="B8541">
        <v>1</v>
      </c>
      <c r="C8541">
        <v>2</v>
      </c>
      <c r="D8541">
        <v>9890</v>
      </c>
      <c r="E8541" t="s">
        <v>8156</v>
      </c>
      <c r="F8541" t="str">
        <f>IF(HymnIN[[#This Row],[Verse]]&lt;&gt;0,"",_xlfn.XLOOKUP(HymnIN[[#This Row],[Hymn]],HymnEN[[#All],[hymn_no]],HymnEN[[#All],[author_id]],"0",0,1))</f>
        <v/>
      </c>
      <c r="G85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'1', '2', 'Di Dio il furore santo fu su Te;');</v>
      </c>
      <c r="H8541" t="str" cm="1">
        <f t="array" ref="H8541">IF(HymnIN[[#This Row],[Verse]]=0,_xlfn.XLOOKUP(HymnIN[[#This Row],[Text]],Table17[[#All],[Meter]],Table17[[#All],[ID]],"**",0,1),"")</f>
        <v/>
      </c>
      <c r="I8541" t="str" cm="1">
        <f t="array" ref="I8541">IF(HymnIN[[#This Row],[Verse]]=0,_xlfn.XLOOKUP(HymnIN[[#This Row],[Text]],Table17[[#All],[Meter]],Table17[[#All],[Correct Full Meter]],"**",0,1),"")</f>
        <v/>
      </c>
    </row>
    <row r="8542" spans="1:9" x14ac:dyDescent="0.3">
      <c r="A8542">
        <v>429</v>
      </c>
      <c r="B8542">
        <v>1</v>
      </c>
      <c r="C8542">
        <v>3</v>
      </c>
      <c r="D8542">
        <v>9891</v>
      </c>
      <c r="E8542" t="s">
        <v>8157</v>
      </c>
      <c r="F8542" t="str">
        <f>IF(HymnIN[[#This Row],[Verse]]&lt;&gt;0,"",_xlfn.XLOOKUP(HymnIN[[#This Row],[Hymn]],HymnEN[[#All],[hymn_no]],HymnEN[[#All],[author_id]],"0",0,1))</f>
        <v/>
      </c>
      <c r="G85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'1', '3', 'Annoverato Tu per me coi morti-');</v>
      </c>
      <c r="H8542" t="str" cm="1">
        <f t="array" ref="H8542">IF(HymnIN[[#This Row],[Verse]]=0,_xlfn.XLOOKUP(HymnIN[[#This Row],[Text]],Table17[[#All],[Meter]],Table17[[#All],[ID]],"**",0,1),"")</f>
        <v/>
      </c>
      <c r="I8542" t="str" cm="1">
        <f t="array" ref="I8542">IF(HymnIN[[#This Row],[Verse]]=0,_xlfn.XLOOKUP(HymnIN[[#This Row],[Text]],Table17[[#All],[Meter]],Table17[[#All],[Correct Full Meter]],"**",0,1),"")</f>
        <v/>
      </c>
    </row>
    <row r="8543" spans="1:9" x14ac:dyDescent="0.3">
      <c r="A8543">
        <v>429</v>
      </c>
      <c r="B8543">
        <v>1</v>
      </c>
      <c r="C8543">
        <v>4</v>
      </c>
      <c r="D8543">
        <v>9892</v>
      </c>
      <c r="E8543" t="s">
        <v>8158</v>
      </c>
      <c r="F8543" t="str">
        <f>IF(HymnIN[[#This Row],[Verse]]&lt;&gt;0,"",_xlfn.XLOOKUP(HymnIN[[#This Row],[Hymn]],HymnEN[[#All],[hymn_no]],HymnEN[[#All],[author_id]],"0",0,1))</f>
        <v/>
      </c>
      <c r="G85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'1', '4', 'Per me, Signor, per me.');</v>
      </c>
      <c r="H8543" t="str" cm="1">
        <f t="array" ref="H8543">IF(HymnIN[[#This Row],[Verse]]=0,_xlfn.XLOOKUP(HymnIN[[#This Row],[Text]],Table17[[#All],[Meter]],Table17[[#All],[ID]],"**",0,1),"")</f>
        <v/>
      </c>
      <c r="I8543" t="str" cm="1">
        <f t="array" ref="I8543">IF(HymnIN[[#This Row],[Verse]]=0,_xlfn.XLOOKUP(HymnIN[[#This Row],[Text]],Table17[[#All],[Meter]],Table17[[#All],[Correct Full Meter]],"**",0,1),"")</f>
        <v/>
      </c>
    </row>
    <row r="8544" spans="1:9" x14ac:dyDescent="0.3">
      <c r="A8544">
        <v>429</v>
      </c>
      <c r="B8544">
        <v>2</v>
      </c>
      <c r="C8544">
        <v>1</v>
      </c>
      <c r="D8544">
        <v>9893</v>
      </c>
      <c r="E8544" t="s">
        <v>8159</v>
      </c>
      <c r="F8544" t="str">
        <f>IF(HymnIN[[#This Row],[Verse]]&lt;&gt;0,"",_xlfn.XLOOKUP(HymnIN[[#This Row],[Hymn]],HymnEN[[#All],[hymn_no]],HymnEN[[#All],[author_id]],"0",0,1))</f>
        <v/>
      </c>
      <c r="G85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'2', '1', 'Gesù, Signor, io sono avvicinato');</v>
      </c>
      <c r="H8544" t="str" cm="1">
        <f t="array" ref="H8544">IF(HymnIN[[#This Row],[Verse]]=0,_xlfn.XLOOKUP(HymnIN[[#This Row],[Text]],Table17[[#All],[Meter]],Table17[[#All],[ID]],"**",0,1),"")</f>
        <v/>
      </c>
      <c r="I8544" t="str" cm="1">
        <f t="array" ref="I8544">IF(HymnIN[[#This Row],[Verse]]=0,_xlfn.XLOOKUP(HymnIN[[#This Row],[Text]],Table17[[#All],[Meter]],Table17[[#All],[Correct Full Meter]],"**",0,1),"")</f>
        <v/>
      </c>
    </row>
    <row r="8545" spans="1:9" x14ac:dyDescent="0.3">
      <c r="A8545">
        <v>429</v>
      </c>
      <c r="B8545">
        <v>2</v>
      </c>
      <c r="C8545">
        <v>2</v>
      </c>
      <c r="D8545">
        <v>9894</v>
      </c>
      <c r="E8545" t="s">
        <v>8160</v>
      </c>
      <c r="F8545" t="str">
        <f>IF(HymnIN[[#This Row],[Verse]]&lt;&gt;0,"",_xlfn.XLOOKUP(HymnIN[[#This Row],[Hymn]],HymnEN[[#All],[hymn_no]],HymnEN[[#All],[author_id]],"0",0,1))</f>
        <v/>
      </c>
      <c r="G85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'2', '2', 'Pel sangue Tuo, che puro a ognor mi fe\',');</v>
      </c>
      <c r="H8545" t="str" cm="1">
        <f t="array" ref="H8545">IF(HymnIN[[#This Row],[Verse]]=0,_xlfn.XLOOKUP(HymnIN[[#This Row],[Text]],Table17[[#All],[Meter]],Table17[[#All],[ID]],"**",0,1),"")</f>
        <v/>
      </c>
      <c r="I8545" t="str" cm="1">
        <f t="array" ref="I8545">IF(HymnIN[[#This Row],[Verse]]=0,_xlfn.XLOOKUP(HymnIN[[#This Row],[Text]],Table17[[#All],[Meter]],Table17[[#All],[Correct Full Meter]],"**",0,1),"")</f>
        <v/>
      </c>
    </row>
    <row r="8546" spans="1:9" x14ac:dyDescent="0.3">
      <c r="A8546">
        <v>429</v>
      </c>
      <c r="B8546">
        <v>2</v>
      </c>
      <c r="C8546">
        <v>3</v>
      </c>
      <c r="D8546">
        <v>9895</v>
      </c>
      <c r="E8546" t="s">
        <v>8161</v>
      </c>
      <c r="F8546" t="str">
        <f>IF(HymnIN[[#This Row],[Verse]]&lt;&gt;0,"",_xlfn.XLOOKUP(HymnIN[[#This Row],[Hymn]],HymnEN[[#All],[hymn_no]],HymnEN[[#All],[author_id]],"0",0,1))</f>
        <v/>
      </c>
      <c r="G85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'2', '3', 'Per me al Calvario il sangue Tuo fu sparso-');</v>
      </c>
      <c r="H8546" t="str" cm="1">
        <f t="array" ref="H8546">IF(HymnIN[[#This Row],[Verse]]=0,_xlfn.XLOOKUP(HymnIN[[#This Row],[Text]],Table17[[#All],[Meter]],Table17[[#All],[ID]],"**",0,1),"")</f>
        <v/>
      </c>
      <c r="I8546" t="str" cm="1">
        <f t="array" ref="I8546">IF(HymnIN[[#This Row],[Verse]]=0,_xlfn.XLOOKUP(HymnIN[[#This Row],[Text]],Table17[[#All],[Meter]],Table17[[#All],[Correct Full Meter]],"**",0,1),"")</f>
        <v/>
      </c>
    </row>
    <row r="8547" spans="1:9" x14ac:dyDescent="0.3">
      <c r="A8547">
        <v>429</v>
      </c>
      <c r="B8547">
        <v>2</v>
      </c>
      <c r="C8547">
        <v>4</v>
      </c>
      <c r="D8547">
        <v>9896</v>
      </c>
      <c r="E8547" t="s">
        <v>8158</v>
      </c>
      <c r="F8547" t="str">
        <f>IF(HymnIN[[#This Row],[Verse]]&lt;&gt;0,"",_xlfn.XLOOKUP(HymnIN[[#This Row],[Hymn]],HymnEN[[#All],[hymn_no]],HymnEN[[#All],[author_id]],"0",0,1))</f>
        <v/>
      </c>
      <c r="G85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'2', '4', 'Per me, Signor, per me.');</v>
      </c>
      <c r="H8547" t="str" cm="1">
        <f t="array" ref="H8547">IF(HymnIN[[#This Row],[Verse]]=0,_xlfn.XLOOKUP(HymnIN[[#This Row],[Text]],Table17[[#All],[Meter]],Table17[[#All],[ID]],"**",0,1),"")</f>
        <v/>
      </c>
      <c r="I8547" t="str" cm="1">
        <f t="array" ref="I8547">IF(HymnIN[[#This Row],[Verse]]=0,_xlfn.XLOOKUP(HymnIN[[#This Row],[Text]],Table17[[#All],[Meter]],Table17[[#All],[Correct Full Meter]],"**",0,1),"")</f>
        <v/>
      </c>
    </row>
    <row r="8548" spans="1:9" x14ac:dyDescent="0.3">
      <c r="A8548">
        <v>429</v>
      </c>
      <c r="B8548">
        <v>3</v>
      </c>
      <c r="C8548">
        <v>1</v>
      </c>
      <c r="D8548">
        <v>9897</v>
      </c>
      <c r="E8548" t="s">
        <v>8162</v>
      </c>
      <c r="F8548" t="str">
        <f>IF(HymnIN[[#This Row],[Verse]]&lt;&gt;0,"",_xlfn.XLOOKUP(HymnIN[[#This Row],[Hymn]],HymnEN[[#All],[hymn_no]],HymnEN[[#All],[author_id]],"0",0,1))</f>
        <v/>
      </c>
      <c r="G85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'3', '1', 'Gesù, Signor, l\'amore Tuo è immutato,');</v>
      </c>
      <c r="H8548" t="str" cm="1">
        <f t="array" ref="H8548">IF(HymnIN[[#This Row],[Verse]]=0,_xlfn.XLOOKUP(HymnIN[[#This Row],[Text]],Table17[[#All],[Meter]],Table17[[#All],[ID]],"**",0,1),"")</f>
        <v/>
      </c>
      <c r="I8548" t="str" cm="1">
        <f t="array" ref="I8548">IF(HymnIN[[#This Row],[Verse]]=0,_xlfn.XLOOKUP(HymnIN[[#This Row],[Text]],Table17[[#All],[Meter]],Table17[[#All],[Correct Full Meter]],"**",0,1),"")</f>
        <v/>
      </c>
    </row>
    <row r="8549" spans="1:9" x14ac:dyDescent="0.3">
      <c r="A8549">
        <v>429</v>
      </c>
      <c r="B8549">
        <v>3</v>
      </c>
      <c r="C8549">
        <v>2</v>
      </c>
      <c r="D8549">
        <v>9898</v>
      </c>
      <c r="E8549" t="s">
        <v>8163</v>
      </c>
      <c r="F8549" t="str">
        <f>IF(HymnIN[[#This Row],[Verse]]&lt;&gt;0,"",_xlfn.XLOOKUP(HymnIN[[#This Row],[Hymn]],HymnEN[[#All],[hymn_no]],HymnEN[[#All],[author_id]],"0",0,1))</f>
        <v/>
      </c>
      <c r="G85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'3', '2', 'Per me di Dio alla destra vivi in ciel,');</v>
      </c>
      <c r="H8549" t="str" cm="1">
        <f t="array" ref="H8549">IF(HymnIN[[#This Row],[Verse]]=0,_xlfn.XLOOKUP(HymnIN[[#This Row],[Text]],Table17[[#All],[Meter]],Table17[[#All],[ID]],"**",0,1),"")</f>
        <v/>
      </c>
      <c r="I8549" t="str" cm="1">
        <f t="array" ref="I8549">IF(HymnIN[[#This Row],[Verse]]=0,_xlfn.XLOOKUP(HymnIN[[#This Row],[Text]],Table17[[#All],[Meter]],Table17[[#All],[Correct Full Meter]],"**",0,1),"")</f>
        <v/>
      </c>
    </row>
    <row r="8550" spans="1:9" x14ac:dyDescent="0.3">
      <c r="A8550">
        <v>429</v>
      </c>
      <c r="B8550">
        <v>3</v>
      </c>
      <c r="C8550">
        <v>3</v>
      </c>
      <c r="D8550">
        <v>9899</v>
      </c>
      <c r="E8550" t="s">
        <v>8164</v>
      </c>
      <c r="F8550" t="str">
        <f>IF(HymnIN[[#This Row],[Verse]]&lt;&gt;0,"",_xlfn.XLOOKUP(HymnIN[[#This Row],[Hymn]],HymnEN[[#All],[hymn_no]],HymnEN[[#All],[author_id]],"0",0,1))</f>
        <v/>
      </c>
      <c r="G85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'3', '3', 'Di giorno in giorno gusto le Tue cure');</v>
      </c>
      <c r="H8550" t="str" cm="1">
        <f t="array" ref="H8550">IF(HymnIN[[#This Row],[Verse]]=0,_xlfn.XLOOKUP(HymnIN[[#This Row],[Text]],Table17[[#All],[Meter]],Table17[[#All],[ID]],"**",0,1),"")</f>
        <v/>
      </c>
      <c r="I8550" t="str" cm="1">
        <f t="array" ref="I8550">IF(HymnIN[[#This Row],[Verse]]=0,_xlfn.XLOOKUP(HymnIN[[#This Row],[Text]],Table17[[#All],[Meter]],Table17[[#All],[Correct Full Meter]],"**",0,1),"")</f>
        <v/>
      </c>
    </row>
    <row r="8551" spans="1:9" x14ac:dyDescent="0.3">
      <c r="A8551">
        <v>429</v>
      </c>
      <c r="B8551">
        <v>3</v>
      </c>
      <c r="C8551">
        <v>4</v>
      </c>
      <c r="D8551">
        <v>9900</v>
      </c>
      <c r="E8551" t="s">
        <v>8158</v>
      </c>
      <c r="F8551" t="str">
        <f>IF(HymnIN[[#This Row],[Verse]]&lt;&gt;0,"",_xlfn.XLOOKUP(HymnIN[[#This Row],[Hymn]],HymnEN[[#All],[hymn_no]],HymnEN[[#All],[author_id]],"0",0,1))</f>
        <v/>
      </c>
      <c r="G85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'3', '4', 'Per me, Signor, per me.');</v>
      </c>
      <c r="H8551" t="str" cm="1">
        <f t="array" ref="H8551">IF(HymnIN[[#This Row],[Verse]]=0,_xlfn.XLOOKUP(HymnIN[[#This Row],[Text]],Table17[[#All],[Meter]],Table17[[#All],[ID]],"**",0,1),"")</f>
        <v/>
      </c>
      <c r="I8551" t="str" cm="1">
        <f t="array" ref="I8551">IF(HymnIN[[#This Row],[Verse]]=0,_xlfn.XLOOKUP(HymnIN[[#This Row],[Text]],Table17[[#All],[Meter]],Table17[[#All],[Correct Full Meter]],"**",0,1),"")</f>
        <v/>
      </c>
    </row>
    <row r="8552" spans="1:9" x14ac:dyDescent="0.3">
      <c r="A8552">
        <v>429</v>
      </c>
      <c r="B8552">
        <v>4</v>
      </c>
      <c r="C8552">
        <v>1</v>
      </c>
      <c r="D8552">
        <v>9901</v>
      </c>
      <c r="E8552" t="s">
        <v>8165</v>
      </c>
      <c r="F8552" t="str">
        <f>IF(HymnIN[[#This Row],[Verse]]&lt;&gt;0,"",_xlfn.XLOOKUP(HymnIN[[#This Row],[Hymn]],HymnEN[[#All],[hymn_no]],HymnEN[[#All],[author_id]],"0",0,1))</f>
        <v/>
      </c>
      <c r="G85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'4', '1', 'Per me, Signore, tutto Tu compisti;');</v>
      </c>
      <c r="H8552" t="str" cm="1">
        <f t="array" ref="H8552">IF(HymnIN[[#This Row],[Verse]]=0,_xlfn.XLOOKUP(HymnIN[[#This Row],[Text]],Table17[[#All],[Meter]],Table17[[#All],[ID]],"**",0,1),"")</f>
        <v/>
      </c>
      <c r="I8552" t="str" cm="1">
        <f t="array" ref="I8552">IF(HymnIN[[#This Row],[Verse]]=0,_xlfn.XLOOKUP(HymnIN[[#This Row],[Text]],Table17[[#All],[Meter]],Table17[[#All],[Correct Full Meter]],"**",0,1),"")</f>
        <v/>
      </c>
    </row>
    <row r="8553" spans="1:9" x14ac:dyDescent="0.3">
      <c r="A8553">
        <v>429</v>
      </c>
      <c r="B8553">
        <v>4</v>
      </c>
      <c r="C8553">
        <v>2</v>
      </c>
      <c r="D8553">
        <v>9902</v>
      </c>
      <c r="E8553" t="s">
        <v>8166</v>
      </c>
      <c r="F8553" t="str">
        <f>IF(HymnIN[[#This Row],[Verse]]&lt;&gt;0,"",_xlfn.XLOOKUP(HymnIN[[#This Row],[Hymn]],HymnEN[[#All],[hymn_no]],HymnEN[[#All],[author_id]],"0",0,1))</f>
        <v/>
      </c>
      <c r="G85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'4', '2', 'In lode piena la mia voce a Te');</v>
      </c>
      <c r="H8553" t="str" cm="1">
        <f t="array" ref="H8553">IF(HymnIN[[#This Row],[Verse]]=0,_xlfn.XLOOKUP(HymnIN[[#This Row],[Text]],Table17[[#All],[Meter]],Table17[[#All],[ID]],"**",0,1),"")</f>
        <v/>
      </c>
      <c r="I8553" t="str" cm="1">
        <f t="array" ref="I8553">IF(HymnIN[[#This Row],[Verse]]=0,_xlfn.XLOOKUP(HymnIN[[#This Row],[Text]],Table17[[#All],[Meter]],Table17[[#All],[Correct Full Meter]],"**",0,1),"")</f>
        <v/>
      </c>
    </row>
    <row r="8554" spans="1:9" x14ac:dyDescent="0.3">
      <c r="A8554">
        <v>429</v>
      </c>
      <c r="B8554">
        <v>4</v>
      </c>
      <c r="C8554">
        <v>3</v>
      </c>
      <c r="D8554">
        <v>9903</v>
      </c>
      <c r="E8554" t="s">
        <v>8167</v>
      </c>
      <c r="F8554" t="str">
        <f>IF(HymnIN[[#This Row],[Verse]]&lt;&gt;0,"",_xlfn.XLOOKUP(HymnIN[[#This Row],[Hymn]],HymnEN[[#All],[hymn_no]],HymnEN[[#All],[author_id]],"0",0,1))</f>
        <v/>
      </c>
      <c r="G85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'4', '3', 'S\'eleverà, allorché sarò per sempre');</v>
      </c>
      <c r="H8554" t="str" cm="1">
        <f t="array" ref="H8554">IF(HymnIN[[#This Row],[Verse]]=0,_xlfn.XLOOKUP(HymnIN[[#This Row],[Text]],Table17[[#All],[Meter]],Table17[[#All],[ID]],"**",0,1),"")</f>
        <v/>
      </c>
      <c r="I8554" t="str" cm="1">
        <f t="array" ref="I8554">IF(HymnIN[[#This Row],[Verse]]=0,_xlfn.XLOOKUP(HymnIN[[#This Row],[Text]],Table17[[#All],[Meter]],Table17[[#All],[Correct Full Meter]],"**",0,1),"")</f>
        <v/>
      </c>
    </row>
    <row r="8555" spans="1:9" x14ac:dyDescent="0.3">
      <c r="A8555">
        <v>429</v>
      </c>
      <c r="B8555">
        <v>4</v>
      </c>
      <c r="C8555">
        <v>4</v>
      </c>
      <c r="D8555">
        <v>9904</v>
      </c>
      <c r="E8555" t="s">
        <v>8168</v>
      </c>
      <c r="F8555" t="str">
        <f>IF(HymnIN[[#This Row],[Verse]]&lt;&gt;0,"",_xlfn.XLOOKUP(HymnIN[[#This Row],[Hymn]],HymnEN[[#All],[hymn_no]],HymnEN[[#All],[author_id]],"0",0,1))</f>
        <v/>
      </c>
      <c r="G85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'4', '4', 'Con Te, Signor, con Te.');</v>
      </c>
      <c r="H8555" t="str" cm="1">
        <f t="array" ref="H8555">IF(HymnIN[[#This Row],[Verse]]=0,_xlfn.XLOOKUP(HymnIN[[#This Row],[Text]],Table17[[#All],[Meter]],Table17[[#All],[ID]],"**",0,1),"")</f>
        <v/>
      </c>
      <c r="I8555" t="str" cm="1">
        <f t="array" ref="I8555">IF(HymnIN[[#This Row],[Verse]]=0,_xlfn.XLOOKUP(HymnIN[[#This Row],[Text]],Table17[[#All],[Meter]],Table17[[#All],[Correct Full Meter]],"**",0,1),"")</f>
        <v/>
      </c>
    </row>
    <row r="8556" spans="1:9" x14ac:dyDescent="0.3">
      <c r="A8556">
        <v>429</v>
      </c>
      <c r="B8556">
        <v>5</v>
      </c>
      <c r="C8556">
        <v>1</v>
      </c>
      <c r="D8556">
        <v>9905</v>
      </c>
      <c r="E8556" t="s">
        <v>8169</v>
      </c>
      <c r="F8556" t="str">
        <f>IF(HymnIN[[#This Row],[Verse]]&lt;&gt;0,"",_xlfn.XLOOKUP(HymnIN[[#This Row],[Hymn]],HymnEN[[#All],[hymn_no]],HymnEN[[#All],[author_id]],"0",0,1))</f>
        <v/>
      </c>
      <c r="G85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'5', '1', 'Gesù, Signor, fa\' sì che in Te confidi');</v>
      </c>
      <c r="H8556" t="str" cm="1">
        <f t="array" ref="H8556">IF(HymnIN[[#This Row],[Verse]]=0,_xlfn.XLOOKUP(HymnIN[[#This Row],[Text]],Table17[[#All],[Meter]],Table17[[#All],[ID]],"**",0,1),"")</f>
        <v/>
      </c>
      <c r="I8556" t="str" cm="1">
        <f t="array" ref="I8556">IF(HymnIN[[#This Row],[Verse]]=0,_xlfn.XLOOKUP(HymnIN[[#This Row],[Text]],Table17[[#All],[Meter]],Table17[[#All],[Correct Full Meter]],"**",0,1),"")</f>
        <v/>
      </c>
    </row>
    <row r="8557" spans="1:9" x14ac:dyDescent="0.3">
      <c r="A8557">
        <v>429</v>
      </c>
      <c r="B8557">
        <v>5</v>
      </c>
      <c r="C8557">
        <v>2</v>
      </c>
      <c r="D8557">
        <v>9906</v>
      </c>
      <c r="E8557" t="s">
        <v>8170</v>
      </c>
      <c r="F8557" t="str">
        <f>IF(HymnIN[[#This Row],[Verse]]&lt;&gt;0,"",_xlfn.XLOOKUP(HymnIN[[#This Row],[Hymn]],HymnEN[[#All],[hymn_no]],HymnEN[[#All],[author_id]],"0",0,1))</f>
        <v/>
      </c>
      <c r="G85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'5', '2', 'E se il dolor ola tempesta vien');</v>
      </c>
      <c r="H8557" t="str" cm="1">
        <f t="array" ref="H8557">IF(HymnIN[[#This Row],[Verse]]=0,_xlfn.XLOOKUP(HymnIN[[#This Row],[Text]],Table17[[#All],[Meter]],Table17[[#All],[ID]],"**",0,1),"")</f>
        <v/>
      </c>
      <c r="I8557" t="str" cm="1">
        <f t="array" ref="I8557">IF(HymnIN[[#This Row],[Verse]]=0,_xlfn.XLOOKUP(HymnIN[[#This Row],[Text]],Table17[[#All],[Meter]],Table17[[#All],[Correct Full Meter]],"**",0,1),"")</f>
        <v/>
      </c>
    </row>
    <row r="8558" spans="1:9" x14ac:dyDescent="0.3">
      <c r="A8558">
        <v>429</v>
      </c>
      <c r="B8558">
        <v>5</v>
      </c>
      <c r="C8558">
        <v>3</v>
      </c>
      <c r="D8558">
        <v>9907</v>
      </c>
      <c r="E8558" t="s">
        <v>8171</v>
      </c>
      <c r="F8558" t="str">
        <f>IF(HymnIN[[#This Row],[Verse]]&lt;&gt;0,"",_xlfn.XLOOKUP(HymnIN[[#This Row],[Hymn]],HymnEN[[#All],[hymn_no]],HymnEN[[#All],[author_id]],"0",0,1))</f>
        <v/>
      </c>
      <c r="G85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'5', '3', 'In Te ch\'io trovi piena protezione-');</v>
      </c>
      <c r="H8558" t="str" cm="1">
        <f t="array" ref="H8558">IF(HymnIN[[#This Row],[Verse]]=0,_xlfn.XLOOKUP(HymnIN[[#This Row],[Text]],Table17[[#All],[Meter]],Table17[[#All],[ID]],"**",0,1),"")</f>
        <v/>
      </c>
      <c r="I8558" t="str" cm="1">
        <f t="array" ref="I8558">IF(HymnIN[[#This Row],[Verse]]=0,_xlfn.XLOOKUP(HymnIN[[#This Row],[Text]],Table17[[#All],[Meter]],Table17[[#All],[Correct Full Meter]],"**",0,1),"")</f>
        <v/>
      </c>
    </row>
    <row r="8559" spans="1:9" x14ac:dyDescent="0.3">
      <c r="A8559">
        <v>429</v>
      </c>
      <c r="B8559">
        <v>5</v>
      </c>
      <c r="C8559">
        <v>4</v>
      </c>
      <c r="D8559">
        <v>9908</v>
      </c>
      <c r="E8559" t="s">
        <v>8172</v>
      </c>
      <c r="F8559" t="str">
        <f>IF(HymnIN[[#This Row],[Verse]]&lt;&gt;0,"",_xlfn.XLOOKUP(HymnIN[[#This Row],[Hymn]],HymnEN[[#All],[hymn_no]],HymnEN[[#All],[author_id]],"0",0,1))</f>
        <v/>
      </c>
      <c r="G85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('429', '5', '4', 'In Te, Signor, in Te.');</v>
      </c>
      <c r="H8559" t="str" cm="1">
        <f t="array" ref="H8559">IF(HymnIN[[#This Row],[Verse]]=0,_xlfn.XLOOKUP(HymnIN[[#This Row],[Text]],Table17[[#All],[Meter]],Table17[[#All],[ID]],"**",0,1),"")</f>
        <v/>
      </c>
      <c r="I8559" t="str" cm="1">
        <f t="array" ref="I8559">IF(HymnIN[[#This Row],[Verse]]=0,_xlfn.XLOOKUP(HymnIN[[#This Row],[Text]],Table17[[#All],[Meter]],Table17[[#All],[Correct Full Meter]],"**",0,1),"")</f>
        <v/>
      </c>
    </row>
    <row r="8560" spans="1:9" x14ac:dyDescent="0.3">
      <c r="A8560">
        <v>430</v>
      </c>
      <c r="B8560">
        <v>0</v>
      </c>
      <c r="C8560">
        <v>0</v>
      </c>
      <c r="D8560">
        <v>9912</v>
      </c>
      <c r="E8560" t="s">
        <v>4</v>
      </c>
      <c r="F8560">
        <f>IF(HymnIN[[#This Row],[Verse]]&lt;&gt;0,"",_xlfn.XLOOKUP(HymnIN[[#This Row],[Hymn]],HymnEN[[#All],[hymn_no]],HymnEN[[#All],[author_id]],"0",0,1))</f>
        <v>110</v>
      </c>
      <c r="G85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('430', '11.10.11.10.', '52', '110');</v>
      </c>
      <c r="H8560" cm="1">
        <f t="array" ref="H8560">IF(HymnIN[[#This Row],[Verse]]=0,_xlfn.XLOOKUP(HymnIN[[#This Row],[Text]],Table17[[#All],[Meter]],Table17[[#All],[ID]],"**",0,1),"")</f>
        <v>52</v>
      </c>
      <c r="I8560" t="str" cm="1">
        <f t="array" ref="I8560">IF(HymnIN[[#This Row],[Verse]]=0,_xlfn.XLOOKUP(HymnIN[[#This Row],[Text]],Table17[[#All],[Meter]],Table17[[#All],[Correct Full Meter]],"**",0,1),"")</f>
        <v>11.10.11.10.</v>
      </c>
    </row>
    <row r="8561" spans="1:9" x14ac:dyDescent="0.3">
      <c r="A8561">
        <v>430</v>
      </c>
      <c r="B8561">
        <v>1</v>
      </c>
      <c r="C8561">
        <v>1</v>
      </c>
      <c r="D8561">
        <v>9913</v>
      </c>
      <c r="E8561" t="s">
        <v>8173</v>
      </c>
      <c r="F8561" t="str">
        <f>IF(HymnIN[[#This Row],[Verse]]&lt;&gt;0,"",_xlfn.XLOOKUP(HymnIN[[#This Row],[Hymn]],HymnEN[[#All],[hymn_no]],HymnEN[[#All],[author_id]],"0",0,1))</f>
        <v/>
      </c>
      <c r="G85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'1', '1', 'L\'AMORE Tuo che in morte rivelasti');</v>
      </c>
      <c r="H8561" t="str" cm="1">
        <f t="array" ref="H8561">IF(HymnIN[[#This Row],[Verse]]=0,_xlfn.XLOOKUP(HymnIN[[#This Row],[Text]],Table17[[#All],[Meter]],Table17[[#All],[ID]],"**",0,1),"")</f>
        <v/>
      </c>
      <c r="I8561" t="str" cm="1">
        <f t="array" ref="I8561">IF(HymnIN[[#This Row],[Verse]]=0,_xlfn.XLOOKUP(HymnIN[[#This Row],[Text]],Table17[[#All],[Meter]],Table17[[#All],[Correct Full Meter]],"**",0,1),"")</f>
        <v/>
      </c>
    </row>
    <row r="8562" spans="1:9" x14ac:dyDescent="0.3">
      <c r="A8562">
        <v>430</v>
      </c>
      <c r="B8562">
        <v>1</v>
      </c>
      <c r="C8562">
        <v>2</v>
      </c>
      <c r="D8562">
        <v>9914</v>
      </c>
      <c r="E8562" t="s">
        <v>8174</v>
      </c>
      <c r="F8562" t="str">
        <f>IF(HymnIN[[#This Row],[Verse]]&lt;&gt;0,"",_xlfn.XLOOKUP(HymnIN[[#This Row],[Hymn]],HymnEN[[#All],[hymn_no]],HymnEN[[#All],[author_id]],"0",0,1))</f>
        <v/>
      </c>
      <c r="G85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'1', '2', 'Avvinto ha i nostri cuori a Te, Signor,');</v>
      </c>
      <c r="H8562" t="str" cm="1">
        <f t="array" ref="H8562">IF(HymnIN[[#This Row],[Verse]]=0,_xlfn.XLOOKUP(HymnIN[[#This Row],[Text]],Table17[[#All],[Meter]],Table17[[#All],[ID]],"**",0,1),"")</f>
        <v/>
      </c>
      <c r="I8562" t="str" cm="1">
        <f t="array" ref="I8562">IF(HymnIN[[#This Row],[Verse]]=0,_xlfn.XLOOKUP(HymnIN[[#This Row],[Text]],Table17[[#All],[Meter]],Table17[[#All],[Correct Full Meter]],"**",0,1),"")</f>
        <v/>
      </c>
    </row>
    <row r="8563" spans="1:9" x14ac:dyDescent="0.3">
      <c r="A8563">
        <v>430</v>
      </c>
      <c r="B8563">
        <v>1</v>
      </c>
      <c r="C8563">
        <v>3</v>
      </c>
      <c r="D8563">
        <v>9915</v>
      </c>
      <c r="E8563" t="s">
        <v>8175</v>
      </c>
      <c r="F8563" t="str">
        <f>IF(HymnIN[[#This Row],[Verse]]&lt;&gt;0,"",_xlfn.XLOOKUP(HymnIN[[#This Row],[Hymn]],HymnEN[[#All],[hymn_no]],HymnEN[[#All],[author_id]],"0",0,1))</f>
        <v/>
      </c>
      <c r="G85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'1', '3', 'Ed all\'eterna lode che a Te ascende');</v>
      </c>
      <c r="H8563" t="str" cm="1">
        <f t="array" ref="H8563">IF(HymnIN[[#This Row],[Verse]]=0,_xlfn.XLOOKUP(HymnIN[[#This Row],[Text]],Table17[[#All],[Meter]],Table17[[#All],[ID]],"**",0,1),"")</f>
        <v/>
      </c>
      <c r="I8563" t="str" cm="1">
        <f t="array" ref="I8563">IF(HymnIN[[#This Row],[Verse]]=0,_xlfn.XLOOKUP(HymnIN[[#This Row],[Text]],Table17[[#All],[Meter]],Table17[[#All],[Correct Full Meter]],"**",0,1),"")</f>
        <v/>
      </c>
    </row>
    <row r="8564" spans="1:9" x14ac:dyDescent="0.3">
      <c r="A8564">
        <v>430</v>
      </c>
      <c r="B8564">
        <v>1</v>
      </c>
      <c r="C8564">
        <v>4</v>
      </c>
      <c r="D8564">
        <v>9916</v>
      </c>
      <c r="E8564" t="s">
        <v>8176</v>
      </c>
      <c r="F8564" t="str">
        <f>IF(HymnIN[[#This Row],[Verse]]&lt;&gt;0,"",_xlfn.XLOOKUP(HymnIN[[#This Row],[Hymn]],HymnEN[[#All],[hymn_no]],HymnEN[[#All],[author_id]],"0",0,1))</f>
        <v/>
      </c>
      <c r="G85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'1', '4', 'Noi pur partecipiam con grato cuor.');</v>
      </c>
      <c r="H8564" t="str" cm="1">
        <f t="array" ref="H8564">IF(HymnIN[[#This Row],[Verse]]=0,_xlfn.XLOOKUP(HymnIN[[#This Row],[Text]],Table17[[#All],[Meter]],Table17[[#All],[ID]],"**",0,1),"")</f>
        <v/>
      </c>
      <c r="I8564" t="str" cm="1">
        <f t="array" ref="I8564">IF(HymnIN[[#This Row],[Verse]]=0,_xlfn.XLOOKUP(HymnIN[[#This Row],[Text]],Table17[[#All],[Meter]],Table17[[#All],[Correct Full Meter]],"**",0,1),"")</f>
        <v/>
      </c>
    </row>
    <row r="8565" spans="1:9" x14ac:dyDescent="0.3">
      <c r="A8565">
        <v>430</v>
      </c>
      <c r="B8565">
        <v>2</v>
      </c>
      <c r="C8565">
        <v>1</v>
      </c>
      <c r="D8565">
        <v>9917</v>
      </c>
      <c r="E8565" t="s">
        <v>8177</v>
      </c>
      <c r="F8565" t="str">
        <f>IF(HymnIN[[#This Row],[Verse]]&lt;&gt;0,"",_xlfn.XLOOKUP(HymnIN[[#This Row],[Hymn]],HymnEN[[#All],[hymn_no]],HymnEN[[#All],[author_id]],"0",0,1))</f>
        <v/>
      </c>
      <c r="G85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'2', '1', 'Il pane che un sol corpo rappresenta');</v>
      </c>
      <c r="H8565" t="str" cm="1">
        <f t="array" ref="H8565">IF(HymnIN[[#This Row],[Verse]]=0,_xlfn.XLOOKUP(HymnIN[[#This Row],[Text]],Table17[[#All],[Meter]],Table17[[#All],[ID]],"**",0,1),"")</f>
        <v/>
      </c>
      <c r="I8565" t="str" cm="1">
        <f t="array" ref="I8565">IF(HymnIN[[#This Row],[Verse]]=0,_xlfn.XLOOKUP(HymnIN[[#This Row],[Text]],Table17[[#All],[Meter]],Table17[[#All],[Correct Full Meter]],"**",0,1),"")</f>
        <v/>
      </c>
    </row>
    <row r="8566" spans="1:9" x14ac:dyDescent="0.3">
      <c r="A8566">
        <v>430</v>
      </c>
      <c r="B8566">
        <v>2</v>
      </c>
      <c r="C8566">
        <v>2</v>
      </c>
      <c r="D8566">
        <v>9918</v>
      </c>
      <c r="E8566" t="s">
        <v>8178</v>
      </c>
      <c r="F8566" t="str">
        <f>IF(HymnIN[[#This Row],[Verse]]&lt;&gt;0,"",_xlfn.XLOOKUP(HymnIN[[#This Row],[Hymn]],HymnEN[[#All],[hymn_no]],HymnEN[[#All],[author_id]],"0",0,1))</f>
        <v/>
      </c>
      <c r="G85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'2', '2', 'A ognun rammenta che noi uno siam;');</v>
      </c>
      <c r="H8566" t="str" cm="1">
        <f t="array" ref="H8566">IF(HymnIN[[#This Row],[Verse]]=0,_xlfn.XLOOKUP(HymnIN[[#This Row],[Text]],Table17[[#All],[Meter]],Table17[[#All],[ID]],"**",0,1),"")</f>
        <v/>
      </c>
      <c r="I8566" t="str" cm="1">
        <f t="array" ref="I8566">IF(HymnIN[[#This Row],[Verse]]=0,_xlfn.XLOOKUP(HymnIN[[#This Row],[Text]],Table17[[#All],[Meter]],Table17[[#All],[Correct Full Meter]],"**",0,1),"")</f>
        <v/>
      </c>
    </row>
    <row r="8567" spans="1:9" x14ac:dyDescent="0.3">
      <c r="A8567">
        <v>430</v>
      </c>
      <c r="B8567">
        <v>2</v>
      </c>
      <c r="C8567">
        <v>3</v>
      </c>
      <c r="D8567">
        <v>9919</v>
      </c>
      <c r="E8567" t="s">
        <v>8179</v>
      </c>
      <c r="F8567" t="str">
        <f>IF(HymnIN[[#This Row],[Verse]]&lt;&gt;0,"",_xlfn.XLOOKUP(HymnIN[[#This Row],[Hymn]],HymnEN[[#All],[hymn_no]],HymnEN[[#All],[author_id]],"0",0,1))</f>
        <v/>
      </c>
      <c r="G85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'2', '3', 'La forza dello Spirto ci congiunge');</v>
      </c>
      <c r="H8567" t="str" cm="1">
        <f t="array" ref="H8567">IF(HymnIN[[#This Row],[Verse]]=0,_xlfn.XLOOKUP(HymnIN[[#This Row],[Text]],Table17[[#All],[Meter]],Table17[[#All],[ID]],"**",0,1),"")</f>
        <v/>
      </c>
      <c r="I8567" t="str" cm="1">
        <f t="array" ref="I8567">IF(HymnIN[[#This Row],[Verse]]=0,_xlfn.XLOOKUP(HymnIN[[#This Row],[Text]],Table17[[#All],[Meter]],Table17[[#All],[Correct Full Meter]],"**",0,1),"")</f>
        <v/>
      </c>
    </row>
    <row r="8568" spans="1:9" x14ac:dyDescent="0.3">
      <c r="A8568">
        <v>430</v>
      </c>
      <c r="B8568">
        <v>2</v>
      </c>
      <c r="C8568">
        <v>4</v>
      </c>
      <c r="D8568">
        <v>9920</v>
      </c>
      <c r="E8568" t="s">
        <v>8180</v>
      </c>
      <c r="F8568" t="str">
        <f>IF(HymnIN[[#This Row],[Verse]]&lt;&gt;0,"",_xlfn.XLOOKUP(HymnIN[[#This Row],[Hymn]],HymnEN[[#All],[hymn_no]],HymnEN[[#All],[author_id]],"0",0,1))</f>
        <v/>
      </c>
      <c r="G85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'2', '4', 'Ove sì disuniti un dì eravam.');</v>
      </c>
      <c r="H8568" t="str" cm="1">
        <f t="array" ref="H8568">IF(HymnIN[[#This Row],[Verse]]=0,_xlfn.XLOOKUP(HymnIN[[#This Row],[Text]],Table17[[#All],[Meter]],Table17[[#All],[ID]],"**",0,1),"")</f>
        <v/>
      </c>
      <c r="I8568" t="str" cm="1">
        <f t="array" ref="I8568">IF(HymnIN[[#This Row],[Verse]]=0,_xlfn.XLOOKUP(HymnIN[[#This Row],[Text]],Table17[[#All],[Meter]],Table17[[#All],[Correct Full Meter]],"**",0,1),"")</f>
        <v/>
      </c>
    </row>
    <row r="8569" spans="1:9" x14ac:dyDescent="0.3">
      <c r="A8569">
        <v>430</v>
      </c>
      <c r="B8569">
        <v>3</v>
      </c>
      <c r="C8569">
        <v>1</v>
      </c>
      <c r="D8569">
        <v>9921</v>
      </c>
      <c r="E8569" t="s">
        <v>8181</v>
      </c>
      <c r="F8569" t="str">
        <f>IF(HymnIN[[#This Row],[Verse]]&lt;&gt;0,"",_xlfn.XLOOKUP(HymnIN[[#This Row],[Hymn]],HymnEN[[#All],[hymn_no]],HymnEN[[#All],[author_id]],"0",0,1))</f>
        <v/>
      </c>
      <c r="G85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'3', '1', 'Ai Tuoi parlasti del Tuo corpo dato,');</v>
      </c>
      <c r="H8569" t="str" cm="1">
        <f t="array" ref="H8569">IF(HymnIN[[#This Row],[Verse]]=0,_xlfn.XLOOKUP(HymnIN[[#This Row],[Text]],Table17[[#All],[Meter]],Table17[[#All],[ID]],"**",0,1),"")</f>
        <v/>
      </c>
      <c r="I8569" t="str" cm="1">
        <f t="array" ref="I8569">IF(HymnIN[[#This Row],[Verse]]=0,_xlfn.XLOOKUP(HymnIN[[#This Row],[Text]],Table17[[#All],[Meter]],Table17[[#All],[Correct Full Meter]],"**",0,1),"")</f>
        <v/>
      </c>
    </row>
    <row r="8570" spans="1:9" x14ac:dyDescent="0.3">
      <c r="A8570">
        <v>430</v>
      </c>
      <c r="B8570">
        <v>3</v>
      </c>
      <c r="C8570">
        <v>2</v>
      </c>
      <c r="D8570">
        <v>9922</v>
      </c>
      <c r="E8570" t="s">
        <v>8182</v>
      </c>
      <c r="F8570" t="str">
        <f>IF(HymnIN[[#This Row],[Verse]]&lt;&gt;0,"",_xlfn.XLOOKUP(HymnIN[[#This Row],[Hymn]],HymnEN[[#All],[hymn_no]],HymnEN[[#All],[author_id]],"0",0,1))</f>
        <v/>
      </c>
      <c r="G85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'3', '2', 'Del sangue sparso nel Tuo santo amor;');</v>
      </c>
      <c r="H8570" t="str" cm="1">
        <f t="array" ref="H8570">IF(HymnIN[[#This Row],[Verse]]=0,_xlfn.XLOOKUP(HymnIN[[#This Row],[Text]],Table17[[#All],[Meter]],Table17[[#All],[ID]],"**",0,1),"")</f>
        <v/>
      </c>
      <c r="I8570" t="str" cm="1">
        <f t="array" ref="I8570">IF(HymnIN[[#This Row],[Verse]]=0,_xlfn.XLOOKUP(HymnIN[[#This Row],[Text]],Table17[[#All],[Meter]],Table17[[#All],[Correct Full Meter]],"**",0,1),"")</f>
        <v/>
      </c>
    </row>
    <row r="8571" spans="1:9" x14ac:dyDescent="0.3">
      <c r="A8571">
        <v>430</v>
      </c>
      <c r="B8571">
        <v>3</v>
      </c>
      <c r="C8571">
        <v>3</v>
      </c>
      <c r="D8571">
        <v>9923</v>
      </c>
      <c r="E8571" t="s">
        <v>8183</v>
      </c>
      <c r="F8571" t="str">
        <f>IF(HymnIN[[#This Row],[Verse]]&lt;&gt;0,"",_xlfn.XLOOKUP(HymnIN[[#This Row],[Hymn]],HymnEN[[#All],[hymn_no]],HymnEN[[#All],[author_id]],"0",0,1))</f>
        <v/>
      </c>
      <c r="G85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'3', '3', 'E noi, gli emblemi insieme contemplando,');</v>
      </c>
      <c r="H8571" t="str" cm="1">
        <f t="array" ref="H8571">IF(HymnIN[[#This Row],[Verse]]=0,_xlfn.XLOOKUP(HymnIN[[#This Row],[Text]],Table17[[#All],[Meter]],Table17[[#All],[ID]],"**",0,1),"")</f>
        <v/>
      </c>
      <c r="I8571" t="str" cm="1">
        <f t="array" ref="I8571">IF(HymnIN[[#This Row],[Verse]]=0,_xlfn.XLOOKUP(HymnIN[[#This Row],[Text]],Table17[[#All],[Meter]],Table17[[#All],[Correct Full Meter]],"**",0,1),"")</f>
        <v/>
      </c>
    </row>
    <row r="8572" spans="1:9" x14ac:dyDescent="0.3">
      <c r="A8572">
        <v>430</v>
      </c>
      <c r="B8572">
        <v>3</v>
      </c>
      <c r="C8572">
        <v>4</v>
      </c>
      <c r="D8572">
        <v>9924</v>
      </c>
      <c r="E8572" t="s">
        <v>8184</v>
      </c>
      <c r="F8572" t="str">
        <f>IF(HymnIN[[#This Row],[Verse]]&lt;&gt;0,"",_xlfn.XLOOKUP(HymnIN[[#This Row],[Hymn]],HymnEN[[#All],[hymn_no]],HymnEN[[#All],[author_id]],"0",0,1))</f>
        <v/>
      </c>
      <c r="G85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'3', '4', 'Pur oggi udiam la voce Tua, Signor.');</v>
      </c>
      <c r="H8572" t="str" cm="1">
        <f t="array" ref="H8572">IF(HymnIN[[#This Row],[Verse]]=0,_xlfn.XLOOKUP(HymnIN[[#This Row],[Text]],Table17[[#All],[Meter]],Table17[[#All],[ID]],"**",0,1),"")</f>
        <v/>
      </c>
      <c r="I8572" t="str" cm="1">
        <f t="array" ref="I8572">IF(HymnIN[[#This Row],[Verse]]=0,_xlfn.XLOOKUP(HymnIN[[#This Row],[Text]],Table17[[#All],[Meter]],Table17[[#All],[Correct Full Meter]],"**",0,1),"")</f>
        <v/>
      </c>
    </row>
    <row r="8573" spans="1:9" x14ac:dyDescent="0.3">
      <c r="A8573">
        <v>430</v>
      </c>
      <c r="B8573">
        <v>4</v>
      </c>
      <c r="C8573">
        <v>1</v>
      </c>
      <c r="D8573">
        <v>9925</v>
      </c>
      <c r="E8573" t="s">
        <v>8185</v>
      </c>
      <c r="F8573" t="str">
        <f>IF(HymnIN[[#This Row],[Verse]]&lt;&gt;0,"",_xlfn.XLOOKUP(HymnIN[[#This Row],[Hymn]],HymnEN[[#All],[hymn_no]],HymnEN[[#All],[author_id]],"0",0,1))</f>
        <v/>
      </c>
      <c r="G85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'4', '1', 'E mentre qui così Ti ricordiamo,');</v>
      </c>
      <c r="H8573" t="str" cm="1">
        <f t="array" ref="H8573">IF(HymnIN[[#This Row],[Verse]]=0,_xlfn.XLOOKUP(HymnIN[[#This Row],[Text]],Table17[[#All],[Meter]],Table17[[#All],[ID]],"**",0,1),"")</f>
        <v/>
      </c>
      <c r="I8573" t="str" cm="1">
        <f t="array" ref="I8573">IF(HymnIN[[#This Row],[Verse]]=0,_xlfn.XLOOKUP(HymnIN[[#This Row],[Text]],Table17[[#All],[Meter]],Table17[[#All],[Correct Full Meter]],"**",0,1),"")</f>
        <v/>
      </c>
    </row>
    <row r="8574" spans="1:9" x14ac:dyDescent="0.3">
      <c r="A8574">
        <v>430</v>
      </c>
      <c r="B8574">
        <v>4</v>
      </c>
      <c r="C8574">
        <v>2</v>
      </c>
      <c r="D8574">
        <v>9926</v>
      </c>
      <c r="E8574" t="s">
        <v>8186</v>
      </c>
      <c r="F8574" t="str">
        <f>IF(HymnIN[[#This Row],[Verse]]&lt;&gt;0,"",_xlfn.XLOOKUP(HymnIN[[#This Row],[Hymn]],HymnEN[[#All],[hymn_no]],HymnEN[[#All],[author_id]],"0",0,1))</f>
        <v/>
      </c>
      <c r="G85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'4', '2', 'Tu stesso vieni a noi, Signor Gesù,');</v>
      </c>
      <c r="H8574" t="str" cm="1">
        <f t="array" ref="H8574">IF(HymnIN[[#This Row],[Verse]]=0,_xlfn.XLOOKUP(HymnIN[[#This Row],[Text]],Table17[[#All],[Meter]],Table17[[#All],[ID]],"**",0,1),"")</f>
        <v/>
      </c>
      <c r="I8574" t="str" cm="1">
        <f t="array" ref="I8574">IF(HymnIN[[#This Row],[Verse]]=0,_xlfn.XLOOKUP(HymnIN[[#This Row],[Text]],Table17[[#All],[Meter]],Table17[[#All],[Correct Full Meter]],"**",0,1),"")</f>
        <v/>
      </c>
    </row>
    <row r="8575" spans="1:9" x14ac:dyDescent="0.3">
      <c r="A8575">
        <v>430</v>
      </c>
      <c r="B8575">
        <v>4</v>
      </c>
      <c r="C8575">
        <v>3</v>
      </c>
      <c r="D8575">
        <v>9927</v>
      </c>
      <c r="E8575" t="s">
        <v>8187</v>
      </c>
      <c r="F8575" t="str">
        <f>IF(HymnIN[[#This Row],[Verse]]&lt;&gt;0,"",_xlfn.XLOOKUP(HymnIN[[#This Row],[Hymn]],HymnEN[[#All],[hymn_no]],HymnEN[[#All],[author_id]],"0",0,1))</f>
        <v/>
      </c>
      <c r="G85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'4', '3', 'E in terra, dove asil Ti fu negato,');</v>
      </c>
      <c r="H8575" t="str" cm="1">
        <f t="array" ref="H8575">IF(HymnIN[[#This Row],[Verse]]=0,_xlfn.XLOOKUP(HymnIN[[#This Row],[Text]],Table17[[#All],[Meter]],Table17[[#All],[ID]],"**",0,1),"")</f>
        <v/>
      </c>
      <c r="I8575" t="str" cm="1">
        <f t="array" ref="I8575">IF(HymnIN[[#This Row],[Verse]]=0,_xlfn.XLOOKUP(HymnIN[[#This Row],[Text]],Table17[[#All],[Meter]],Table17[[#All],[Correct Full Meter]],"**",0,1),"")</f>
        <v/>
      </c>
    </row>
    <row r="8576" spans="1:9" x14ac:dyDescent="0.3">
      <c r="A8576">
        <v>430</v>
      </c>
      <c r="B8576">
        <v>4</v>
      </c>
      <c r="C8576">
        <v>4</v>
      </c>
      <c r="D8576">
        <v>9928</v>
      </c>
      <c r="E8576" t="s">
        <v>8188</v>
      </c>
      <c r="F8576" t="str">
        <f>IF(HymnIN[[#This Row],[Verse]]&lt;&gt;0,"",_xlfn.XLOOKUP(HymnIN[[#This Row],[Hymn]],HymnEN[[#All],[hymn_no]],HymnEN[[#All],[author_id]],"0",0,1))</f>
        <v/>
      </c>
      <c r="G85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('430', '4', '4', 'In seno all\'assemblea riposo hai Tu.');</v>
      </c>
      <c r="H8576" t="str" cm="1">
        <f t="array" ref="H8576">IF(HymnIN[[#This Row],[Verse]]=0,_xlfn.XLOOKUP(HymnIN[[#This Row],[Text]],Table17[[#All],[Meter]],Table17[[#All],[ID]],"**",0,1),"")</f>
        <v/>
      </c>
      <c r="I8576" t="str" cm="1">
        <f t="array" ref="I8576">IF(HymnIN[[#This Row],[Verse]]=0,_xlfn.XLOOKUP(HymnIN[[#This Row],[Text]],Table17[[#All],[Meter]],Table17[[#All],[Correct Full Meter]],"**",0,1),"")</f>
        <v/>
      </c>
    </row>
    <row r="8577" spans="1:9" x14ac:dyDescent="0.3">
      <c r="A8577">
        <v>431</v>
      </c>
      <c r="B8577">
        <v>0</v>
      </c>
      <c r="C8577">
        <v>0</v>
      </c>
      <c r="D8577">
        <v>9932</v>
      </c>
      <c r="E8577" t="s">
        <v>1539</v>
      </c>
      <c r="F8577">
        <f>IF(HymnIN[[#This Row],[Verse]]&lt;&gt;0,"",_xlfn.XLOOKUP(HymnIN[[#This Row],[Hymn]],HymnEN[[#All],[hymn_no]],HymnEN[[#All],[author_id]],"0",0,1))</f>
        <v>29</v>
      </c>
      <c r="G85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('431', '10.10.10.9.10.10.10.9.', '170', '29');</v>
      </c>
      <c r="H8577" cm="1">
        <f t="array" ref="H8577">IF(HymnIN[[#This Row],[Verse]]=0,_xlfn.XLOOKUP(HymnIN[[#This Row],[Text]],Table17[[#All],[Meter]],Table17[[#All],[ID]],"**",0,1),"")</f>
        <v>170</v>
      </c>
      <c r="I8577" t="str" cm="1">
        <f t="array" ref="I8577">IF(HymnIN[[#This Row],[Verse]]=0,_xlfn.XLOOKUP(HymnIN[[#This Row],[Text]],Table17[[#All],[Meter]],Table17[[#All],[Correct Full Meter]],"**",0,1),"")</f>
        <v>10.10.10.9.10.10.10.9.</v>
      </c>
    </row>
    <row r="8578" spans="1:9" x14ac:dyDescent="0.3">
      <c r="A8578">
        <v>431</v>
      </c>
      <c r="B8578">
        <v>1</v>
      </c>
      <c r="C8578">
        <v>1</v>
      </c>
      <c r="D8578">
        <v>9933</v>
      </c>
      <c r="E8578" t="s">
        <v>8189</v>
      </c>
      <c r="F8578" t="str">
        <f>IF(HymnIN[[#This Row],[Verse]]&lt;&gt;0,"",_xlfn.XLOOKUP(HymnIN[[#This Row],[Hymn]],HymnEN[[#All],[hymn_no]],HymnEN[[#All],[author_id]],"0",0,1))</f>
        <v/>
      </c>
      <c r="G85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'1', 'NESSUN atto possente espiare');</v>
      </c>
      <c r="H8578" t="str" cm="1">
        <f t="array" ref="H8578">IF(HymnIN[[#This Row],[Verse]]=0,_xlfn.XLOOKUP(HymnIN[[#This Row],[Text]],Table17[[#All],[Meter]],Table17[[#All],[ID]],"**",0,1),"")</f>
        <v/>
      </c>
      <c r="I8578" t="str" cm="1">
        <f t="array" ref="I8578">IF(HymnIN[[#This Row],[Verse]]=0,_xlfn.XLOOKUP(HymnIN[[#This Row],[Text]],Table17[[#All],[Meter]],Table17[[#All],[Correct Full Meter]],"**",0,1),"")</f>
        <v/>
      </c>
    </row>
    <row r="8579" spans="1:9" x14ac:dyDescent="0.3">
      <c r="A8579">
        <v>431</v>
      </c>
      <c r="B8579">
        <v>1</v>
      </c>
      <c r="C8579">
        <v>2</v>
      </c>
      <c r="D8579">
        <v>9934</v>
      </c>
      <c r="E8579" t="s">
        <v>8190</v>
      </c>
      <c r="F8579" t="str">
        <f>IF(HymnIN[[#This Row],[Verse]]&lt;&gt;0,"",_xlfn.XLOOKUP(HymnIN[[#This Row],[Hymn]],HymnEN[[#All],[hymn_no]],HymnEN[[#All],[author_id]],"0",0,1))</f>
        <v/>
      </c>
      <c r="G85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'2', 'I peccati poteva, o parola');</v>
      </c>
      <c r="H8579" t="str" cm="1">
        <f t="array" ref="H8579">IF(HymnIN[[#This Row],[Verse]]=0,_xlfn.XLOOKUP(HymnIN[[#This Row],[Text]],Table17[[#All],[Meter]],Table17[[#All],[ID]],"**",0,1),"")</f>
        <v/>
      </c>
      <c r="I8579" t="str" cm="1">
        <f t="array" ref="I8579">IF(HymnIN[[#This Row],[Verse]]=0,_xlfn.XLOOKUP(HymnIN[[#This Row],[Text]],Table17[[#All],[Meter]],Table17[[#All],[Correct Full Meter]],"**",0,1),"")</f>
        <v/>
      </c>
    </row>
    <row r="8580" spans="1:9" x14ac:dyDescent="0.3">
      <c r="A8580">
        <v>431</v>
      </c>
      <c r="B8580">
        <v>1</v>
      </c>
      <c r="C8580">
        <v>3</v>
      </c>
      <c r="D8580">
        <v>9935</v>
      </c>
      <c r="E8580" t="s">
        <v>8191</v>
      </c>
      <c r="F8580" t="str">
        <f>IF(HymnIN[[#This Row],[Verse]]&lt;&gt;0,"",_xlfn.XLOOKUP(HymnIN[[#This Row],[Hymn]],HymnEN[[#All],[hymn_no]],HymnEN[[#All],[author_id]],"0",0,1))</f>
        <v/>
      </c>
      <c r="G85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'3', 'Prodigiosa qui far risuonare');</v>
      </c>
      <c r="H8580" t="str" cm="1">
        <f t="array" ref="H8580">IF(HymnIN[[#This Row],[Verse]]=0,_xlfn.XLOOKUP(HymnIN[[#This Row],[Text]],Table17[[#All],[Meter]],Table17[[#All],[ID]],"**",0,1),"")</f>
        <v/>
      </c>
      <c r="I8580" t="str" cm="1">
        <f t="array" ref="I8580">IF(HymnIN[[#This Row],[Verse]]=0,_xlfn.XLOOKUP(HymnIN[[#This Row],[Text]],Table17[[#All],[Meter]],Table17[[#All],[Correct Full Meter]],"**",0,1),"")</f>
        <v/>
      </c>
    </row>
    <row r="8581" spans="1:9" x14ac:dyDescent="0.3">
      <c r="A8581">
        <v>431</v>
      </c>
      <c r="B8581">
        <v>1</v>
      </c>
      <c r="C8581">
        <v>4</v>
      </c>
      <c r="D8581">
        <v>9936</v>
      </c>
      <c r="E8581" t="s">
        <v>8192</v>
      </c>
      <c r="F8581" t="str">
        <f>IF(HymnIN[[#This Row],[Verse]]&lt;&gt;0,"",_xlfn.XLOOKUP(HymnIN[[#This Row],[Hymn]],HymnEN[[#All],[hymn_no]],HymnEN[[#All],[author_id]],"0",0,1))</f>
        <v/>
      </c>
      <c r="G85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'4', 'Dalla gloria la voce d\'amor.');</v>
      </c>
      <c r="H8581" t="str" cm="1">
        <f t="array" ref="H8581">IF(HymnIN[[#This Row],[Verse]]=0,_xlfn.XLOOKUP(HymnIN[[#This Row],[Text]],Table17[[#All],[Meter]],Table17[[#All],[ID]],"**",0,1),"")</f>
        <v/>
      </c>
      <c r="I8581" t="str" cm="1">
        <f t="array" ref="I8581">IF(HymnIN[[#This Row],[Verse]]=0,_xlfn.XLOOKUP(HymnIN[[#This Row],[Text]],Table17[[#All],[Meter]],Table17[[#All],[Correct Full Meter]],"**",0,1),"")</f>
        <v/>
      </c>
    </row>
    <row r="8582" spans="1:9" x14ac:dyDescent="0.3">
      <c r="A8582">
        <v>431</v>
      </c>
      <c r="B8582">
        <v>1</v>
      </c>
      <c r="C8582">
        <v>5</v>
      </c>
      <c r="D8582">
        <v>9937</v>
      </c>
      <c r="E8582" t="s">
        <v>8193</v>
      </c>
      <c r="F8582" t="str">
        <f>IF(HymnIN[[#This Row],[Verse]]&lt;&gt;0,"",_xlfn.XLOOKUP(HymnIN[[#This Row],[Hymn]],HymnEN[[#All],[hymn_no]],HymnEN[[#All],[author_id]],"0",0,1))</f>
        <v/>
      </c>
      <c r="G85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'5', 'Per mostrare quaggiù al peccatore');</v>
      </c>
      <c r="H8582" t="str" cm="1">
        <f t="array" ref="H8582">IF(HymnIN[[#This Row],[Verse]]=0,_xlfn.XLOOKUP(HymnIN[[#This Row],[Text]],Table17[[#All],[Meter]],Table17[[#All],[ID]],"**",0,1),"")</f>
        <v/>
      </c>
      <c r="I8582" t="str" cm="1">
        <f t="array" ref="I8582">IF(HymnIN[[#This Row],[Verse]]=0,_xlfn.XLOOKUP(HymnIN[[#This Row],[Text]],Table17[[#All],[Meter]],Table17[[#All],[Correct Full Meter]],"**",0,1),"")</f>
        <v/>
      </c>
    </row>
    <row r="8583" spans="1:9" x14ac:dyDescent="0.3">
      <c r="A8583">
        <v>431</v>
      </c>
      <c r="B8583">
        <v>1</v>
      </c>
      <c r="C8583">
        <v>6</v>
      </c>
      <c r="D8583">
        <v>9938</v>
      </c>
      <c r="E8583" t="s">
        <v>8194</v>
      </c>
      <c r="F8583" t="str">
        <f>IF(HymnIN[[#This Row],[Verse]]&lt;&gt;0,"",_xlfn.XLOOKUP(HymnIN[[#This Row],[Hymn]],HymnEN[[#All],[hymn_no]],HymnEN[[#All],[author_id]],"0",0,1))</f>
        <v/>
      </c>
      <c r="G85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'6', 'La grandezza d\'amore divino,');</v>
      </c>
      <c r="H8583" t="str" cm="1">
        <f t="array" ref="H8583">IF(HymnIN[[#This Row],[Verse]]=0,_xlfn.XLOOKUP(HymnIN[[#This Row],[Text]],Table17[[#All],[Meter]],Table17[[#All],[ID]],"**",0,1),"")</f>
        <v/>
      </c>
      <c r="I8583" t="str" cm="1">
        <f t="array" ref="I8583">IF(HymnIN[[#This Row],[Verse]]=0,_xlfn.XLOOKUP(HymnIN[[#This Row],[Text]],Table17[[#All],[Meter]],Table17[[#All],[Correct Full Meter]],"**",0,1),"")</f>
        <v/>
      </c>
    </row>
    <row r="8584" spans="1:9" x14ac:dyDescent="0.3">
      <c r="A8584">
        <v>431</v>
      </c>
      <c r="B8584">
        <v>1</v>
      </c>
      <c r="C8584">
        <v>7</v>
      </c>
      <c r="D8584">
        <v>9939</v>
      </c>
      <c r="E8584" t="s">
        <v>8195</v>
      </c>
      <c r="F8584" t="str">
        <f>IF(HymnIN[[#This Row],[Verse]]&lt;&gt;0,"",_xlfn.XLOOKUP(HymnIN[[#This Row],[Hymn]],HymnEN[[#All],[hymn_no]],HymnEN[[#All],[author_id]],"0",0,1))</f>
        <v/>
      </c>
      <c r="G85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'7', 'Del Calvario l\'obbrobrio e il dolore');</v>
      </c>
      <c r="H8584" t="str" cm="1">
        <f t="array" ref="H8584">IF(HymnIN[[#This Row],[Verse]]=0,_xlfn.XLOOKUP(HymnIN[[#This Row],[Text]],Table17[[#All],[Meter]],Table17[[#All],[ID]],"**",0,1),"")</f>
        <v/>
      </c>
      <c r="I8584" t="str" cm="1">
        <f t="array" ref="I8584">IF(HymnIN[[#This Row],[Verse]]=0,_xlfn.XLOOKUP(HymnIN[[#This Row],[Text]],Table17[[#All],[Meter]],Table17[[#All],[Correct Full Meter]],"**",0,1),"")</f>
        <v/>
      </c>
    </row>
    <row r="8585" spans="1:9" x14ac:dyDescent="0.3">
      <c r="A8585">
        <v>431</v>
      </c>
      <c r="B8585">
        <v>1</v>
      </c>
      <c r="C8585">
        <v>8</v>
      </c>
      <c r="D8585">
        <v>9940</v>
      </c>
      <c r="E8585" t="s">
        <v>8196</v>
      </c>
      <c r="F8585" t="str">
        <f>IF(HymnIN[[#This Row],[Verse]]&lt;&gt;0,"",_xlfn.XLOOKUP(HymnIN[[#This Row],[Hymn]],HymnEN[[#All],[hymn_no]],HymnEN[[#All],[author_id]],"0",0,1))</f>
        <v/>
      </c>
      <c r="G85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'1', '8', 'Tu prendesti su Te, Salvator.');</v>
      </c>
      <c r="H8585" t="str" cm="1">
        <f t="array" ref="H8585">IF(HymnIN[[#This Row],[Verse]]=0,_xlfn.XLOOKUP(HymnIN[[#This Row],[Text]],Table17[[#All],[Meter]],Table17[[#All],[ID]],"**",0,1),"")</f>
        <v/>
      </c>
      <c r="I8585" t="str" cm="1">
        <f t="array" ref="I8585">IF(HymnIN[[#This Row],[Verse]]=0,_xlfn.XLOOKUP(HymnIN[[#This Row],[Text]],Table17[[#All],[Meter]],Table17[[#All],[Correct Full Meter]],"**",0,1),"")</f>
        <v/>
      </c>
    </row>
    <row r="8586" spans="1:9" x14ac:dyDescent="0.3">
      <c r="A8586">
        <v>431</v>
      </c>
      <c r="B8586">
        <v>2</v>
      </c>
      <c r="C8586">
        <v>1</v>
      </c>
      <c r="D8586">
        <v>9941</v>
      </c>
      <c r="E8586" t="s">
        <v>8197</v>
      </c>
      <c r="F8586" t="str">
        <f>IF(HymnIN[[#This Row],[Verse]]&lt;&gt;0,"",_xlfn.XLOOKUP(HymnIN[[#This Row],[Hymn]],HymnEN[[#All],[hymn_no]],HymnEN[[#All],[author_id]],"0",0,1))</f>
        <v/>
      </c>
      <c r="G85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'1', 'Là di Dio la giustizia è mostrata,');</v>
      </c>
      <c r="H8586" t="str" cm="1">
        <f t="array" ref="H8586">IF(HymnIN[[#This Row],[Verse]]=0,_xlfn.XLOOKUP(HymnIN[[#This Row],[Text]],Table17[[#All],[Meter]],Table17[[#All],[ID]],"**",0,1),"")</f>
        <v/>
      </c>
      <c r="I8586" t="str" cm="1">
        <f t="array" ref="I8586">IF(HymnIN[[#This Row],[Verse]]=0,_xlfn.XLOOKUP(HymnIN[[#This Row],[Text]],Table17[[#All],[Meter]],Table17[[#All],[Correct Full Meter]],"**",0,1),"")</f>
        <v/>
      </c>
    </row>
    <row r="8587" spans="1:9" x14ac:dyDescent="0.3">
      <c r="A8587">
        <v>431</v>
      </c>
      <c r="B8587">
        <v>2</v>
      </c>
      <c r="C8587">
        <v>2</v>
      </c>
      <c r="D8587">
        <v>9942</v>
      </c>
      <c r="E8587" t="s">
        <v>8198</v>
      </c>
      <c r="F8587" t="str">
        <f>IF(HymnIN[[#This Row],[Verse]]&lt;&gt;0,"",_xlfn.XLOOKUP(HymnIN[[#This Row],[Hymn]],HymnEN[[#All],[hymn_no]],HymnEN[[#All],[author_id]],"0",0,1))</f>
        <v/>
      </c>
      <c r="G85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'2', 'E\' veduta la grazia Sua immensa,');</v>
      </c>
      <c r="H8587" t="str" cm="1">
        <f t="array" ref="H8587">IF(HymnIN[[#This Row],[Verse]]=0,_xlfn.XLOOKUP(HymnIN[[#This Row],[Text]],Table17[[#All],[Meter]],Table17[[#All],[ID]],"**",0,1),"")</f>
        <v/>
      </c>
      <c r="I8587" t="str" cm="1">
        <f t="array" ref="I8587">IF(HymnIN[[#This Row],[Verse]]=0,_xlfn.XLOOKUP(HymnIN[[#This Row],[Text]],Table17[[#All],[Meter]],Table17[[#All],[Correct Full Meter]],"**",0,1),"")</f>
        <v/>
      </c>
    </row>
    <row r="8588" spans="1:9" x14ac:dyDescent="0.3">
      <c r="A8588">
        <v>431</v>
      </c>
      <c r="B8588">
        <v>2</v>
      </c>
      <c r="C8588">
        <v>3</v>
      </c>
      <c r="D8588">
        <v>9943</v>
      </c>
      <c r="E8588" t="s">
        <v>8199</v>
      </c>
      <c r="F8588" t="str">
        <f>IF(HymnIN[[#This Row],[Verse]]&lt;&gt;0,"",_xlfn.XLOOKUP(HymnIN[[#This Row],[Hymn]],HymnEN[[#All],[hymn_no]],HymnEN[[#All],[author_id]],"0",0,1))</f>
        <v/>
      </c>
      <c r="G85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'3', 'Mentre Tu hai appien mantenuta');</v>
      </c>
      <c r="H8588" t="str" cm="1">
        <f t="array" ref="H8588">IF(HymnIN[[#This Row],[Verse]]=0,_xlfn.XLOOKUP(HymnIN[[#This Row],[Text]],Table17[[#All],[Meter]],Table17[[#All],[ID]],"**",0,1),"")</f>
        <v/>
      </c>
      <c r="I8588" t="str" cm="1">
        <f t="array" ref="I8588">IF(HymnIN[[#This Row],[Verse]]=0,_xlfn.XLOOKUP(HymnIN[[#This Row],[Text]],Table17[[#All],[Meter]],Table17[[#All],[Correct Full Meter]],"**",0,1),"")</f>
        <v/>
      </c>
    </row>
    <row r="8589" spans="1:9" x14ac:dyDescent="0.3">
      <c r="A8589">
        <v>431</v>
      </c>
      <c r="B8589">
        <v>2</v>
      </c>
      <c r="C8589">
        <v>4</v>
      </c>
      <c r="D8589">
        <v>9944</v>
      </c>
      <c r="E8589" t="s">
        <v>8200</v>
      </c>
      <c r="F8589" t="str">
        <f>IF(HymnIN[[#This Row],[Verse]]&lt;&gt;0,"",_xlfn.XLOOKUP(HymnIN[[#This Row],[Hymn]],HymnEN[[#All],[hymn_no]],HymnEN[[#All],[author_id]],"0",0,1))</f>
        <v/>
      </c>
      <c r="G85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'4', 'Del Suo trono la gloria, Signor.');</v>
      </c>
      <c r="H8589" t="str" cm="1">
        <f t="array" ref="H8589">IF(HymnIN[[#This Row],[Verse]]=0,_xlfn.XLOOKUP(HymnIN[[#This Row],[Text]],Table17[[#All],[Meter]],Table17[[#All],[ID]],"**",0,1),"")</f>
        <v/>
      </c>
      <c r="I8589" t="str" cm="1">
        <f t="array" ref="I8589">IF(HymnIN[[#This Row],[Verse]]=0,_xlfn.XLOOKUP(HymnIN[[#This Row],[Text]],Table17[[#All],[Meter]],Table17[[#All],[Correct Full Meter]],"**",0,1),"")</f>
        <v/>
      </c>
    </row>
    <row r="8590" spans="1:9" x14ac:dyDescent="0.3">
      <c r="A8590">
        <v>431</v>
      </c>
      <c r="B8590">
        <v>2</v>
      </c>
      <c r="C8590">
        <v>5</v>
      </c>
      <c r="D8590">
        <v>9945</v>
      </c>
      <c r="E8590" t="s">
        <v>8201</v>
      </c>
      <c r="F8590" t="str">
        <f>IF(HymnIN[[#This Row],[Verse]]&lt;&gt;0,"",_xlfn.XLOOKUP(HymnIN[[#This Row],[Hymn]],HymnEN[[#All],[hymn_no]],HymnEN[[#All],[author_id]],"0",0,1))</f>
        <v/>
      </c>
      <c r="G85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'5', 'Dio in Te or è glorificato,');</v>
      </c>
      <c r="H8590" t="str" cm="1">
        <f t="array" ref="H8590">IF(HymnIN[[#This Row],[Verse]]=0,_xlfn.XLOOKUP(HymnIN[[#This Row],[Text]],Table17[[#All],[Meter]],Table17[[#All],[ID]],"**",0,1),"")</f>
        <v/>
      </c>
      <c r="I8590" t="str" cm="1">
        <f t="array" ref="I8590">IF(HymnIN[[#This Row],[Verse]]=0,_xlfn.XLOOKUP(HymnIN[[#This Row],[Text]],Table17[[#All],[Meter]],Table17[[#All],[Correct Full Meter]],"**",0,1),"")</f>
        <v/>
      </c>
    </row>
    <row r="8591" spans="1:9" x14ac:dyDescent="0.3">
      <c r="A8591">
        <v>431</v>
      </c>
      <c r="B8591">
        <v>2</v>
      </c>
      <c r="C8591">
        <v>6</v>
      </c>
      <c r="D8591">
        <v>9946</v>
      </c>
      <c r="E8591" t="s">
        <v>8202</v>
      </c>
      <c r="F8591" t="str">
        <f>IF(HymnIN[[#This Row],[Verse]]&lt;&gt;0,"",_xlfn.XLOOKUP(HymnIN[[#This Row],[Hymn]],HymnEN[[#All],[hymn_no]],HymnEN[[#All],[author_id]],"0",0,1))</f>
        <v/>
      </c>
      <c r="G85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'6', 'Tu che sei l\'unigenito Figlio;');</v>
      </c>
      <c r="H8591" t="str" cm="1">
        <f t="array" ref="H8591">IF(HymnIN[[#This Row],[Verse]]=0,_xlfn.XLOOKUP(HymnIN[[#This Row],[Text]],Table17[[#All],[Meter]],Table17[[#All],[ID]],"**",0,1),"")</f>
        <v/>
      </c>
      <c r="I8591" t="str" cm="1">
        <f t="array" ref="I8591">IF(HymnIN[[#This Row],[Verse]]=0,_xlfn.XLOOKUP(HymnIN[[#This Row],[Text]],Table17[[#All],[Meter]],Table17[[#All],[Correct Full Meter]],"**",0,1),"")</f>
        <v/>
      </c>
    </row>
    <row r="8592" spans="1:9" x14ac:dyDescent="0.3">
      <c r="A8592">
        <v>431</v>
      </c>
      <c r="B8592">
        <v>2</v>
      </c>
      <c r="C8592">
        <v>7</v>
      </c>
      <c r="D8592">
        <v>9947</v>
      </c>
      <c r="E8592" t="s">
        <v>8203</v>
      </c>
      <c r="F8592" t="str">
        <f>IF(HymnIN[[#This Row],[Verse]]&lt;&gt;0,"",_xlfn.XLOOKUP(HymnIN[[#This Row],[Hymn]],HymnEN[[#All],[hymn_no]],HymnEN[[#All],[author_id]],"0",0,1))</f>
        <v/>
      </c>
      <c r="G85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'7', 'Poi che qui il Tuo lavor fu compiuto,');</v>
      </c>
      <c r="H8592" t="str" cm="1">
        <f t="array" ref="H8592">IF(HymnIN[[#This Row],[Verse]]=0,_xlfn.XLOOKUP(HymnIN[[#This Row],[Text]],Table17[[#All],[Meter]],Table17[[#All],[ID]],"**",0,1),"")</f>
        <v/>
      </c>
      <c r="I8592" t="str" cm="1">
        <f t="array" ref="I8592">IF(HymnIN[[#This Row],[Verse]]=0,_xlfn.XLOOKUP(HymnIN[[#This Row],[Text]],Table17[[#All],[Meter]],Table17[[#All],[Correct Full Meter]],"**",0,1),"")</f>
        <v/>
      </c>
    </row>
    <row r="8593" spans="1:9" x14ac:dyDescent="0.3">
      <c r="A8593">
        <v>431</v>
      </c>
      <c r="B8593">
        <v>2</v>
      </c>
      <c r="C8593">
        <v>8</v>
      </c>
      <c r="D8593">
        <v>9948</v>
      </c>
      <c r="E8593" t="s">
        <v>8204</v>
      </c>
      <c r="F8593" t="str">
        <f>IF(HymnIN[[#This Row],[Verse]]&lt;&gt;0,"",_xlfn.XLOOKUP(HymnIN[[#This Row],[Hymn]],HymnEN[[#All],[hymn_no]],HymnEN[[#All],[author_id]],"0",0,1))</f>
        <v/>
      </c>
      <c r="G85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'2', '8', 'Ei ci aprì la Sua casa e il Suo cuor.');</v>
      </c>
      <c r="H8593" t="str" cm="1">
        <f t="array" ref="H8593">IF(HymnIN[[#This Row],[Verse]]=0,_xlfn.XLOOKUP(HymnIN[[#This Row],[Text]],Table17[[#All],[Meter]],Table17[[#All],[ID]],"**",0,1),"")</f>
        <v/>
      </c>
      <c r="I8593" t="str" cm="1">
        <f t="array" ref="I8593">IF(HymnIN[[#This Row],[Verse]]=0,_xlfn.XLOOKUP(HymnIN[[#This Row],[Text]],Table17[[#All],[Meter]],Table17[[#All],[Correct Full Meter]],"**",0,1),"")</f>
        <v/>
      </c>
    </row>
    <row r="8594" spans="1:9" x14ac:dyDescent="0.3">
      <c r="A8594">
        <v>431</v>
      </c>
      <c r="B8594">
        <v>3</v>
      </c>
      <c r="C8594">
        <v>1</v>
      </c>
      <c r="D8594">
        <v>9949</v>
      </c>
      <c r="E8594" t="s">
        <v>8205</v>
      </c>
      <c r="F8594" t="str">
        <f>IF(HymnIN[[#This Row],[Verse]]&lt;&gt;0,"",_xlfn.XLOOKUP(HymnIN[[#This Row],[Hymn]],HymnEN[[#All],[hymn_no]],HymnEN[[#All],[author_id]],"0",0,1))</f>
        <v/>
      </c>
      <c r="G85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'1', 'E poiché Gli rendesti, Signore,');</v>
      </c>
      <c r="H8594" t="str" cm="1">
        <f t="array" ref="H8594">IF(HymnIN[[#This Row],[Verse]]=0,_xlfn.XLOOKUP(HymnIN[[#This Row],[Text]],Table17[[#All],[Meter]],Table17[[#All],[ID]],"**",0,1),"")</f>
        <v/>
      </c>
      <c r="I8594" t="str" cm="1">
        <f t="array" ref="I8594">IF(HymnIN[[#This Row],[Verse]]=0,_xlfn.XLOOKUP(HymnIN[[#This Row],[Text]],Table17[[#All],[Meter]],Table17[[#All],[Correct Full Meter]],"**",0,1),"")</f>
        <v/>
      </c>
    </row>
    <row r="8595" spans="1:9" x14ac:dyDescent="0.3">
      <c r="A8595">
        <v>431</v>
      </c>
      <c r="B8595">
        <v>3</v>
      </c>
      <c r="C8595">
        <v>2</v>
      </c>
      <c r="D8595">
        <v>9950</v>
      </c>
      <c r="E8595" t="s">
        <v>8206</v>
      </c>
      <c r="F8595" t="str">
        <f>IF(HymnIN[[#This Row],[Verse]]&lt;&gt;0,"",_xlfn.XLOOKUP(HymnIN[[#This Row],[Hymn]],HymnEN[[#All],[hymn_no]],HymnEN[[#All],[author_id]],"0",0,1))</f>
        <v/>
      </c>
      <c r="G85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'2', 'Più di quello che l\'uomo Gli tolse,');</v>
      </c>
      <c r="H8595" t="str" cm="1">
        <f t="array" ref="H8595">IF(HymnIN[[#This Row],[Verse]]=0,_xlfn.XLOOKUP(HymnIN[[#This Row],[Text]],Table17[[#All],[Meter]],Table17[[#All],[ID]],"**",0,1),"")</f>
        <v/>
      </c>
      <c r="I8595" t="str" cm="1">
        <f t="array" ref="I8595">IF(HymnIN[[#This Row],[Verse]]=0,_xlfn.XLOOKUP(HymnIN[[#This Row],[Text]],Table17[[#All],[Meter]],Table17[[#All],[Correct Full Meter]],"**",0,1),"")</f>
        <v/>
      </c>
    </row>
    <row r="8596" spans="1:9" x14ac:dyDescent="0.3">
      <c r="A8596">
        <v>431</v>
      </c>
      <c r="B8596">
        <v>3</v>
      </c>
      <c r="C8596">
        <v>3</v>
      </c>
      <c r="D8596">
        <v>9951</v>
      </c>
      <c r="E8596" t="s">
        <v>8207</v>
      </c>
      <c r="F8596" t="str">
        <f>IF(HymnIN[[#This Row],[Verse]]&lt;&gt;0,"",_xlfn.XLOOKUP(HymnIN[[#This Row],[Hymn]],HymnEN[[#All],[hymn_no]],HymnEN[[#All],[author_id]],"0",0,1))</f>
        <v/>
      </c>
      <c r="G85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'3', 'Or, dov\'era il peccato, brillare');</v>
      </c>
      <c r="H8596" t="str" cm="1">
        <f t="array" ref="H8596">IF(HymnIN[[#This Row],[Verse]]=0,_xlfn.XLOOKUP(HymnIN[[#This Row],[Text]],Table17[[#All],[Meter]],Table17[[#All],[ID]],"**",0,1),"")</f>
        <v/>
      </c>
      <c r="I8596" t="str" cm="1">
        <f t="array" ref="I8596">IF(HymnIN[[#This Row],[Verse]]=0,_xlfn.XLOOKUP(HymnIN[[#This Row],[Text]],Table17[[#All],[Meter]],Table17[[#All],[Correct Full Meter]],"**",0,1),"")</f>
        <v/>
      </c>
    </row>
    <row r="8597" spans="1:9" x14ac:dyDescent="0.3">
      <c r="A8597">
        <v>431</v>
      </c>
      <c r="B8597">
        <v>3</v>
      </c>
      <c r="C8597">
        <v>4</v>
      </c>
      <c r="D8597">
        <v>9952</v>
      </c>
      <c r="E8597" t="s">
        <v>8208</v>
      </c>
      <c r="F8597" t="str">
        <f>IF(HymnIN[[#This Row],[Verse]]&lt;&gt;0,"",_xlfn.XLOOKUP(HymnIN[[#This Row],[Hymn]],HymnEN[[#All],[hymn_no]],HymnEN[[#All],[author_id]],"0",0,1))</f>
        <v/>
      </c>
      <c r="G85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'4', 'Più fulgente Sua gloria vediam.');</v>
      </c>
      <c r="H8597" t="str" cm="1">
        <f t="array" ref="H8597">IF(HymnIN[[#This Row],[Verse]]=0,_xlfn.XLOOKUP(HymnIN[[#This Row],[Text]],Table17[[#All],[Meter]],Table17[[#All],[ID]],"**",0,1),"")</f>
        <v/>
      </c>
      <c r="I8597" t="str" cm="1">
        <f t="array" ref="I8597">IF(HymnIN[[#This Row],[Verse]]=0,_xlfn.XLOOKUP(HymnIN[[#This Row],[Text]],Table17[[#All],[Meter]],Table17[[#All],[Correct Full Meter]],"**",0,1),"")</f>
        <v/>
      </c>
    </row>
    <row r="8598" spans="1:9" x14ac:dyDescent="0.3">
      <c r="A8598">
        <v>431</v>
      </c>
      <c r="B8598">
        <v>3</v>
      </c>
      <c r="C8598">
        <v>5</v>
      </c>
      <c r="D8598">
        <v>9953</v>
      </c>
      <c r="E8598" t="s">
        <v>8209</v>
      </c>
      <c r="F8598" t="str">
        <f>IF(HymnIN[[#This Row],[Verse]]&lt;&gt;0,"",_xlfn.XLOOKUP(HymnIN[[#This Row],[Hymn]],HymnEN[[#All],[hymn_no]],HymnEN[[#All],[author_id]],"0",0,1))</f>
        <v/>
      </c>
      <c r="G85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'5', 'A Te attratti noi siam in amore');</v>
      </c>
      <c r="H8598" t="str" cm="1">
        <f t="array" ref="H8598">IF(HymnIN[[#This Row],[Verse]]=0,_xlfn.XLOOKUP(HymnIN[[#This Row],[Text]],Table17[[#All],[Meter]],Table17[[#All],[ID]],"**",0,1),"")</f>
        <v/>
      </c>
      <c r="I8598" t="str" cm="1">
        <f t="array" ref="I8598">IF(HymnIN[[#This Row],[Verse]]=0,_xlfn.XLOOKUP(HymnIN[[#This Row],[Text]],Table17[[#All],[Meter]],Table17[[#All],[Correct Full Meter]],"**",0,1),"")</f>
        <v/>
      </c>
    </row>
    <row r="8599" spans="1:9" x14ac:dyDescent="0.3">
      <c r="A8599">
        <v>431</v>
      </c>
      <c r="B8599">
        <v>3</v>
      </c>
      <c r="C8599">
        <v>6</v>
      </c>
      <c r="D8599">
        <v>9954</v>
      </c>
      <c r="E8599" t="s">
        <v>8210</v>
      </c>
      <c r="F8599" t="str">
        <f>IF(HymnIN[[#This Row],[Verse]]&lt;&gt;0,"",_xlfn.XLOOKUP(HymnIN[[#This Row],[Hymn]],HymnEN[[#All],[hymn_no]],HymnEN[[#All],[author_id]],"0",0,1))</f>
        <v/>
      </c>
      <c r="G85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'6', 'Ed un canto di gioia eleviamo;');</v>
      </c>
      <c r="H8599" t="str" cm="1">
        <f t="array" ref="H8599">IF(HymnIN[[#This Row],[Verse]]=0,_xlfn.XLOOKUP(HymnIN[[#This Row],[Text]],Table17[[#All],[Meter]],Table17[[#All],[ID]],"**",0,1),"")</f>
        <v/>
      </c>
      <c r="I8599" t="str" cm="1">
        <f t="array" ref="I8599">IF(HymnIN[[#This Row],[Verse]]=0,_xlfn.XLOOKUP(HymnIN[[#This Row],[Text]],Table17[[#All],[Meter]],Table17[[#All],[Correct Full Meter]],"**",0,1),"")</f>
        <v/>
      </c>
    </row>
    <row r="8600" spans="1:9" x14ac:dyDescent="0.3">
      <c r="A8600">
        <v>431</v>
      </c>
      <c r="B8600">
        <v>3</v>
      </c>
      <c r="C8600">
        <v>7</v>
      </c>
      <c r="D8600">
        <v>9955</v>
      </c>
      <c r="E8600" t="s">
        <v>8211</v>
      </c>
      <c r="F8600" t="str">
        <f>IF(HymnIN[[#This Row],[Verse]]&lt;&gt;0,"",_xlfn.XLOOKUP(HymnIN[[#This Row],[Hymn]],HymnEN[[#All],[hymn_no]],HymnEN[[#All],[author_id]],"0",0,1))</f>
        <v/>
      </c>
      <c r="G86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'7', 'Un diadema di lode e d\'onore,');</v>
      </c>
      <c r="H8600" t="str" cm="1">
        <f t="array" ref="H8600">IF(HymnIN[[#This Row],[Verse]]=0,_xlfn.XLOOKUP(HymnIN[[#This Row],[Text]],Table17[[#All],[Meter]],Table17[[#All],[ID]],"**",0,1),"")</f>
        <v/>
      </c>
      <c r="I8600" t="str" cm="1">
        <f t="array" ref="I8600">IF(HymnIN[[#This Row],[Verse]]=0,_xlfn.XLOOKUP(HymnIN[[#This Row],[Text]],Table17[[#All],[Meter]],Table17[[#All],[Correct Full Meter]],"**",0,1),"")</f>
        <v/>
      </c>
    </row>
    <row r="8601" spans="1:9" x14ac:dyDescent="0.3">
      <c r="A8601">
        <v>431</v>
      </c>
      <c r="B8601">
        <v>3</v>
      </c>
      <c r="C8601">
        <v>8</v>
      </c>
      <c r="D8601">
        <v>9956</v>
      </c>
      <c r="E8601" t="s">
        <v>8212</v>
      </c>
      <c r="F8601" t="str">
        <f>IF(HymnIN[[#This Row],[Verse]]&lt;&gt;0,"",_xlfn.XLOOKUP(HymnIN[[#This Row],[Hymn]],HymnEN[[#All],[hymn_no]],HymnEN[[#All],[author_id]],"0",0,1))</f>
        <v/>
      </c>
      <c r="G86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('431', '3', '8', 'In concento col cielo, Ti diam.');</v>
      </c>
      <c r="H8601" t="str" cm="1">
        <f t="array" ref="H8601">IF(HymnIN[[#This Row],[Verse]]=0,_xlfn.XLOOKUP(HymnIN[[#This Row],[Text]],Table17[[#All],[Meter]],Table17[[#All],[ID]],"**",0,1),"")</f>
        <v/>
      </c>
      <c r="I8601" t="str" cm="1">
        <f t="array" ref="I8601">IF(HymnIN[[#This Row],[Verse]]=0,_xlfn.XLOOKUP(HymnIN[[#This Row],[Text]],Table17[[#All],[Meter]],Table17[[#All],[Correct Full Meter]],"**",0,1),"")</f>
        <v/>
      </c>
    </row>
    <row r="8602" spans="1:9" x14ac:dyDescent="0.3">
      <c r="A8602">
        <v>432</v>
      </c>
      <c r="B8602">
        <v>0</v>
      </c>
      <c r="C8602">
        <v>0</v>
      </c>
      <c r="D8602">
        <v>9960</v>
      </c>
      <c r="E8602" t="s">
        <v>297</v>
      </c>
      <c r="F8602">
        <f>IF(HymnIN[[#This Row],[Verse]]&lt;&gt;0,"",_xlfn.XLOOKUP(HymnIN[[#This Row],[Hymn]],HymnEN[[#All],[hymn_no]],HymnEN[[#All],[author_id]],"0",0,1))</f>
        <v>22</v>
      </c>
      <c r="G86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('432', '9.8.9.8.9.8.9.8. Giambico.', '137', '22');</v>
      </c>
      <c r="H8602" cm="1">
        <f t="array" ref="H8602">IF(HymnIN[[#This Row],[Verse]]=0,_xlfn.XLOOKUP(HymnIN[[#This Row],[Text]],Table17[[#All],[Meter]],Table17[[#All],[ID]],"**",0,1),"")</f>
        <v>137</v>
      </c>
      <c r="I8602" t="str" cm="1">
        <f t="array" ref="I8602">IF(HymnIN[[#This Row],[Verse]]=0,_xlfn.XLOOKUP(HymnIN[[#This Row],[Text]],Table17[[#All],[Meter]],Table17[[#All],[Correct Full Meter]],"**",0,1),"")</f>
        <v>9.8.9.8.9.8.9.8. Giambico.</v>
      </c>
    </row>
    <row r="8603" spans="1:9" x14ac:dyDescent="0.3">
      <c r="A8603">
        <v>432</v>
      </c>
      <c r="B8603">
        <v>1</v>
      </c>
      <c r="C8603">
        <v>1</v>
      </c>
      <c r="D8603">
        <v>9961</v>
      </c>
      <c r="E8603" t="s">
        <v>8213</v>
      </c>
      <c r="F8603" t="str">
        <f>IF(HymnIN[[#This Row],[Verse]]&lt;&gt;0,"",_xlfn.XLOOKUP(HymnIN[[#This Row],[Hymn]],HymnEN[[#All],[hymn_no]],HymnEN[[#All],[author_id]],"0",0,1))</f>
        <v/>
      </c>
      <c r="G86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'1', 'UDITE! E\' un libero messaggio');</v>
      </c>
      <c r="H8603" t="str" cm="1">
        <f t="array" ref="H8603">IF(HymnIN[[#This Row],[Verse]]=0,_xlfn.XLOOKUP(HymnIN[[#This Row],[Text]],Table17[[#All],[Meter]],Table17[[#All],[ID]],"**",0,1),"")</f>
        <v/>
      </c>
      <c r="I8603" t="str" cm="1">
        <f t="array" ref="I8603">IF(HymnIN[[#This Row],[Verse]]=0,_xlfn.XLOOKUP(HymnIN[[#This Row],[Text]],Table17[[#All],[Meter]],Table17[[#All],[Correct Full Meter]],"**",0,1),"")</f>
        <v/>
      </c>
    </row>
    <row r="8604" spans="1:9" x14ac:dyDescent="0.3">
      <c r="A8604">
        <v>432</v>
      </c>
      <c r="B8604">
        <v>1</v>
      </c>
      <c r="C8604">
        <v>2</v>
      </c>
      <c r="D8604">
        <v>9962</v>
      </c>
      <c r="E8604" t="s">
        <v>8214</v>
      </c>
      <c r="F8604" t="str">
        <f>IF(HymnIN[[#This Row],[Verse]]&lt;&gt;0,"",_xlfn.XLOOKUP(HymnIN[[#This Row],[Hymn]],HymnEN[[#All],[hymn_no]],HymnEN[[#All],[author_id]],"0",0,1))</f>
        <v/>
      </c>
      <c r="G86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'2', 'Di pace e gioia, di perdon,');</v>
      </c>
      <c r="H8604" t="str" cm="1">
        <f t="array" ref="H8604">IF(HymnIN[[#This Row],[Verse]]=0,_xlfn.XLOOKUP(HymnIN[[#This Row],[Text]],Table17[[#All],[Meter]],Table17[[#All],[ID]],"**",0,1),"")</f>
        <v/>
      </c>
      <c r="I8604" t="str" cm="1">
        <f t="array" ref="I8604">IF(HymnIN[[#This Row],[Verse]]=0,_xlfn.XLOOKUP(HymnIN[[#This Row],[Text]],Table17[[#All],[Meter]],Table17[[#All],[Correct Full Meter]],"**",0,1),"")</f>
        <v/>
      </c>
    </row>
    <row r="8605" spans="1:9" x14ac:dyDescent="0.3">
      <c r="A8605">
        <v>432</v>
      </c>
      <c r="B8605">
        <v>1</v>
      </c>
      <c r="C8605">
        <v>3</v>
      </c>
      <c r="D8605">
        <v>9963</v>
      </c>
      <c r="E8605" t="s">
        <v>8215</v>
      </c>
      <c r="F8605" t="str">
        <f>IF(HymnIN[[#This Row],[Verse]]&lt;&gt;0,"",_xlfn.XLOOKUP(HymnIN[[#This Row],[Hymn]],HymnEN[[#All],[hymn_no]],HymnEN[[#All],[author_id]],"0",0,1))</f>
        <v/>
      </c>
      <c r="G86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'3', 'Di giubileo la tromba, buone');</v>
      </c>
      <c r="H8605" t="str" cm="1">
        <f t="array" ref="H8605">IF(HymnIN[[#This Row],[Verse]]=0,_xlfn.XLOOKUP(HymnIN[[#This Row],[Text]],Table17[[#All],[Meter]],Table17[[#All],[ID]],"**",0,1),"")</f>
        <v/>
      </c>
      <c r="I8605" t="str" cm="1">
        <f t="array" ref="I8605">IF(HymnIN[[#This Row],[Verse]]=0,_xlfn.XLOOKUP(HymnIN[[#This Row],[Text]],Table17[[#All],[Meter]],Table17[[#All],[Correct Full Meter]],"**",0,1),"")</f>
        <v/>
      </c>
    </row>
    <row r="8606" spans="1:9" x14ac:dyDescent="0.3">
      <c r="A8606">
        <v>432</v>
      </c>
      <c r="B8606">
        <v>1</v>
      </c>
      <c r="C8606">
        <v>4</v>
      </c>
      <c r="D8606">
        <v>9964</v>
      </c>
      <c r="E8606" t="s">
        <v>8216</v>
      </c>
      <c r="F8606" t="str">
        <f>IF(HymnIN[[#This Row],[Verse]]&lt;&gt;0,"",_xlfn.XLOOKUP(HymnIN[[#This Row],[Hymn]],HymnEN[[#All],[hymn_no]],HymnEN[[#All],[author_id]],"0",0,1))</f>
        <v/>
      </c>
      <c r="G86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'4', 'Novelle di liberazion!');</v>
      </c>
      <c r="H8606" t="str" cm="1">
        <f t="array" ref="H8606">IF(HymnIN[[#This Row],[Verse]]=0,_xlfn.XLOOKUP(HymnIN[[#This Row],[Text]],Table17[[#All],[Meter]],Table17[[#All],[ID]],"**",0,1),"")</f>
        <v/>
      </c>
      <c r="I8606" t="str" cm="1">
        <f t="array" ref="I8606">IF(HymnIN[[#This Row],[Verse]]=0,_xlfn.XLOOKUP(HymnIN[[#This Row],[Text]],Table17[[#All],[Meter]],Table17[[#All],[Correct Full Meter]],"**",0,1),"")</f>
        <v/>
      </c>
    </row>
    <row r="8607" spans="1:9" x14ac:dyDescent="0.3">
      <c r="A8607">
        <v>432</v>
      </c>
      <c r="B8607">
        <v>1</v>
      </c>
      <c r="C8607">
        <v>5</v>
      </c>
      <c r="D8607">
        <v>9965</v>
      </c>
      <c r="E8607" t="s">
        <v>8217</v>
      </c>
      <c r="F8607" t="str">
        <f>IF(HymnIN[[#This Row],[Verse]]&lt;&gt;0,"",_xlfn.XLOOKUP(HymnIN[[#This Row],[Hymn]],HymnEN[[#All],[hymn_no]],HymnEN[[#All],[author_id]],"0",0,1))</f>
        <v/>
      </c>
      <c r="G86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'5', 'I prigionieri del nemico');</v>
      </c>
      <c r="H8607" t="str" cm="1">
        <f t="array" ref="H8607">IF(HymnIN[[#This Row],[Verse]]=0,_xlfn.XLOOKUP(HymnIN[[#This Row],[Text]],Table17[[#All],[Meter]],Table17[[#All],[ID]],"**",0,1),"")</f>
        <v/>
      </c>
      <c r="I8607" t="str" cm="1">
        <f t="array" ref="I8607">IF(HymnIN[[#This Row],[Verse]]=0,_xlfn.XLOOKUP(HymnIN[[#This Row],[Text]],Table17[[#All],[Meter]],Table17[[#All],[Correct Full Meter]],"**",0,1),"")</f>
        <v/>
      </c>
    </row>
    <row r="8608" spans="1:9" x14ac:dyDescent="0.3">
      <c r="A8608">
        <v>432</v>
      </c>
      <c r="B8608">
        <v>1</v>
      </c>
      <c r="C8608">
        <v>6</v>
      </c>
      <c r="D8608">
        <v>9966</v>
      </c>
      <c r="E8608" t="s">
        <v>8218</v>
      </c>
      <c r="F8608" t="str">
        <f>IF(HymnIN[[#This Row],[Verse]]&lt;&gt;0,"",_xlfn.XLOOKUP(HymnIN[[#This Row],[Hymn]],HymnEN[[#All],[hymn_no]],HymnEN[[#All],[author_id]],"0",0,1))</f>
        <v/>
      </c>
      <c r="G86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'6', 'Ascoltin questo lieto suon:');</v>
      </c>
      <c r="H8608" t="str" cm="1">
        <f t="array" ref="H8608">IF(HymnIN[[#This Row],[Verse]]=0,_xlfn.XLOOKUP(HymnIN[[#This Row],[Text]],Table17[[#All],[Meter]],Table17[[#All],[ID]],"**",0,1),"")</f>
        <v/>
      </c>
      <c r="I8608" t="str" cm="1">
        <f t="array" ref="I8608">IF(HymnIN[[#This Row],[Verse]]=0,_xlfn.XLOOKUP(HymnIN[[#This Row],[Text]],Table17[[#All],[Meter]],Table17[[#All],[Correct Full Meter]],"**",0,1),"")</f>
        <v/>
      </c>
    </row>
    <row r="8609" spans="1:9" x14ac:dyDescent="0.3">
      <c r="A8609">
        <v>432</v>
      </c>
      <c r="B8609">
        <v>1</v>
      </c>
      <c r="C8609">
        <v>7</v>
      </c>
      <c r="D8609">
        <v>9967</v>
      </c>
      <c r="E8609" t="s">
        <v>8219</v>
      </c>
      <c r="F8609" t="str">
        <f>IF(HymnIN[[#This Row],[Verse]]&lt;&gt;0,"",_xlfn.XLOOKUP(HymnIN[[#This Row],[Hymn]],HymnEN[[#All],[hymn_no]],HymnEN[[#All],[author_id]],"0",0,1))</f>
        <v/>
      </c>
      <c r="G86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'7', 'Dove peccato e morte abbondan');</v>
      </c>
      <c r="H8609" t="str" cm="1">
        <f t="array" ref="H8609">IF(HymnIN[[#This Row],[Verse]]=0,_xlfn.XLOOKUP(HymnIN[[#This Row],[Text]],Table17[[#All],[Meter]],Table17[[#All],[ID]],"**",0,1),"")</f>
        <v/>
      </c>
      <c r="I8609" t="str" cm="1">
        <f t="array" ref="I8609">IF(HymnIN[[#This Row],[Verse]]=0,_xlfn.XLOOKUP(HymnIN[[#This Row],[Text]],Table17[[#All],[Meter]],Table17[[#All],[Correct Full Meter]],"**",0,1),"")</f>
        <v/>
      </c>
    </row>
    <row r="8610" spans="1:9" x14ac:dyDescent="0.3">
      <c r="A8610">
        <v>432</v>
      </c>
      <c r="B8610">
        <v>1</v>
      </c>
      <c r="C8610">
        <v>8</v>
      </c>
      <c r="D8610">
        <v>9968</v>
      </c>
      <c r="E8610" t="s">
        <v>8220</v>
      </c>
      <c r="F8610" t="str">
        <f>IF(HymnIN[[#This Row],[Verse]]&lt;&gt;0,"",_xlfn.XLOOKUP(HymnIN[[#This Row],[Hymn]],HymnEN[[#All],[hymn_no]],HymnEN[[#All],[author_id]],"0",0,1))</f>
        <v/>
      </c>
      <c r="G86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'1', '8', 'La grazia regna - quale don!');</v>
      </c>
      <c r="H8610" t="str" cm="1">
        <f t="array" ref="H8610">IF(HymnIN[[#This Row],[Verse]]=0,_xlfn.XLOOKUP(HymnIN[[#This Row],[Text]],Table17[[#All],[Meter]],Table17[[#All],[ID]],"**",0,1),"")</f>
        <v/>
      </c>
      <c r="I8610" t="str" cm="1">
        <f t="array" ref="I8610">IF(HymnIN[[#This Row],[Verse]]=0,_xlfn.XLOOKUP(HymnIN[[#This Row],[Text]],Table17[[#All],[Meter]],Table17[[#All],[Correct Full Meter]],"**",0,1),"")</f>
        <v/>
      </c>
    </row>
    <row r="8611" spans="1:9" x14ac:dyDescent="0.3">
      <c r="A8611">
        <v>432</v>
      </c>
      <c r="B8611">
        <v>2</v>
      </c>
      <c r="C8611">
        <v>1</v>
      </c>
      <c r="D8611">
        <v>9969</v>
      </c>
      <c r="E8611" t="s">
        <v>8221</v>
      </c>
      <c r="F8611" t="str">
        <f>IF(HymnIN[[#This Row],[Verse]]&lt;&gt;0,"",_xlfn.XLOOKUP(HymnIN[[#This Row],[Hymn]],HymnEN[[#All],[hymn_no]],HymnEN[[#All],[author_id]],"0",0,1))</f>
        <v/>
      </c>
      <c r="G86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'1', 'E\' offerta piena salvazione');</v>
      </c>
      <c r="H8611" t="str" cm="1">
        <f t="array" ref="H8611">IF(HymnIN[[#This Row],[Verse]]=0,_xlfn.XLOOKUP(HymnIN[[#This Row],[Text]],Table17[[#All],[Meter]],Table17[[#All],[ID]],"**",0,1),"")</f>
        <v/>
      </c>
      <c r="I8611" t="str" cm="1">
        <f t="array" ref="I8611">IF(HymnIN[[#This Row],[Verse]]=0,_xlfn.XLOOKUP(HymnIN[[#This Row],[Text]],Table17[[#All],[Meter]],Table17[[#All],[Correct Full Meter]],"**",0,1),"")</f>
        <v/>
      </c>
    </row>
    <row r="8612" spans="1:9" x14ac:dyDescent="0.3">
      <c r="A8612">
        <v>432</v>
      </c>
      <c r="B8612">
        <v>2</v>
      </c>
      <c r="C8612">
        <v>2</v>
      </c>
      <c r="D8612">
        <v>9970</v>
      </c>
      <c r="E8612" t="s">
        <v>8222</v>
      </c>
      <c r="F8612" t="str">
        <f>IF(HymnIN[[#This Row],[Verse]]&lt;&gt;0,"",_xlfn.XLOOKUP(HymnIN[[#This Row],[Hymn]],HymnEN[[#All],[hymn_no]],HymnEN[[#All],[author_id]],"0",0,1))</f>
        <v/>
      </c>
      <c r="G86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'2', 'Nel Nome di Gesù tuttor;');</v>
      </c>
      <c r="H8612" t="str" cm="1">
        <f t="array" ref="H8612">IF(HymnIN[[#This Row],[Verse]]=0,_xlfn.XLOOKUP(HymnIN[[#This Row],[Text]],Table17[[#All],[Meter]],Table17[[#All],[ID]],"**",0,1),"")</f>
        <v/>
      </c>
      <c r="I8612" t="str" cm="1">
        <f t="array" ref="I8612">IF(HymnIN[[#This Row],[Verse]]=0,_xlfn.XLOOKUP(HymnIN[[#This Row],[Text]],Table17[[#All],[Meter]],Table17[[#All],[Correct Full Meter]],"**",0,1),"")</f>
        <v/>
      </c>
    </row>
    <row r="8613" spans="1:9" x14ac:dyDescent="0.3">
      <c r="A8613">
        <v>432</v>
      </c>
      <c r="B8613">
        <v>2</v>
      </c>
      <c r="C8613">
        <v>3</v>
      </c>
      <c r="D8613">
        <v>9971</v>
      </c>
      <c r="E8613" t="s">
        <v>8223</v>
      </c>
      <c r="F8613" t="str">
        <f>IF(HymnIN[[#This Row],[Verse]]&lt;&gt;0,"",_xlfn.XLOOKUP(HymnIN[[#This Row],[Hymn]],HymnEN[[#All],[hymn_no]],HymnEN[[#All],[author_id]],"0",0,1))</f>
        <v/>
      </c>
      <c r="G86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'3', 'Da messaggeri giubilanti');</v>
      </c>
      <c r="H8613" t="str" cm="1">
        <f t="array" ref="H8613">IF(HymnIN[[#This Row],[Verse]]=0,_xlfn.XLOOKUP(HymnIN[[#This Row],[Text]],Table17[[#All],[Meter]],Table17[[#All],[ID]],"**",0,1),"")</f>
        <v/>
      </c>
      <c r="I8613" t="str" cm="1">
        <f t="array" ref="I8613">IF(HymnIN[[#This Row],[Verse]]=0,_xlfn.XLOOKUP(HymnIN[[#This Row],[Text]],Table17[[#All],[Meter]],Table17[[#All],[Correct Full Meter]],"**",0,1),"")</f>
        <v/>
      </c>
    </row>
    <row r="8614" spans="1:9" x14ac:dyDescent="0.3">
      <c r="A8614">
        <v>432</v>
      </c>
      <c r="B8614">
        <v>2</v>
      </c>
      <c r="C8614">
        <v>4</v>
      </c>
      <c r="D8614">
        <v>9972</v>
      </c>
      <c r="E8614" t="s">
        <v>8224</v>
      </c>
      <c r="F8614" t="str">
        <f>IF(HymnIN[[#This Row],[Verse]]&lt;&gt;0,"",_xlfn.XLOOKUP(HymnIN[[#This Row],[Hymn]],HymnEN[[#All],[hymn_no]],HymnEN[[#All],[author_id]],"0",0,1))</f>
        <v/>
      </c>
      <c r="G86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'4', 'E\' sparsa la Sua fama ancor.');</v>
      </c>
      <c r="H8614" t="str" cm="1">
        <f t="array" ref="H8614">IF(HymnIN[[#This Row],[Verse]]=0,_xlfn.XLOOKUP(HymnIN[[#This Row],[Text]],Table17[[#All],[Meter]],Table17[[#All],[ID]],"**",0,1),"")</f>
        <v/>
      </c>
      <c r="I8614" t="str" cm="1">
        <f t="array" ref="I8614">IF(HymnIN[[#This Row],[Verse]]=0,_xlfn.XLOOKUP(HymnIN[[#This Row],[Text]],Table17[[#All],[Meter]],Table17[[#All],[Correct Full Meter]],"**",0,1),"")</f>
        <v/>
      </c>
    </row>
    <row r="8615" spans="1:9" x14ac:dyDescent="0.3">
      <c r="A8615">
        <v>432</v>
      </c>
      <c r="B8615">
        <v>2</v>
      </c>
      <c r="C8615">
        <v>5</v>
      </c>
      <c r="D8615">
        <v>9973</v>
      </c>
      <c r="E8615" t="s">
        <v>8225</v>
      </c>
      <c r="F8615" t="str">
        <f>IF(HymnIN[[#This Row],[Verse]]&lt;&gt;0,"",_xlfn.XLOOKUP(HymnIN[[#This Row],[Hymn]],HymnEN[[#All],[hymn_no]],HymnEN[[#All],[author_id]],"0",0,1))</f>
        <v/>
      </c>
      <c r="G86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'5', '"Chiunque vuole" è la parola:');</v>
      </c>
      <c r="H8615" t="str" cm="1">
        <f t="array" ref="H8615">IF(HymnIN[[#This Row],[Verse]]=0,_xlfn.XLOOKUP(HymnIN[[#This Row],[Text]],Table17[[#All],[Meter]],Table17[[#All],[ID]],"**",0,1),"")</f>
        <v/>
      </c>
      <c r="I8615" t="str" cm="1">
        <f t="array" ref="I8615">IF(HymnIN[[#This Row],[Verse]]=0,_xlfn.XLOOKUP(HymnIN[[#This Row],[Text]],Table17[[#All],[Meter]],Table17[[#All],[Correct Full Meter]],"**",0,1),"")</f>
        <v/>
      </c>
    </row>
    <row r="8616" spans="1:9" x14ac:dyDescent="0.3">
      <c r="A8616">
        <v>432</v>
      </c>
      <c r="B8616">
        <v>2</v>
      </c>
      <c r="C8616">
        <v>6</v>
      </c>
      <c r="D8616">
        <v>9974</v>
      </c>
      <c r="E8616" t="s">
        <v>8226</v>
      </c>
      <c r="F8616" t="str">
        <f>IF(HymnIN[[#This Row],[Verse]]&lt;&gt;0,"",_xlfn.XLOOKUP(HymnIN[[#This Row],[Hymn]],HymnEN[[#All],[hymn_no]],HymnEN[[#All],[author_id]],"0",0,1))</f>
        <v/>
      </c>
      <c r="G86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'6', 'Non vuoi la grazia Sua accettar?');</v>
      </c>
      <c r="H8616" t="str" cm="1">
        <f t="array" ref="H8616">IF(HymnIN[[#This Row],[Verse]]=0,_xlfn.XLOOKUP(HymnIN[[#This Row],[Text]],Table17[[#All],[Meter]],Table17[[#All],[ID]],"**",0,1),"")</f>
        <v/>
      </c>
      <c r="I8616" t="str" cm="1">
        <f t="array" ref="I8616">IF(HymnIN[[#This Row],[Verse]]=0,_xlfn.XLOOKUP(HymnIN[[#This Row],[Text]],Table17[[#All],[Meter]],Table17[[#All],[Correct Full Meter]],"**",0,1),"")</f>
        <v/>
      </c>
    </row>
    <row r="8617" spans="1:9" x14ac:dyDescent="0.3">
      <c r="A8617">
        <v>432</v>
      </c>
      <c r="B8617">
        <v>2</v>
      </c>
      <c r="C8617">
        <v>7</v>
      </c>
      <c r="D8617">
        <v>9975</v>
      </c>
      <c r="E8617" t="s">
        <v>8227</v>
      </c>
      <c r="F8617" t="str">
        <f>IF(HymnIN[[#This Row],[Verse]]&lt;&gt;0,"",_xlfn.XLOOKUP(HymnIN[[#This Row],[Hymn]],HymnEN[[#All],[hymn_no]],HymnEN[[#All],[author_id]],"0",0,1))</f>
        <v/>
      </c>
      <c r="G86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'7', 'Il sangue Suo ti può redimer,');</v>
      </c>
      <c r="H8617" t="str" cm="1">
        <f t="array" ref="H8617">IF(HymnIN[[#This Row],[Verse]]=0,_xlfn.XLOOKUP(HymnIN[[#This Row],[Text]],Table17[[#All],[Meter]],Table17[[#All],[ID]],"**",0,1),"")</f>
        <v/>
      </c>
      <c r="I8617" t="str" cm="1">
        <f t="array" ref="I8617">IF(HymnIN[[#This Row],[Verse]]=0,_xlfn.XLOOKUP(HymnIN[[#This Row],[Text]],Table17[[#All],[Meter]],Table17[[#All],[Correct Full Meter]],"**",0,1),"")</f>
        <v/>
      </c>
    </row>
    <row r="8618" spans="1:9" x14ac:dyDescent="0.3">
      <c r="A8618">
        <v>432</v>
      </c>
      <c r="B8618">
        <v>2</v>
      </c>
      <c r="C8618">
        <v>8</v>
      </c>
      <c r="D8618">
        <v>9976</v>
      </c>
      <c r="E8618" t="s">
        <v>8228</v>
      </c>
      <c r="F8618" t="str">
        <f>IF(HymnIN[[#This Row],[Verse]]&lt;&gt;0,"",_xlfn.XLOOKUP(HymnIN[[#This Row],[Hymn]],HymnEN[[#All],[hymn_no]],HymnEN[[#All],[author_id]],"0",0,1))</f>
        <v/>
      </c>
      <c r="G86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('432', '2', '8', 'Purificare e riscattar!');</v>
      </c>
      <c r="H8618" t="str" cm="1">
        <f t="array" ref="H8618">IF(HymnIN[[#This Row],[Verse]]=0,_xlfn.XLOOKUP(HymnIN[[#This Row],[Text]],Table17[[#All],[Meter]],Table17[[#All],[ID]],"**",0,1),"")</f>
        <v/>
      </c>
      <c r="I8618" t="str" cm="1">
        <f t="array" ref="I8618">IF(HymnIN[[#This Row],[Verse]]=0,_xlfn.XLOOKUP(HymnIN[[#This Row],[Text]],Table17[[#All],[Meter]],Table17[[#All],[Correct Full Meter]],"**",0,1),"")</f>
        <v/>
      </c>
    </row>
    <row r="8619" spans="1:9" x14ac:dyDescent="0.3">
      <c r="A8619">
        <v>433</v>
      </c>
      <c r="B8619">
        <v>0</v>
      </c>
      <c r="C8619">
        <v>0</v>
      </c>
      <c r="D8619">
        <v>9980</v>
      </c>
      <c r="E8619" t="s">
        <v>4</v>
      </c>
      <c r="F8619">
        <f>IF(HymnIN[[#This Row],[Verse]]&lt;&gt;0,"",_xlfn.XLOOKUP(HymnIN[[#This Row],[Hymn]],HymnEN[[#All],[hymn_no]],HymnEN[[#All],[author_id]],"0",0,1))</f>
        <v>63</v>
      </c>
      <c r="G86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('433', '11.10.11.10.', '52', '63');</v>
      </c>
      <c r="H8619" cm="1">
        <f t="array" ref="H8619">IF(HymnIN[[#This Row],[Verse]]=0,_xlfn.XLOOKUP(HymnIN[[#This Row],[Text]],Table17[[#All],[Meter]],Table17[[#All],[ID]],"**",0,1),"")</f>
        <v>52</v>
      </c>
      <c r="I8619" t="str" cm="1">
        <f t="array" ref="I8619">IF(HymnIN[[#This Row],[Verse]]=0,_xlfn.XLOOKUP(HymnIN[[#This Row],[Text]],Table17[[#All],[Meter]],Table17[[#All],[Correct Full Meter]],"**",0,1),"")</f>
        <v>11.10.11.10.</v>
      </c>
    </row>
    <row r="8620" spans="1:9" x14ac:dyDescent="0.3">
      <c r="A8620">
        <v>433</v>
      </c>
      <c r="B8620">
        <v>1</v>
      </c>
      <c r="C8620">
        <v>1</v>
      </c>
      <c r="D8620">
        <v>9981</v>
      </c>
      <c r="E8620" t="s">
        <v>8229</v>
      </c>
      <c r="F8620" t="str">
        <f>IF(HymnIN[[#This Row],[Verse]]&lt;&gt;0,"",_xlfn.XLOOKUP(HymnIN[[#This Row],[Hymn]],HymnEN[[#All],[hymn_no]],HymnEN[[#All],[author_id]],"0",0,1))</f>
        <v/>
      </c>
      <c r="G86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'1', '1', 'CONSOLATORE santo e benedetto,');</v>
      </c>
      <c r="H8620" t="str" cm="1">
        <f t="array" ref="H8620">IF(HymnIN[[#This Row],[Verse]]=0,_xlfn.XLOOKUP(HymnIN[[#This Row],[Text]],Table17[[#All],[Meter]],Table17[[#All],[ID]],"**",0,1),"")</f>
        <v/>
      </c>
      <c r="I8620" t="str" cm="1">
        <f t="array" ref="I8620">IF(HymnIN[[#This Row],[Verse]]=0,_xlfn.XLOOKUP(HymnIN[[#This Row],[Text]],Table17[[#All],[Meter]],Table17[[#All],[Correct Full Meter]],"**",0,1),"")</f>
        <v/>
      </c>
    </row>
    <row r="8621" spans="1:9" x14ac:dyDescent="0.3">
      <c r="A8621">
        <v>433</v>
      </c>
      <c r="B8621">
        <v>1</v>
      </c>
      <c r="C8621">
        <v>2</v>
      </c>
      <c r="D8621">
        <v>9982</v>
      </c>
      <c r="E8621" t="s">
        <v>8230</v>
      </c>
      <c r="F8621" t="str">
        <f>IF(HymnIN[[#This Row],[Verse]]&lt;&gt;0,"",_xlfn.XLOOKUP(HymnIN[[#This Row],[Hymn]],HymnEN[[#All],[hymn_no]],HymnEN[[#All],[author_id]],"0",0,1))</f>
        <v/>
      </c>
      <c r="G86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'1', '2', 'Sceso dal Padre per Suo sommo amor,');</v>
      </c>
      <c r="H8621" t="str" cm="1">
        <f t="array" ref="H8621">IF(HymnIN[[#This Row],[Verse]]=0,_xlfn.XLOOKUP(HymnIN[[#This Row],[Text]],Table17[[#All],[Meter]],Table17[[#All],[ID]],"**",0,1),"")</f>
        <v/>
      </c>
      <c r="I8621" t="str" cm="1">
        <f t="array" ref="I8621">IF(HymnIN[[#This Row],[Verse]]=0,_xlfn.XLOOKUP(HymnIN[[#This Row],[Text]],Table17[[#All],[Meter]],Table17[[#All],[Correct Full Meter]],"**",0,1),"")</f>
        <v/>
      </c>
    </row>
    <row r="8622" spans="1:9" x14ac:dyDescent="0.3">
      <c r="A8622">
        <v>433</v>
      </c>
      <c r="B8622">
        <v>1</v>
      </c>
      <c r="C8622">
        <v>3</v>
      </c>
      <c r="D8622">
        <v>9983</v>
      </c>
      <c r="E8622" t="s">
        <v>8231</v>
      </c>
      <c r="F8622" t="str">
        <f>IF(HymnIN[[#This Row],[Verse]]&lt;&gt;0,"",_xlfn.XLOOKUP(HymnIN[[#This Row],[Hymn]],HymnEN[[#All],[hymn_no]],HymnEN[[#All],[author_id]],"0",0,1))</f>
        <v/>
      </c>
      <c r="G86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'1', '3', 'In noi quaggiù Ti degni dimorare:');</v>
      </c>
      <c r="H8622" t="str" cm="1">
        <f t="array" ref="H8622">IF(HymnIN[[#This Row],[Verse]]=0,_xlfn.XLOOKUP(HymnIN[[#This Row],[Text]],Table17[[#All],[Meter]],Table17[[#All],[ID]],"**",0,1),"")</f>
        <v/>
      </c>
      <c r="I8622" t="str" cm="1">
        <f t="array" ref="I8622">IF(HymnIN[[#This Row],[Verse]]=0,_xlfn.XLOOKUP(HymnIN[[#This Row],[Text]],Table17[[#All],[Meter]],Table17[[#All],[Correct Full Meter]],"**",0,1),"")</f>
        <v/>
      </c>
    </row>
    <row r="8623" spans="1:9" x14ac:dyDescent="0.3">
      <c r="A8623">
        <v>433</v>
      </c>
      <c r="B8623">
        <v>1</v>
      </c>
      <c r="C8623">
        <v>4</v>
      </c>
      <c r="D8623">
        <v>9984</v>
      </c>
      <c r="E8623" t="s">
        <v>8232</v>
      </c>
      <c r="F8623" t="str">
        <f>IF(HymnIN[[#This Row],[Verse]]&lt;&gt;0,"",_xlfn.XLOOKUP(HymnIN[[#This Row],[Hymn]],HymnEN[[#All],[hymn_no]],HymnEN[[#All],[author_id]],"0",0,1))</f>
        <v/>
      </c>
      <c r="G86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'1', '4', 'Qual gioia è questa per i nostri cuor!');</v>
      </c>
      <c r="H8623" t="str" cm="1">
        <f t="array" ref="H8623">IF(HymnIN[[#This Row],[Verse]]=0,_xlfn.XLOOKUP(HymnIN[[#This Row],[Text]],Table17[[#All],[Meter]],Table17[[#All],[ID]],"**",0,1),"")</f>
        <v/>
      </c>
      <c r="I8623" t="str" cm="1">
        <f t="array" ref="I8623">IF(HymnIN[[#This Row],[Verse]]=0,_xlfn.XLOOKUP(HymnIN[[#This Row],[Text]],Table17[[#All],[Meter]],Table17[[#All],[Correct Full Meter]],"**",0,1),"")</f>
        <v/>
      </c>
    </row>
    <row r="8624" spans="1:9" x14ac:dyDescent="0.3">
      <c r="A8624">
        <v>433</v>
      </c>
      <c r="B8624">
        <v>2</v>
      </c>
      <c r="C8624">
        <v>1</v>
      </c>
      <c r="D8624">
        <v>9985</v>
      </c>
      <c r="E8624" t="s">
        <v>8233</v>
      </c>
      <c r="F8624" t="str">
        <f>IF(HymnIN[[#This Row],[Verse]]&lt;&gt;0,"",_xlfn.XLOOKUP(HymnIN[[#This Row],[Hymn]],HymnEN[[#All],[hymn_no]],HymnEN[[#All],[author_id]],"0",0,1))</f>
        <v/>
      </c>
      <c r="G86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'2', '1', 'Tu sei con noi e in noi, che il Figlio amiamo:');</v>
      </c>
      <c r="H8624" t="str" cm="1">
        <f t="array" ref="H8624">IF(HymnIN[[#This Row],[Verse]]=0,_xlfn.XLOOKUP(HymnIN[[#This Row],[Text]],Table17[[#All],[Meter]],Table17[[#All],[ID]],"**",0,1),"")</f>
        <v/>
      </c>
      <c r="I8624" t="str" cm="1">
        <f t="array" ref="I8624">IF(HymnIN[[#This Row],[Verse]]=0,_xlfn.XLOOKUP(HymnIN[[#This Row],[Text]],Table17[[#All],[Meter]],Table17[[#All],[Correct Full Meter]],"**",0,1),"")</f>
        <v/>
      </c>
    </row>
    <row r="8625" spans="1:9" x14ac:dyDescent="0.3">
      <c r="A8625">
        <v>433</v>
      </c>
      <c r="B8625">
        <v>2</v>
      </c>
      <c r="C8625">
        <v>2</v>
      </c>
      <c r="D8625">
        <v>9986</v>
      </c>
      <c r="E8625" t="s">
        <v>8860</v>
      </c>
      <c r="F8625" t="str">
        <f>IF(HymnIN[[#This Row],[Verse]]&lt;&gt;0,"",_xlfn.XLOOKUP(HymnIN[[#This Row],[Hymn]],HymnEN[[#All],[hymn_no]],HymnEN[[#All],[author_id]],"0",0,1))</f>
        <v/>
      </c>
      <c r="G86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'2', '2', 'Ei stesso al Padre Suo domandò');</v>
      </c>
      <c r="H8625" t="str" cm="1">
        <f t="array" ref="H8625">IF(HymnIN[[#This Row],[Verse]]=0,_xlfn.XLOOKUP(HymnIN[[#This Row],[Text]],Table17[[#All],[Meter]],Table17[[#All],[ID]],"**",0,1),"")</f>
        <v/>
      </c>
      <c r="I8625" t="str" cm="1">
        <f t="array" ref="I8625">IF(HymnIN[[#This Row],[Verse]]=0,_xlfn.XLOOKUP(HymnIN[[#This Row],[Text]],Table17[[#All],[Meter]],Table17[[#All],[Correct Full Meter]],"**",0,1),"")</f>
        <v/>
      </c>
    </row>
    <row r="8626" spans="1:9" x14ac:dyDescent="0.3">
      <c r="A8626">
        <v>433</v>
      </c>
      <c r="B8626">
        <v>2</v>
      </c>
      <c r="C8626">
        <v>3</v>
      </c>
      <c r="D8626">
        <v>9987</v>
      </c>
      <c r="E8626" t="s">
        <v>8235</v>
      </c>
      <c r="F8626" t="str">
        <f>IF(HymnIN[[#This Row],[Verse]]&lt;&gt;0,"",_xlfn.XLOOKUP(HymnIN[[#This Row],[Hymn]],HymnEN[[#All],[hymn_no]],HymnEN[[#All],[author_id]],"0",0,1))</f>
        <v/>
      </c>
      <c r="G86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'2', '3', 'Che Tu venissi a dimorar coi santi');</v>
      </c>
      <c r="H8626" t="str" cm="1">
        <f t="array" ref="H8626">IF(HymnIN[[#This Row],[Verse]]=0,_xlfn.XLOOKUP(HymnIN[[#This Row],[Text]],Table17[[#All],[Meter]],Table17[[#All],[ID]],"**",0,1),"")</f>
        <v/>
      </c>
      <c r="I8626" t="str" cm="1">
        <f t="array" ref="I8626">IF(HymnIN[[#This Row],[Verse]]=0,_xlfn.XLOOKUP(HymnIN[[#This Row],[Text]],Table17[[#All],[Meter]],Table17[[#All],[Correct Full Meter]],"**",0,1),"")</f>
        <v/>
      </c>
    </row>
    <row r="8627" spans="1:9" x14ac:dyDescent="0.3">
      <c r="A8627">
        <v>433</v>
      </c>
      <c r="B8627">
        <v>2</v>
      </c>
      <c r="C8627">
        <v>4</v>
      </c>
      <c r="D8627">
        <v>9988</v>
      </c>
      <c r="E8627" t="s">
        <v>8236</v>
      </c>
      <c r="F8627" t="str">
        <f>IF(HymnIN[[#This Row],[Verse]]&lt;&gt;0,"",_xlfn.XLOOKUP(HymnIN[[#This Row],[Hymn]],HymnEN[[#All],[hymn_no]],HymnEN[[#All],[author_id]],"0",0,1))</f>
        <v/>
      </c>
      <c r="G86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'2', '4', 'Quand\'Ei, tornando al cielo, li lasciò.');</v>
      </c>
      <c r="H8627" t="str" cm="1">
        <f t="array" ref="H8627">IF(HymnIN[[#This Row],[Verse]]=0,_xlfn.XLOOKUP(HymnIN[[#This Row],[Text]],Table17[[#All],[Meter]],Table17[[#All],[ID]],"**",0,1),"")</f>
        <v/>
      </c>
      <c r="I8627" t="str" cm="1">
        <f t="array" ref="I8627">IF(HymnIN[[#This Row],[Verse]]=0,_xlfn.XLOOKUP(HymnIN[[#This Row],[Text]],Table17[[#All],[Meter]],Table17[[#All],[Correct Full Meter]],"**",0,1),"")</f>
        <v/>
      </c>
    </row>
    <row r="8628" spans="1:9" x14ac:dyDescent="0.3">
      <c r="A8628">
        <v>433</v>
      </c>
      <c r="B8628">
        <v>3</v>
      </c>
      <c r="C8628">
        <v>1</v>
      </c>
      <c r="D8628">
        <v>9989</v>
      </c>
      <c r="E8628" t="s">
        <v>8237</v>
      </c>
      <c r="F8628" t="str">
        <f>IF(HymnIN[[#This Row],[Verse]]&lt;&gt;0,"",_xlfn.XLOOKUP(HymnIN[[#This Row],[Hymn]],HymnEN[[#All],[hymn_no]],HymnEN[[#All],[author_id]],"0",0,1))</f>
        <v/>
      </c>
      <c r="G86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'3', '1', 'Egli è la Via, la Verità, la Vita,');</v>
      </c>
      <c r="H8628" t="str" cm="1">
        <f t="array" ref="H8628">IF(HymnIN[[#This Row],[Verse]]=0,_xlfn.XLOOKUP(HymnIN[[#This Row],[Text]],Table17[[#All],[Meter]],Table17[[#All],[ID]],"**",0,1),"")</f>
        <v/>
      </c>
      <c r="I8628" t="str" cm="1">
        <f t="array" ref="I8628">IF(HymnIN[[#This Row],[Verse]]=0,_xlfn.XLOOKUP(HymnIN[[#This Row],[Text]],Table17[[#All],[Meter]],Table17[[#All],[Correct Full Meter]],"**",0,1),"")</f>
        <v/>
      </c>
    </row>
    <row r="8629" spans="1:9" x14ac:dyDescent="0.3">
      <c r="A8629">
        <v>433</v>
      </c>
      <c r="B8629">
        <v>3</v>
      </c>
      <c r="C8629">
        <v>2</v>
      </c>
      <c r="D8629">
        <v>9990</v>
      </c>
      <c r="E8629" t="s">
        <v>8238</v>
      </c>
      <c r="F8629" t="str">
        <f>IF(HymnIN[[#This Row],[Verse]]&lt;&gt;0,"",_xlfn.XLOOKUP(HymnIN[[#This Row],[Hymn]],HymnEN[[#All],[hymn_no]],HymnEN[[#All],[author_id]],"0",0,1))</f>
        <v/>
      </c>
      <c r="G86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'3', '2', 'Tu sei lo Spirto della verità:');</v>
      </c>
      <c r="H8629" t="str" cm="1">
        <f t="array" ref="H8629">IF(HymnIN[[#This Row],[Verse]]=0,_xlfn.XLOOKUP(HymnIN[[#This Row],[Text]],Table17[[#All],[Meter]],Table17[[#All],[ID]],"**",0,1),"")</f>
        <v/>
      </c>
      <c r="I8629" t="str" cm="1">
        <f t="array" ref="I8629">IF(HymnIN[[#This Row],[Verse]]=0,_xlfn.XLOOKUP(HymnIN[[#This Row],[Text]],Table17[[#All],[Meter]],Table17[[#All],[Correct Full Meter]],"**",0,1),"")</f>
        <v/>
      </c>
    </row>
    <row r="8630" spans="1:9" x14ac:dyDescent="0.3">
      <c r="A8630">
        <v>433</v>
      </c>
      <c r="B8630">
        <v>3</v>
      </c>
      <c r="C8630">
        <v>3</v>
      </c>
      <c r="D8630">
        <v>9991</v>
      </c>
      <c r="E8630" t="s">
        <v>8239</v>
      </c>
      <c r="F8630" t="str">
        <f>IF(HymnIN[[#This Row],[Verse]]&lt;&gt;0,"",_xlfn.XLOOKUP(HymnIN[[#This Row],[Hymn]],HymnEN[[#All],[hymn_no]],HymnEN[[#All],[author_id]],"0",0,1))</f>
        <v/>
      </c>
      <c r="G86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'3', '3', 'Felici siamo ché quaggiù ci guidi');</v>
      </c>
      <c r="H8630" t="str" cm="1">
        <f t="array" ref="H8630">IF(HymnIN[[#This Row],[Verse]]=0,_xlfn.XLOOKUP(HymnIN[[#This Row],[Text]],Table17[[#All],[Meter]],Table17[[#All],[ID]],"**",0,1),"")</f>
        <v/>
      </c>
      <c r="I8630" t="str" cm="1">
        <f t="array" ref="I8630">IF(HymnIN[[#This Row],[Verse]]=0,_xlfn.XLOOKUP(HymnIN[[#This Row],[Text]],Table17[[#All],[Meter]],Table17[[#All],[Correct Full Meter]],"**",0,1),"")</f>
        <v/>
      </c>
    </row>
    <row r="8631" spans="1:9" x14ac:dyDescent="0.3">
      <c r="A8631">
        <v>433</v>
      </c>
      <c r="B8631">
        <v>3</v>
      </c>
      <c r="C8631">
        <v>4</v>
      </c>
      <c r="D8631">
        <v>9992</v>
      </c>
      <c r="E8631" t="s">
        <v>8240</v>
      </c>
      <c r="F8631" t="str">
        <f>IF(HymnIN[[#This Row],[Verse]]&lt;&gt;0,"",_xlfn.XLOOKUP(HymnIN[[#This Row],[Hymn]],HymnEN[[#All],[hymn_no]],HymnEN[[#All],[author_id]],"0",0,1))</f>
        <v/>
      </c>
      <c r="G86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'3', '4', 'Ver\' la celeste nostra eredità.');</v>
      </c>
      <c r="H8631" t="str" cm="1">
        <f t="array" ref="H8631">IF(HymnIN[[#This Row],[Verse]]=0,_xlfn.XLOOKUP(HymnIN[[#This Row],[Text]],Table17[[#All],[Meter]],Table17[[#All],[ID]],"**",0,1),"")</f>
        <v/>
      </c>
      <c r="I8631" t="str" cm="1">
        <f t="array" ref="I8631">IF(HymnIN[[#This Row],[Verse]]=0,_xlfn.XLOOKUP(HymnIN[[#This Row],[Text]],Table17[[#All],[Meter]],Table17[[#All],[Correct Full Meter]],"**",0,1),"")</f>
        <v/>
      </c>
    </row>
    <row r="8632" spans="1:9" x14ac:dyDescent="0.3">
      <c r="A8632">
        <v>433</v>
      </c>
      <c r="B8632">
        <v>4</v>
      </c>
      <c r="C8632">
        <v>1</v>
      </c>
      <c r="D8632">
        <v>9993</v>
      </c>
      <c r="E8632" t="s">
        <v>8861</v>
      </c>
      <c r="F8632" t="str">
        <f>IF(HymnIN[[#This Row],[Verse]]&lt;&gt;0,"",_xlfn.XLOOKUP(HymnIN[[#This Row],[Hymn]],HymnEN[[#All],[hymn_no]],HymnEN[[#All],[author_id]],"0",0,1))</f>
        <v/>
      </c>
      <c r="G86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'4', '1', 'Dalla potenza Tua sostenuti,');</v>
      </c>
      <c r="H8632" t="str" cm="1">
        <f t="array" ref="H8632">IF(HymnIN[[#This Row],[Verse]]=0,_xlfn.XLOOKUP(HymnIN[[#This Row],[Text]],Table17[[#All],[Meter]],Table17[[#All],[ID]],"**",0,1),"")</f>
        <v/>
      </c>
      <c r="I8632" t="str" cm="1">
        <f t="array" ref="I8632">IF(HymnIN[[#This Row],[Verse]]=0,_xlfn.XLOOKUP(HymnIN[[#This Row],[Text]],Table17[[#All],[Meter]],Table17[[#All],[Correct Full Meter]],"**",0,1),"")</f>
        <v/>
      </c>
    </row>
    <row r="8633" spans="1:9" x14ac:dyDescent="0.3">
      <c r="A8633">
        <v>433</v>
      </c>
      <c r="B8633">
        <v>4</v>
      </c>
      <c r="C8633">
        <v>2</v>
      </c>
      <c r="D8633">
        <v>9994</v>
      </c>
      <c r="E8633" t="s">
        <v>8242</v>
      </c>
      <c r="F8633" t="str">
        <f>IF(HymnIN[[#This Row],[Verse]]&lt;&gt;0,"",_xlfn.XLOOKUP(HymnIN[[#This Row],[Hymn]],HymnEN[[#All],[hymn_no]],HymnEN[[#All],[author_id]],"0",0,1))</f>
        <v/>
      </c>
      <c r="G86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'4', '2', 'La Tua presenza santa noi godiam');</v>
      </c>
      <c r="H8633" t="str" cm="1">
        <f t="array" ref="H8633">IF(HymnIN[[#This Row],[Verse]]=0,_xlfn.XLOOKUP(HymnIN[[#This Row],[Text]],Table17[[#All],[Meter]],Table17[[#All],[ID]],"**",0,1),"")</f>
        <v/>
      </c>
      <c r="I8633" t="str" cm="1">
        <f t="array" ref="I8633">IF(HymnIN[[#This Row],[Verse]]=0,_xlfn.XLOOKUP(HymnIN[[#This Row],[Text]],Table17[[#All],[Meter]],Table17[[#All],[Correct Full Meter]],"**",0,1),"")</f>
        <v/>
      </c>
    </row>
    <row r="8634" spans="1:9" x14ac:dyDescent="0.3">
      <c r="A8634">
        <v>433</v>
      </c>
      <c r="B8634">
        <v>4</v>
      </c>
      <c r="C8634">
        <v>3</v>
      </c>
      <c r="D8634">
        <v>9995</v>
      </c>
      <c r="E8634" t="s">
        <v>8243</v>
      </c>
      <c r="F8634" t="str">
        <f>IF(HymnIN[[#This Row],[Verse]]&lt;&gt;0,"",_xlfn.XLOOKUP(HymnIN[[#This Row],[Hymn]],HymnEN[[#All],[hymn_no]],HymnEN[[#All],[author_id]],"0",0,1))</f>
        <v/>
      </c>
      <c r="G86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'4', '3', 'E in quest\'oscuro mondo che T\'ignora,');</v>
      </c>
      <c r="H8634" t="str" cm="1">
        <f t="array" ref="H8634">IF(HymnIN[[#This Row],[Verse]]=0,_xlfn.XLOOKUP(HymnIN[[#This Row],[Text]],Table17[[#All],[Meter]],Table17[[#All],[ID]],"**",0,1),"")</f>
        <v/>
      </c>
      <c r="I8634" t="str" cm="1">
        <f t="array" ref="I8634">IF(HymnIN[[#This Row],[Verse]]=0,_xlfn.XLOOKUP(HymnIN[[#This Row],[Text]],Table17[[#All],[Meter]],Table17[[#All],[Correct Full Meter]],"**",0,1),"")</f>
        <v/>
      </c>
    </row>
    <row r="8635" spans="1:9" x14ac:dyDescent="0.3">
      <c r="A8635">
        <v>433</v>
      </c>
      <c r="B8635">
        <v>4</v>
      </c>
      <c r="C8635">
        <v>4</v>
      </c>
      <c r="D8635">
        <v>9996</v>
      </c>
      <c r="E8635" t="s">
        <v>8244</v>
      </c>
      <c r="F8635" t="str">
        <f>IF(HymnIN[[#This Row],[Verse]]&lt;&gt;0,"",_xlfn.XLOOKUP(HymnIN[[#This Row],[Hymn]],HymnEN[[#All],[hymn_no]],HymnEN[[#All],[author_id]],"0",0,1))</f>
        <v/>
      </c>
      <c r="G86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'4', '4', 'O Spirto Santo, noi Ti conosciam.');</v>
      </c>
      <c r="H8635" t="str" cm="1">
        <f t="array" ref="H8635">IF(HymnIN[[#This Row],[Verse]]=0,_xlfn.XLOOKUP(HymnIN[[#This Row],[Text]],Table17[[#All],[Meter]],Table17[[#All],[ID]],"**",0,1),"")</f>
        <v/>
      </c>
      <c r="I8635" t="str" cm="1">
        <f t="array" ref="I8635">IF(HymnIN[[#This Row],[Verse]]=0,_xlfn.XLOOKUP(HymnIN[[#This Row],[Text]],Table17[[#All],[Meter]],Table17[[#All],[Correct Full Meter]],"**",0,1),"")</f>
        <v/>
      </c>
    </row>
    <row r="8636" spans="1:9" x14ac:dyDescent="0.3">
      <c r="A8636">
        <v>433</v>
      </c>
      <c r="B8636">
        <v>5</v>
      </c>
      <c r="C8636">
        <v>1</v>
      </c>
      <c r="D8636">
        <v>9997</v>
      </c>
      <c r="E8636" t="s">
        <v>8245</v>
      </c>
      <c r="F8636" t="str">
        <f>IF(HymnIN[[#This Row],[Verse]]&lt;&gt;0,"",_xlfn.XLOOKUP(HymnIN[[#This Row],[Hymn]],HymnEN[[#All],[hymn_no]],HymnEN[[#All],[author_id]],"0",0,1))</f>
        <v/>
      </c>
      <c r="G86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'5', '1', 'Tu, nella Tua Persona glorïosa,');</v>
      </c>
      <c r="H8636" t="str" cm="1">
        <f t="array" ref="H8636">IF(HymnIN[[#This Row],[Verse]]=0,_xlfn.XLOOKUP(HymnIN[[#This Row],[Text]],Table17[[#All],[Meter]],Table17[[#All],[ID]],"**",0,1),"")</f>
        <v/>
      </c>
      <c r="I8636" t="str" cm="1">
        <f t="array" ref="I8636">IF(HymnIN[[#This Row],[Verse]]=0,_xlfn.XLOOKUP(HymnIN[[#This Row],[Text]],Table17[[#All],[Meter]],Table17[[#All],[Correct Full Meter]],"**",0,1),"")</f>
        <v/>
      </c>
    </row>
    <row r="8637" spans="1:9" x14ac:dyDescent="0.3">
      <c r="A8637">
        <v>433</v>
      </c>
      <c r="B8637">
        <v>5</v>
      </c>
      <c r="C8637">
        <v>2</v>
      </c>
      <c r="D8637">
        <v>9998</v>
      </c>
      <c r="E8637" t="s">
        <v>8246</v>
      </c>
      <c r="F8637" t="str">
        <f>IF(HymnIN[[#This Row],[Verse]]&lt;&gt;0,"",_xlfn.XLOOKUP(HymnIN[[#This Row],[Hymn]],HymnEN[[#All],[hymn_no]],HymnEN[[#All],[author_id]],"0",0,1))</f>
        <v/>
      </c>
      <c r="G86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'5', '2', 'Operi al fine di glorificar');</v>
      </c>
      <c r="H8637" t="str" cm="1">
        <f t="array" ref="H8637">IF(HymnIN[[#This Row],[Verse]]=0,_xlfn.XLOOKUP(HymnIN[[#This Row],[Text]],Table17[[#All],[Meter]],Table17[[#All],[ID]],"**",0,1),"")</f>
        <v/>
      </c>
      <c r="I8637" t="str" cm="1">
        <f t="array" ref="I8637">IF(HymnIN[[#This Row],[Verse]]=0,_xlfn.XLOOKUP(HymnIN[[#This Row],[Text]],Table17[[#All],[Meter]],Table17[[#All],[Correct Full Meter]],"**",0,1),"")</f>
        <v/>
      </c>
    </row>
    <row r="8638" spans="1:9" x14ac:dyDescent="0.3">
      <c r="A8638">
        <v>433</v>
      </c>
      <c r="B8638">
        <v>5</v>
      </c>
      <c r="C8638">
        <v>3</v>
      </c>
      <c r="D8638">
        <v>9999</v>
      </c>
      <c r="E8638" t="s">
        <v>8247</v>
      </c>
      <c r="F8638" t="str">
        <f>IF(HymnIN[[#This Row],[Verse]]&lt;&gt;0,"",_xlfn.XLOOKUP(HymnIN[[#This Row],[Hymn]],HymnEN[[#All],[hymn_no]],HymnEN[[#All],[author_id]],"0",0,1))</f>
        <v/>
      </c>
      <c r="G86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'5', '3', 'Gesù, il Signore, e noi con cuori grati');</v>
      </c>
      <c r="H8638" t="str" cm="1">
        <f t="array" ref="H8638">IF(HymnIN[[#This Row],[Verse]]=0,_xlfn.XLOOKUP(HymnIN[[#This Row],[Text]],Table17[[#All],[Meter]],Table17[[#All],[ID]],"**",0,1),"")</f>
        <v/>
      </c>
      <c r="I8638" t="str" cm="1">
        <f t="array" ref="I8638">IF(HymnIN[[#This Row],[Verse]]=0,_xlfn.XLOOKUP(HymnIN[[#This Row],[Text]],Table17[[#All],[Meter]],Table17[[#All],[Correct Full Meter]],"**",0,1),"")</f>
        <v/>
      </c>
    </row>
    <row r="8639" spans="1:9" x14ac:dyDescent="0.3">
      <c r="A8639">
        <v>433</v>
      </c>
      <c r="B8639">
        <v>5</v>
      </c>
      <c r="C8639">
        <v>4</v>
      </c>
      <c r="D8639">
        <v>10000</v>
      </c>
      <c r="E8639" t="s">
        <v>8248</v>
      </c>
      <c r="F8639" t="str">
        <f>IF(HymnIN[[#This Row],[Verse]]&lt;&gt;0,"",_xlfn.XLOOKUP(HymnIN[[#This Row],[Hymn]],HymnEN[[#All],[hymn_no]],HymnEN[[#All],[author_id]],"0",0,1))</f>
        <v/>
      </c>
      <c r="G86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('433', '5', '4', 'L\'aiuto Tuo veniamo ad invocar.');</v>
      </c>
      <c r="H8639" t="str" cm="1">
        <f t="array" ref="H8639">IF(HymnIN[[#This Row],[Verse]]=0,_xlfn.XLOOKUP(HymnIN[[#This Row],[Text]],Table17[[#All],[Meter]],Table17[[#All],[ID]],"**",0,1),"")</f>
        <v/>
      </c>
      <c r="I8639" t="str" cm="1">
        <f t="array" ref="I8639">IF(HymnIN[[#This Row],[Verse]]=0,_xlfn.XLOOKUP(HymnIN[[#This Row],[Text]],Table17[[#All],[Meter]],Table17[[#All],[Correct Full Meter]],"**",0,1),"")</f>
        <v/>
      </c>
    </row>
    <row r="8640" spans="1:9" x14ac:dyDescent="0.3">
      <c r="A8640">
        <v>434</v>
      </c>
      <c r="B8640">
        <v>0</v>
      </c>
      <c r="C8640">
        <v>0</v>
      </c>
      <c r="D8640">
        <v>10004</v>
      </c>
      <c r="E8640" t="s">
        <v>7979</v>
      </c>
      <c r="F8640">
        <f>IF(HymnIN[[#This Row],[Verse]]&lt;&gt;0,"",_xlfn.XLOOKUP(HymnIN[[#This Row],[Hymn]],HymnEN[[#All],[hymn_no]],HymnEN[[#All],[author_id]],"0",0,1))</f>
        <v>165</v>
      </c>
      <c r="G86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('434', '6.6.6.6.6.6.6.6.', '90', '165');</v>
      </c>
      <c r="H8640" cm="1">
        <f t="array" ref="H8640">IF(HymnIN[[#This Row],[Verse]]=0,_xlfn.XLOOKUP(HymnIN[[#This Row],[Text]],Table17[[#All],[Meter]],Table17[[#All],[ID]],"**",0,1),"")</f>
        <v>90</v>
      </c>
      <c r="I8640" t="str" cm="1">
        <f t="array" ref="I8640">IF(HymnIN[[#This Row],[Verse]]=0,_xlfn.XLOOKUP(HymnIN[[#This Row],[Text]],Table17[[#All],[Meter]],Table17[[#All],[Correct Full Meter]],"**",0,1),"")</f>
        <v>6.6.6.6.6.6.6.6.</v>
      </c>
    </row>
    <row r="8641" spans="1:9" x14ac:dyDescent="0.3">
      <c r="A8641">
        <v>434</v>
      </c>
      <c r="B8641">
        <v>1</v>
      </c>
      <c r="C8641">
        <v>1</v>
      </c>
      <c r="D8641">
        <v>10005</v>
      </c>
      <c r="E8641" t="s">
        <v>8249</v>
      </c>
      <c r="F8641" t="str">
        <f>IF(HymnIN[[#This Row],[Verse]]&lt;&gt;0,"",_xlfn.XLOOKUP(HymnIN[[#This Row],[Hymn]],HymnEN[[#All],[hymn_no]],HymnEN[[#All],[author_id]],"0",0,1))</f>
        <v/>
      </c>
      <c r="G86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'1', 'IL mondo ancor non è');</v>
      </c>
      <c r="H8641" t="str" cm="1">
        <f t="array" ref="H8641">IF(HymnIN[[#This Row],[Verse]]=0,_xlfn.XLOOKUP(HymnIN[[#This Row],[Text]],Table17[[#All],[Meter]],Table17[[#All],[ID]],"**",0,1),"")</f>
        <v/>
      </c>
      <c r="I8641" t="str" cm="1">
        <f t="array" ref="I8641">IF(HymnIN[[#This Row],[Verse]]=0,_xlfn.XLOOKUP(HymnIN[[#This Row],[Text]],Table17[[#All],[Meter]],Table17[[#All],[Correct Full Meter]],"**",0,1),"")</f>
        <v/>
      </c>
    </row>
    <row r="8642" spans="1:9" x14ac:dyDescent="0.3">
      <c r="A8642">
        <v>434</v>
      </c>
      <c r="B8642">
        <v>1</v>
      </c>
      <c r="C8642">
        <v>2</v>
      </c>
      <c r="D8642">
        <v>10006</v>
      </c>
      <c r="E8642" t="s">
        <v>8250</v>
      </c>
      <c r="F8642" t="str">
        <f>IF(HymnIN[[#This Row],[Verse]]&lt;&gt;0,"",_xlfn.XLOOKUP(HymnIN[[#This Row],[Hymn]],HymnEN[[#All],[hymn_no]],HymnEN[[#All],[author_id]],"0",0,1))</f>
        <v/>
      </c>
      <c r="G86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'2', 'Soggetto a Te, Signor,');</v>
      </c>
      <c r="H8642" t="str" cm="1">
        <f t="array" ref="H8642">IF(HymnIN[[#This Row],[Verse]]=0,_xlfn.XLOOKUP(HymnIN[[#This Row],[Text]],Table17[[#All],[Meter]],Table17[[#All],[ID]],"**",0,1),"")</f>
        <v/>
      </c>
      <c r="I8642" t="str" cm="1">
        <f t="array" ref="I8642">IF(HymnIN[[#This Row],[Verse]]=0,_xlfn.XLOOKUP(HymnIN[[#This Row],[Text]],Table17[[#All],[Meter]],Table17[[#All],[Correct Full Meter]],"**",0,1),"")</f>
        <v/>
      </c>
    </row>
    <row r="8643" spans="1:9" x14ac:dyDescent="0.3">
      <c r="A8643">
        <v>434</v>
      </c>
      <c r="B8643">
        <v>1</v>
      </c>
      <c r="C8643">
        <v>3</v>
      </c>
      <c r="D8643">
        <v>10007</v>
      </c>
      <c r="E8643" t="s">
        <v>8251</v>
      </c>
      <c r="F8643" t="str">
        <f>IF(HymnIN[[#This Row],[Verse]]&lt;&gt;0,"",_xlfn.XLOOKUP(HymnIN[[#This Row],[Hymn]],HymnEN[[#All],[hymn_no]],HymnEN[[#All],[author_id]],"0",0,1))</f>
        <v/>
      </c>
      <c r="G86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'3', 'E il trono Tuo quaggiù');</v>
      </c>
      <c r="H8643" t="str" cm="1">
        <f t="array" ref="H8643">IF(HymnIN[[#This Row],[Verse]]=0,_xlfn.XLOOKUP(HymnIN[[#This Row],[Text]],Table17[[#All],[Meter]],Table17[[#All],[ID]],"**",0,1),"")</f>
        <v/>
      </c>
      <c r="I8643" t="str" cm="1">
        <f t="array" ref="I8643">IF(HymnIN[[#This Row],[Verse]]=0,_xlfn.XLOOKUP(HymnIN[[#This Row],[Text]],Table17[[#All],[Meter]],Table17[[#All],[Correct Full Meter]],"**",0,1),"")</f>
        <v/>
      </c>
    </row>
    <row r="8644" spans="1:9" x14ac:dyDescent="0.3">
      <c r="A8644">
        <v>434</v>
      </c>
      <c r="B8644">
        <v>1</v>
      </c>
      <c r="C8644">
        <v>4</v>
      </c>
      <c r="D8644">
        <v>10008</v>
      </c>
      <c r="E8644" t="s">
        <v>8252</v>
      </c>
      <c r="F8644" t="str">
        <f>IF(HymnIN[[#This Row],[Verse]]&lt;&gt;0,"",_xlfn.XLOOKUP(HymnIN[[#This Row],[Hymn]],HymnEN[[#All],[hymn_no]],HymnEN[[#All],[author_id]],"0",0,1))</f>
        <v/>
      </c>
      <c r="G86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'4', 'Non stabilito ancor;');</v>
      </c>
      <c r="H8644" t="str" cm="1">
        <f t="array" ref="H8644">IF(HymnIN[[#This Row],[Verse]]=0,_xlfn.XLOOKUP(HymnIN[[#This Row],[Text]],Table17[[#All],[Meter]],Table17[[#All],[ID]],"**",0,1),"")</f>
        <v/>
      </c>
      <c r="I8644" t="str" cm="1">
        <f t="array" ref="I8644">IF(HymnIN[[#This Row],[Verse]]=0,_xlfn.XLOOKUP(HymnIN[[#This Row],[Text]],Table17[[#All],[Meter]],Table17[[#All],[Correct Full Meter]],"**",0,1),"")</f>
        <v/>
      </c>
    </row>
    <row r="8645" spans="1:9" x14ac:dyDescent="0.3">
      <c r="A8645">
        <v>434</v>
      </c>
      <c r="B8645">
        <v>1</v>
      </c>
      <c r="C8645">
        <v>5</v>
      </c>
      <c r="D8645">
        <v>10009</v>
      </c>
      <c r="E8645" t="s">
        <v>8253</v>
      </c>
      <c r="F8645" t="str">
        <f>IF(HymnIN[[#This Row],[Verse]]&lt;&gt;0,"",_xlfn.XLOOKUP(HymnIN[[#This Row],[Hymn]],HymnEN[[#All],[hymn_no]],HymnEN[[#All],[author_id]],"0",0,1))</f>
        <v/>
      </c>
      <c r="G86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'5', 'Ma, santo Salvator');</v>
      </c>
      <c r="H8645" t="str" cm="1">
        <f t="array" ref="H8645">IF(HymnIN[[#This Row],[Verse]]=0,_xlfn.XLOOKUP(HymnIN[[#This Row],[Text]],Table17[[#All],[Meter]],Table17[[#All],[ID]],"**",0,1),"")</f>
        <v/>
      </c>
      <c r="I8645" t="str" cm="1">
        <f t="array" ref="I8645">IF(HymnIN[[#This Row],[Verse]]=0,_xlfn.XLOOKUP(HymnIN[[#This Row],[Text]],Table17[[#All],[Meter]],Table17[[#All],[Correct Full Meter]],"**",0,1),"")</f>
        <v/>
      </c>
    </row>
    <row r="8646" spans="1:9" x14ac:dyDescent="0.3">
      <c r="A8646">
        <v>434</v>
      </c>
      <c r="B8646">
        <v>1</v>
      </c>
      <c r="C8646">
        <v>6</v>
      </c>
      <c r="D8646">
        <v>10010</v>
      </c>
      <c r="E8646" t="s">
        <v>8254</v>
      </c>
      <c r="F8646" t="str">
        <f>IF(HymnIN[[#This Row],[Verse]]&lt;&gt;0,"",_xlfn.XLOOKUP(HymnIN[[#This Row],[Hymn]],HymnEN[[#All],[hymn_no]],HymnEN[[#All],[author_id]],"0",0,1))</f>
        <v/>
      </c>
      <c r="G86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'6', 'Cui tutto noi dobbiam,');</v>
      </c>
      <c r="H8646" t="str" cm="1">
        <f t="array" ref="H8646">IF(HymnIN[[#This Row],[Verse]]=0,_xlfn.XLOOKUP(HymnIN[[#This Row],[Text]],Table17[[#All],[Meter]],Table17[[#All],[ID]],"**",0,1),"")</f>
        <v/>
      </c>
      <c r="I8646" t="str" cm="1">
        <f t="array" ref="I8646">IF(HymnIN[[#This Row],[Verse]]=0,_xlfn.XLOOKUP(HymnIN[[#This Row],[Text]],Table17[[#All],[Meter]],Table17[[#All],[Correct Full Meter]],"**",0,1),"")</f>
        <v/>
      </c>
    </row>
    <row r="8647" spans="1:9" x14ac:dyDescent="0.3">
      <c r="A8647">
        <v>434</v>
      </c>
      <c r="B8647">
        <v>1</v>
      </c>
      <c r="C8647">
        <v>7</v>
      </c>
      <c r="D8647">
        <v>10011</v>
      </c>
      <c r="E8647" t="s">
        <v>8255</v>
      </c>
      <c r="F8647" t="str">
        <f>IF(HymnIN[[#This Row],[Verse]]&lt;&gt;0,"",_xlfn.XLOOKUP(HymnIN[[#This Row],[Hymn]],HymnEN[[#All],[hymn_no]],HymnEN[[#All],[author_id]],"0",0,1))</f>
        <v/>
      </c>
      <c r="G86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'7', 'Te coronato in ciel');</v>
      </c>
      <c r="H8647" t="str" cm="1">
        <f t="array" ref="H8647">IF(HymnIN[[#This Row],[Verse]]=0,_xlfn.XLOOKUP(HymnIN[[#This Row],[Text]],Table17[[#All],[Meter]],Table17[[#All],[ID]],"**",0,1),"")</f>
        <v/>
      </c>
      <c r="I8647" t="str" cm="1">
        <f t="array" ref="I8647">IF(HymnIN[[#This Row],[Verse]]=0,_xlfn.XLOOKUP(HymnIN[[#This Row],[Text]],Table17[[#All],[Meter]],Table17[[#All],[Correct Full Meter]],"**",0,1),"")</f>
        <v/>
      </c>
    </row>
    <row r="8648" spans="1:9" x14ac:dyDescent="0.3">
      <c r="A8648">
        <v>434</v>
      </c>
      <c r="B8648">
        <v>1</v>
      </c>
      <c r="C8648">
        <v>8</v>
      </c>
      <c r="D8648">
        <v>10012</v>
      </c>
      <c r="E8648" t="s">
        <v>8256</v>
      </c>
      <c r="F8648" t="str">
        <f>IF(HymnIN[[#This Row],[Verse]]&lt;&gt;0,"",_xlfn.XLOOKUP(HymnIN[[#This Row],[Hymn]],HymnEN[[#All],[hymn_no]],HymnEN[[#All],[author_id]],"0",0,1))</f>
        <v/>
      </c>
      <c r="G86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'1', '8', 'Per fede già vediam,');</v>
      </c>
      <c r="H8648" t="str" cm="1">
        <f t="array" ref="H8648">IF(HymnIN[[#This Row],[Verse]]=0,_xlfn.XLOOKUP(HymnIN[[#This Row],[Text]],Table17[[#All],[Meter]],Table17[[#All],[ID]],"**",0,1),"")</f>
        <v/>
      </c>
      <c r="I8648" t="str" cm="1">
        <f t="array" ref="I8648">IF(HymnIN[[#This Row],[Verse]]=0,_xlfn.XLOOKUP(HymnIN[[#This Row],[Text]],Table17[[#All],[Meter]],Table17[[#All],[Correct Full Meter]],"**",0,1),"")</f>
        <v/>
      </c>
    </row>
    <row r="8649" spans="1:9" x14ac:dyDescent="0.3">
      <c r="A8649">
        <v>434</v>
      </c>
      <c r="B8649">
        <v>2</v>
      </c>
      <c r="C8649">
        <v>1</v>
      </c>
      <c r="D8649">
        <v>10013</v>
      </c>
      <c r="E8649" t="s">
        <v>8257</v>
      </c>
      <c r="F8649" t="str">
        <f>IF(HymnIN[[#This Row],[Verse]]&lt;&gt;0,"",_xlfn.XLOOKUP(HymnIN[[#This Row],[Hymn]],HymnEN[[#All],[hymn_no]],HymnEN[[#All],[author_id]],"0",0,1))</f>
        <v/>
      </c>
      <c r="G86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'1', 'Noi attendiamo il dì');</v>
      </c>
      <c r="H8649" t="str" cm="1">
        <f t="array" ref="H8649">IF(HymnIN[[#This Row],[Verse]]=0,_xlfn.XLOOKUP(HymnIN[[#This Row],[Text]],Table17[[#All],[Meter]],Table17[[#All],[ID]],"**",0,1),"")</f>
        <v/>
      </c>
      <c r="I8649" t="str" cm="1">
        <f t="array" ref="I8649">IF(HymnIN[[#This Row],[Verse]]=0,_xlfn.XLOOKUP(HymnIN[[#This Row],[Text]],Table17[[#All],[Meter]],Table17[[#All],[Correct Full Meter]],"**",0,1),"")</f>
        <v/>
      </c>
    </row>
    <row r="8650" spans="1:9" x14ac:dyDescent="0.3">
      <c r="A8650">
        <v>434</v>
      </c>
      <c r="B8650">
        <v>2</v>
      </c>
      <c r="C8650">
        <v>2</v>
      </c>
      <c r="D8650">
        <v>10014</v>
      </c>
      <c r="E8650" t="s">
        <v>8258</v>
      </c>
      <c r="F8650" t="str">
        <f>IF(HymnIN[[#This Row],[Verse]]&lt;&gt;0,"",_xlfn.XLOOKUP(HymnIN[[#This Row],[Hymn]],HymnEN[[#All],[hymn_no]],HymnEN[[#All],[author_id]],"0",0,1))</f>
        <v/>
      </c>
      <c r="G86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'2', 'Che Ti vediam, Signor,');</v>
      </c>
      <c r="H8650" t="str" cm="1">
        <f t="array" ref="H8650">IF(HymnIN[[#This Row],[Verse]]=0,_xlfn.XLOOKUP(HymnIN[[#This Row],[Text]],Table17[[#All],[Meter]],Table17[[#All],[ID]],"**",0,1),"")</f>
        <v/>
      </c>
      <c r="I8650" t="str" cm="1">
        <f t="array" ref="I8650">IF(HymnIN[[#This Row],[Verse]]=0,_xlfn.XLOOKUP(HymnIN[[#This Row],[Text]],Table17[[#All],[Meter]],Table17[[#All],[Correct Full Meter]],"**",0,1),"")</f>
        <v/>
      </c>
    </row>
    <row r="8651" spans="1:9" x14ac:dyDescent="0.3">
      <c r="A8651">
        <v>434</v>
      </c>
      <c r="B8651">
        <v>2</v>
      </c>
      <c r="C8651">
        <v>3</v>
      </c>
      <c r="D8651">
        <v>10015</v>
      </c>
      <c r="E8651" t="s">
        <v>8259</v>
      </c>
      <c r="F8651" t="str">
        <f>IF(HymnIN[[#This Row],[Verse]]&lt;&gt;0,"",_xlfn.XLOOKUP(HymnIN[[#This Row],[Hymn]],HymnEN[[#All],[hymn_no]],HymnEN[[#All],[author_id]],"0",0,1))</f>
        <v/>
      </c>
      <c r="G86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'3', 'Ed il creato inter');</v>
      </c>
      <c r="H8651" t="str" cm="1">
        <f t="array" ref="H8651">IF(HymnIN[[#This Row],[Verse]]=0,_xlfn.XLOOKUP(HymnIN[[#This Row],[Text]],Table17[[#All],[Meter]],Table17[[#All],[ID]],"**",0,1),"")</f>
        <v/>
      </c>
      <c r="I8651" t="str" cm="1">
        <f t="array" ref="I8651">IF(HymnIN[[#This Row],[Verse]]=0,_xlfn.XLOOKUP(HymnIN[[#This Row],[Text]],Table17[[#All],[Meter]],Table17[[#All],[Correct Full Meter]],"**",0,1),"")</f>
        <v/>
      </c>
    </row>
    <row r="8652" spans="1:9" x14ac:dyDescent="0.3">
      <c r="A8652">
        <v>434</v>
      </c>
      <c r="B8652">
        <v>2</v>
      </c>
      <c r="C8652">
        <v>4</v>
      </c>
      <c r="D8652">
        <v>10016</v>
      </c>
      <c r="E8652" t="s">
        <v>8260</v>
      </c>
      <c r="F8652" t="str">
        <f>IF(HymnIN[[#This Row],[Verse]]&lt;&gt;0,"",_xlfn.XLOOKUP(HymnIN[[#This Row],[Hymn]],HymnEN[[#All],[hymn_no]],HymnEN[[#All],[author_id]],"0",0,1))</f>
        <v/>
      </c>
      <c r="G86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'4', 'A Te dia lode e onor;');</v>
      </c>
      <c r="H8652" t="str" cm="1">
        <f t="array" ref="H8652">IF(HymnIN[[#This Row],[Verse]]=0,_xlfn.XLOOKUP(HymnIN[[#This Row],[Text]],Table17[[#All],[Meter]],Table17[[#All],[ID]],"**",0,1),"")</f>
        <v/>
      </c>
      <c r="I8652" t="str" cm="1">
        <f t="array" ref="I8652">IF(HymnIN[[#This Row],[Verse]]=0,_xlfn.XLOOKUP(HymnIN[[#This Row],[Text]],Table17[[#All],[Meter]],Table17[[#All],[Correct Full Meter]],"**",0,1),"")</f>
        <v/>
      </c>
    </row>
    <row r="8653" spans="1:9" x14ac:dyDescent="0.3">
      <c r="A8653">
        <v>434</v>
      </c>
      <c r="B8653">
        <v>2</v>
      </c>
      <c r="C8653">
        <v>5</v>
      </c>
      <c r="D8653">
        <v>10017</v>
      </c>
      <c r="E8653" t="s">
        <v>8261</v>
      </c>
      <c r="F8653" t="str">
        <f>IF(HymnIN[[#This Row],[Verse]]&lt;&gt;0,"",_xlfn.XLOOKUP(HymnIN[[#This Row],[Hymn]],HymnEN[[#All],[hymn_no]],HymnEN[[#All],[author_id]],"0",0,1))</f>
        <v/>
      </c>
      <c r="G86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'5', 'Ma al Nome Tuo, Signor,');</v>
      </c>
      <c r="H8653" t="str" cm="1">
        <f t="array" ref="H8653">IF(HymnIN[[#This Row],[Verse]]=0,_xlfn.XLOOKUP(HymnIN[[#This Row],[Text]],Table17[[#All],[Meter]],Table17[[#All],[ID]],"**",0,1),"")</f>
        <v/>
      </c>
      <c r="I8653" t="str" cm="1">
        <f t="array" ref="I8653">IF(HymnIN[[#This Row],[Verse]]=0,_xlfn.XLOOKUP(HymnIN[[#This Row],[Text]],Table17[[#All],[Meter]],Table17[[#All],[Correct Full Meter]],"**",0,1),"")</f>
        <v/>
      </c>
    </row>
    <row r="8654" spans="1:9" x14ac:dyDescent="0.3">
      <c r="A8654">
        <v>434</v>
      </c>
      <c r="B8654">
        <v>2</v>
      </c>
      <c r="C8654">
        <v>6</v>
      </c>
      <c r="D8654">
        <v>10018</v>
      </c>
      <c r="E8654" t="s">
        <v>8262</v>
      </c>
      <c r="F8654" t="str">
        <f>IF(HymnIN[[#This Row],[Verse]]&lt;&gt;0,"",_xlfn.XLOOKUP(HymnIN[[#This Row],[Hymn]],HymnEN[[#All],[hymn_no]],HymnEN[[#All],[author_id]],"0",0,1))</f>
        <v/>
      </c>
      <c r="G86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'6', 'Noi qui fedeli siam');</v>
      </c>
      <c r="H8654" t="str" cm="1">
        <f t="array" ref="H8654">IF(HymnIN[[#This Row],[Verse]]=0,_xlfn.XLOOKUP(HymnIN[[#This Row],[Text]],Table17[[#All],[Meter]],Table17[[#All],[ID]],"**",0,1),"")</f>
        <v/>
      </c>
      <c r="I8654" t="str" cm="1">
        <f t="array" ref="I8654">IF(HymnIN[[#This Row],[Verse]]=0,_xlfn.XLOOKUP(HymnIN[[#This Row],[Text]],Table17[[#All],[Meter]],Table17[[#All],[Correct Full Meter]],"**",0,1),"")</f>
        <v/>
      </c>
    </row>
    <row r="8655" spans="1:9" x14ac:dyDescent="0.3">
      <c r="A8655">
        <v>434</v>
      </c>
      <c r="B8655">
        <v>2</v>
      </c>
      <c r="C8655">
        <v>7</v>
      </c>
      <c r="D8655">
        <v>10019</v>
      </c>
      <c r="E8655" t="s">
        <v>8263</v>
      </c>
      <c r="F8655" t="str">
        <f>IF(HymnIN[[#This Row],[Verse]]&lt;&gt;0,"",_xlfn.XLOOKUP(HymnIN[[#This Row],[Hymn]],HymnEN[[#All],[hymn_no]],HymnEN[[#All],[author_id]],"0",0,1))</f>
        <v/>
      </c>
      <c r="G86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'7', 'Ed al Tuo amor divin');</v>
      </c>
      <c r="H8655" t="str" cm="1">
        <f t="array" ref="H8655">IF(HymnIN[[#This Row],[Verse]]=0,_xlfn.XLOOKUP(HymnIN[[#This Row],[Text]],Table17[[#All],[Meter]],Table17[[#All],[ID]],"**",0,1),"")</f>
        <v/>
      </c>
      <c r="I8655" t="str" cm="1">
        <f t="array" ref="I8655">IF(HymnIN[[#This Row],[Verse]]=0,_xlfn.XLOOKUP(HymnIN[[#This Row],[Text]],Table17[[#All],[Meter]],Table17[[#All],[Correct Full Meter]],"**",0,1),"")</f>
        <v/>
      </c>
    </row>
    <row r="8656" spans="1:9" x14ac:dyDescent="0.3">
      <c r="A8656">
        <v>434</v>
      </c>
      <c r="B8656">
        <v>2</v>
      </c>
      <c r="C8656">
        <v>8</v>
      </c>
      <c r="D8656">
        <v>10020</v>
      </c>
      <c r="E8656" t="s">
        <v>8264</v>
      </c>
      <c r="F8656" t="str">
        <f>IF(HymnIN[[#This Row],[Verse]]&lt;&gt;0,"",_xlfn.XLOOKUP(HymnIN[[#This Row],[Hymn]],HymnEN[[#All],[hymn_no]],HymnEN[[#All],[author_id]],"0",0,1))</f>
        <v/>
      </c>
      <c r="G86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'2', '8', 'Devoti rispondiam.');</v>
      </c>
      <c r="H8656" t="str" cm="1">
        <f t="array" ref="H8656">IF(HymnIN[[#This Row],[Verse]]=0,_xlfn.XLOOKUP(HymnIN[[#This Row],[Text]],Table17[[#All],[Meter]],Table17[[#All],[ID]],"**",0,1),"")</f>
        <v/>
      </c>
      <c r="I8656" t="str" cm="1">
        <f t="array" ref="I8656">IF(HymnIN[[#This Row],[Verse]]=0,_xlfn.XLOOKUP(HymnIN[[#This Row],[Text]],Table17[[#All],[Meter]],Table17[[#All],[Correct Full Meter]],"**",0,1),"")</f>
        <v/>
      </c>
    </row>
    <row r="8657" spans="1:9" x14ac:dyDescent="0.3">
      <c r="A8657">
        <v>434</v>
      </c>
      <c r="B8657">
        <v>3</v>
      </c>
      <c r="C8657">
        <v>1</v>
      </c>
      <c r="D8657">
        <v>10021</v>
      </c>
      <c r="E8657" t="s">
        <v>8265</v>
      </c>
      <c r="F8657" t="str">
        <f>IF(HymnIN[[#This Row],[Verse]]&lt;&gt;0,"",_xlfn.XLOOKUP(HymnIN[[#This Row],[Hymn]],HymnEN[[#All],[hymn_no]],HymnEN[[#All],[author_id]],"0",0,1))</f>
        <v/>
      </c>
      <c r="G86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'1', 'Pur, mentre qui attendiam');</v>
      </c>
      <c r="H8657" t="str" cm="1">
        <f t="array" ref="H8657">IF(HymnIN[[#This Row],[Verse]]=0,_xlfn.XLOOKUP(HymnIN[[#This Row],[Text]],Table17[[#All],[Meter]],Table17[[#All],[ID]],"**",0,1),"")</f>
        <v/>
      </c>
      <c r="I8657" t="str" cm="1">
        <f t="array" ref="I8657">IF(HymnIN[[#This Row],[Verse]]=0,_xlfn.XLOOKUP(HymnIN[[#This Row],[Text]],Table17[[#All],[Meter]],Table17[[#All],[Correct Full Meter]],"**",0,1),"")</f>
        <v/>
      </c>
    </row>
    <row r="8658" spans="1:9" x14ac:dyDescent="0.3">
      <c r="A8658">
        <v>434</v>
      </c>
      <c r="B8658">
        <v>3</v>
      </c>
      <c r="C8658">
        <v>2</v>
      </c>
      <c r="D8658">
        <v>10022</v>
      </c>
      <c r="E8658" t="s">
        <v>8266</v>
      </c>
      <c r="F8658" t="str">
        <f>IF(HymnIN[[#This Row],[Verse]]&lt;&gt;0,"",_xlfn.XLOOKUP(HymnIN[[#This Row],[Hymn]],HymnEN[[#All],[hymn_no]],HymnEN[[#All],[author_id]],"0",0,1))</f>
        <v/>
      </c>
      <c r="G86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'2', 'Che venga Tu dal ciel,');</v>
      </c>
      <c r="H8658" t="str" cm="1">
        <f t="array" ref="H8658">IF(HymnIN[[#This Row],[Verse]]=0,_xlfn.XLOOKUP(HymnIN[[#This Row],[Text]],Table17[[#All],[Meter]],Table17[[#All],[ID]],"**",0,1),"")</f>
        <v/>
      </c>
      <c r="I8658" t="str" cm="1">
        <f t="array" ref="I8658">IF(HymnIN[[#This Row],[Verse]]=0,_xlfn.XLOOKUP(HymnIN[[#This Row],[Text]],Table17[[#All],[Meter]],Table17[[#All],[Correct Full Meter]],"**",0,1),"")</f>
        <v/>
      </c>
    </row>
    <row r="8659" spans="1:9" x14ac:dyDescent="0.3">
      <c r="A8659">
        <v>434</v>
      </c>
      <c r="B8659">
        <v>3</v>
      </c>
      <c r="C8659">
        <v>3</v>
      </c>
      <c r="D8659">
        <v>10023</v>
      </c>
      <c r="E8659" t="s">
        <v>8267</v>
      </c>
      <c r="F8659" t="str">
        <f>IF(HymnIN[[#This Row],[Verse]]&lt;&gt;0,"",_xlfn.XLOOKUP(HymnIN[[#This Row],[Hymn]],HymnEN[[#All],[hymn_no]],HymnEN[[#All],[author_id]],"0",0,1))</f>
        <v/>
      </c>
      <c r="G86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'3', 'Deh, tienci fidi a Te');</v>
      </c>
      <c r="H8659" t="str" cm="1">
        <f t="array" ref="H8659">IF(HymnIN[[#This Row],[Verse]]=0,_xlfn.XLOOKUP(HymnIN[[#This Row],[Text]],Table17[[#All],[Meter]],Table17[[#All],[ID]],"**",0,1),"")</f>
        <v/>
      </c>
      <c r="I8659" t="str" cm="1">
        <f t="array" ref="I8659">IF(HymnIN[[#This Row],[Verse]]=0,_xlfn.XLOOKUP(HymnIN[[#This Row],[Text]],Table17[[#All],[Meter]],Table17[[#All],[Correct Full Meter]],"**",0,1),"")</f>
        <v/>
      </c>
    </row>
    <row r="8660" spans="1:9" x14ac:dyDescent="0.3">
      <c r="A8660">
        <v>434</v>
      </c>
      <c r="B8660">
        <v>3</v>
      </c>
      <c r="C8660">
        <v>4</v>
      </c>
      <c r="D8660">
        <v>10024</v>
      </c>
      <c r="E8660" t="s">
        <v>8268</v>
      </c>
      <c r="F8660" t="str">
        <f>IF(HymnIN[[#This Row],[Verse]]&lt;&gt;0,"",_xlfn.XLOOKUP(HymnIN[[#This Row],[Hymn]],HymnEN[[#All],[hymn_no]],HymnEN[[#All],[author_id]],"0",0,1))</f>
        <v/>
      </c>
      <c r="G86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'4', 'Che sempre sei il Fedel;');</v>
      </c>
      <c r="H8660" t="str" cm="1">
        <f t="array" ref="H8660">IF(HymnIN[[#This Row],[Verse]]=0,_xlfn.XLOOKUP(HymnIN[[#This Row],[Text]],Table17[[#All],[Meter]],Table17[[#All],[ID]],"**",0,1),"")</f>
        <v/>
      </c>
      <c r="I8660" t="str" cm="1">
        <f t="array" ref="I8660">IF(HymnIN[[#This Row],[Verse]]=0,_xlfn.XLOOKUP(HymnIN[[#This Row],[Text]],Table17[[#All],[Meter]],Table17[[#All],[Correct Full Meter]],"**",0,1),"")</f>
        <v/>
      </c>
    </row>
    <row r="8661" spans="1:9" x14ac:dyDescent="0.3">
      <c r="A8661">
        <v>434</v>
      </c>
      <c r="B8661">
        <v>3</v>
      </c>
      <c r="C8661">
        <v>5</v>
      </c>
      <c r="D8661">
        <v>10025</v>
      </c>
      <c r="E8661" t="s">
        <v>8269</v>
      </c>
      <c r="F8661" t="str">
        <f>IF(HymnIN[[#This Row],[Verse]]&lt;&gt;0,"",_xlfn.XLOOKUP(HymnIN[[#This Row],[Hymn]],HymnEN[[#All],[hymn_no]],HymnEN[[#All],[author_id]],"0",0,1))</f>
        <v/>
      </c>
      <c r="G86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'5', 'Aiutaci, Signor,');</v>
      </c>
      <c r="H8661" t="str" cm="1">
        <f t="array" ref="H8661">IF(HymnIN[[#This Row],[Verse]]=0,_xlfn.XLOOKUP(HymnIN[[#This Row],[Text]],Table17[[#All],[Meter]],Table17[[#All],[ID]],"**",0,1),"")</f>
        <v/>
      </c>
      <c r="I8661" t="str" cm="1">
        <f t="array" ref="I8661">IF(HymnIN[[#This Row],[Verse]]=0,_xlfn.XLOOKUP(HymnIN[[#This Row],[Text]],Table17[[#All],[Meter]],Table17[[#All],[Correct Full Meter]],"**",0,1),"")</f>
        <v/>
      </c>
    </row>
    <row r="8662" spans="1:9" x14ac:dyDescent="0.3">
      <c r="A8662">
        <v>434</v>
      </c>
      <c r="B8662">
        <v>3</v>
      </c>
      <c r="C8662">
        <v>6</v>
      </c>
      <c r="D8662">
        <v>10026</v>
      </c>
      <c r="E8662" t="s">
        <v>8270</v>
      </c>
      <c r="F8662" t="str">
        <f>IF(HymnIN[[#This Row],[Verse]]&lt;&gt;0,"",_xlfn.XLOOKUP(HymnIN[[#This Row],[Hymn]],HymnEN[[#All],[hymn_no]],HymnEN[[#All],[author_id]],"0",0,1))</f>
        <v/>
      </c>
      <c r="G86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'6', 'Cosi qui a camminar;');</v>
      </c>
      <c r="H8662" t="str" cm="1">
        <f t="array" ref="H8662">IF(HymnIN[[#This Row],[Verse]]=0,_xlfn.XLOOKUP(HymnIN[[#This Row],[Text]],Table17[[#All],[Meter]],Table17[[#All],[ID]],"**",0,1),"")</f>
        <v/>
      </c>
      <c r="I8662" t="str" cm="1">
        <f t="array" ref="I8662">IF(HymnIN[[#This Row],[Verse]]=0,_xlfn.XLOOKUP(HymnIN[[#This Row],[Text]],Table17[[#All],[Meter]],Table17[[#All],[Correct Full Meter]],"**",0,1),"")</f>
        <v/>
      </c>
    </row>
    <row r="8663" spans="1:9" x14ac:dyDescent="0.3">
      <c r="A8663">
        <v>434</v>
      </c>
      <c r="B8663">
        <v>3</v>
      </c>
      <c r="C8663">
        <v>7</v>
      </c>
      <c r="D8663">
        <v>10027</v>
      </c>
      <c r="E8663" t="s">
        <v>8271</v>
      </c>
      <c r="F8663" t="str">
        <f>IF(HymnIN[[#This Row],[Verse]]&lt;&gt;0,"",_xlfn.XLOOKUP(HymnIN[[#This Row],[Hymn]],HymnEN[[#All],[hymn_no]],HymnEN[[#All],[author_id]],"0",0,1))</f>
        <v/>
      </c>
      <c r="G86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'7', 'Che in noi si veda ognor');</v>
      </c>
      <c r="H8663" t="str" cm="1">
        <f t="array" ref="H8663">IF(HymnIN[[#This Row],[Verse]]=0,_xlfn.XLOOKUP(HymnIN[[#This Row],[Text]],Table17[[#All],[Meter]],Table17[[#All],[ID]],"**",0,1),"")</f>
        <v/>
      </c>
      <c r="I8663" t="str" cm="1">
        <f t="array" ref="I8663">IF(HymnIN[[#This Row],[Verse]]=0,_xlfn.XLOOKUP(HymnIN[[#This Row],[Text]],Table17[[#All],[Meter]],Table17[[#All],[Correct Full Meter]],"**",0,1),"")</f>
        <v/>
      </c>
    </row>
    <row r="8664" spans="1:9" x14ac:dyDescent="0.3">
      <c r="A8664">
        <v>434</v>
      </c>
      <c r="B8664">
        <v>3</v>
      </c>
      <c r="C8664">
        <v>8</v>
      </c>
      <c r="D8664">
        <v>10028</v>
      </c>
      <c r="E8664" t="s">
        <v>8272</v>
      </c>
      <c r="F8664" t="str">
        <f>IF(HymnIN[[#This Row],[Verse]]&lt;&gt;0,"",_xlfn.XLOOKUP(HymnIN[[#This Row],[Hymn]],HymnEN[[#All],[hymn_no]],HymnEN[[#All],[author_id]],"0",0,1))</f>
        <v/>
      </c>
      <c r="G86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('434', '3', '8', 'La gloria Tua brillar.');</v>
      </c>
      <c r="H8664" t="str" cm="1">
        <f t="array" ref="H8664">IF(HymnIN[[#This Row],[Verse]]=0,_xlfn.XLOOKUP(HymnIN[[#This Row],[Text]],Table17[[#All],[Meter]],Table17[[#All],[ID]],"**",0,1),"")</f>
        <v/>
      </c>
      <c r="I8664" t="str" cm="1">
        <f t="array" ref="I8664">IF(HymnIN[[#This Row],[Verse]]=0,_xlfn.XLOOKUP(HymnIN[[#This Row],[Text]],Table17[[#All],[Meter]],Table17[[#All],[Correct Full Meter]],"**",0,1),"")</f>
        <v/>
      </c>
    </row>
    <row r="8665" spans="1:9" x14ac:dyDescent="0.3">
      <c r="A8665">
        <v>435</v>
      </c>
      <c r="B8665">
        <v>0</v>
      </c>
      <c r="C8665">
        <v>0</v>
      </c>
      <c r="D8665">
        <v>10032</v>
      </c>
      <c r="E8665" t="s">
        <v>325</v>
      </c>
      <c r="F8665">
        <f>IF(HymnIN[[#This Row],[Verse]]&lt;&gt;0,"",_xlfn.XLOOKUP(HymnIN[[#This Row],[Hymn]],HymnEN[[#All],[hymn_no]],HymnEN[[#All],[author_id]],"0",0,1))</f>
        <v>73</v>
      </c>
      <c r="G86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('435', '7.6.7.6.7.6.7.6.', '34', '73');</v>
      </c>
      <c r="H8665" cm="1">
        <f t="array" ref="H8665">IF(HymnIN[[#This Row],[Verse]]=0,_xlfn.XLOOKUP(HymnIN[[#This Row],[Text]],Table17[[#All],[Meter]],Table17[[#All],[ID]],"**",0,1),"")</f>
        <v>34</v>
      </c>
      <c r="I8665" t="str" cm="1">
        <f t="array" ref="I8665">IF(HymnIN[[#This Row],[Verse]]=0,_xlfn.XLOOKUP(HymnIN[[#This Row],[Text]],Table17[[#All],[Meter]],Table17[[#All],[Correct Full Meter]],"**",0,1),"")</f>
        <v>7.6.7.6.7.6.7.6.</v>
      </c>
    </row>
    <row r="8666" spans="1:9" x14ac:dyDescent="0.3">
      <c r="A8666">
        <v>435</v>
      </c>
      <c r="B8666">
        <v>1</v>
      </c>
      <c r="C8666">
        <v>1</v>
      </c>
      <c r="D8666">
        <v>10033</v>
      </c>
      <c r="E8666" t="s">
        <v>8273</v>
      </c>
      <c r="F8666" t="str">
        <f>IF(HymnIN[[#This Row],[Verse]]&lt;&gt;0,"",_xlfn.XLOOKUP(HymnIN[[#This Row],[Hymn]],HymnEN[[#All],[hymn_no]],HymnEN[[#All],[author_id]],"0",0,1))</f>
        <v/>
      </c>
      <c r="G86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'1', 'IN quella stessa notte');</v>
      </c>
      <c r="H8666" t="str" cm="1">
        <f t="array" ref="H8666">IF(HymnIN[[#This Row],[Verse]]=0,_xlfn.XLOOKUP(HymnIN[[#This Row],[Text]],Table17[[#All],[Meter]],Table17[[#All],[ID]],"**",0,1),"")</f>
        <v/>
      </c>
      <c r="I8666" t="str" cm="1">
        <f t="array" ref="I8666">IF(HymnIN[[#This Row],[Verse]]=0,_xlfn.XLOOKUP(HymnIN[[#This Row],[Text]],Table17[[#All],[Meter]],Table17[[#All],[Correct Full Meter]],"**",0,1),"")</f>
        <v/>
      </c>
    </row>
    <row r="8667" spans="1:9" x14ac:dyDescent="0.3">
      <c r="A8667">
        <v>435</v>
      </c>
      <c r="B8667">
        <v>1</v>
      </c>
      <c r="C8667">
        <v>2</v>
      </c>
      <c r="D8667">
        <v>10034</v>
      </c>
      <c r="E8667" t="s">
        <v>8274</v>
      </c>
      <c r="F8667" t="str">
        <f>IF(HymnIN[[#This Row],[Verse]]&lt;&gt;0,"",_xlfn.XLOOKUP(HymnIN[[#This Row],[Hymn]],HymnEN[[#All],[hymn_no]],HymnEN[[#All],[author_id]],"0",0,1))</f>
        <v/>
      </c>
      <c r="G86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'2', 'In cui tutto, quaggiù,');</v>
      </c>
      <c r="H8667" t="str" cm="1">
        <f t="array" ref="H8667">IF(HymnIN[[#This Row],[Verse]]=0,_xlfn.XLOOKUP(HymnIN[[#This Row],[Text]],Table17[[#All],[Meter]],Table17[[#All],[ID]],"**",0,1),"")</f>
        <v/>
      </c>
      <c r="I8667" t="str" cm="1">
        <f t="array" ref="I8667">IF(HymnIN[[#This Row],[Verse]]=0,_xlfn.XLOOKUP(HymnIN[[#This Row],[Text]],Table17[[#All],[Meter]],Table17[[#All],[Correct Full Meter]],"**",0,1),"")</f>
        <v/>
      </c>
    </row>
    <row r="8668" spans="1:9" x14ac:dyDescent="0.3">
      <c r="A8668">
        <v>435</v>
      </c>
      <c r="B8668">
        <v>1</v>
      </c>
      <c r="C8668">
        <v>3</v>
      </c>
      <c r="D8668">
        <v>10035</v>
      </c>
      <c r="E8668" t="s">
        <v>8275</v>
      </c>
      <c r="F8668" t="str">
        <f>IF(HymnIN[[#This Row],[Verse]]&lt;&gt;0,"",_xlfn.XLOOKUP(HymnIN[[#This Row],[Hymn]],HymnEN[[#All],[hymn_no]],HymnEN[[#All],[author_id]],"0",0,1))</f>
        <v/>
      </c>
      <c r="G86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'3', 'S\'unì per dar la morte');</v>
      </c>
      <c r="H8668" t="str" cm="1">
        <f t="array" ref="H8668">IF(HymnIN[[#This Row],[Verse]]=0,_xlfn.XLOOKUP(HymnIN[[#This Row],[Text]],Table17[[#All],[Meter]],Table17[[#All],[ID]],"**",0,1),"")</f>
        <v/>
      </c>
      <c r="I8668" t="str" cm="1">
        <f t="array" ref="I8668">IF(HymnIN[[#This Row],[Verse]]=0,_xlfn.XLOOKUP(HymnIN[[#This Row],[Text]],Table17[[#All],[Meter]],Table17[[#All],[Correct Full Meter]],"**",0,1),"")</f>
        <v/>
      </c>
    </row>
    <row r="8669" spans="1:9" x14ac:dyDescent="0.3">
      <c r="A8669">
        <v>435</v>
      </c>
      <c r="B8669">
        <v>1</v>
      </c>
      <c r="C8669">
        <v>4</v>
      </c>
      <c r="D8669">
        <v>10036</v>
      </c>
      <c r="E8669" t="s">
        <v>8276</v>
      </c>
      <c r="F8669" t="str">
        <f>IF(HymnIN[[#This Row],[Verse]]&lt;&gt;0,"",_xlfn.XLOOKUP(HymnIN[[#This Row],[Hymn]],HymnEN[[#All],[hymn_no]],HymnEN[[#All],[author_id]],"0",0,1))</f>
        <v/>
      </c>
      <c r="G86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'4', 'A Te, Signor Gesù,');</v>
      </c>
      <c r="H8669" t="str" cm="1">
        <f t="array" ref="H8669">IF(HymnIN[[#This Row],[Verse]]=0,_xlfn.XLOOKUP(HymnIN[[#This Row],[Text]],Table17[[#All],[Meter]],Table17[[#All],[ID]],"**",0,1),"")</f>
        <v/>
      </c>
      <c r="I8669" t="str" cm="1">
        <f t="array" ref="I8669">IF(HymnIN[[#This Row],[Verse]]=0,_xlfn.XLOOKUP(HymnIN[[#This Row],[Text]],Table17[[#All],[Meter]],Table17[[#All],[Correct Full Meter]],"**",0,1),"")</f>
        <v/>
      </c>
    </row>
    <row r="8670" spans="1:9" x14ac:dyDescent="0.3">
      <c r="A8670">
        <v>435</v>
      </c>
      <c r="B8670">
        <v>1</v>
      </c>
      <c r="C8670">
        <v>5</v>
      </c>
      <c r="D8670">
        <v>10037</v>
      </c>
      <c r="E8670" t="s">
        <v>8277</v>
      </c>
      <c r="F8670" t="str">
        <f>IF(HymnIN[[#This Row],[Verse]]&lt;&gt;0,"",_xlfn.XLOOKUP(HymnIN[[#This Row],[Hymn]],HymnEN[[#All],[hymn_no]],HymnEN[[#All],[author_id]],"0",0,1))</f>
        <v/>
      </c>
      <c r="G86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'5', 'Sentiamo la Tua voce-');</v>
      </c>
      <c r="H8670" t="str" cm="1">
        <f t="array" ref="H8670">IF(HymnIN[[#This Row],[Verse]]=0,_xlfn.XLOOKUP(HymnIN[[#This Row],[Text]],Table17[[#All],[Meter]],Table17[[#All],[ID]],"**",0,1),"")</f>
        <v/>
      </c>
      <c r="I8670" t="str" cm="1">
        <f t="array" ref="I8670">IF(HymnIN[[#This Row],[Verse]]=0,_xlfn.XLOOKUP(HymnIN[[#This Row],[Text]],Table17[[#All],[Meter]],Table17[[#All],[Correct Full Meter]],"**",0,1),"")</f>
        <v/>
      </c>
    </row>
    <row r="8671" spans="1:9" x14ac:dyDescent="0.3">
      <c r="A8671">
        <v>435</v>
      </c>
      <c r="B8671">
        <v>1</v>
      </c>
      <c r="C8671">
        <v>6</v>
      </c>
      <c r="D8671">
        <v>10038</v>
      </c>
      <c r="E8671" t="s">
        <v>8278</v>
      </c>
      <c r="F8671" t="str">
        <f>IF(HymnIN[[#This Row],[Verse]]&lt;&gt;0,"",_xlfn.XLOOKUP(HymnIN[[#This Row],[Hymn]],HymnEN[[#All],[hymn_no]],HymnEN[[#All],[author_id]],"0",0,1))</f>
        <v/>
      </c>
      <c r="G86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'6', '"In memoria di Me",');</v>
      </c>
      <c r="H8671" t="str" cm="1">
        <f t="array" ref="H8671">IF(HymnIN[[#This Row],[Verse]]=0,_xlfn.XLOOKUP(HymnIN[[#This Row],[Text]],Table17[[#All],[Meter]],Table17[[#All],[ID]],"**",0,1),"")</f>
        <v/>
      </c>
      <c r="I8671" t="str" cm="1">
        <f t="array" ref="I8671">IF(HymnIN[[#This Row],[Verse]]=0,_xlfn.XLOOKUP(HymnIN[[#This Row],[Text]],Table17[[#All],[Meter]],Table17[[#All],[Correct Full Meter]],"**",0,1),"")</f>
        <v/>
      </c>
    </row>
    <row r="8672" spans="1:9" x14ac:dyDescent="0.3">
      <c r="A8672">
        <v>435</v>
      </c>
      <c r="B8672">
        <v>1</v>
      </c>
      <c r="C8672">
        <v>7</v>
      </c>
      <c r="D8672">
        <v>10039</v>
      </c>
      <c r="E8672" t="s">
        <v>8279</v>
      </c>
      <c r="F8672" t="str">
        <f>IF(HymnIN[[#This Row],[Verse]]&lt;&gt;0,"",_xlfn.XLOOKUP(HymnIN[[#This Row],[Hymn]],HymnEN[[#All],[hymn_no]],HymnEN[[#All],[author_id]],"0",0,1))</f>
        <v/>
      </c>
      <c r="G86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'7', 'E noi, con cuori grati,');</v>
      </c>
      <c r="H8672" t="str" cm="1">
        <f t="array" ref="H8672">IF(HymnIN[[#This Row],[Verse]]=0,_xlfn.XLOOKUP(HymnIN[[#This Row],[Text]],Table17[[#All],[Meter]],Table17[[#All],[ID]],"**",0,1),"")</f>
        <v/>
      </c>
      <c r="I8672" t="str" cm="1">
        <f t="array" ref="I8672">IF(HymnIN[[#This Row],[Verse]]=0,_xlfn.XLOOKUP(HymnIN[[#This Row],[Text]],Table17[[#All],[Meter]],Table17[[#All],[Correct Full Meter]],"**",0,1),"")</f>
        <v/>
      </c>
    </row>
    <row r="8673" spans="1:9" x14ac:dyDescent="0.3">
      <c r="A8673">
        <v>435</v>
      </c>
      <c r="B8673">
        <v>1</v>
      </c>
      <c r="C8673">
        <v>8</v>
      </c>
      <c r="D8673">
        <v>10040</v>
      </c>
      <c r="E8673" t="s">
        <v>8280</v>
      </c>
      <c r="F8673" t="str">
        <f>IF(HymnIN[[#This Row],[Verse]]&lt;&gt;0,"",_xlfn.XLOOKUP(HymnIN[[#This Row],[Hymn]],HymnEN[[#All],[hymn_no]],HymnEN[[#All],[author_id]],"0",0,1))</f>
        <v/>
      </c>
      <c r="G86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'1', '8', 'Ci ricordiam di Te.');</v>
      </c>
      <c r="H8673" t="str" cm="1">
        <f t="array" ref="H8673">IF(HymnIN[[#This Row],[Verse]]=0,_xlfn.XLOOKUP(HymnIN[[#This Row],[Text]],Table17[[#All],[Meter]],Table17[[#All],[ID]],"**",0,1),"")</f>
        <v/>
      </c>
      <c r="I8673" t="str" cm="1">
        <f t="array" ref="I8673">IF(HymnIN[[#This Row],[Verse]]=0,_xlfn.XLOOKUP(HymnIN[[#This Row],[Text]],Table17[[#All],[Meter]],Table17[[#All],[Correct Full Meter]],"**",0,1),"")</f>
        <v/>
      </c>
    </row>
    <row r="8674" spans="1:9" x14ac:dyDescent="0.3">
      <c r="A8674">
        <v>435</v>
      </c>
      <c r="B8674">
        <v>2</v>
      </c>
      <c r="C8674">
        <v>1</v>
      </c>
      <c r="D8674">
        <v>10041</v>
      </c>
      <c r="E8674" t="s">
        <v>8281</v>
      </c>
      <c r="F8674" t="str">
        <f>IF(HymnIN[[#This Row],[Verse]]&lt;&gt;0,"",_xlfn.XLOOKUP(HymnIN[[#This Row],[Hymn]],HymnEN[[#All],[hymn_no]],HymnEN[[#All],[author_id]],"0",0,1))</f>
        <v/>
      </c>
      <c r="G86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'1', 'La grazia Tua vediamo');</v>
      </c>
      <c r="H8674" t="str" cm="1">
        <f t="array" ref="H8674">IF(HymnIN[[#This Row],[Verse]]=0,_xlfn.XLOOKUP(HymnIN[[#This Row],[Text]],Table17[[#All],[Meter]],Table17[[#All],[ID]],"**",0,1),"")</f>
        <v/>
      </c>
      <c r="I8674" t="str" cm="1">
        <f t="array" ref="I8674">IF(HymnIN[[#This Row],[Verse]]=0,_xlfn.XLOOKUP(HymnIN[[#This Row],[Text]],Table17[[#All],[Meter]],Table17[[#All],[Correct Full Meter]],"**",0,1),"")</f>
        <v/>
      </c>
    </row>
    <row r="8675" spans="1:9" x14ac:dyDescent="0.3">
      <c r="A8675">
        <v>435</v>
      </c>
      <c r="B8675">
        <v>2</v>
      </c>
      <c r="C8675">
        <v>2</v>
      </c>
      <c r="D8675">
        <v>10042</v>
      </c>
      <c r="E8675" t="s">
        <v>8282</v>
      </c>
      <c r="F8675" t="str">
        <f>IF(HymnIN[[#This Row],[Verse]]&lt;&gt;0,"",_xlfn.XLOOKUP(HymnIN[[#This Row],[Hymn]],HymnEN[[#All],[hymn_no]],HymnEN[[#All],[author_id]],"0",0,1))</f>
        <v/>
      </c>
      <c r="G86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'2', 'E il Tuo perfetto amor,');</v>
      </c>
      <c r="H8675" t="str" cm="1">
        <f t="array" ref="H8675">IF(HymnIN[[#This Row],[Verse]]=0,_xlfn.XLOOKUP(HymnIN[[#This Row],[Text]],Table17[[#All],[Meter]],Table17[[#All],[ID]],"**",0,1),"")</f>
        <v/>
      </c>
      <c r="I8675" t="str" cm="1">
        <f t="array" ref="I8675">IF(HymnIN[[#This Row],[Verse]]=0,_xlfn.XLOOKUP(HymnIN[[#This Row],[Text]],Table17[[#All],[Meter]],Table17[[#All],[Correct Full Meter]],"**",0,1),"")</f>
        <v/>
      </c>
    </row>
    <row r="8676" spans="1:9" x14ac:dyDescent="0.3">
      <c r="A8676">
        <v>435</v>
      </c>
      <c r="B8676">
        <v>2</v>
      </c>
      <c r="C8676">
        <v>3</v>
      </c>
      <c r="D8676">
        <v>10043</v>
      </c>
      <c r="E8676" t="s">
        <v>8283</v>
      </c>
      <c r="F8676" t="str">
        <f>IF(HymnIN[[#This Row],[Verse]]&lt;&gt;0,"",_xlfn.XLOOKUP(HymnIN[[#This Row],[Hymn]],HymnEN[[#All],[hymn_no]],HymnEN[[#All],[author_id]],"0",0,1))</f>
        <v/>
      </c>
      <c r="G86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'3', 'Pensando ai flutti, l\'onde');</v>
      </c>
      <c r="H8676" t="str" cm="1">
        <f t="array" ref="H8676">IF(HymnIN[[#This Row],[Verse]]=0,_xlfn.XLOOKUP(HymnIN[[#This Row],[Text]],Table17[[#All],[Meter]],Table17[[#All],[ID]],"**",0,1),"")</f>
        <v/>
      </c>
      <c r="I8676" t="str" cm="1">
        <f t="array" ref="I8676">IF(HymnIN[[#This Row],[Verse]]=0,_xlfn.XLOOKUP(HymnIN[[#This Row],[Text]],Table17[[#All],[Meter]],Table17[[#All],[Correct Full Meter]],"**",0,1),"")</f>
        <v/>
      </c>
    </row>
    <row r="8677" spans="1:9" x14ac:dyDescent="0.3">
      <c r="A8677">
        <v>435</v>
      </c>
      <c r="B8677">
        <v>2</v>
      </c>
      <c r="C8677">
        <v>4</v>
      </c>
      <c r="D8677">
        <v>10044</v>
      </c>
      <c r="E8677" t="s">
        <v>8862</v>
      </c>
      <c r="F8677" t="str">
        <f>IF(HymnIN[[#This Row],[Verse]]&lt;&gt;0,"",_xlfn.XLOOKUP(HymnIN[[#This Row],[Hymn]],HymnEN[[#All],[hymn_no]],HymnEN[[#All],[author_id]],"0",0,1))</f>
        <v/>
      </c>
      <c r="G86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'4', 'Che fûr su Te, Signor;');</v>
      </c>
      <c r="H8677" t="str" cm="1">
        <f t="array" ref="H8677">IF(HymnIN[[#This Row],[Verse]]=0,_xlfn.XLOOKUP(HymnIN[[#This Row],[Text]],Table17[[#All],[Meter]],Table17[[#All],[ID]],"**",0,1),"")</f>
        <v/>
      </c>
      <c r="I8677" t="str" cm="1">
        <f t="array" ref="I8677">IF(HymnIN[[#This Row],[Verse]]=0,_xlfn.XLOOKUP(HymnIN[[#This Row],[Text]],Table17[[#All],[Meter]],Table17[[#All],[Correct Full Meter]],"**",0,1),"")</f>
        <v/>
      </c>
    </row>
    <row r="8678" spans="1:9" x14ac:dyDescent="0.3">
      <c r="A8678">
        <v>435</v>
      </c>
      <c r="B8678">
        <v>2</v>
      </c>
      <c r="C8678">
        <v>5</v>
      </c>
      <c r="D8678">
        <v>10045</v>
      </c>
      <c r="E8678" t="s">
        <v>8285</v>
      </c>
      <c r="F8678" t="str">
        <f>IF(HymnIN[[#This Row],[Verse]]&lt;&gt;0,"",_xlfn.XLOOKUP(HymnIN[[#This Row],[Hymn]],HymnEN[[#All],[hymn_no]],HymnEN[[#All],[author_id]],"0",0,1))</f>
        <v/>
      </c>
      <c r="G86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'5', 'Le tenebre opprimenti');</v>
      </c>
      <c r="H8678" t="str" cm="1">
        <f t="array" ref="H8678">IF(HymnIN[[#This Row],[Verse]]=0,_xlfn.XLOOKUP(HymnIN[[#This Row],[Text]],Table17[[#All],[Meter]],Table17[[#All],[ID]],"**",0,1),"")</f>
        <v/>
      </c>
      <c r="I8678" t="str" cm="1">
        <f t="array" ref="I8678">IF(HymnIN[[#This Row],[Verse]]=0,_xlfn.XLOOKUP(HymnIN[[#This Row],[Text]],Table17[[#All],[Meter]],Table17[[#All],[Correct Full Meter]],"**",0,1),"")</f>
        <v/>
      </c>
    </row>
    <row r="8679" spans="1:9" x14ac:dyDescent="0.3">
      <c r="A8679">
        <v>435</v>
      </c>
      <c r="B8679">
        <v>2</v>
      </c>
      <c r="C8679">
        <v>6</v>
      </c>
      <c r="D8679">
        <v>10046</v>
      </c>
      <c r="E8679" t="s">
        <v>8286</v>
      </c>
      <c r="F8679" t="str">
        <f>IF(HymnIN[[#This Row],[Verse]]&lt;&gt;0,"",_xlfn.XLOOKUP(HymnIN[[#This Row],[Hymn]],HymnEN[[#All],[hymn_no]],HymnEN[[#All],[author_id]],"0",0,1))</f>
        <v/>
      </c>
      <c r="G86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'6', 'Che sceser su di Te:');</v>
      </c>
      <c r="H8679" t="str" cm="1">
        <f t="array" ref="H8679">IF(HymnIN[[#This Row],[Verse]]=0,_xlfn.XLOOKUP(HymnIN[[#This Row],[Text]],Table17[[#All],[Meter]],Table17[[#All],[ID]],"**",0,1),"")</f>
        <v/>
      </c>
      <c r="I8679" t="str" cm="1">
        <f t="array" ref="I8679">IF(HymnIN[[#This Row],[Verse]]=0,_xlfn.XLOOKUP(HymnIN[[#This Row],[Text]],Table17[[#All],[Meter]],Table17[[#All],[Correct Full Meter]],"**",0,1),"")</f>
        <v/>
      </c>
    </row>
    <row r="8680" spans="1:9" x14ac:dyDescent="0.3">
      <c r="A8680">
        <v>435</v>
      </c>
      <c r="B8680">
        <v>2</v>
      </c>
      <c r="C8680">
        <v>7</v>
      </c>
      <c r="D8680">
        <v>10047</v>
      </c>
      <c r="E8680" t="s">
        <v>8287</v>
      </c>
      <c r="F8680" t="str">
        <f>IF(HymnIN[[#This Row],[Verse]]&lt;&gt;0,"",_xlfn.XLOOKUP(HymnIN[[#This Row],[Hymn]],HymnEN[[#All],[hymn_no]],HymnEN[[#All],[author_id]],"0",0,1))</f>
        <v/>
      </c>
      <c r="G86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'7', 'Con cuor riconoscenti');</v>
      </c>
      <c r="H8680" t="str" cm="1">
        <f t="array" ref="H8680">IF(HymnIN[[#This Row],[Verse]]=0,_xlfn.XLOOKUP(HymnIN[[#This Row],[Text]],Table17[[#All],[Meter]],Table17[[#All],[ID]],"**",0,1),"")</f>
        <v/>
      </c>
      <c r="I8680" t="str" cm="1">
        <f t="array" ref="I8680">IF(HymnIN[[#This Row],[Verse]]=0,_xlfn.XLOOKUP(HymnIN[[#This Row],[Text]],Table17[[#All],[Meter]],Table17[[#All],[Correct Full Meter]],"**",0,1),"")</f>
        <v/>
      </c>
    </row>
    <row r="8681" spans="1:9" x14ac:dyDescent="0.3">
      <c r="A8681">
        <v>435</v>
      </c>
      <c r="B8681">
        <v>2</v>
      </c>
      <c r="C8681">
        <v>8</v>
      </c>
      <c r="D8681">
        <v>10048</v>
      </c>
      <c r="E8681" t="s">
        <v>8280</v>
      </c>
      <c r="F8681" t="str">
        <f>IF(HymnIN[[#This Row],[Verse]]&lt;&gt;0,"",_xlfn.XLOOKUP(HymnIN[[#This Row],[Hymn]],HymnEN[[#All],[hymn_no]],HymnEN[[#All],[author_id]],"0",0,1))</f>
        <v/>
      </c>
      <c r="G86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'2', '8', 'Ci ricordiam di Te.');</v>
      </c>
      <c r="H8681" t="str" cm="1">
        <f t="array" ref="H8681">IF(HymnIN[[#This Row],[Verse]]=0,_xlfn.XLOOKUP(HymnIN[[#This Row],[Text]],Table17[[#All],[Meter]],Table17[[#All],[ID]],"**",0,1),"")</f>
        <v/>
      </c>
      <c r="I8681" t="str" cm="1">
        <f t="array" ref="I8681">IF(HymnIN[[#This Row],[Verse]]=0,_xlfn.XLOOKUP(HymnIN[[#This Row],[Text]],Table17[[#All],[Meter]],Table17[[#All],[Correct Full Meter]],"**",0,1),"")</f>
        <v/>
      </c>
    </row>
    <row r="8682" spans="1:9" x14ac:dyDescent="0.3">
      <c r="A8682">
        <v>435</v>
      </c>
      <c r="B8682">
        <v>3</v>
      </c>
      <c r="C8682">
        <v>1</v>
      </c>
      <c r="D8682">
        <v>10049</v>
      </c>
      <c r="E8682" t="s">
        <v>8288</v>
      </c>
      <c r="F8682" t="str">
        <f>IF(HymnIN[[#This Row],[Verse]]&lt;&gt;0,"",_xlfn.XLOOKUP(HymnIN[[#This Row],[Hymn]],HymnEN[[#All],[hymn_no]],HymnEN[[#All],[author_id]],"0",0,1))</f>
        <v/>
      </c>
      <c r="G86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'1', 'Finché verrai in gloria');</v>
      </c>
      <c r="H8682" t="str" cm="1">
        <f t="array" ref="H8682">IF(HymnIN[[#This Row],[Verse]]=0,_xlfn.XLOOKUP(HymnIN[[#This Row],[Text]],Table17[[#All],[Meter]],Table17[[#All],[ID]],"**",0,1),"")</f>
        <v/>
      </c>
      <c r="I8682" t="str" cm="1">
        <f t="array" ref="I8682">IF(HymnIN[[#This Row],[Verse]]=0,_xlfn.XLOOKUP(HymnIN[[#This Row],[Text]],Table17[[#All],[Meter]],Table17[[#All],[Correct Full Meter]],"**",0,1),"")</f>
        <v/>
      </c>
    </row>
    <row r="8683" spans="1:9" x14ac:dyDescent="0.3">
      <c r="A8683">
        <v>435</v>
      </c>
      <c r="B8683">
        <v>3</v>
      </c>
      <c r="C8683">
        <v>2</v>
      </c>
      <c r="D8683">
        <v>10050</v>
      </c>
      <c r="E8683" t="s">
        <v>8289</v>
      </c>
      <c r="F8683" t="str">
        <f>IF(HymnIN[[#This Row],[Verse]]&lt;&gt;0,"",_xlfn.XLOOKUP(HymnIN[[#This Row],[Hymn]],HymnEN[[#All],[hymn_no]],HymnEN[[#All],[author_id]],"0",0,1))</f>
        <v/>
      </c>
      <c r="G86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'2', 'Chiamando i Tuoi, allor,');</v>
      </c>
      <c r="H8683" t="str" cm="1">
        <f t="array" ref="H8683">IF(HymnIN[[#This Row],[Verse]]=0,_xlfn.XLOOKUP(HymnIN[[#This Row],[Text]],Table17[[#All],[Meter]],Table17[[#All],[ID]],"**",0,1),"")</f>
        <v/>
      </c>
      <c r="I8683" t="str" cm="1">
        <f t="array" ref="I8683">IF(HymnIN[[#This Row],[Verse]]=0,_xlfn.XLOOKUP(HymnIN[[#This Row],[Text]],Table17[[#All],[Meter]],Table17[[#All],[Correct Full Meter]],"**",0,1),"")</f>
        <v/>
      </c>
    </row>
    <row r="8684" spans="1:9" x14ac:dyDescent="0.3">
      <c r="A8684">
        <v>435</v>
      </c>
      <c r="B8684">
        <v>3</v>
      </c>
      <c r="C8684">
        <v>3</v>
      </c>
      <c r="D8684">
        <v>10051</v>
      </c>
      <c r="E8684" t="s">
        <v>8290</v>
      </c>
      <c r="F8684" t="str">
        <f>IF(HymnIN[[#This Row],[Verse]]&lt;&gt;0,"",_xlfn.XLOOKUP(HymnIN[[#This Row],[Hymn]],HymnEN[[#All],[hymn_no]],HymnEN[[#All],[author_id]],"0",0,1))</f>
        <v/>
      </c>
      <c r="G86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'3', 'Ad esser nel riposo');</v>
      </c>
      <c r="H8684" t="str" cm="1">
        <f t="array" ref="H8684">IF(HymnIN[[#This Row],[Verse]]=0,_xlfn.XLOOKUP(HymnIN[[#This Row],[Text]],Table17[[#All],[Meter]],Table17[[#All],[ID]],"**",0,1),"")</f>
        <v/>
      </c>
      <c r="I8684" t="str" cm="1">
        <f t="array" ref="I8684">IF(HymnIN[[#This Row],[Verse]]=0,_xlfn.XLOOKUP(HymnIN[[#This Row],[Text]],Table17[[#All],[Meter]],Table17[[#All],[Correct Full Meter]],"**",0,1),"")</f>
        <v/>
      </c>
    </row>
    <row r="8685" spans="1:9" x14ac:dyDescent="0.3">
      <c r="A8685">
        <v>435</v>
      </c>
      <c r="B8685">
        <v>3</v>
      </c>
      <c r="C8685">
        <v>4</v>
      </c>
      <c r="D8685">
        <v>10052</v>
      </c>
      <c r="E8685" t="s">
        <v>8291</v>
      </c>
      <c r="F8685" t="str">
        <f>IF(HymnIN[[#This Row],[Verse]]&lt;&gt;0,"",_xlfn.XLOOKUP(HymnIN[[#This Row],[Hymn]],HymnEN[[#All],[hymn_no]],HymnEN[[#All],[author_id]],"0",0,1))</f>
        <v/>
      </c>
      <c r="G86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'4', 'Con Te, nel Tuo splendor,');</v>
      </c>
      <c r="H8685" t="str" cm="1">
        <f t="array" ref="H8685">IF(HymnIN[[#This Row],[Verse]]=0,_xlfn.XLOOKUP(HymnIN[[#This Row],[Text]],Table17[[#All],[Meter]],Table17[[#All],[ID]],"**",0,1),"")</f>
        <v/>
      </c>
      <c r="I8685" t="str" cm="1">
        <f t="array" ref="I8685">IF(HymnIN[[#This Row],[Verse]]=0,_xlfn.XLOOKUP(HymnIN[[#This Row],[Text]],Table17[[#All],[Meter]],Table17[[#All],[Correct Full Meter]],"**",0,1),"")</f>
        <v/>
      </c>
    </row>
    <row r="8686" spans="1:9" x14ac:dyDescent="0.3">
      <c r="A8686">
        <v>435</v>
      </c>
      <c r="B8686">
        <v>3</v>
      </c>
      <c r="C8686">
        <v>5</v>
      </c>
      <c r="D8686">
        <v>10053</v>
      </c>
      <c r="E8686" t="s">
        <v>8292</v>
      </c>
      <c r="F8686" t="str">
        <f>IF(HymnIN[[#This Row],[Verse]]&lt;&gt;0,"",_xlfn.XLOOKUP(HymnIN[[#This Row],[Hymn]],HymnEN[[#All],[hymn_no]],HymnEN[[#All],[author_id]],"0",0,1))</f>
        <v/>
      </c>
      <c r="G86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'5', 'La morte Tua annunciamo');</v>
      </c>
      <c r="H8686" t="str" cm="1">
        <f t="array" ref="H8686">IF(HymnIN[[#This Row],[Verse]]=0,_xlfn.XLOOKUP(HymnIN[[#This Row],[Text]],Table17[[#All],[Meter]],Table17[[#All],[ID]],"**",0,1),"")</f>
        <v/>
      </c>
      <c r="I8686" t="str" cm="1">
        <f t="array" ref="I8686">IF(HymnIN[[#This Row],[Verse]]=0,_xlfn.XLOOKUP(HymnIN[[#This Row],[Text]],Table17[[#All],[Meter]],Table17[[#All],[Correct Full Meter]],"**",0,1),"")</f>
        <v/>
      </c>
    </row>
    <row r="8687" spans="1:9" x14ac:dyDescent="0.3">
      <c r="A8687">
        <v>435</v>
      </c>
      <c r="B8687">
        <v>3</v>
      </c>
      <c r="C8687">
        <v>6</v>
      </c>
      <c r="D8687">
        <v>10054</v>
      </c>
      <c r="E8687" t="s">
        <v>8293</v>
      </c>
      <c r="F8687" t="str">
        <f>IF(HymnIN[[#This Row],[Verse]]&lt;&gt;0,"",_xlfn.XLOOKUP(HymnIN[[#This Row],[Hymn]],HymnEN[[#All],[hymn_no]],HymnEN[[#All],[author_id]],"0",0,1))</f>
        <v/>
      </c>
      <c r="G86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'6', 'Ed esser qui bramiam');</v>
      </c>
      <c r="H8687" t="str" cm="1">
        <f t="array" ref="H8687">IF(HymnIN[[#This Row],[Verse]]=0,_xlfn.XLOOKUP(HymnIN[[#This Row],[Text]],Table17[[#All],[Meter]],Table17[[#All],[ID]],"**",0,1),"")</f>
        <v/>
      </c>
      <c r="I8687" t="str" cm="1">
        <f t="array" ref="I8687">IF(HymnIN[[#This Row],[Verse]]=0,_xlfn.XLOOKUP(HymnIN[[#This Row],[Text]],Table17[[#All],[Meter]],Table17[[#All],[Correct Full Meter]],"**",0,1),"")</f>
        <v/>
      </c>
    </row>
    <row r="8688" spans="1:9" x14ac:dyDescent="0.3">
      <c r="A8688">
        <v>435</v>
      </c>
      <c r="B8688">
        <v>3</v>
      </c>
      <c r="C8688">
        <v>7</v>
      </c>
      <c r="D8688">
        <v>10055</v>
      </c>
      <c r="E8688" t="s">
        <v>8294</v>
      </c>
      <c r="F8688" t="str">
        <f>IF(HymnIN[[#This Row],[Verse]]&lt;&gt;0,"",_xlfn.XLOOKUP(HymnIN[[#This Row],[Hymn]],HymnEN[[#All],[hymn_no]],HymnEN[[#All],[author_id]],"0",0,1))</f>
        <v/>
      </c>
      <c r="G86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'7', 'Ad essa conformati,');</v>
      </c>
      <c r="H8688" t="str" cm="1">
        <f t="array" ref="H8688">IF(HymnIN[[#This Row],[Verse]]=0,_xlfn.XLOOKUP(HymnIN[[#This Row],[Text]],Table17[[#All],[Meter]],Table17[[#All],[ID]],"**",0,1),"")</f>
        <v/>
      </c>
      <c r="I8688" t="str" cm="1">
        <f t="array" ref="I8688">IF(HymnIN[[#This Row],[Verse]]=0,_xlfn.XLOOKUP(HymnIN[[#This Row],[Text]],Table17[[#All],[Meter]],Table17[[#All],[Correct Full Meter]],"**",0,1),"")</f>
        <v/>
      </c>
    </row>
    <row r="8689" spans="1:9" x14ac:dyDescent="0.3">
      <c r="A8689">
        <v>435</v>
      </c>
      <c r="B8689">
        <v>3</v>
      </c>
      <c r="C8689">
        <v>8</v>
      </c>
      <c r="D8689">
        <v>10056</v>
      </c>
      <c r="E8689" t="s">
        <v>8295</v>
      </c>
      <c r="F8689" t="str">
        <f>IF(HymnIN[[#This Row],[Verse]]&lt;&gt;0,"",_xlfn.XLOOKUP(HymnIN[[#This Row],[Hymn]],HymnEN[[#All],[hymn_no]],HymnEN[[#All],[author_id]],"0",0,1))</f>
        <v/>
      </c>
      <c r="G86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('435', '3', '8', 'Mentre Ti ricordiam.');</v>
      </c>
      <c r="H8689" t="str" cm="1">
        <f t="array" ref="H8689">IF(HymnIN[[#This Row],[Verse]]=0,_xlfn.XLOOKUP(HymnIN[[#This Row],[Text]],Table17[[#All],[Meter]],Table17[[#All],[ID]],"**",0,1),"")</f>
        <v/>
      </c>
      <c r="I8689" t="str" cm="1">
        <f t="array" ref="I8689">IF(HymnIN[[#This Row],[Verse]]=0,_xlfn.XLOOKUP(HymnIN[[#This Row],[Text]],Table17[[#All],[Meter]],Table17[[#All],[Correct Full Meter]],"**",0,1),"")</f>
        <v/>
      </c>
    </row>
    <row r="8690" spans="1:9" x14ac:dyDescent="0.3">
      <c r="A8690">
        <v>436</v>
      </c>
      <c r="B8690">
        <v>0</v>
      </c>
      <c r="C8690">
        <v>0</v>
      </c>
      <c r="D8690">
        <v>10060</v>
      </c>
      <c r="E8690" t="s">
        <v>8296</v>
      </c>
      <c r="F8690">
        <f>IF(HymnIN[[#This Row],[Verse]]&lt;&gt;0,"",_xlfn.XLOOKUP(HymnIN[[#This Row],[Hymn]],HymnEN[[#All],[hymn_no]],HymnEN[[#All],[author_id]],"0",0,1))</f>
        <v>69</v>
      </c>
      <c r="G86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('436', '8.7.8.7.8.7.8.7. Giambico.', '66', '69');</v>
      </c>
      <c r="H8690" cm="1">
        <f t="array" ref="H8690">IF(HymnIN[[#This Row],[Verse]]=0,_xlfn.XLOOKUP(HymnIN[[#This Row],[Text]],Table17[[#All],[Meter]],Table17[[#All],[ID]],"**",0,1),"")</f>
        <v>66</v>
      </c>
      <c r="I8690" t="str" cm="1">
        <f t="array" ref="I8690">IF(HymnIN[[#This Row],[Verse]]=0,_xlfn.XLOOKUP(HymnIN[[#This Row],[Text]],Table17[[#All],[Meter]],Table17[[#All],[Correct Full Meter]],"**",0,1),"")</f>
        <v>8.7.8.7.8.7.8.7. Giambico.</v>
      </c>
    </row>
    <row r="8691" spans="1:9" x14ac:dyDescent="0.3">
      <c r="A8691">
        <v>436</v>
      </c>
      <c r="B8691">
        <v>1</v>
      </c>
      <c r="C8691">
        <v>1</v>
      </c>
      <c r="D8691">
        <v>10061</v>
      </c>
      <c r="E8691" t="s">
        <v>8297</v>
      </c>
      <c r="F8691" t="str">
        <f>IF(HymnIN[[#This Row],[Verse]]&lt;&gt;0,"",_xlfn.XLOOKUP(HymnIN[[#This Row],[Hymn]],HymnEN[[#All],[hymn_no]],HymnEN[[#All],[author_id]],"0",0,1))</f>
        <v/>
      </c>
      <c r="G86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'1', 'QUANT\'è prezioso al nostro cuor');</v>
      </c>
      <c r="H8691" t="str" cm="1">
        <f t="array" ref="H8691">IF(HymnIN[[#This Row],[Verse]]=0,_xlfn.XLOOKUP(HymnIN[[#This Row],[Text]],Table17[[#All],[Meter]],Table17[[#All],[ID]],"**",0,1),"")</f>
        <v/>
      </c>
      <c r="I8691" t="str" cm="1">
        <f t="array" ref="I8691">IF(HymnIN[[#This Row],[Verse]]=0,_xlfn.XLOOKUP(HymnIN[[#This Row],[Text]],Table17[[#All],[Meter]],Table17[[#All],[Correct Full Meter]],"**",0,1),"")</f>
        <v/>
      </c>
    </row>
    <row r="8692" spans="1:9" x14ac:dyDescent="0.3">
      <c r="A8692">
        <v>436</v>
      </c>
      <c r="B8692">
        <v>1</v>
      </c>
      <c r="C8692">
        <v>2</v>
      </c>
      <c r="D8692">
        <v>10062</v>
      </c>
      <c r="E8692" t="s">
        <v>8298</v>
      </c>
      <c r="F8692" t="str">
        <f>IF(HymnIN[[#This Row],[Verse]]&lt;&gt;0,"",_xlfn.XLOOKUP(HymnIN[[#This Row],[Hymn]],HymnEN[[#All],[hymn_no]],HymnEN[[#All],[author_id]],"0",0,1))</f>
        <v/>
      </c>
      <c r="G86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'2', 'Il Nome Tuo, Signore!');</v>
      </c>
      <c r="H8692" t="str" cm="1">
        <f t="array" ref="H8692">IF(HymnIN[[#This Row],[Verse]]=0,_xlfn.XLOOKUP(HymnIN[[#This Row],[Text]],Table17[[#All],[Meter]],Table17[[#All],[ID]],"**",0,1),"")</f>
        <v/>
      </c>
      <c r="I8692" t="str" cm="1">
        <f t="array" ref="I8692">IF(HymnIN[[#This Row],[Verse]]=0,_xlfn.XLOOKUP(HymnIN[[#This Row],[Text]],Table17[[#All],[Meter]],Table17[[#All],[Correct Full Meter]],"**",0,1),"")</f>
        <v/>
      </c>
    </row>
    <row r="8693" spans="1:9" x14ac:dyDescent="0.3">
      <c r="A8693">
        <v>436</v>
      </c>
      <c r="B8693">
        <v>1</v>
      </c>
      <c r="C8693">
        <v>3</v>
      </c>
      <c r="D8693">
        <v>10063</v>
      </c>
      <c r="E8693" t="s">
        <v>8299</v>
      </c>
      <c r="F8693" t="str">
        <f>IF(HymnIN[[#This Row],[Verse]]&lt;&gt;0,"",_xlfn.XLOOKUP(HymnIN[[#This Row],[Hymn]],HymnEN[[#All],[hymn_no]],HymnEN[[#All],[author_id]],"0",0,1))</f>
        <v/>
      </c>
      <c r="G86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'3', 'Pur s\'è negletto in terra ancor');</v>
      </c>
      <c r="H8693" t="str" cm="1">
        <f t="array" ref="H8693">IF(HymnIN[[#This Row],[Verse]]=0,_xlfn.XLOOKUP(HymnIN[[#This Row],[Text]],Table17[[#All],[Meter]],Table17[[#All],[ID]],"**",0,1),"")</f>
        <v/>
      </c>
      <c r="I8693" t="str" cm="1">
        <f t="array" ref="I8693">IF(HymnIN[[#This Row],[Verse]]=0,_xlfn.XLOOKUP(HymnIN[[#This Row],[Text]],Table17[[#All],[Meter]],Table17[[#All],[Correct Full Meter]],"**",0,1),"")</f>
        <v/>
      </c>
    </row>
    <row r="8694" spans="1:9" x14ac:dyDescent="0.3">
      <c r="A8694">
        <v>436</v>
      </c>
      <c r="B8694">
        <v>1</v>
      </c>
      <c r="C8694">
        <v>4</v>
      </c>
      <c r="D8694">
        <v>10064</v>
      </c>
      <c r="E8694" t="s">
        <v>8300</v>
      </c>
      <c r="F8694" t="str">
        <f>IF(HymnIN[[#This Row],[Verse]]&lt;&gt;0,"",_xlfn.XLOOKUP(HymnIN[[#This Row],[Hymn]],HymnEN[[#All],[hymn_no]],HymnEN[[#All],[author_id]],"0",0,1))</f>
        <v/>
      </c>
      <c r="G86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'4', 'Riman lo Stesso ognora.');</v>
      </c>
      <c r="H8694" t="str" cm="1">
        <f t="array" ref="H8694">IF(HymnIN[[#This Row],[Verse]]=0,_xlfn.XLOOKUP(HymnIN[[#This Row],[Text]],Table17[[#All],[Meter]],Table17[[#All],[ID]],"**",0,1),"")</f>
        <v/>
      </c>
      <c r="I8694" t="str" cm="1">
        <f t="array" ref="I8694">IF(HymnIN[[#This Row],[Verse]]=0,_xlfn.XLOOKUP(HymnIN[[#This Row],[Text]],Table17[[#All],[Meter]],Table17[[#All],[Correct Full Meter]],"**",0,1),"")</f>
        <v/>
      </c>
    </row>
    <row r="8695" spans="1:9" x14ac:dyDescent="0.3">
      <c r="A8695">
        <v>436</v>
      </c>
      <c r="B8695">
        <v>1</v>
      </c>
      <c r="C8695">
        <v>5</v>
      </c>
      <c r="D8695">
        <v>10065</v>
      </c>
      <c r="E8695" t="s">
        <v>8301</v>
      </c>
      <c r="F8695" t="str">
        <f>IF(HymnIN[[#This Row],[Verse]]&lt;&gt;0,"",_xlfn.XLOOKUP(HymnIN[[#This Row],[Hymn]],HymnEN[[#All],[hymn_no]],HymnEN[[#All],[author_id]],"0",0,1))</f>
        <v/>
      </c>
      <c r="G86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'5', 'Il fondamento fermo sta,');</v>
      </c>
      <c r="H8695" t="str" cm="1">
        <f t="array" ref="H8695">IF(HymnIN[[#This Row],[Verse]]=0,_xlfn.XLOOKUP(HymnIN[[#This Row],[Text]],Table17[[#All],[Meter]],Table17[[#All],[ID]],"**",0,1),"")</f>
        <v/>
      </c>
      <c r="I8695" t="str" cm="1">
        <f t="array" ref="I8695">IF(HymnIN[[#This Row],[Verse]]=0,_xlfn.XLOOKUP(HymnIN[[#This Row],[Text]],Table17[[#All],[Meter]],Table17[[#All],[Correct Full Meter]],"**",0,1),"")</f>
        <v/>
      </c>
    </row>
    <row r="8696" spans="1:9" x14ac:dyDescent="0.3">
      <c r="A8696">
        <v>436</v>
      </c>
      <c r="B8696">
        <v>1</v>
      </c>
      <c r="C8696">
        <v>6</v>
      </c>
      <c r="D8696">
        <v>10066</v>
      </c>
      <c r="E8696" t="s">
        <v>8302</v>
      </c>
      <c r="F8696" t="str">
        <f>IF(HymnIN[[#This Row],[Verse]]&lt;&gt;0,"",_xlfn.XLOOKUP(HymnIN[[#This Row],[Hymn]],HymnEN[[#All],[hymn_no]],HymnEN[[#All],[author_id]],"0",0,1))</f>
        <v/>
      </c>
      <c r="G86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'6', 'Lo Spirto con potenza');</v>
      </c>
      <c r="H8696" t="str" cm="1">
        <f t="array" ref="H8696">IF(HymnIN[[#This Row],[Verse]]=0,_xlfn.XLOOKUP(HymnIN[[#This Row],[Text]],Table17[[#All],[Meter]],Table17[[#All],[ID]],"**",0,1),"")</f>
        <v/>
      </c>
      <c r="I8696" t="str" cm="1">
        <f t="array" ref="I8696">IF(HymnIN[[#This Row],[Verse]]=0,_xlfn.XLOOKUP(HymnIN[[#This Row],[Text]],Table17[[#All],[Meter]],Table17[[#All],[Correct Full Meter]],"**",0,1),"")</f>
        <v/>
      </c>
    </row>
    <row r="8697" spans="1:9" x14ac:dyDescent="0.3">
      <c r="A8697">
        <v>436</v>
      </c>
      <c r="B8697">
        <v>1</v>
      </c>
      <c r="C8697">
        <v>7</v>
      </c>
      <c r="D8697">
        <v>10067</v>
      </c>
      <c r="E8697" t="s">
        <v>8303</v>
      </c>
      <c r="F8697" t="str">
        <f>IF(HymnIN[[#This Row],[Verse]]&lt;&gt;0,"",_xlfn.XLOOKUP(HymnIN[[#This Row],[Hymn]],HymnEN[[#All],[hymn_no]],HymnEN[[#All],[author_id]],"0",0,1))</f>
        <v/>
      </c>
      <c r="G86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'7', 'Sostien l\'intera verità');</v>
      </c>
      <c r="H8697" t="str" cm="1">
        <f t="array" ref="H8697">IF(HymnIN[[#This Row],[Verse]]=0,_xlfn.XLOOKUP(HymnIN[[#This Row],[Text]],Table17[[#All],[Meter]],Table17[[#All],[ID]],"**",0,1),"")</f>
        <v/>
      </c>
      <c r="I8697" t="str" cm="1">
        <f t="array" ref="I8697">IF(HymnIN[[#This Row],[Verse]]=0,_xlfn.XLOOKUP(HymnIN[[#This Row],[Text]],Table17[[#All],[Meter]],Table17[[#All],[Correct Full Meter]],"**",0,1),"")</f>
        <v/>
      </c>
    </row>
    <row r="8698" spans="1:9" x14ac:dyDescent="0.3">
      <c r="A8698">
        <v>436</v>
      </c>
      <c r="B8698">
        <v>1</v>
      </c>
      <c r="C8698">
        <v>8</v>
      </c>
      <c r="D8698">
        <v>10068</v>
      </c>
      <c r="E8698" t="s">
        <v>8304</v>
      </c>
      <c r="F8698" t="str">
        <f>IF(HymnIN[[#This Row],[Verse]]&lt;&gt;0,"",_xlfn.XLOOKUP(HymnIN[[#This Row],[Hymn]],HymnEN[[#All],[hymn_no]],HymnEN[[#All],[author_id]],"0",0,1))</f>
        <v/>
      </c>
      <c r="G86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'1', '8', 'Quaggiù nell\'assemblea.');</v>
      </c>
      <c r="H8698" t="str" cm="1">
        <f t="array" ref="H8698">IF(HymnIN[[#This Row],[Verse]]=0,_xlfn.XLOOKUP(HymnIN[[#This Row],[Text]],Table17[[#All],[Meter]],Table17[[#All],[ID]],"**",0,1),"")</f>
        <v/>
      </c>
      <c r="I8698" t="str" cm="1">
        <f t="array" ref="I8698">IF(HymnIN[[#This Row],[Verse]]=0,_xlfn.XLOOKUP(HymnIN[[#This Row],[Text]],Table17[[#All],[Meter]],Table17[[#All],[Correct Full Meter]],"**",0,1),"")</f>
        <v/>
      </c>
    </row>
    <row r="8699" spans="1:9" x14ac:dyDescent="0.3">
      <c r="A8699">
        <v>436</v>
      </c>
      <c r="B8699">
        <v>2</v>
      </c>
      <c r="C8699">
        <v>1</v>
      </c>
      <c r="D8699">
        <v>10069</v>
      </c>
      <c r="E8699" t="s">
        <v>8305</v>
      </c>
      <c r="F8699" t="str">
        <f>IF(HymnIN[[#This Row],[Verse]]&lt;&gt;0,"",_xlfn.XLOOKUP(HymnIN[[#This Row],[Hymn]],HymnEN[[#All],[hymn_no]],HymnEN[[#All],[author_id]],"0",0,1))</f>
        <v/>
      </c>
      <c r="G86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'1', 'Deh, sorgi in forza e maestà');</v>
      </c>
      <c r="H8699" t="str" cm="1">
        <f t="array" ref="H8699">IF(HymnIN[[#This Row],[Verse]]=0,_xlfn.XLOOKUP(HymnIN[[#This Row],[Text]],Table17[[#All],[Meter]],Table17[[#All],[ID]],"**",0,1),"")</f>
        <v/>
      </c>
      <c r="I8699" t="str" cm="1">
        <f t="array" ref="I8699">IF(HymnIN[[#This Row],[Verse]]=0,_xlfn.XLOOKUP(HymnIN[[#This Row],[Text]],Table17[[#All],[Meter]],Table17[[#All],[Correct Full Meter]],"**",0,1),"")</f>
        <v/>
      </c>
    </row>
    <row r="8700" spans="1:9" x14ac:dyDescent="0.3">
      <c r="A8700">
        <v>436</v>
      </c>
      <c r="B8700">
        <v>2</v>
      </c>
      <c r="C8700">
        <v>2</v>
      </c>
      <c r="D8700">
        <v>10070</v>
      </c>
      <c r="E8700" t="s">
        <v>8306</v>
      </c>
      <c r="F8700" t="str">
        <f>IF(HymnIN[[#This Row],[Verse]]&lt;&gt;0,"",_xlfn.XLOOKUP(HymnIN[[#This Row],[Hymn]],HymnEN[[#All],[hymn_no]],HymnEN[[#All],[author_id]],"0",0,1))</f>
        <v/>
      </c>
      <c r="G87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'2', 'E fa\' che il Tuo splendore');</v>
      </c>
      <c r="H8700" t="str" cm="1">
        <f t="array" ref="H8700">IF(HymnIN[[#This Row],[Verse]]=0,_xlfn.XLOOKUP(HymnIN[[#This Row],[Text]],Table17[[#All],[Meter]],Table17[[#All],[ID]],"**",0,1),"")</f>
        <v/>
      </c>
      <c r="I8700" t="str" cm="1">
        <f t="array" ref="I8700">IF(HymnIN[[#This Row],[Verse]]=0,_xlfn.XLOOKUP(HymnIN[[#This Row],[Text]],Table17[[#All],[Meter]],Table17[[#All],[Correct Full Meter]],"**",0,1),"")</f>
        <v/>
      </c>
    </row>
    <row r="8701" spans="1:9" x14ac:dyDescent="0.3">
      <c r="A8701">
        <v>436</v>
      </c>
      <c r="B8701">
        <v>2</v>
      </c>
      <c r="C8701">
        <v>3</v>
      </c>
      <c r="D8701">
        <v>10071</v>
      </c>
      <c r="E8701" t="s">
        <v>8307</v>
      </c>
      <c r="F8701" t="str">
        <f>IF(HymnIN[[#This Row],[Verse]]&lt;&gt;0,"",_xlfn.XLOOKUP(HymnIN[[#This Row],[Hymn]],HymnEN[[#All],[hymn_no]],HymnEN[[#All],[author_id]],"0",0,1))</f>
        <v/>
      </c>
      <c r="G87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'3', 'Possiam veder, nel confessar');</v>
      </c>
      <c r="H8701" t="str" cm="1">
        <f t="array" ref="H8701">IF(HymnIN[[#This Row],[Verse]]=0,_xlfn.XLOOKUP(HymnIN[[#This Row],[Text]],Table17[[#All],[Meter]],Table17[[#All],[ID]],"**",0,1),"")</f>
        <v/>
      </c>
      <c r="I8701" t="str" cm="1">
        <f t="array" ref="I8701">IF(HymnIN[[#This Row],[Verse]]=0,_xlfn.XLOOKUP(HymnIN[[#This Row],[Text]],Table17[[#All],[Meter]],Table17[[#All],[Correct Full Meter]],"**",0,1),"")</f>
        <v/>
      </c>
    </row>
    <row r="8702" spans="1:9" x14ac:dyDescent="0.3">
      <c r="A8702">
        <v>436</v>
      </c>
      <c r="B8702">
        <v>2</v>
      </c>
      <c r="C8702">
        <v>4</v>
      </c>
      <c r="D8702">
        <v>10072</v>
      </c>
      <c r="E8702" t="s">
        <v>8308</v>
      </c>
      <c r="F8702" t="str">
        <f>IF(HymnIN[[#This Row],[Verse]]&lt;&gt;0,"",_xlfn.XLOOKUP(HymnIN[[#This Row],[Hymn]],HymnEN[[#All],[hymn_no]],HymnEN[[#All],[author_id]],"0",0,1))</f>
        <v/>
      </c>
      <c r="G87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'4', 'Il Nome Tuo, Signore.');</v>
      </c>
      <c r="H8702" t="str" cm="1">
        <f t="array" ref="H8702">IF(HymnIN[[#This Row],[Verse]]=0,_xlfn.XLOOKUP(HymnIN[[#This Row],[Text]],Table17[[#All],[Meter]],Table17[[#All],[ID]],"**",0,1),"")</f>
        <v/>
      </c>
      <c r="I8702" t="str" cm="1">
        <f t="array" ref="I8702">IF(HymnIN[[#This Row],[Verse]]=0,_xlfn.XLOOKUP(HymnIN[[#This Row],[Text]],Table17[[#All],[Meter]],Table17[[#All],[Correct Full Meter]],"**",0,1),"")</f>
        <v/>
      </c>
    </row>
    <row r="8703" spans="1:9" x14ac:dyDescent="0.3">
      <c r="A8703">
        <v>436</v>
      </c>
      <c r="B8703">
        <v>2</v>
      </c>
      <c r="C8703">
        <v>5</v>
      </c>
      <c r="D8703">
        <v>10073</v>
      </c>
      <c r="E8703" t="s">
        <v>8309</v>
      </c>
      <c r="F8703" t="str">
        <f>IF(HymnIN[[#This Row],[Verse]]&lt;&gt;0,"",_xlfn.XLOOKUP(HymnIN[[#This Row],[Hymn]],HymnEN[[#All],[hymn_no]],HymnEN[[#All],[author_id]],"0",0,1))</f>
        <v/>
      </c>
      <c r="G87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'5', 'Così ai Tuoi piè, Signor, cadiam');</v>
      </c>
      <c r="H8703" t="str" cm="1">
        <f t="array" ref="H8703">IF(HymnIN[[#This Row],[Verse]]=0,_xlfn.XLOOKUP(HymnIN[[#This Row],[Text]],Table17[[#All],[Meter]],Table17[[#All],[ID]],"**",0,1),"")</f>
        <v/>
      </c>
      <c r="I8703" t="str" cm="1">
        <f t="array" ref="I8703">IF(HymnIN[[#This Row],[Verse]]=0,_xlfn.XLOOKUP(HymnIN[[#This Row],[Text]],Table17[[#All],[Meter]],Table17[[#All],[Correct Full Meter]],"**",0,1),"")</f>
        <v/>
      </c>
    </row>
    <row r="8704" spans="1:9" x14ac:dyDescent="0.3">
      <c r="A8704">
        <v>436</v>
      </c>
      <c r="B8704">
        <v>2</v>
      </c>
      <c r="C8704">
        <v>6</v>
      </c>
      <c r="D8704">
        <v>10074</v>
      </c>
      <c r="E8704" t="s">
        <v>8310</v>
      </c>
      <c r="F8704" t="str">
        <f>IF(HymnIN[[#This Row],[Verse]]&lt;&gt;0,"",_xlfn.XLOOKUP(HymnIN[[#This Row],[Hymn]],HymnEN[[#All],[hymn_no]],HymnEN[[#All],[author_id]],"0",0,1))</f>
        <v/>
      </c>
      <c r="G87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'6', 'E grazia Ti chiediamo');</v>
      </c>
      <c r="H8704" t="str" cm="1">
        <f t="array" ref="H8704">IF(HymnIN[[#This Row],[Verse]]=0,_xlfn.XLOOKUP(HymnIN[[#This Row],[Text]],Table17[[#All],[Meter]],Table17[[#All],[ID]],"**",0,1),"")</f>
        <v/>
      </c>
      <c r="I8704" t="str" cm="1">
        <f t="array" ref="I8704">IF(HymnIN[[#This Row],[Verse]]=0,_xlfn.XLOOKUP(HymnIN[[#This Row],[Text]],Table17[[#All],[Meter]],Table17[[#All],[Correct Full Meter]],"**",0,1),"")</f>
        <v/>
      </c>
    </row>
    <row r="8705" spans="1:9" x14ac:dyDescent="0.3">
      <c r="A8705">
        <v>436</v>
      </c>
      <c r="B8705">
        <v>2</v>
      </c>
      <c r="C8705">
        <v>7</v>
      </c>
      <c r="D8705">
        <v>10075</v>
      </c>
      <c r="E8705" t="s">
        <v>8311</v>
      </c>
      <c r="F8705" t="str">
        <f>IF(HymnIN[[#This Row],[Verse]]&lt;&gt;0,"",_xlfn.XLOOKUP(HymnIN[[#This Row],[Hymn]],HymnEN[[#All],[hymn_no]],HymnEN[[#All],[author_id]],"0",0,1))</f>
        <v/>
      </c>
      <c r="G87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'7', 'Per oppugnar con umiltà');</v>
      </c>
      <c r="H8705" t="str" cm="1">
        <f t="array" ref="H8705">IF(HymnIN[[#This Row],[Verse]]=0,_xlfn.XLOOKUP(HymnIN[[#This Row],[Text]],Table17[[#All],[Meter]],Table17[[#All],[ID]],"**",0,1),"")</f>
        <v/>
      </c>
      <c r="I8705" t="str" cm="1">
        <f t="array" ref="I8705">IF(HymnIN[[#This Row],[Verse]]=0,_xlfn.XLOOKUP(HymnIN[[#This Row],[Text]],Table17[[#All],[Meter]],Table17[[#All],[Correct Full Meter]],"**",0,1),"")</f>
        <v/>
      </c>
    </row>
    <row r="8706" spans="1:9" x14ac:dyDescent="0.3">
      <c r="A8706">
        <v>436</v>
      </c>
      <c r="B8706">
        <v>2</v>
      </c>
      <c r="C8706">
        <v>8</v>
      </c>
      <c r="D8706">
        <v>10076</v>
      </c>
      <c r="E8706" t="s">
        <v>8312</v>
      </c>
      <c r="F8706" t="str">
        <f>IF(HymnIN[[#This Row],[Verse]]&lt;&gt;0,"",_xlfn.XLOOKUP(HymnIN[[#This Row],[Hymn]],HymnEN[[#All],[hymn_no]],HymnEN[[#All],[author_id]],"0",0,1))</f>
        <v/>
      </c>
      <c r="G87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'2', '8', 'Qualunque sfida al trono.');</v>
      </c>
      <c r="H8706" t="str" cm="1">
        <f t="array" ref="H8706">IF(HymnIN[[#This Row],[Verse]]=0,_xlfn.XLOOKUP(HymnIN[[#This Row],[Text]],Table17[[#All],[Meter]],Table17[[#All],[ID]],"**",0,1),"")</f>
        <v/>
      </c>
      <c r="I8706" t="str" cm="1">
        <f t="array" ref="I8706">IF(HymnIN[[#This Row],[Verse]]=0,_xlfn.XLOOKUP(HymnIN[[#This Row],[Text]],Table17[[#All],[Meter]],Table17[[#All],[Correct Full Meter]],"**",0,1),"")</f>
        <v/>
      </c>
    </row>
    <row r="8707" spans="1:9" x14ac:dyDescent="0.3">
      <c r="A8707">
        <v>436</v>
      </c>
      <c r="B8707">
        <v>3</v>
      </c>
      <c r="C8707">
        <v>1</v>
      </c>
      <c r="D8707">
        <v>10077</v>
      </c>
      <c r="E8707" t="s">
        <v>8313</v>
      </c>
      <c r="F8707" t="str">
        <f>IF(HymnIN[[#This Row],[Verse]]&lt;&gt;0,"",_xlfn.XLOOKUP(HymnIN[[#This Row],[Hymn]],HymnEN[[#All],[hymn_no]],HymnEN[[#All],[author_id]],"0",0,1))</f>
        <v/>
      </c>
      <c r="G87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'1', 'Tu degli eserciti il Signor,');</v>
      </c>
      <c r="H8707" t="str" cm="1">
        <f t="array" ref="H8707">IF(HymnIN[[#This Row],[Verse]]=0,_xlfn.XLOOKUP(HymnIN[[#This Row],[Text]],Table17[[#All],[Meter]],Table17[[#All],[ID]],"**",0,1),"")</f>
        <v/>
      </c>
      <c r="I8707" t="str" cm="1">
        <f t="array" ref="I8707">IF(HymnIN[[#This Row],[Verse]]=0,_xlfn.XLOOKUP(HymnIN[[#This Row],[Text]],Table17[[#All],[Meter]],Table17[[#All],[Correct Full Meter]],"**",0,1),"")</f>
        <v/>
      </c>
    </row>
    <row r="8708" spans="1:9" x14ac:dyDescent="0.3">
      <c r="A8708">
        <v>436</v>
      </c>
      <c r="B8708">
        <v>3</v>
      </c>
      <c r="C8708">
        <v>2</v>
      </c>
      <c r="D8708">
        <v>10078</v>
      </c>
      <c r="E8708" t="s">
        <v>8314</v>
      </c>
      <c r="F8708" t="str">
        <f>IF(HymnIN[[#This Row],[Verse]]&lt;&gt;0,"",_xlfn.XLOOKUP(HymnIN[[#This Row],[Hymn]],HymnEN[[#All],[hymn_no]],HymnEN[[#All],[author_id]],"0",0,1))</f>
        <v/>
      </c>
      <c r="G87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'2', 'Possente Uom di guerra!');</v>
      </c>
      <c r="H8708" t="str" cm="1">
        <f t="array" ref="H8708">IF(HymnIN[[#This Row],[Verse]]=0,_xlfn.XLOOKUP(HymnIN[[#This Row],[Text]],Table17[[#All],[Meter]],Table17[[#All],[ID]],"**",0,1),"")</f>
        <v/>
      </c>
      <c r="I8708" t="str" cm="1">
        <f t="array" ref="I8708">IF(HymnIN[[#This Row],[Verse]]=0,_xlfn.XLOOKUP(HymnIN[[#This Row],[Text]],Table17[[#All],[Meter]],Table17[[#All],[Correct Full Meter]],"**",0,1),"")</f>
        <v/>
      </c>
    </row>
    <row r="8709" spans="1:9" x14ac:dyDescent="0.3">
      <c r="A8709">
        <v>436</v>
      </c>
      <c r="B8709">
        <v>3</v>
      </c>
      <c r="C8709">
        <v>3</v>
      </c>
      <c r="D8709">
        <v>10079</v>
      </c>
      <c r="E8709" t="s">
        <v>8315</v>
      </c>
      <c r="F8709" t="str">
        <f>IF(HymnIN[[#This Row],[Verse]]&lt;&gt;0,"",_xlfn.XLOOKUP(HymnIN[[#This Row],[Hymn]],HymnEN[[#All],[hymn_no]],HymnEN[[#All],[author_id]],"0",0,1))</f>
        <v/>
      </c>
      <c r="G87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'3', 'Ben presto regnerai ognor');</v>
      </c>
      <c r="H8709" t="str" cm="1">
        <f t="array" ref="H8709">IF(HymnIN[[#This Row],[Verse]]=0,_xlfn.XLOOKUP(HymnIN[[#This Row],[Text]],Table17[[#All],[Meter]],Table17[[#All],[ID]],"**",0,1),"")</f>
        <v/>
      </c>
      <c r="I8709" t="str" cm="1">
        <f t="array" ref="I8709">IF(HymnIN[[#This Row],[Verse]]=0,_xlfn.XLOOKUP(HymnIN[[#This Row],[Text]],Table17[[#All],[Meter]],Table17[[#All],[Correct Full Meter]],"**",0,1),"")</f>
        <v/>
      </c>
    </row>
    <row r="8710" spans="1:9" x14ac:dyDescent="0.3">
      <c r="A8710">
        <v>436</v>
      </c>
      <c r="B8710">
        <v>3</v>
      </c>
      <c r="C8710">
        <v>4</v>
      </c>
      <c r="D8710">
        <v>10080</v>
      </c>
      <c r="E8710" t="s">
        <v>8316</v>
      </c>
      <c r="F8710" t="str">
        <f>IF(HymnIN[[#This Row],[Verse]]&lt;&gt;0,"",_xlfn.XLOOKUP(HymnIN[[#This Row],[Hymn]],HymnEN[[#All],[hymn_no]],HymnEN[[#All],[author_id]],"0",0,1))</f>
        <v/>
      </c>
      <c r="G87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'4', 'Sovrano sulla terra.');</v>
      </c>
      <c r="H8710" t="str" cm="1">
        <f t="array" ref="H8710">IF(HymnIN[[#This Row],[Verse]]=0,_xlfn.XLOOKUP(HymnIN[[#This Row],[Text]],Table17[[#All],[Meter]],Table17[[#All],[ID]],"**",0,1),"")</f>
        <v/>
      </c>
      <c r="I8710" t="str" cm="1">
        <f t="array" ref="I8710">IF(HymnIN[[#This Row],[Verse]]=0,_xlfn.XLOOKUP(HymnIN[[#This Row],[Text]],Table17[[#All],[Meter]],Table17[[#All],[Correct Full Meter]],"**",0,1),"")</f>
        <v/>
      </c>
    </row>
    <row r="8711" spans="1:9" x14ac:dyDescent="0.3">
      <c r="A8711">
        <v>436</v>
      </c>
      <c r="B8711">
        <v>3</v>
      </c>
      <c r="C8711">
        <v>5</v>
      </c>
      <c r="D8711">
        <v>10081</v>
      </c>
      <c r="E8711" t="s">
        <v>8317</v>
      </c>
      <c r="F8711" t="str">
        <f>IF(HymnIN[[#This Row],[Verse]]&lt;&gt;0,"",_xlfn.XLOOKUP(HymnIN[[#This Row],[Hymn]],HymnEN[[#All],[hymn_no]],HymnEN[[#All],[author_id]],"0",0,1))</f>
        <v/>
      </c>
      <c r="G87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'5', 'Or di tra i cherubini Tu,');</v>
      </c>
      <c r="H8711" t="str" cm="1">
        <f t="array" ref="H8711">IF(HymnIN[[#This Row],[Verse]]=0,_xlfn.XLOOKUP(HymnIN[[#This Row],[Text]],Table17[[#All],[Meter]],Table17[[#All],[ID]],"**",0,1),"")</f>
        <v/>
      </c>
      <c r="I8711" t="str" cm="1">
        <f t="array" ref="I8711">IF(HymnIN[[#This Row],[Verse]]=0,_xlfn.XLOOKUP(HymnIN[[#This Row],[Text]],Table17[[#All],[Meter]],Table17[[#All],[Correct Full Meter]],"**",0,1),"")</f>
        <v/>
      </c>
    </row>
    <row r="8712" spans="1:9" x14ac:dyDescent="0.3">
      <c r="A8712">
        <v>436</v>
      </c>
      <c r="B8712">
        <v>3</v>
      </c>
      <c r="C8712">
        <v>6</v>
      </c>
      <c r="D8712">
        <v>10082</v>
      </c>
      <c r="E8712" t="s">
        <v>8318</v>
      </c>
      <c r="F8712" t="str">
        <f>IF(HymnIN[[#This Row],[Verse]]&lt;&gt;0,"",_xlfn.XLOOKUP(HymnIN[[#This Row],[Hymn]],HymnEN[[#All],[hymn_no]],HymnEN[[#All],[author_id]],"0",0,1))</f>
        <v/>
      </c>
      <c r="G87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'6', 'Per mantenere i santi');</v>
      </c>
      <c r="H8712" t="str" cm="1">
        <f t="array" ref="H8712">IF(HymnIN[[#This Row],[Verse]]=0,_xlfn.XLOOKUP(HymnIN[[#This Row],[Text]],Table17[[#All],[Meter]],Table17[[#All],[ID]],"**",0,1),"")</f>
        <v/>
      </c>
      <c r="I8712" t="str" cm="1">
        <f t="array" ref="I8712">IF(HymnIN[[#This Row],[Verse]]=0,_xlfn.XLOOKUP(HymnIN[[#This Row],[Text]],Table17[[#All],[Meter]],Table17[[#All],[Correct Full Meter]],"**",0,1),"")</f>
        <v/>
      </c>
    </row>
    <row r="8713" spans="1:9" x14ac:dyDescent="0.3">
      <c r="A8713">
        <v>436</v>
      </c>
      <c r="B8713">
        <v>3</v>
      </c>
      <c r="C8713">
        <v>7</v>
      </c>
      <c r="D8713">
        <v>10083</v>
      </c>
      <c r="E8713" t="s">
        <v>8319</v>
      </c>
      <c r="F8713" t="str">
        <f>IF(HymnIN[[#This Row],[Verse]]&lt;&gt;0,"",_xlfn.XLOOKUP(HymnIN[[#This Row],[Hymn]],HymnEN[[#All],[hymn_no]],HymnEN[[#All],[author_id]],"0",0,1))</f>
        <v/>
      </c>
      <c r="G87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'7', 'Diritti del Tuo Dio quaggiù,');</v>
      </c>
      <c r="H8713" t="str" cm="1">
        <f t="array" ref="H8713">IF(HymnIN[[#This Row],[Verse]]=0,_xlfn.XLOOKUP(HymnIN[[#This Row],[Text]],Table17[[#All],[Meter]],Table17[[#All],[ID]],"**",0,1),"")</f>
        <v/>
      </c>
      <c r="I8713" t="str" cm="1">
        <f t="array" ref="I8713">IF(HymnIN[[#This Row],[Verse]]=0,_xlfn.XLOOKUP(HymnIN[[#This Row],[Text]],Table17[[#All],[Meter]],Table17[[#All],[Correct Full Meter]],"**",0,1),"")</f>
        <v/>
      </c>
    </row>
    <row r="8714" spans="1:9" x14ac:dyDescent="0.3">
      <c r="A8714">
        <v>436</v>
      </c>
      <c r="B8714">
        <v>3</v>
      </c>
      <c r="C8714">
        <v>8</v>
      </c>
      <c r="D8714">
        <v>10084</v>
      </c>
      <c r="E8714" t="s">
        <v>8320</v>
      </c>
      <c r="F8714" t="str">
        <f>IF(HymnIN[[#This Row],[Verse]]&lt;&gt;0,"",_xlfn.XLOOKUP(HymnIN[[#This Row],[Hymn]],HymnEN[[#All],[hymn_no]],HymnEN[[#All],[author_id]],"0",0,1))</f>
        <v/>
      </c>
      <c r="G87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'3', '8', 'Pastore, deh, risplendi!');</v>
      </c>
      <c r="H8714" t="str" cm="1">
        <f t="array" ref="H8714">IF(HymnIN[[#This Row],[Verse]]=0,_xlfn.XLOOKUP(HymnIN[[#This Row],[Text]],Table17[[#All],[Meter]],Table17[[#All],[ID]],"**",0,1),"")</f>
        <v/>
      </c>
      <c r="I8714" t="str" cm="1">
        <f t="array" ref="I8714">IF(HymnIN[[#This Row],[Verse]]=0,_xlfn.XLOOKUP(HymnIN[[#This Row],[Text]],Table17[[#All],[Meter]],Table17[[#All],[Correct Full Meter]],"**",0,1),"")</f>
        <v/>
      </c>
    </row>
    <row r="8715" spans="1:9" x14ac:dyDescent="0.3">
      <c r="A8715">
        <v>436</v>
      </c>
      <c r="B8715">
        <v>4</v>
      </c>
      <c r="C8715">
        <v>1</v>
      </c>
      <c r="D8715">
        <v>10085</v>
      </c>
      <c r="E8715" t="s">
        <v>8321</v>
      </c>
      <c r="F8715" t="str">
        <f>IF(HymnIN[[#This Row],[Verse]]&lt;&gt;0,"",_xlfn.XLOOKUP(HymnIN[[#This Row],[Hymn]],HymnEN[[#All],[hymn_no]],HymnEN[[#All],[author_id]],"0",0,1))</f>
        <v/>
      </c>
      <c r="G87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'1', 'Pur, tienci sempre a Te vicin,');</v>
      </c>
      <c r="H8715" t="str" cm="1">
        <f t="array" ref="H8715">IF(HymnIN[[#This Row],[Verse]]=0,_xlfn.XLOOKUP(HymnIN[[#This Row],[Text]],Table17[[#All],[Meter]],Table17[[#All],[ID]],"**",0,1),"")</f>
        <v/>
      </c>
      <c r="I8715" t="str" cm="1">
        <f t="array" ref="I8715">IF(HymnIN[[#This Row],[Verse]]=0,_xlfn.XLOOKUP(HymnIN[[#This Row],[Text]],Table17[[#All],[Meter]],Table17[[#All],[Correct Full Meter]],"**",0,1),"")</f>
        <v/>
      </c>
    </row>
    <row r="8716" spans="1:9" x14ac:dyDescent="0.3">
      <c r="A8716">
        <v>436</v>
      </c>
      <c r="B8716">
        <v>4</v>
      </c>
      <c r="C8716">
        <v>2</v>
      </c>
      <c r="D8716">
        <v>10086</v>
      </c>
      <c r="E8716" t="s">
        <v>8322</v>
      </c>
      <c r="F8716" t="str">
        <f>IF(HymnIN[[#This Row],[Verse]]&lt;&gt;0,"",_xlfn.XLOOKUP(HymnIN[[#This Row],[Hymn]],HymnEN[[#All],[hymn_no]],HymnEN[[#All],[author_id]],"0",0,1))</f>
        <v/>
      </c>
      <c r="G87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'2', 'Soggetti, Ti preghiamo;');</v>
      </c>
      <c r="H8716" t="str" cm="1">
        <f t="array" ref="H8716">IF(HymnIN[[#This Row],[Verse]]=0,_xlfn.XLOOKUP(HymnIN[[#This Row],[Text]],Table17[[#All],[Meter]],Table17[[#All],[ID]],"**",0,1),"")</f>
        <v/>
      </c>
      <c r="I8716" t="str" cm="1">
        <f t="array" ref="I8716">IF(HymnIN[[#This Row],[Verse]]=0,_xlfn.XLOOKUP(HymnIN[[#This Row],[Text]],Table17[[#All],[Meter]],Table17[[#All],[Correct Full Meter]],"**",0,1),"")</f>
        <v/>
      </c>
    </row>
    <row r="8717" spans="1:9" x14ac:dyDescent="0.3">
      <c r="A8717">
        <v>436</v>
      </c>
      <c r="B8717">
        <v>4</v>
      </c>
      <c r="C8717">
        <v>3</v>
      </c>
      <c r="D8717">
        <v>10087</v>
      </c>
      <c r="E8717" t="s">
        <v>8323</v>
      </c>
      <c r="F8717" t="str">
        <f>IF(HymnIN[[#This Row],[Verse]]&lt;&gt;0,"",_xlfn.XLOOKUP(HymnIN[[#This Row],[Hymn]],HymnEN[[#All],[hymn_no]],HymnEN[[#All],[author_id]],"0",0,1))</f>
        <v/>
      </c>
      <c r="G87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'3', 'Sia lieto o triste a noi il cammin,');</v>
      </c>
      <c r="H8717" t="str" cm="1">
        <f t="array" ref="H8717">IF(HymnIN[[#This Row],[Verse]]=0,_xlfn.XLOOKUP(HymnIN[[#This Row],[Text]],Table17[[#All],[Meter]],Table17[[#All],[ID]],"**",0,1),"")</f>
        <v/>
      </c>
      <c r="I8717" t="str" cm="1">
        <f t="array" ref="I8717">IF(HymnIN[[#This Row],[Verse]]=0,_xlfn.XLOOKUP(HymnIN[[#This Row],[Text]],Table17[[#All],[Meter]],Table17[[#All],[Correct Full Meter]],"**",0,1),"")</f>
        <v/>
      </c>
    </row>
    <row r="8718" spans="1:9" x14ac:dyDescent="0.3">
      <c r="A8718">
        <v>436</v>
      </c>
      <c r="B8718">
        <v>4</v>
      </c>
      <c r="C8718">
        <v>4</v>
      </c>
      <c r="D8718">
        <v>10088</v>
      </c>
      <c r="E8718" t="s">
        <v>8324</v>
      </c>
      <c r="F8718" t="str">
        <f>IF(HymnIN[[#This Row],[Verse]]&lt;&gt;0,"",_xlfn.XLOOKUP(HymnIN[[#This Row],[Hymn]],HymnEN[[#All],[hymn_no]],HymnEN[[#All],[author_id]],"0",0,1))</f>
        <v/>
      </c>
      <c r="G87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'4', 'In Te vittoria abbiamo.');</v>
      </c>
      <c r="H8718" t="str" cm="1">
        <f t="array" ref="H8718">IF(HymnIN[[#This Row],[Verse]]=0,_xlfn.XLOOKUP(HymnIN[[#This Row],[Text]],Table17[[#All],[Meter]],Table17[[#All],[ID]],"**",0,1),"")</f>
        <v/>
      </c>
      <c r="I8718" t="str" cm="1">
        <f t="array" ref="I8718">IF(HymnIN[[#This Row],[Verse]]=0,_xlfn.XLOOKUP(HymnIN[[#This Row],[Text]],Table17[[#All],[Meter]],Table17[[#All],[Correct Full Meter]],"**",0,1),"")</f>
        <v/>
      </c>
    </row>
    <row r="8719" spans="1:9" x14ac:dyDescent="0.3">
      <c r="A8719">
        <v>436</v>
      </c>
      <c r="B8719">
        <v>4</v>
      </c>
      <c r="C8719">
        <v>5</v>
      </c>
      <c r="D8719">
        <v>10089</v>
      </c>
      <c r="E8719" t="s">
        <v>8325</v>
      </c>
      <c r="F8719" t="str">
        <f>IF(HymnIN[[#This Row],[Verse]]&lt;&gt;0,"",_xlfn.XLOOKUP(HymnIN[[#This Row],[Hymn]],HymnEN[[#All],[hymn_no]],HymnEN[[#All],[author_id]],"0",0,1))</f>
        <v/>
      </c>
      <c r="G87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'5', 'E ad ogni lotta che finì');</v>
      </c>
      <c r="H8719" t="str" cm="1">
        <f t="array" ref="H8719">IF(HymnIN[[#This Row],[Verse]]=0,_xlfn.XLOOKUP(HymnIN[[#This Row],[Text]],Table17[[#All],[Meter]],Table17[[#All],[ID]],"**",0,1),"")</f>
        <v/>
      </c>
      <c r="I8719" t="str" cm="1">
        <f t="array" ref="I8719">IF(HymnIN[[#This Row],[Verse]]=0,_xlfn.XLOOKUP(HymnIN[[#This Row],[Text]],Table17[[#All],[Meter]],Table17[[#All],[Correct Full Meter]],"**",0,1),"")</f>
        <v/>
      </c>
    </row>
    <row r="8720" spans="1:9" x14ac:dyDescent="0.3">
      <c r="A8720">
        <v>436</v>
      </c>
      <c r="B8720">
        <v>4</v>
      </c>
      <c r="C8720">
        <v>6</v>
      </c>
      <c r="D8720">
        <v>10090</v>
      </c>
      <c r="E8720" t="s">
        <v>8326</v>
      </c>
      <c r="F8720" t="str">
        <f>IF(HymnIN[[#This Row],[Verse]]&lt;&gt;0,"",_xlfn.XLOOKUP(HymnIN[[#This Row],[Hymn]],HymnEN[[#All],[hymn_no]],HymnEN[[#All],[author_id]],"0",0,1))</f>
        <v/>
      </c>
      <c r="G87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'6', 'Ritorna, o Vittorioso,');</v>
      </c>
      <c r="H8720" t="str" cm="1">
        <f t="array" ref="H8720">IF(HymnIN[[#This Row],[Verse]]=0,_xlfn.XLOOKUP(HymnIN[[#This Row],[Text]],Table17[[#All],[Meter]],Table17[[#All],[ID]],"**",0,1),"")</f>
        <v/>
      </c>
      <c r="I8720" t="str" cm="1">
        <f t="array" ref="I8720">IF(HymnIN[[#This Row],[Verse]]=0,_xlfn.XLOOKUP(HymnIN[[#This Row],[Text]],Table17[[#All],[Meter]],Table17[[#All],[Correct Full Meter]],"**",0,1),"")</f>
        <v/>
      </c>
    </row>
    <row r="8721" spans="1:9" x14ac:dyDescent="0.3">
      <c r="A8721">
        <v>436</v>
      </c>
      <c r="B8721">
        <v>4</v>
      </c>
      <c r="C8721">
        <v>7</v>
      </c>
      <c r="D8721">
        <v>10091</v>
      </c>
      <c r="E8721" t="s">
        <v>8327</v>
      </c>
      <c r="F8721" t="str">
        <f>IF(HymnIN[[#This Row],[Verse]]&lt;&gt;0,"",_xlfn.XLOOKUP(HymnIN[[#This Row],[Hymn]],HymnEN[[#All],[hymn_no]],HymnEN[[#All],[author_id]],"0",0,1))</f>
        <v/>
      </c>
      <c r="G87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'7', 'Tra le mirïadi di cuor');</v>
      </c>
      <c r="H8721" t="str" cm="1">
        <f t="array" ref="H8721">IF(HymnIN[[#This Row],[Verse]]=0,_xlfn.XLOOKUP(HymnIN[[#This Row],[Text]],Table17[[#All],[Meter]],Table17[[#All],[ID]],"**",0,1),"")</f>
        <v/>
      </c>
      <c r="I8721" t="str" cm="1">
        <f t="array" ref="I8721">IF(HymnIN[[#This Row],[Verse]]=0,_xlfn.XLOOKUP(HymnIN[[#This Row],[Text]],Table17[[#All],[Meter]],Table17[[#All],[Correct Full Meter]],"**",0,1),"")</f>
        <v/>
      </c>
    </row>
    <row r="8722" spans="1:9" x14ac:dyDescent="0.3">
      <c r="A8722">
        <v>436</v>
      </c>
      <c r="B8722">
        <v>4</v>
      </c>
      <c r="C8722">
        <v>8</v>
      </c>
      <c r="D8722">
        <v>10092</v>
      </c>
      <c r="E8722" t="s">
        <v>8328</v>
      </c>
      <c r="F8722" t="str">
        <f>IF(HymnIN[[#This Row],[Verse]]&lt;&gt;0,"",_xlfn.XLOOKUP(HymnIN[[#This Row],[Hymn]],HymnEN[[#All],[hymn_no]],HymnEN[[#All],[author_id]],"0",0,1))</f>
        <v/>
      </c>
      <c r="G87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('436', '4', '8', 'Che T\'aman, al riposo.');</v>
      </c>
      <c r="H8722" t="str" cm="1">
        <f t="array" ref="H8722">IF(HymnIN[[#This Row],[Verse]]=0,_xlfn.XLOOKUP(HymnIN[[#This Row],[Text]],Table17[[#All],[Meter]],Table17[[#All],[ID]],"**",0,1),"")</f>
        <v/>
      </c>
      <c r="I8722" t="str" cm="1">
        <f t="array" ref="I8722">IF(HymnIN[[#This Row],[Verse]]=0,_xlfn.XLOOKUP(HymnIN[[#This Row],[Text]],Table17[[#All],[Meter]],Table17[[#All],[Correct Full Meter]],"**",0,1),"")</f>
        <v/>
      </c>
    </row>
    <row r="8723" spans="1:9" x14ac:dyDescent="0.3">
      <c r="A8723">
        <v>437</v>
      </c>
      <c r="B8723">
        <v>0</v>
      </c>
      <c r="C8723">
        <v>0</v>
      </c>
      <c r="D8723">
        <v>10096</v>
      </c>
      <c r="E8723" t="s">
        <v>679</v>
      </c>
      <c r="F8723">
        <f>IF(HymnIN[[#This Row],[Verse]]&lt;&gt;0,"",_xlfn.XLOOKUP(HymnIN[[#This Row],[Hymn]],HymnEN[[#All],[hymn_no]],HymnEN[[#All],[author_id]],"0",0,1))</f>
        <v>48</v>
      </c>
      <c r="G87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('437', '10.10.10.10.', '21', '48');</v>
      </c>
      <c r="H8723" cm="1">
        <f t="array" ref="H8723">IF(HymnIN[[#This Row],[Verse]]=0,_xlfn.XLOOKUP(HymnIN[[#This Row],[Text]],Table17[[#All],[Meter]],Table17[[#All],[ID]],"**",0,1),"")</f>
        <v>21</v>
      </c>
      <c r="I8723" t="str" cm="1">
        <f t="array" ref="I8723">IF(HymnIN[[#This Row],[Verse]]=0,_xlfn.XLOOKUP(HymnIN[[#This Row],[Text]],Table17[[#All],[Meter]],Table17[[#All],[Correct Full Meter]],"**",0,1),"")</f>
        <v>10.10.10.10.</v>
      </c>
    </row>
    <row r="8724" spans="1:9" x14ac:dyDescent="0.3">
      <c r="A8724">
        <v>437</v>
      </c>
      <c r="B8724">
        <v>1</v>
      </c>
      <c r="C8724">
        <v>1</v>
      </c>
      <c r="D8724">
        <v>10097</v>
      </c>
      <c r="E8724" t="s">
        <v>8329</v>
      </c>
      <c r="F8724" t="str">
        <f>IF(HymnIN[[#This Row],[Verse]]&lt;&gt;0,"",_xlfn.XLOOKUP(HymnIN[[#This Row],[Hymn]],HymnEN[[#All],[hymn_no]],HymnEN[[#All],[author_id]],"0",0,1))</f>
        <v/>
      </c>
      <c r="G87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'1', '1', 'GRAZIA divina! il Salvator versò');</v>
      </c>
      <c r="H8724" t="str" cm="1">
        <f t="array" ref="H8724">IF(HymnIN[[#This Row],[Verse]]=0,_xlfn.XLOOKUP(HymnIN[[#This Row],[Text]],Table17[[#All],[Meter]],Table17[[#All],[ID]],"**",0,1),"")</f>
        <v/>
      </c>
      <c r="I8724" t="str" cm="1">
        <f t="array" ref="I8724">IF(HymnIN[[#This Row],[Verse]]=0,_xlfn.XLOOKUP(HymnIN[[#This Row],[Text]],Table17[[#All],[Meter]],Table17[[#All],[Correct Full Meter]],"**",0,1),"")</f>
        <v/>
      </c>
    </row>
    <row r="8725" spans="1:9" x14ac:dyDescent="0.3">
      <c r="A8725">
        <v>437</v>
      </c>
      <c r="B8725">
        <v>1</v>
      </c>
      <c r="C8725">
        <v>2</v>
      </c>
      <c r="D8725">
        <v>10098</v>
      </c>
      <c r="E8725" t="s">
        <v>8330</v>
      </c>
      <c r="F8725" t="str">
        <f>IF(HymnIN[[#This Row],[Verse]]&lt;&gt;0,"",_xlfn.XLOOKUP(HymnIN[[#This Row],[Hymn]],HymnEN[[#All],[hymn_no]],HymnEN[[#All],[author_id]],"0",0,1))</f>
        <v/>
      </c>
      <c r="G87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'1', '2', 'Sul legno il sangue di Sua vita un dì;');</v>
      </c>
      <c r="H8725" t="str" cm="1">
        <f t="array" ref="H8725">IF(HymnIN[[#This Row],[Verse]]=0,_xlfn.XLOOKUP(HymnIN[[#This Row],[Text]],Table17[[#All],[Meter]],Table17[[#All],[ID]],"**",0,1),"")</f>
        <v/>
      </c>
      <c r="I8725" t="str" cm="1">
        <f t="array" ref="I8725">IF(HymnIN[[#This Row],[Verse]]=0,_xlfn.XLOOKUP(HymnIN[[#This Row],[Text]],Table17[[#All],[Meter]],Table17[[#All],[Correct Full Meter]],"**",0,1),"")</f>
        <v/>
      </c>
    </row>
    <row r="8726" spans="1:9" x14ac:dyDescent="0.3">
      <c r="A8726">
        <v>437</v>
      </c>
      <c r="B8726">
        <v>1</v>
      </c>
      <c r="C8726">
        <v>3</v>
      </c>
      <c r="D8726">
        <v>10099</v>
      </c>
      <c r="E8726" t="s">
        <v>8331</v>
      </c>
      <c r="F8726" t="str">
        <f>IF(HymnIN[[#This Row],[Verse]]&lt;&gt;0,"",_xlfn.XLOOKUP(HymnIN[[#This Row],[Hymn]],HymnEN[[#All],[hymn_no]],HymnEN[[#All],[author_id]],"0",0,1))</f>
        <v/>
      </c>
      <c r="G87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'1', '3', 'Sopra la croce il capo Suo chinò:');</v>
      </c>
      <c r="H8726" t="str" cm="1">
        <f t="array" ref="H8726">IF(HymnIN[[#This Row],[Verse]]=0,_xlfn.XLOOKUP(HymnIN[[#This Row],[Text]],Table17[[#All],[Meter]],Table17[[#All],[ID]],"**",0,1),"")</f>
        <v/>
      </c>
      <c r="I8726" t="str" cm="1">
        <f t="array" ref="I8726">IF(HymnIN[[#This Row],[Verse]]=0,_xlfn.XLOOKUP(HymnIN[[#This Row],[Text]],Table17[[#All],[Meter]],Table17[[#All],[Correct Full Meter]],"**",0,1),"")</f>
        <v/>
      </c>
    </row>
    <row r="8727" spans="1:9" x14ac:dyDescent="0.3">
      <c r="A8727">
        <v>437</v>
      </c>
      <c r="B8727">
        <v>1</v>
      </c>
      <c r="C8727">
        <v>4</v>
      </c>
      <c r="D8727">
        <v>10100</v>
      </c>
      <c r="E8727" t="s">
        <v>8332</v>
      </c>
      <c r="F8727" t="str">
        <f>IF(HymnIN[[#This Row],[Verse]]&lt;&gt;0,"",_xlfn.XLOOKUP(HymnIN[[#This Row],[Hymn]],HymnEN[[#All],[hymn_no]],HymnEN[[#All],[author_id]],"0",0,1))</f>
        <v/>
      </c>
      <c r="G87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'1', '4', 'Per affrancare il popol Suo morì.');</v>
      </c>
      <c r="H8727" t="str" cm="1">
        <f t="array" ref="H8727">IF(HymnIN[[#This Row],[Verse]]=0,_xlfn.XLOOKUP(HymnIN[[#This Row],[Text]],Table17[[#All],[Meter]],Table17[[#All],[ID]],"**",0,1),"")</f>
        <v/>
      </c>
      <c r="I8727" t="str" cm="1">
        <f t="array" ref="I8727">IF(HymnIN[[#This Row],[Verse]]=0,_xlfn.XLOOKUP(HymnIN[[#This Row],[Text]],Table17[[#All],[Meter]],Table17[[#All],[Correct Full Meter]],"**",0,1),"")</f>
        <v/>
      </c>
    </row>
    <row r="8728" spans="1:9" x14ac:dyDescent="0.3">
      <c r="A8728">
        <v>437</v>
      </c>
      <c r="B8728">
        <v>2</v>
      </c>
      <c r="C8728">
        <v>1</v>
      </c>
      <c r="D8728">
        <v>10101</v>
      </c>
      <c r="E8728" t="s">
        <v>8333</v>
      </c>
      <c r="F8728" t="str">
        <f>IF(HymnIN[[#This Row],[Verse]]&lt;&gt;0,"",_xlfn.XLOOKUP(HymnIN[[#This Row],[Hymn]],HymnEN[[#All],[hymn_no]],HymnEN[[#All],[author_id]],"0",0,1))</f>
        <v/>
      </c>
      <c r="G87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'2', '1', 'Soffrendo sulla croce, il distruttor');</v>
      </c>
      <c r="H8728" t="str" cm="1">
        <f t="array" ref="H8728">IF(HymnIN[[#This Row],[Verse]]=0,_xlfn.XLOOKUP(HymnIN[[#This Row],[Text]],Table17[[#All],[Meter]],Table17[[#All],[ID]],"**",0,1),"")</f>
        <v/>
      </c>
      <c r="I8728" t="str" cm="1">
        <f t="array" ref="I8728">IF(HymnIN[[#This Row],[Verse]]=0,_xlfn.XLOOKUP(HymnIN[[#This Row],[Text]],Table17[[#All],[Meter]],Table17[[#All],[Correct Full Meter]],"**",0,1),"")</f>
        <v/>
      </c>
    </row>
    <row r="8729" spans="1:9" x14ac:dyDescent="0.3">
      <c r="A8729">
        <v>437</v>
      </c>
      <c r="B8729">
        <v>2</v>
      </c>
      <c r="C8729">
        <v>2</v>
      </c>
      <c r="D8729">
        <v>10102</v>
      </c>
      <c r="E8729" t="s">
        <v>8334</v>
      </c>
      <c r="F8729" t="str">
        <f>IF(HymnIN[[#This Row],[Verse]]&lt;&gt;0,"",_xlfn.XLOOKUP(HymnIN[[#This Row],[Hymn]],HymnEN[[#All],[hymn_no]],HymnEN[[#All],[author_id]],"0",0,1))</f>
        <v/>
      </c>
      <c r="G87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'2', '2', 'Sotto i Suoi piè, vincendo, calpestò;');</v>
      </c>
      <c r="H8729" t="str" cm="1">
        <f t="array" ref="H8729">IF(HymnIN[[#This Row],[Verse]]=0,_xlfn.XLOOKUP(HymnIN[[#This Row],[Text]],Table17[[#All],[Meter]],Table17[[#All],[ID]],"**",0,1),"")</f>
        <v/>
      </c>
      <c r="I8729" t="str" cm="1">
        <f t="array" ref="I8729">IF(HymnIN[[#This Row],[Verse]]=0,_xlfn.XLOOKUP(HymnIN[[#This Row],[Text]],Table17[[#All],[Meter]],Table17[[#All],[Correct Full Meter]],"**",0,1),"")</f>
        <v/>
      </c>
    </row>
    <row r="8730" spans="1:9" x14ac:dyDescent="0.3">
      <c r="A8730">
        <v>437</v>
      </c>
      <c r="B8730">
        <v>2</v>
      </c>
      <c r="C8730">
        <v>3</v>
      </c>
      <c r="D8730">
        <v>10103</v>
      </c>
      <c r="E8730" t="s">
        <v>8863</v>
      </c>
      <c r="F8730" t="str">
        <f>IF(HymnIN[[#This Row],[Verse]]&lt;&gt;0,"",_xlfn.XLOOKUP(HymnIN[[#This Row],[Hymn]],HymnEN[[#All],[hymn_no]],HymnEN[[#All],[author_id]],"0",0,1))</f>
        <v/>
      </c>
      <c r="G87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'2', '3', 'Là, forza e debolezza s\'incontrâr -');</v>
      </c>
      <c r="H8730" t="str" cm="1">
        <f t="array" ref="H8730">IF(HymnIN[[#This Row],[Verse]]=0,_xlfn.XLOOKUP(HymnIN[[#This Row],[Text]],Table17[[#All],[Meter]],Table17[[#All],[ID]],"**",0,1),"")</f>
        <v/>
      </c>
      <c r="I8730" t="str" cm="1">
        <f t="array" ref="I8730">IF(HymnIN[[#This Row],[Verse]]=0,_xlfn.XLOOKUP(HymnIN[[#This Row],[Text]],Table17[[#All],[Meter]],Table17[[#All],[Correct Full Meter]],"**",0,1),"")</f>
        <v/>
      </c>
    </row>
    <row r="8731" spans="1:9" x14ac:dyDescent="0.3">
      <c r="A8731">
        <v>437</v>
      </c>
      <c r="B8731">
        <v>2</v>
      </c>
      <c r="C8731">
        <v>4</v>
      </c>
      <c r="D8731">
        <v>10104</v>
      </c>
      <c r="E8731" t="s">
        <v>8336</v>
      </c>
      <c r="F8731" t="str">
        <f>IF(HymnIN[[#This Row],[Verse]]&lt;&gt;0,"",_xlfn.XLOOKUP(HymnIN[[#This Row],[Hymn]],HymnEN[[#All],[hymn_no]],HymnEN[[#All],[author_id]],"0",0,1))</f>
        <v/>
      </c>
      <c r="G87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'2', '4', 'Di spine il serto le rappresentò.');</v>
      </c>
      <c r="H8731" t="str" cm="1">
        <f t="array" ref="H8731">IF(HymnIN[[#This Row],[Verse]]=0,_xlfn.XLOOKUP(HymnIN[[#This Row],[Text]],Table17[[#All],[Meter]],Table17[[#All],[ID]],"**",0,1),"")</f>
        <v/>
      </c>
      <c r="I8731" t="str" cm="1">
        <f t="array" ref="I8731">IF(HymnIN[[#This Row],[Verse]]=0,_xlfn.XLOOKUP(HymnIN[[#This Row],[Text]],Table17[[#All],[Meter]],Table17[[#All],[Correct Full Meter]],"**",0,1),"")</f>
        <v/>
      </c>
    </row>
    <row r="8732" spans="1:9" x14ac:dyDescent="0.3">
      <c r="A8732">
        <v>437</v>
      </c>
      <c r="B8732">
        <v>3</v>
      </c>
      <c r="C8732">
        <v>1</v>
      </c>
      <c r="D8732">
        <v>10105</v>
      </c>
      <c r="E8732" t="s">
        <v>8337</v>
      </c>
      <c r="F8732" t="str">
        <f>IF(HymnIN[[#This Row],[Verse]]&lt;&gt;0,"",_xlfn.XLOOKUP(HymnIN[[#This Row],[Hymn]],HymnEN[[#All],[hymn_no]],HymnEN[[#All],[author_id]],"0",0,1))</f>
        <v/>
      </c>
      <c r="G87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'3', '1', 'Fu la potenza del Tuo immenso amor,');</v>
      </c>
      <c r="H8732" t="str" cm="1">
        <f t="array" ref="H8732">IF(HymnIN[[#This Row],[Verse]]=0,_xlfn.XLOOKUP(HymnIN[[#This Row],[Text]],Table17[[#All],[Meter]],Table17[[#All],[ID]],"**",0,1),"")</f>
        <v/>
      </c>
      <c r="I8732" t="str" cm="1">
        <f t="array" ref="I8732">IF(HymnIN[[#This Row],[Verse]]=0,_xlfn.XLOOKUP(HymnIN[[#This Row],[Text]],Table17[[#All],[Meter]],Table17[[#All],[Correct Full Meter]],"**",0,1),"")</f>
        <v/>
      </c>
    </row>
    <row r="8733" spans="1:9" x14ac:dyDescent="0.3">
      <c r="A8733">
        <v>437</v>
      </c>
      <c r="B8733">
        <v>3</v>
      </c>
      <c r="C8733">
        <v>2</v>
      </c>
      <c r="D8733">
        <v>10106</v>
      </c>
      <c r="E8733" t="s">
        <v>8338</v>
      </c>
      <c r="F8733" t="str">
        <f>IF(HymnIN[[#This Row],[Verse]]&lt;&gt;0,"",_xlfn.XLOOKUP(HymnIN[[#This Row],[Hymn]],HymnEN[[#All],[hymn_no]],HymnEN[[#All],[author_id]],"0",0,1))</f>
        <v/>
      </c>
      <c r="G87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'3', '2', 'O Salvator, che a morte Ti portò;');</v>
      </c>
      <c r="H8733" t="str" cm="1">
        <f t="array" ref="H8733">IF(HymnIN[[#This Row],[Verse]]=0,_xlfn.XLOOKUP(HymnIN[[#This Row],[Text]],Table17[[#All],[Meter]],Table17[[#All],[ID]],"**",0,1),"")</f>
        <v/>
      </c>
      <c r="I8733" t="str" cm="1">
        <f t="array" ref="I8733">IF(HymnIN[[#This Row],[Verse]]=0,_xlfn.XLOOKUP(HymnIN[[#This Row],[Text]],Table17[[#All],[Meter]],Table17[[#All],[Correct Full Meter]],"**",0,1),"")</f>
        <v/>
      </c>
    </row>
    <row r="8734" spans="1:9" x14ac:dyDescent="0.3">
      <c r="A8734">
        <v>437</v>
      </c>
      <c r="B8734">
        <v>3</v>
      </c>
      <c r="C8734">
        <v>3</v>
      </c>
      <c r="D8734">
        <v>10107</v>
      </c>
      <c r="E8734" t="s">
        <v>8339</v>
      </c>
      <c r="F8734" t="str">
        <f>IF(HymnIN[[#This Row],[Verse]]&lt;&gt;0,"",_xlfn.XLOOKUP(HymnIN[[#This Row],[Hymn]],HymnEN[[#All],[hymn_no]],HymnEN[[#All],[author_id]],"0",0,1))</f>
        <v/>
      </c>
      <c r="G87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'3', '3', 'Oh, quale amor, nell\'ora di dolor,');</v>
      </c>
      <c r="H8734" t="str" cm="1">
        <f t="array" ref="H8734">IF(HymnIN[[#This Row],[Verse]]=0,_xlfn.XLOOKUP(HymnIN[[#This Row],[Text]],Table17[[#All],[Meter]],Table17[[#All],[ID]],"**",0,1),"")</f>
        <v/>
      </c>
      <c r="I8734" t="str" cm="1">
        <f t="array" ref="I8734">IF(HymnIN[[#This Row],[Verse]]=0,_xlfn.XLOOKUP(HymnIN[[#This Row],[Text]],Table17[[#All],[Meter]],Table17[[#All],[Correct Full Meter]],"**",0,1),"")</f>
        <v/>
      </c>
    </row>
    <row r="8735" spans="1:9" x14ac:dyDescent="0.3">
      <c r="A8735">
        <v>437</v>
      </c>
      <c r="B8735">
        <v>3</v>
      </c>
      <c r="C8735">
        <v>4</v>
      </c>
      <c r="D8735">
        <v>10108</v>
      </c>
      <c r="E8735" t="s">
        <v>8864</v>
      </c>
      <c r="F8735" t="str">
        <f>IF(HymnIN[[#This Row],[Verse]]&lt;&gt;0,"",_xlfn.XLOOKUP(HymnIN[[#This Row],[Hymn]],HymnEN[[#All],[hymn_no]],HymnEN[[#All],[author_id]],"0",0,1))</f>
        <v/>
      </c>
      <c r="G87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'3', '4', 'Nel grande grido Tuo trionfò!');</v>
      </c>
      <c r="H8735" t="str" cm="1">
        <f t="array" ref="H8735">IF(HymnIN[[#This Row],[Verse]]=0,_xlfn.XLOOKUP(HymnIN[[#This Row],[Text]],Table17[[#All],[Meter]],Table17[[#All],[ID]],"**",0,1),"")</f>
        <v/>
      </c>
      <c r="I8735" t="str" cm="1">
        <f t="array" ref="I8735">IF(HymnIN[[#This Row],[Verse]]=0,_xlfn.XLOOKUP(HymnIN[[#This Row],[Text]],Table17[[#All],[Meter]],Table17[[#All],[Correct Full Meter]],"**",0,1),"")</f>
        <v/>
      </c>
    </row>
    <row r="8736" spans="1:9" x14ac:dyDescent="0.3">
      <c r="A8736">
        <v>437</v>
      </c>
      <c r="B8736">
        <v>4</v>
      </c>
      <c r="C8736">
        <v>1</v>
      </c>
      <c r="D8736">
        <v>10109</v>
      </c>
      <c r="E8736" t="s">
        <v>8341</v>
      </c>
      <c r="F8736" t="str">
        <f>IF(HymnIN[[#This Row],[Verse]]&lt;&gt;0,"",_xlfn.XLOOKUP(HymnIN[[#This Row],[Hymn]],HymnEN[[#All],[hymn_no]],HymnEN[[#All],[author_id]],"0",0,1))</f>
        <v/>
      </c>
      <c r="G87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'4', '1', 'Sì, fu per noi, e noi dobbiamo ognor');</v>
      </c>
      <c r="H8736" t="str" cm="1">
        <f t="array" ref="H8736">IF(HymnIN[[#This Row],[Verse]]=0,_xlfn.XLOOKUP(HymnIN[[#This Row],[Text]],Table17[[#All],[Meter]],Table17[[#All],[ID]],"**",0,1),"")</f>
        <v/>
      </c>
      <c r="I8736" t="str" cm="1">
        <f t="array" ref="I8736">IF(HymnIN[[#This Row],[Verse]]=0,_xlfn.XLOOKUP(HymnIN[[#This Row],[Text]],Table17[[#All],[Meter]],Table17[[#All],[Correct Full Meter]],"**",0,1),"")</f>
        <v/>
      </c>
    </row>
    <row r="8737" spans="1:9" x14ac:dyDescent="0.3">
      <c r="A8737">
        <v>437</v>
      </c>
      <c r="B8737">
        <v>4</v>
      </c>
      <c r="C8737">
        <v>2</v>
      </c>
      <c r="D8737">
        <v>10110</v>
      </c>
      <c r="E8737" t="s">
        <v>8342</v>
      </c>
      <c r="F8737" t="str">
        <f>IF(HymnIN[[#This Row],[Verse]]&lt;&gt;0,"",_xlfn.XLOOKUP(HymnIN[[#This Row],[Hymn]],HymnEN[[#All],[hymn_no]],HymnEN[[#All],[author_id]],"0",0,1))</f>
        <v/>
      </c>
      <c r="G87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'4', '2', 'La nostra vita, speme e gioia, a Te-');</v>
      </c>
      <c r="H8737" t="str" cm="1">
        <f t="array" ref="H8737">IF(HymnIN[[#This Row],[Verse]]=0,_xlfn.XLOOKUP(HymnIN[[#This Row],[Text]],Table17[[#All],[Meter]],Table17[[#All],[ID]],"**",0,1),"")</f>
        <v/>
      </c>
      <c r="I8737" t="str" cm="1">
        <f t="array" ref="I8737">IF(HymnIN[[#This Row],[Verse]]=0,_xlfn.XLOOKUP(HymnIN[[#This Row],[Text]],Table17[[#All],[Meter]],Table17[[#All],[Correct Full Meter]],"**",0,1),"")</f>
        <v/>
      </c>
    </row>
    <row r="8738" spans="1:9" x14ac:dyDescent="0.3">
      <c r="A8738">
        <v>437</v>
      </c>
      <c r="B8738">
        <v>4</v>
      </c>
      <c r="C8738">
        <v>3</v>
      </c>
      <c r="D8738">
        <v>10111</v>
      </c>
      <c r="E8738" t="s">
        <v>8343</v>
      </c>
      <c r="F8738" t="str">
        <f>IF(HymnIN[[#This Row],[Verse]]&lt;&gt;0,"",_xlfn.XLOOKUP(HymnIN[[#This Row],[Hymn]],HymnEN[[#All],[hymn_no]],HymnEN[[#All],[author_id]],"0",0,1))</f>
        <v/>
      </c>
      <c r="G87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'4', '3', 'La sofferenza Tua per noi allor,');</v>
      </c>
      <c r="H8738" t="str" cm="1">
        <f t="array" ref="H8738">IF(HymnIN[[#This Row],[Verse]]=0,_xlfn.XLOOKUP(HymnIN[[#This Row],[Text]],Table17[[#All],[Meter]],Table17[[#All],[ID]],"**",0,1),"")</f>
        <v/>
      </c>
      <c r="I8738" t="str" cm="1">
        <f t="array" ref="I8738">IF(HymnIN[[#This Row],[Verse]]=0,_xlfn.XLOOKUP(HymnIN[[#This Row],[Text]],Table17[[#All],[Meter]],Table17[[#All],[Correct Full Meter]],"**",0,1),"")</f>
        <v/>
      </c>
    </row>
    <row r="8739" spans="1:9" x14ac:dyDescent="0.3">
      <c r="A8739">
        <v>437</v>
      </c>
      <c r="B8739">
        <v>4</v>
      </c>
      <c r="C8739">
        <v>4</v>
      </c>
      <c r="D8739">
        <v>10112</v>
      </c>
      <c r="E8739" t="s">
        <v>8344</v>
      </c>
      <c r="F8739" t="str">
        <f>IF(HymnIN[[#This Row],[Verse]]&lt;&gt;0,"",_xlfn.XLOOKUP(HymnIN[[#This Row],[Hymn]],HymnEN[[#All],[hymn_no]],HymnEN[[#All],[author_id]],"0",0,1))</f>
        <v/>
      </c>
      <c r="G87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('437', '4', '4', 'La Tua vittoria, libertà ci diè!');</v>
      </c>
      <c r="H8739" t="str" cm="1">
        <f t="array" ref="H8739">IF(HymnIN[[#This Row],[Verse]]=0,_xlfn.XLOOKUP(HymnIN[[#This Row],[Text]],Table17[[#All],[Meter]],Table17[[#All],[ID]],"**",0,1),"")</f>
        <v/>
      </c>
      <c r="I8739" t="str" cm="1">
        <f t="array" ref="I8739">IF(HymnIN[[#This Row],[Verse]]=0,_xlfn.XLOOKUP(HymnIN[[#This Row],[Text]],Table17[[#All],[Meter]],Table17[[#All],[Correct Full Meter]],"**",0,1),"")</f>
        <v/>
      </c>
    </row>
    <row r="8740" spans="1:9" x14ac:dyDescent="0.3">
      <c r="A8740">
        <v>438</v>
      </c>
      <c r="B8740">
        <v>0</v>
      </c>
      <c r="C8740">
        <v>0</v>
      </c>
      <c r="D8740">
        <v>10116</v>
      </c>
      <c r="E8740" t="s">
        <v>235</v>
      </c>
      <c r="F8740">
        <f>IF(HymnIN[[#This Row],[Verse]]&lt;&gt;0,"",_xlfn.XLOOKUP(HymnIN[[#This Row],[Hymn]],HymnEN[[#All],[hymn_no]],HymnEN[[#All],[author_id]],"0",0,1))</f>
        <v>140</v>
      </c>
      <c r="G87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('438', '8.7.8.7.', '24', '140');</v>
      </c>
      <c r="H8740" cm="1">
        <f t="array" ref="H8740">IF(HymnIN[[#This Row],[Verse]]=0,_xlfn.XLOOKUP(HymnIN[[#This Row],[Text]],Table17[[#All],[Meter]],Table17[[#All],[ID]],"**",0,1),"")</f>
        <v>24</v>
      </c>
      <c r="I8740" t="str" cm="1">
        <f t="array" ref="I8740">IF(HymnIN[[#This Row],[Verse]]=0,_xlfn.XLOOKUP(HymnIN[[#This Row],[Text]],Table17[[#All],[Meter]],Table17[[#All],[Correct Full Meter]],"**",0,1),"")</f>
        <v>8.7.8.7.</v>
      </c>
    </row>
    <row r="8741" spans="1:9" x14ac:dyDescent="0.3">
      <c r="A8741">
        <v>438</v>
      </c>
      <c r="B8741">
        <v>1</v>
      </c>
      <c r="C8741">
        <v>1</v>
      </c>
      <c r="D8741">
        <v>10117</v>
      </c>
      <c r="E8741" t="s">
        <v>8345</v>
      </c>
      <c r="F8741" t="str">
        <f>IF(HymnIN[[#This Row],[Verse]]&lt;&gt;0,"",_xlfn.XLOOKUP(HymnIN[[#This Row],[Hymn]],HymnEN[[#All],[hymn_no]],HymnEN[[#All],[author_id]],"0",0,1))</f>
        <v/>
      </c>
      <c r="G87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'1', '1', 'DIO mandò il Suo Figlio in grazia');</v>
      </c>
      <c r="H8741" t="str" cm="1">
        <f t="array" ref="H8741">IF(HymnIN[[#This Row],[Verse]]=0,_xlfn.XLOOKUP(HymnIN[[#This Row],[Text]],Table17[[#All],[Meter]],Table17[[#All],[ID]],"**",0,1),"")</f>
        <v/>
      </c>
      <c r="I8741" t="str" cm="1">
        <f t="array" ref="I8741">IF(HymnIN[[#This Row],[Verse]]=0,_xlfn.XLOOKUP(HymnIN[[#This Row],[Text]],Table17[[#All],[Meter]],Table17[[#All],[Correct Full Meter]],"**",0,1),"")</f>
        <v/>
      </c>
    </row>
    <row r="8742" spans="1:9" x14ac:dyDescent="0.3">
      <c r="A8742">
        <v>438</v>
      </c>
      <c r="B8742">
        <v>1</v>
      </c>
      <c r="C8742">
        <v>2</v>
      </c>
      <c r="D8742">
        <v>10118</v>
      </c>
      <c r="E8742" t="s">
        <v>8346</v>
      </c>
      <c r="F8742" t="str">
        <f>IF(HymnIN[[#This Row],[Verse]]&lt;&gt;0,"",_xlfn.XLOOKUP(HymnIN[[#This Row],[Hymn]],HymnEN[[#All],[hymn_no]],HymnEN[[#All],[author_id]],"0",0,1))</f>
        <v/>
      </c>
      <c r="G87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'1', '2', 'Ad un mondo di dolor;');</v>
      </c>
      <c r="H8742" t="str" cm="1">
        <f t="array" ref="H8742">IF(HymnIN[[#This Row],[Verse]]=0,_xlfn.XLOOKUP(HymnIN[[#This Row],[Text]],Table17[[#All],[Meter]],Table17[[#All],[ID]],"**",0,1),"")</f>
        <v/>
      </c>
      <c r="I8742" t="str" cm="1">
        <f t="array" ref="I8742">IF(HymnIN[[#This Row],[Verse]]=0,_xlfn.XLOOKUP(HymnIN[[#This Row],[Text]],Table17[[#All],[Meter]],Table17[[#All],[Correct Full Meter]],"**",0,1),"")</f>
        <v/>
      </c>
    </row>
    <row r="8743" spans="1:9" x14ac:dyDescent="0.3">
      <c r="A8743">
        <v>438</v>
      </c>
      <c r="B8743">
        <v>1</v>
      </c>
      <c r="C8743">
        <v>3</v>
      </c>
      <c r="D8743">
        <v>10119</v>
      </c>
      <c r="E8743" t="s">
        <v>8347</v>
      </c>
      <c r="F8743" t="str">
        <f>IF(HymnIN[[#This Row],[Verse]]&lt;&gt;0,"",_xlfn.XLOOKUP(HymnIN[[#This Row],[Hymn]],HymnEN[[#All],[hymn_no]],HymnEN[[#All],[author_id]],"0",0,1))</f>
        <v/>
      </c>
      <c r="G87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'1', '3', 'Là Gesù fu crocifisso:');</v>
      </c>
      <c r="H8743" t="str" cm="1">
        <f t="array" ref="H8743">IF(HymnIN[[#This Row],[Verse]]=0,_xlfn.XLOOKUP(HymnIN[[#This Row],[Text]],Table17[[#All],[Meter]],Table17[[#All],[ID]],"**",0,1),"")</f>
        <v/>
      </c>
      <c r="I8743" t="str" cm="1">
        <f t="array" ref="I8743">IF(HymnIN[[#This Row],[Verse]]=0,_xlfn.XLOOKUP(HymnIN[[#This Row],[Text]],Table17[[#All],[Meter]],Table17[[#All],[Correct Full Meter]],"**",0,1),"")</f>
        <v/>
      </c>
    </row>
    <row r="8744" spans="1:9" x14ac:dyDescent="0.3">
      <c r="A8744">
        <v>438</v>
      </c>
      <c r="B8744">
        <v>1</v>
      </c>
      <c r="C8744">
        <v>4</v>
      </c>
      <c r="D8744">
        <v>10120</v>
      </c>
      <c r="E8744" t="s">
        <v>8348</v>
      </c>
      <c r="F8744" t="str">
        <f>IF(HymnIN[[#This Row],[Verse]]&lt;&gt;0,"",_xlfn.XLOOKUP(HymnIN[[#This Row],[Hymn]],HymnEN[[#All],[hymn_no]],HymnEN[[#All],[author_id]],"0",0,1))</f>
        <v/>
      </c>
      <c r="G87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'1', '4', 'Ei morì pei peccator.');</v>
      </c>
      <c r="H8744" t="str" cm="1">
        <f t="array" ref="H8744">IF(HymnIN[[#This Row],[Verse]]=0,_xlfn.XLOOKUP(HymnIN[[#This Row],[Text]],Table17[[#All],[Meter]],Table17[[#All],[ID]],"**",0,1),"")</f>
        <v/>
      </c>
      <c r="I8744" t="str" cm="1">
        <f t="array" ref="I8744">IF(HymnIN[[#This Row],[Verse]]=0,_xlfn.XLOOKUP(HymnIN[[#This Row],[Text]],Table17[[#All],[Meter]],Table17[[#All],[Correct Full Meter]],"**",0,1),"")</f>
        <v/>
      </c>
    </row>
    <row r="8745" spans="1:9" x14ac:dyDescent="0.3">
      <c r="A8745">
        <v>438</v>
      </c>
      <c r="B8745">
        <v>2</v>
      </c>
      <c r="C8745">
        <v>1</v>
      </c>
      <c r="D8745">
        <v>10121</v>
      </c>
      <c r="E8745" t="s">
        <v>8349</v>
      </c>
      <c r="F8745" t="str">
        <f>IF(HymnIN[[#This Row],[Verse]]&lt;&gt;0,"",_xlfn.XLOOKUP(HymnIN[[#This Row],[Hymn]],HymnEN[[#All],[hymn_no]],HymnEN[[#All],[author_id]],"0",0,1))</f>
        <v/>
      </c>
      <c r="G87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'2', '1', 'Oh, la gloria della grazia');</v>
      </c>
      <c r="H8745" t="str" cm="1">
        <f t="array" ref="H8745">IF(HymnIN[[#This Row],[Verse]]=0,_xlfn.XLOOKUP(HymnIN[[#This Row],[Text]],Table17[[#All],[Meter]],Table17[[#All],[ID]],"**",0,1),"")</f>
        <v/>
      </c>
      <c r="I8745" t="str" cm="1">
        <f t="array" ref="I8745">IF(HymnIN[[#This Row],[Verse]]=0,_xlfn.XLOOKUP(HymnIN[[#This Row],[Text]],Table17[[#All],[Meter]],Table17[[#All],[Correct Full Meter]],"**",0,1),"")</f>
        <v/>
      </c>
    </row>
    <row r="8746" spans="1:9" x14ac:dyDescent="0.3">
      <c r="A8746">
        <v>438</v>
      </c>
      <c r="B8746">
        <v>2</v>
      </c>
      <c r="C8746">
        <v>2</v>
      </c>
      <c r="D8746">
        <v>10122</v>
      </c>
      <c r="E8746" t="s">
        <v>8350</v>
      </c>
      <c r="F8746" t="str">
        <f>IF(HymnIN[[#This Row],[Verse]]&lt;&gt;0,"",_xlfn.XLOOKUP(HymnIN[[#This Row],[Hymn]],HymnEN[[#All],[hymn_no]],HymnEN[[#All],[author_id]],"0",0,1))</f>
        <v/>
      </c>
      <c r="G87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'2', '2', 'Ch\'è sul volto del Signor!');</v>
      </c>
      <c r="H8746" t="str" cm="1">
        <f t="array" ref="H8746">IF(HymnIN[[#This Row],[Verse]]=0,_xlfn.XLOOKUP(HymnIN[[#This Row],[Text]],Table17[[#All],[Meter]],Table17[[#All],[ID]],"**",0,1),"")</f>
        <v/>
      </c>
      <c r="I8746" t="str" cm="1">
        <f t="array" ref="I8746">IF(HymnIN[[#This Row],[Verse]]=0,_xlfn.XLOOKUP(HymnIN[[#This Row],[Text]],Table17[[#All],[Meter]],Table17[[#All],[Correct Full Meter]],"**",0,1),"")</f>
        <v/>
      </c>
    </row>
    <row r="8747" spans="1:9" x14ac:dyDescent="0.3">
      <c r="A8747">
        <v>438</v>
      </c>
      <c r="B8747">
        <v>2</v>
      </c>
      <c r="C8747">
        <v>3</v>
      </c>
      <c r="D8747">
        <v>10123</v>
      </c>
      <c r="E8747" t="s">
        <v>8351</v>
      </c>
      <c r="F8747" t="str">
        <f>IF(HymnIN[[#This Row],[Verse]]&lt;&gt;0,"",_xlfn.XLOOKUP(HymnIN[[#This Row],[Hymn]],HymnEN[[#All],[hymn_no]],HymnEN[[#All],[author_id]],"0",0,1))</f>
        <v/>
      </c>
      <c r="G87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'2', '3', 'Essa annuncia ai peccatori:');</v>
      </c>
      <c r="H8747" t="str" cm="1">
        <f t="array" ref="H8747">IF(HymnIN[[#This Row],[Verse]]=0,_xlfn.XLOOKUP(HymnIN[[#This Row],[Text]],Table17[[#All],[Meter]],Table17[[#All],[ID]],"**",0,1),"")</f>
        <v/>
      </c>
      <c r="I8747" t="str" cm="1">
        <f t="array" ref="I8747">IF(HymnIN[[#This Row],[Verse]]=0,_xlfn.XLOOKUP(HymnIN[[#This Row],[Text]],Table17[[#All],[Meter]],Table17[[#All],[Correct Full Meter]],"**",0,1),"")</f>
        <v/>
      </c>
    </row>
    <row r="8748" spans="1:9" x14ac:dyDescent="0.3">
      <c r="A8748">
        <v>438</v>
      </c>
      <c r="B8748">
        <v>2</v>
      </c>
      <c r="C8748">
        <v>4</v>
      </c>
      <c r="D8748">
        <v>10124</v>
      </c>
      <c r="E8748" t="s">
        <v>8352</v>
      </c>
      <c r="F8748" t="str">
        <f>IF(HymnIN[[#This Row],[Verse]]&lt;&gt;0,"",_xlfn.XLOOKUP(HymnIN[[#This Row],[Hymn]],HymnEN[[#All],[hymn_no]],HymnEN[[#All],[author_id]],"0",0,1))</f>
        <v/>
      </c>
      <c r="G87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'2', '4', '"Dio è luce" e "Dio è amor".');</v>
      </c>
      <c r="H8748" t="str" cm="1">
        <f t="array" ref="H8748">IF(HymnIN[[#This Row],[Verse]]=0,_xlfn.XLOOKUP(HymnIN[[#This Row],[Text]],Table17[[#All],[Meter]],Table17[[#All],[ID]],"**",0,1),"")</f>
        <v/>
      </c>
      <c r="I8748" t="str" cm="1">
        <f t="array" ref="I8748">IF(HymnIN[[#This Row],[Verse]]=0,_xlfn.XLOOKUP(HymnIN[[#This Row],[Text]],Table17[[#All],[Meter]],Table17[[#All],[Correct Full Meter]],"**",0,1),"")</f>
        <v/>
      </c>
    </row>
    <row r="8749" spans="1:9" x14ac:dyDescent="0.3">
      <c r="A8749">
        <v>438</v>
      </c>
      <c r="B8749">
        <v>3</v>
      </c>
      <c r="C8749">
        <v>1</v>
      </c>
      <c r="D8749">
        <v>10125</v>
      </c>
      <c r="E8749" t="s">
        <v>8353</v>
      </c>
      <c r="F8749" t="str">
        <f>IF(HymnIN[[#This Row],[Verse]]&lt;&gt;0,"",_xlfn.XLOOKUP(HymnIN[[#This Row],[Hymn]],HymnEN[[#All],[hymn_no]],HymnEN[[#All],[author_id]],"0",0,1))</f>
        <v/>
      </c>
      <c r="G87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'3', '1', 'Il peccato più non regna:');</v>
      </c>
      <c r="H8749" t="str" cm="1">
        <f t="array" ref="H8749">IF(HymnIN[[#This Row],[Verse]]=0,_xlfn.XLOOKUP(HymnIN[[#This Row],[Text]],Table17[[#All],[Meter]],Table17[[#All],[ID]],"**",0,1),"")</f>
        <v/>
      </c>
      <c r="I8749" t="str" cm="1">
        <f t="array" ref="I8749">IF(HymnIN[[#This Row],[Verse]]=0,_xlfn.XLOOKUP(HymnIN[[#This Row],[Text]],Table17[[#All],[Meter]],Table17[[#All],[Correct Full Meter]],"**",0,1),"")</f>
        <v/>
      </c>
    </row>
    <row r="8750" spans="1:9" x14ac:dyDescent="0.3">
      <c r="A8750">
        <v>438</v>
      </c>
      <c r="B8750">
        <v>3</v>
      </c>
      <c r="C8750">
        <v>2</v>
      </c>
      <c r="D8750">
        <v>10126</v>
      </c>
      <c r="E8750" t="s">
        <v>8354</v>
      </c>
      <c r="F8750" t="str">
        <f>IF(HymnIN[[#This Row],[Verse]]&lt;&gt;0,"",_xlfn.XLOOKUP(HymnIN[[#This Row],[Hymn]],HymnEN[[#All],[hymn_no]],HymnEN[[#All],[author_id]],"0",0,1))</f>
        <v/>
      </c>
      <c r="G87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'3', '2', 'Ei morì e risuscitò;');</v>
      </c>
      <c r="H8750" t="str" cm="1">
        <f t="array" ref="H8750">IF(HymnIN[[#This Row],[Verse]]=0,_xlfn.XLOOKUP(HymnIN[[#This Row],[Text]],Table17[[#All],[Meter]],Table17[[#All],[ID]],"**",0,1),"")</f>
        <v/>
      </c>
      <c r="I8750" t="str" cm="1">
        <f t="array" ref="I8750">IF(HymnIN[[#This Row],[Verse]]=0,_xlfn.XLOOKUP(HymnIN[[#This Row],[Text]],Table17[[#All],[Meter]],Table17[[#All],[Correct Full Meter]],"**",0,1),"")</f>
        <v/>
      </c>
    </row>
    <row r="8751" spans="1:9" x14ac:dyDescent="0.3">
      <c r="A8751">
        <v>438</v>
      </c>
      <c r="B8751">
        <v>3</v>
      </c>
      <c r="C8751">
        <v>3</v>
      </c>
      <c r="D8751">
        <v>10127</v>
      </c>
      <c r="E8751" t="s">
        <v>8355</v>
      </c>
      <c r="F8751" t="str">
        <f>IF(HymnIN[[#This Row],[Verse]]&lt;&gt;0,"",_xlfn.XLOOKUP(HymnIN[[#This Row],[Hymn]],HymnEN[[#All],[hymn_no]],HymnEN[[#All],[author_id]],"0",0,1))</f>
        <v/>
      </c>
      <c r="G87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'3', '3', 'Or, di Dio suprem diletto,');</v>
      </c>
      <c r="H8751" t="str" cm="1">
        <f t="array" ref="H8751">IF(HymnIN[[#This Row],[Verse]]=0,_xlfn.XLOOKUP(HymnIN[[#This Row],[Text]],Table17[[#All],[Meter]],Table17[[#All],[ID]],"**",0,1),"")</f>
        <v/>
      </c>
      <c r="I8751" t="str" cm="1">
        <f t="array" ref="I8751">IF(HymnIN[[#This Row],[Verse]]=0,_xlfn.XLOOKUP(HymnIN[[#This Row],[Text]],Table17[[#All],[Meter]],Table17[[#All],[Correct Full Meter]],"**",0,1),"")</f>
        <v/>
      </c>
    </row>
    <row r="8752" spans="1:9" x14ac:dyDescent="0.3">
      <c r="A8752">
        <v>438</v>
      </c>
      <c r="B8752">
        <v>3</v>
      </c>
      <c r="C8752">
        <v>4</v>
      </c>
      <c r="D8752">
        <v>10128</v>
      </c>
      <c r="E8752" t="s">
        <v>8356</v>
      </c>
      <c r="F8752" t="str">
        <f>IF(HymnIN[[#This Row],[Verse]]&lt;&gt;0,"",_xlfn.XLOOKUP(HymnIN[[#This Row],[Hymn]],HymnEN[[#All],[hymn_no]],HymnEN[[#All],[author_id]],"0",0,1))</f>
        <v/>
      </c>
      <c r="G87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'3', '4', 'Sta nel fulgido splendor!');</v>
      </c>
      <c r="H8752" t="str" cm="1">
        <f t="array" ref="H8752">IF(HymnIN[[#This Row],[Verse]]=0,_xlfn.XLOOKUP(HymnIN[[#This Row],[Text]],Table17[[#All],[Meter]],Table17[[#All],[ID]],"**",0,1),"")</f>
        <v/>
      </c>
      <c r="I8752" t="str" cm="1">
        <f t="array" ref="I8752">IF(HymnIN[[#This Row],[Verse]]=0,_xlfn.XLOOKUP(HymnIN[[#This Row],[Text]],Table17[[#All],[Meter]],Table17[[#All],[Correct Full Meter]],"**",0,1),"")</f>
        <v/>
      </c>
    </row>
    <row r="8753" spans="1:9" x14ac:dyDescent="0.3">
      <c r="A8753">
        <v>438</v>
      </c>
      <c r="B8753">
        <v>4</v>
      </c>
      <c r="C8753">
        <v>1</v>
      </c>
      <c r="D8753">
        <v>10130</v>
      </c>
      <c r="E8753" t="s">
        <v>8357</v>
      </c>
      <c r="F8753" t="str">
        <f>IF(HymnIN[[#This Row],[Verse]]&lt;&gt;0,"",_xlfn.XLOOKUP(HymnIN[[#This Row],[Hymn]],HymnEN[[#All],[hymn_no]],HymnEN[[#All],[author_id]],"0",0,1))</f>
        <v/>
      </c>
      <c r="G87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'4', '1', 'A chi crede nel Suo Nome');</v>
      </c>
      <c r="H8753" t="str" cm="1">
        <f t="array" ref="H8753">IF(HymnIN[[#This Row],[Verse]]=0,_xlfn.XLOOKUP(HymnIN[[#This Row],[Text]],Table17[[#All],[Meter]],Table17[[#All],[ID]],"**",0,1),"")</f>
        <v/>
      </c>
      <c r="I8753" t="str" cm="1">
        <f t="array" ref="I8753">IF(HymnIN[[#This Row],[Verse]]=0,_xlfn.XLOOKUP(HymnIN[[#This Row],[Text]],Table17[[#All],[Meter]],Table17[[#All],[Correct Full Meter]],"**",0,1),"")</f>
        <v/>
      </c>
    </row>
    <row r="8754" spans="1:9" x14ac:dyDescent="0.3">
      <c r="A8754">
        <v>438</v>
      </c>
      <c r="B8754">
        <v>4</v>
      </c>
      <c r="C8754">
        <v>2</v>
      </c>
      <c r="D8754">
        <v>10131</v>
      </c>
      <c r="E8754" t="s">
        <v>8358</v>
      </c>
      <c r="F8754" t="str">
        <f>IF(HymnIN[[#This Row],[Verse]]&lt;&gt;0,"",_xlfn.XLOOKUP(HymnIN[[#This Row],[Hymn]],HymnEN[[#All],[hymn_no]],HymnEN[[#All],[author_id]],"0",0,1))</f>
        <v/>
      </c>
      <c r="G87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'4', '2', 'Vita eterna in dono dà;');</v>
      </c>
      <c r="H8754" t="str" cm="1">
        <f t="array" ref="H8754">IF(HymnIN[[#This Row],[Verse]]=0,_xlfn.XLOOKUP(HymnIN[[#This Row],[Text]],Table17[[#All],[Meter]],Table17[[#All],[ID]],"**",0,1),"")</f>
        <v/>
      </c>
      <c r="I8754" t="str" cm="1">
        <f t="array" ref="I8754">IF(HymnIN[[#This Row],[Verse]]=0,_xlfn.XLOOKUP(HymnIN[[#This Row],[Text]],Table17[[#All],[Meter]],Table17[[#All],[Correct Full Meter]],"**",0,1),"")</f>
        <v/>
      </c>
    </row>
    <row r="8755" spans="1:9" x14ac:dyDescent="0.3">
      <c r="A8755">
        <v>438</v>
      </c>
      <c r="B8755">
        <v>4</v>
      </c>
      <c r="C8755">
        <v>3</v>
      </c>
      <c r="D8755">
        <v>10132</v>
      </c>
      <c r="E8755" t="s">
        <v>8359</v>
      </c>
      <c r="F8755" t="str">
        <f>IF(HymnIN[[#This Row],[Verse]]&lt;&gt;0,"",_xlfn.XLOOKUP(HymnIN[[#This Row],[Hymn]],HymnEN[[#All],[hymn_no]],HymnEN[[#All],[author_id]],"0",0,1))</f>
        <v/>
      </c>
      <c r="G87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'4', '3', 'A Lui pieghi ogni ginocchio,');</v>
      </c>
      <c r="H8755" t="str" cm="1">
        <f t="array" ref="H8755">IF(HymnIN[[#This Row],[Verse]]=0,_xlfn.XLOOKUP(HymnIN[[#This Row],[Text]],Table17[[#All],[Meter]],Table17[[#All],[ID]],"**",0,1),"")</f>
        <v/>
      </c>
      <c r="I8755" t="str" cm="1">
        <f t="array" ref="I8755">IF(HymnIN[[#This Row],[Verse]]=0,_xlfn.XLOOKUP(HymnIN[[#This Row],[Text]],Table17[[#All],[Meter]],Table17[[#All],[Correct Full Meter]],"**",0,1),"")</f>
        <v/>
      </c>
    </row>
    <row r="8756" spans="1:9" x14ac:dyDescent="0.3">
      <c r="A8756">
        <v>438</v>
      </c>
      <c r="B8756">
        <v>4</v>
      </c>
      <c r="C8756">
        <v>4</v>
      </c>
      <c r="D8756">
        <v>10133</v>
      </c>
      <c r="E8756" t="s">
        <v>8360</v>
      </c>
      <c r="F8756" t="str">
        <f>IF(HymnIN[[#This Row],[Verse]]&lt;&gt;0,"",_xlfn.XLOOKUP(HymnIN[[#This Row],[Hymn]],HymnEN[[#All],[hymn_no]],HymnEN[[#All],[author_id]],"0",0,1))</f>
        <v/>
      </c>
      <c r="G87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'4', '4', 'Ei Signor di tutti è già.');</v>
      </c>
      <c r="H8756" t="str" cm="1">
        <f t="array" ref="H8756">IF(HymnIN[[#This Row],[Verse]]=0,_xlfn.XLOOKUP(HymnIN[[#This Row],[Text]],Table17[[#All],[Meter]],Table17[[#All],[ID]],"**",0,1),"")</f>
        <v/>
      </c>
      <c r="I8756" t="str" cm="1">
        <f t="array" ref="I8756">IF(HymnIN[[#This Row],[Verse]]=0,_xlfn.XLOOKUP(HymnIN[[#This Row],[Text]],Table17[[#All],[Meter]],Table17[[#All],[Correct Full Meter]],"**",0,1),"")</f>
        <v/>
      </c>
    </row>
    <row r="8757" spans="1:9" x14ac:dyDescent="0.3">
      <c r="A8757">
        <v>438</v>
      </c>
      <c r="B8757">
        <v>5</v>
      </c>
      <c r="C8757">
        <v>1</v>
      </c>
      <c r="D8757">
        <v>10134</v>
      </c>
      <c r="E8757" t="s">
        <v>8361</v>
      </c>
      <c r="F8757" t="str">
        <f>IF(HymnIN[[#This Row],[Verse]]&lt;&gt;0,"",_xlfn.XLOOKUP(HymnIN[[#This Row],[Hymn]],HymnEN[[#All],[hymn_no]],HymnEN[[#All],[author_id]],"0",0,1))</f>
        <v/>
      </c>
      <c r="G87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'5', '1', 'Il Signor Gesù ritorna:');</v>
      </c>
      <c r="H8757" t="str" cm="1">
        <f t="array" ref="H8757">IF(HymnIN[[#This Row],[Verse]]=0,_xlfn.XLOOKUP(HymnIN[[#This Row],[Text]],Table17[[#All],[Meter]],Table17[[#All],[ID]],"**",0,1),"")</f>
        <v/>
      </c>
      <c r="I8757" t="str" cm="1">
        <f t="array" ref="I8757">IF(HymnIN[[#This Row],[Verse]]=0,_xlfn.XLOOKUP(HymnIN[[#This Row],[Text]],Table17[[#All],[Meter]],Table17[[#All],[Correct Full Meter]],"**",0,1),"")</f>
        <v/>
      </c>
    </row>
    <row r="8758" spans="1:9" x14ac:dyDescent="0.3">
      <c r="A8758">
        <v>438</v>
      </c>
      <c r="B8758">
        <v>5</v>
      </c>
      <c r="C8758">
        <v>2</v>
      </c>
      <c r="D8758">
        <v>10135</v>
      </c>
      <c r="E8758" t="s">
        <v>8362</v>
      </c>
      <c r="F8758" t="str">
        <f>IF(HymnIN[[#This Row],[Verse]]&lt;&gt;0,"",_xlfn.XLOOKUP(HymnIN[[#This Row],[Hymn]],HymnEN[[#All],[hymn_no]],HymnEN[[#All],[author_id]],"0",0,1))</f>
        <v/>
      </c>
      <c r="G87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'5', '2', 'Ei sofferse e regnerà;');</v>
      </c>
      <c r="H8758" t="str" cm="1">
        <f t="array" ref="H8758">IF(HymnIN[[#This Row],[Verse]]=0,_xlfn.XLOOKUP(HymnIN[[#This Row],[Text]],Table17[[#All],[Meter]],Table17[[#All],[ID]],"**",0,1),"")</f>
        <v/>
      </c>
      <c r="I8758" t="str" cm="1">
        <f t="array" ref="I8758">IF(HymnIN[[#This Row],[Verse]]=0,_xlfn.XLOOKUP(HymnIN[[#This Row],[Text]],Table17[[#All],[Meter]],Table17[[#All],[Correct Full Meter]],"**",0,1),"")</f>
        <v/>
      </c>
    </row>
    <row r="8759" spans="1:9" x14ac:dyDescent="0.3">
      <c r="A8759">
        <v>438</v>
      </c>
      <c r="B8759">
        <v>5</v>
      </c>
      <c r="C8759">
        <v>3</v>
      </c>
      <c r="D8759">
        <v>10136</v>
      </c>
      <c r="E8759" t="s">
        <v>8363</v>
      </c>
      <c r="F8759" t="str">
        <f>IF(HymnIN[[#This Row],[Verse]]&lt;&gt;0,"",_xlfn.XLOOKUP(HymnIN[[#This Row],[Hymn]],HymnEN[[#All],[hymn_no]],HymnEN[[#All],[author_id]],"0",0,1))</f>
        <v/>
      </c>
      <c r="G87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'5', '3', 'Al celeste Re un tributo');</v>
      </c>
      <c r="H8759" t="str" cm="1">
        <f t="array" ref="H8759">IF(HymnIN[[#This Row],[Verse]]=0,_xlfn.XLOOKUP(HymnIN[[#This Row],[Text]],Table17[[#All],[Meter]],Table17[[#All],[ID]],"**",0,1),"")</f>
        <v/>
      </c>
      <c r="I8759" t="str" cm="1">
        <f t="array" ref="I8759">IF(HymnIN[[#This Row],[Verse]]=0,_xlfn.XLOOKUP(HymnIN[[#This Row],[Text]],Table17[[#All],[Meter]],Table17[[#All],[Correct Full Meter]],"**",0,1),"")</f>
        <v/>
      </c>
    </row>
    <row r="8760" spans="1:9" x14ac:dyDescent="0.3">
      <c r="A8760">
        <v>438</v>
      </c>
      <c r="B8760">
        <v>5</v>
      </c>
      <c r="C8760">
        <v>4</v>
      </c>
      <c r="D8760">
        <v>10137</v>
      </c>
      <c r="E8760" t="s">
        <v>8364</v>
      </c>
      <c r="F8760" t="str">
        <f>IF(HymnIN[[#This Row],[Verse]]&lt;&gt;0,"",_xlfn.XLOOKUP(HymnIN[[#This Row],[Hymn]],HymnEN[[#All],[hymn_no]],HymnEN[[#All],[author_id]],"0",0,1))</f>
        <v/>
      </c>
      <c r="G87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('438', '5', '4', 'Ogni lingua renderà.');</v>
      </c>
      <c r="H8760" t="str" cm="1">
        <f t="array" ref="H8760">IF(HymnIN[[#This Row],[Verse]]=0,_xlfn.XLOOKUP(HymnIN[[#This Row],[Text]],Table17[[#All],[Meter]],Table17[[#All],[ID]],"**",0,1),"")</f>
        <v/>
      </c>
      <c r="I8760" t="str" cm="1">
        <f t="array" ref="I8760">IF(HymnIN[[#This Row],[Verse]]=0,_xlfn.XLOOKUP(HymnIN[[#This Row],[Text]],Table17[[#All],[Meter]],Table17[[#All],[Correct Full Meter]],"**",0,1),"")</f>
        <v/>
      </c>
    </row>
    <row r="8761" spans="1:9" x14ac:dyDescent="0.3">
      <c r="A8761">
        <v>439</v>
      </c>
      <c r="B8761">
        <v>0</v>
      </c>
      <c r="C8761">
        <v>0</v>
      </c>
      <c r="D8761">
        <v>10141</v>
      </c>
      <c r="E8761" t="s">
        <v>8365</v>
      </c>
      <c r="F8761">
        <f>IF(HymnIN[[#This Row],[Verse]]&lt;&gt;0,"",_xlfn.XLOOKUP(HymnIN[[#This Row],[Hymn]],HymnEN[[#All],[hymn_no]],HymnEN[[#All],[author_id]],"0",0,1))</f>
        <v>209</v>
      </c>
      <c r="G87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('439', '10.7.10.7, Coro 11.7.11.7.', '174', '209');</v>
      </c>
      <c r="H8761" cm="1">
        <f t="array" ref="H8761">IF(HymnIN[[#This Row],[Verse]]=0,_xlfn.XLOOKUP(HymnIN[[#This Row],[Text]],Table17[[#All],[Meter]],Table17[[#All],[ID]],"**",0,1),"")</f>
        <v>174</v>
      </c>
      <c r="I8761" t="str" cm="1">
        <f t="array" ref="I8761">IF(HymnIN[[#This Row],[Verse]]=0,_xlfn.XLOOKUP(HymnIN[[#This Row],[Text]],Table17[[#All],[Meter]],Table17[[#All],[Correct Full Meter]],"**",0,1),"")</f>
        <v>10.7.10.7, Coro 11.7.11.7.</v>
      </c>
    </row>
    <row r="8762" spans="1:9" x14ac:dyDescent="0.3">
      <c r="A8762">
        <v>439</v>
      </c>
      <c r="B8762">
        <v>1</v>
      </c>
      <c r="C8762">
        <v>1</v>
      </c>
      <c r="D8762">
        <v>10142</v>
      </c>
      <c r="E8762" t="s">
        <v>8366</v>
      </c>
      <c r="F8762" t="str">
        <f>IF(HymnIN[[#This Row],[Verse]]&lt;&gt;0,"",_xlfn.XLOOKUP(HymnIN[[#This Row],[Hymn]],HymnEN[[#All],[hymn_no]],HymnEN[[#All],[author_id]],"0",0,1))</f>
        <v/>
      </c>
      <c r="G87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'1', 'GESU\' indugia ancor, Egli aspetta te,');</v>
      </c>
      <c r="H8762" t="str" cm="1">
        <f t="array" ref="H8762">IF(HymnIN[[#This Row],[Verse]]=0,_xlfn.XLOOKUP(HymnIN[[#This Row],[Text]],Table17[[#All],[Meter]],Table17[[#All],[ID]],"**",0,1),"")</f>
        <v/>
      </c>
      <c r="I8762" t="str" cm="1">
        <f t="array" ref="I8762">IF(HymnIN[[#This Row],[Verse]]=0,_xlfn.XLOOKUP(HymnIN[[#This Row],[Text]],Table17[[#All],[Meter]],Table17[[#All],[Correct Full Meter]],"**",0,1),"")</f>
        <v/>
      </c>
    </row>
    <row r="8763" spans="1:9" x14ac:dyDescent="0.3">
      <c r="A8763">
        <v>439</v>
      </c>
      <c r="B8763">
        <v>1</v>
      </c>
      <c r="C8763">
        <v>2</v>
      </c>
      <c r="D8763">
        <v>10143</v>
      </c>
      <c r="E8763" t="s">
        <v>8367</v>
      </c>
      <c r="F8763" t="str">
        <f>IF(HymnIN[[#This Row],[Verse]]&lt;&gt;0,"",_xlfn.XLOOKUP(HymnIN[[#This Row],[Hymn]],HymnEN[[#All],[hymn_no]],HymnEN[[#All],[author_id]],"0",0,1))</f>
        <v/>
      </c>
      <c r="G87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'2', 'Già da lungo atteso Egli ha:');</v>
      </c>
      <c r="H8763" t="str" cm="1">
        <f t="array" ref="H8763">IF(HymnIN[[#This Row],[Verse]]=0,_xlfn.XLOOKUP(HymnIN[[#This Row],[Text]],Table17[[#All],[Meter]],Table17[[#All],[ID]],"**",0,1),"")</f>
        <v/>
      </c>
      <c r="I8763" t="str" cm="1">
        <f t="array" ref="I8763">IF(HymnIN[[#This Row],[Verse]]=0,_xlfn.XLOOKUP(HymnIN[[#This Row],[Text]],Table17[[#All],[Meter]],Table17[[#All],[Correct Full Meter]],"**",0,1),"")</f>
        <v/>
      </c>
    </row>
    <row r="8764" spans="1:9" x14ac:dyDescent="0.3">
      <c r="A8764">
        <v>439</v>
      </c>
      <c r="B8764">
        <v>1</v>
      </c>
      <c r="C8764">
        <v>3</v>
      </c>
      <c r="D8764">
        <v>10144</v>
      </c>
      <c r="E8764" t="s">
        <v>8368</v>
      </c>
      <c r="F8764" t="str">
        <f>IF(HymnIN[[#This Row],[Verse]]&lt;&gt;0,"",_xlfn.XLOOKUP(HymnIN[[#This Row],[Hymn]],HymnEN[[#All],[hymn_no]],HymnEN[[#All],[author_id]],"0",0,1))</f>
        <v/>
      </c>
      <c r="G87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'3', 'Ei del ciel le gioie ti vuole dar');</v>
      </c>
      <c r="H8764" t="str" cm="1">
        <f t="array" ref="H8764">IF(HymnIN[[#This Row],[Verse]]=0,_xlfn.XLOOKUP(HymnIN[[#This Row],[Text]],Table17[[#All],[Meter]],Table17[[#All],[ID]],"**",0,1),"")</f>
        <v/>
      </c>
      <c r="I8764" t="str" cm="1">
        <f t="array" ref="I8764">IF(HymnIN[[#This Row],[Verse]]=0,_xlfn.XLOOKUP(HymnIN[[#This Row],[Text]],Table17[[#All],[Meter]],Table17[[#All],[Correct Full Meter]],"**",0,1),"")</f>
        <v/>
      </c>
    </row>
    <row r="8765" spans="1:9" x14ac:dyDescent="0.3">
      <c r="A8765">
        <v>439</v>
      </c>
      <c r="B8765">
        <v>1</v>
      </c>
      <c r="C8765">
        <v>4</v>
      </c>
      <c r="D8765">
        <v>10145</v>
      </c>
      <c r="E8765" t="s">
        <v>8369</v>
      </c>
      <c r="F8765" t="str">
        <f>IF(HymnIN[[#This Row],[Verse]]&lt;&gt;0,"",_xlfn.XLOOKUP(HymnIN[[#This Row],[Hymn]],HymnEN[[#All],[hymn_no]],HymnEN[[#All],[author_id]],"0",0,1))</f>
        <v/>
      </c>
      <c r="G87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'4', 'E la pace e sicurtà.');</v>
      </c>
      <c r="H8765" t="str" cm="1">
        <f t="array" ref="H8765">IF(HymnIN[[#This Row],[Verse]]=0,_xlfn.XLOOKUP(HymnIN[[#This Row],[Text]],Table17[[#All],[Meter]],Table17[[#All],[ID]],"**",0,1),"")</f>
        <v/>
      </c>
      <c r="I8765" t="str" cm="1">
        <f t="array" ref="I8765">IF(HymnIN[[#This Row],[Verse]]=0,_xlfn.XLOOKUP(HymnIN[[#This Row],[Text]],Table17[[#All],[Meter]],Table17[[#All],[Correct Full Meter]],"**",0,1),"")</f>
        <v/>
      </c>
    </row>
    <row r="8766" spans="1:9" x14ac:dyDescent="0.3">
      <c r="A8766">
        <v>439</v>
      </c>
      <c r="B8766">
        <v>1</v>
      </c>
      <c r="C8766">
        <v>5</v>
      </c>
      <c r="D8766">
        <v>10146</v>
      </c>
      <c r="E8766" t="s">
        <v>8370</v>
      </c>
      <c r="F8766" t="str">
        <f>IF(HymnIN[[#This Row],[Verse]]&lt;&gt;0,"",_xlfn.XLOOKUP(HymnIN[[#This Row],[Hymn]],HymnEN[[#All],[hymn_no]],HymnEN[[#All],[author_id]],"0",0,1))</f>
        <v/>
      </c>
      <c r="G87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'5', 'Vieni, vieni, benvenuto tu sarai,');</v>
      </c>
      <c r="H8766" t="str" cm="1">
        <f t="array" ref="H8766">IF(HymnIN[[#This Row],[Verse]]=0,_xlfn.XLOOKUP(HymnIN[[#This Row],[Text]],Table17[[#All],[Meter]],Table17[[#All],[ID]],"**",0,1),"")</f>
        <v/>
      </c>
      <c r="I8766" t="str" cm="1">
        <f t="array" ref="I8766">IF(HymnIN[[#This Row],[Verse]]=0,_xlfn.XLOOKUP(HymnIN[[#This Row],[Text]],Table17[[#All],[Meter]],Table17[[#All],[Correct Full Meter]],"**",0,1),"")</f>
        <v/>
      </c>
    </row>
    <row r="8767" spans="1:9" x14ac:dyDescent="0.3">
      <c r="A8767">
        <v>439</v>
      </c>
      <c r="B8767">
        <v>1</v>
      </c>
      <c r="C8767">
        <v>6</v>
      </c>
      <c r="D8767">
        <v>10147</v>
      </c>
      <c r="E8767" t="s">
        <v>8371</v>
      </c>
      <c r="F8767" t="str">
        <f>IF(HymnIN[[#This Row],[Verse]]&lt;&gt;0,"",_xlfn.XLOOKUP(HymnIN[[#This Row],[Hymn]],HymnEN[[#All],[hymn_no]],HymnEN[[#All],[author_id]],"0",0,1))</f>
        <v/>
      </c>
      <c r="G87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'6', 'E\' l\'appello del Signor;');</v>
      </c>
      <c r="H8767" t="str" cm="1">
        <f t="array" ref="H8767">IF(HymnIN[[#This Row],[Verse]]=0,_xlfn.XLOOKUP(HymnIN[[#This Row],[Text]],Table17[[#All],[Meter]],Table17[[#All],[ID]],"**",0,1),"")</f>
        <v/>
      </c>
      <c r="I8767" t="str" cm="1">
        <f t="array" ref="I8767">IF(HymnIN[[#This Row],[Verse]]=0,_xlfn.XLOOKUP(HymnIN[[#This Row],[Text]],Table17[[#All],[Meter]],Table17[[#All],[Correct Full Meter]],"**",0,1),"")</f>
        <v/>
      </c>
    </row>
    <row r="8768" spans="1:9" x14ac:dyDescent="0.3">
      <c r="A8768">
        <v>439</v>
      </c>
      <c r="B8768">
        <v>1</v>
      </c>
      <c r="C8768">
        <v>7</v>
      </c>
      <c r="D8768">
        <v>10148</v>
      </c>
      <c r="E8768" t="s">
        <v>8372</v>
      </c>
      <c r="F8768" t="str">
        <f>IF(HymnIN[[#This Row],[Verse]]&lt;&gt;0,"",_xlfn.XLOOKUP(HymnIN[[#This Row],[Hymn]],HymnEN[[#All],[hymn_no]],HymnEN[[#All],[author_id]],"0",0,1))</f>
        <v/>
      </c>
      <c r="G87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'7', 'Ei Se stesso ha dato te per riscattar:');</v>
      </c>
      <c r="H8768" t="str" cm="1">
        <f t="array" ref="H8768">IF(HymnIN[[#This Row],[Verse]]=0,_xlfn.XLOOKUP(HymnIN[[#This Row],[Text]],Table17[[#All],[Meter]],Table17[[#All],[ID]],"**",0,1),"")</f>
        <v/>
      </c>
      <c r="I8768" t="str" cm="1">
        <f t="array" ref="I8768">IF(HymnIN[[#This Row],[Verse]]=0,_xlfn.XLOOKUP(HymnIN[[#This Row],[Text]],Table17[[#All],[Meter]],Table17[[#All],[Correct Full Meter]],"**",0,1),"")</f>
        <v/>
      </c>
    </row>
    <row r="8769" spans="1:9" x14ac:dyDescent="0.3">
      <c r="A8769">
        <v>439</v>
      </c>
      <c r="B8769">
        <v>1</v>
      </c>
      <c r="C8769">
        <v>8</v>
      </c>
      <c r="D8769">
        <v>10149</v>
      </c>
      <c r="E8769" t="s">
        <v>8373</v>
      </c>
      <c r="F8769" t="str">
        <f>IF(HymnIN[[#This Row],[Verse]]&lt;&gt;0,"",_xlfn.XLOOKUP(HymnIN[[#This Row],[Hymn]],HymnEN[[#All],[hymn_no]],HymnEN[[#All],[author_id]],"0",0,1))</f>
        <v/>
      </c>
      <c r="G87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'1', '8', 'Vieni adesso al Salvator.');</v>
      </c>
      <c r="H8769" t="str" cm="1">
        <f t="array" ref="H8769">IF(HymnIN[[#This Row],[Verse]]=0,_xlfn.XLOOKUP(HymnIN[[#This Row],[Text]],Table17[[#All],[Meter]],Table17[[#All],[ID]],"**",0,1),"")</f>
        <v/>
      </c>
      <c r="I8769" t="str" cm="1">
        <f t="array" ref="I8769">IF(HymnIN[[#This Row],[Verse]]=0,_xlfn.XLOOKUP(HymnIN[[#This Row],[Text]],Table17[[#All],[Meter]],Table17[[#All],[Correct Full Meter]],"**",0,1),"")</f>
        <v/>
      </c>
    </row>
    <row r="8770" spans="1:9" x14ac:dyDescent="0.3">
      <c r="A8770">
        <v>439</v>
      </c>
      <c r="B8770">
        <v>2</v>
      </c>
      <c r="C8770">
        <v>1</v>
      </c>
      <c r="D8770">
        <v>10150</v>
      </c>
      <c r="E8770" t="s">
        <v>8374</v>
      </c>
      <c r="F8770" t="str">
        <f>IF(HymnIN[[#This Row],[Verse]]&lt;&gt;0,"",_xlfn.XLOOKUP(HymnIN[[#This Row],[Hymn]],HymnEN[[#All],[hymn_no]],HymnEN[[#All],[author_id]],"0",0,1))</f>
        <v/>
      </c>
      <c r="G87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'2', '1', 'Se per vie tortuose di colpe e error');</v>
      </c>
      <c r="H8770" t="str" cm="1">
        <f t="array" ref="H8770">IF(HymnIN[[#This Row],[Verse]]=0,_xlfn.XLOOKUP(HymnIN[[#This Row],[Text]],Table17[[#All],[Meter]],Table17[[#All],[ID]],"**",0,1),"")</f>
        <v/>
      </c>
      <c r="I8770" t="str" cm="1">
        <f t="array" ref="I8770">IF(HymnIN[[#This Row],[Verse]]=0,_xlfn.XLOOKUP(HymnIN[[#This Row],[Text]],Table17[[#All],[Meter]],Table17[[#All],[Correct Full Meter]],"**",0,1),"")</f>
        <v/>
      </c>
    </row>
    <row r="8771" spans="1:9" x14ac:dyDescent="0.3">
      <c r="A8771">
        <v>439</v>
      </c>
      <c r="B8771">
        <v>2</v>
      </c>
      <c r="C8771">
        <v>2</v>
      </c>
      <c r="D8771">
        <v>10151</v>
      </c>
      <c r="E8771" t="s">
        <v>8375</v>
      </c>
      <c r="F8771" t="str">
        <f>IF(HymnIN[[#This Row],[Verse]]&lt;&gt;0,"",_xlfn.XLOOKUP(HymnIN[[#This Row],[Hymn]],HymnEN[[#All],[hymn_no]],HymnEN[[#All],[author_id]],"0",0,1))</f>
        <v/>
      </c>
      <c r="G87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'2', '2', 'Hai voluto camminar,');</v>
      </c>
      <c r="H8771" t="str" cm="1">
        <f t="array" ref="H8771">IF(HymnIN[[#This Row],[Verse]]=0,_xlfn.XLOOKUP(HymnIN[[#This Row],[Text]],Table17[[#All],[Meter]],Table17[[#All],[ID]],"**",0,1),"")</f>
        <v/>
      </c>
      <c r="I8771" t="str" cm="1">
        <f t="array" ref="I8771">IF(HymnIN[[#This Row],[Verse]]=0,_xlfn.XLOOKUP(HymnIN[[#This Row],[Text]],Table17[[#All],[Meter]],Table17[[#All],[Correct Full Meter]],"**",0,1),"")</f>
        <v/>
      </c>
    </row>
    <row r="8772" spans="1:9" x14ac:dyDescent="0.3">
      <c r="A8772">
        <v>439</v>
      </c>
      <c r="B8772">
        <v>2</v>
      </c>
      <c r="C8772">
        <v>3</v>
      </c>
      <c r="D8772">
        <v>10152</v>
      </c>
      <c r="E8772" t="s">
        <v>8376</v>
      </c>
      <c r="F8772" t="str">
        <f>IF(HymnIN[[#This Row],[Verse]]&lt;&gt;0,"",_xlfn.XLOOKUP(HymnIN[[#This Row],[Hymn]],HymnEN[[#All],[hymn_no]],HymnEN[[#All],[author_id]],"0",0,1))</f>
        <v/>
      </c>
      <c r="G87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'2', '3', 'Pure in grazia attende il Salvator');</v>
      </c>
      <c r="H8772" t="str" cm="1">
        <f t="array" ref="H8772">IF(HymnIN[[#This Row],[Verse]]=0,_xlfn.XLOOKUP(HymnIN[[#This Row],[Text]],Table17[[#All],[Meter]],Table17[[#All],[ID]],"**",0,1),"")</f>
        <v/>
      </c>
      <c r="I8772" t="str" cm="1">
        <f t="array" ref="I8772">IF(HymnIN[[#This Row],[Verse]]=0,_xlfn.XLOOKUP(HymnIN[[#This Row],[Text]],Table17[[#All],[Meter]],Table17[[#All],[Correct Full Meter]],"**",0,1),"")</f>
        <v/>
      </c>
    </row>
    <row r="8773" spans="1:9" x14ac:dyDescent="0.3">
      <c r="A8773">
        <v>439</v>
      </c>
      <c r="B8773">
        <v>2</v>
      </c>
      <c r="C8773">
        <v>4</v>
      </c>
      <c r="D8773">
        <v>10153</v>
      </c>
      <c r="E8773" t="s">
        <v>8377</v>
      </c>
      <c r="F8773" t="str">
        <f>IF(HymnIN[[#This Row],[Verse]]&lt;&gt;0,"",_xlfn.XLOOKUP(HymnIN[[#This Row],[Hymn]],HymnEN[[#All],[hymn_no]],HymnEN[[#All],[author_id]],"0",0,1))</f>
        <v/>
      </c>
      <c r="G87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'2', '4', 'Il tuo cuor per conquistar.');</v>
      </c>
      <c r="H8773" t="str" cm="1">
        <f t="array" ref="H8773">IF(HymnIN[[#This Row],[Verse]]=0,_xlfn.XLOOKUP(HymnIN[[#This Row],[Text]],Table17[[#All],[Meter]],Table17[[#All],[ID]],"**",0,1),"")</f>
        <v/>
      </c>
      <c r="I8773" t="str" cm="1">
        <f t="array" ref="I8773">IF(HymnIN[[#This Row],[Verse]]=0,_xlfn.XLOOKUP(HymnIN[[#This Row],[Text]],Table17[[#All],[Meter]],Table17[[#All],[Correct Full Meter]],"**",0,1),"")</f>
        <v/>
      </c>
    </row>
    <row r="8774" spans="1:9" x14ac:dyDescent="0.3">
      <c r="A8774">
        <v>439</v>
      </c>
      <c r="B8774">
        <v>3</v>
      </c>
      <c r="C8774">
        <v>1</v>
      </c>
      <c r="D8774">
        <v>10154</v>
      </c>
      <c r="E8774" t="s">
        <v>8378</v>
      </c>
      <c r="F8774" t="str">
        <f>IF(HymnIN[[#This Row],[Verse]]&lt;&gt;0,"",_xlfn.XLOOKUP(HymnIN[[#This Row],[Hymn]],HymnEN[[#All],[hymn_no]],HymnEN[[#All],[author_id]],"0",0,1))</f>
        <v/>
      </c>
      <c r="G87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'3', '1', 'Pur se vano è stato il Suo dolce appel');</v>
      </c>
      <c r="H8774" t="str" cm="1">
        <f t="array" ref="H8774">IF(HymnIN[[#This Row],[Verse]]=0,_xlfn.XLOOKUP(HymnIN[[#This Row],[Text]],Table17[[#All],[Meter]],Table17[[#All],[ID]],"**",0,1),"")</f>
        <v/>
      </c>
      <c r="I8774" t="str" cm="1">
        <f t="array" ref="I8774">IF(HymnIN[[#This Row],[Verse]]=0,_xlfn.XLOOKUP(HymnIN[[#This Row],[Text]],Table17[[#All],[Meter]],Table17[[#All],[Correct Full Meter]],"**",0,1),"")</f>
        <v/>
      </c>
    </row>
    <row r="8775" spans="1:9" x14ac:dyDescent="0.3">
      <c r="A8775">
        <v>439</v>
      </c>
      <c r="B8775">
        <v>3</v>
      </c>
      <c r="C8775">
        <v>2</v>
      </c>
      <c r="D8775">
        <v>10155</v>
      </c>
      <c r="E8775" t="s">
        <v>8379</v>
      </c>
      <c r="F8775" t="str">
        <f>IF(HymnIN[[#This Row],[Verse]]&lt;&gt;0,"",_xlfn.XLOOKUP(HymnIN[[#This Row],[Hymn]],HymnEN[[#All],[hymn_no]],HymnEN[[#All],[author_id]],"0",0,1))</f>
        <v/>
      </c>
      <c r="G87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'3', '2', 'E negletto il Salvator,');</v>
      </c>
      <c r="H8775" t="str" cm="1">
        <f t="array" ref="H8775">IF(HymnIN[[#This Row],[Verse]]=0,_xlfn.XLOOKUP(HymnIN[[#This Row],[Text]],Table17[[#All],[Meter]],Table17[[#All],[ID]],"**",0,1),"")</f>
        <v/>
      </c>
      <c r="I8775" t="str" cm="1">
        <f t="array" ref="I8775">IF(HymnIN[[#This Row],[Verse]]=0,_xlfn.XLOOKUP(HymnIN[[#This Row],[Text]],Table17[[#All],[Meter]],Table17[[#All],[Correct Full Meter]],"**",0,1),"")</f>
        <v/>
      </c>
    </row>
    <row r="8776" spans="1:9" x14ac:dyDescent="0.3">
      <c r="A8776">
        <v>439</v>
      </c>
      <c r="B8776">
        <v>3</v>
      </c>
      <c r="C8776">
        <v>3</v>
      </c>
      <c r="D8776">
        <v>10156</v>
      </c>
      <c r="E8776" t="s">
        <v>8380</v>
      </c>
      <c r="F8776" t="str">
        <f>IF(HymnIN[[#This Row],[Verse]]&lt;&gt;0,"",_xlfn.XLOOKUP(HymnIN[[#This Row],[Hymn]],HymnEN[[#All],[hymn_no]],HymnEN[[#All],[author_id]],"0",0,1))</f>
        <v/>
      </c>
      <c r="G87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'3', '3', 'Immutato ognor è il Suo amor fedel');</v>
      </c>
      <c r="H8776" t="str" cm="1">
        <f t="array" ref="H8776">IF(HymnIN[[#This Row],[Verse]]=0,_xlfn.XLOOKUP(HymnIN[[#This Row],[Text]],Table17[[#All],[Meter]],Table17[[#All],[ID]],"**",0,1),"")</f>
        <v/>
      </c>
      <c r="I8776" t="str" cm="1">
        <f t="array" ref="I8776">IF(HymnIN[[#This Row],[Verse]]=0,_xlfn.XLOOKUP(HymnIN[[#This Row],[Text]],Table17[[#All],[Meter]],Table17[[#All],[Correct Full Meter]],"**",0,1),"")</f>
        <v/>
      </c>
    </row>
    <row r="8777" spans="1:9" x14ac:dyDescent="0.3">
      <c r="A8777">
        <v>439</v>
      </c>
      <c r="B8777">
        <v>3</v>
      </c>
      <c r="C8777">
        <v>4</v>
      </c>
      <c r="D8777">
        <v>10157</v>
      </c>
      <c r="E8777" t="s">
        <v>8381</v>
      </c>
      <c r="F8777" t="str">
        <f>IF(HymnIN[[#This Row],[Verse]]&lt;&gt;0,"",_xlfn.XLOOKUP(HymnIN[[#This Row],[Hymn]],HymnEN[[#All],[hymn_no]],HymnEN[[#All],[author_id]],"0",0,1))</f>
        <v/>
      </c>
      <c r="G87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'3', '4', 'Che ti cerca in grazia ancor.');</v>
      </c>
      <c r="H8777" t="str" cm="1">
        <f t="array" ref="H8777">IF(HymnIN[[#This Row],[Verse]]=0,_xlfn.XLOOKUP(HymnIN[[#This Row],[Text]],Table17[[#All],[Meter]],Table17[[#All],[ID]],"**",0,1),"")</f>
        <v/>
      </c>
      <c r="I8777" t="str" cm="1">
        <f t="array" ref="I8777">IF(HymnIN[[#This Row],[Verse]]=0,_xlfn.XLOOKUP(HymnIN[[#This Row],[Text]],Table17[[#All],[Meter]],Table17[[#All],[Correct Full Meter]],"**",0,1),"")</f>
        <v/>
      </c>
    </row>
    <row r="8778" spans="1:9" x14ac:dyDescent="0.3">
      <c r="A8778">
        <v>439</v>
      </c>
      <c r="B8778">
        <v>4</v>
      </c>
      <c r="C8778">
        <v>1</v>
      </c>
      <c r="D8778">
        <v>10158</v>
      </c>
      <c r="E8778" t="s">
        <v>8382</v>
      </c>
      <c r="F8778" t="str">
        <f>IF(HymnIN[[#This Row],[Verse]]&lt;&gt;0,"",_xlfn.XLOOKUP(HymnIN[[#This Row],[Hymn]],HymnEN[[#All],[hymn_no]],HymnEN[[#All],[author_id]],"0",0,1))</f>
        <v/>
      </c>
      <c r="G87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'4', '1', 'Più non indugiar, ché il tuo Salvator');</v>
      </c>
      <c r="H8778" t="str" cm="1">
        <f t="array" ref="H8778">IF(HymnIN[[#This Row],[Verse]]=0,_xlfn.XLOOKUP(HymnIN[[#This Row],[Text]],Table17[[#All],[Meter]],Table17[[#All],[ID]],"**",0,1),"")</f>
        <v/>
      </c>
      <c r="I8778" t="str" cm="1">
        <f t="array" ref="I8778">IF(HymnIN[[#This Row],[Verse]]=0,_xlfn.XLOOKUP(HymnIN[[#This Row],[Text]],Table17[[#All],[Meter]],Table17[[#All],[Correct Full Meter]],"**",0,1),"")</f>
        <v/>
      </c>
    </row>
    <row r="8779" spans="1:9" x14ac:dyDescent="0.3">
      <c r="A8779">
        <v>439</v>
      </c>
      <c r="B8779">
        <v>4</v>
      </c>
      <c r="C8779">
        <v>2</v>
      </c>
      <c r="D8779">
        <v>10159</v>
      </c>
      <c r="E8779" t="s">
        <v>8383</v>
      </c>
      <c r="F8779" t="str">
        <f>IF(HymnIN[[#This Row],[Verse]]&lt;&gt;0,"",_xlfn.XLOOKUP(HymnIN[[#This Row],[Hymn]],HymnEN[[#All],[hymn_no]],HymnEN[[#All],[author_id]],"0",0,1))</f>
        <v/>
      </c>
      <c r="G87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'4', '2', 'Con pazienza attende ancor;');</v>
      </c>
      <c r="H8779" t="str" cm="1">
        <f t="array" ref="H8779">IF(HymnIN[[#This Row],[Verse]]=0,_xlfn.XLOOKUP(HymnIN[[#This Row],[Text]],Table17[[#All],[Meter]],Table17[[#All],[ID]],"**",0,1),"")</f>
        <v/>
      </c>
      <c r="I8779" t="str" cm="1">
        <f t="array" ref="I8779">IF(HymnIN[[#This Row],[Verse]]=0,_xlfn.XLOOKUP(HymnIN[[#This Row],[Text]],Table17[[#All],[Meter]],Table17[[#All],[Correct Full Meter]],"**",0,1),"")</f>
        <v/>
      </c>
    </row>
    <row r="8780" spans="1:9" x14ac:dyDescent="0.3">
      <c r="A8780">
        <v>439</v>
      </c>
      <c r="B8780">
        <v>4</v>
      </c>
      <c r="C8780">
        <v>3</v>
      </c>
      <c r="D8780">
        <v>10160</v>
      </c>
      <c r="E8780" t="s">
        <v>8384</v>
      </c>
      <c r="F8780" t="str">
        <f>IF(HymnIN[[#This Row],[Verse]]&lt;&gt;0,"",_xlfn.XLOOKUP(HymnIN[[#This Row],[Hymn]],HymnEN[[#All],[hymn_no]],HymnEN[[#All],[author_id]],"0",0,1))</f>
        <v/>
      </c>
      <c r="G87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'4', '3', 'Mentre in grazia dice: "Venite a Me"');</v>
      </c>
      <c r="H8780" t="str" cm="1">
        <f t="array" ref="H8780">IF(HymnIN[[#This Row],[Verse]]=0,_xlfn.XLOOKUP(HymnIN[[#This Row],[Text]],Table17[[#All],[Meter]],Table17[[#All],[ID]],"**",0,1),"")</f>
        <v/>
      </c>
      <c r="I8780" t="str" cm="1">
        <f t="array" ref="I8780">IF(HymnIN[[#This Row],[Verse]]=0,_xlfn.XLOOKUP(HymnIN[[#This Row],[Text]],Table17[[#All],[Meter]],Table17[[#All],[Correct Full Meter]],"**",0,1),"")</f>
        <v/>
      </c>
    </row>
    <row r="8781" spans="1:9" x14ac:dyDescent="0.3">
      <c r="A8781">
        <v>439</v>
      </c>
      <c r="B8781">
        <v>4</v>
      </c>
      <c r="C8781">
        <v>4</v>
      </c>
      <c r="D8781">
        <v>10161</v>
      </c>
      <c r="E8781" t="s">
        <v>8385</v>
      </c>
      <c r="F8781" t="str">
        <f>IF(HymnIN[[#This Row],[Verse]]&lt;&gt;0,"",_xlfn.XLOOKUP(HymnIN[[#This Row],[Hymn]],HymnEN[[#All],[hymn_no]],HymnEN[[#All],[author_id]],"0",0,1))</f>
        <v/>
      </c>
      <c r="G87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('439', '4', '4', 'Vengo\' di\' con tutto il cuor.');</v>
      </c>
      <c r="H8781" t="str" cm="1">
        <f t="array" ref="H8781">IF(HymnIN[[#This Row],[Verse]]=0,_xlfn.XLOOKUP(HymnIN[[#This Row],[Text]],Table17[[#All],[Meter]],Table17[[#All],[ID]],"**",0,1),"")</f>
        <v/>
      </c>
      <c r="I8781" t="str" cm="1">
        <f t="array" ref="I8781">IF(HymnIN[[#This Row],[Verse]]=0,_xlfn.XLOOKUP(HymnIN[[#This Row],[Text]],Table17[[#All],[Meter]],Table17[[#All],[Correct Full Meter]],"**",0,1),"")</f>
        <v/>
      </c>
    </row>
    <row r="8782" spans="1:9" x14ac:dyDescent="0.3">
      <c r="A8782">
        <v>440</v>
      </c>
      <c r="B8782">
        <v>0</v>
      </c>
      <c r="C8782">
        <v>0</v>
      </c>
      <c r="D8782">
        <v>10165</v>
      </c>
      <c r="E8782" t="s">
        <v>8386</v>
      </c>
      <c r="F8782">
        <f>IF(HymnIN[[#This Row],[Verse]]&lt;&gt;0,"",_xlfn.XLOOKUP(HymnIN[[#This Row],[Hymn]],HymnEN[[#All],[hymn_no]],HymnEN[[#All],[author_id]],"0",0,1))</f>
        <v>73</v>
      </c>
      <c r="G87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('440', '11.10.11.10.10.6.', '181', '73');</v>
      </c>
      <c r="H8782" cm="1">
        <f t="array" ref="H8782">IF(HymnIN[[#This Row],[Verse]]=0,_xlfn.XLOOKUP(HymnIN[[#This Row],[Text]],Table17[[#All],[Meter]],Table17[[#All],[ID]],"**",0,1),"")</f>
        <v>181</v>
      </c>
      <c r="I8782" t="str" cm="1">
        <f t="array" ref="I8782">IF(HymnIN[[#This Row],[Verse]]=0,_xlfn.XLOOKUP(HymnIN[[#This Row],[Text]],Table17[[#All],[Meter]],Table17[[#All],[Correct Full Meter]],"**",0,1),"")</f>
        <v>11.10.11.10.10.6.</v>
      </c>
    </row>
    <row r="8783" spans="1:9" x14ac:dyDescent="0.3">
      <c r="A8783">
        <v>440</v>
      </c>
      <c r="B8783">
        <v>1</v>
      </c>
      <c r="C8783">
        <v>1</v>
      </c>
      <c r="D8783">
        <v>10166</v>
      </c>
      <c r="E8783" t="s">
        <v>8387</v>
      </c>
      <c r="F8783" t="str">
        <f>IF(HymnIN[[#This Row],[Verse]]&lt;&gt;0,"",_xlfn.XLOOKUP(HymnIN[[#This Row],[Hymn]],HymnEN[[#All],[hymn_no]],HymnEN[[#All],[author_id]],"0",0,1))</f>
        <v/>
      </c>
      <c r="G87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'1', '1', 'SIGNOR Gesù, di gioia e meraviglia');</v>
      </c>
      <c r="H8783" t="str" cm="1">
        <f t="array" ref="H8783">IF(HymnIN[[#This Row],[Verse]]=0,_xlfn.XLOOKUP(HymnIN[[#This Row],[Text]],Table17[[#All],[Meter]],Table17[[#All],[ID]],"**",0,1),"")</f>
        <v/>
      </c>
      <c r="I8783" t="str" cm="1">
        <f t="array" ref="I8783">IF(HymnIN[[#This Row],[Verse]]=0,_xlfn.XLOOKUP(HymnIN[[#This Row],[Text]],Table17[[#All],[Meter]],Table17[[#All],[Correct Full Meter]],"**",0,1),"")</f>
        <v/>
      </c>
    </row>
    <row r="8784" spans="1:9" x14ac:dyDescent="0.3">
      <c r="A8784">
        <v>440</v>
      </c>
      <c r="B8784">
        <v>1</v>
      </c>
      <c r="C8784">
        <v>2</v>
      </c>
      <c r="D8784">
        <v>10167</v>
      </c>
      <c r="E8784" t="s">
        <v>8388</v>
      </c>
      <c r="F8784" t="str">
        <f>IF(HymnIN[[#This Row],[Verse]]&lt;&gt;0,"",_xlfn.XLOOKUP(HymnIN[[#This Row],[Hymn]],HymnEN[[#All],[hymn_no]],HymnEN[[#All],[author_id]],"0",0,1))</f>
        <v/>
      </c>
      <c r="G87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'1', '2', 'Sarem ricolmi quando Ti vedrem;');</v>
      </c>
      <c r="H8784" t="str" cm="1">
        <f t="array" ref="H8784">IF(HymnIN[[#This Row],[Verse]]=0,_xlfn.XLOOKUP(HymnIN[[#This Row],[Text]],Table17[[#All],[Meter]],Table17[[#All],[ID]],"**",0,1),"")</f>
        <v/>
      </c>
      <c r="I8784" t="str" cm="1">
        <f t="array" ref="I8784">IF(HymnIN[[#This Row],[Verse]]=0,_xlfn.XLOOKUP(HymnIN[[#This Row],[Text]],Table17[[#All],[Meter]],Table17[[#All],[Correct Full Meter]],"**",0,1),"")</f>
        <v/>
      </c>
    </row>
    <row r="8785" spans="1:9" x14ac:dyDescent="0.3">
      <c r="A8785">
        <v>440</v>
      </c>
      <c r="B8785">
        <v>1</v>
      </c>
      <c r="C8785">
        <v>3</v>
      </c>
      <c r="D8785">
        <v>10168</v>
      </c>
      <c r="E8785" t="s">
        <v>8389</v>
      </c>
      <c r="F8785" t="str">
        <f>IF(HymnIN[[#This Row],[Verse]]&lt;&gt;0,"",_xlfn.XLOOKUP(HymnIN[[#This Row],[Hymn]],HymnEN[[#All],[hymn_no]],HymnEN[[#All],[author_id]],"0",0,1))</f>
        <v/>
      </c>
      <c r="G87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'1', '3', 'Tua voce udrem: allora uniti insieme');</v>
      </c>
      <c r="H8785" t="str" cm="1">
        <f t="array" ref="H8785">IF(HymnIN[[#This Row],[Verse]]=0,_xlfn.XLOOKUP(HymnIN[[#This Row],[Text]],Table17[[#All],[Meter]],Table17[[#All],[ID]],"**",0,1),"")</f>
        <v/>
      </c>
      <c r="I8785" t="str" cm="1">
        <f t="array" ref="I8785">IF(HymnIN[[#This Row],[Verse]]=0,_xlfn.XLOOKUP(HymnIN[[#This Row],[Text]],Table17[[#All],[Meter]],Table17[[#All],[Correct Full Meter]],"**",0,1),"")</f>
        <v/>
      </c>
    </row>
    <row r="8786" spans="1:9" x14ac:dyDescent="0.3">
      <c r="A8786">
        <v>440</v>
      </c>
      <c r="B8786">
        <v>1</v>
      </c>
      <c r="C8786">
        <v>4</v>
      </c>
      <c r="D8786">
        <v>10169</v>
      </c>
      <c r="E8786" t="s">
        <v>8390</v>
      </c>
      <c r="F8786" t="str">
        <f>IF(HymnIN[[#This Row],[Verse]]&lt;&gt;0,"",_xlfn.XLOOKUP(HymnIN[[#This Row],[Hymn]],HymnEN[[#All],[hymn_no]],HymnEN[[#All],[author_id]],"0",0,1))</f>
        <v/>
      </c>
      <c r="G87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'1', '4', 'Nell\'aria ad incontrarti noi verrem,');</v>
      </c>
      <c r="H8786" t="str" cm="1">
        <f t="array" ref="H8786">IF(HymnIN[[#This Row],[Verse]]=0,_xlfn.XLOOKUP(HymnIN[[#This Row],[Text]],Table17[[#All],[Meter]],Table17[[#All],[ID]],"**",0,1),"")</f>
        <v/>
      </c>
      <c r="I8786" t="str" cm="1">
        <f t="array" ref="I8786">IF(HymnIN[[#This Row],[Verse]]=0,_xlfn.XLOOKUP(HymnIN[[#This Row],[Text]],Table17[[#All],[Meter]],Table17[[#All],[Correct Full Meter]],"**",0,1),"")</f>
        <v/>
      </c>
    </row>
    <row r="8787" spans="1:9" x14ac:dyDescent="0.3">
      <c r="A8787">
        <v>440</v>
      </c>
      <c r="B8787">
        <v>1</v>
      </c>
      <c r="C8787">
        <v>5</v>
      </c>
      <c r="D8787">
        <v>10170</v>
      </c>
      <c r="E8787" t="s">
        <v>8391</v>
      </c>
      <c r="F8787" t="str">
        <f>IF(HymnIN[[#This Row],[Verse]]&lt;&gt;0,"",_xlfn.XLOOKUP(HymnIN[[#This Row],[Hymn]],HymnEN[[#All],[hymn_no]],HymnEN[[#All],[author_id]],"0",0,1))</f>
        <v/>
      </c>
      <c r="G87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'1', '5', 'E nella gloria del Tuo santo amor');</v>
      </c>
      <c r="H8787" t="str" cm="1">
        <f t="array" ref="H8787">IF(HymnIN[[#This Row],[Verse]]=0,_xlfn.XLOOKUP(HymnIN[[#This Row],[Text]],Table17[[#All],[Meter]],Table17[[#All],[ID]],"**",0,1),"")</f>
        <v/>
      </c>
      <c r="I8787" t="str" cm="1">
        <f t="array" ref="I8787">IF(HymnIN[[#This Row],[Verse]]=0,_xlfn.XLOOKUP(HymnIN[[#This Row],[Text]],Table17[[#All],[Meter]],Table17[[#All],[Correct Full Meter]],"**",0,1),"")</f>
        <v/>
      </c>
    </row>
    <row r="8788" spans="1:9" x14ac:dyDescent="0.3">
      <c r="A8788">
        <v>440</v>
      </c>
      <c r="B8788">
        <v>1</v>
      </c>
      <c r="C8788">
        <v>6</v>
      </c>
      <c r="D8788">
        <v>10171</v>
      </c>
      <c r="E8788" t="s">
        <v>8392</v>
      </c>
      <c r="F8788" t="str">
        <f>IF(HymnIN[[#This Row],[Verse]]&lt;&gt;0,"",_xlfn.XLOOKUP(HymnIN[[#This Row],[Hymn]],HymnEN[[#All],[hymn_no]],HymnEN[[#All],[author_id]],"0",0,1))</f>
        <v/>
      </c>
      <c r="G87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'1', '6', 'Avremo parte ognor.');</v>
      </c>
      <c r="H8788" t="str" cm="1">
        <f t="array" ref="H8788">IF(HymnIN[[#This Row],[Verse]]=0,_xlfn.XLOOKUP(HymnIN[[#This Row],[Text]],Table17[[#All],[Meter]],Table17[[#All],[ID]],"**",0,1),"")</f>
        <v/>
      </c>
      <c r="I8788" t="str" cm="1">
        <f t="array" ref="I8788">IF(HymnIN[[#This Row],[Verse]]=0,_xlfn.XLOOKUP(HymnIN[[#This Row],[Text]],Table17[[#All],[Meter]],Table17[[#All],[Correct Full Meter]],"**",0,1),"")</f>
        <v/>
      </c>
    </row>
    <row r="8789" spans="1:9" x14ac:dyDescent="0.3">
      <c r="A8789">
        <v>440</v>
      </c>
      <c r="B8789">
        <v>2</v>
      </c>
      <c r="C8789">
        <v>1</v>
      </c>
      <c r="D8789">
        <v>10172</v>
      </c>
      <c r="E8789" t="s">
        <v>8393</v>
      </c>
      <c r="F8789" t="str">
        <f>IF(HymnIN[[#This Row],[Verse]]&lt;&gt;0,"",_xlfn.XLOOKUP(HymnIN[[#This Row],[Hymn]],HymnEN[[#All],[hymn_no]],HymnEN[[#All],[author_id]],"0",0,1))</f>
        <v/>
      </c>
      <c r="G87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'2', '1', 'La nostra speme alfine coronata,');</v>
      </c>
      <c r="H8789" t="str" cm="1">
        <f t="array" ref="H8789">IF(HymnIN[[#This Row],[Verse]]=0,_xlfn.XLOOKUP(HymnIN[[#This Row],[Text]],Table17[[#All],[Meter]],Table17[[#All],[ID]],"**",0,1),"")</f>
        <v/>
      </c>
      <c r="I8789" t="str" cm="1">
        <f t="array" ref="I8789">IF(HymnIN[[#This Row],[Verse]]=0,_xlfn.XLOOKUP(HymnIN[[#This Row],[Text]],Table17[[#All],[Meter]],Table17[[#All],[Correct Full Meter]],"**",0,1),"")</f>
        <v/>
      </c>
    </row>
    <row r="8790" spans="1:9" x14ac:dyDescent="0.3">
      <c r="A8790">
        <v>440</v>
      </c>
      <c r="B8790">
        <v>2</v>
      </c>
      <c r="C8790">
        <v>2</v>
      </c>
      <c r="D8790">
        <v>10173</v>
      </c>
      <c r="E8790" t="s">
        <v>8394</v>
      </c>
      <c r="F8790" t="str">
        <f>IF(HymnIN[[#This Row],[Verse]]&lt;&gt;0,"",_xlfn.XLOOKUP(HymnIN[[#This Row],[Hymn]],HymnEN[[#All],[hymn_no]],HymnEN[[#All],[author_id]],"0",0,1))</f>
        <v/>
      </c>
      <c r="G87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'2', '2', 'Trofei di grazia, Teco noi sarem;');</v>
      </c>
      <c r="H8790" t="str" cm="1">
        <f t="array" ref="H8790">IF(HymnIN[[#This Row],[Verse]]=0,_xlfn.XLOOKUP(HymnIN[[#This Row],[Text]],Table17[[#All],[Meter]],Table17[[#All],[ID]],"**",0,1),"")</f>
        <v/>
      </c>
      <c r="I8790" t="str" cm="1">
        <f t="array" ref="I8790">IF(HymnIN[[#This Row],[Verse]]=0,_xlfn.XLOOKUP(HymnIN[[#This Row],[Text]],Table17[[#All],[Meter]],Table17[[#All],[Correct Full Meter]],"**",0,1),"")</f>
        <v/>
      </c>
    </row>
    <row r="8791" spans="1:9" x14ac:dyDescent="0.3">
      <c r="A8791">
        <v>440</v>
      </c>
      <c r="B8791">
        <v>2</v>
      </c>
      <c r="C8791">
        <v>3</v>
      </c>
      <c r="D8791">
        <v>10174</v>
      </c>
      <c r="E8791" t="s">
        <v>8395</v>
      </c>
      <c r="F8791" t="str">
        <f>IF(HymnIN[[#This Row],[Verse]]&lt;&gt;0,"",_xlfn.XLOOKUP(HymnIN[[#This Row],[Hymn]],HymnEN[[#All],[hymn_no]],HymnEN[[#All],[author_id]],"0",0,1))</f>
        <v/>
      </c>
      <c r="G87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'2', '3', 'Non più traverso un vetro oscuramente,');</v>
      </c>
      <c r="H8791" t="str" cm="1">
        <f t="array" ref="H8791">IF(HymnIN[[#This Row],[Verse]]=0,_xlfn.XLOOKUP(HymnIN[[#This Row],[Text]],Table17[[#All],[Meter]],Table17[[#All],[ID]],"**",0,1),"")</f>
        <v/>
      </c>
      <c r="I8791" t="str" cm="1">
        <f t="array" ref="I8791">IF(HymnIN[[#This Row],[Verse]]=0,_xlfn.XLOOKUP(HymnIN[[#This Row],[Text]],Table17[[#All],[Meter]],Table17[[#All],[Correct Full Meter]],"**",0,1),"")</f>
        <v/>
      </c>
    </row>
    <row r="8792" spans="1:9" x14ac:dyDescent="0.3">
      <c r="A8792">
        <v>440</v>
      </c>
      <c r="B8792">
        <v>2</v>
      </c>
      <c r="C8792">
        <v>4</v>
      </c>
      <c r="D8792">
        <v>10175</v>
      </c>
      <c r="E8792" t="s">
        <v>8396</v>
      </c>
      <c r="F8792" t="str">
        <f>IF(HymnIN[[#This Row],[Verse]]&lt;&gt;0,"",_xlfn.XLOOKUP(HymnIN[[#This Row],[Hymn]],HymnEN[[#All],[hymn_no]],HymnEN[[#All],[author_id]],"0",0,1))</f>
        <v/>
      </c>
      <c r="G87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'2', '4', 'Ma faccia a faccia appieno allor vedrem.');</v>
      </c>
      <c r="H8792" t="str" cm="1">
        <f t="array" ref="H8792">IF(HymnIN[[#This Row],[Verse]]=0,_xlfn.XLOOKUP(HymnIN[[#This Row],[Text]],Table17[[#All],[Meter]],Table17[[#All],[ID]],"**",0,1),"")</f>
        <v/>
      </c>
      <c r="I8792" t="str" cm="1">
        <f t="array" ref="I8792">IF(HymnIN[[#This Row],[Verse]]=0,_xlfn.XLOOKUP(HymnIN[[#This Row],[Text]],Table17[[#All],[Meter]],Table17[[#All],[Correct Full Meter]],"**",0,1),"")</f>
        <v/>
      </c>
    </row>
    <row r="8793" spans="1:9" x14ac:dyDescent="0.3">
      <c r="A8793">
        <v>440</v>
      </c>
      <c r="B8793">
        <v>2</v>
      </c>
      <c r="C8793">
        <v>5</v>
      </c>
      <c r="D8793">
        <v>10176</v>
      </c>
      <c r="E8793" t="s">
        <v>8397</v>
      </c>
      <c r="F8793" t="str">
        <f>IF(HymnIN[[#This Row],[Verse]]&lt;&gt;0,"",_xlfn.XLOOKUP(HymnIN[[#This Row],[Hymn]],HymnEN[[#All],[hymn_no]],HymnEN[[#All],[author_id]],"0",0,1))</f>
        <v/>
      </c>
      <c r="G87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'2', '5', 'In Te, che non veduto noi amiam,');</v>
      </c>
      <c r="H8793" t="str" cm="1">
        <f t="array" ref="H8793">IF(HymnIN[[#This Row],[Verse]]=0,_xlfn.XLOOKUP(HymnIN[[#This Row],[Text]],Table17[[#All],[Meter]],Table17[[#All],[ID]],"**",0,1),"")</f>
        <v/>
      </c>
      <c r="I8793" t="str" cm="1">
        <f t="array" ref="I8793">IF(HymnIN[[#This Row],[Verse]]=0,_xlfn.XLOOKUP(HymnIN[[#This Row],[Text]],Table17[[#All],[Meter]],Table17[[#All],[Correct Full Meter]],"**",0,1),"")</f>
        <v/>
      </c>
    </row>
    <row r="8794" spans="1:9" x14ac:dyDescent="0.3">
      <c r="A8794">
        <v>440</v>
      </c>
      <c r="B8794">
        <v>2</v>
      </c>
      <c r="C8794">
        <v>6</v>
      </c>
      <c r="D8794">
        <v>10177</v>
      </c>
      <c r="E8794" t="s">
        <v>8398</v>
      </c>
      <c r="F8794" t="str">
        <f>IF(HymnIN[[#This Row],[Verse]]&lt;&gt;0,"",_xlfn.XLOOKUP(HymnIN[[#This Row],[Hymn]],HymnEN[[#All],[hymn_no]],HymnEN[[#All],[author_id]],"0",0,1))</f>
        <v/>
      </c>
      <c r="G87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'2', '6', 'Dimora in ciel abbiam.');</v>
      </c>
      <c r="H8794" t="str" cm="1">
        <f t="array" ref="H8794">IF(HymnIN[[#This Row],[Verse]]=0,_xlfn.XLOOKUP(HymnIN[[#This Row],[Text]],Table17[[#All],[Meter]],Table17[[#All],[ID]],"**",0,1),"")</f>
        <v/>
      </c>
      <c r="I8794" t="str" cm="1">
        <f t="array" ref="I8794">IF(HymnIN[[#This Row],[Verse]]=0,_xlfn.XLOOKUP(HymnIN[[#This Row],[Text]],Table17[[#All],[Meter]],Table17[[#All],[Correct Full Meter]],"**",0,1),"")</f>
        <v/>
      </c>
    </row>
    <row r="8795" spans="1:9" x14ac:dyDescent="0.3">
      <c r="A8795">
        <v>440</v>
      </c>
      <c r="B8795">
        <v>3</v>
      </c>
      <c r="C8795">
        <v>1</v>
      </c>
      <c r="D8795">
        <v>10179</v>
      </c>
      <c r="E8795" t="s">
        <v>8399</v>
      </c>
      <c r="F8795" t="str">
        <f>IF(HymnIN[[#This Row],[Verse]]&lt;&gt;0,"",_xlfn.XLOOKUP(HymnIN[[#This Row],[Hymn]],HymnEN[[#All],[hymn_no]],HymnEN[[#All],[author_id]],"0",0,1))</f>
        <v/>
      </c>
      <c r="G87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'3', '1', 'O Salvatore, mentre T\'attendiamo');</v>
      </c>
      <c r="H8795" t="str" cm="1">
        <f t="array" ref="H8795">IF(HymnIN[[#This Row],[Verse]]=0,_xlfn.XLOOKUP(HymnIN[[#This Row],[Text]],Table17[[#All],[Meter]],Table17[[#All],[ID]],"**",0,1),"")</f>
        <v/>
      </c>
      <c r="I8795" t="str" cm="1">
        <f t="array" ref="I8795">IF(HymnIN[[#This Row],[Verse]]=0,_xlfn.XLOOKUP(HymnIN[[#This Row],[Text]],Table17[[#All],[Meter]],Table17[[#All],[Correct Full Meter]],"**",0,1),"")</f>
        <v/>
      </c>
    </row>
    <row r="8796" spans="1:9" x14ac:dyDescent="0.3">
      <c r="A8796">
        <v>440</v>
      </c>
      <c r="B8796">
        <v>3</v>
      </c>
      <c r="C8796">
        <v>2</v>
      </c>
      <c r="D8796">
        <v>10180</v>
      </c>
      <c r="E8796" t="s">
        <v>8400</v>
      </c>
      <c r="F8796" t="str">
        <f>IF(HymnIN[[#This Row],[Verse]]&lt;&gt;0,"",_xlfn.XLOOKUP(HymnIN[[#This Row],[Hymn]],HymnEN[[#All],[hymn_no]],HymnEN[[#All],[author_id]],"0",0,1))</f>
        <v/>
      </c>
      <c r="G87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'3', '2', 'Al nostro spirto dà nuovo vigor');</v>
      </c>
      <c r="H8796" t="str" cm="1">
        <f t="array" ref="H8796">IF(HymnIN[[#This Row],[Verse]]=0,_xlfn.XLOOKUP(HymnIN[[#This Row],[Text]],Table17[[#All],[Meter]],Table17[[#All],[ID]],"**",0,1),"")</f>
        <v/>
      </c>
      <c r="I8796" t="str" cm="1">
        <f t="array" ref="I8796">IF(HymnIN[[#This Row],[Verse]]=0,_xlfn.XLOOKUP(HymnIN[[#This Row],[Text]],Table17[[#All],[Meter]],Table17[[#All],[Correct Full Meter]],"**",0,1),"")</f>
        <v/>
      </c>
    </row>
    <row r="8797" spans="1:9" x14ac:dyDescent="0.3">
      <c r="A8797">
        <v>440</v>
      </c>
      <c r="B8797">
        <v>3</v>
      </c>
      <c r="C8797">
        <v>3</v>
      </c>
      <c r="D8797">
        <v>10181</v>
      </c>
      <c r="E8797" t="s">
        <v>8401</v>
      </c>
      <c r="F8797" t="str">
        <f>IF(HymnIN[[#This Row],[Verse]]&lt;&gt;0,"",_xlfn.XLOOKUP(HymnIN[[#This Row],[Hymn]],HymnEN[[#All],[hymn_no]],HymnEN[[#All],[author_id]],"0",0,1))</f>
        <v/>
      </c>
      <c r="G87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'3', '3', 'La Tua parola "Ecco, vengo presto"');</v>
      </c>
      <c r="H8797" t="str" cm="1">
        <f t="array" ref="H8797">IF(HymnIN[[#This Row],[Verse]]=0,_xlfn.XLOOKUP(HymnIN[[#This Row],[Text]],Table17[[#All],[Meter]],Table17[[#All],[ID]],"**",0,1),"")</f>
        <v/>
      </c>
      <c r="I8797" t="str" cm="1">
        <f t="array" ref="I8797">IF(HymnIN[[#This Row],[Verse]]=0,_xlfn.XLOOKUP(HymnIN[[#This Row],[Text]],Table17[[#All],[Meter]],Table17[[#All],[Correct Full Meter]],"**",0,1),"")</f>
        <v/>
      </c>
    </row>
    <row r="8798" spans="1:9" x14ac:dyDescent="0.3">
      <c r="A8798">
        <v>440</v>
      </c>
      <c r="B8798">
        <v>3</v>
      </c>
      <c r="C8798">
        <v>4</v>
      </c>
      <c r="D8798">
        <v>10182</v>
      </c>
      <c r="E8798" t="s">
        <v>8402</v>
      </c>
      <c r="F8798" t="str">
        <f>IF(HymnIN[[#This Row],[Verse]]&lt;&gt;0,"",_xlfn.XLOOKUP(HymnIN[[#This Row],[Hymn]],HymnEN[[#All],[hymn_no]],HymnEN[[#All],[author_id]],"0",0,1))</f>
        <v/>
      </c>
      <c r="G87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'3', '4', 'Ed in risposta s\'apre il nostro cuor:');</v>
      </c>
      <c r="H8798" t="str" cm="1">
        <f t="array" ref="H8798">IF(HymnIN[[#This Row],[Verse]]=0,_xlfn.XLOOKUP(HymnIN[[#This Row],[Text]],Table17[[#All],[Meter]],Table17[[#All],[ID]],"**",0,1),"")</f>
        <v/>
      </c>
      <c r="I8798" t="str" cm="1">
        <f t="array" ref="I8798">IF(HymnIN[[#This Row],[Verse]]=0,_xlfn.XLOOKUP(HymnIN[[#This Row],[Text]],Table17[[#All],[Meter]],Table17[[#All],[Correct Full Meter]],"**",0,1),"")</f>
        <v/>
      </c>
    </row>
    <row r="8799" spans="1:9" x14ac:dyDescent="0.3">
      <c r="A8799">
        <v>440</v>
      </c>
      <c r="B8799">
        <v>3</v>
      </c>
      <c r="C8799">
        <v>5</v>
      </c>
      <c r="D8799">
        <v>10183</v>
      </c>
      <c r="E8799" s="12" t="s">
        <v>8979</v>
      </c>
      <c r="F8799" t="str">
        <f>IF(HymnIN[[#This Row],[Verse]]&lt;&gt;0,"",_xlfn.XLOOKUP(HymnIN[[#This Row],[Hymn]],HymnEN[[#All],[hymn_no]],HymnEN[[#All],[author_id]],"0",0,1))</f>
        <v/>
      </c>
      <c r="G87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'3', '5', '"Amen-diciamo mentre siam quaggiù-');</v>
      </c>
      <c r="H8799" t="str" cm="1">
        <f t="array" ref="H8799">IF(HymnIN[[#This Row],[Verse]]=0,_xlfn.XLOOKUP(HymnIN[[#This Row],[Text]],Table17[[#All],[Meter]],Table17[[#All],[ID]],"**",0,1),"")</f>
        <v/>
      </c>
      <c r="I8799" t="str" cm="1">
        <f t="array" ref="I8799">IF(HymnIN[[#This Row],[Verse]]=0,_xlfn.XLOOKUP(HymnIN[[#This Row],[Text]],Table17[[#All],[Meter]],Table17[[#All],[Correct Full Meter]],"**",0,1),"")</f>
        <v/>
      </c>
    </row>
    <row r="8800" spans="1:9" x14ac:dyDescent="0.3">
      <c r="A8800">
        <v>440</v>
      </c>
      <c r="B8800">
        <v>3</v>
      </c>
      <c r="C8800">
        <v>6</v>
      </c>
      <c r="D8800">
        <v>10184</v>
      </c>
      <c r="E8800" t="s">
        <v>8404</v>
      </c>
      <c r="F8800" t="str">
        <f>IF(HymnIN[[#This Row],[Verse]]&lt;&gt;0,"",_xlfn.XLOOKUP(HymnIN[[#This Row],[Hymn]],HymnEN[[#All],[hymn_no]],HymnEN[[#All],[author_id]],"0",0,1))</f>
        <v/>
      </c>
      <c r="G88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('440', '3', '6', 'Vieni, Signor Gesù!"');</v>
      </c>
      <c r="H8800" t="str" cm="1">
        <f t="array" ref="H8800">IF(HymnIN[[#This Row],[Verse]]=0,_xlfn.XLOOKUP(HymnIN[[#This Row],[Text]],Table17[[#All],[Meter]],Table17[[#All],[ID]],"**",0,1),"")</f>
        <v/>
      </c>
      <c r="I8800" t="str" cm="1">
        <f t="array" ref="I8800">IF(HymnIN[[#This Row],[Verse]]=0,_xlfn.XLOOKUP(HymnIN[[#This Row],[Text]],Table17[[#All],[Meter]],Table17[[#All],[Correct Full Meter]],"**",0,1),"")</f>
        <v/>
      </c>
    </row>
    <row r="8801" spans="1:9" x14ac:dyDescent="0.3">
      <c r="A8801">
        <v>441</v>
      </c>
      <c r="B8801">
        <v>0</v>
      </c>
      <c r="C8801">
        <v>0</v>
      </c>
      <c r="D8801">
        <v>10187</v>
      </c>
      <c r="E8801" t="s">
        <v>658</v>
      </c>
      <c r="F8801">
        <f>IF(HymnIN[[#This Row],[Verse]]&lt;&gt;0,"",_xlfn.XLOOKUP(HymnIN[[#This Row],[Hymn]],HymnEN[[#All],[hymn_no]],HymnEN[[#All],[author_id]],"0",0,1))</f>
        <v>91</v>
      </c>
      <c r="G88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('441', '9.8.9.8. Giambico.', '161', '91');</v>
      </c>
      <c r="H8801" cm="1">
        <f t="array" ref="H8801">IF(HymnIN[[#This Row],[Verse]]=0,_xlfn.XLOOKUP(HymnIN[[#This Row],[Text]],Table17[[#All],[Meter]],Table17[[#All],[ID]],"**",0,1),"")</f>
        <v>161</v>
      </c>
      <c r="I8801" t="str" cm="1">
        <f t="array" ref="I8801">IF(HymnIN[[#This Row],[Verse]]=0,_xlfn.XLOOKUP(HymnIN[[#This Row],[Text]],Table17[[#All],[Meter]],Table17[[#All],[Correct Full Meter]],"**",0,1),"")</f>
        <v>9.8.9.8. Giambico.</v>
      </c>
    </row>
    <row r="8802" spans="1:9" x14ac:dyDescent="0.3">
      <c r="A8802">
        <v>441</v>
      </c>
      <c r="B8802">
        <v>1</v>
      </c>
      <c r="C8802">
        <v>1</v>
      </c>
      <c r="D8802">
        <v>10188</v>
      </c>
      <c r="E8802" t="s">
        <v>8405</v>
      </c>
      <c r="F8802" t="str">
        <f>IF(HymnIN[[#This Row],[Verse]]&lt;&gt;0,"",_xlfn.XLOOKUP(HymnIN[[#This Row],[Hymn]],HymnEN[[#All],[hymn_no]],HymnEN[[#All],[author_id]],"0",0,1))</f>
        <v/>
      </c>
      <c r="G88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'1', '1', 'PADRE di tutte le famiglie,');</v>
      </c>
      <c r="H8802" t="str" cm="1">
        <f t="array" ref="H8802">IF(HymnIN[[#This Row],[Verse]]=0,_xlfn.XLOOKUP(HymnIN[[#This Row],[Text]],Table17[[#All],[Meter]],Table17[[#All],[ID]],"**",0,1),"")</f>
        <v/>
      </c>
      <c r="I8802" t="str" cm="1">
        <f t="array" ref="I8802">IF(HymnIN[[#This Row],[Verse]]=0,_xlfn.XLOOKUP(HymnIN[[#This Row],[Text]],Table17[[#All],[Meter]],Table17[[#All],[Correct Full Meter]],"**",0,1),"")</f>
        <v/>
      </c>
    </row>
    <row r="8803" spans="1:9" x14ac:dyDescent="0.3">
      <c r="A8803">
        <v>441</v>
      </c>
      <c r="B8803">
        <v>1</v>
      </c>
      <c r="C8803">
        <v>2</v>
      </c>
      <c r="D8803">
        <v>10189</v>
      </c>
      <c r="E8803" t="s">
        <v>8406</v>
      </c>
      <c r="F8803" t="str">
        <f>IF(HymnIN[[#This Row],[Verse]]&lt;&gt;0,"",_xlfn.XLOOKUP(HymnIN[[#This Row],[Hymn]],HymnEN[[#All],[hymn_no]],HymnEN[[#All],[author_id]],"0",0,1))</f>
        <v/>
      </c>
      <c r="G88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'1', '2', 'Il nostro canto a Te eleviam;');</v>
      </c>
      <c r="H8803" t="str" cm="1">
        <f t="array" ref="H8803">IF(HymnIN[[#This Row],[Verse]]=0,_xlfn.XLOOKUP(HymnIN[[#This Row],[Text]],Table17[[#All],[Meter]],Table17[[#All],[ID]],"**",0,1),"")</f>
        <v/>
      </c>
      <c r="I8803" t="str" cm="1">
        <f t="array" ref="I8803">IF(HymnIN[[#This Row],[Verse]]=0,_xlfn.XLOOKUP(HymnIN[[#This Row],[Text]],Table17[[#All],[Meter]],Table17[[#All],[Correct Full Meter]],"**",0,1),"")</f>
        <v/>
      </c>
    </row>
    <row r="8804" spans="1:9" x14ac:dyDescent="0.3">
      <c r="A8804">
        <v>441</v>
      </c>
      <c r="B8804">
        <v>1</v>
      </c>
      <c r="C8804">
        <v>3</v>
      </c>
      <c r="D8804">
        <v>10190</v>
      </c>
      <c r="E8804" t="s">
        <v>8407</v>
      </c>
      <c r="F8804" t="str">
        <f>IF(HymnIN[[#This Row],[Verse]]&lt;&gt;0,"",_xlfn.XLOOKUP(HymnIN[[#This Row],[Hymn]],HymnEN[[#All],[hymn_no]],HymnEN[[#All],[author_id]],"0",0,1))</f>
        <v/>
      </c>
      <c r="G88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'1', '3', 'Tu sei supremo nella gloria:');</v>
      </c>
      <c r="H8804" t="str" cm="1">
        <f t="array" ref="H8804">IF(HymnIN[[#This Row],[Verse]]=0,_xlfn.XLOOKUP(HymnIN[[#This Row],[Text]],Table17[[#All],[Meter]],Table17[[#All],[ID]],"**",0,1),"")</f>
        <v/>
      </c>
      <c r="I8804" t="str" cm="1">
        <f t="array" ref="I8804">IF(HymnIN[[#This Row],[Verse]]=0,_xlfn.XLOOKUP(HymnIN[[#This Row],[Text]],Table17[[#All],[Meter]],Table17[[#All],[Correct Full Meter]],"**",0,1),"")</f>
        <v/>
      </c>
    </row>
    <row r="8805" spans="1:9" x14ac:dyDescent="0.3">
      <c r="A8805">
        <v>441</v>
      </c>
      <c r="B8805">
        <v>1</v>
      </c>
      <c r="C8805">
        <v>4</v>
      </c>
      <c r="D8805">
        <v>10191</v>
      </c>
      <c r="E8805" t="s">
        <v>8408</v>
      </c>
      <c r="F8805" t="str">
        <f>IF(HymnIN[[#This Row],[Verse]]&lt;&gt;0,"",_xlfn.XLOOKUP(HymnIN[[#This Row],[Hymn]],HymnEN[[#All],[hymn_no]],HymnEN[[#All],[author_id]],"0",0,1))</f>
        <v/>
      </c>
      <c r="G88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'1', '4', 'L\'amor Tuo santo noi lodiam.');</v>
      </c>
      <c r="H8805" t="str" cm="1">
        <f t="array" ref="H8805">IF(HymnIN[[#This Row],[Verse]]=0,_xlfn.XLOOKUP(HymnIN[[#This Row],[Text]],Table17[[#All],[Meter]],Table17[[#All],[ID]],"**",0,1),"")</f>
        <v/>
      </c>
      <c r="I8805" t="str" cm="1">
        <f t="array" ref="I8805">IF(HymnIN[[#This Row],[Verse]]=0,_xlfn.XLOOKUP(HymnIN[[#This Row],[Text]],Table17[[#All],[Meter]],Table17[[#All],[Correct Full Meter]],"**",0,1),"")</f>
        <v/>
      </c>
    </row>
    <row r="8806" spans="1:9" x14ac:dyDescent="0.3">
      <c r="A8806">
        <v>441</v>
      </c>
      <c r="B8806">
        <v>2</v>
      </c>
      <c r="C8806">
        <v>1</v>
      </c>
      <c r="D8806">
        <v>10192</v>
      </c>
      <c r="E8806" t="s">
        <v>8409</v>
      </c>
      <c r="F8806" t="str">
        <f>IF(HymnIN[[#This Row],[Verse]]&lt;&gt;0,"",_xlfn.XLOOKUP(HymnIN[[#This Row],[Hymn]],HymnEN[[#All],[hymn_no]],HymnEN[[#All],[author_id]],"0",0,1))</f>
        <v/>
      </c>
      <c r="G88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'2', '1', 'Fortificati dal Tuo Spirto,');</v>
      </c>
      <c r="H8806" t="str" cm="1">
        <f t="array" ref="H8806">IF(HymnIN[[#This Row],[Verse]]=0,_xlfn.XLOOKUP(HymnIN[[#This Row],[Text]],Table17[[#All],[Meter]],Table17[[#All],[ID]],"**",0,1),"")</f>
        <v/>
      </c>
      <c r="I8806" t="str" cm="1">
        <f t="array" ref="I8806">IF(HymnIN[[#This Row],[Verse]]=0,_xlfn.XLOOKUP(HymnIN[[#This Row],[Text]],Table17[[#All],[Meter]],Table17[[#All],[Correct Full Meter]],"**",0,1),"")</f>
        <v/>
      </c>
    </row>
    <row r="8807" spans="1:9" x14ac:dyDescent="0.3">
      <c r="A8807">
        <v>441</v>
      </c>
      <c r="B8807">
        <v>2</v>
      </c>
      <c r="C8807">
        <v>2</v>
      </c>
      <c r="D8807">
        <v>10193</v>
      </c>
      <c r="E8807" t="s">
        <v>8410</v>
      </c>
      <c r="F8807" t="str">
        <f>IF(HymnIN[[#This Row],[Verse]]&lt;&gt;0,"",_xlfn.XLOOKUP(HymnIN[[#This Row],[Hymn]],HymnEN[[#All],[hymn_no]],HymnEN[[#All],[author_id]],"0",0,1))</f>
        <v/>
      </c>
      <c r="G88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'2', '2', 'Ricolmi di poter divin,');</v>
      </c>
      <c r="H8807" t="str" cm="1">
        <f t="array" ref="H8807">IF(HymnIN[[#This Row],[Verse]]=0,_xlfn.XLOOKUP(HymnIN[[#This Row],[Text]],Table17[[#All],[Meter]],Table17[[#All],[ID]],"**",0,1),"")</f>
        <v/>
      </c>
      <c r="I8807" t="str" cm="1">
        <f t="array" ref="I8807">IF(HymnIN[[#This Row],[Verse]]=0,_xlfn.XLOOKUP(HymnIN[[#This Row],[Text]],Table17[[#All],[Meter]],Table17[[#All],[Correct Full Meter]],"**",0,1),"")</f>
        <v/>
      </c>
    </row>
    <row r="8808" spans="1:9" x14ac:dyDescent="0.3">
      <c r="A8808">
        <v>441</v>
      </c>
      <c r="B8808">
        <v>2</v>
      </c>
      <c r="C8808">
        <v>3</v>
      </c>
      <c r="D8808">
        <v>10194</v>
      </c>
      <c r="E8808" t="s">
        <v>8411</v>
      </c>
      <c r="F8808" t="str">
        <f>IF(HymnIN[[#This Row],[Verse]]&lt;&gt;0,"",_xlfn.XLOOKUP(HymnIN[[#This Row],[Hymn]],HymnEN[[#All],[hymn_no]],HymnEN[[#All],[author_id]],"0",0,1))</f>
        <v/>
      </c>
      <c r="G88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'2', '3', 'Noi comprendiamo la grandezza');</v>
      </c>
      <c r="H8808" t="str" cm="1">
        <f t="array" ref="H8808">IF(HymnIN[[#This Row],[Verse]]=0,_xlfn.XLOOKUP(HymnIN[[#This Row],[Text]],Table17[[#All],[Meter]],Table17[[#All],[ID]],"**",0,1),"")</f>
        <v/>
      </c>
      <c r="I8808" t="str" cm="1">
        <f t="array" ref="I8808">IF(HymnIN[[#This Row],[Verse]]=0,_xlfn.XLOOKUP(HymnIN[[#This Row],[Text]],Table17[[#All],[Meter]],Table17[[#All],[Correct Full Meter]],"**",0,1),"")</f>
        <v/>
      </c>
    </row>
    <row r="8809" spans="1:9" x14ac:dyDescent="0.3">
      <c r="A8809">
        <v>441</v>
      </c>
      <c r="B8809">
        <v>2</v>
      </c>
      <c r="C8809">
        <v>4</v>
      </c>
      <c r="D8809">
        <v>10195</v>
      </c>
      <c r="E8809" t="s">
        <v>8412</v>
      </c>
      <c r="F8809" t="str">
        <f>IF(HymnIN[[#This Row],[Verse]]&lt;&gt;0,"",_xlfn.XLOOKUP(HymnIN[[#This Row],[Hymn]],HymnEN[[#All],[hymn_no]],HymnEN[[#All],[author_id]],"0",0,1))</f>
        <v/>
      </c>
      <c r="G88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'2', '4', 'Dei Tuoi consigli senza fin.');</v>
      </c>
      <c r="H8809" t="str" cm="1">
        <f t="array" ref="H8809">IF(HymnIN[[#This Row],[Verse]]=0,_xlfn.XLOOKUP(HymnIN[[#This Row],[Text]],Table17[[#All],[Meter]],Table17[[#All],[ID]],"**",0,1),"")</f>
        <v/>
      </c>
      <c r="I8809" t="str" cm="1">
        <f t="array" ref="I8809">IF(HymnIN[[#This Row],[Verse]]=0,_xlfn.XLOOKUP(HymnIN[[#This Row],[Text]],Table17[[#All],[Meter]],Table17[[#All],[Correct Full Meter]],"**",0,1),"")</f>
        <v/>
      </c>
    </row>
    <row r="8810" spans="1:9" x14ac:dyDescent="0.3">
      <c r="A8810">
        <v>441</v>
      </c>
      <c r="B8810">
        <v>3</v>
      </c>
      <c r="C8810">
        <v>1</v>
      </c>
      <c r="D8810">
        <v>10196</v>
      </c>
      <c r="E8810" t="s">
        <v>8413</v>
      </c>
      <c r="F8810" t="str">
        <f>IF(HymnIN[[#This Row],[Verse]]&lt;&gt;0,"",_xlfn.XLOOKUP(HymnIN[[#This Row],[Hymn]],HymnEN[[#All],[hymn_no]],HymnEN[[#All],[author_id]],"0",0,1))</f>
        <v/>
      </c>
      <c r="G88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'3', '1', 'Là Cristo e l\'assemblea veduti');</v>
      </c>
      <c r="H8810" t="str" cm="1">
        <f t="array" ref="H8810">IF(HymnIN[[#This Row],[Verse]]=0,_xlfn.XLOOKUP(HymnIN[[#This Row],[Text]],Table17[[#All],[Meter]],Table17[[#All],[ID]],"**",0,1),"")</f>
        <v/>
      </c>
      <c r="I8810" t="str" cm="1">
        <f t="array" ref="I8810">IF(HymnIN[[#This Row],[Verse]]=0,_xlfn.XLOOKUP(HymnIN[[#This Row],[Text]],Table17[[#All],[Meter]],Table17[[#All],[Correct Full Meter]],"**",0,1),"")</f>
        <v/>
      </c>
    </row>
    <row r="8811" spans="1:9" x14ac:dyDescent="0.3">
      <c r="A8811">
        <v>441</v>
      </c>
      <c r="B8811">
        <v>3</v>
      </c>
      <c r="C8811">
        <v>2</v>
      </c>
      <c r="D8811">
        <v>10197</v>
      </c>
      <c r="E8811" t="s">
        <v>8414</v>
      </c>
      <c r="F8811" t="str">
        <f>IF(HymnIN[[#This Row],[Verse]]&lt;&gt;0,"",_xlfn.XLOOKUP(HymnIN[[#This Row],[Hymn]],HymnEN[[#All],[hymn_no]],HymnEN[[#All],[author_id]],"0",0,1))</f>
        <v/>
      </c>
      <c r="G88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'3', '2', 'Son in un fulgido splendor,');</v>
      </c>
      <c r="H8811" t="str" cm="1">
        <f t="array" ref="H8811">IF(HymnIN[[#This Row],[Verse]]=0,_xlfn.XLOOKUP(HymnIN[[#This Row],[Text]],Table17[[#All],[Meter]],Table17[[#All],[ID]],"**",0,1),"")</f>
        <v/>
      </c>
      <c r="I8811" t="str" cm="1">
        <f t="array" ref="I8811">IF(HymnIN[[#This Row],[Verse]]=0,_xlfn.XLOOKUP(HymnIN[[#This Row],[Text]],Table17[[#All],[Meter]],Table17[[#All],[Correct Full Meter]],"**",0,1),"")</f>
        <v/>
      </c>
    </row>
    <row r="8812" spans="1:9" x14ac:dyDescent="0.3">
      <c r="A8812">
        <v>441</v>
      </c>
      <c r="B8812">
        <v>3</v>
      </c>
      <c r="C8812">
        <v>3</v>
      </c>
      <c r="D8812">
        <v>10198</v>
      </c>
      <c r="E8812" t="s">
        <v>8415</v>
      </c>
      <c r="F8812" t="str">
        <f>IF(HymnIN[[#This Row],[Verse]]&lt;&gt;0,"",_xlfn.XLOOKUP(HymnIN[[#This Row],[Hymn]],HymnEN[[#All],[hymn_no]],HymnEN[[#All],[author_id]],"0",0,1))</f>
        <v/>
      </c>
      <c r="G88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'3', '3', 'L\'Uomo a Tua propria somiglianza,');</v>
      </c>
      <c r="H8812" t="str" cm="1">
        <f t="array" ref="H8812">IF(HymnIN[[#This Row],[Verse]]=0,_xlfn.XLOOKUP(HymnIN[[#This Row],[Text]],Table17[[#All],[Meter]],Table17[[#All],[ID]],"**",0,1),"")</f>
        <v/>
      </c>
      <c r="I8812" t="str" cm="1">
        <f t="array" ref="I8812">IF(HymnIN[[#This Row],[Verse]]=0,_xlfn.XLOOKUP(HymnIN[[#This Row],[Text]],Table17[[#All],[Meter]],Table17[[#All],[Correct Full Meter]],"**",0,1),"")</f>
        <v/>
      </c>
    </row>
    <row r="8813" spans="1:9" x14ac:dyDescent="0.3">
      <c r="A8813">
        <v>441</v>
      </c>
      <c r="B8813">
        <v>3</v>
      </c>
      <c r="C8813">
        <v>4</v>
      </c>
      <c r="D8813">
        <v>10199</v>
      </c>
      <c r="E8813" t="s">
        <v>8416</v>
      </c>
      <c r="F8813" t="str">
        <f>IF(HymnIN[[#This Row],[Verse]]&lt;&gt;0,"",_xlfn.XLOOKUP(HymnIN[[#This Row],[Hymn]],HymnEN[[#All],[hymn_no]],HymnEN[[#All],[author_id]],"0",0,1))</f>
        <v/>
      </c>
      <c r="G88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'3', '4', 'Che forma Tue delizie ognor.');</v>
      </c>
      <c r="H8813" t="str" cm="1">
        <f t="array" ref="H8813">IF(HymnIN[[#This Row],[Verse]]=0,_xlfn.XLOOKUP(HymnIN[[#This Row],[Text]],Table17[[#All],[Meter]],Table17[[#All],[ID]],"**",0,1),"")</f>
        <v/>
      </c>
      <c r="I8813" t="str" cm="1">
        <f t="array" ref="I8813">IF(HymnIN[[#This Row],[Verse]]=0,_xlfn.XLOOKUP(HymnIN[[#This Row],[Text]],Table17[[#All],[Meter]],Table17[[#All],[Correct Full Meter]],"**",0,1),"")</f>
        <v/>
      </c>
    </row>
    <row r="8814" spans="1:9" x14ac:dyDescent="0.3">
      <c r="A8814">
        <v>441</v>
      </c>
      <c r="B8814">
        <v>4</v>
      </c>
      <c r="C8814">
        <v>1</v>
      </c>
      <c r="D8814">
        <v>10200</v>
      </c>
      <c r="E8814" t="s">
        <v>8417</v>
      </c>
      <c r="F8814" t="str">
        <f>IF(HymnIN[[#This Row],[Verse]]&lt;&gt;0,"",_xlfn.XLOOKUP(HymnIN[[#This Row],[Hymn]],HymnEN[[#All],[hymn_no]],HymnEN[[#All],[author_id]],"0",0,1))</f>
        <v/>
      </c>
      <c r="G88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'4', '1', 'L\'amore Suo per la Sua sposa');</v>
      </c>
      <c r="H8814" t="str" cm="1">
        <f t="array" ref="H8814">IF(HymnIN[[#This Row],[Verse]]=0,_xlfn.XLOOKUP(HymnIN[[#This Row],[Text]],Table17[[#All],[Meter]],Table17[[#All],[ID]],"**",0,1),"")</f>
        <v/>
      </c>
      <c r="I8814" t="str" cm="1">
        <f t="array" ref="I8814">IF(HymnIN[[#This Row],[Verse]]=0,_xlfn.XLOOKUP(HymnIN[[#This Row],[Text]],Table17[[#All],[Meter]],Table17[[#All],[Correct Full Meter]],"**",0,1),"")</f>
        <v/>
      </c>
    </row>
    <row r="8815" spans="1:9" x14ac:dyDescent="0.3">
      <c r="A8815">
        <v>441</v>
      </c>
      <c r="B8815">
        <v>4</v>
      </c>
      <c r="C8815">
        <v>2</v>
      </c>
      <c r="D8815">
        <v>10201</v>
      </c>
      <c r="E8815" t="s">
        <v>8418</v>
      </c>
      <c r="F8815" t="str">
        <f>IF(HymnIN[[#This Row],[Verse]]&lt;&gt;0,"",_xlfn.XLOOKUP(HymnIN[[#This Row],[Hymn]],HymnEN[[#All],[hymn_no]],HymnEN[[#All],[author_id]],"0",0,1))</f>
        <v/>
      </c>
      <c r="G88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'4', '2', 'Di conoscenza è al di là,');</v>
      </c>
      <c r="H8815" t="str" cm="1">
        <f t="array" ref="H8815">IF(HymnIN[[#This Row],[Verse]]=0,_xlfn.XLOOKUP(HymnIN[[#This Row],[Text]],Table17[[#All],[Meter]],Table17[[#All],[ID]],"**",0,1),"")</f>
        <v/>
      </c>
      <c r="I8815" t="str" cm="1">
        <f t="array" ref="I8815">IF(HymnIN[[#This Row],[Verse]]=0,_xlfn.XLOOKUP(HymnIN[[#This Row],[Text]],Table17[[#All],[Meter]],Table17[[#All],[Correct Full Meter]],"**",0,1),"")</f>
        <v/>
      </c>
    </row>
    <row r="8816" spans="1:9" x14ac:dyDescent="0.3">
      <c r="A8816">
        <v>441</v>
      </c>
      <c r="B8816">
        <v>4</v>
      </c>
      <c r="C8816">
        <v>3</v>
      </c>
      <c r="D8816">
        <v>10202</v>
      </c>
      <c r="E8816" t="s">
        <v>8419</v>
      </c>
      <c r="F8816" t="str">
        <f>IF(HymnIN[[#This Row],[Verse]]&lt;&gt;0,"",_xlfn.XLOOKUP(HymnIN[[#This Row],[Hymn]],HymnEN[[#All],[hymn_no]],HymnEN[[#All],[author_id]],"0",0,1))</f>
        <v/>
      </c>
      <c r="G88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'4', '3', 'Pur è compreso nell\'unione');</v>
      </c>
      <c r="H8816" t="str" cm="1">
        <f t="array" ref="H8816">IF(HymnIN[[#This Row],[Verse]]=0,_xlfn.XLOOKUP(HymnIN[[#This Row],[Text]],Table17[[#All],[Meter]],Table17[[#All],[ID]],"**",0,1),"")</f>
        <v/>
      </c>
      <c r="I8816" t="str" cm="1">
        <f t="array" ref="I8816">IF(HymnIN[[#This Row],[Verse]]=0,_xlfn.XLOOKUP(HymnIN[[#This Row],[Text]],Table17[[#All],[Meter]],Table17[[#All],[Correct Full Meter]],"**",0,1),"")</f>
        <v/>
      </c>
    </row>
    <row r="8817" spans="1:9" x14ac:dyDescent="0.3">
      <c r="A8817">
        <v>441</v>
      </c>
      <c r="B8817">
        <v>4</v>
      </c>
      <c r="C8817">
        <v>4</v>
      </c>
      <c r="D8817">
        <v>10203</v>
      </c>
      <c r="E8817" t="s">
        <v>8420</v>
      </c>
      <c r="F8817" t="str">
        <f>IF(HymnIN[[#This Row],[Verse]]&lt;&gt;0,"",_xlfn.XLOOKUP(HymnIN[[#This Row],[Hymn]],HymnEN[[#All],[hymn_no]],HymnEN[[#All],[author_id]],"0",0,1))</f>
        <v/>
      </c>
      <c r="G88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'4', '4', 'Con Lui in gloria che gustiam.');</v>
      </c>
      <c r="H8817" t="str" cm="1">
        <f t="array" ref="H8817">IF(HymnIN[[#This Row],[Verse]]=0,_xlfn.XLOOKUP(HymnIN[[#This Row],[Text]],Table17[[#All],[Meter]],Table17[[#All],[ID]],"**",0,1),"")</f>
        <v/>
      </c>
      <c r="I8817" t="str" cm="1">
        <f t="array" ref="I8817">IF(HymnIN[[#This Row],[Verse]]=0,_xlfn.XLOOKUP(HymnIN[[#This Row],[Text]],Table17[[#All],[Meter]],Table17[[#All],[Correct Full Meter]],"**",0,1),"")</f>
        <v/>
      </c>
    </row>
    <row r="8818" spans="1:9" x14ac:dyDescent="0.3">
      <c r="A8818">
        <v>441</v>
      </c>
      <c r="B8818">
        <v>5</v>
      </c>
      <c r="C8818">
        <v>1</v>
      </c>
      <c r="D8818">
        <v>10204</v>
      </c>
      <c r="E8818" t="s">
        <v>8421</v>
      </c>
      <c r="F8818" t="str">
        <f>IF(HymnIN[[#This Row],[Verse]]&lt;&gt;0,"",_xlfn.XLOOKUP(HymnIN[[#This Row],[Hymn]],HymnEN[[#All],[hymn_no]],HymnEN[[#All],[author_id]],"0",0,1))</f>
        <v/>
      </c>
      <c r="G88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'5', '1', 'Così in libertà di figli');</v>
      </c>
      <c r="H8818" t="str" cm="1">
        <f t="array" ref="H8818">IF(HymnIN[[#This Row],[Verse]]=0,_xlfn.XLOOKUP(HymnIN[[#This Row],[Text]],Table17[[#All],[Meter]],Table17[[#All],[ID]],"**",0,1),"")</f>
        <v/>
      </c>
      <c r="I8818" t="str" cm="1">
        <f t="array" ref="I8818">IF(HymnIN[[#This Row],[Verse]]=0,_xlfn.XLOOKUP(HymnIN[[#This Row],[Text]],Table17[[#All],[Meter]],Table17[[#All],[Correct Full Meter]],"**",0,1),"")</f>
        <v/>
      </c>
    </row>
    <row r="8819" spans="1:9" x14ac:dyDescent="0.3">
      <c r="A8819">
        <v>441</v>
      </c>
      <c r="B8819">
        <v>5</v>
      </c>
      <c r="C8819">
        <v>2</v>
      </c>
      <c r="D8819">
        <v>10205</v>
      </c>
      <c r="E8819" t="s">
        <v>8422</v>
      </c>
      <c r="F8819" t="str">
        <f>IF(HymnIN[[#This Row],[Verse]]&lt;&gt;0,"",_xlfn.XLOOKUP(HymnIN[[#This Row],[Hymn]],HymnEN[[#All],[hymn_no]],HymnEN[[#All],[author_id]],"0",0,1))</f>
        <v/>
      </c>
      <c r="G88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'5', '2', 'I nostri cuori a Te chiniam,');</v>
      </c>
      <c r="H8819" t="str" cm="1">
        <f t="array" ref="H8819">IF(HymnIN[[#This Row],[Verse]]=0,_xlfn.XLOOKUP(HymnIN[[#This Row],[Text]],Table17[[#All],[Meter]],Table17[[#All],[ID]],"**",0,1),"")</f>
        <v/>
      </c>
      <c r="I8819" t="str" cm="1">
        <f t="array" ref="I8819">IF(HymnIN[[#This Row],[Verse]]=0,_xlfn.XLOOKUP(HymnIN[[#This Row],[Text]],Table17[[#All],[Meter]],Table17[[#All],[Correct Full Meter]],"**",0,1),"")</f>
        <v/>
      </c>
    </row>
    <row r="8820" spans="1:9" x14ac:dyDescent="0.3">
      <c r="A8820">
        <v>441</v>
      </c>
      <c r="B8820">
        <v>5</v>
      </c>
      <c r="C8820">
        <v>3</v>
      </c>
      <c r="D8820">
        <v>10206</v>
      </c>
      <c r="E8820" t="s">
        <v>8423</v>
      </c>
      <c r="F8820" t="str">
        <f>IF(HymnIN[[#This Row],[Verse]]&lt;&gt;0,"",_xlfn.XLOOKUP(HymnIN[[#This Row],[Hymn]],HymnEN[[#All],[hymn_no]],HymnEN[[#All],[author_id]],"0",0,1))</f>
        <v/>
      </c>
      <c r="G88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'5', '3', 'E nelle lodi a Te, o Padre,');</v>
      </c>
      <c r="H8820" t="str" cm="1">
        <f t="array" ref="H8820">IF(HymnIN[[#This Row],[Verse]]=0,_xlfn.XLOOKUP(HymnIN[[#This Row],[Text]],Table17[[#All],[Meter]],Table17[[#All],[ID]],"**",0,1),"")</f>
        <v/>
      </c>
      <c r="I8820" t="str" cm="1">
        <f t="array" ref="I8820">IF(HymnIN[[#This Row],[Verse]]=0,_xlfn.XLOOKUP(HymnIN[[#This Row],[Text]],Table17[[#All],[Meter]],Table17[[#All],[Correct Full Meter]],"**",0,1),"")</f>
        <v/>
      </c>
    </row>
    <row r="8821" spans="1:9" x14ac:dyDescent="0.3">
      <c r="A8821">
        <v>441</v>
      </c>
      <c r="B8821">
        <v>5</v>
      </c>
      <c r="C8821">
        <v>4</v>
      </c>
      <c r="D8821">
        <v>10207</v>
      </c>
      <c r="E8821" t="s">
        <v>8424</v>
      </c>
      <c r="F8821" t="str">
        <f>IF(HymnIN[[#This Row],[Verse]]&lt;&gt;0,"",_xlfn.XLOOKUP(HymnIN[[#This Row],[Hymn]],HymnEN[[#All],[hymn_no]],HymnEN[[#All],[author_id]],"0",0,1))</f>
        <v/>
      </c>
      <c r="G88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('441', '5', '4', 'Da Cristo noi guidati siam.');</v>
      </c>
      <c r="H8821" t="str" cm="1">
        <f t="array" ref="H8821">IF(HymnIN[[#This Row],[Verse]]=0,_xlfn.XLOOKUP(HymnIN[[#This Row],[Text]],Table17[[#All],[Meter]],Table17[[#All],[ID]],"**",0,1),"")</f>
        <v/>
      </c>
      <c r="I8821" t="str" cm="1">
        <f t="array" ref="I8821">IF(HymnIN[[#This Row],[Verse]]=0,_xlfn.XLOOKUP(HymnIN[[#This Row],[Text]],Table17[[#All],[Meter]],Table17[[#All],[Correct Full Meter]],"**",0,1),"")</f>
        <v/>
      </c>
    </row>
    <row r="8822" spans="1:9" x14ac:dyDescent="0.3">
      <c r="A8822">
        <v>442</v>
      </c>
      <c r="B8822">
        <v>0</v>
      </c>
      <c r="C8822">
        <v>0</v>
      </c>
      <c r="D8822">
        <v>10211</v>
      </c>
      <c r="E8822" t="s">
        <v>616</v>
      </c>
      <c r="F8822">
        <f>IF(HymnIN[[#This Row],[Verse]]&lt;&gt;0,"",_xlfn.XLOOKUP(HymnIN[[#This Row],[Hymn]],HymnEN[[#All],[hymn_no]],HymnEN[[#All],[author_id]],"0",0,1))</f>
        <v>214</v>
      </c>
      <c r="G88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('442', '8.8.8.7.8.8.8.7.', '153', '214');</v>
      </c>
      <c r="H8822" cm="1">
        <f t="array" ref="H8822">IF(HymnIN[[#This Row],[Verse]]=0,_xlfn.XLOOKUP(HymnIN[[#This Row],[Text]],Table17[[#All],[Meter]],Table17[[#All],[ID]],"**",0,1),"")</f>
        <v>153</v>
      </c>
      <c r="I8822" t="str" cm="1">
        <f t="array" ref="I8822">IF(HymnIN[[#This Row],[Verse]]=0,_xlfn.XLOOKUP(HymnIN[[#This Row],[Text]],Table17[[#All],[Meter]],Table17[[#All],[Correct Full Meter]],"**",0,1),"")</f>
        <v>8.8.8.7.8.8.8.7.</v>
      </c>
    </row>
    <row r="8823" spans="1:9" x14ac:dyDescent="0.3">
      <c r="A8823">
        <v>442</v>
      </c>
      <c r="B8823">
        <v>1</v>
      </c>
      <c r="C8823">
        <v>1</v>
      </c>
      <c r="D8823">
        <v>10212</v>
      </c>
      <c r="E8823" t="s">
        <v>8425</v>
      </c>
      <c r="F8823" t="str">
        <f>IF(HymnIN[[#This Row],[Verse]]&lt;&gt;0,"",_xlfn.XLOOKUP(HymnIN[[#This Row],[Hymn]],HymnEN[[#All],[hymn_no]],HymnEN[[#All],[author_id]],"0",0,1))</f>
        <v/>
      </c>
      <c r="G88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'1', 'SANTO Spirto d\'adozione,');</v>
      </c>
      <c r="H8823" t="str" cm="1">
        <f t="array" ref="H8823">IF(HymnIN[[#This Row],[Verse]]=0,_xlfn.XLOOKUP(HymnIN[[#This Row],[Text]],Table17[[#All],[Meter]],Table17[[#All],[ID]],"**",0,1),"")</f>
        <v/>
      </c>
      <c r="I8823" t="str" cm="1">
        <f t="array" ref="I8823">IF(HymnIN[[#This Row],[Verse]]=0,_xlfn.XLOOKUP(HymnIN[[#This Row],[Text]],Table17[[#All],[Meter]],Table17[[#All],[Correct Full Meter]],"**",0,1),"")</f>
        <v/>
      </c>
    </row>
    <row r="8824" spans="1:9" x14ac:dyDescent="0.3">
      <c r="A8824">
        <v>442</v>
      </c>
      <c r="B8824">
        <v>1</v>
      </c>
      <c r="C8824">
        <v>2</v>
      </c>
      <c r="D8824">
        <v>10213</v>
      </c>
      <c r="E8824" t="s">
        <v>8426</v>
      </c>
      <c r="F8824" t="str">
        <f>IF(HymnIN[[#This Row],[Verse]]&lt;&gt;0,"",_xlfn.XLOOKUP(HymnIN[[#This Row],[Hymn]],HymnEN[[#All],[hymn_no]],HymnEN[[#All],[author_id]],"0",0,1))</f>
        <v/>
      </c>
      <c r="G88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'2', 'Ora al grido di figlioli');</v>
      </c>
      <c r="H8824" t="str" cm="1">
        <f t="array" ref="H8824">IF(HymnIN[[#This Row],[Verse]]=0,_xlfn.XLOOKUP(HymnIN[[#This Row],[Text]],Table17[[#All],[Meter]],Table17[[#All],[ID]],"**",0,1),"")</f>
        <v/>
      </c>
      <c r="I8824" t="str" cm="1">
        <f t="array" ref="I8824">IF(HymnIN[[#This Row],[Verse]]=0,_xlfn.XLOOKUP(HymnIN[[#This Row],[Text]],Table17[[#All],[Meter]],Table17[[#All],[Correct Full Meter]],"**",0,1),"")</f>
        <v/>
      </c>
    </row>
    <row r="8825" spans="1:9" x14ac:dyDescent="0.3">
      <c r="A8825">
        <v>442</v>
      </c>
      <c r="B8825">
        <v>1</v>
      </c>
      <c r="C8825">
        <v>3</v>
      </c>
      <c r="D8825">
        <v>10214</v>
      </c>
      <c r="E8825" t="s">
        <v>8427</v>
      </c>
      <c r="F8825" t="str">
        <f>IF(HymnIN[[#This Row],[Verse]]&lt;&gt;0,"",_xlfn.XLOOKUP(HymnIN[[#This Row],[Hymn]],HymnEN[[#All],[hymn_no]],HymnEN[[#All],[author_id]],"0",0,1))</f>
        <v/>
      </c>
      <c r="G88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'3', 'Possiam dar per Te espressione,');</v>
      </c>
      <c r="H8825" t="str" cm="1">
        <f t="array" ref="H8825">IF(HymnIN[[#This Row],[Verse]]=0,_xlfn.XLOOKUP(HymnIN[[#This Row],[Text]],Table17[[#All],[Meter]],Table17[[#All],[ID]],"**",0,1),"")</f>
        <v/>
      </c>
      <c r="I8825" t="str" cm="1">
        <f t="array" ref="I8825">IF(HymnIN[[#This Row],[Verse]]=0,_xlfn.XLOOKUP(HymnIN[[#This Row],[Text]],Table17[[#All],[Meter]],Table17[[#All],[Correct Full Meter]],"**",0,1),"")</f>
        <v/>
      </c>
    </row>
    <row r="8826" spans="1:9" x14ac:dyDescent="0.3">
      <c r="A8826">
        <v>442</v>
      </c>
      <c r="B8826">
        <v>1</v>
      </c>
      <c r="C8826">
        <v>4</v>
      </c>
      <c r="D8826">
        <v>10215</v>
      </c>
      <c r="E8826" t="s">
        <v>8428</v>
      </c>
      <c r="F8826" t="str">
        <f>IF(HymnIN[[#This Row],[Verse]]&lt;&gt;0,"",_xlfn.XLOOKUP(HymnIN[[#This Row],[Hymn]],HymnEN[[#All],[hymn_no]],HymnEN[[#All],[author_id]],"0",0,1))</f>
        <v/>
      </c>
      <c r="G88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'4', 'Di Dio il cuor a rallegrar.');</v>
      </c>
      <c r="H8826" t="str" cm="1">
        <f t="array" ref="H8826">IF(HymnIN[[#This Row],[Verse]]=0,_xlfn.XLOOKUP(HymnIN[[#This Row],[Text]],Table17[[#All],[Meter]],Table17[[#All],[ID]],"**",0,1),"")</f>
        <v/>
      </c>
      <c r="I8826" t="str" cm="1">
        <f t="array" ref="I8826">IF(HymnIN[[#This Row],[Verse]]=0,_xlfn.XLOOKUP(HymnIN[[#This Row],[Text]],Table17[[#All],[Meter]],Table17[[#All],[Correct Full Meter]],"**",0,1),"")</f>
        <v/>
      </c>
    </row>
    <row r="8827" spans="1:9" x14ac:dyDescent="0.3">
      <c r="A8827">
        <v>442</v>
      </c>
      <c r="B8827">
        <v>1</v>
      </c>
      <c r="C8827">
        <v>5</v>
      </c>
      <c r="D8827">
        <v>10216</v>
      </c>
      <c r="E8827" t="s">
        <v>8429</v>
      </c>
      <c r="F8827" t="str">
        <f>IF(HymnIN[[#This Row],[Verse]]&lt;&gt;0,"",_xlfn.XLOOKUP(HymnIN[[#This Row],[Hymn]],HymnEN[[#All],[hymn_no]],HymnEN[[#All],[author_id]],"0",0,1))</f>
        <v/>
      </c>
      <c r="G88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'5', 'Noi mediante Cristo abbiamo');</v>
      </c>
      <c r="H8827" t="str" cm="1">
        <f t="array" ref="H8827">IF(HymnIN[[#This Row],[Verse]]=0,_xlfn.XLOOKUP(HymnIN[[#This Row],[Text]],Table17[[#All],[Meter]],Table17[[#All],[ID]],"**",0,1),"")</f>
        <v/>
      </c>
      <c r="I8827" t="str" cm="1">
        <f t="array" ref="I8827">IF(HymnIN[[#This Row],[Verse]]=0,_xlfn.XLOOKUP(HymnIN[[#This Row],[Text]],Table17[[#All],[Meter]],Table17[[#All],[Correct Full Meter]],"**",0,1),"")</f>
        <v/>
      </c>
    </row>
    <row r="8828" spans="1:9" x14ac:dyDescent="0.3">
      <c r="A8828">
        <v>442</v>
      </c>
      <c r="B8828">
        <v>1</v>
      </c>
      <c r="C8828">
        <v>6</v>
      </c>
      <c r="D8828">
        <v>10217</v>
      </c>
      <c r="E8828" t="s">
        <v>8430</v>
      </c>
      <c r="F8828" t="str">
        <f>IF(HymnIN[[#This Row],[Verse]]&lt;&gt;0,"",_xlfn.XLOOKUP(HymnIN[[#This Row],[Hymn]],HymnEN[[#All],[hymn_no]],HymnEN[[#All],[author_id]],"0",0,1))</f>
        <v/>
      </c>
      <c r="G88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'6', 'Per Te accesso innanzi al Padre;');</v>
      </c>
      <c r="H8828" t="str" cm="1">
        <f t="array" ref="H8828">IF(HymnIN[[#This Row],[Verse]]=0,_xlfn.XLOOKUP(HymnIN[[#This Row],[Text]],Table17[[#All],[Meter]],Table17[[#All],[ID]],"**",0,1),"")</f>
        <v/>
      </c>
      <c r="I8828" t="str" cm="1">
        <f t="array" ref="I8828">IF(HymnIN[[#This Row],[Verse]]=0,_xlfn.XLOOKUP(HymnIN[[#This Row],[Text]],Table17[[#All],[Meter]],Table17[[#All],[Correct Full Meter]],"**",0,1),"")</f>
        <v/>
      </c>
    </row>
    <row r="8829" spans="1:9" x14ac:dyDescent="0.3">
      <c r="A8829">
        <v>442</v>
      </c>
      <c r="B8829">
        <v>1</v>
      </c>
      <c r="C8829">
        <v>7</v>
      </c>
      <c r="D8829">
        <v>10218</v>
      </c>
      <c r="E8829" t="s">
        <v>8431</v>
      </c>
      <c r="F8829" t="str">
        <f>IF(HymnIN[[#This Row],[Verse]]&lt;&gt;0,"",_xlfn.XLOOKUP(HymnIN[[#This Row],[Hymn]],HymnEN[[#All],[hymn_no]],HymnEN[[#All],[author_id]],"0",0,1))</f>
        <v/>
      </c>
      <c r="G88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'7', 'Presso il trono Lo serviamo');</v>
      </c>
      <c r="H8829" t="str" cm="1">
        <f t="array" ref="H8829">IF(HymnIN[[#This Row],[Verse]]=0,_xlfn.XLOOKUP(HymnIN[[#This Row],[Text]],Table17[[#All],[Meter]],Table17[[#All],[ID]],"**",0,1),"")</f>
        <v/>
      </c>
      <c r="I8829" t="str" cm="1">
        <f t="array" ref="I8829">IF(HymnIN[[#This Row],[Verse]]=0,_xlfn.XLOOKUP(HymnIN[[#This Row],[Text]],Table17[[#All],[Meter]],Table17[[#All],[Correct Full Meter]],"**",0,1),"")</f>
        <v/>
      </c>
    </row>
    <row r="8830" spans="1:9" x14ac:dyDescent="0.3">
      <c r="A8830">
        <v>442</v>
      </c>
      <c r="B8830">
        <v>1</v>
      </c>
      <c r="C8830">
        <v>8</v>
      </c>
      <c r="D8830">
        <v>10219</v>
      </c>
      <c r="E8830" t="s">
        <v>8432</v>
      </c>
      <c r="F8830" t="str">
        <f>IF(HymnIN[[#This Row],[Verse]]&lt;&gt;0,"",_xlfn.XLOOKUP(HymnIN[[#This Row],[Hymn]],HymnEN[[#All],[hymn_no]],HymnEN[[#All],[author_id]],"0",0,1))</f>
        <v/>
      </c>
      <c r="G88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'1', '8', 'E il Suo Nome celebriam.');</v>
      </c>
      <c r="H8830" t="str" cm="1">
        <f t="array" ref="H8830">IF(HymnIN[[#This Row],[Verse]]=0,_xlfn.XLOOKUP(HymnIN[[#This Row],[Text]],Table17[[#All],[Meter]],Table17[[#All],[ID]],"**",0,1),"")</f>
        <v/>
      </c>
      <c r="I8830" t="str" cm="1">
        <f t="array" ref="I8830">IF(HymnIN[[#This Row],[Verse]]=0,_xlfn.XLOOKUP(HymnIN[[#This Row],[Text]],Table17[[#All],[Meter]],Table17[[#All],[Correct Full Meter]],"**",0,1),"")</f>
        <v/>
      </c>
    </row>
    <row r="8831" spans="1:9" x14ac:dyDescent="0.3">
      <c r="A8831">
        <v>442</v>
      </c>
      <c r="B8831">
        <v>2</v>
      </c>
      <c r="C8831">
        <v>1</v>
      </c>
      <c r="D8831">
        <v>10220</v>
      </c>
      <c r="E8831" t="s">
        <v>8433</v>
      </c>
      <c r="F8831" t="str">
        <f>IF(HymnIN[[#This Row],[Verse]]&lt;&gt;0,"",_xlfn.XLOOKUP(HymnIN[[#This Row],[Hymn]],HymnEN[[#All],[hymn_no]],HymnEN[[#All],[author_id]],"0",0,1))</f>
        <v/>
      </c>
      <c r="G88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'1', 'Santo Spirito del Padre,');</v>
      </c>
      <c r="H8831" t="str" cm="1">
        <f t="array" ref="H8831">IF(HymnIN[[#This Row],[Verse]]=0,_xlfn.XLOOKUP(HymnIN[[#This Row],[Text]],Table17[[#All],[Meter]],Table17[[#All],[ID]],"**",0,1),"")</f>
        <v/>
      </c>
      <c r="I8831" t="str" cm="1">
        <f t="array" ref="I8831">IF(HymnIN[[#This Row],[Verse]]=0,_xlfn.XLOOKUP(HymnIN[[#This Row],[Text]],Table17[[#All],[Meter]],Table17[[#All],[Correct Full Meter]],"**",0,1),"")</f>
        <v/>
      </c>
    </row>
    <row r="8832" spans="1:9" x14ac:dyDescent="0.3">
      <c r="A8832">
        <v>442</v>
      </c>
      <c r="B8832">
        <v>2</v>
      </c>
      <c r="C8832">
        <v>2</v>
      </c>
      <c r="D8832">
        <v>10221</v>
      </c>
      <c r="E8832" t="s">
        <v>8434</v>
      </c>
      <c r="F8832" t="str">
        <f>IF(HymnIN[[#This Row],[Verse]]&lt;&gt;0,"",_xlfn.XLOOKUP(HymnIN[[#This Row],[Hymn]],HymnEN[[#All],[hymn_no]],HymnEN[[#All],[author_id]],"0",0,1))</f>
        <v/>
      </c>
      <c r="G88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'2', 'Tu ci dài, nell\'uomo interno,');</v>
      </c>
      <c r="H8832" t="str" cm="1">
        <f t="array" ref="H8832">IF(HymnIN[[#This Row],[Verse]]=0,_xlfn.XLOOKUP(HymnIN[[#This Row],[Text]],Table17[[#All],[Meter]],Table17[[#All],[ID]],"**",0,1),"")</f>
        <v/>
      </c>
      <c r="I8832" t="str" cm="1">
        <f t="array" ref="I8832">IF(HymnIN[[#This Row],[Verse]]=0,_xlfn.XLOOKUP(HymnIN[[#This Row],[Text]],Table17[[#All],[Meter]],Table17[[#All],[Correct Full Meter]],"**",0,1),"")</f>
        <v/>
      </c>
    </row>
    <row r="8833" spans="1:9" x14ac:dyDescent="0.3">
      <c r="A8833">
        <v>442</v>
      </c>
      <c r="B8833">
        <v>2</v>
      </c>
      <c r="C8833">
        <v>3</v>
      </c>
      <c r="D8833">
        <v>10222</v>
      </c>
      <c r="E8833" t="s">
        <v>8435</v>
      </c>
      <c r="F8833" t="str">
        <f>IF(HymnIN[[#This Row],[Verse]]&lt;&gt;0,"",_xlfn.XLOOKUP(HymnIN[[#This Row],[Hymn]],HymnEN[[#All],[hymn_no]],HymnEN[[#All],[author_id]],"0",0,1))</f>
        <v/>
      </c>
      <c r="G88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'3', 'Il poter di penetrare');</v>
      </c>
      <c r="H8833" t="str" cm="1">
        <f t="array" ref="H8833">IF(HymnIN[[#This Row],[Verse]]=0,_xlfn.XLOOKUP(HymnIN[[#This Row],[Text]],Table17[[#All],[Meter]],Table17[[#All],[ID]],"**",0,1),"")</f>
        <v/>
      </c>
      <c r="I8833" t="str" cm="1">
        <f t="array" ref="I8833">IF(HymnIN[[#This Row],[Verse]]=0,_xlfn.XLOOKUP(HymnIN[[#This Row],[Text]],Table17[[#All],[Meter]],Table17[[#All],[Correct Full Meter]],"**",0,1),"")</f>
        <v/>
      </c>
    </row>
    <row r="8834" spans="1:9" x14ac:dyDescent="0.3">
      <c r="A8834">
        <v>442</v>
      </c>
      <c r="B8834">
        <v>2</v>
      </c>
      <c r="C8834">
        <v>4</v>
      </c>
      <c r="D8834">
        <v>10223</v>
      </c>
      <c r="E8834" t="s">
        <v>8436</v>
      </c>
      <c r="F8834" t="str">
        <f>IF(HymnIN[[#This Row],[Verse]]&lt;&gt;0,"",_xlfn.XLOOKUP(HymnIN[[#This Row],[Hymn]],HymnEN[[#All],[hymn_no]],HymnEN[[#All],[author_id]],"0",0,1))</f>
        <v/>
      </c>
      <c r="G88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'4', 'In quel regno di splendor.');</v>
      </c>
      <c r="H8834" t="str" cm="1">
        <f t="array" ref="H8834">IF(HymnIN[[#This Row],[Verse]]=0,_xlfn.XLOOKUP(HymnIN[[#This Row],[Text]],Table17[[#All],[Meter]],Table17[[#All],[ID]],"**",0,1),"")</f>
        <v/>
      </c>
      <c r="I8834" t="str" cm="1">
        <f t="array" ref="I8834">IF(HymnIN[[#This Row],[Verse]]=0,_xlfn.XLOOKUP(HymnIN[[#This Row],[Text]],Table17[[#All],[Meter]],Table17[[#All],[Correct Full Meter]],"**",0,1),"")</f>
        <v/>
      </c>
    </row>
    <row r="8835" spans="1:9" x14ac:dyDescent="0.3">
      <c r="A8835">
        <v>442</v>
      </c>
      <c r="B8835">
        <v>2</v>
      </c>
      <c r="C8835">
        <v>5</v>
      </c>
      <c r="D8835">
        <v>10224</v>
      </c>
      <c r="E8835" t="s">
        <v>8437</v>
      </c>
      <c r="F8835" t="str">
        <f>IF(HymnIN[[#This Row],[Verse]]&lt;&gt;0,"",_xlfn.XLOOKUP(HymnIN[[#This Row],[Hymn]],HymnEN[[#All],[hymn_no]],HymnEN[[#All],[author_id]],"0",0,1))</f>
        <v/>
      </c>
      <c r="G88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'5', 'Là di Cristo conosciamo');</v>
      </c>
      <c r="H8835" t="str" cm="1">
        <f t="array" ref="H8835">IF(HymnIN[[#This Row],[Verse]]=0,_xlfn.XLOOKUP(HymnIN[[#This Row],[Text]],Table17[[#All],[Meter]],Table17[[#All],[ID]],"**",0,1),"")</f>
        <v/>
      </c>
      <c r="I8835" t="str" cm="1">
        <f t="array" ref="I8835">IF(HymnIN[[#This Row],[Verse]]=0,_xlfn.XLOOKUP(HymnIN[[#This Row],[Text]],Table17[[#All],[Meter]],Table17[[#All],[Correct Full Meter]],"**",0,1),"")</f>
        <v/>
      </c>
    </row>
    <row r="8836" spans="1:9" x14ac:dyDescent="0.3">
      <c r="A8836">
        <v>442</v>
      </c>
      <c r="B8836">
        <v>2</v>
      </c>
      <c r="C8836">
        <v>6</v>
      </c>
      <c r="D8836">
        <v>10225</v>
      </c>
      <c r="E8836" t="s">
        <v>8438</v>
      </c>
      <c r="F8836" t="str">
        <f>IF(HymnIN[[#This Row],[Verse]]&lt;&gt;0,"",_xlfn.XLOOKUP(HymnIN[[#This Row],[Hymn]],HymnEN[[#All],[hymn_no]],HymnEN[[#All],[author_id]],"0",0,1))</f>
        <v/>
      </c>
      <c r="G88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'6', 'L\'amor santo, e alla pienezza');</v>
      </c>
      <c r="H8836" t="str" cm="1">
        <f t="array" ref="H8836">IF(HymnIN[[#This Row],[Verse]]=0,_xlfn.XLOOKUP(HymnIN[[#This Row],[Text]],Table17[[#All],[Meter]],Table17[[#All],[ID]],"**",0,1),"")</f>
        <v/>
      </c>
      <c r="I8836" t="str" cm="1">
        <f t="array" ref="I8836">IF(HymnIN[[#This Row],[Verse]]=0,_xlfn.XLOOKUP(HymnIN[[#This Row],[Text]],Table17[[#All],[Meter]],Table17[[#All],[Correct Full Meter]],"**",0,1),"")</f>
        <v/>
      </c>
    </row>
    <row r="8837" spans="1:9" x14ac:dyDescent="0.3">
      <c r="A8837">
        <v>442</v>
      </c>
      <c r="B8837">
        <v>2</v>
      </c>
      <c r="C8837">
        <v>7</v>
      </c>
      <c r="D8837">
        <v>10226</v>
      </c>
      <c r="E8837" t="s">
        <v>8439</v>
      </c>
      <c r="F8837" t="str">
        <f>IF(HymnIN[[#This Row],[Verse]]&lt;&gt;0,"",_xlfn.XLOOKUP(HymnIN[[#This Row],[Hymn]],HymnEN[[#All],[hymn_no]],HymnEN[[#All],[author_id]],"0",0,1))</f>
        <v/>
      </c>
      <c r="G88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'7', 'Di Dio pur ripieni siamo:');</v>
      </c>
      <c r="H8837" t="str" cm="1">
        <f t="array" ref="H8837">IF(HymnIN[[#This Row],[Verse]]=0,_xlfn.XLOOKUP(HymnIN[[#This Row],[Text]],Table17[[#All],[Meter]],Table17[[#All],[ID]],"**",0,1),"")</f>
        <v/>
      </c>
      <c r="I8837" t="str" cm="1">
        <f t="array" ref="I8837">IF(HymnIN[[#This Row],[Verse]]=0,_xlfn.XLOOKUP(HymnIN[[#This Row],[Text]],Table17[[#All],[Meter]],Table17[[#All],[Correct Full Meter]],"**",0,1),"")</f>
        <v/>
      </c>
    </row>
    <row r="8838" spans="1:9" x14ac:dyDescent="0.3">
      <c r="A8838">
        <v>442</v>
      </c>
      <c r="B8838">
        <v>2</v>
      </c>
      <c r="C8838">
        <v>8</v>
      </c>
      <c r="D8838">
        <v>10227</v>
      </c>
      <c r="E8838" t="s">
        <v>8440</v>
      </c>
      <c r="F8838" t="str">
        <f>IF(HymnIN[[#This Row],[Verse]]&lt;&gt;0,"",_xlfn.XLOOKUP(HymnIN[[#This Row],[Hymn]],HymnEN[[#All],[hymn_no]],HymnEN[[#All],[author_id]],"0",0,1))</f>
        <v/>
      </c>
      <c r="G88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('442', '2', '8', 'Qual benedizion per l\'uom!');</v>
      </c>
      <c r="H8838" t="str" cm="1">
        <f t="array" ref="H8838">IF(HymnIN[[#This Row],[Verse]]=0,_xlfn.XLOOKUP(HymnIN[[#This Row],[Text]],Table17[[#All],[Meter]],Table17[[#All],[ID]],"**",0,1),"")</f>
        <v/>
      </c>
      <c r="I8838" t="str" cm="1">
        <f t="array" ref="I8838">IF(HymnIN[[#This Row],[Verse]]=0,_xlfn.XLOOKUP(HymnIN[[#This Row],[Text]],Table17[[#All],[Meter]],Table17[[#All],[Correct Full Meter]],"**",0,1),"")</f>
        <v/>
      </c>
    </row>
    <row r="8839" spans="1:9" x14ac:dyDescent="0.3">
      <c r="A8839">
        <v>443</v>
      </c>
      <c r="B8839">
        <v>0</v>
      </c>
      <c r="C8839">
        <v>0</v>
      </c>
      <c r="D8839">
        <v>10231</v>
      </c>
      <c r="E8839" t="s">
        <v>4</v>
      </c>
      <c r="F8839">
        <f>IF(HymnIN[[#This Row],[Verse]]&lt;&gt;0,"",_xlfn.XLOOKUP(HymnIN[[#This Row],[Hymn]],HymnEN[[#All],[hymn_no]],HymnEN[[#All],[author_id]],"0",0,1))</f>
        <v>86</v>
      </c>
      <c r="G88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('443', '11.10.11.10.', '52', '86');</v>
      </c>
      <c r="H8839" cm="1">
        <f t="array" ref="H8839">IF(HymnIN[[#This Row],[Verse]]=0,_xlfn.XLOOKUP(HymnIN[[#This Row],[Text]],Table17[[#All],[Meter]],Table17[[#All],[ID]],"**",0,1),"")</f>
        <v>52</v>
      </c>
      <c r="I8839" t="str" cm="1">
        <f t="array" ref="I8839">IF(HymnIN[[#This Row],[Verse]]=0,_xlfn.XLOOKUP(HymnIN[[#This Row],[Text]],Table17[[#All],[Meter]],Table17[[#All],[Correct Full Meter]],"**",0,1),"")</f>
        <v>11.10.11.10.</v>
      </c>
    </row>
    <row r="8840" spans="1:9" x14ac:dyDescent="0.3">
      <c r="A8840">
        <v>443</v>
      </c>
      <c r="B8840">
        <v>1</v>
      </c>
      <c r="C8840">
        <v>1</v>
      </c>
      <c r="D8840">
        <v>10232</v>
      </c>
      <c r="E8840" t="s">
        <v>8441</v>
      </c>
      <c r="F8840" t="str">
        <f>IF(HymnIN[[#This Row],[Verse]]&lt;&gt;0,"",_xlfn.XLOOKUP(HymnIN[[#This Row],[Hymn]],HymnEN[[#All],[hymn_no]],HymnEN[[#All],[author_id]],"0",0,1))</f>
        <v/>
      </c>
      <c r="G88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'1', '1', 'GESU\', quant\'è gloriosa la Tua grazia!');</v>
      </c>
      <c r="H8840" t="str" cm="1">
        <f t="array" ref="H8840">IF(HymnIN[[#This Row],[Verse]]=0,_xlfn.XLOOKUP(HymnIN[[#This Row],[Text]],Table17[[#All],[Meter]],Table17[[#All],[ID]],"**",0,1),"")</f>
        <v/>
      </c>
      <c r="I8840" t="str" cm="1">
        <f t="array" ref="I8840">IF(HymnIN[[#This Row],[Verse]]=0,_xlfn.XLOOKUP(HymnIN[[#This Row],[Text]],Table17[[#All],[Meter]],Table17[[#All],[Correct Full Meter]],"**",0,1),"")</f>
        <v/>
      </c>
    </row>
    <row r="8841" spans="1:9" x14ac:dyDescent="0.3">
      <c r="A8841">
        <v>443</v>
      </c>
      <c r="B8841">
        <v>1</v>
      </c>
      <c r="C8841">
        <v>2</v>
      </c>
      <c r="D8841">
        <v>10233</v>
      </c>
      <c r="E8841" t="s">
        <v>8442</v>
      </c>
      <c r="F8841" t="str">
        <f>IF(HymnIN[[#This Row],[Verse]]&lt;&gt;0,"",_xlfn.XLOOKUP(HymnIN[[#This Row],[Hymn]],HymnEN[[#All],[hymn_no]],HymnEN[[#All],[author_id]],"0",0,1))</f>
        <v/>
      </c>
      <c r="G88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'1', '2', 'Allor che nel Tuo Nome confidiam,');</v>
      </c>
      <c r="H8841" t="str" cm="1">
        <f t="array" ref="H8841">IF(HymnIN[[#This Row],[Verse]]=0,_xlfn.XLOOKUP(HymnIN[[#This Row],[Text]],Table17[[#All],[Meter]],Table17[[#All],[ID]],"**",0,1),"")</f>
        <v/>
      </c>
      <c r="I8841" t="str" cm="1">
        <f t="array" ref="I8841">IF(HymnIN[[#This Row],[Verse]]=0,_xlfn.XLOOKUP(HymnIN[[#This Row],[Text]],Table17[[#All],[Meter]],Table17[[#All],[Correct Full Meter]],"**",0,1),"")</f>
        <v/>
      </c>
    </row>
    <row r="8842" spans="1:9" x14ac:dyDescent="0.3">
      <c r="A8842">
        <v>443</v>
      </c>
      <c r="B8842">
        <v>1</v>
      </c>
      <c r="C8842">
        <v>3</v>
      </c>
      <c r="D8842">
        <v>10234</v>
      </c>
      <c r="E8842" t="s">
        <v>8443</v>
      </c>
      <c r="F8842" t="str">
        <f>IF(HymnIN[[#This Row],[Verse]]&lt;&gt;0,"",_xlfn.XLOOKUP(HymnIN[[#This Row],[Hymn]],HymnEN[[#All],[hymn_no]],HymnEN[[#All],[author_id]],"0",0,1))</f>
        <v/>
      </c>
      <c r="G88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'1', '3', 'Per fede nel Tuo sangue, una giustizia');</v>
      </c>
      <c r="H8842" t="str" cm="1">
        <f t="array" ref="H8842">IF(HymnIN[[#This Row],[Verse]]=0,_xlfn.XLOOKUP(HymnIN[[#This Row],[Text]],Table17[[#All],[Meter]],Table17[[#All],[ID]],"**",0,1),"")</f>
        <v/>
      </c>
      <c r="I8842" t="str" cm="1">
        <f t="array" ref="I8842">IF(HymnIN[[#This Row],[Verse]]=0,_xlfn.XLOOKUP(HymnIN[[#This Row],[Text]],Table17[[#All],[Meter]],Table17[[#All],[Correct Full Meter]],"**",0,1),"")</f>
        <v/>
      </c>
    </row>
    <row r="8843" spans="1:9" x14ac:dyDescent="0.3">
      <c r="A8843">
        <v>443</v>
      </c>
      <c r="B8843">
        <v>1</v>
      </c>
      <c r="C8843">
        <v>4</v>
      </c>
      <c r="D8843">
        <v>10235</v>
      </c>
      <c r="E8843" t="s">
        <v>8444</v>
      </c>
      <c r="F8843" t="str">
        <f>IF(HymnIN[[#This Row],[Verse]]&lt;&gt;0,"",_xlfn.XLOOKUP(HymnIN[[#This Row],[Hymn]],HymnEN[[#All],[hymn_no]],HymnEN[[#All],[author_id]],"0",0,1))</f>
        <v/>
      </c>
      <c r="G88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'1', '4', 'Che dalle colpe lava, riceviam.');</v>
      </c>
      <c r="H8843" t="str" cm="1">
        <f t="array" ref="H8843">IF(HymnIN[[#This Row],[Verse]]=0,_xlfn.XLOOKUP(HymnIN[[#This Row],[Text]],Table17[[#All],[Meter]],Table17[[#All],[ID]],"**",0,1),"")</f>
        <v/>
      </c>
      <c r="I8843" t="str" cm="1">
        <f t="array" ref="I8843">IF(HymnIN[[#This Row],[Verse]]=0,_xlfn.XLOOKUP(HymnIN[[#This Row],[Text]],Table17[[#All],[Meter]],Table17[[#All],[Correct Full Meter]],"**",0,1),"")</f>
        <v/>
      </c>
    </row>
    <row r="8844" spans="1:9" x14ac:dyDescent="0.3">
      <c r="A8844">
        <v>443</v>
      </c>
      <c r="B8844">
        <v>2</v>
      </c>
      <c r="C8844">
        <v>1</v>
      </c>
      <c r="D8844">
        <v>10236</v>
      </c>
      <c r="E8844" t="s">
        <v>8445</v>
      </c>
      <c r="F8844" t="str">
        <f>IF(HymnIN[[#This Row],[Verse]]&lt;&gt;0,"",_xlfn.XLOOKUP(HymnIN[[#This Row],[Hymn]],HymnEN[[#All],[hymn_no]],HymnEN[[#All],[author_id]],"0",0,1))</f>
        <v/>
      </c>
      <c r="G88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'2', '1', 'Son vane le speranze che sull\'opre');</v>
      </c>
      <c r="H8844" t="str" cm="1">
        <f t="array" ref="H8844">IF(HymnIN[[#This Row],[Verse]]=0,_xlfn.XLOOKUP(HymnIN[[#This Row],[Text]],Table17[[#All],[Meter]],Table17[[#All],[ID]],"**",0,1),"")</f>
        <v/>
      </c>
      <c r="I8844" t="str" cm="1">
        <f t="array" ref="I8844">IF(HymnIN[[#This Row],[Verse]]=0,_xlfn.XLOOKUP(HymnIN[[#This Row],[Text]],Table17[[#All],[Meter]],Table17[[#All],[Correct Full Meter]],"**",0,1),"")</f>
        <v/>
      </c>
    </row>
    <row r="8845" spans="1:9" x14ac:dyDescent="0.3">
      <c r="A8845">
        <v>443</v>
      </c>
      <c r="B8845">
        <v>2</v>
      </c>
      <c r="C8845">
        <v>2</v>
      </c>
      <c r="D8845">
        <v>10237</v>
      </c>
      <c r="E8845" t="s">
        <v>8446</v>
      </c>
      <c r="F8845" t="str">
        <f>IF(HymnIN[[#This Row],[Verse]]&lt;&gt;0,"",_xlfn.XLOOKUP(HymnIN[[#This Row],[Hymn]],HymnEN[[#All],[hymn_no]],HymnEN[[#All],[author_id]],"0",0,1))</f>
        <v/>
      </c>
      <c r="G88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'2', '2', 'Dell\'uom fondate sono: nel suo cuor');</v>
      </c>
      <c r="H8845" t="str" cm="1">
        <f t="array" ref="H8845">IF(HymnIN[[#This Row],[Verse]]=0,_xlfn.XLOOKUP(HymnIN[[#This Row],[Text]],Table17[[#All],[Meter]],Table17[[#All],[ID]],"**",0,1),"")</f>
        <v/>
      </c>
      <c r="I8845" t="str" cm="1">
        <f t="array" ref="I8845">IF(HymnIN[[#This Row],[Verse]]=0,_xlfn.XLOOKUP(HymnIN[[#This Row],[Text]],Table17[[#All],[Meter]],Table17[[#All],[Correct Full Meter]],"**",0,1),"")</f>
        <v/>
      </c>
    </row>
    <row r="8846" spans="1:9" x14ac:dyDescent="0.3">
      <c r="A8846">
        <v>443</v>
      </c>
      <c r="B8846">
        <v>2</v>
      </c>
      <c r="C8846">
        <v>3</v>
      </c>
      <c r="D8846">
        <v>10238</v>
      </c>
      <c r="E8846" t="s">
        <v>8447</v>
      </c>
      <c r="F8846" t="str">
        <f>IF(HymnIN[[#This Row],[Verse]]&lt;&gt;0,"",_xlfn.XLOOKUP(HymnIN[[#This Row],[Hymn]],HymnEN[[#All],[hymn_no]],HymnEN[[#All],[author_id]],"0",0,1))</f>
        <v/>
      </c>
      <c r="G88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'2', '3', 'Regna il peccato, e tutti gli atti suoi');</v>
      </c>
      <c r="H8846" t="str" cm="1">
        <f t="array" ref="H8846">IF(HymnIN[[#This Row],[Verse]]=0,_xlfn.XLOOKUP(HymnIN[[#This Row],[Text]],Table17[[#All],[Meter]],Table17[[#All],[ID]],"**",0,1),"")</f>
        <v/>
      </c>
      <c r="I8846" t="str" cm="1">
        <f t="array" ref="I8846">IF(HymnIN[[#This Row],[Verse]]=0,_xlfn.XLOOKUP(HymnIN[[#This Row],[Text]],Table17[[#All],[Meter]],Table17[[#All],[Correct Full Meter]],"**",0,1),"")</f>
        <v/>
      </c>
    </row>
    <row r="8847" spans="1:9" x14ac:dyDescent="0.3">
      <c r="A8847">
        <v>443</v>
      </c>
      <c r="B8847">
        <v>2</v>
      </c>
      <c r="C8847">
        <v>4</v>
      </c>
      <c r="D8847">
        <v>10239</v>
      </c>
      <c r="E8847" t="s">
        <v>8448</v>
      </c>
      <c r="F8847" t="str">
        <f>IF(HymnIN[[#This Row],[Verse]]&lt;&gt;0,"",_xlfn.XLOOKUP(HymnIN[[#This Row],[Hymn]],HymnEN[[#All],[hymn_no]],HymnEN[[#All],[author_id]],"0",0,1))</f>
        <v/>
      </c>
      <c r="G88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'2', '4', 'Attestan ch\'egli è invero peccator.');</v>
      </c>
      <c r="H8847" t="str" cm="1">
        <f t="array" ref="H8847">IF(HymnIN[[#This Row],[Verse]]=0,_xlfn.XLOOKUP(HymnIN[[#This Row],[Text]],Table17[[#All],[Meter]],Table17[[#All],[ID]],"**",0,1),"")</f>
        <v/>
      </c>
      <c r="I8847" t="str" cm="1">
        <f t="array" ref="I8847">IF(HymnIN[[#This Row],[Verse]]=0,_xlfn.XLOOKUP(HymnIN[[#This Row],[Text]],Table17[[#All],[Meter]],Table17[[#All],[Correct Full Meter]],"**",0,1),"")</f>
        <v/>
      </c>
    </row>
    <row r="8848" spans="1:9" x14ac:dyDescent="0.3">
      <c r="A8848">
        <v>443</v>
      </c>
      <c r="B8848">
        <v>3</v>
      </c>
      <c r="C8848">
        <v>1</v>
      </c>
      <c r="D8848">
        <v>10240</v>
      </c>
      <c r="E8848" t="s">
        <v>8449</v>
      </c>
      <c r="F8848" t="str">
        <f>IF(HymnIN[[#This Row],[Verse]]&lt;&gt;0,"",_xlfn.XLOOKUP(HymnIN[[#This Row],[Hymn]],HymnEN[[#All],[hymn_no]],HymnEN[[#All],[author_id]],"0",0,1))</f>
        <v/>
      </c>
      <c r="G88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'3', '1', 'Giudeo e Greco restino silenti-');</v>
      </c>
      <c r="H8848" t="str" cm="1">
        <f t="array" ref="H8848">IF(HymnIN[[#This Row],[Verse]]=0,_xlfn.XLOOKUP(HymnIN[[#This Row],[Text]],Table17[[#All],[Meter]],Table17[[#All],[ID]],"**",0,1),"")</f>
        <v/>
      </c>
      <c r="I8848" t="str" cm="1">
        <f t="array" ref="I8848">IF(HymnIN[[#This Row],[Verse]]=0,_xlfn.XLOOKUP(HymnIN[[#This Row],[Text]],Table17[[#All],[Meter]],Table17[[#All],[Correct Full Meter]],"**",0,1),"")</f>
        <v/>
      </c>
    </row>
    <row r="8849" spans="1:9" x14ac:dyDescent="0.3">
      <c r="A8849">
        <v>443</v>
      </c>
      <c r="B8849">
        <v>3</v>
      </c>
      <c r="C8849">
        <v>2</v>
      </c>
      <c r="D8849">
        <v>10241</v>
      </c>
      <c r="E8849" t="s">
        <v>8450</v>
      </c>
      <c r="F8849" t="str">
        <f>IF(HymnIN[[#This Row],[Verse]]&lt;&gt;0,"",_xlfn.XLOOKUP(HymnIN[[#This Row],[Hymn]],HymnEN[[#All],[hymn_no]],HymnEN[[#All],[author_id]],"0",0,1))</f>
        <v/>
      </c>
      <c r="G88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'3', '2', 'L\'uomo non pensi di gloriarsi ancor,');</v>
      </c>
      <c r="H8849" t="str" cm="1">
        <f t="array" ref="H8849">IF(HymnIN[[#This Row],[Verse]]=0,_xlfn.XLOOKUP(HymnIN[[#This Row],[Text]],Table17[[#All],[Meter]],Table17[[#All],[ID]],"**",0,1),"")</f>
        <v/>
      </c>
      <c r="I8849" t="str" cm="1">
        <f t="array" ref="I8849">IF(HymnIN[[#This Row],[Verse]]=0,_xlfn.XLOOKUP(HymnIN[[#This Row],[Text]],Table17[[#All],[Meter]],Table17[[#All],[Correct Full Meter]],"**",0,1),"")</f>
        <v/>
      </c>
    </row>
    <row r="8850" spans="1:9" x14ac:dyDescent="0.3">
      <c r="A8850">
        <v>443</v>
      </c>
      <c r="B8850">
        <v>3</v>
      </c>
      <c r="C8850">
        <v>3</v>
      </c>
      <c r="D8850">
        <v>10242</v>
      </c>
      <c r="E8850" t="s">
        <v>8451</v>
      </c>
      <c r="F8850" t="str">
        <f>IF(HymnIN[[#This Row],[Verse]]&lt;&gt;0,"",_xlfn.XLOOKUP(HymnIN[[#This Row],[Hymn]],HymnEN[[#All],[hymn_no]],HymnEN[[#All],[author_id]],"0",0,1))</f>
        <v/>
      </c>
      <c r="G88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'3', '3', 'Ma in umiltà confessi la sua colpa');</v>
      </c>
      <c r="H8850" t="str" cm="1">
        <f t="array" ref="H8850">IF(HymnIN[[#This Row],[Verse]]=0,_xlfn.XLOOKUP(HymnIN[[#This Row],[Text]],Table17[[#All],[Meter]],Table17[[#All],[ID]],"**",0,1),"")</f>
        <v/>
      </c>
      <c r="I8850" t="str" cm="1">
        <f t="array" ref="I8850">IF(HymnIN[[#This Row],[Verse]]=0,_xlfn.XLOOKUP(HymnIN[[#This Row],[Text]],Table17[[#All],[Meter]],Table17[[#All],[Correct Full Meter]],"**",0,1),"")</f>
        <v/>
      </c>
    </row>
    <row r="8851" spans="1:9" x14ac:dyDescent="0.3">
      <c r="A8851">
        <v>443</v>
      </c>
      <c r="B8851">
        <v>3</v>
      </c>
      <c r="C8851">
        <v>4</v>
      </c>
      <c r="D8851">
        <v>10243</v>
      </c>
      <c r="E8851" t="s">
        <v>8452</v>
      </c>
      <c r="F8851" t="str">
        <f>IF(HymnIN[[#This Row],[Verse]]&lt;&gt;0,"",_xlfn.XLOOKUP(HymnIN[[#This Row],[Hymn]],HymnEN[[#All],[hymn_no]],HymnEN[[#All],[author_id]],"0",0,1))</f>
        <v/>
      </c>
      <c r="G88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'3', '4', 'Davanti a la giustizia del Signor.');</v>
      </c>
      <c r="H8851" t="str" cm="1">
        <f t="array" ref="H8851">IF(HymnIN[[#This Row],[Verse]]=0,_xlfn.XLOOKUP(HymnIN[[#This Row],[Text]],Table17[[#All],[Meter]],Table17[[#All],[ID]],"**",0,1),"")</f>
        <v/>
      </c>
      <c r="I8851" t="str" cm="1">
        <f t="array" ref="I8851">IF(HymnIN[[#This Row],[Verse]]=0,_xlfn.XLOOKUP(HymnIN[[#This Row],[Text]],Table17[[#All],[Meter]],Table17[[#All],[Correct Full Meter]],"**",0,1),"")</f>
        <v/>
      </c>
    </row>
    <row r="8852" spans="1:9" x14ac:dyDescent="0.3">
      <c r="A8852">
        <v>443</v>
      </c>
      <c r="B8852">
        <v>4</v>
      </c>
      <c r="C8852">
        <v>1</v>
      </c>
      <c r="D8852">
        <v>10244</v>
      </c>
      <c r="E8852" t="s">
        <v>8453</v>
      </c>
      <c r="F8852" t="str">
        <f>IF(HymnIN[[#This Row],[Verse]]&lt;&gt;0,"",_xlfn.XLOOKUP(HymnIN[[#This Row],[Hymn]],HymnEN[[#All],[hymn_no]],HymnEN[[#All],[author_id]],"0",0,1))</f>
        <v/>
      </c>
      <c r="G88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'4', '1', 'Per quanto giusta sia la legge, niuna');</v>
      </c>
      <c r="H8852" t="str" cm="1">
        <f t="array" ref="H8852">IF(HymnIN[[#This Row],[Verse]]=0,_xlfn.XLOOKUP(HymnIN[[#This Row],[Text]],Table17[[#All],[Meter]],Table17[[#All],[ID]],"**",0,1),"")</f>
        <v/>
      </c>
      <c r="I8852" t="str" cm="1">
        <f t="array" ref="I8852">IF(HymnIN[[#This Row],[Verse]]=0,_xlfn.XLOOKUP(HymnIN[[#This Row],[Text]],Table17[[#All],[Meter]],Table17[[#All],[Correct Full Meter]],"**",0,1),"")</f>
        <v/>
      </c>
    </row>
    <row r="8853" spans="1:9" x14ac:dyDescent="0.3">
      <c r="A8853">
        <v>443</v>
      </c>
      <c r="B8853">
        <v>4</v>
      </c>
      <c r="C8853">
        <v>2</v>
      </c>
      <c r="D8853">
        <v>10245</v>
      </c>
      <c r="E8853" t="s">
        <v>8454</v>
      </c>
      <c r="F8853" t="str">
        <f>IF(HymnIN[[#This Row],[Verse]]&lt;&gt;0,"",_xlfn.XLOOKUP(HymnIN[[#This Row],[Hymn]],HymnEN[[#All],[hymn_no]],HymnEN[[#All],[author_id]],"0",0,1))</f>
        <v/>
      </c>
      <c r="G88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'4', '2', 'Speranza in essa non possiam fondar:');</v>
      </c>
      <c r="H8853" t="str" cm="1">
        <f t="array" ref="H8853">IF(HymnIN[[#This Row],[Verse]]=0,_xlfn.XLOOKUP(HymnIN[[#This Row],[Text]],Table17[[#All],[Meter]],Table17[[#All],[ID]],"**",0,1),"")</f>
        <v/>
      </c>
      <c r="I8853" t="str" cm="1">
        <f t="array" ref="I8853">IF(HymnIN[[#This Row],[Verse]]=0,_xlfn.XLOOKUP(HymnIN[[#This Row],[Text]],Table17[[#All],[Meter]],Table17[[#All],[Correct Full Meter]],"**",0,1),"")</f>
        <v/>
      </c>
    </row>
    <row r="8854" spans="1:9" x14ac:dyDescent="0.3">
      <c r="A8854">
        <v>443</v>
      </c>
      <c r="B8854">
        <v>4</v>
      </c>
      <c r="C8854">
        <v>3</v>
      </c>
      <c r="D8854">
        <v>10246</v>
      </c>
      <c r="E8854" t="s">
        <v>8455</v>
      </c>
      <c r="F8854" t="str">
        <f>IF(HymnIN[[#This Row],[Verse]]&lt;&gt;0,"",_xlfn.XLOOKUP(HymnIN[[#This Row],[Hymn]],HymnEN[[#All],[hymn_no]],HymnEN[[#All],[author_id]],"0",0,1))</f>
        <v/>
      </c>
      <c r="G88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'4', '3', 'La legge non potrà giustificare');</v>
      </c>
      <c r="H8854" t="str" cm="1">
        <f t="array" ref="H8854">IF(HymnIN[[#This Row],[Verse]]=0,_xlfn.XLOOKUP(HymnIN[[#This Row],[Text]],Table17[[#All],[Meter]],Table17[[#All],[ID]],"**",0,1),"")</f>
        <v/>
      </c>
      <c r="I8854" t="str" cm="1">
        <f t="array" ref="I8854">IF(HymnIN[[#This Row],[Verse]]=0,_xlfn.XLOOKUP(HymnIN[[#This Row],[Text]],Table17[[#All],[Meter]],Table17[[#All],[Correct Full Meter]],"**",0,1),"")</f>
        <v/>
      </c>
    </row>
    <row r="8855" spans="1:9" x14ac:dyDescent="0.3">
      <c r="A8855">
        <v>443</v>
      </c>
      <c r="B8855">
        <v>4</v>
      </c>
      <c r="C8855">
        <v>4</v>
      </c>
      <c r="D8855">
        <v>10247</v>
      </c>
      <c r="E8855" t="s">
        <v>8456</v>
      </c>
      <c r="F8855" t="str">
        <f>IF(HymnIN[[#This Row],[Verse]]&lt;&gt;0,"",_xlfn.XLOOKUP(HymnIN[[#This Row],[Hymn]],HymnEN[[#All],[hymn_no]],HymnEN[[#All],[author_id]],"0",0,1))</f>
        <v/>
      </c>
      <c r="G88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'4', '4', 'Nessuno, ma soltanto condannar.');</v>
      </c>
      <c r="H8855" t="str" cm="1">
        <f t="array" ref="H8855">IF(HymnIN[[#This Row],[Verse]]=0,_xlfn.XLOOKUP(HymnIN[[#This Row],[Text]],Table17[[#All],[Meter]],Table17[[#All],[ID]],"**",0,1),"")</f>
        <v/>
      </c>
      <c r="I8855" t="str" cm="1">
        <f t="array" ref="I8855">IF(HymnIN[[#This Row],[Verse]]=0,_xlfn.XLOOKUP(HymnIN[[#This Row],[Text]],Table17[[#All],[Meter]],Table17[[#All],[Correct Full Meter]],"**",0,1),"")</f>
        <v/>
      </c>
    </row>
    <row r="8856" spans="1:9" x14ac:dyDescent="0.3">
      <c r="A8856">
        <v>443</v>
      </c>
      <c r="B8856">
        <v>5</v>
      </c>
      <c r="C8856">
        <v>1</v>
      </c>
      <c r="D8856">
        <v>10248</v>
      </c>
      <c r="E8856" t="s">
        <v>8457</v>
      </c>
      <c r="F8856" t="str">
        <f>IF(HymnIN[[#This Row],[Verse]]&lt;&gt;0,"",_xlfn.XLOOKUP(HymnIN[[#This Row],[Hymn]],HymnEN[[#All],[hymn_no]],HymnEN[[#All],[author_id]],"0",0,1))</f>
        <v/>
      </c>
      <c r="G88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'5', '1', 'Con Cristo siamo morti, e pur con Lui');</v>
      </c>
      <c r="H8856" t="str" cm="1">
        <f t="array" ref="H8856">IF(HymnIN[[#This Row],[Verse]]=0,_xlfn.XLOOKUP(HymnIN[[#This Row],[Text]],Table17[[#All],[Meter]],Table17[[#All],[ID]],"**",0,1),"")</f>
        <v/>
      </c>
      <c r="I8856" t="str" cm="1">
        <f t="array" ref="I8856">IF(HymnIN[[#This Row],[Verse]]=0,_xlfn.XLOOKUP(HymnIN[[#This Row],[Text]],Table17[[#All],[Meter]],Table17[[#All],[Correct Full Meter]],"**",0,1),"")</f>
        <v/>
      </c>
    </row>
    <row r="8857" spans="1:9" x14ac:dyDescent="0.3">
      <c r="A8857">
        <v>443</v>
      </c>
      <c r="B8857">
        <v>5</v>
      </c>
      <c r="C8857">
        <v>2</v>
      </c>
      <c r="D8857">
        <v>10249</v>
      </c>
      <c r="E8857" t="s">
        <v>8458</v>
      </c>
      <c r="F8857" t="str">
        <f>IF(HymnIN[[#This Row],[Verse]]&lt;&gt;0,"",_xlfn.XLOOKUP(HymnIN[[#This Row],[Hymn]],HymnEN[[#All],[hymn_no]],HymnEN[[#All],[author_id]],"0",0,1))</f>
        <v/>
      </c>
      <c r="G88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'5', '2', 'Ad una nuova vita risorgiam,');</v>
      </c>
      <c r="H8857" t="str" cm="1">
        <f t="array" ref="H8857">IF(HymnIN[[#This Row],[Verse]]=0,_xlfn.XLOOKUP(HymnIN[[#This Row],[Text]],Table17[[#All],[Meter]],Table17[[#All],[ID]],"**",0,1),"")</f>
        <v/>
      </c>
      <c r="I8857" t="str" cm="1">
        <f t="array" ref="I8857">IF(HymnIN[[#This Row],[Verse]]=0,_xlfn.XLOOKUP(HymnIN[[#This Row],[Text]],Table17[[#All],[Meter]],Table17[[#All],[Correct Full Meter]],"**",0,1),"")</f>
        <v/>
      </c>
    </row>
    <row r="8858" spans="1:9" x14ac:dyDescent="0.3">
      <c r="A8858">
        <v>443</v>
      </c>
      <c r="B8858">
        <v>5</v>
      </c>
      <c r="C8858">
        <v>3</v>
      </c>
      <c r="D8858">
        <v>10250</v>
      </c>
      <c r="E8858" t="s">
        <v>8459</v>
      </c>
      <c r="F8858" t="str">
        <f>IF(HymnIN[[#This Row],[Verse]]&lt;&gt;0,"",_xlfn.XLOOKUP(HymnIN[[#This Row],[Hymn]],HymnEN[[#All],[hymn_no]],HymnEN[[#All],[author_id]],"0",0,1))</f>
        <v/>
      </c>
      <c r="G88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'5', '3', 'Vita di cui godremo sempre in cielo,');</v>
      </c>
      <c r="H8858" t="str" cm="1">
        <f t="array" ref="H8858">IF(HymnIN[[#This Row],[Verse]]=0,_xlfn.XLOOKUP(HymnIN[[#This Row],[Text]],Table17[[#All],[Meter]],Table17[[#All],[ID]],"**",0,1),"")</f>
        <v/>
      </c>
      <c r="I8858" t="str" cm="1">
        <f t="array" ref="I8858">IF(HymnIN[[#This Row],[Verse]]=0,_xlfn.XLOOKUP(HymnIN[[#This Row],[Text]],Table17[[#All],[Meter]],Table17[[#All],[Correct Full Meter]],"**",0,1),"")</f>
        <v/>
      </c>
    </row>
    <row r="8859" spans="1:9" x14ac:dyDescent="0.3">
      <c r="A8859">
        <v>443</v>
      </c>
      <c r="B8859">
        <v>5</v>
      </c>
      <c r="C8859">
        <v>4</v>
      </c>
      <c r="D8859">
        <v>10251</v>
      </c>
      <c r="E8859" t="s">
        <v>8460</v>
      </c>
      <c r="F8859" t="str">
        <f>IF(HymnIN[[#This Row],[Verse]]&lt;&gt;0,"",_xlfn.XLOOKUP(HymnIN[[#This Row],[Hymn]],HymnEN[[#All],[hymn_no]],HymnEN[[#All],[author_id]],"0",0,1))</f>
        <v/>
      </c>
      <c r="G88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('443', '5', '4', 'Ma che per fede in terra già gustiam.');</v>
      </c>
      <c r="H8859" t="str" cm="1">
        <f t="array" ref="H8859">IF(HymnIN[[#This Row],[Verse]]=0,_xlfn.XLOOKUP(HymnIN[[#This Row],[Text]],Table17[[#All],[Meter]],Table17[[#All],[ID]],"**",0,1),"")</f>
        <v/>
      </c>
      <c r="I8859" t="str" cm="1">
        <f t="array" ref="I8859">IF(HymnIN[[#This Row],[Verse]]=0,_xlfn.XLOOKUP(HymnIN[[#This Row],[Text]],Table17[[#All],[Meter]],Table17[[#All],[Correct Full Meter]],"**",0,1),"")</f>
        <v/>
      </c>
    </row>
    <row r="8860" spans="1:9" x14ac:dyDescent="0.3">
      <c r="A8860">
        <v>444</v>
      </c>
      <c r="B8860">
        <v>0</v>
      </c>
      <c r="C8860">
        <v>0</v>
      </c>
      <c r="D8860">
        <v>10255</v>
      </c>
      <c r="E8860" t="s">
        <v>8461</v>
      </c>
      <c r="F8860">
        <f>IF(HymnIN[[#This Row],[Verse]]&lt;&gt;0,"",_xlfn.XLOOKUP(HymnIN[[#This Row],[Hymn]],HymnEN[[#All],[hymn_no]],HymnEN[[#All],[author_id]],"0",0,1))</f>
        <v>112</v>
      </c>
      <c r="G88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('444', '8.8.6.6.8.', '149', '112');</v>
      </c>
      <c r="H8860" cm="1">
        <f t="array" ref="H8860">IF(HymnIN[[#This Row],[Verse]]=0,_xlfn.XLOOKUP(HymnIN[[#This Row],[Text]],Table17[[#All],[Meter]],Table17[[#All],[ID]],"**",0,1),"")</f>
        <v>149</v>
      </c>
      <c r="I8860" t="str" cm="1">
        <f t="array" ref="I8860">IF(HymnIN[[#This Row],[Verse]]=0,_xlfn.XLOOKUP(HymnIN[[#This Row],[Text]],Table17[[#All],[Meter]],Table17[[#All],[Correct Full Meter]],"**",0,1),"")</f>
        <v>8.8.6.6.8.</v>
      </c>
    </row>
    <row r="8861" spans="1:9" x14ac:dyDescent="0.3">
      <c r="A8861">
        <v>444</v>
      </c>
      <c r="B8861">
        <v>1</v>
      </c>
      <c r="C8861">
        <v>1</v>
      </c>
      <c r="D8861">
        <v>10256</v>
      </c>
      <c r="E8861" t="s">
        <v>8462</v>
      </c>
      <c r="F8861" t="str">
        <f>IF(HymnIN[[#This Row],[Verse]]&lt;&gt;0,"",_xlfn.XLOOKUP(HymnIN[[#This Row],[Hymn]],HymnEN[[#All],[hymn_no]],HymnEN[[#All],[author_id]],"0",0,1))</f>
        <v/>
      </c>
      <c r="G88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'1', '1', 'SIGNORE, in Te ci dilettiam,');</v>
      </c>
      <c r="H8861" t="str" cm="1">
        <f t="array" ref="H8861">IF(HymnIN[[#This Row],[Verse]]=0,_xlfn.XLOOKUP(HymnIN[[#This Row],[Text]],Table17[[#All],[Meter]],Table17[[#All],[ID]],"**",0,1),"")</f>
        <v/>
      </c>
      <c r="I8861" t="str" cm="1">
        <f t="array" ref="I8861">IF(HymnIN[[#This Row],[Verse]]=0,_xlfn.XLOOKUP(HymnIN[[#This Row],[Text]],Table17[[#All],[Meter]],Table17[[#All],[Correct Full Meter]],"**",0,1),"")</f>
        <v/>
      </c>
    </row>
    <row r="8862" spans="1:9" x14ac:dyDescent="0.3">
      <c r="A8862">
        <v>444</v>
      </c>
      <c r="B8862">
        <v>1</v>
      </c>
      <c r="C8862">
        <v>2</v>
      </c>
      <c r="D8862">
        <v>10257</v>
      </c>
      <c r="E8862" t="s">
        <v>8463</v>
      </c>
      <c r="F8862" t="str">
        <f>IF(HymnIN[[#This Row],[Verse]]&lt;&gt;0,"",_xlfn.XLOOKUP(HymnIN[[#This Row],[Hymn]],HymnEN[[#All],[hymn_no]],HymnEN[[#All],[author_id]],"0",0,1))</f>
        <v/>
      </c>
      <c r="G88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'1', '2', 'Dalle Tue cure dipendiam;');</v>
      </c>
      <c r="H8862" t="str" cm="1">
        <f t="array" ref="H8862">IF(HymnIN[[#This Row],[Verse]]=0,_xlfn.XLOOKUP(HymnIN[[#This Row],[Text]],Table17[[#All],[Meter]],Table17[[#All],[ID]],"**",0,1),"")</f>
        <v/>
      </c>
      <c r="I8862" t="str" cm="1">
        <f t="array" ref="I8862">IF(HymnIN[[#This Row],[Verse]]=0,_xlfn.XLOOKUP(HymnIN[[#This Row],[Text]],Table17[[#All],[Meter]],Table17[[#All],[Correct Full Meter]],"**",0,1),"")</f>
        <v/>
      </c>
    </row>
    <row r="8863" spans="1:9" x14ac:dyDescent="0.3">
      <c r="A8863">
        <v>444</v>
      </c>
      <c r="B8863">
        <v>1</v>
      </c>
      <c r="C8863">
        <v>3</v>
      </c>
      <c r="D8863">
        <v>10258</v>
      </c>
      <c r="E8863" t="s">
        <v>8464</v>
      </c>
      <c r="F8863" t="str">
        <f>IF(HymnIN[[#This Row],[Verse]]&lt;&gt;0,"",_xlfn.XLOOKUP(HymnIN[[#This Row],[Hymn]],HymnEN[[#All],[hymn_no]],HymnEN[[#All],[author_id]],"0",0,1))</f>
        <v/>
      </c>
      <c r="G88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'1', '3', 'A Te, nostro Amico,');</v>
      </c>
      <c r="H8863" t="str" cm="1">
        <f t="array" ref="H8863">IF(HymnIN[[#This Row],[Verse]]=0,_xlfn.XLOOKUP(HymnIN[[#This Row],[Text]],Table17[[#All],[Meter]],Table17[[#All],[ID]],"**",0,1),"")</f>
        <v/>
      </c>
      <c r="I8863" t="str" cm="1">
        <f t="array" ref="I8863">IF(HymnIN[[#This Row],[Verse]]=0,_xlfn.XLOOKUP(HymnIN[[#This Row],[Text]],Table17[[#All],[Meter]],Table17[[#All],[Correct Full Meter]],"**",0,1),"")</f>
        <v/>
      </c>
    </row>
    <row r="8864" spans="1:9" x14ac:dyDescent="0.3">
      <c r="A8864">
        <v>444</v>
      </c>
      <c r="B8864">
        <v>1</v>
      </c>
      <c r="C8864">
        <v>4</v>
      </c>
      <c r="D8864">
        <v>10259</v>
      </c>
      <c r="E8864" t="s">
        <v>8465</v>
      </c>
      <c r="F8864" t="str">
        <f>IF(HymnIN[[#This Row],[Verse]]&lt;&gt;0,"",_xlfn.XLOOKUP(HymnIN[[#This Row],[Hymn]],HymnEN[[#All],[hymn_no]],HymnEN[[#All],[author_id]],"0",0,1))</f>
        <v/>
      </c>
      <c r="G88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'1', '4', 'Che mai non vien meno,');</v>
      </c>
      <c r="H8864" t="str" cm="1">
        <f t="array" ref="H8864">IF(HymnIN[[#This Row],[Verse]]=0,_xlfn.XLOOKUP(HymnIN[[#This Row],[Text]],Table17[[#All],[Meter]],Table17[[#All],[ID]],"**",0,1),"")</f>
        <v/>
      </c>
      <c r="I8864" t="str" cm="1">
        <f t="array" ref="I8864">IF(HymnIN[[#This Row],[Verse]]=0,_xlfn.XLOOKUP(HymnIN[[#This Row],[Text]],Table17[[#All],[Meter]],Table17[[#All],[Correct Full Meter]],"**",0,1),"")</f>
        <v/>
      </c>
    </row>
    <row r="8865" spans="1:9" x14ac:dyDescent="0.3">
      <c r="A8865">
        <v>444</v>
      </c>
      <c r="B8865">
        <v>1</v>
      </c>
      <c r="C8865">
        <v>5</v>
      </c>
      <c r="D8865">
        <v>10260</v>
      </c>
      <c r="E8865" t="s">
        <v>8466</v>
      </c>
      <c r="F8865" t="str">
        <f>IF(HymnIN[[#This Row],[Verse]]&lt;&gt;0,"",_xlfn.XLOOKUP(HymnIN[[#This Row],[Hymn]],HymnEN[[#All],[hymn_no]],HymnEN[[#All],[author_id]],"0",0,1))</f>
        <v/>
      </c>
      <c r="G88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'1', '5', 'In ogni pena ricorriam.');</v>
      </c>
      <c r="H8865" t="str" cm="1">
        <f t="array" ref="H8865">IF(HymnIN[[#This Row],[Verse]]=0,_xlfn.XLOOKUP(HymnIN[[#This Row],[Text]],Table17[[#All],[Meter]],Table17[[#All],[ID]],"**",0,1),"")</f>
        <v/>
      </c>
      <c r="I8865" t="str" cm="1">
        <f t="array" ref="I8865">IF(HymnIN[[#This Row],[Verse]]=0,_xlfn.XLOOKUP(HymnIN[[#This Row],[Text]],Table17[[#All],[Meter]],Table17[[#All],[Correct Full Meter]],"**",0,1),"")</f>
        <v/>
      </c>
    </row>
    <row r="8866" spans="1:9" x14ac:dyDescent="0.3">
      <c r="A8866">
        <v>444</v>
      </c>
      <c r="B8866">
        <v>2</v>
      </c>
      <c r="C8866">
        <v>1</v>
      </c>
      <c r="D8866">
        <v>10261</v>
      </c>
      <c r="E8866" t="s">
        <v>8467</v>
      </c>
      <c r="F8866" t="str">
        <f>IF(HymnIN[[#This Row],[Verse]]&lt;&gt;0,"",_xlfn.XLOOKUP(HymnIN[[#This Row],[Hymn]],HymnEN[[#All],[hymn_no]],HymnEN[[#All],[author_id]],"0",0,1))</f>
        <v/>
      </c>
      <c r="G88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'2', '1', 'Se intorno aridità troviam,');</v>
      </c>
      <c r="H8866" t="str" cm="1">
        <f t="array" ref="H8866">IF(HymnIN[[#This Row],[Verse]]=0,_xlfn.XLOOKUP(HymnIN[[#This Row],[Text]],Table17[[#All],[Meter]],Table17[[#All],[ID]],"**",0,1),"")</f>
        <v/>
      </c>
      <c r="I8866" t="str" cm="1">
        <f t="array" ref="I8866">IF(HymnIN[[#This Row],[Verse]]=0,_xlfn.XLOOKUP(HymnIN[[#This Row],[Text]],Table17[[#All],[Meter]],Table17[[#All],[Correct Full Meter]],"**",0,1),"")</f>
        <v/>
      </c>
    </row>
    <row r="8867" spans="1:9" x14ac:dyDescent="0.3">
      <c r="A8867">
        <v>444</v>
      </c>
      <c r="B8867">
        <v>2</v>
      </c>
      <c r="C8867">
        <v>2</v>
      </c>
      <c r="D8867">
        <v>10262</v>
      </c>
      <c r="E8867" t="s">
        <v>8468</v>
      </c>
      <c r="F8867" t="str">
        <f>IF(HymnIN[[#This Row],[Verse]]&lt;&gt;0,"",_xlfn.XLOOKUP(HymnIN[[#This Row],[Hymn]],HymnEN[[#All],[hymn_no]],HymnEN[[#All],[author_id]],"0",0,1))</f>
        <v/>
      </c>
      <c r="G88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'2', '2', 'La Tua pienezza ognor gustiam:');</v>
      </c>
      <c r="H8867" t="str" cm="1">
        <f t="array" ref="H8867">IF(HymnIN[[#This Row],[Verse]]=0,_xlfn.XLOOKUP(HymnIN[[#This Row],[Text]],Table17[[#All],[Meter]],Table17[[#All],[ID]],"**",0,1),"")</f>
        <v/>
      </c>
      <c r="I8867" t="str" cm="1">
        <f t="array" ref="I8867">IF(HymnIN[[#This Row],[Verse]]=0,_xlfn.XLOOKUP(HymnIN[[#This Row],[Text]],Table17[[#All],[Meter]],Table17[[#All],[Correct Full Meter]],"**",0,1),"")</f>
        <v/>
      </c>
    </row>
    <row r="8868" spans="1:9" x14ac:dyDescent="0.3">
      <c r="A8868">
        <v>444</v>
      </c>
      <c r="B8868">
        <v>2</v>
      </c>
      <c r="C8868">
        <v>3</v>
      </c>
      <c r="D8868">
        <v>10263</v>
      </c>
      <c r="E8868" t="s">
        <v>8469</v>
      </c>
      <c r="F8868" t="str">
        <f>IF(HymnIN[[#This Row],[Verse]]&lt;&gt;0,"",_xlfn.XLOOKUP(HymnIN[[#This Row],[Hymn]],HymnEN[[#All],[hymn_no]],HymnEN[[#All],[author_id]],"0",0,1))</f>
        <v/>
      </c>
      <c r="G88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'2', '3', 'Oh, questo ci basti');</v>
      </c>
      <c r="H8868" t="str" cm="1">
        <f t="array" ref="H8868">IF(HymnIN[[#This Row],[Verse]]=0,_xlfn.XLOOKUP(HymnIN[[#This Row],[Text]],Table17[[#All],[Meter]],Table17[[#All],[ID]],"**",0,1),"")</f>
        <v/>
      </c>
      <c r="I8868" t="str" cm="1">
        <f t="array" ref="I8868">IF(HymnIN[[#This Row],[Verse]]=0,_xlfn.XLOOKUP(HymnIN[[#This Row],[Text]],Table17[[#All],[Meter]],Table17[[#All],[Correct Full Meter]],"**",0,1),"")</f>
        <v/>
      </c>
    </row>
    <row r="8869" spans="1:9" x14ac:dyDescent="0.3">
      <c r="A8869">
        <v>444</v>
      </c>
      <c r="B8869">
        <v>2</v>
      </c>
      <c r="C8869">
        <v>4</v>
      </c>
      <c r="D8869">
        <v>10264</v>
      </c>
      <c r="E8869" t="s">
        <v>8470</v>
      </c>
      <c r="F8869" t="str">
        <f>IF(HymnIN[[#This Row],[Verse]]&lt;&gt;0,"",_xlfn.XLOOKUP(HymnIN[[#This Row],[Hymn]],HymnEN[[#All],[hymn_no]],HymnEN[[#All],[author_id]],"0",0,1))</f>
        <v/>
      </c>
      <c r="G88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'2', '4', 'Nel nostro sentiero,');</v>
      </c>
      <c r="H8869" t="str" cm="1">
        <f t="array" ref="H8869">IF(HymnIN[[#This Row],[Verse]]=0,_xlfn.XLOOKUP(HymnIN[[#This Row],[Text]],Table17[[#All],[Meter]],Table17[[#All],[ID]],"**",0,1),"")</f>
        <v/>
      </c>
      <c r="I8869" t="str" cm="1">
        <f t="array" ref="I8869">IF(HymnIN[[#This Row],[Verse]]=0,_xlfn.XLOOKUP(HymnIN[[#This Row],[Text]],Table17[[#All],[Meter]],Table17[[#All],[Correct Full Meter]],"**",0,1),"")</f>
        <v/>
      </c>
    </row>
    <row r="8870" spans="1:9" x14ac:dyDescent="0.3">
      <c r="A8870">
        <v>444</v>
      </c>
      <c r="B8870">
        <v>2</v>
      </c>
      <c r="C8870">
        <v>5</v>
      </c>
      <c r="D8870">
        <v>10265</v>
      </c>
      <c r="E8870" t="s">
        <v>8471</v>
      </c>
      <c r="F8870" t="str">
        <f>IF(HymnIN[[#This Row],[Verse]]&lt;&gt;0,"",_xlfn.XLOOKUP(HymnIN[[#This Row],[Hymn]],HymnEN[[#All],[hymn_no]],HymnEN[[#All],[author_id]],"0",0,1))</f>
        <v/>
      </c>
      <c r="G88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'2', '5', 'Sì che nel Nome Tuo esultiam.');</v>
      </c>
      <c r="H8870" t="str" cm="1">
        <f t="array" ref="H8870">IF(HymnIN[[#This Row],[Verse]]=0,_xlfn.XLOOKUP(HymnIN[[#This Row],[Text]],Table17[[#All],[Meter]],Table17[[#All],[ID]],"**",0,1),"")</f>
        <v/>
      </c>
      <c r="I8870" t="str" cm="1">
        <f t="array" ref="I8870">IF(HymnIN[[#This Row],[Verse]]=0,_xlfn.XLOOKUP(HymnIN[[#This Row],[Text]],Table17[[#All],[Meter]],Table17[[#All],[Correct Full Meter]],"**",0,1),"")</f>
        <v/>
      </c>
    </row>
    <row r="8871" spans="1:9" x14ac:dyDescent="0.3">
      <c r="A8871">
        <v>444</v>
      </c>
      <c r="B8871">
        <v>3</v>
      </c>
      <c r="C8871">
        <v>1</v>
      </c>
      <c r="D8871">
        <v>10266</v>
      </c>
      <c r="E8871" t="s">
        <v>8472</v>
      </c>
      <c r="F8871" t="str">
        <f>IF(HymnIN[[#This Row],[Verse]]&lt;&gt;0,"",_xlfn.XLOOKUP(HymnIN[[#This Row],[Hymn]],HymnEN[[#All],[hymn_no]],HymnEN[[#All],[author_id]],"0",0,1))</f>
        <v/>
      </c>
      <c r="G88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'3', '1', 'Se nelle creature v\'è');</v>
      </c>
      <c r="H8871" t="str" cm="1">
        <f t="array" ref="H8871">IF(HymnIN[[#This Row],[Verse]]=0,_xlfn.XLOOKUP(HymnIN[[#This Row],[Text]],Table17[[#All],[Meter]],Table17[[#All],[ID]],"**",0,1),"")</f>
        <v/>
      </c>
      <c r="I8871" t="str" cm="1">
        <f t="array" ref="I8871">IF(HymnIN[[#This Row],[Verse]]=0,_xlfn.XLOOKUP(HymnIN[[#This Row],[Text]],Table17[[#All],[Meter]],Table17[[#All],[Correct Full Meter]],"**",0,1),"")</f>
        <v/>
      </c>
    </row>
    <row r="8872" spans="1:9" x14ac:dyDescent="0.3">
      <c r="A8872">
        <v>444</v>
      </c>
      <c r="B8872">
        <v>3</v>
      </c>
      <c r="C8872">
        <v>2</v>
      </c>
      <c r="D8872">
        <v>10267</v>
      </c>
      <c r="E8872" t="s">
        <v>8473</v>
      </c>
      <c r="F8872" t="str">
        <f>IF(HymnIN[[#This Row],[Verse]]&lt;&gt;0,"",_xlfn.XLOOKUP(HymnIN[[#This Row],[Hymn]],HymnEN[[#All],[hymn_no]],HymnEN[[#All],[author_id]],"0",0,1))</f>
        <v/>
      </c>
      <c r="G88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'3', '2', 'Valore alcuno, vien da Te;');</v>
      </c>
      <c r="H8872" t="str" cm="1">
        <f t="array" ref="H8872">IF(HymnIN[[#This Row],[Verse]]=0,_xlfn.XLOOKUP(HymnIN[[#This Row],[Text]],Table17[[#All],[Meter]],Table17[[#All],[ID]],"**",0,1),"")</f>
        <v/>
      </c>
      <c r="I8872" t="str" cm="1">
        <f t="array" ref="I8872">IF(HymnIN[[#This Row],[Verse]]=0,_xlfn.XLOOKUP(HymnIN[[#This Row],[Text]],Table17[[#All],[Meter]],Table17[[#All],[Correct Full Meter]],"**",0,1),"")</f>
        <v/>
      </c>
    </row>
    <row r="8873" spans="1:9" x14ac:dyDescent="0.3">
      <c r="A8873">
        <v>444</v>
      </c>
      <c r="B8873">
        <v>3</v>
      </c>
      <c r="C8873">
        <v>3</v>
      </c>
      <c r="D8873">
        <v>10268</v>
      </c>
      <c r="E8873" t="s">
        <v>8474</v>
      </c>
      <c r="F8873" t="str">
        <f>IF(HymnIN[[#This Row],[Verse]]&lt;&gt;0,"",_xlfn.XLOOKUP(HymnIN[[#This Row],[Hymn]],HymnEN[[#All],[hymn_no]],HymnEN[[#All],[author_id]],"0",0,1))</f>
        <v/>
      </c>
      <c r="G88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'3', '3', 'Abbiam ogni cosa,');</v>
      </c>
      <c r="H8873" t="str" cm="1">
        <f t="array" ref="H8873">IF(HymnIN[[#This Row],[Verse]]=0,_xlfn.XLOOKUP(HymnIN[[#This Row],[Text]],Table17[[#All],[Meter]],Table17[[#All],[ID]],"**",0,1),"")</f>
        <v/>
      </c>
      <c r="I8873" t="str" cm="1">
        <f t="array" ref="I8873">IF(HymnIN[[#This Row],[Verse]]=0,_xlfn.XLOOKUP(HymnIN[[#This Row],[Text]],Table17[[#All],[Meter]],Table17[[#All],[Correct Full Meter]],"**",0,1),"")</f>
        <v/>
      </c>
    </row>
    <row r="8874" spans="1:9" x14ac:dyDescent="0.3">
      <c r="A8874">
        <v>444</v>
      </c>
      <c r="B8874">
        <v>3</v>
      </c>
      <c r="C8874">
        <v>4</v>
      </c>
      <c r="D8874">
        <v>10269</v>
      </c>
      <c r="E8874" t="s">
        <v>8475</v>
      </c>
      <c r="F8874" t="str">
        <f>IF(HymnIN[[#This Row],[Verse]]&lt;&gt;0,"",_xlfn.XLOOKUP(HymnIN[[#This Row],[Hymn]],HymnEN[[#All],[hymn_no]],HymnEN[[#All],[author_id]],"0",0,1))</f>
        <v/>
      </c>
      <c r="G88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'3', '4', 'Signor, e abbondiamo');</v>
      </c>
      <c r="H8874" t="str" cm="1">
        <f t="array" ref="H8874">IF(HymnIN[[#This Row],[Verse]]=0,_xlfn.XLOOKUP(HymnIN[[#This Row],[Text]],Table17[[#All],[Meter]],Table17[[#All],[ID]],"**",0,1),"")</f>
        <v/>
      </c>
      <c r="I8874" t="str" cm="1">
        <f t="array" ref="I8874">IF(HymnIN[[#This Row],[Verse]]=0,_xlfn.XLOOKUP(HymnIN[[#This Row],[Text]],Table17[[#All],[Meter]],Table17[[#All],[Correct Full Meter]],"**",0,1),"")</f>
        <v/>
      </c>
    </row>
    <row r="8875" spans="1:9" x14ac:dyDescent="0.3">
      <c r="A8875">
        <v>444</v>
      </c>
      <c r="B8875">
        <v>3</v>
      </c>
      <c r="C8875">
        <v>5</v>
      </c>
      <c r="D8875">
        <v>10270</v>
      </c>
      <c r="E8875" t="s">
        <v>8476</v>
      </c>
      <c r="F8875" t="str">
        <f>IF(HymnIN[[#This Row],[Verse]]&lt;&gt;0,"",_xlfn.XLOOKUP(HymnIN[[#This Row],[Hymn]],HymnEN[[#All],[hymn_no]],HymnEN[[#All],[author_id]],"0",0,1))</f>
        <v/>
      </c>
      <c r="G88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'3', '5', 'Per Tua ricchezza e Tua mercé.');</v>
      </c>
      <c r="H8875" t="str" cm="1">
        <f t="array" ref="H8875">IF(HymnIN[[#This Row],[Verse]]=0,_xlfn.XLOOKUP(HymnIN[[#This Row],[Text]],Table17[[#All],[Meter]],Table17[[#All],[ID]],"**",0,1),"")</f>
        <v/>
      </c>
      <c r="I8875" t="str" cm="1">
        <f t="array" ref="I8875">IF(HymnIN[[#This Row],[Verse]]=0,_xlfn.XLOOKUP(HymnIN[[#This Row],[Text]],Table17[[#All],[Meter]],Table17[[#All],[Correct Full Meter]],"**",0,1),"")</f>
        <v/>
      </c>
    </row>
    <row r="8876" spans="1:9" x14ac:dyDescent="0.3">
      <c r="A8876">
        <v>444</v>
      </c>
      <c r="B8876">
        <v>4</v>
      </c>
      <c r="C8876">
        <v>1</v>
      </c>
      <c r="D8876">
        <v>10271</v>
      </c>
      <c r="E8876" t="s">
        <v>8477</v>
      </c>
      <c r="F8876" t="str">
        <f>IF(HymnIN[[#This Row],[Verse]]&lt;&gt;0,"",_xlfn.XLOOKUP(HymnIN[[#This Row],[Hymn]],HymnEN[[#All],[hymn_no]],HymnEN[[#All],[author_id]],"0",0,1))</f>
        <v/>
      </c>
      <c r="G88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'4', '1', 'La nostra speme compirai,');</v>
      </c>
      <c r="H8876" t="str" cm="1">
        <f t="array" ref="H8876">IF(HymnIN[[#This Row],[Verse]]=0,_xlfn.XLOOKUP(HymnIN[[#This Row],[Text]],Table17[[#All],[Meter]],Table17[[#All],[ID]],"**",0,1),"")</f>
        <v/>
      </c>
      <c r="I8876" t="str" cm="1">
        <f t="array" ref="I8876">IF(HymnIN[[#This Row],[Verse]]=0,_xlfn.XLOOKUP(HymnIN[[#This Row],[Text]],Table17[[#All],[Meter]],Table17[[#All],[Correct Full Meter]],"**",0,1),"")</f>
        <v/>
      </c>
    </row>
    <row r="8877" spans="1:9" x14ac:dyDescent="0.3">
      <c r="A8877">
        <v>444</v>
      </c>
      <c r="B8877">
        <v>4</v>
      </c>
      <c r="C8877">
        <v>2</v>
      </c>
      <c r="D8877">
        <v>10272</v>
      </c>
      <c r="E8877" t="s">
        <v>8478</v>
      </c>
      <c r="F8877" t="str">
        <f>IF(HymnIN[[#This Row],[Verse]]&lt;&gt;0,"",_xlfn.XLOOKUP(HymnIN[[#This Row],[Hymn]],HymnEN[[#All],[hymn_no]],HymnEN[[#All],[author_id]],"0",0,1))</f>
        <v/>
      </c>
      <c r="G88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'4', '2', 'Ed ogni ben ci donerai;');</v>
      </c>
      <c r="H8877" t="str" cm="1">
        <f t="array" ref="H8877">IF(HymnIN[[#This Row],[Verse]]=0,_xlfn.XLOOKUP(HymnIN[[#This Row],[Text]],Table17[[#All],[Meter]],Table17[[#All],[ID]],"**",0,1),"")</f>
        <v/>
      </c>
      <c r="I8877" t="str" cm="1">
        <f t="array" ref="I8877">IF(HymnIN[[#This Row],[Verse]]=0,_xlfn.XLOOKUP(HymnIN[[#This Row],[Text]],Table17[[#All],[Meter]],Table17[[#All],[Correct Full Meter]],"**",0,1),"")</f>
        <v/>
      </c>
    </row>
    <row r="8878" spans="1:9" x14ac:dyDescent="0.3">
      <c r="A8878">
        <v>444</v>
      </c>
      <c r="B8878">
        <v>4</v>
      </c>
      <c r="C8878">
        <v>3</v>
      </c>
      <c r="D8878">
        <v>10273</v>
      </c>
      <c r="E8878" t="s">
        <v>8479</v>
      </c>
      <c r="F8878" t="str">
        <f>IF(HymnIN[[#This Row],[Verse]]&lt;&gt;0,"",_xlfn.XLOOKUP(HymnIN[[#This Row],[Hymn]],HymnEN[[#All],[hymn_no]],HymnEN[[#All],[author_id]],"0",0,1))</f>
        <v/>
      </c>
      <c r="G88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'4', '3', 'Di nulla manchiamo');</v>
      </c>
      <c r="H8878" t="str" cm="1">
        <f t="array" ref="H8878">IF(HymnIN[[#This Row],[Verse]]=0,_xlfn.XLOOKUP(HymnIN[[#This Row],[Text]],Table17[[#All],[Meter]],Table17[[#All],[ID]],"**",0,1),"")</f>
        <v/>
      </c>
      <c r="I8878" t="str" cm="1">
        <f t="array" ref="I8878">IF(HymnIN[[#This Row],[Verse]]=0,_xlfn.XLOOKUP(HymnIN[[#This Row],[Text]],Table17[[#All],[Meter]],Table17[[#All],[Correct Full Meter]],"**",0,1),"")</f>
        <v/>
      </c>
    </row>
    <row r="8879" spans="1:9" x14ac:dyDescent="0.3">
      <c r="A8879">
        <v>444</v>
      </c>
      <c r="B8879">
        <v>4</v>
      </c>
      <c r="C8879">
        <v>4</v>
      </c>
      <c r="D8879">
        <v>10274</v>
      </c>
      <c r="E8879" t="s">
        <v>8480</v>
      </c>
      <c r="F8879" t="str">
        <f>IF(HymnIN[[#This Row],[Verse]]&lt;&gt;0,"",_xlfn.XLOOKUP(HymnIN[[#This Row],[Hymn]],HymnEN[[#All],[hymn_no]],HymnEN[[#All],[author_id]],"0",0,1))</f>
        <v/>
      </c>
      <c r="G88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'4', '4', 'Ché tutto ci accordi:');</v>
      </c>
      <c r="H8879" t="str" cm="1">
        <f t="array" ref="H8879">IF(HymnIN[[#This Row],[Verse]]=0,_xlfn.XLOOKUP(HymnIN[[#This Row],[Text]],Table17[[#All],[Meter]],Table17[[#All],[ID]],"**",0,1),"")</f>
        <v/>
      </c>
      <c r="I8879" t="str" cm="1">
        <f t="array" ref="I8879">IF(HymnIN[[#This Row],[Verse]]=0,_xlfn.XLOOKUP(HymnIN[[#This Row],[Text]],Table17[[#All],[Meter]],Table17[[#All],[Correct Full Meter]],"**",0,1),"")</f>
        <v/>
      </c>
    </row>
    <row r="8880" spans="1:9" x14ac:dyDescent="0.3">
      <c r="A8880">
        <v>444</v>
      </c>
      <c r="B8880">
        <v>4</v>
      </c>
      <c r="C8880">
        <v>5</v>
      </c>
      <c r="D8880">
        <v>10275</v>
      </c>
      <c r="E8880" t="s">
        <v>8481</v>
      </c>
      <c r="F8880" t="str">
        <f>IF(HymnIN[[#This Row],[Verse]]&lt;&gt;0,"",_xlfn.XLOOKUP(HymnIN[[#This Row],[Hymn]],HymnEN[[#All],[hymn_no]],HymnEN[[#All],[author_id]],"0",0,1))</f>
        <v/>
      </c>
      <c r="G88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'4', '5', 'Te stesso desti pur per noi!');</v>
      </c>
      <c r="H8880" t="str" cm="1">
        <f t="array" ref="H8880">IF(HymnIN[[#This Row],[Verse]]=0,_xlfn.XLOOKUP(HymnIN[[#This Row],[Text]],Table17[[#All],[Meter]],Table17[[#All],[ID]],"**",0,1),"")</f>
        <v/>
      </c>
      <c r="I8880" t="str" cm="1">
        <f t="array" ref="I8880">IF(HymnIN[[#This Row],[Verse]]=0,_xlfn.XLOOKUP(HymnIN[[#This Row],[Text]],Table17[[#All],[Meter]],Table17[[#All],[Correct Full Meter]],"**",0,1),"")</f>
        <v/>
      </c>
    </row>
    <row r="8881" spans="1:9" x14ac:dyDescent="0.3">
      <c r="A8881">
        <v>444</v>
      </c>
      <c r="B8881">
        <v>5</v>
      </c>
      <c r="C8881">
        <v>1</v>
      </c>
      <c r="D8881">
        <v>10276</v>
      </c>
      <c r="E8881" t="s">
        <v>8482</v>
      </c>
      <c r="F8881" t="str">
        <f>IF(HymnIN[[#This Row],[Verse]]&lt;&gt;0,"",_xlfn.XLOOKUP(HymnIN[[#This Row],[Hymn]],HymnEN[[#All],[hymn_no]],HymnEN[[#All],[author_id]],"0",0,1))</f>
        <v/>
      </c>
      <c r="G88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'5', '1', 'Le nostre cure a Te portiam');</v>
      </c>
      <c r="H8881" t="str" cm="1">
        <f t="array" ref="H8881">IF(HymnIN[[#This Row],[Verse]]=0,_xlfn.XLOOKUP(HymnIN[[#This Row],[Text]],Table17[[#All],[Meter]],Table17[[#All],[ID]],"**",0,1),"")</f>
        <v/>
      </c>
      <c r="I8881" t="str" cm="1">
        <f t="array" ref="I8881">IF(HymnIN[[#This Row],[Verse]]=0,_xlfn.XLOOKUP(HymnIN[[#This Row],[Text]],Table17[[#All],[Meter]],Table17[[#All],[Correct Full Meter]],"**",0,1),"")</f>
        <v/>
      </c>
    </row>
    <row r="8882" spans="1:9" x14ac:dyDescent="0.3">
      <c r="A8882">
        <v>444</v>
      </c>
      <c r="B8882">
        <v>5</v>
      </c>
      <c r="C8882">
        <v>2</v>
      </c>
      <c r="D8882">
        <v>10277</v>
      </c>
      <c r="E8882" t="s">
        <v>8483</v>
      </c>
      <c r="F8882" t="str">
        <f>IF(HymnIN[[#This Row],[Verse]]&lt;&gt;0,"",_xlfn.XLOOKUP(HymnIN[[#This Row],[Hymn]],HymnEN[[#All],[hymn_no]],HymnEN[[#All],[author_id]],"0",0,1))</f>
        <v/>
      </c>
      <c r="G88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'5', '2', 'E trionfanti T\'adoriam;');</v>
      </c>
      <c r="H8882" t="str" cm="1">
        <f t="array" ref="H8882">IF(HymnIN[[#This Row],[Verse]]=0,_xlfn.XLOOKUP(HymnIN[[#This Row],[Text]],Table17[[#All],[Meter]],Table17[[#All],[ID]],"**",0,1),"")</f>
        <v/>
      </c>
      <c r="I8882" t="str" cm="1">
        <f t="array" ref="I8882">IF(HymnIN[[#This Row],[Verse]]=0,_xlfn.XLOOKUP(HymnIN[[#This Row],[Text]],Table17[[#All],[Meter]],Table17[[#All],[Correct Full Meter]],"**",0,1),"")</f>
        <v/>
      </c>
    </row>
    <row r="8883" spans="1:9" x14ac:dyDescent="0.3">
      <c r="A8883">
        <v>444</v>
      </c>
      <c r="B8883">
        <v>5</v>
      </c>
      <c r="C8883">
        <v>3</v>
      </c>
      <c r="D8883">
        <v>10278</v>
      </c>
      <c r="E8883" t="s">
        <v>8484</v>
      </c>
      <c r="F8883" t="str">
        <f>IF(HymnIN[[#This Row],[Verse]]&lt;&gt;0,"",_xlfn.XLOOKUP(HymnIN[[#This Row],[Hymn]],HymnEN[[#All],[hymn_no]],HymnEN[[#All],[author_id]],"0",0,1))</f>
        <v/>
      </c>
      <c r="G88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'5', '3', 'Oh, il nostro più grande');</v>
      </c>
      <c r="H8883" t="str" cm="1">
        <f t="array" ref="H8883">IF(HymnIN[[#This Row],[Verse]]=0,_xlfn.XLOOKUP(HymnIN[[#This Row],[Text]],Table17[[#All],[Meter]],Table17[[#All],[ID]],"**",0,1),"")</f>
        <v/>
      </c>
      <c r="I8883" t="str" cm="1">
        <f t="array" ref="I8883">IF(HymnIN[[#This Row],[Verse]]=0,_xlfn.XLOOKUP(HymnIN[[#This Row],[Text]],Table17[[#All],[Meter]],Table17[[#All],[Correct Full Meter]],"**",0,1),"")</f>
        <v/>
      </c>
    </row>
    <row r="8884" spans="1:9" x14ac:dyDescent="0.3">
      <c r="A8884">
        <v>444</v>
      </c>
      <c r="B8884">
        <v>5</v>
      </c>
      <c r="C8884">
        <v>4</v>
      </c>
      <c r="D8884">
        <v>10279</v>
      </c>
      <c r="E8884" t="s">
        <v>8485</v>
      </c>
      <c r="F8884" t="str">
        <f>IF(HymnIN[[#This Row],[Verse]]&lt;&gt;0,"",_xlfn.XLOOKUP(HymnIN[[#This Row],[Hymn]],HymnEN[[#All],[hymn_no]],HymnEN[[#All],[author_id]],"0",0,1))</f>
        <v/>
      </c>
      <c r="G88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'5', '4', 'Desir sia che sempre');</v>
      </c>
      <c r="H8884" t="str" cm="1">
        <f t="array" ref="H8884">IF(HymnIN[[#This Row],[Verse]]=0,_xlfn.XLOOKUP(HymnIN[[#This Row],[Text]],Table17[[#All],[Meter]],Table17[[#All],[ID]],"**",0,1),"")</f>
        <v/>
      </c>
      <c r="I8884" t="str" cm="1">
        <f t="array" ref="I8884">IF(HymnIN[[#This Row],[Verse]]=0,_xlfn.XLOOKUP(HymnIN[[#This Row],[Text]],Table17[[#All],[Meter]],Table17[[#All],[Correct Full Meter]],"**",0,1),"")</f>
        <v/>
      </c>
    </row>
    <row r="8885" spans="1:9" x14ac:dyDescent="0.3">
      <c r="A8885">
        <v>444</v>
      </c>
      <c r="B8885">
        <v>5</v>
      </c>
      <c r="C8885">
        <v>5</v>
      </c>
      <c r="D8885">
        <v>10280</v>
      </c>
      <c r="E8885" t="s">
        <v>8486</v>
      </c>
      <c r="F8885" t="str">
        <f>IF(HymnIN[[#This Row],[Verse]]&lt;&gt;0,"",_xlfn.XLOOKUP(HymnIN[[#This Row],[Hymn]],HymnEN[[#All],[hymn_no]],HymnEN[[#All],[author_id]],"0",0,1))</f>
        <v/>
      </c>
      <c r="G88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('444', '5', '5', 'Di più T\'amiamo e Ti lodiam.');</v>
      </c>
      <c r="H8885" t="str" cm="1">
        <f t="array" ref="H8885">IF(HymnIN[[#This Row],[Verse]]=0,_xlfn.XLOOKUP(HymnIN[[#This Row],[Text]],Table17[[#All],[Meter]],Table17[[#All],[ID]],"**",0,1),"")</f>
        <v/>
      </c>
      <c r="I8885" t="str" cm="1">
        <f t="array" ref="I8885">IF(HymnIN[[#This Row],[Verse]]=0,_xlfn.XLOOKUP(HymnIN[[#This Row],[Text]],Table17[[#All],[Meter]],Table17[[#All],[Correct Full Meter]],"**",0,1),"")</f>
        <v/>
      </c>
    </row>
    <row r="8886" spans="1:9" x14ac:dyDescent="0.3">
      <c r="A8886">
        <v>445</v>
      </c>
      <c r="B8886">
        <v>0</v>
      </c>
      <c r="C8886">
        <v>0</v>
      </c>
      <c r="D8886">
        <v>10284</v>
      </c>
      <c r="E8886" t="s">
        <v>8487</v>
      </c>
      <c r="F8886">
        <f>IF(HymnIN[[#This Row],[Verse]]&lt;&gt;0,"",_xlfn.XLOOKUP(HymnIN[[#This Row],[Hymn]],HymnEN[[#All],[hymn_no]],HymnEN[[#All],[author_id]],"0",0,1))</f>
        <v>195</v>
      </c>
      <c r="G88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('445', '6.6.6.6.8.8.', '51', '195');</v>
      </c>
      <c r="H8886" cm="1">
        <f t="array" ref="H8886">IF(HymnIN[[#This Row],[Verse]]=0,_xlfn.XLOOKUP(HymnIN[[#This Row],[Text]],Table17[[#All],[Meter]],Table17[[#All],[ID]],"**",0,1),"")</f>
        <v>51</v>
      </c>
      <c r="I8886" t="str" cm="1">
        <f t="array" ref="I8886">IF(HymnIN[[#This Row],[Verse]]=0,_xlfn.XLOOKUP(HymnIN[[#This Row],[Text]],Table17[[#All],[Meter]],Table17[[#All],[Correct Full Meter]],"**",0,1),"")</f>
        <v>6.6.6.6.8.8.</v>
      </c>
    </row>
    <row r="8887" spans="1:9" x14ac:dyDescent="0.3">
      <c r="A8887">
        <v>445</v>
      </c>
      <c r="B8887">
        <v>1</v>
      </c>
      <c r="C8887">
        <v>1</v>
      </c>
      <c r="D8887">
        <v>10285</v>
      </c>
      <c r="E8887" t="s">
        <v>8488</v>
      </c>
      <c r="F8887" t="str">
        <f>IF(HymnIN[[#This Row],[Verse]]&lt;&gt;0,"",_xlfn.XLOOKUP(HymnIN[[#This Row],[Hymn]],HymnEN[[#All],[hymn_no]],HymnEN[[#All],[author_id]],"0",0,1))</f>
        <v/>
      </c>
      <c r="G88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'1', '1', 'GESU\' risuscitò');</v>
      </c>
      <c r="H8887" t="str" cm="1">
        <f t="array" ref="H8887">IF(HymnIN[[#This Row],[Verse]]=0,_xlfn.XLOOKUP(HymnIN[[#This Row],[Text]],Table17[[#All],[Meter]],Table17[[#All],[ID]],"**",0,1),"")</f>
        <v/>
      </c>
      <c r="I8887" t="str" cm="1">
        <f t="array" ref="I8887">IF(HymnIN[[#This Row],[Verse]]=0,_xlfn.XLOOKUP(HymnIN[[#This Row],[Text]],Table17[[#All],[Meter]],Table17[[#All],[Correct Full Meter]],"**",0,1),"")</f>
        <v/>
      </c>
    </row>
    <row r="8888" spans="1:9" x14ac:dyDescent="0.3">
      <c r="A8888">
        <v>445</v>
      </c>
      <c r="B8888">
        <v>1</v>
      </c>
      <c r="C8888">
        <v>2</v>
      </c>
      <c r="D8888">
        <v>10286</v>
      </c>
      <c r="E8888" t="s">
        <v>8489</v>
      </c>
      <c r="F8888" t="str">
        <f>IF(HymnIN[[#This Row],[Verse]]&lt;&gt;0,"",_xlfn.XLOOKUP(HymnIN[[#This Row],[Hymn]],HymnEN[[#All],[hymn_no]],HymnEN[[#All],[author_id]],"0",0,1))</f>
        <v/>
      </c>
      <c r="G88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'1', '2', 'Glorioso dall\'avel,');</v>
      </c>
      <c r="H8888" t="str" cm="1">
        <f t="array" ref="H8888">IF(HymnIN[[#This Row],[Verse]]=0,_xlfn.XLOOKUP(HymnIN[[#This Row],[Text]],Table17[[#All],[Meter]],Table17[[#All],[ID]],"**",0,1),"")</f>
        <v/>
      </c>
      <c r="I8888" t="str" cm="1">
        <f t="array" ref="I8888">IF(HymnIN[[#This Row],[Verse]]=0,_xlfn.XLOOKUP(HymnIN[[#This Row],[Text]],Table17[[#All],[Meter]],Table17[[#All],[Correct Full Meter]],"**",0,1),"")</f>
        <v/>
      </c>
    </row>
    <row r="8889" spans="1:9" x14ac:dyDescent="0.3">
      <c r="A8889">
        <v>445</v>
      </c>
      <c r="B8889">
        <v>1</v>
      </c>
      <c r="C8889">
        <v>3</v>
      </c>
      <c r="D8889">
        <v>10287</v>
      </c>
      <c r="E8889" t="s">
        <v>8490</v>
      </c>
      <c r="F8889" t="str">
        <f>IF(HymnIN[[#This Row],[Verse]]&lt;&gt;0,"",_xlfn.XLOOKUP(HymnIN[[#This Row],[Hymn]],HymnEN[[#All],[hymn_no]],HymnEN[[#All],[author_id]],"0",0,1))</f>
        <v/>
      </c>
      <c r="G88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'1', '3', 'La morte Ei debellò,');</v>
      </c>
      <c r="H8889" t="str" cm="1">
        <f t="array" ref="H8889">IF(HymnIN[[#This Row],[Verse]]=0,_xlfn.XLOOKUP(HymnIN[[#This Row],[Text]],Table17[[#All],[Meter]],Table17[[#All],[ID]],"**",0,1),"")</f>
        <v/>
      </c>
      <c r="I8889" t="str" cm="1">
        <f t="array" ref="I8889">IF(HymnIN[[#This Row],[Verse]]=0,_xlfn.XLOOKUP(HymnIN[[#This Row],[Text]],Table17[[#All],[Meter]],Table17[[#All],[Correct Full Meter]],"**",0,1),"")</f>
        <v/>
      </c>
    </row>
    <row r="8890" spans="1:9" x14ac:dyDescent="0.3">
      <c r="A8890">
        <v>445</v>
      </c>
      <c r="B8890">
        <v>1</v>
      </c>
      <c r="C8890">
        <v>4</v>
      </c>
      <c r="D8890">
        <v>10288</v>
      </c>
      <c r="E8890" t="s">
        <v>8491</v>
      </c>
      <c r="F8890" t="str">
        <f>IF(HymnIN[[#This Row],[Verse]]&lt;&gt;0,"",_xlfn.XLOOKUP(HymnIN[[#This Row],[Hymn]],HymnEN[[#All],[hymn_no]],HymnEN[[#All],[author_id]],"0",0,1))</f>
        <v/>
      </c>
      <c r="G88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'1', '4', 'Vive per sempre in ciel!');</v>
      </c>
      <c r="H8890" t="str" cm="1">
        <f t="array" ref="H8890">IF(HymnIN[[#This Row],[Verse]]=0,_xlfn.XLOOKUP(HymnIN[[#This Row],[Text]],Table17[[#All],[Meter]],Table17[[#All],[ID]],"**",0,1),"")</f>
        <v/>
      </c>
      <c r="I8890" t="str" cm="1">
        <f t="array" ref="I8890">IF(HymnIN[[#This Row],[Verse]]=0,_xlfn.XLOOKUP(HymnIN[[#This Row],[Text]],Table17[[#All],[Meter]],Table17[[#All],[Correct Full Meter]],"**",0,1),"")</f>
        <v/>
      </c>
    </row>
    <row r="8891" spans="1:9" x14ac:dyDescent="0.3">
      <c r="A8891">
        <v>445</v>
      </c>
      <c r="B8891">
        <v>1</v>
      </c>
      <c r="C8891">
        <v>5</v>
      </c>
      <c r="D8891">
        <v>10289</v>
      </c>
      <c r="E8891" t="s">
        <v>8492</v>
      </c>
      <c r="F8891" t="str">
        <f>IF(HymnIN[[#This Row],[Verse]]&lt;&gt;0,"",_xlfn.XLOOKUP(HymnIN[[#This Row],[Hymn]],HymnEN[[#All],[hymn_no]],HymnEN[[#All],[author_id]],"0",0,1))</f>
        <v/>
      </c>
      <c r="G88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'1', '5', 'Prigione è la cattività:');</v>
      </c>
      <c r="H8891" t="str" cm="1">
        <f t="array" ref="H8891">IF(HymnIN[[#This Row],[Verse]]=0,_xlfn.XLOOKUP(HymnIN[[#This Row],[Text]],Table17[[#All],[Meter]],Table17[[#All],[ID]],"**",0,1),"")</f>
        <v/>
      </c>
      <c r="I8891" t="str" cm="1">
        <f t="array" ref="I8891">IF(HymnIN[[#This Row],[Verse]]=0,_xlfn.XLOOKUP(HymnIN[[#This Row],[Text]],Table17[[#All],[Meter]],Table17[[#All],[Correct Full Meter]],"**",0,1),"")</f>
        <v/>
      </c>
    </row>
    <row r="8892" spans="1:9" x14ac:dyDescent="0.3">
      <c r="A8892">
        <v>445</v>
      </c>
      <c r="B8892">
        <v>1</v>
      </c>
      <c r="C8892">
        <v>6</v>
      </c>
      <c r="D8892">
        <v>10290</v>
      </c>
      <c r="E8892" t="s">
        <v>8493</v>
      </c>
      <c r="F8892" t="str">
        <f>IF(HymnIN[[#This Row],[Verse]]&lt;&gt;0,"",_xlfn.XLOOKUP(HymnIN[[#This Row],[Hymn]],HymnEN[[#All],[hymn_no]],HymnEN[[#All],[author_id]],"0",0,1))</f>
        <v/>
      </c>
      <c r="G88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'1', '6', 'Vive Gesù ed ognor vivrà.');</v>
      </c>
      <c r="H8892" t="str" cm="1">
        <f t="array" ref="H8892">IF(HymnIN[[#This Row],[Verse]]=0,_xlfn.XLOOKUP(HymnIN[[#This Row],[Text]],Table17[[#All],[Meter]],Table17[[#All],[ID]],"**",0,1),"")</f>
        <v/>
      </c>
      <c r="I8892" t="str" cm="1">
        <f t="array" ref="I8892">IF(HymnIN[[#This Row],[Verse]]=0,_xlfn.XLOOKUP(HymnIN[[#This Row],[Text]],Table17[[#All],[Meter]],Table17[[#All],[Correct Full Meter]],"**",0,1),"")</f>
        <v/>
      </c>
    </row>
    <row r="8893" spans="1:9" x14ac:dyDescent="0.3">
      <c r="A8893">
        <v>445</v>
      </c>
      <c r="B8893">
        <v>2</v>
      </c>
      <c r="C8893">
        <v>1</v>
      </c>
      <c r="D8893">
        <v>10291</v>
      </c>
      <c r="E8893" t="s">
        <v>8494</v>
      </c>
      <c r="F8893" t="str">
        <f>IF(HymnIN[[#This Row],[Verse]]&lt;&gt;0,"",_xlfn.XLOOKUP(HymnIN[[#This Row],[Hymn]],HymnEN[[#All],[hymn_no]],HymnEN[[#All],[author_id]],"0",0,1))</f>
        <v/>
      </c>
      <c r="G88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'2', '1', 'Chi contro a noi sarà');</v>
      </c>
      <c r="H8893" t="str" cm="1">
        <f t="array" ref="H8893">IF(HymnIN[[#This Row],[Verse]]=0,_xlfn.XLOOKUP(HymnIN[[#This Row],[Text]],Table17[[#All],[Meter]],Table17[[#All],[ID]],"**",0,1),"")</f>
        <v/>
      </c>
      <c r="I8893" t="str" cm="1">
        <f t="array" ref="I8893">IF(HymnIN[[#This Row],[Verse]]=0,_xlfn.XLOOKUP(HymnIN[[#This Row],[Text]],Table17[[#All],[Meter]],Table17[[#All],[Correct Full Meter]],"**",0,1),"")</f>
        <v/>
      </c>
    </row>
    <row r="8894" spans="1:9" x14ac:dyDescent="0.3">
      <c r="A8894">
        <v>445</v>
      </c>
      <c r="B8894">
        <v>2</v>
      </c>
      <c r="C8894">
        <v>2</v>
      </c>
      <c r="D8894">
        <v>10292</v>
      </c>
      <c r="E8894" t="s">
        <v>8495</v>
      </c>
      <c r="F8894" t="str">
        <f>IF(HymnIN[[#This Row],[Verse]]&lt;&gt;0,"",_xlfn.XLOOKUP(HymnIN[[#This Row],[Hymn]],HymnEN[[#All],[hymn_no]],HymnEN[[#All],[author_id]],"0",0,1))</f>
        <v/>
      </c>
      <c r="G88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'2', '2', 'Se il sangue ch\'Ei versò');</v>
      </c>
      <c r="H8894" t="str" cm="1">
        <f t="array" ref="H8894">IF(HymnIN[[#This Row],[Verse]]=0,_xlfn.XLOOKUP(HymnIN[[#This Row],[Text]],Table17[[#All],[Meter]],Table17[[#All],[ID]],"**",0,1),"")</f>
        <v/>
      </c>
      <c r="I8894" t="str" cm="1">
        <f t="array" ref="I8894">IF(HymnIN[[#This Row],[Verse]]=0,_xlfn.XLOOKUP(HymnIN[[#This Row],[Text]],Table17[[#All],[Meter]],Table17[[#All],[Correct Full Meter]],"**",0,1),"")</f>
        <v/>
      </c>
    </row>
    <row r="8895" spans="1:9" x14ac:dyDescent="0.3">
      <c r="A8895">
        <v>445</v>
      </c>
      <c r="B8895">
        <v>2</v>
      </c>
      <c r="C8895">
        <v>3</v>
      </c>
      <c r="D8895">
        <v>10293</v>
      </c>
      <c r="E8895" t="s">
        <v>8496</v>
      </c>
      <c r="F8895" t="str">
        <f>IF(HymnIN[[#This Row],[Verse]]&lt;&gt;0,"",_xlfn.XLOOKUP(HymnIN[[#This Row],[Hymn]],HymnEN[[#All],[hymn_no]],HymnEN[[#All],[author_id]],"0",0,1))</f>
        <v/>
      </c>
      <c r="G88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'2', '3', 'Noi dall\'iniquità');</v>
      </c>
      <c r="H8895" t="str" cm="1">
        <f t="array" ref="H8895">IF(HymnIN[[#This Row],[Verse]]=0,_xlfn.XLOOKUP(HymnIN[[#This Row],[Text]],Table17[[#All],[Meter]],Table17[[#All],[ID]],"**",0,1),"")</f>
        <v/>
      </c>
      <c r="I8895" t="str" cm="1">
        <f t="array" ref="I8895">IF(HymnIN[[#This Row],[Verse]]=0,_xlfn.XLOOKUP(HymnIN[[#This Row],[Text]],Table17[[#All],[Meter]],Table17[[#All],[Correct Full Meter]],"**",0,1),"")</f>
        <v/>
      </c>
    </row>
    <row r="8896" spans="1:9" x14ac:dyDescent="0.3">
      <c r="A8896">
        <v>445</v>
      </c>
      <c r="B8896">
        <v>2</v>
      </c>
      <c r="C8896">
        <v>4</v>
      </c>
      <c r="D8896">
        <v>10294</v>
      </c>
      <c r="E8896" t="s">
        <v>8497</v>
      </c>
      <c r="F8896" t="str">
        <f>IF(HymnIN[[#This Row],[Verse]]&lt;&gt;0,"",_xlfn.XLOOKUP(HymnIN[[#This Row],[Hymn]],HymnEN[[#All],[hymn_no]],HymnEN[[#All],[author_id]],"0",0,1))</f>
        <v/>
      </c>
      <c r="G88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'2', '4', 'Per sempre liberò?');</v>
      </c>
      <c r="H8896" t="str" cm="1">
        <f t="array" ref="H8896">IF(HymnIN[[#This Row],[Verse]]=0,_xlfn.XLOOKUP(HymnIN[[#This Row],[Text]],Table17[[#All],[Meter]],Table17[[#All],[ID]],"**",0,1),"")</f>
        <v/>
      </c>
      <c r="I8896" t="str" cm="1">
        <f t="array" ref="I8896">IF(HymnIN[[#This Row],[Verse]]=0,_xlfn.XLOOKUP(HymnIN[[#This Row],[Text]],Table17[[#All],[Meter]],Table17[[#All],[Correct Full Meter]],"**",0,1),"")</f>
        <v/>
      </c>
    </row>
    <row r="8897" spans="1:9" x14ac:dyDescent="0.3">
      <c r="A8897">
        <v>445</v>
      </c>
      <c r="B8897">
        <v>2</v>
      </c>
      <c r="C8897">
        <v>5</v>
      </c>
      <c r="D8897">
        <v>10295</v>
      </c>
      <c r="E8897" t="s">
        <v>8492</v>
      </c>
      <c r="F8897" t="str">
        <f>IF(HymnIN[[#This Row],[Verse]]&lt;&gt;0,"",_xlfn.XLOOKUP(HymnIN[[#This Row],[Hymn]],HymnEN[[#All],[hymn_no]],HymnEN[[#All],[author_id]],"0",0,1))</f>
        <v/>
      </c>
      <c r="G88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'2', '5', 'Prigione è la cattività:');</v>
      </c>
      <c r="H8897" t="str" cm="1">
        <f t="array" ref="H8897">IF(HymnIN[[#This Row],[Verse]]=0,_xlfn.XLOOKUP(HymnIN[[#This Row],[Text]],Table17[[#All],[Meter]],Table17[[#All],[ID]],"**",0,1),"")</f>
        <v/>
      </c>
      <c r="I8897" t="str" cm="1">
        <f t="array" ref="I8897">IF(HymnIN[[#This Row],[Verse]]=0,_xlfn.XLOOKUP(HymnIN[[#This Row],[Text]],Table17[[#All],[Meter]],Table17[[#All],[Correct Full Meter]],"**",0,1),"")</f>
        <v/>
      </c>
    </row>
    <row r="8898" spans="1:9" x14ac:dyDescent="0.3">
      <c r="A8898">
        <v>445</v>
      </c>
      <c r="B8898">
        <v>2</v>
      </c>
      <c r="C8898">
        <v>6</v>
      </c>
      <c r="D8898">
        <v>10296</v>
      </c>
      <c r="E8898" t="s">
        <v>8498</v>
      </c>
      <c r="F8898" t="str">
        <f>IF(HymnIN[[#This Row],[Verse]]&lt;&gt;0,"",_xlfn.XLOOKUP(HymnIN[[#This Row],[Hymn]],HymnEN[[#All],[hymn_no]],HymnEN[[#All],[author_id]],"0",0,1))</f>
        <v/>
      </c>
      <c r="G88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'2', '6', 'Vive Gesù ed ogrior vivrà.');</v>
      </c>
      <c r="H8898" t="str" cm="1">
        <f t="array" ref="H8898">IF(HymnIN[[#This Row],[Verse]]=0,_xlfn.XLOOKUP(HymnIN[[#This Row],[Text]],Table17[[#All],[Meter]],Table17[[#All],[ID]],"**",0,1),"")</f>
        <v/>
      </c>
      <c r="I8898" t="str" cm="1">
        <f t="array" ref="I8898">IF(HymnIN[[#This Row],[Verse]]=0,_xlfn.XLOOKUP(HymnIN[[#This Row],[Text]],Table17[[#All],[Meter]],Table17[[#All],[Correct Full Meter]],"**",0,1),"")</f>
        <v/>
      </c>
    </row>
    <row r="8899" spans="1:9" x14ac:dyDescent="0.3">
      <c r="A8899">
        <v>445</v>
      </c>
      <c r="B8899">
        <v>3</v>
      </c>
      <c r="C8899">
        <v>1</v>
      </c>
      <c r="D8899">
        <v>10297</v>
      </c>
      <c r="E8899" t="s">
        <v>8499</v>
      </c>
      <c r="F8899" t="str">
        <f>IF(HymnIN[[#This Row],[Verse]]&lt;&gt;0,"",_xlfn.XLOOKUP(HymnIN[[#This Row],[Hymn]],HymnEN[[#All],[hymn_no]],HymnEN[[#All],[author_id]],"0",0,1))</f>
        <v/>
      </c>
      <c r="G88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'3', '1', 'Chi mai ci può accusar');</v>
      </c>
      <c r="H8899" t="str" cm="1">
        <f t="array" ref="H8899">IF(HymnIN[[#This Row],[Verse]]=0,_xlfn.XLOOKUP(HymnIN[[#This Row],[Text]],Table17[[#All],[Meter]],Table17[[#All],[ID]],"**",0,1),"")</f>
        <v/>
      </c>
      <c r="I8899" t="str" cm="1">
        <f t="array" ref="I8899">IF(HymnIN[[#This Row],[Verse]]=0,_xlfn.XLOOKUP(HymnIN[[#This Row],[Text]],Table17[[#All],[Meter]],Table17[[#All],[Correct Full Meter]],"**",0,1),"")</f>
        <v/>
      </c>
    </row>
    <row r="8900" spans="1:9" x14ac:dyDescent="0.3">
      <c r="A8900">
        <v>445</v>
      </c>
      <c r="B8900">
        <v>3</v>
      </c>
      <c r="C8900">
        <v>2</v>
      </c>
      <c r="D8900">
        <v>10298</v>
      </c>
      <c r="E8900" t="s">
        <v>8500</v>
      </c>
      <c r="F8900" t="str">
        <f>IF(HymnIN[[#This Row],[Verse]]&lt;&gt;0,"",_xlfn.XLOOKUP(HymnIN[[#This Row],[Hymn]],HymnEN[[#All],[hymn_no]],HymnEN[[#All],[author_id]],"0",0,1))</f>
        <v/>
      </c>
      <c r="G89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'3', '2', 'Se Dio giustificò?');</v>
      </c>
      <c r="H8900" t="str" cm="1">
        <f t="array" ref="H8900">IF(HymnIN[[#This Row],[Verse]]=0,_xlfn.XLOOKUP(HymnIN[[#This Row],[Text]],Table17[[#All],[Meter]],Table17[[#All],[ID]],"**",0,1),"")</f>
        <v/>
      </c>
      <c r="I8900" t="str" cm="1">
        <f t="array" ref="I8900">IF(HymnIN[[#This Row],[Verse]]=0,_xlfn.XLOOKUP(HymnIN[[#This Row],[Text]],Table17[[#All],[Meter]],Table17[[#All],[Correct Full Meter]],"**",0,1),"")</f>
        <v/>
      </c>
    </row>
    <row r="8901" spans="1:9" x14ac:dyDescent="0.3">
      <c r="A8901">
        <v>445</v>
      </c>
      <c r="B8901">
        <v>3</v>
      </c>
      <c r="C8901">
        <v>3</v>
      </c>
      <c r="D8901">
        <v>10299</v>
      </c>
      <c r="E8901" t="s">
        <v>8501</v>
      </c>
      <c r="F8901" t="str">
        <f>IF(HymnIN[[#This Row],[Verse]]&lt;&gt;0,"",_xlfn.XLOOKUP(HymnIN[[#This Row],[Hymn]],HymnEN[[#All],[hymn_no]],HymnEN[[#All],[author_id]],"0",0,1))</f>
        <v/>
      </c>
      <c r="G89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'3', '3', 'Chi ci può condannar');</v>
      </c>
      <c r="H8901" t="str" cm="1">
        <f t="array" ref="H8901">IF(HymnIN[[#This Row],[Verse]]=0,_xlfn.XLOOKUP(HymnIN[[#This Row],[Text]],Table17[[#All],[Meter]],Table17[[#All],[ID]],"**",0,1),"")</f>
        <v/>
      </c>
      <c r="I8901" t="str" cm="1">
        <f t="array" ref="I8901">IF(HymnIN[[#This Row],[Verse]]=0,_xlfn.XLOOKUP(HymnIN[[#This Row],[Text]],Table17[[#All],[Meter]],Table17[[#All],[Correct Full Meter]],"**",0,1),"")</f>
        <v/>
      </c>
    </row>
    <row r="8902" spans="1:9" x14ac:dyDescent="0.3">
      <c r="A8902">
        <v>445</v>
      </c>
      <c r="B8902">
        <v>3</v>
      </c>
      <c r="C8902">
        <v>4</v>
      </c>
      <c r="D8902">
        <v>10300</v>
      </c>
      <c r="E8902" t="s">
        <v>8502</v>
      </c>
      <c r="F8902" t="str">
        <f>IF(HymnIN[[#This Row],[Verse]]&lt;&gt;0,"",_xlfn.XLOOKUP(HymnIN[[#This Row],[Hymn]],HymnEN[[#All],[hymn_no]],HymnEN[[#All],[author_id]],"0",0,1))</f>
        <v/>
      </c>
      <c r="G89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'3', '4', 'Se Cristo riscattò?');</v>
      </c>
      <c r="H8902" t="str" cm="1">
        <f t="array" ref="H8902">IF(HymnIN[[#This Row],[Verse]]=0,_xlfn.XLOOKUP(HymnIN[[#This Row],[Text]],Table17[[#All],[Meter]],Table17[[#All],[ID]],"**",0,1),"")</f>
        <v/>
      </c>
      <c r="I8902" t="str" cm="1">
        <f t="array" ref="I8902">IF(HymnIN[[#This Row],[Verse]]=0,_xlfn.XLOOKUP(HymnIN[[#This Row],[Text]],Table17[[#All],[Meter]],Table17[[#All],[Correct Full Meter]],"**",0,1),"")</f>
        <v/>
      </c>
    </row>
    <row r="8903" spans="1:9" x14ac:dyDescent="0.3">
      <c r="A8903">
        <v>445</v>
      </c>
      <c r="B8903">
        <v>3</v>
      </c>
      <c r="C8903">
        <v>5</v>
      </c>
      <c r="D8903">
        <v>10301</v>
      </c>
      <c r="E8903" t="s">
        <v>8492</v>
      </c>
      <c r="F8903" t="str">
        <f>IF(HymnIN[[#This Row],[Verse]]&lt;&gt;0,"",_xlfn.XLOOKUP(HymnIN[[#This Row],[Hymn]],HymnEN[[#All],[hymn_no]],HymnEN[[#All],[author_id]],"0",0,1))</f>
        <v/>
      </c>
      <c r="G89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'3', '5', 'Prigione è la cattività:');</v>
      </c>
      <c r="H8903" t="str" cm="1">
        <f t="array" ref="H8903">IF(HymnIN[[#This Row],[Verse]]=0,_xlfn.XLOOKUP(HymnIN[[#This Row],[Text]],Table17[[#All],[Meter]],Table17[[#All],[ID]],"**",0,1),"")</f>
        <v/>
      </c>
      <c r="I8903" t="str" cm="1">
        <f t="array" ref="I8903">IF(HymnIN[[#This Row],[Verse]]=0,_xlfn.XLOOKUP(HymnIN[[#This Row],[Text]],Table17[[#All],[Meter]],Table17[[#All],[Correct Full Meter]],"**",0,1),"")</f>
        <v/>
      </c>
    </row>
    <row r="8904" spans="1:9" x14ac:dyDescent="0.3">
      <c r="A8904">
        <v>445</v>
      </c>
      <c r="B8904">
        <v>3</v>
      </c>
      <c r="C8904">
        <v>6</v>
      </c>
      <c r="D8904">
        <v>10302</v>
      </c>
      <c r="E8904" t="s">
        <v>8493</v>
      </c>
      <c r="F8904" t="str">
        <f>IF(HymnIN[[#This Row],[Verse]]&lt;&gt;0,"",_xlfn.XLOOKUP(HymnIN[[#This Row],[Hymn]],HymnEN[[#All],[hymn_no]],HymnEN[[#All],[author_id]],"0",0,1))</f>
        <v/>
      </c>
      <c r="G89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'3', '6', 'Vive Gesù ed ognor vivrà.');</v>
      </c>
      <c r="H8904" t="str" cm="1">
        <f t="array" ref="H8904">IF(HymnIN[[#This Row],[Verse]]=0,_xlfn.XLOOKUP(HymnIN[[#This Row],[Text]],Table17[[#All],[Meter]],Table17[[#All],[ID]],"**",0,1),"")</f>
        <v/>
      </c>
      <c r="I8904" t="str" cm="1">
        <f t="array" ref="I8904">IF(HymnIN[[#This Row],[Verse]]=0,_xlfn.XLOOKUP(HymnIN[[#This Row],[Text]],Table17[[#All],[Meter]],Table17[[#All],[Correct Full Meter]],"**",0,1),"")</f>
        <v/>
      </c>
    </row>
    <row r="8905" spans="1:9" x14ac:dyDescent="0.3">
      <c r="A8905">
        <v>445</v>
      </c>
      <c r="B8905">
        <v>4</v>
      </c>
      <c r="C8905">
        <v>1</v>
      </c>
      <c r="D8905">
        <v>10303</v>
      </c>
      <c r="E8905" t="s">
        <v>8503</v>
      </c>
      <c r="F8905" t="str">
        <f>IF(HymnIN[[#This Row],[Verse]]&lt;&gt;0,"",_xlfn.XLOOKUP(HymnIN[[#This Row],[Hymn]],HymnEN[[#All],[hymn_no]],HymnEN[[#All],[author_id]],"0",0,1))</f>
        <v/>
      </c>
      <c r="G89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'4', '1', 'Della redenzïon');</v>
      </c>
      <c r="H8905" t="str" cm="1">
        <f t="array" ref="H8905">IF(HymnIN[[#This Row],[Verse]]=0,_xlfn.XLOOKUP(HymnIN[[#This Row],[Text]],Table17[[#All],[Meter]],Table17[[#All],[ID]],"**",0,1),"")</f>
        <v/>
      </c>
      <c r="I8905" t="str" cm="1">
        <f t="array" ref="I8905">IF(HymnIN[[#This Row],[Verse]]=0,_xlfn.XLOOKUP(HymnIN[[#This Row],[Text]],Table17[[#All],[Meter]],Table17[[#All],[Correct Full Meter]],"**",0,1),"")</f>
        <v/>
      </c>
    </row>
    <row r="8906" spans="1:9" x14ac:dyDescent="0.3">
      <c r="A8906">
        <v>445</v>
      </c>
      <c r="B8906">
        <v>4</v>
      </c>
      <c r="C8906">
        <v>2</v>
      </c>
      <c r="D8906">
        <v>10304</v>
      </c>
      <c r="E8906" t="s">
        <v>8504</v>
      </c>
      <c r="F8906" t="str">
        <f>IF(HymnIN[[#This Row],[Verse]]&lt;&gt;0,"",_xlfn.XLOOKUP(HymnIN[[#This Row],[Hymn]],HymnEN[[#All],[hymn_no]],HymnEN[[#All],[author_id]],"0",0,1))</f>
        <v/>
      </c>
      <c r="G89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'4', '2', 'Ei l\'opra completò,');</v>
      </c>
      <c r="H8906" t="str" cm="1">
        <f t="array" ref="H8906">IF(HymnIN[[#This Row],[Verse]]=0,_xlfn.XLOOKUP(HymnIN[[#This Row],[Text]],Table17[[#All],[Meter]],Table17[[#All],[ID]],"**",0,1),"")</f>
        <v/>
      </c>
      <c r="I8906" t="str" cm="1">
        <f t="array" ref="I8906">IF(HymnIN[[#This Row],[Verse]]=0,_xlfn.XLOOKUP(HymnIN[[#This Row],[Text]],Table17[[#All],[Meter]],Table17[[#All],[Correct Full Meter]],"**",0,1),"")</f>
        <v/>
      </c>
    </row>
    <row r="8907" spans="1:9" x14ac:dyDescent="0.3">
      <c r="A8907">
        <v>445</v>
      </c>
      <c r="B8907">
        <v>4</v>
      </c>
      <c r="C8907">
        <v>3</v>
      </c>
      <c r="D8907">
        <v>10305</v>
      </c>
      <c r="E8907" t="s">
        <v>8505</v>
      </c>
      <c r="F8907" t="str">
        <f>IF(HymnIN[[#This Row],[Verse]]&lt;&gt;0,"",_xlfn.XLOOKUP(HymnIN[[#This Row],[Hymn]],HymnEN[[#All],[hymn_no]],HymnEN[[#All],[author_id]],"0",0,1))</f>
        <v/>
      </c>
      <c r="G89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'4', '3', 'In Lui vittoria abbiam,');</v>
      </c>
      <c r="H8907" t="str" cm="1">
        <f t="array" ref="H8907">IF(HymnIN[[#This Row],[Verse]]=0,_xlfn.XLOOKUP(HymnIN[[#This Row],[Text]],Table17[[#All],[Meter]],Table17[[#All],[ID]],"**",0,1),"")</f>
        <v/>
      </c>
      <c r="I8907" t="str" cm="1">
        <f t="array" ref="I8907">IF(HymnIN[[#This Row],[Verse]]=0,_xlfn.XLOOKUP(HymnIN[[#This Row],[Text]],Table17[[#All],[Meter]],Table17[[#All],[Correct Full Meter]],"**",0,1),"")</f>
        <v/>
      </c>
    </row>
    <row r="8908" spans="1:9" x14ac:dyDescent="0.3">
      <c r="A8908">
        <v>445</v>
      </c>
      <c r="B8908">
        <v>4</v>
      </c>
      <c r="C8908">
        <v>4</v>
      </c>
      <c r="D8908">
        <v>10306</v>
      </c>
      <c r="E8908" t="s">
        <v>8506</v>
      </c>
      <c r="F8908" t="str">
        <f>IF(HymnIN[[#This Row],[Verse]]&lt;&gt;0,"",_xlfn.XLOOKUP(HymnIN[[#This Row],[Hymn]],HymnEN[[#All],[hymn_no]],HymnEN[[#All],[author_id]],"0",0,1))</f>
        <v/>
      </c>
      <c r="G89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'4', '4', 'Ei sostenerci può.');</v>
      </c>
      <c r="H8908" t="str" cm="1">
        <f t="array" ref="H8908">IF(HymnIN[[#This Row],[Verse]]=0,_xlfn.XLOOKUP(HymnIN[[#This Row],[Text]],Table17[[#All],[Meter]],Table17[[#All],[ID]],"**",0,1),"")</f>
        <v/>
      </c>
      <c r="I8908" t="str" cm="1">
        <f t="array" ref="I8908">IF(HymnIN[[#This Row],[Verse]]=0,_xlfn.XLOOKUP(HymnIN[[#This Row],[Text]],Table17[[#All],[Meter]],Table17[[#All],[Correct Full Meter]],"**",0,1),"")</f>
        <v/>
      </c>
    </row>
    <row r="8909" spans="1:9" x14ac:dyDescent="0.3">
      <c r="A8909">
        <v>445</v>
      </c>
      <c r="B8909">
        <v>4</v>
      </c>
      <c r="C8909">
        <v>5</v>
      </c>
      <c r="D8909">
        <v>10307</v>
      </c>
      <c r="E8909" t="s">
        <v>8492</v>
      </c>
      <c r="F8909" t="str">
        <f>IF(HymnIN[[#This Row],[Verse]]&lt;&gt;0,"",_xlfn.XLOOKUP(HymnIN[[#This Row],[Hymn]],HymnEN[[#All],[hymn_no]],HymnEN[[#All],[author_id]],"0",0,1))</f>
        <v/>
      </c>
      <c r="G89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'4', '5', 'Prigione è la cattività:');</v>
      </c>
      <c r="H8909" t="str" cm="1">
        <f t="array" ref="H8909">IF(HymnIN[[#This Row],[Verse]]=0,_xlfn.XLOOKUP(HymnIN[[#This Row],[Text]],Table17[[#All],[Meter]],Table17[[#All],[ID]],"**",0,1),"")</f>
        <v/>
      </c>
      <c r="I8909" t="str" cm="1">
        <f t="array" ref="I8909">IF(HymnIN[[#This Row],[Verse]]=0,_xlfn.XLOOKUP(HymnIN[[#This Row],[Text]],Table17[[#All],[Meter]],Table17[[#All],[Correct Full Meter]],"**",0,1),"")</f>
        <v/>
      </c>
    </row>
    <row r="8910" spans="1:9" x14ac:dyDescent="0.3">
      <c r="A8910">
        <v>445</v>
      </c>
      <c r="B8910">
        <v>4</v>
      </c>
      <c r="C8910">
        <v>6</v>
      </c>
      <c r="D8910">
        <v>10308</v>
      </c>
      <c r="E8910" t="s">
        <v>8493</v>
      </c>
      <c r="F8910" t="str">
        <f>IF(HymnIN[[#This Row],[Verse]]&lt;&gt;0,"",_xlfn.XLOOKUP(HymnIN[[#This Row],[Hymn]],HymnEN[[#All],[hymn_no]],HymnEN[[#All],[author_id]],"0",0,1))</f>
        <v/>
      </c>
      <c r="G89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('445', '4', '6', 'Vive Gesù ed ognor vivrà.');</v>
      </c>
      <c r="H8910" t="str" cm="1">
        <f t="array" ref="H8910">IF(HymnIN[[#This Row],[Verse]]=0,_xlfn.XLOOKUP(HymnIN[[#This Row],[Text]],Table17[[#All],[Meter]],Table17[[#All],[ID]],"**",0,1),"")</f>
        <v/>
      </c>
      <c r="I8910" t="str" cm="1">
        <f t="array" ref="I8910">IF(HymnIN[[#This Row],[Verse]]=0,_xlfn.XLOOKUP(HymnIN[[#This Row],[Text]],Table17[[#All],[Meter]],Table17[[#All],[Correct Full Meter]],"**",0,1),"")</f>
        <v/>
      </c>
    </row>
    <row r="8911" spans="1:9" x14ac:dyDescent="0.3">
      <c r="A8911">
        <v>446</v>
      </c>
      <c r="B8911">
        <v>0</v>
      </c>
      <c r="C8911">
        <v>0</v>
      </c>
      <c r="D8911">
        <v>10312</v>
      </c>
      <c r="E8911" t="s">
        <v>8507</v>
      </c>
      <c r="F8911">
        <f>IF(HymnIN[[#This Row],[Verse]]&lt;&gt;0,"",_xlfn.XLOOKUP(HymnIN[[#This Row],[Hymn]],HymnEN[[#All],[hymn_no]],HymnEN[[#All],[author_id]],"0",0,1))</f>
        <v>133</v>
      </c>
      <c r="G89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('446', '11.10.11.8.', '188', '133');</v>
      </c>
      <c r="H8911" cm="1">
        <f t="array" ref="H8911">IF(HymnIN[[#This Row],[Verse]]=0,_xlfn.XLOOKUP(HymnIN[[#This Row],[Text]],Table17[[#All],[Meter]],Table17[[#All],[ID]],"**",0,1),"")</f>
        <v>188</v>
      </c>
      <c r="I8911" t="str" cm="1">
        <f t="array" ref="I8911">IF(HymnIN[[#This Row],[Verse]]=0,_xlfn.XLOOKUP(HymnIN[[#This Row],[Text]],Table17[[#All],[Meter]],Table17[[#All],[Correct Full Meter]],"**",0,1),"")</f>
        <v>11.10.11.8.</v>
      </c>
    </row>
    <row r="8912" spans="1:9" x14ac:dyDescent="0.3">
      <c r="A8912">
        <v>446</v>
      </c>
      <c r="B8912">
        <v>1</v>
      </c>
      <c r="C8912">
        <v>1</v>
      </c>
      <c r="D8912">
        <v>10313</v>
      </c>
      <c r="E8912" t="s">
        <v>8508</v>
      </c>
      <c r="F8912" t="str">
        <f>IF(HymnIN[[#This Row],[Verse]]&lt;&gt;0,"",_xlfn.XLOOKUP(HymnIN[[#This Row],[Hymn]],HymnEN[[#All],[hymn_no]],HymnEN[[#All],[author_id]],"0",0,1))</f>
        <v/>
      </c>
      <c r="G89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'1', '1', 'COSI\' qual sono - senza alcun diritto');</v>
      </c>
      <c r="H8912" t="str" cm="1">
        <f t="array" ref="H8912">IF(HymnIN[[#This Row],[Verse]]=0,_xlfn.XLOOKUP(HymnIN[[#This Row],[Text]],Table17[[#All],[Meter]],Table17[[#All],[ID]],"**",0,1),"")</f>
        <v/>
      </c>
      <c r="I8912" t="str" cm="1">
        <f t="array" ref="I8912">IF(HymnIN[[#This Row],[Verse]]=0,_xlfn.XLOOKUP(HymnIN[[#This Row],[Text]],Table17[[#All],[Meter]],Table17[[#All],[Correct Full Meter]],"**",0,1),"")</f>
        <v/>
      </c>
    </row>
    <row r="8913" spans="1:9" x14ac:dyDescent="0.3">
      <c r="A8913">
        <v>446</v>
      </c>
      <c r="B8913">
        <v>1</v>
      </c>
      <c r="C8913">
        <v>2</v>
      </c>
      <c r="D8913">
        <v>10314</v>
      </c>
      <c r="E8913" t="s">
        <v>8865</v>
      </c>
      <c r="F8913" t="str">
        <f>IF(HymnIN[[#This Row],[Verse]]&lt;&gt;0,"",_xlfn.XLOOKUP(HymnIN[[#This Row],[Hymn]],HymnEN[[#All],[hymn_no]],HymnEN[[#All],[author_id]],"0",0,1))</f>
        <v/>
      </c>
      <c r="G89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'1', '2', 'Se non nel sangue Tuo, che per me');</v>
      </c>
      <c r="H8913" t="str" cm="1">
        <f t="array" ref="H8913">IF(HymnIN[[#This Row],[Verse]]=0,_xlfn.XLOOKUP(HymnIN[[#This Row],[Text]],Table17[[#All],[Meter]],Table17[[#All],[ID]],"**",0,1),"")</f>
        <v/>
      </c>
      <c r="I8913" t="str" cm="1">
        <f t="array" ref="I8913">IF(HymnIN[[#This Row],[Verse]]=0,_xlfn.XLOOKUP(HymnIN[[#This Row],[Text]],Table17[[#All],[Meter]],Table17[[#All],[Correct Full Meter]],"**",0,1),"")</f>
        <v/>
      </c>
    </row>
    <row r="8914" spans="1:9" x14ac:dyDescent="0.3">
      <c r="A8914">
        <v>446</v>
      </c>
      <c r="B8914">
        <v>1</v>
      </c>
      <c r="C8914">
        <v>3</v>
      </c>
      <c r="D8914">
        <v>10315</v>
      </c>
      <c r="E8914" t="s">
        <v>8510</v>
      </c>
      <c r="F8914" t="str">
        <f>IF(HymnIN[[#This Row],[Verse]]&lt;&gt;0,"",_xlfn.XLOOKUP(HymnIN[[#This Row],[Hymn]],HymnEN[[#All],[hymn_no]],HymnEN[[#All],[author_id]],"0",0,1))</f>
        <v/>
      </c>
      <c r="G89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'1', '3', 'Fu sparso, e per la Tua chiamata in grazia');</v>
      </c>
      <c r="H8914" t="str" cm="1">
        <f t="array" ref="H8914">IF(HymnIN[[#This Row],[Verse]]=0,_xlfn.XLOOKUP(HymnIN[[#This Row],[Text]],Table17[[#All],[Meter]],Table17[[#All],[ID]],"**",0,1),"")</f>
        <v/>
      </c>
      <c r="I8914" t="str" cm="1">
        <f t="array" ref="I8914">IF(HymnIN[[#This Row],[Verse]]=0,_xlfn.XLOOKUP(HymnIN[[#This Row],[Text]],Table17[[#All],[Meter]],Table17[[#All],[Correct Full Meter]],"**",0,1),"")</f>
        <v/>
      </c>
    </row>
    <row r="8915" spans="1:9" x14ac:dyDescent="0.3">
      <c r="A8915">
        <v>446</v>
      </c>
      <c r="B8915">
        <v>1</v>
      </c>
      <c r="C8915">
        <v>4</v>
      </c>
      <c r="D8915">
        <v>10316</v>
      </c>
      <c r="E8915" t="s">
        <v>8511</v>
      </c>
      <c r="F8915" t="str">
        <f>IF(HymnIN[[#This Row],[Verse]]&lt;&gt;0,"",_xlfn.XLOOKUP(HymnIN[[#This Row],[Hymn]],HymnEN[[#All],[hymn_no]],HymnEN[[#All],[author_id]],"0",0,1))</f>
        <v/>
      </c>
      <c r="G89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'1', '4', 'Agnel di Dio, io vengo a Te!');</v>
      </c>
      <c r="H8915" t="str" cm="1">
        <f t="array" ref="H8915">IF(HymnIN[[#This Row],[Verse]]=0,_xlfn.XLOOKUP(HymnIN[[#This Row],[Text]],Table17[[#All],[Meter]],Table17[[#All],[ID]],"**",0,1),"")</f>
        <v/>
      </c>
      <c r="I8915" t="str" cm="1">
        <f t="array" ref="I8915">IF(HymnIN[[#This Row],[Verse]]=0,_xlfn.XLOOKUP(HymnIN[[#This Row],[Text]],Table17[[#All],[Meter]],Table17[[#All],[Correct Full Meter]],"**",0,1),"")</f>
        <v/>
      </c>
    </row>
    <row r="8916" spans="1:9" x14ac:dyDescent="0.3">
      <c r="A8916">
        <v>446</v>
      </c>
      <c r="B8916">
        <v>2</v>
      </c>
      <c r="C8916">
        <v>1</v>
      </c>
      <c r="D8916">
        <v>10317</v>
      </c>
      <c r="E8916" t="s">
        <v>8512</v>
      </c>
      <c r="F8916" t="str">
        <f>IF(HymnIN[[#This Row],[Verse]]&lt;&gt;0,"",_xlfn.XLOOKUP(HymnIN[[#This Row],[Hymn]],HymnEN[[#All],[hymn_no]],HymnEN[[#All],[author_id]],"0",0,1))</f>
        <v/>
      </c>
      <c r="G89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'2', '1', 'Così qual sono - cieco, miserabil,');</v>
      </c>
      <c r="H8916" t="str" cm="1">
        <f t="array" ref="H8916">IF(HymnIN[[#This Row],[Verse]]=0,_xlfn.XLOOKUP(HymnIN[[#This Row],[Text]],Table17[[#All],[Meter]],Table17[[#All],[ID]],"**",0,1),"")</f>
        <v/>
      </c>
      <c r="I8916" t="str" cm="1">
        <f t="array" ref="I8916">IF(HymnIN[[#This Row],[Verse]]=0,_xlfn.XLOOKUP(HymnIN[[#This Row],[Text]],Table17[[#All],[Meter]],Table17[[#All],[Correct Full Meter]],"**",0,1),"")</f>
        <v/>
      </c>
    </row>
    <row r="8917" spans="1:9" x14ac:dyDescent="0.3">
      <c r="A8917">
        <v>446</v>
      </c>
      <c r="B8917">
        <v>2</v>
      </c>
      <c r="C8917">
        <v>2</v>
      </c>
      <c r="D8917">
        <v>10318</v>
      </c>
      <c r="E8917" t="s">
        <v>8513</v>
      </c>
      <c r="F8917" t="str">
        <f>IF(HymnIN[[#This Row],[Verse]]&lt;&gt;0,"",_xlfn.XLOOKUP(HymnIN[[#This Row],[Hymn]],HymnEN[[#All],[hymn_no]],HymnEN[[#All],[author_id]],"0",0,1))</f>
        <v/>
      </c>
      <c r="G89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'2', '2', 'Ma tutto quel che aspiro trovo in Te:');</v>
      </c>
      <c r="H8917" t="str" cm="1">
        <f t="array" ref="H8917">IF(HymnIN[[#This Row],[Verse]]=0,_xlfn.XLOOKUP(HymnIN[[#This Row],[Text]],Table17[[#All],[Meter]],Table17[[#All],[ID]],"**",0,1),"")</f>
        <v/>
      </c>
      <c r="I8917" t="str" cm="1">
        <f t="array" ref="I8917">IF(HymnIN[[#This Row],[Verse]]=0,_xlfn.XLOOKUP(HymnIN[[#This Row],[Text]],Table17[[#All],[Meter]],Table17[[#All],[Correct Full Meter]],"**",0,1),"")</f>
        <v/>
      </c>
    </row>
    <row r="8918" spans="1:9" x14ac:dyDescent="0.3">
      <c r="A8918">
        <v>446</v>
      </c>
      <c r="B8918">
        <v>2</v>
      </c>
      <c r="C8918">
        <v>3</v>
      </c>
      <c r="D8918">
        <v>10319</v>
      </c>
      <c r="E8918" t="s">
        <v>8514</v>
      </c>
      <c r="F8918" t="str">
        <f>IF(HymnIN[[#This Row],[Verse]]&lt;&gt;0,"",_xlfn.XLOOKUP(HymnIN[[#This Row],[Hymn]],HymnEN[[#All],[hymn_no]],HymnEN[[#All],[author_id]],"0",0,1))</f>
        <v/>
      </c>
      <c r="G89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'2', '3', 'Vista, ricchezza, piena guarigione,');</v>
      </c>
      <c r="H8918" t="str" cm="1">
        <f t="array" ref="H8918">IF(HymnIN[[#This Row],[Verse]]=0,_xlfn.XLOOKUP(HymnIN[[#This Row],[Text]],Table17[[#All],[Meter]],Table17[[#All],[ID]],"**",0,1),"")</f>
        <v/>
      </c>
      <c r="I8918" t="str" cm="1">
        <f t="array" ref="I8918">IF(HymnIN[[#This Row],[Verse]]=0,_xlfn.XLOOKUP(HymnIN[[#This Row],[Text]],Table17[[#All],[Meter]],Table17[[#All],[Correct Full Meter]],"**",0,1),"")</f>
        <v/>
      </c>
    </row>
    <row r="8919" spans="1:9" x14ac:dyDescent="0.3">
      <c r="A8919">
        <v>446</v>
      </c>
      <c r="B8919">
        <v>2</v>
      </c>
      <c r="C8919">
        <v>4</v>
      </c>
      <c r="D8919">
        <v>10320</v>
      </c>
      <c r="E8919" t="s">
        <v>8511</v>
      </c>
      <c r="F8919" t="str">
        <f>IF(HymnIN[[#This Row],[Verse]]&lt;&gt;0,"",_xlfn.XLOOKUP(HymnIN[[#This Row],[Hymn]],HymnEN[[#All],[hymn_no]],HymnEN[[#All],[author_id]],"0",0,1))</f>
        <v/>
      </c>
      <c r="G89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'2', '4', 'Agnel di Dio, io vengo a Te!');</v>
      </c>
      <c r="H8919" t="str" cm="1">
        <f t="array" ref="H8919">IF(HymnIN[[#This Row],[Verse]]=0,_xlfn.XLOOKUP(HymnIN[[#This Row],[Text]],Table17[[#All],[Meter]],Table17[[#All],[ID]],"**",0,1),"")</f>
        <v/>
      </c>
      <c r="I8919" t="str" cm="1">
        <f t="array" ref="I8919">IF(HymnIN[[#This Row],[Verse]]=0,_xlfn.XLOOKUP(HymnIN[[#This Row],[Text]],Table17[[#All],[Meter]],Table17[[#All],[Correct Full Meter]],"**",0,1),"")</f>
        <v/>
      </c>
    </row>
    <row r="8920" spans="1:9" x14ac:dyDescent="0.3">
      <c r="A8920">
        <v>446</v>
      </c>
      <c r="B8920">
        <v>3</v>
      </c>
      <c r="C8920">
        <v>1</v>
      </c>
      <c r="D8920">
        <v>10321</v>
      </c>
      <c r="E8920" t="s">
        <v>8515</v>
      </c>
      <c r="F8920" t="str">
        <f>IF(HymnIN[[#This Row],[Verse]]&lt;&gt;0,"",_xlfn.XLOOKUP(HymnIN[[#This Row],[Hymn]],HymnEN[[#All],[hymn_no]],HymnEN[[#All],[author_id]],"0",0,1))</f>
        <v/>
      </c>
      <c r="G89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'3', '1', 'Così qual sono - senza più cercare');</v>
      </c>
      <c r="H8920" t="str" cm="1">
        <f t="array" ref="H8920">IF(HymnIN[[#This Row],[Verse]]=0,_xlfn.XLOOKUP(HymnIN[[#This Row],[Text]],Table17[[#All],[Meter]],Table17[[#All],[ID]],"**",0,1),"")</f>
        <v/>
      </c>
      <c r="I8920" t="str" cm="1">
        <f t="array" ref="I8920">IF(HymnIN[[#This Row],[Verse]]=0,_xlfn.XLOOKUP(HymnIN[[#This Row],[Text]],Table17[[#All],[Meter]],Table17[[#All],[Correct Full Meter]],"**",0,1),"")</f>
        <v/>
      </c>
    </row>
    <row r="8921" spans="1:9" x14ac:dyDescent="0.3">
      <c r="A8921">
        <v>446</v>
      </c>
      <c r="B8921">
        <v>3</v>
      </c>
      <c r="C8921">
        <v>2</v>
      </c>
      <c r="D8921">
        <v>10322</v>
      </c>
      <c r="E8921" t="s">
        <v>8516</v>
      </c>
      <c r="F8921" t="str">
        <f>IF(HymnIN[[#This Row],[Verse]]&lt;&gt;0,"",_xlfn.XLOOKUP(HymnIN[[#This Row],[Hymn]],HymnEN[[#All],[hymn_no]],HymnEN[[#All],[author_id]],"0",0,1))</f>
        <v/>
      </c>
      <c r="G89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'3', '2', 'Di toglier una sola macchia in me;');</v>
      </c>
      <c r="H8921" t="str" cm="1">
        <f t="array" ref="H8921">IF(HymnIN[[#This Row],[Verse]]=0,_xlfn.XLOOKUP(HymnIN[[#This Row],[Text]],Table17[[#All],[Meter]],Table17[[#All],[ID]],"**",0,1),"")</f>
        <v/>
      </c>
      <c r="I8921" t="str" cm="1">
        <f t="array" ref="I8921">IF(HymnIN[[#This Row],[Verse]]=0,_xlfn.XLOOKUP(HymnIN[[#This Row],[Text]],Table17[[#All],[Meter]],Table17[[#All],[Correct Full Meter]],"**",0,1),"")</f>
        <v/>
      </c>
    </row>
    <row r="8922" spans="1:9" x14ac:dyDescent="0.3">
      <c r="A8922">
        <v>446</v>
      </c>
      <c r="B8922">
        <v>3</v>
      </c>
      <c r="C8922">
        <v>3</v>
      </c>
      <c r="D8922">
        <v>10323</v>
      </c>
      <c r="E8922" t="s">
        <v>8517</v>
      </c>
      <c r="F8922" t="str">
        <f>IF(HymnIN[[#This Row],[Verse]]&lt;&gt;0,"",_xlfn.XLOOKUP(HymnIN[[#This Row],[Hymn]],HymnEN[[#All],[hymn_no]],HymnEN[[#All],[author_id]],"0",0,1))</f>
        <v/>
      </c>
      <c r="G89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'3', '3', 'Poi che il Tuo sangue appien mi può lavare');</v>
      </c>
      <c r="H8922" t="str" cm="1">
        <f t="array" ref="H8922">IF(HymnIN[[#This Row],[Verse]]=0,_xlfn.XLOOKUP(HymnIN[[#This Row],[Text]],Table17[[#All],[Meter]],Table17[[#All],[ID]],"**",0,1),"")</f>
        <v/>
      </c>
      <c r="I8922" t="str" cm="1">
        <f t="array" ref="I8922">IF(HymnIN[[#This Row],[Verse]]=0,_xlfn.XLOOKUP(HymnIN[[#This Row],[Text]],Table17[[#All],[Meter]],Table17[[#All],[Correct Full Meter]],"**",0,1),"")</f>
        <v/>
      </c>
    </row>
    <row r="8923" spans="1:9" x14ac:dyDescent="0.3">
      <c r="A8923">
        <v>446</v>
      </c>
      <c r="B8923">
        <v>3</v>
      </c>
      <c r="C8923">
        <v>4</v>
      </c>
      <c r="D8923">
        <v>10324</v>
      </c>
      <c r="E8923" t="s">
        <v>8511</v>
      </c>
      <c r="F8923" t="str">
        <f>IF(HymnIN[[#This Row],[Verse]]&lt;&gt;0,"",_xlfn.XLOOKUP(HymnIN[[#This Row],[Hymn]],HymnEN[[#All],[hymn_no]],HymnEN[[#All],[author_id]],"0",0,1))</f>
        <v/>
      </c>
      <c r="G89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'3', '4', 'Agnel di Dio, io vengo a Te!');</v>
      </c>
      <c r="H8923" t="str" cm="1">
        <f t="array" ref="H8923">IF(HymnIN[[#This Row],[Verse]]=0,_xlfn.XLOOKUP(HymnIN[[#This Row],[Text]],Table17[[#All],[Meter]],Table17[[#All],[ID]],"**",0,1),"")</f>
        <v/>
      </c>
      <c r="I8923" t="str" cm="1">
        <f t="array" ref="I8923">IF(HymnIN[[#This Row],[Verse]]=0,_xlfn.XLOOKUP(HymnIN[[#This Row],[Text]],Table17[[#All],[Meter]],Table17[[#All],[Correct Full Meter]],"**",0,1),"")</f>
        <v/>
      </c>
    </row>
    <row r="8924" spans="1:9" x14ac:dyDescent="0.3">
      <c r="A8924">
        <v>446</v>
      </c>
      <c r="B8924">
        <v>4</v>
      </c>
      <c r="C8924">
        <v>1</v>
      </c>
      <c r="D8924">
        <v>10325</v>
      </c>
      <c r="E8924" t="s">
        <v>8518</v>
      </c>
      <c r="F8924" t="str">
        <f>IF(HymnIN[[#This Row],[Verse]]&lt;&gt;0,"",_xlfn.XLOOKUP(HymnIN[[#This Row],[Hymn]],HymnEN[[#All],[hymn_no]],HymnEN[[#All],[author_id]],"0",0,1))</f>
        <v/>
      </c>
      <c r="G89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'4', '1', 'Così qual sono - so che l\'amor Tuo');</v>
      </c>
      <c r="H8924" t="str" cm="1">
        <f t="array" ref="H8924">IF(HymnIN[[#This Row],[Verse]]=0,_xlfn.XLOOKUP(HymnIN[[#This Row],[Text]],Table17[[#All],[Meter]],Table17[[#All],[ID]],"**",0,1),"")</f>
        <v/>
      </c>
      <c r="I8924" t="str" cm="1">
        <f t="array" ref="I8924">IF(HymnIN[[#This Row],[Verse]]=0,_xlfn.XLOOKUP(HymnIN[[#This Row],[Text]],Table17[[#All],[Meter]],Table17[[#All],[Correct Full Meter]],"**",0,1),"")</f>
        <v/>
      </c>
    </row>
    <row r="8925" spans="1:9" x14ac:dyDescent="0.3">
      <c r="A8925">
        <v>446</v>
      </c>
      <c r="B8925">
        <v>4</v>
      </c>
      <c r="C8925">
        <v>2</v>
      </c>
      <c r="D8925">
        <v>10326</v>
      </c>
      <c r="E8925" t="s">
        <v>8519</v>
      </c>
      <c r="F8925" t="str">
        <f>IF(HymnIN[[#This Row],[Verse]]&lt;&gt;0,"",_xlfn.XLOOKUP(HymnIN[[#This Row],[Hymn]],HymnEN[[#All],[hymn_no]],HymnEN[[#All],[author_id]],"0",0,1))</f>
        <v/>
      </c>
      <c r="G89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'4', '2', 'Ogni barriera e ostacolo abbattè;');</v>
      </c>
      <c r="H8925" t="str" cm="1">
        <f t="array" ref="H8925">IF(HymnIN[[#This Row],[Verse]]=0,_xlfn.XLOOKUP(HymnIN[[#This Row],[Text]],Table17[[#All],[Meter]],Table17[[#All],[ID]],"**",0,1),"")</f>
        <v/>
      </c>
      <c r="I8925" t="str" cm="1">
        <f t="array" ref="I8925">IF(HymnIN[[#This Row],[Verse]]=0,_xlfn.XLOOKUP(HymnIN[[#This Row],[Text]],Table17[[#All],[Meter]],Table17[[#All],[Correct Full Meter]],"**",0,1),"")</f>
        <v/>
      </c>
    </row>
    <row r="8926" spans="1:9" x14ac:dyDescent="0.3">
      <c r="A8926">
        <v>446</v>
      </c>
      <c r="B8926">
        <v>4</v>
      </c>
      <c r="C8926">
        <v>3</v>
      </c>
      <c r="D8926">
        <v>10327</v>
      </c>
      <c r="E8926" t="s">
        <v>8520</v>
      </c>
      <c r="F8926" t="str">
        <f>IF(HymnIN[[#This Row],[Verse]]&lt;&gt;0,"",_xlfn.XLOOKUP(HymnIN[[#This Row],[Hymn]],HymnEN[[#All],[hymn_no]],HymnEN[[#All],[author_id]],"0",0,1))</f>
        <v/>
      </c>
      <c r="G89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'4', '3', 'Per esser Tuo, mia gioia e mia corona,');</v>
      </c>
      <c r="H8926" t="str" cm="1">
        <f t="array" ref="H8926">IF(HymnIN[[#This Row],[Verse]]=0,_xlfn.XLOOKUP(HymnIN[[#This Row],[Text]],Table17[[#All],[Meter]],Table17[[#All],[ID]],"**",0,1),"")</f>
        <v/>
      </c>
      <c r="I8926" t="str" cm="1">
        <f t="array" ref="I8926">IF(HymnIN[[#This Row],[Verse]]=0,_xlfn.XLOOKUP(HymnIN[[#This Row],[Text]],Table17[[#All],[Meter]],Table17[[#All],[Correct Full Meter]],"**",0,1),"")</f>
        <v/>
      </c>
    </row>
    <row r="8927" spans="1:9" x14ac:dyDescent="0.3">
      <c r="A8927">
        <v>446</v>
      </c>
      <c r="B8927">
        <v>4</v>
      </c>
      <c r="C8927">
        <v>4</v>
      </c>
      <c r="D8927">
        <v>10328</v>
      </c>
      <c r="E8927" t="s">
        <v>8511</v>
      </c>
      <c r="F8927" t="str">
        <f>IF(HymnIN[[#This Row],[Verse]]&lt;&gt;0,"",_xlfn.XLOOKUP(HymnIN[[#This Row],[Hymn]],HymnEN[[#All],[hymn_no]],HymnEN[[#All],[author_id]],"0",0,1))</f>
        <v/>
      </c>
      <c r="G89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'4', '4', 'Agnel di Dio, io vengo a Te!');</v>
      </c>
      <c r="H8927" t="str" cm="1">
        <f t="array" ref="H8927">IF(HymnIN[[#This Row],[Verse]]=0,_xlfn.XLOOKUP(HymnIN[[#This Row],[Text]],Table17[[#All],[Meter]],Table17[[#All],[ID]],"**",0,1),"")</f>
        <v/>
      </c>
      <c r="I8927" t="str" cm="1">
        <f t="array" ref="I8927">IF(HymnIN[[#This Row],[Verse]]=0,_xlfn.XLOOKUP(HymnIN[[#This Row],[Text]],Table17[[#All],[Meter]],Table17[[#All],[Correct Full Meter]],"**",0,1),"")</f>
        <v/>
      </c>
    </row>
    <row r="8928" spans="1:9" x14ac:dyDescent="0.3">
      <c r="A8928">
        <v>446</v>
      </c>
      <c r="B8928">
        <v>5</v>
      </c>
      <c r="C8928">
        <v>1</v>
      </c>
      <c r="D8928">
        <v>10329</v>
      </c>
      <c r="E8928" t="s">
        <v>8521</v>
      </c>
      <c r="F8928" t="str">
        <f>IF(HymnIN[[#This Row],[Verse]]&lt;&gt;0,"",_xlfn.XLOOKUP(HymnIN[[#This Row],[Hymn]],HymnEN[[#All],[hymn_no]],HymnEN[[#All],[author_id]],"0",0,1))</f>
        <v/>
      </c>
      <c r="G89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'5', '1', 'Così qual sono-per gustar l\'amore');</v>
      </c>
      <c r="H8928" t="str" cm="1">
        <f t="array" ref="H8928">IF(HymnIN[[#This Row],[Verse]]=0,_xlfn.XLOOKUP(HymnIN[[#This Row],[Text]],Table17[[#All],[Meter]],Table17[[#All],[ID]],"**",0,1),"")</f>
        <v/>
      </c>
      <c r="I8928" t="str" cm="1">
        <f t="array" ref="I8928">IF(HymnIN[[#This Row],[Verse]]=0,_xlfn.XLOOKUP(HymnIN[[#This Row],[Text]],Table17[[#All],[Meter]],Table17[[#All],[Correct Full Meter]],"**",0,1),"")</f>
        <v/>
      </c>
    </row>
    <row r="8929" spans="1:9" x14ac:dyDescent="0.3">
      <c r="A8929">
        <v>446</v>
      </c>
      <c r="B8929">
        <v>5</v>
      </c>
      <c r="C8929">
        <v>2</v>
      </c>
      <c r="D8929">
        <v>10330</v>
      </c>
      <c r="E8929" t="s">
        <v>8522</v>
      </c>
      <c r="F8929" t="str">
        <f>IF(HymnIN[[#This Row],[Verse]]&lt;&gt;0,"",_xlfn.XLOOKUP(HymnIN[[#This Row],[Hymn]],HymnEN[[#All],[hymn_no]],HymnEN[[#All],[author_id]],"0",0,1))</f>
        <v/>
      </c>
      <c r="G89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'5', '2', 'Tuo così vasto, sì profondo e pien,');</v>
      </c>
      <c r="H8929" t="str" cm="1">
        <f t="array" ref="H8929">IF(HymnIN[[#This Row],[Verse]]=0,_xlfn.XLOOKUP(HymnIN[[#This Row],[Text]],Table17[[#All],[Meter]],Table17[[#All],[ID]],"**",0,1),"")</f>
        <v/>
      </c>
      <c r="I8929" t="str" cm="1">
        <f t="array" ref="I8929">IF(HymnIN[[#This Row],[Verse]]=0,_xlfn.XLOOKUP(HymnIN[[#This Row],[Text]],Table17[[#All],[Meter]],Table17[[#All],[Correct Full Meter]],"**",0,1),"")</f>
        <v/>
      </c>
    </row>
    <row r="8930" spans="1:9" x14ac:dyDescent="0.3">
      <c r="A8930">
        <v>446</v>
      </c>
      <c r="B8930">
        <v>5</v>
      </c>
      <c r="C8930">
        <v>3</v>
      </c>
      <c r="D8930">
        <v>10331</v>
      </c>
      <c r="E8930" t="s">
        <v>8523</v>
      </c>
      <c r="F8930" t="str">
        <f>IF(HymnIN[[#This Row],[Verse]]&lt;&gt;0,"",_xlfn.XLOOKUP(HymnIN[[#This Row],[Hymn]],HymnEN[[#All],[hymn_no]],HymnEN[[#All],[author_id]],"0",0,1))</f>
        <v/>
      </c>
      <c r="G89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'5', '3', 'Qui per un tempo, e poi nel ciel per sempre,');</v>
      </c>
      <c r="H8930" t="str" cm="1">
        <f t="array" ref="H8930">IF(HymnIN[[#This Row],[Verse]]=0,_xlfn.XLOOKUP(HymnIN[[#This Row],[Text]],Table17[[#All],[Meter]],Table17[[#All],[ID]],"**",0,1),"")</f>
        <v/>
      </c>
      <c r="I8930" t="str" cm="1">
        <f t="array" ref="I8930">IF(HymnIN[[#This Row],[Verse]]=0,_xlfn.XLOOKUP(HymnIN[[#This Row],[Text]],Table17[[#All],[Meter]],Table17[[#All],[Correct Full Meter]],"**",0,1),"")</f>
        <v/>
      </c>
    </row>
    <row r="8931" spans="1:9" x14ac:dyDescent="0.3">
      <c r="A8931">
        <v>446</v>
      </c>
      <c r="B8931">
        <v>5</v>
      </c>
      <c r="C8931">
        <v>4</v>
      </c>
      <c r="D8931">
        <v>10332</v>
      </c>
      <c r="E8931" t="s">
        <v>8511</v>
      </c>
      <c r="F8931" t="str">
        <f>IF(HymnIN[[#This Row],[Verse]]&lt;&gt;0,"",_xlfn.XLOOKUP(HymnIN[[#This Row],[Hymn]],HymnEN[[#All],[hymn_no]],HymnEN[[#All],[author_id]],"0",0,1))</f>
        <v/>
      </c>
      <c r="G89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('446', '5', '4', 'Agnel di Dio, io vengo a Te!');</v>
      </c>
      <c r="H8931" t="str" cm="1">
        <f t="array" ref="H8931">IF(HymnIN[[#This Row],[Verse]]=0,_xlfn.XLOOKUP(HymnIN[[#This Row],[Text]],Table17[[#All],[Meter]],Table17[[#All],[ID]],"**",0,1),"")</f>
        <v/>
      </c>
      <c r="I8931" t="str" cm="1">
        <f t="array" ref="I8931">IF(HymnIN[[#This Row],[Verse]]=0,_xlfn.XLOOKUP(HymnIN[[#This Row],[Text]],Table17[[#All],[Meter]],Table17[[#All],[Correct Full Meter]],"**",0,1),"")</f>
        <v/>
      </c>
    </row>
    <row r="8932" spans="1:9" x14ac:dyDescent="0.3">
      <c r="A8932">
        <v>447</v>
      </c>
      <c r="B8932">
        <v>0</v>
      </c>
      <c r="C8932">
        <v>0</v>
      </c>
      <c r="D8932">
        <v>10336</v>
      </c>
      <c r="E8932" t="s">
        <v>84</v>
      </c>
      <c r="F8932">
        <f>IF(HymnIN[[#This Row],[Verse]]&lt;&gt;0,"",_xlfn.XLOOKUP(HymnIN[[#This Row],[Hymn]],HymnEN[[#All],[hymn_no]],HymnEN[[#All],[author_id]],"0",0,1))</f>
        <v>146</v>
      </c>
      <c r="G89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('447', '9.8.9.8. Dattilico.', '112', '146');</v>
      </c>
      <c r="H8932" cm="1">
        <f t="array" ref="H8932">IF(HymnIN[[#This Row],[Verse]]=0,_xlfn.XLOOKUP(HymnIN[[#This Row],[Text]],Table17[[#All],[Meter]],Table17[[#All],[ID]],"**",0,1),"")</f>
        <v>112</v>
      </c>
      <c r="I8932" t="str" cm="1">
        <f t="array" ref="I8932">IF(HymnIN[[#This Row],[Verse]]=0,_xlfn.XLOOKUP(HymnIN[[#This Row],[Text]],Table17[[#All],[Meter]],Table17[[#All],[Correct Full Meter]],"**",0,1),"")</f>
        <v>9.8.9.8. Dattilico.</v>
      </c>
    </row>
    <row r="8933" spans="1:9" x14ac:dyDescent="0.3">
      <c r="A8933">
        <v>447</v>
      </c>
      <c r="B8933">
        <v>1</v>
      </c>
      <c r="C8933">
        <v>1</v>
      </c>
      <c r="D8933">
        <v>10337</v>
      </c>
      <c r="E8933" t="s">
        <v>8524</v>
      </c>
      <c r="F8933" t="str">
        <f>IF(HymnIN[[#This Row],[Verse]]&lt;&gt;0,"",_xlfn.XLOOKUP(HymnIN[[#This Row],[Hymn]],HymnEN[[#All],[hymn_no]],HymnEN[[#All],[author_id]],"0",0,1))</f>
        <v/>
      </c>
      <c r="G89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'1', '1', 'DI Te mai vogliamo stancarci:');</v>
      </c>
      <c r="H8933" t="str" cm="1">
        <f t="array" ref="H8933">IF(HymnIN[[#This Row],[Verse]]=0,_xlfn.XLOOKUP(HymnIN[[#This Row],[Text]],Table17[[#All],[Meter]],Table17[[#All],[ID]],"**",0,1),"")</f>
        <v/>
      </c>
      <c r="I8933" t="str" cm="1">
        <f t="array" ref="I8933">IF(HymnIN[[#This Row],[Verse]]=0,_xlfn.XLOOKUP(HymnIN[[#This Row],[Text]],Table17[[#All],[Meter]],Table17[[#All],[Correct Full Meter]],"**",0,1),"")</f>
        <v/>
      </c>
    </row>
    <row r="8934" spans="1:9" x14ac:dyDescent="0.3">
      <c r="A8934">
        <v>447</v>
      </c>
      <c r="B8934">
        <v>1</v>
      </c>
      <c r="C8934">
        <v>2</v>
      </c>
      <c r="D8934">
        <v>10338</v>
      </c>
      <c r="E8934" t="s">
        <v>8525</v>
      </c>
      <c r="F8934" t="str">
        <f>IF(HymnIN[[#This Row],[Verse]]&lt;&gt;0,"",_xlfn.XLOOKUP(HymnIN[[#This Row],[Hymn]],HymnEN[[#All],[hymn_no]],HymnEN[[#All],[author_id]],"0",0,1))</f>
        <v/>
      </c>
      <c r="G89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'1', '2', 'Il Pane vivente sei Tu');</v>
      </c>
      <c r="H8934" t="str" cm="1">
        <f t="array" ref="H8934">IF(HymnIN[[#This Row],[Verse]]=0,_xlfn.XLOOKUP(HymnIN[[#This Row],[Text]],Table17[[#All],[Meter]],Table17[[#All],[ID]],"**",0,1),"")</f>
        <v/>
      </c>
      <c r="I8934" t="str" cm="1">
        <f t="array" ref="I8934">IF(HymnIN[[#This Row],[Verse]]=0,_xlfn.XLOOKUP(HymnIN[[#This Row],[Text]],Table17[[#All],[Meter]],Table17[[#All],[Correct Full Meter]],"**",0,1),"")</f>
        <v/>
      </c>
    </row>
    <row r="8935" spans="1:9" x14ac:dyDescent="0.3">
      <c r="A8935">
        <v>447</v>
      </c>
      <c r="B8935">
        <v>1</v>
      </c>
      <c r="C8935">
        <v>3</v>
      </c>
      <c r="D8935">
        <v>10339</v>
      </c>
      <c r="E8935" t="s">
        <v>8526</v>
      </c>
      <c r="F8935" t="str">
        <f>IF(HymnIN[[#This Row],[Verse]]&lt;&gt;0,"",_xlfn.XLOOKUP(HymnIN[[#This Row],[Hymn]],HymnEN[[#All],[hymn_no]],HymnEN[[#All],[author_id]],"0",0,1))</f>
        <v/>
      </c>
      <c r="G89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'1', '3', 'Che il cuore appieno sodisfa');</v>
      </c>
      <c r="H8935" t="str" cm="1">
        <f t="array" ref="H8935">IF(HymnIN[[#This Row],[Verse]]=0,_xlfn.XLOOKUP(HymnIN[[#This Row],[Text]],Table17[[#All],[Meter]],Table17[[#All],[ID]],"**",0,1),"")</f>
        <v/>
      </c>
      <c r="I8935" t="str" cm="1">
        <f t="array" ref="I8935">IF(HymnIN[[#This Row],[Verse]]=0,_xlfn.XLOOKUP(HymnIN[[#This Row],[Text]],Table17[[#All],[Meter]],Table17[[#All],[Correct Full Meter]],"**",0,1),"")</f>
        <v/>
      </c>
    </row>
    <row r="8936" spans="1:9" x14ac:dyDescent="0.3">
      <c r="A8936">
        <v>447</v>
      </c>
      <c r="B8936">
        <v>1</v>
      </c>
      <c r="C8936">
        <v>4</v>
      </c>
      <c r="D8936">
        <v>10340</v>
      </c>
      <c r="E8936" t="s">
        <v>8527</v>
      </c>
      <c r="F8936" t="str">
        <f>IF(HymnIN[[#This Row],[Verse]]&lt;&gt;0,"",_xlfn.XLOOKUP(HymnIN[[#This Row],[Hymn]],HymnEN[[#All],[hymn_no]],HymnEN[[#All],[author_id]],"0",0,1))</f>
        <v/>
      </c>
      <c r="G89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'1', '4', 'Di quei che hai redenti, Gesù.');</v>
      </c>
      <c r="H8936" t="str" cm="1">
        <f t="array" ref="H8936">IF(HymnIN[[#This Row],[Verse]]=0,_xlfn.XLOOKUP(HymnIN[[#This Row],[Text]],Table17[[#All],[Meter]],Table17[[#All],[ID]],"**",0,1),"")</f>
        <v/>
      </c>
      <c r="I8936" t="str" cm="1">
        <f t="array" ref="I8936">IF(HymnIN[[#This Row],[Verse]]=0,_xlfn.XLOOKUP(HymnIN[[#This Row],[Text]],Table17[[#All],[Meter]],Table17[[#All],[Correct Full Meter]],"**",0,1),"")</f>
        <v/>
      </c>
    </row>
    <row r="8937" spans="1:9" x14ac:dyDescent="0.3">
      <c r="A8937">
        <v>447</v>
      </c>
      <c r="B8937">
        <v>2</v>
      </c>
      <c r="C8937">
        <v>1</v>
      </c>
      <c r="D8937">
        <v>10341</v>
      </c>
      <c r="E8937" t="s">
        <v>8528</v>
      </c>
      <c r="F8937" t="str">
        <f>IF(HymnIN[[#This Row],[Verse]]&lt;&gt;0,"",_xlfn.XLOOKUP(HymnIN[[#This Row],[Hymn]],HymnEN[[#All],[hymn_no]],HymnEN[[#All],[author_id]],"0",0,1))</f>
        <v/>
      </c>
      <c r="G89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'2', '1', 'Se in mezzo alla notte ed al duolo');</v>
      </c>
      <c r="H8937" t="str" cm="1">
        <f t="array" ref="H8937">IF(HymnIN[[#This Row],[Verse]]=0,_xlfn.XLOOKUP(HymnIN[[#This Row],[Text]],Table17[[#All],[Meter]],Table17[[#All],[ID]],"**",0,1),"")</f>
        <v/>
      </c>
      <c r="I8937" t="str" cm="1">
        <f t="array" ref="I8937">IF(HymnIN[[#This Row],[Verse]]=0,_xlfn.XLOOKUP(HymnIN[[#This Row],[Text]],Table17[[#All],[Meter]],Table17[[#All],[Correct Full Meter]],"**",0,1),"")</f>
        <v/>
      </c>
    </row>
    <row r="8938" spans="1:9" x14ac:dyDescent="0.3">
      <c r="A8938">
        <v>447</v>
      </c>
      <c r="B8938">
        <v>2</v>
      </c>
      <c r="C8938">
        <v>2</v>
      </c>
      <c r="D8938">
        <v>10342</v>
      </c>
      <c r="E8938" t="s">
        <v>8529</v>
      </c>
      <c r="F8938" t="str">
        <f>IF(HymnIN[[#This Row],[Verse]]&lt;&gt;0,"",_xlfn.XLOOKUP(HymnIN[[#This Row],[Hymn]],HymnEN[[#All],[hymn_no]],HymnEN[[#All],[author_id]],"0",0,1))</f>
        <v/>
      </c>
      <c r="G89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'2', '2', 'Un inno possiam elevar,');</v>
      </c>
      <c r="H8938" t="str" cm="1">
        <f t="array" ref="H8938">IF(HymnIN[[#This Row],[Verse]]=0,_xlfn.XLOOKUP(HymnIN[[#This Row],[Text]],Table17[[#All],[Meter]],Table17[[#All],[ID]],"**",0,1),"")</f>
        <v/>
      </c>
      <c r="I8938" t="str" cm="1">
        <f t="array" ref="I8938">IF(HymnIN[[#This Row],[Verse]]=0,_xlfn.XLOOKUP(HymnIN[[#This Row],[Text]],Table17[[#All],[Meter]],Table17[[#All],[Correct Full Meter]],"**",0,1),"")</f>
        <v/>
      </c>
    </row>
    <row r="8939" spans="1:9" x14ac:dyDescent="0.3">
      <c r="A8939">
        <v>447</v>
      </c>
      <c r="B8939">
        <v>2</v>
      </c>
      <c r="C8939">
        <v>3</v>
      </c>
      <c r="D8939">
        <v>10343</v>
      </c>
      <c r="E8939" t="s">
        <v>8530</v>
      </c>
      <c r="F8939" t="str">
        <f>IF(HymnIN[[#This Row],[Verse]]&lt;&gt;0,"",_xlfn.XLOOKUP(HymnIN[[#This Row],[Hymn]],HymnEN[[#All],[hymn_no]],HymnEN[[#All],[author_id]],"0",0,1))</f>
        <v/>
      </c>
      <c r="G89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'2', '3', 'Oh, quali saranno le gioie');</v>
      </c>
      <c r="H8939" t="str" cm="1">
        <f t="array" ref="H8939">IF(HymnIN[[#This Row],[Verse]]=0,_xlfn.XLOOKUP(HymnIN[[#This Row],[Text]],Table17[[#All],[Meter]],Table17[[#All],[ID]],"**",0,1),"")</f>
        <v/>
      </c>
      <c r="I8939" t="str" cm="1">
        <f t="array" ref="I8939">IF(HymnIN[[#This Row],[Verse]]=0,_xlfn.XLOOKUP(HymnIN[[#This Row],[Text]],Table17[[#All],[Meter]],Table17[[#All],[Correct Full Meter]],"**",0,1),"")</f>
        <v/>
      </c>
    </row>
    <row r="8940" spans="1:9" x14ac:dyDescent="0.3">
      <c r="A8940">
        <v>447</v>
      </c>
      <c r="B8940">
        <v>2</v>
      </c>
      <c r="C8940">
        <v>4</v>
      </c>
      <c r="D8940">
        <v>10344</v>
      </c>
      <c r="E8940" t="s">
        <v>8531</v>
      </c>
      <c r="F8940" t="str">
        <f>IF(HymnIN[[#This Row],[Verse]]&lt;&gt;0,"",_xlfn.XLOOKUP(HymnIN[[#This Row],[Hymn]],HymnEN[[#All],[hymn_no]],HymnEN[[#All],[author_id]],"0",0,1))</f>
        <v/>
      </c>
      <c r="G89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'2', '4', 'Che, in ciel, ci daran di cantar?');</v>
      </c>
      <c r="H8940" t="str" cm="1">
        <f t="array" ref="H8940">IF(HymnIN[[#This Row],[Verse]]=0,_xlfn.XLOOKUP(HymnIN[[#This Row],[Text]],Table17[[#All],[Meter]],Table17[[#All],[ID]],"**",0,1),"")</f>
        <v/>
      </c>
      <c r="I8940" t="str" cm="1">
        <f t="array" ref="I8940">IF(HymnIN[[#This Row],[Verse]]=0,_xlfn.XLOOKUP(HymnIN[[#This Row],[Text]],Table17[[#All],[Meter]],Table17[[#All],[Correct Full Meter]],"**",0,1),"")</f>
        <v/>
      </c>
    </row>
    <row r="8941" spans="1:9" x14ac:dyDescent="0.3">
      <c r="A8941">
        <v>447</v>
      </c>
      <c r="B8941">
        <v>3</v>
      </c>
      <c r="C8941">
        <v>1</v>
      </c>
      <c r="D8941">
        <v>10345</v>
      </c>
      <c r="E8941" t="s">
        <v>8532</v>
      </c>
      <c r="F8941" t="str">
        <f>IF(HymnIN[[#This Row],[Verse]]&lt;&gt;0,"",_xlfn.XLOOKUP(HymnIN[[#This Row],[Hymn]],HymnEN[[#All],[hymn_no]],HymnEN[[#All],[author_id]],"0",0,1))</f>
        <v/>
      </c>
      <c r="G89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'3', '1', 'Non più circondati dal male,');</v>
      </c>
      <c r="H8941" t="str" cm="1">
        <f t="array" ref="H8941">IF(HymnIN[[#This Row],[Verse]]=0,_xlfn.XLOOKUP(HymnIN[[#This Row],[Text]],Table17[[#All],[Meter]],Table17[[#All],[ID]],"**",0,1),"")</f>
        <v/>
      </c>
      <c r="I8941" t="str" cm="1">
        <f t="array" ref="I8941">IF(HymnIN[[#This Row],[Verse]]=0,_xlfn.XLOOKUP(HymnIN[[#This Row],[Text]],Table17[[#All],[Meter]],Table17[[#All],[Correct Full Meter]],"**",0,1),"")</f>
        <v/>
      </c>
    </row>
    <row r="8942" spans="1:9" x14ac:dyDescent="0.3">
      <c r="A8942">
        <v>447</v>
      </c>
      <c r="B8942">
        <v>3</v>
      </c>
      <c r="C8942">
        <v>2</v>
      </c>
      <c r="D8942">
        <v>10346</v>
      </c>
      <c r="E8942" t="s">
        <v>8533</v>
      </c>
      <c r="F8942" t="str">
        <f>IF(HymnIN[[#This Row],[Verse]]&lt;&gt;0,"",_xlfn.XLOOKUP(HymnIN[[#This Row],[Hymn]],HymnEN[[#All],[hymn_no]],HymnEN[[#All],[author_id]],"0",0,1))</f>
        <v/>
      </c>
      <c r="G89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'3', '2', 'Là puri di cuor noi sarem,');</v>
      </c>
      <c r="H8942" t="str" cm="1">
        <f t="array" ref="H8942">IF(HymnIN[[#This Row],[Verse]]=0,_xlfn.XLOOKUP(HymnIN[[#This Row],[Text]],Table17[[#All],[Meter]],Table17[[#All],[ID]],"**",0,1),"")</f>
        <v/>
      </c>
      <c r="I8942" t="str" cm="1">
        <f t="array" ref="I8942">IF(HymnIN[[#This Row],[Verse]]=0,_xlfn.XLOOKUP(HymnIN[[#This Row],[Text]],Table17[[#All],[Meter]],Table17[[#All],[Correct Full Meter]],"**",0,1),"")</f>
        <v/>
      </c>
    </row>
    <row r="8943" spans="1:9" x14ac:dyDescent="0.3">
      <c r="A8943">
        <v>447</v>
      </c>
      <c r="B8943">
        <v>3</v>
      </c>
      <c r="C8943">
        <v>3</v>
      </c>
      <c r="D8943">
        <v>10347</v>
      </c>
      <c r="E8943" t="s">
        <v>8534</v>
      </c>
      <c r="F8943" t="str">
        <f>IF(HymnIN[[#This Row],[Verse]]&lt;&gt;0,"",_xlfn.XLOOKUP(HymnIN[[#This Row],[Hymn]],HymnEN[[#All],[hymn_no]],HymnEN[[#All],[author_id]],"0",0,1))</f>
        <v/>
      </c>
      <c r="G89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'3', '3', 'Da pene e timor liberati,');</v>
      </c>
      <c r="H8943" t="str" cm="1">
        <f t="array" ref="H8943">IF(HymnIN[[#This Row],[Verse]]=0,_xlfn.XLOOKUP(HymnIN[[#This Row],[Text]],Table17[[#All],[Meter]],Table17[[#All],[ID]],"**",0,1),"")</f>
        <v/>
      </c>
      <c r="I8943" t="str" cm="1">
        <f t="array" ref="I8943">IF(HymnIN[[#This Row],[Verse]]=0,_xlfn.XLOOKUP(HymnIN[[#This Row],[Text]],Table17[[#All],[Meter]],Table17[[#All],[Correct Full Meter]],"**",0,1),"")</f>
        <v/>
      </c>
    </row>
    <row r="8944" spans="1:9" x14ac:dyDescent="0.3">
      <c r="A8944">
        <v>447</v>
      </c>
      <c r="B8944">
        <v>3</v>
      </c>
      <c r="C8944">
        <v>4</v>
      </c>
      <c r="D8944">
        <v>10348</v>
      </c>
      <c r="E8944" t="s">
        <v>8535</v>
      </c>
      <c r="F8944" t="str">
        <f>IF(HymnIN[[#This Row],[Verse]]&lt;&gt;0,"",_xlfn.XLOOKUP(HymnIN[[#This Row],[Hymn]],HymnEN[[#All],[hymn_no]],HymnEN[[#All],[author_id]],"0",0,1))</f>
        <v/>
      </c>
      <c r="G89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'3', '4', 'E Te faccia a faccia vedrem.');</v>
      </c>
      <c r="H8944" t="str" cm="1">
        <f t="array" ref="H8944">IF(HymnIN[[#This Row],[Verse]]=0,_xlfn.XLOOKUP(HymnIN[[#This Row],[Text]],Table17[[#All],[Meter]],Table17[[#All],[ID]],"**",0,1),"")</f>
        <v/>
      </c>
      <c r="I8944" t="str" cm="1">
        <f t="array" ref="I8944">IF(HymnIN[[#This Row],[Verse]]=0,_xlfn.XLOOKUP(HymnIN[[#This Row],[Text]],Table17[[#All],[Meter]],Table17[[#All],[Correct Full Meter]],"**",0,1),"")</f>
        <v/>
      </c>
    </row>
    <row r="8945" spans="1:9" x14ac:dyDescent="0.3">
      <c r="A8945">
        <v>447</v>
      </c>
      <c r="B8945">
        <v>4</v>
      </c>
      <c r="C8945">
        <v>1</v>
      </c>
      <c r="D8945">
        <v>10349</v>
      </c>
      <c r="E8945" t="s">
        <v>8866</v>
      </c>
      <c r="F8945" t="str">
        <f>IF(HymnIN[[#This Row],[Verse]]&lt;&gt;0,"",_xlfn.XLOOKUP(HymnIN[[#This Row],[Hymn]],HymnEN[[#All],[hymn_no]],HymnEN[[#All],[author_id]],"0",0,1))</f>
        <v/>
      </c>
      <c r="G89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'4', '1', 'Compiuta ogni Tua promessa,');</v>
      </c>
      <c r="H8945" t="str" cm="1">
        <f t="array" ref="H8945">IF(HymnIN[[#This Row],[Verse]]=0,_xlfn.XLOOKUP(HymnIN[[#This Row],[Text]],Table17[[#All],[Meter]],Table17[[#All],[ID]],"**",0,1),"")</f>
        <v/>
      </c>
      <c r="I8945" t="str" cm="1">
        <f t="array" ref="I8945">IF(HymnIN[[#This Row],[Verse]]=0,_xlfn.XLOOKUP(HymnIN[[#This Row],[Text]],Table17[[#All],[Meter]],Table17[[#All],[Correct Full Meter]],"**",0,1),"")</f>
        <v/>
      </c>
    </row>
    <row r="8946" spans="1:9" x14ac:dyDescent="0.3">
      <c r="A8946">
        <v>447</v>
      </c>
      <c r="B8946">
        <v>4</v>
      </c>
      <c r="C8946">
        <v>2</v>
      </c>
      <c r="D8946">
        <v>10350</v>
      </c>
      <c r="E8946" t="s">
        <v>8537</v>
      </c>
      <c r="F8946" t="str">
        <f>IF(HymnIN[[#This Row],[Verse]]&lt;&gt;0,"",_xlfn.XLOOKUP(HymnIN[[#This Row],[Hymn]],HymnEN[[#All],[hymn_no]],HymnEN[[#All],[author_id]],"0",0,1))</f>
        <v/>
      </c>
      <c r="G89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'4', '2', 'Raggiunto il desìo d\'ogni cuor,');</v>
      </c>
      <c r="H8946" t="str" cm="1">
        <f t="array" ref="H8946">IF(HymnIN[[#This Row],[Verse]]=0,_xlfn.XLOOKUP(HymnIN[[#This Row],[Text]],Table17[[#All],[Meter]],Table17[[#All],[ID]],"**",0,1),"")</f>
        <v/>
      </c>
      <c r="I8946" t="str" cm="1">
        <f t="array" ref="I8946">IF(HymnIN[[#This Row],[Verse]]=0,_xlfn.XLOOKUP(HymnIN[[#This Row],[Text]],Table17[[#All],[Meter]],Table17[[#All],[Correct Full Meter]],"**",0,1),"")</f>
        <v/>
      </c>
    </row>
    <row r="8947" spans="1:9" x14ac:dyDescent="0.3">
      <c r="A8947">
        <v>447</v>
      </c>
      <c r="B8947">
        <v>4</v>
      </c>
      <c r="C8947">
        <v>3</v>
      </c>
      <c r="D8947">
        <v>10351</v>
      </c>
      <c r="E8947" t="s">
        <v>8538</v>
      </c>
      <c r="F8947" t="str">
        <f>IF(HymnIN[[#This Row],[Verse]]&lt;&gt;0,"",_xlfn.XLOOKUP(HymnIN[[#This Row],[Hymn]],HymnEN[[#All],[hymn_no]],HymnEN[[#All],[author_id]],"0",0,1))</f>
        <v/>
      </c>
      <c r="G89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'4', '3', 'Alfine sarem trasformati');</v>
      </c>
      <c r="H8947" t="str" cm="1">
        <f t="array" ref="H8947">IF(HymnIN[[#This Row],[Verse]]=0,_xlfn.XLOOKUP(HymnIN[[#This Row],[Text]],Table17[[#All],[Meter]],Table17[[#All],[ID]],"**",0,1),"")</f>
        <v/>
      </c>
      <c r="I8947" t="str" cm="1">
        <f t="array" ref="I8947">IF(HymnIN[[#This Row],[Verse]]=0,_xlfn.XLOOKUP(HymnIN[[#This Row],[Text]],Table17[[#All],[Meter]],Table17[[#All],[Correct Full Meter]],"**",0,1),"")</f>
        <v/>
      </c>
    </row>
    <row r="8948" spans="1:9" x14ac:dyDescent="0.3">
      <c r="A8948">
        <v>447</v>
      </c>
      <c r="B8948">
        <v>4</v>
      </c>
      <c r="C8948">
        <v>4</v>
      </c>
      <c r="D8948">
        <v>10352</v>
      </c>
      <c r="E8948" t="s">
        <v>8539</v>
      </c>
      <c r="F8948" t="str">
        <f>IF(HymnIN[[#This Row],[Verse]]&lt;&gt;0,"",_xlfn.XLOOKUP(HymnIN[[#This Row],[Hymn]],HymnEN[[#All],[hymn_no]],HymnEN[[#All],[author_id]],"0",0,1))</f>
        <v/>
      </c>
      <c r="G89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'4', '4', 'A Tua somiglianza, Signor.');</v>
      </c>
      <c r="H8948" t="str" cm="1">
        <f t="array" ref="H8948">IF(HymnIN[[#This Row],[Verse]]=0,_xlfn.XLOOKUP(HymnIN[[#This Row],[Text]],Table17[[#All],[Meter]],Table17[[#All],[ID]],"**",0,1),"")</f>
        <v/>
      </c>
      <c r="I8948" t="str" cm="1">
        <f t="array" ref="I8948">IF(HymnIN[[#This Row],[Verse]]=0,_xlfn.XLOOKUP(HymnIN[[#This Row],[Text]],Table17[[#All],[Meter]],Table17[[#All],[Correct Full Meter]],"**",0,1),"")</f>
        <v/>
      </c>
    </row>
    <row r="8949" spans="1:9" x14ac:dyDescent="0.3">
      <c r="A8949">
        <v>447</v>
      </c>
      <c r="B8949">
        <v>5</v>
      </c>
      <c r="C8949">
        <v>1</v>
      </c>
      <c r="D8949">
        <v>10353</v>
      </c>
      <c r="E8949" t="s">
        <v>8540</v>
      </c>
      <c r="F8949" t="str">
        <f>IF(HymnIN[[#This Row],[Verse]]&lt;&gt;0,"",_xlfn.XLOOKUP(HymnIN[[#This Row],[Hymn]],HymnEN[[#All],[hymn_no]],HymnEN[[#All],[author_id]],"0",0,1))</f>
        <v/>
      </c>
      <c r="G89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'5', '1', 'Oh, possa il Tuo Spirto aiutarci');</v>
      </c>
      <c r="H8949" t="str" cm="1">
        <f t="array" ref="H8949">IF(HymnIN[[#This Row],[Verse]]=0,_xlfn.XLOOKUP(HymnIN[[#This Row],[Text]],Table17[[#All],[Meter]],Table17[[#All],[ID]],"**",0,1),"")</f>
        <v/>
      </c>
      <c r="I8949" t="str" cm="1">
        <f t="array" ref="I8949">IF(HymnIN[[#This Row],[Verse]]=0,_xlfn.XLOOKUP(HymnIN[[#This Row],[Text]],Table17[[#All],[Meter]],Table17[[#All],[Correct Full Meter]],"**",0,1),"")</f>
        <v/>
      </c>
    </row>
    <row r="8950" spans="1:9" x14ac:dyDescent="0.3">
      <c r="A8950">
        <v>447</v>
      </c>
      <c r="B8950">
        <v>5</v>
      </c>
      <c r="C8950">
        <v>2</v>
      </c>
      <c r="D8950">
        <v>10354</v>
      </c>
      <c r="E8950" t="s">
        <v>8541</v>
      </c>
      <c r="F8950" t="str">
        <f>IF(HymnIN[[#This Row],[Verse]]&lt;&gt;0,"",_xlfn.XLOOKUP(HymnIN[[#This Row],[Hymn]],HymnEN[[#All],[hymn_no]],HymnEN[[#All],[author_id]],"0",0,1))</f>
        <v/>
      </c>
      <c r="G89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'5', '2', 'A compier del Padre il voler');</v>
      </c>
      <c r="H8950" t="str" cm="1">
        <f t="array" ref="H8950">IF(HymnIN[[#This Row],[Verse]]=0,_xlfn.XLOOKUP(HymnIN[[#This Row],[Text]],Table17[[#All],[Meter]],Table17[[#All],[ID]],"**",0,1),"")</f>
        <v/>
      </c>
      <c r="I8950" t="str" cm="1">
        <f t="array" ref="I8950">IF(HymnIN[[#This Row],[Verse]]=0,_xlfn.XLOOKUP(HymnIN[[#This Row],[Text]],Table17[[#All],[Meter]],Table17[[#All],[Correct Full Meter]],"**",0,1),"")</f>
        <v/>
      </c>
    </row>
    <row r="8951" spans="1:9" x14ac:dyDescent="0.3">
      <c r="A8951">
        <v>447</v>
      </c>
      <c r="B8951">
        <v>5</v>
      </c>
      <c r="C8951">
        <v>3</v>
      </c>
      <c r="D8951">
        <v>10355</v>
      </c>
      <c r="E8951" t="s">
        <v>8542</v>
      </c>
      <c r="F8951" t="str">
        <f>IF(HymnIN[[#This Row],[Verse]]&lt;&gt;0,"",_xlfn.XLOOKUP(HymnIN[[#This Row],[Hymn]],HymnEN[[#All],[hymn_no]],HymnEN[[#All],[author_id]],"0",0,1))</f>
        <v/>
      </c>
      <c r="G89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'5', '3', 'E, da questa speme sorretti,');</v>
      </c>
      <c r="H8951" t="str" cm="1">
        <f t="array" ref="H8951">IF(HymnIN[[#This Row],[Verse]]=0,_xlfn.XLOOKUP(HymnIN[[#This Row],[Text]],Table17[[#All],[Meter]],Table17[[#All],[ID]],"**",0,1),"")</f>
        <v/>
      </c>
      <c r="I8951" t="str" cm="1">
        <f t="array" ref="I8951">IF(HymnIN[[#This Row],[Verse]]=0,_xlfn.XLOOKUP(HymnIN[[#This Row],[Text]],Table17[[#All],[Meter]],Table17[[#All],[Correct Full Meter]],"**",0,1),"")</f>
        <v/>
      </c>
    </row>
    <row r="8952" spans="1:9" x14ac:dyDescent="0.3">
      <c r="A8952">
        <v>447</v>
      </c>
      <c r="B8952">
        <v>5</v>
      </c>
      <c r="C8952">
        <v>4</v>
      </c>
      <c r="D8952">
        <v>10356</v>
      </c>
      <c r="E8952" t="s">
        <v>8867</v>
      </c>
      <c r="F8952" t="str">
        <f>IF(HymnIN[[#This Row],[Verse]]&lt;&gt;0,"",_xlfn.XLOOKUP(HymnIN[[#This Row],[Hymn]],HymnEN[[#All],[hymn_no]],HymnEN[[#All],[author_id]],"0",0,1))</f>
        <v/>
      </c>
      <c r="G89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('447', '5', '4', 'A viver pel Tuo piacer.');</v>
      </c>
      <c r="H8952" t="str" cm="1">
        <f t="array" ref="H8952">IF(HymnIN[[#This Row],[Verse]]=0,_xlfn.XLOOKUP(HymnIN[[#This Row],[Text]],Table17[[#All],[Meter]],Table17[[#All],[ID]],"**",0,1),"")</f>
        <v/>
      </c>
      <c r="I8952" t="str" cm="1">
        <f t="array" ref="I8952">IF(HymnIN[[#This Row],[Verse]]=0,_xlfn.XLOOKUP(HymnIN[[#This Row],[Text]],Table17[[#All],[Meter]],Table17[[#All],[Correct Full Meter]],"**",0,1),"")</f>
        <v/>
      </c>
    </row>
    <row r="8953" spans="1:9" x14ac:dyDescent="0.3">
      <c r="A8953">
        <v>448</v>
      </c>
      <c r="B8953">
        <v>0</v>
      </c>
      <c r="C8953">
        <v>0</v>
      </c>
      <c r="D8953">
        <v>10360</v>
      </c>
      <c r="E8953" t="s">
        <v>4676</v>
      </c>
      <c r="F8953">
        <f>IF(HymnIN[[#This Row],[Verse]]&lt;&gt;0,"",_xlfn.XLOOKUP(HymnIN[[#This Row],[Hymn]],HymnEN[[#All],[hymn_no]],HymnEN[[#All],[author_id]],"0",0,1))</f>
        <v>196</v>
      </c>
      <c r="G89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('448', '10.9.10.9.(b)', '175', '196');</v>
      </c>
      <c r="H8953" cm="1">
        <f t="array" ref="H8953">IF(HymnIN[[#This Row],[Verse]]=0,_xlfn.XLOOKUP(HymnIN[[#This Row],[Text]],Table17[[#All],[Meter]],Table17[[#All],[ID]],"**",0,1),"")</f>
        <v>175</v>
      </c>
      <c r="I8953" t="str" cm="1">
        <f t="array" ref="I8953">IF(HymnIN[[#This Row],[Verse]]=0,_xlfn.XLOOKUP(HymnIN[[#This Row],[Text]],Table17[[#All],[Meter]],Table17[[#All],[Correct Full Meter]],"**",0,1),"")</f>
        <v>10.9.10.9.(b)</v>
      </c>
    </row>
    <row r="8954" spans="1:9" x14ac:dyDescent="0.3">
      <c r="A8954">
        <v>448</v>
      </c>
      <c r="B8954">
        <v>1</v>
      </c>
      <c r="C8954">
        <v>1</v>
      </c>
      <c r="D8954">
        <v>10361</v>
      </c>
      <c r="E8954" t="s">
        <v>8868</v>
      </c>
      <c r="F8954" t="str">
        <f>IF(HymnIN[[#This Row],[Verse]]&lt;&gt;0,"",_xlfn.XLOOKUP(HymnIN[[#This Row],[Hymn]],HymnEN[[#All],[hymn_no]],HymnEN[[#All],[author_id]],"0",0,1))</f>
        <v/>
      </c>
      <c r="G89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'1', '1', 'CANTIAMO a Dio ch\'è nostra forza:');</v>
      </c>
      <c r="H8954" t="str" cm="1">
        <f t="array" ref="H8954">IF(HymnIN[[#This Row],[Verse]]=0,_xlfn.XLOOKUP(HymnIN[[#This Row],[Text]],Table17[[#All],[Meter]],Table17[[#All],[ID]],"**",0,1),"")</f>
        <v/>
      </c>
      <c r="I8954" t="str" cm="1">
        <f t="array" ref="I8954">IF(HymnIN[[#This Row],[Verse]]=0,_xlfn.XLOOKUP(HymnIN[[#This Row],[Text]],Table17[[#All],[Meter]],Table17[[#All],[Correct Full Meter]],"**",0,1),"")</f>
        <v/>
      </c>
    </row>
    <row r="8955" spans="1:9" x14ac:dyDescent="0.3">
      <c r="A8955">
        <v>448</v>
      </c>
      <c r="B8955">
        <v>1</v>
      </c>
      <c r="C8955">
        <v>2</v>
      </c>
      <c r="D8955">
        <v>10362</v>
      </c>
      <c r="E8955" t="s">
        <v>8545</v>
      </c>
      <c r="F8955" t="str">
        <f>IF(HymnIN[[#This Row],[Verse]]&lt;&gt;0,"",_xlfn.XLOOKUP(HymnIN[[#This Row],[Hymn]],HymnEN[[#All],[hymn_no]],HymnEN[[#All],[author_id]],"0",0,1))</f>
        <v/>
      </c>
      <c r="G89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'1', '2', 'Ei ci ha condotti già fino ad or;');</v>
      </c>
      <c r="H8955" t="str" cm="1">
        <f t="array" ref="H8955">IF(HymnIN[[#This Row],[Verse]]=0,_xlfn.XLOOKUP(HymnIN[[#This Row],[Text]],Table17[[#All],[Meter]],Table17[[#All],[ID]],"**",0,1),"")</f>
        <v/>
      </c>
      <c r="I8955" t="str" cm="1">
        <f t="array" ref="I8955">IF(HymnIN[[#This Row],[Verse]]=0,_xlfn.XLOOKUP(HymnIN[[#This Row],[Text]],Table17[[#All],[Meter]],Table17[[#All],[Correct Full Meter]],"**",0,1),"")</f>
        <v/>
      </c>
    </row>
    <row r="8956" spans="1:9" x14ac:dyDescent="0.3">
      <c r="A8956">
        <v>448</v>
      </c>
      <c r="B8956">
        <v>1</v>
      </c>
      <c r="C8956">
        <v>3</v>
      </c>
      <c r="D8956">
        <v>10363</v>
      </c>
      <c r="E8956" t="s">
        <v>8546</v>
      </c>
      <c r="F8956" t="str">
        <f>IF(HymnIN[[#This Row],[Verse]]&lt;&gt;0,"",_xlfn.XLOOKUP(HymnIN[[#This Row],[Hymn]],HymnEN[[#All],[hymn_no]],HymnEN[[#All],[author_id]],"0",0,1))</f>
        <v/>
      </c>
      <c r="G89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'1', '3', 'Con forte braccio sino alla méta');</v>
      </c>
      <c r="H8956" t="str" cm="1">
        <f t="array" ref="H8956">IF(HymnIN[[#This Row],[Verse]]=0,_xlfn.XLOOKUP(HymnIN[[#This Row],[Text]],Table17[[#All],[Meter]],Table17[[#All],[ID]],"**",0,1),"")</f>
        <v/>
      </c>
      <c r="I8956" t="str" cm="1">
        <f t="array" ref="I8956">IF(HymnIN[[#This Row],[Verse]]=0,_xlfn.XLOOKUP(HymnIN[[#This Row],[Text]],Table17[[#All],[Meter]],Table17[[#All],[Correct Full Meter]],"**",0,1),"")</f>
        <v/>
      </c>
    </row>
    <row r="8957" spans="1:9" x14ac:dyDescent="0.3">
      <c r="A8957">
        <v>448</v>
      </c>
      <c r="B8957">
        <v>1</v>
      </c>
      <c r="C8957">
        <v>4</v>
      </c>
      <c r="D8957">
        <v>10364</v>
      </c>
      <c r="E8957" t="s">
        <v>8547</v>
      </c>
      <c r="F8957" t="str">
        <f>IF(HymnIN[[#This Row],[Verse]]&lt;&gt;0,"",_xlfn.XLOOKUP(HymnIN[[#This Row],[Hymn]],HymnEN[[#All],[hymn_no]],HymnEN[[#All],[author_id]],"0",0,1))</f>
        <v/>
      </c>
      <c r="G89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'1', '4', 'Egli condurre ci vuole ancor.');</v>
      </c>
      <c r="H8957" t="str" cm="1">
        <f t="array" ref="H8957">IF(HymnIN[[#This Row],[Verse]]=0,_xlfn.XLOOKUP(HymnIN[[#This Row],[Text]],Table17[[#All],[Meter]],Table17[[#All],[ID]],"**",0,1),"")</f>
        <v/>
      </c>
      <c r="I8957" t="str" cm="1">
        <f t="array" ref="I8957">IF(HymnIN[[#This Row],[Verse]]=0,_xlfn.XLOOKUP(HymnIN[[#This Row],[Text]],Table17[[#All],[Meter]],Table17[[#All],[Correct Full Meter]],"**",0,1),"")</f>
        <v/>
      </c>
    </row>
    <row r="8958" spans="1:9" x14ac:dyDescent="0.3">
      <c r="A8958">
        <v>448</v>
      </c>
      <c r="B8958">
        <v>2</v>
      </c>
      <c r="C8958">
        <v>1</v>
      </c>
      <c r="D8958">
        <v>10365</v>
      </c>
      <c r="E8958" t="s">
        <v>8869</v>
      </c>
      <c r="F8958" t="str">
        <f>IF(HymnIN[[#This Row],[Verse]]&lt;&gt;0,"",_xlfn.XLOOKUP(HymnIN[[#This Row],[Hymn]],HymnEN[[#All],[hymn_no]],HymnEN[[#All],[author_id]],"0",0,1))</f>
        <v/>
      </c>
      <c r="G89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'2', '1', 'Cantiamo a Dio, nostro Sostegno.');</v>
      </c>
      <c r="H8958" t="str" cm="1">
        <f t="array" ref="H8958">IF(HymnIN[[#This Row],[Verse]]=0,_xlfn.XLOOKUP(HymnIN[[#This Row],[Text]],Table17[[#All],[Meter]],Table17[[#All],[ID]],"**",0,1),"")</f>
        <v/>
      </c>
      <c r="I8958" t="str" cm="1">
        <f t="array" ref="I8958">IF(HymnIN[[#This Row],[Verse]]=0,_xlfn.XLOOKUP(HymnIN[[#This Row],[Text]],Table17[[#All],[Meter]],Table17[[#All],[Correct Full Meter]],"**",0,1),"")</f>
        <v/>
      </c>
    </row>
    <row r="8959" spans="1:9" x14ac:dyDescent="0.3">
      <c r="A8959">
        <v>448</v>
      </c>
      <c r="B8959">
        <v>2</v>
      </c>
      <c r="C8959">
        <v>2</v>
      </c>
      <c r="D8959">
        <v>10366</v>
      </c>
      <c r="E8959" t="s">
        <v>8549</v>
      </c>
      <c r="F8959" t="str">
        <f>IF(HymnIN[[#This Row],[Verse]]&lt;&gt;0,"",_xlfn.XLOOKUP(HymnIN[[#This Row],[Hymn]],HymnEN[[#All],[hymn_no]],HymnEN[[#All],[author_id]],"0",0,1))</f>
        <v/>
      </c>
      <c r="G89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'2', '2', 'Chi l\'amor Suo può misurar?');</v>
      </c>
      <c r="H8959" t="str" cm="1">
        <f t="array" ref="H8959">IF(HymnIN[[#This Row],[Verse]]=0,_xlfn.XLOOKUP(HymnIN[[#This Row],[Text]],Table17[[#All],[Meter]],Table17[[#All],[ID]],"**",0,1),"")</f>
        <v/>
      </c>
      <c r="I8959" t="str" cm="1">
        <f t="array" ref="I8959">IF(HymnIN[[#This Row],[Verse]]=0,_xlfn.XLOOKUP(HymnIN[[#This Row],[Text]],Table17[[#All],[Meter]],Table17[[#All],[Correct Full Meter]],"**",0,1),"")</f>
        <v/>
      </c>
    </row>
    <row r="8960" spans="1:9" x14ac:dyDescent="0.3">
      <c r="A8960">
        <v>448</v>
      </c>
      <c r="B8960">
        <v>2</v>
      </c>
      <c r="C8960">
        <v>3</v>
      </c>
      <c r="D8960">
        <v>10367</v>
      </c>
      <c r="E8960" t="s">
        <v>8550</v>
      </c>
      <c r="F8960" t="str">
        <f>IF(HymnIN[[#This Row],[Verse]]&lt;&gt;0,"",_xlfn.XLOOKUP(HymnIN[[#This Row],[Hymn]],HymnEN[[#All],[hymn_no]],HymnEN[[#All],[author_id]],"0",0,1))</f>
        <v/>
      </c>
      <c r="G89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'2', '3', 'Esso è un tesoro che non ha fine,');</v>
      </c>
      <c r="H8960" t="str" cm="1">
        <f t="array" ref="H8960">IF(HymnIN[[#This Row],[Verse]]=0,_xlfn.XLOOKUP(HymnIN[[#This Row],[Text]],Table17[[#All],[Meter]],Table17[[#All],[ID]],"**",0,1),"")</f>
        <v/>
      </c>
      <c r="I8960" t="str" cm="1">
        <f t="array" ref="I8960">IF(HymnIN[[#This Row],[Verse]]=0,_xlfn.XLOOKUP(HymnIN[[#This Row],[Text]],Table17[[#All],[Meter]],Table17[[#All],[Correct Full Meter]],"**",0,1),"")</f>
        <v/>
      </c>
    </row>
    <row r="8961" spans="1:9" x14ac:dyDescent="0.3">
      <c r="A8961">
        <v>448</v>
      </c>
      <c r="B8961">
        <v>2</v>
      </c>
      <c r="C8961">
        <v>4</v>
      </c>
      <c r="D8961">
        <v>10368</v>
      </c>
      <c r="E8961" t="s">
        <v>8551</v>
      </c>
      <c r="F8961" t="str">
        <f>IF(HymnIN[[#This Row],[Verse]]&lt;&gt;0,"",_xlfn.XLOOKUP(HymnIN[[#This Row],[Hymn]],HymnEN[[#All],[hymn_no]],HymnEN[[#All],[author_id]],"0",0,1))</f>
        <v/>
      </c>
      <c r="G89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'2', '4', 'Vasto e profondo più d\'ogni mar.');</v>
      </c>
      <c r="H8961" t="str" cm="1">
        <f t="array" ref="H8961">IF(HymnIN[[#This Row],[Verse]]=0,_xlfn.XLOOKUP(HymnIN[[#This Row],[Text]],Table17[[#All],[Meter]],Table17[[#All],[ID]],"**",0,1),"")</f>
        <v/>
      </c>
      <c r="I8961" t="str" cm="1">
        <f t="array" ref="I8961">IF(HymnIN[[#This Row],[Verse]]=0,_xlfn.XLOOKUP(HymnIN[[#This Row],[Text]],Table17[[#All],[Meter]],Table17[[#All],[Correct Full Meter]],"**",0,1),"")</f>
        <v/>
      </c>
    </row>
    <row r="8962" spans="1:9" x14ac:dyDescent="0.3">
      <c r="A8962">
        <v>448</v>
      </c>
      <c r="B8962">
        <v>3</v>
      </c>
      <c r="C8962">
        <v>1</v>
      </c>
      <c r="D8962">
        <v>10369</v>
      </c>
      <c r="E8962" t="s">
        <v>8870</v>
      </c>
      <c r="F8962" t="str">
        <f>IF(HymnIN[[#This Row],[Verse]]&lt;&gt;0,"",_xlfn.XLOOKUP(HymnIN[[#This Row],[Hymn]],HymnEN[[#All],[hymn_no]],HymnEN[[#All],[author_id]],"0",0,1))</f>
        <v/>
      </c>
      <c r="G89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'3', '1', 'Cantiamo a Dio, nostra difesa:');</v>
      </c>
      <c r="H8962" t="str" cm="1">
        <f t="array" ref="H8962">IF(HymnIN[[#This Row],[Verse]]=0,_xlfn.XLOOKUP(HymnIN[[#This Row],[Text]],Table17[[#All],[Meter]],Table17[[#All],[ID]],"**",0,1),"")</f>
        <v/>
      </c>
      <c r="I8962" t="str" cm="1">
        <f t="array" ref="I8962">IF(HymnIN[[#This Row],[Verse]]=0,_xlfn.XLOOKUP(HymnIN[[#This Row],[Text]],Table17[[#All],[Meter]],Table17[[#All],[Correct Full Meter]],"**",0,1),"")</f>
        <v/>
      </c>
    </row>
    <row r="8963" spans="1:9" x14ac:dyDescent="0.3">
      <c r="A8963">
        <v>448</v>
      </c>
      <c r="B8963">
        <v>3</v>
      </c>
      <c r="C8963">
        <v>2</v>
      </c>
      <c r="D8963">
        <v>10370</v>
      </c>
      <c r="E8963" t="s">
        <v>8553</v>
      </c>
      <c r="F8963" t="str">
        <f>IF(HymnIN[[#This Row],[Verse]]&lt;&gt;0,"",_xlfn.XLOOKUP(HymnIN[[#This Row],[Hymn]],HymnEN[[#All],[hymn_no]],HymnEN[[#All],[author_id]],"0",0,1))</f>
        <v/>
      </c>
      <c r="G89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'3', '2', 'Pur se il nemico ci assalirà,');</v>
      </c>
      <c r="H8963" t="str" cm="1">
        <f t="array" ref="H8963">IF(HymnIN[[#This Row],[Verse]]=0,_xlfn.XLOOKUP(HymnIN[[#This Row],[Text]],Table17[[#All],[Meter]],Table17[[#All],[ID]],"**",0,1),"")</f>
        <v/>
      </c>
      <c r="I8963" t="str" cm="1">
        <f t="array" ref="I8963">IF(HymnIN[[#This Row],[Verse]]=0,_xlfn.XLOOKUP(HymnIN[[#This Row],[Text]],Table17[[#All],[Meter]],Table17[[#All],[Correct Full Meter]],"**",0,1),"")</f>
        <v/>
      </c>
    </row>
    <row r="8964" spans="1:9" x14ac:dyDescent="0.3">
      <c r="A8964">
        <v>448</v>
      </c>
      <c r="B8964">
        <v>3</v>
      </c>
      <c r="C8964">
        <v>3</v>
      </c>
      <c r="D8964">
        <v>10371</v>
      </c>
      <c r="E8964" t="s">
        <v>8554</v>
      </c>
      <c r="F8964" t="str">
        <f>IF(HymnIN[[#This Row],[Verse]]&lt;&gt;0,"",_xlfn.XLOOKUP(HymnIN[[#This Row],[Hymn]],HymnEN[[#All],[hymn_no]],HymnEN[[#All],[author_id]],"0",0,1))</f>
        <v/>
      </c>
      <c r="G89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'3', '3', 'Dalla Sua forte mano protetti,');</v>
      </c>
      <c r="H8964" t="str" cm="1">
        <f t="array" ref="H8964">IF(HymnIN[[#This Row],[Verse]]=0,_xlfn.XLOOKUP(HymnIN[[#This Row],[Text]],Table17[[#All],[Meter]],Table17[[#All],[ID]],"**",0,1),"")</f>
        <v/>
      </c>
      <c r="I8964" t="str" cm="1">
        <f t="array" ref="I8964">IF(HymnIN[[#This Row],[Verse]]=0,_xlfn.XLOOKUP(HymnIN[[#This Row],[Text]],Table17[[#All],[Meter]],Table17[[#All],[Correct Full Meter]],"**",0,1),"")</f>
        <v/>
      </c>
    </row>
    <row r="8965" spans="1:9" x14ac:dyDescent="0.3">
      <c r="A8965">
        <v>448</v>
      </c>
      <c r="B8965">
        <v>3</v>
      </c>
      <c r="C8965">
        <v>4</v>
      </c>
      <c r="D8965">
        <v>10372</v>
      </c>
      <c r="E8965" t="s">
        <v>8555</v>
      </c>
      <c r="F8965" t="str">
        <f>IF(HymnIN[[#This Row],[Verse]]&lt;&gt;0,"",_xlfn.XLOOKUP(HymnIN[[#This Row],[Hymn]],HymnEN[[#All],[hymn_no]],HymnEN[[#All],[author_id]],"0",0,1))</f>
        <v/>
      </c>
      <c r="G89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'3', '4', 'Nulla i Suoi santi toccar potrà.');</v>
      </c>
      <c r="H8965" t="str" cm="1">
        <f t="array" ref="H8965">IF(HymnIN[[#This Row],[Verse]]=0,_xlfn.XLOOKUP(HymnIN[[#This Row],[Text]],Table17[[#All],[Meter]],Table17[[#All],[ID]],"**",0,1),"")</f>
        <v/>
      </c>
      <c r="I8965" t="str" cm="1">
        <f t="array" ref="I8965">IF(HymnIN[[#This Row],[Verse]]=0,_xlfn.XLOOKUP(HymnIN[[#This Row],[Text]],Table17[[#All],[Meter]],Table17[[#All],[Correct Full Meter]],"**",0,1),"")</f>
        <v/>
      </c>
    </row>
    <row r="8966" spans="1:9" x14ac:dyDescent="0.3">
      <c r="A8966">
        <v>448</v>
      </c>
      <c r="B8966">
        <v>4</v>
      </c>
      <c r="C8966">
        <v>1</v>
      </c>
      <c r="D8966">
        <v>10373</v>
      </c>
      <c r="E8966" t="s">
        <v>8556</v>
      </c>
      <c r="F8966" t="str">
        <f>IF(HymnIN[[#This Row],[Verse]]&lt;&gt;0,"",_xlfn.XLOOKUP(HymnIN[[#This Row],[Hymn]],HymnEN[[#All],[hymn_no]],HymnEN[[#All],[author_id]],"0",0,1))</f>
        <v/>
      </c>
      <c r="G89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'4', '1', 'Cantiam, cantiamo al nostro Dio!');</v>
      </c>
      <c r="H8966" t="str" cm="1">
        <f t="array" ref="H8966">IF(HymnIN[[#This Row],[Verse]]=0,_xlfn.XLOOKUP(HymnIN[[#This Row],[Text]],Table17[[#All],[Meter]],Table17[[#All],[ID]],"**",0,1),"")</f>
        <v/>
      </c>
      <c r="I8966" t="str" cm="1">
        <f t="array" ref="I8966">IF(HymnIN[[#This Row],[Verse]]=0,_xlfn.XLOOKUP(HymnIN[[#This Row],[Text]],Table17[[#All],[Meter]],Table17[[#All],[Correct Full Meter]],"**",0,1),"")</f>
        <v/>
      </c>
    </row>
    <row r="8967" spans="1:9" x14ac:dyDescent="0.3">
      <c r="A8967">
        <v>448</v>
      </c>
      <c r="B8967">
        <v>4</v>
      </c>
      <c r="C8967">
        <v>2</v>
      </c>
      <c r="D8967">
        <v>10374</v>
      </c>
      <c r="E8967" t="s">
        <v>8557</v>
      </c>
      <c r="F8967" t="str">
        <f>IF(HymnIN[[#This Row],[Verse]]&lt;&gt;0,"",_xlfn.XLOOKUP(HymnIN[[#This Row],[Hymn]],HymnEN[[#All],[hymn_no]],HymnEN[[#All],[author_id]],"0",0,1))</f>
        <v/>
      </c>
      <c r="G89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'4', '2', 'Benché sia lungo, aspro il cammin,');</v>
      </c>
      <c r="H8967" t="str" cm="1">
        <f t="array" ref="H8967">IF(HymnIN[[#This Row],[Verse]]=0,_xlfn.XLOOKUP(HymnIN[[#This Row],[Text]],Table17[[#All],[Meter]],Table17[[#All],[ID]],"**",0,1),"")</f>
        <v/>
      </c>
      <c r="I8967" t="str" cm="1">
        <f t="array" ref="I8967">IF(HymnIN[[#This Row],[Verse]]=0,_xlfn.XLOOKUP(HymnIN[[#This Row],[Text]],Table17[[#All],[Meter]],Table17[[#All],[Correct Full Meter]],"**",0,1),"")</f>
        <v/>
      </c>
    </row>
    <row r="8968" spans="1:9" x14ac:dyDescent="0.3">
      <c r="A8968">
        <v>448</v>
      </c>
      <c r="B8968">
        <v>4</v>
      </c>
      <c r="C8968">
        <v>3</v>
      </c>
      <c r="D8968">
        <v>10375</v>
      </c>
      <c r="E8968" t="s">
        <v>8558</v>
      </c>
      <c r="F8968" t="str">
        <f>IF(HymnIN[[#This Row],[Verse]]&lt;&gt;0,"",_xlfn.XLOOKUP(HymnIN[[#This Row],[Hymn]],HymnEN[[#All],[hymn_no]],HymnEN[[#All],[author_id]],"0",0,1))</f>
        <v/>
      </c>
      <c r="G89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'4', '3', 'Dal Suo costante amor sorretti,');</v>
      </c>
      <c r="H8968" t="str" cm="1">
        <f t="array" ref="H8968">IF(HymnIN[[#This Row],[Verse]]=0,_xlfn.XLOOKUP(HymnIN[[#This Row],[Text]],Table17[[#All],[Meter]],Table17[[#All],[ID]],"**",0,1),"")</f>
        <v/>
      </c>
      <c r="I8968" t="str" cm="1">
        <f t="array" ref="I8968">IF(HymnIN[[#This Row],[Verse]]=0,_xlfn.XLOOKUP(HymnIN[[#This Row],[Text]],Table17[[#All],[Meter]],Table17[[#All],[Correct Full Meter]],"**",0,1),"")</f>
        <v/>
      </c>
    </row>
    <row r="8969" spans="1:9" x14ac:dyDescent="0.3">
      <c r="A8969">
        <v>448</v>
      </c>
      <c r="B8969">
        <v>4</v>
      </c>
      <c r="C8969">
        <v>4</v>
      </c>
      <c r="D8969">
        <v>10376</v>
      </c>
      <c r="E8969" t="s">
        <v>8559</v>
      </c>
      <c r="F8969" t="str">
        <f>IF(HymnIN[[#This Row],[Verse]]&lt;&gt;0,"",_xlfn.XLOOKUP(HymnIN[[#This Row],[Hymn]],HymnEN[[#All],[hymn_no]],HymnEN[[#All],[author_id]],"0",0,1))</f>
        <v/>
      </c>
      <c r="G89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('448', '4', '4', 'Noi giungeremo freschi alla fin.');</v>
      </c>
      <c r="H8969" t="str" cm="1">
        <f t="array" ref="H8969">IF(HymnIN[[#This Row],[Verse]]=0,_xlfn.XLOOKUP(HymnIN[[#This Row],[Text]],Table17[[#All],[Meter]],Table17[[#All],[ID]],"**",0,1),"")</f>
        <v/>
      </c>
      <c r="I8969" t="str" cm="1">
        <f t="array" ref="I8969">IF(HymnIN[[#This Row],[Verse]]=0,_xlfn.XLOOKUP(HymnIN[[#This Row],[Text]],Table17[[#All],[Meter]],Table17[[#All],[Correct Full Meter]],"**",0,1),"")</f>
        <v/>
      </c>
    </row>
    <row r="8970" spans="1:9" x14ac:dyDescent="0.3">
      <c r="A8970">
        <v>449</v>
      </c>
      <c r="B8970">
        <v>0</v>
      </c>
      <c r="C8970">
        <v>0</v>
      </c>
      <c r="D8970">
        <v>10380</v>
      </c>
      <c r="E8970" t="s">
        <v>8560</v>
      </c>
      <c r="F8970">
        <f>IF(HymnIN[[#This Row],[Verse]]&lt;&gt;0,"",_xlfn.XLOOKUP(HymnIN[[#This Row],[Hymn]],HymnEN[[#All],[hymn_no]],HymnEN[[#All],[author_id]],"0",0,1))</f>
        <v>71</v>
      </c>
      <c r="G89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('449', '6.6.8.4.6.6.8.4.', '23', '71');</v>
      </c>
      <c r="H8970" cm="1">
        <f t="array" ref="H8970">IF(HymnIN[[#This Row],[Verse]]=0,_xlfn.XLOOKUP(HymnIN[[#This Row],[Text]],Table17[[#All],[Meter]],Table17[[#All],[ID]],"**",0,1),"")</f>
        <v>23</v>
      </c>
      <c r="I8970" t="str" cm="1">
        <f t="array" ref="I8970">IF(HymnIN[[#This Row],[Verse]]=0,_xlfn.XLOOKUP(HymnIN[[#This Row],[Text]],Table17[[#All],[Meter]],Table17[[#All],[Correct Full Meter]],"**",0,1),"")</f>
        <v>6.6.8.4.6.6.8.4.</v>
      </c>
    </row>
    <row r="8971" spans="1:9" x14ac:dyDescent="0.3">
      <c r="A8971">
        <v>449</v>
      </c>
      <c r="B8971">
        <v>1</v>
      </c>
      <c r="C8971">
        <v>1</v>
      </c>
      <c r="D8971">
        <v>10381</v>
      </c>
      <c r="E8971" t="s">
        <v>8561</v>
      </c>
      <c r="F8971" t="str">
        <f>IF(HymnIN[[#This Row],[Verse]]&lt;&gt;0,"",_xlfn.XLOOKUP(HymnIN[[#This Row],[Hymn]],HymnEN[[#All],[hymn_no]],HymnEN[[#All],[author_id]],"0",0,1))</f>
        <v/>
      </c>
      <c r="G89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'1', 'SIA gloria a Dio! cantiam:');</v>
      </c>
      <c r="H8971" t="str" cm="1">
        <f t="array" ref="H8971">IF(HymnIN[[#This Row],[Verse]]=0,_xlfn.XLOOKUP(HymnIN[[#This Row],[Text]],Table17[[#All],[Meter]],Table17[[#All],[ID]],"**",0,1),"")</f>
        <v/>
      </c>
      <c r="I8971" t="str" cm="1">
        <f t="array" ref="I8971">IF(HymnIN[[#This Row],[Verse]]=0,_xlfn.XLOOKUP(HymnIN[[#This Row],[Text]],Table17[[#All],[Meter]],Table17[[#All],[Correct Full Meter]],"**",0,1),"")</f>
        <v/>
      </c>
    </row>
    <row r="8972" spans="1:9" x14ac:dyDescent="0.3">
      <c r="A8972">
        <v>449</v>
      </c>
      <c r="B8972">
        <v>1</v>
      </c>
      <c r="C8972">
        <v>2</v>
      </c>
      <c r="D8972">
        <v>10382</v>
      </c>
      <c r="E8972" t="s">
        <v>8562</v>
      </c>
      <c r="F8972" t="str">
        <f>IF(HymnIN[[#This Row],[Verse]]&lt;&gt;0,"",_xlfn.XLOOKUP(HymnIN[[#This Row],[Hymn]],HymnEN[[#All],[hymn_no]],HymnEN[[#All],[author_id]],"0",0,1))</f>
        <v/>
      </c>
      <c r="G89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'2', 'Tributo Gli rendiam,');</v>
      </c>
      <c r="H8972" t="str" cm="1">
        <f t="array" ref="H8972">IF(HymnIN[[#This Row],[Verse]]=0,_xlfn.XLOOKUP(HymnIN[[#This Row],[Text]],Table17[[#All],[Meter]],Table17[[#All],[ID]],"**",0,1),"")</f>
        <v/>
      </c>
      <c r="I8972" t="str" cm="1">
        <f t="array" ref="I8972">IF(HymnIN[[#This Row],[Verse]]=0,_xlfn.XLOOKUP(HymnIN[[#This Row],[Text]],Table17[[#All],[Meter]],Table17[[#All],[Correct Full Meter]],"**",0,1),"")</f>
        <v/>
      </c>
    </row>
    <row r="8973" spans="1:9" x14ac:dyDescent="0.3">
      <c r="A8973">
        <v>449</v>
      </c>
      <c r="B8973">
        <v>1</v>
      </c>
      <c r="C8973">
        <v>3</v>
      </c>
      <c r="D8973">
        <v>10383</v>
      </c>
      <c r="E8973" t="s">
        <v>8563</v>
      </c>
      <c r="F8973" t="str">
        <f>IF(HymnIN[[#This Row],[Verse]]&lt;&gt;0,"",_xlfn.XLOOKUP(HymnIN[[#This Row],[Hymn]],HymnEN[[#All],[hymn_no]],HymnEN[[#All],[author_id]],"0",0,1))</f>
        <v/>
      </c>
      <c r="G89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'3', 'Con tutti i Suoi la voce alziam');</v>
      </c>
      <c r="H8973" t="str" cm="1">
        <f t="array" ref="H8973">IF(HymnIN[[#This Row],[Verse]]=0,_xlfn.XLOOKUP(HymnIN[[#This Row],[Text]],Table17[[#All],[Meter]],Table17[[#All],[ID]],"**",0,1),"")</f>
        <v/>
      </c>
      <c r="I8973" t="str" cm="1">
        <f t="array" ref="I8973">IF(HymnIN[[#This Row],[Verse]]=0,_xlfn.XLOOKUP(HymnIN[[#This Row],[Text]],Table17[[#All],[Meter]],Table17[[#All],[Correct Full Meter]],"**",0,1),"")</f>
        <v/>
      </c>
    </row>
    <row r="8974" spans="1:9" x14ac:dyDescent="0.3">
      <c r="A8974">
        <v>449</v>
      </c>
      <c r="B8974">
        <v>1</v>
      </c>
      <c r="C8974">
        <v>4</v>
      </c>
      <c r="D8974">
        <v>10384</v>
      </c>
      <c r="E8974" t="s">
        <v>8564</v>
      </c>
      <c r="F8974" t="str">
        <f>IF(HymnIN[[#This Row],[Verse]]&lt;&gt;0,"",_xlfn.XLOOKUP(HymnIN[[#This Row],[Hymn]],HymnEN[[#All],[hymn_no]],HymnEN[[#All],[author_id]],"0",0,1))</f>
        <v/>
      </c>
      <c r="G89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'4', 'D\'un coro sol!');</v>
      </c>
      <c r="H8974" t="str" cm="1">
        <f t="array" ref="H8974">IF(HymnIN[[#This Row],[Verse]]=0,_xlfn.XLOOKUP(HymnIN[[#This Row],[Text]],Table17[[#All],[Meter]],Table17[[#All],[ID]],"**",0,1),"")</f>
        <v/>
      </c>
      <c r="I8974" t="str" cm="1">
        <f t="array" ref="I8974">IF(HymnIN[[#This Row],[Verse]]=0,_xlfn.XLOOKUP(HymnIN[[#This Row],[Text]],Table17[[#All],[Meter]],Table17[[#All],[Correct Full Meter]],"**",0,1),"")</f>
        <v/>
      </c>
    </row>
    <row r="8975" spans="1:9" x14ac:dyDescent="0.3">
      <c r="A8975">
        <v>449</v>
      </c>
      <c r="B8975">
        <v>1</v>
      </c>
      <c r="C8975">
        <v>5</v>
      </c>
      <c r="D8975">
        <v>10385</v>
      </c>
      <c r="E8975" t="s">
        <v>8565</v>
      </c>
      <c r="F8975" t="str">
        <f>IF(HymnIN[[#This Row],[Verse]]&lt;&gt;0,"",_xlfn.XLOOKUP(HymnIN[[#This Row],[Hymn]],HymnEN[[#All],[hymn_no]],HymnEN[[#All],[author_id]],"0",0,1))</f>
        <v/>
      </c>
      <c r="G89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'5', 'Il Figlio Suo mandò');</v>
      </c>
      <c r="H8975" t="str" cm="1">
        <f t="array" ref="H8975">IF(HymnIN[[#This Row],[Verse]]=0,_xlfn.XLOOKUP(HymnIN[[#This Row],[Text]],Table17[[#All],[Meter]],Table17[[#All],[ID]],"**",0,1),"")</f>
        <v/>
      </c>
      <c r="I8975" t="str" cm="1">
        <f t="array" ref="I8975">IF(HymnIN[[#This Row],[Verse]]=0,_xlfn.XLOOKUP(HymnIN[[#This Row],[Text]],Table17[[#All],[Meter]],Table17[[#All],[Correct Full Meter]],"**",0,1),"")</f>
        <v/>
      </c>
    </row>
    <row r="8976" spans="1:9" x14ac:dyDescent="0.3">
      <c r="A8976">
        <v>449</v>
      </c>
      <c r="B8976">
        <v>1</v>
      </c>
      <c r="C8976">
        <v>6</v>
      </c>
      <c r="D8976">
        <v>10386</v>
      </c>
      <c r="E8976" t="s">
        <v>8566</v>
      </c>
      <c r="F8976" t="str">
        <f>IF(HymnIN[[#This Row],[Verse]]&lt;&gt;0,"",_xlfn.XLOOKUP(HymnIN[[#This Row],[Hymn]],HymnEN[[#All],[hymn_no]],HymnEN[[#All],[author_id]],"0",0,1))</f>
        <v/>
      </c>
      <c r="G89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'6', 'Gli uomini a salvar-');</v>
      </c>
      <c r="H8976" t="str" cm="1">
        <f t="array" ref="H8976">IF(HymnIN[[#This Row],[Verse]]=0,_xlfn.XLOOKUP(HymnIN[[#This Row],[Text]],Table17[[#All],[Meter]],Table17[[#All],[ID]],"**",0,1),"")</f>
        <v/>
      </c>
      <c r="I8976" t="str" cm="1">
        <f t="array" ref="I8976">IF(HymnIN[[#This Row],[Verse]]=0,_xlfn.XLOOKUP(HymnIN[[#This Row],[Text]],Table17[[#All],[Meter]],Table17[[#All],[Correct Full Meter]],"**",0,1),"")</f>
        <v/>
      </c>
    </row>
    <row r="8977" spans="1:9" x14ac:dyDescent="0.3">
      <c r="A8977">
        <v>449</v>
      </c>
      <c r="B8977">
        <v>1</v>
      </c>
      <c r="C8977">
        <v>7</v>
      </c>
      <c r="D8977">
        <v>10387</v>
      </c>
      <c r="E8977" t="s">
        <v>8567</v>
      </c>
      <c r="F8977" t="str">
        <f>IF(HymnIN[[#This Row],[Verse]]&lt;&gt;0,"",_xlfn.XLOOKUP(HymnIN[[#This Row],[Hymn]],HymnEN[[#All],[hymn_no]],HymnEN[[#All],[author_id]],"0",0,1))</f>
        <v/>
      </c>
      <c r="G89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'7', 'Da morte Lo risuscitò,');</v>
      </c>
      <c r="H8977" t="str" cm="1">
        <f t="array" ref="H8977">IF(HymnIN[[#This Row],[Verse]]=0,_xlfn.XLOOKUP(HymnIN[[#This Row],[Text]],Table17[[#All],[Meter]],Table17[[#All],[ID]],"**",0,1),"")</f>
        <v/>
      </c>
      <c r="I8977" t="str" cm="1">
        <f t="array" ref="I8977">IF(HymnIN[[#This Row],[Verse]]=0,_xlfn.XLOOKUP(HymnIN[[#This Row],[Text]],Table17[[#All],[Meter]],Table17[[#All],[Correct Full Meter]],"**",0,1),"")</f>
        <v/>
      </c>
    </row>
    <row r="8978" spans="1:9" x14ac:dyDescent="0.3">
      <c r="A8978">
        <v>449</v>
      </c>
      <c r="B8978">
        <v>1</v>
      </c>
      <c r="C8978">
        <v>8</v>
      </c>
      <c r="D8978">
        <v>10388</v>
      </c>
      <c r="E8978" t="s">
        <v>8568</v>
      </c>
      <c r="F8978" t="str">
        <f>IF(HymnIN[[#This Row],[Verse]]&lt;&gt;0,"",_xlfn.XLOOKUP(HymnIN[[#This Row],[Hymn]],HymnEN[[#All],[hymn_no]],HymnEN[[#All],[author_id]],"0",0,1))</f>
        <v/>
      </c>
      <c r="G89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'1', '8', 'Gesù, il Signor.');</v>
      </c>
      <c r="H8978" t="str" cm="1">
        <f t="array" ref="H8978">IF(HymnIN[[#This Row],[Verse]]=0,_xlfn.XLOOKUP(HymnIN[[#This Row],[Text]],Table17[[#All],[Meter]],Table17[[#All],[ID]],"**",0,1),"")</f>
        <v/>
      </c>
      <c r="I8978" t="str" cm="1">
        <f t="array" ref="I8978">IF(HymnIN[[#This Row],[Verse]]=0,_xlfn.XLOOKUP(HymnIN[[#This Row],[Text]],Table17[[#All],[Meter]],Table17[[#All],[Correct Full Meter]],"**",0,1),"")</f>
        <v/>
      </c>
    </row>
    <row r="8979" spans="1:9" x14ac:dyDescent="0.3">
      <c r="A8979">
        <v>449</v>
      </c>
      <c r="B8979">
        <v>2</v>
      </c>
      <c r="C8979">
        <v>1</v>
      </c>
      <c r="D8979">
        <v>10389</v>
      </c>
      <c r="E8979" t="s">
        <v>8569</v>
      </c>
      <c r="F8979" t="str">
        <f>IF(HymnIN[[#This Row],[Verse]]&lt;&gt;0,"",_xlfn.XLOOKUP(HymnIN[[#This Row],[Hymn]],HymnEN[[#All],[hymn_no]],HymnEN[[#All],[author_id]],"0",0,1))</f>
        <v/>
      </c>
      <c r="G89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'1', 'Sia gloria a Dio! cantiam:');</v>
      </c>
      <c r="H8979" t="str" cm="1">
        <f t="array" ref="H8979">IF(HymnIN[[#This Row],[Verse]]=0,_xlfn.XLOOKUP(HymnIN[[#This Row],[Text]],Table17[[#All],[Meter]],Table17[[#All],[ID]],"**",0,1),"")</f>
        <v/>
      </c>
      <c r="I8979" t="str" cm="1">
        <f t="array" ref="I8979">IF(HymnIN[[#This Row],[Verse]]=0,_xlfn.XLOOKUP(HymnIN[[#This Row],[Text]],Table17[[#All],[Meter]],Table17[[#All],[Correct Full Meter]],"**",0,1),"")</f>
        <v/>
      </c>
    </row>
    <row r="8980" spans="1:9" x14ac:dyDescent="0.3">
      <c r="A8980">
        <v>449</v>
      </c>
      <c r="B8980">
        <v>2</v>
      </c>
      <c r="C8980">
        <v>2</v>
      </c>
      <c r="D8980">
        <v>10390</v>
      </c>
      <c r="E8980" t="s">
        <v>8570</v>
      </c>
      <c r="F8980" t="str">
        <f>IF(HymnIN[[#This Row],[Verse]]&lt;&gt;0,"",_xlfn.XLOOKUP(HymnIN[[#This Row],[Hymn]],HymnEN[[#All],[hymn_no]],HymnEN[[#All],[author_id]],"0",0,1))</f>
        <v/>
      </c>
      <c r="G89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'2', 'I santi e il cielo insiem');</v>
      </c>
      <c r="H8980" t="str" cm="1">
        <f t="array" ref="H8980">IF(HymnIN[[#This Row],[Verse]]=0,_xlfn.XLOOKUP(HymnIN[[#This Row],[Text]],Table17[[#All],[Meter]],Table17[[#All],[ID]],"**",0,1),"")</f>
        <v/>
      </c>
      <c r="I8980" t="str" cm="1">
        <f t="array" ref="I8980">IF(HymnIN[[#This Row],[Verse]]=0,_xlfn.XLOOKUP(HymnIN[[#This Row],[Text]],Table17[[#All],[Meter]],Table17[[#All],[Correct Full Meter]],"**",0,1),"")</f>
        <v/>
      </c>
    </row>
    <row r="8981" spans="1:9" x14ac:dyDescent="0.3">
      <c r="A8981">
        <v>449</v>
      </c>
      <c r="B8981">
        <v>2</v>
      </c>
      <c r="C8981">
        <v>3</v>
      </c>
      <c r="D8981">
        <v>10391</v>
      </c>
      <c r="E8981" t="s">
        <v>8571</v>
      </c>
      <c r="F8981" t="str">
        <f>IF(HymnIN[[#This Row],[Verse]]&lt;&gt;0,"",_xlfn.XLOOKUP(HymnIN[[#This Row],[Hymn]],HymnEN[[#All],[hymn_no]],HymnEN[[#All],[author_id]],"0",0,1))</f>
        <v/>
      </c>
      <c r="G89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'3', 'Sua lode faccian risuonar!');</v>
      </c>
      <c r="H8981" t="str" cm="1">
        <f t="array" ref="H8981">IF(HymnIN[[#This Row],[Verse]]=0,_xlfn.XLOOKUP(HymnIN[[#This Row],[Text]],Table17[[#All],[Meter]],Table17[[#All],[ID]],"**",0,1),"")</f>
        <v/>
      </c>
      <c r="I8981" t="str" cm="1">
        <f t="array" ref="I8981">IF(HymnIN[[#This Row],[Verse]]=0,_xlfn.XLOOKUP(HymnIN[[#This Row],[Text]],Table17[[#All],[Meter]],Table17[[#All],[Correct Full Meter]],"**",0,1),"")</f>
        <v/>
      </c>
    </row>
    <row r="8982" spans="1:9" x14ac:dyDescent="0.3">
      <c r="A8982">
        <v>449</v>
      </c>
      <c r="B8982">
        <v>2</v>
      </c>
      <c r="C8982">
        <v>4</v>
      </c>
      <c r="D8982">
        <v>10392</v>
      </c>
      <c r="E8982" t="s">
        <v>8572</v>
      </c>
      <c r="F8982" t="str">
        <f>IF(HymnIN[[#This Row],[Verse]]&lt;&gt;0,"",_xlfn.XLOOKUP(HymnIN[[#This Row],[Hymn]],HymnEN[[#All],[hymn_no]],HymnEN[[#All],[author_id]],"0",0,1))</f>
        <v/>
      </c>
      <c r="G89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'4', 'Qual Uomo in ciel');</v>
      </c>
      <c r="H8982" t="str" cm="1">
        <f t="array" ref="H8982">IF(HymnIN[[#This Row],[Verse]]=0,_xlfn.XLOOKUP(HymnIN[[#This Row],[Text]],Table17[[#All],[Meter]],Table17[[#All],[ID]],"**",0,1),"")</f>
        <v/>
      </c>
      <c r="I8982" t="str" cm="1">
        <f t="array" ref="I8982">IF(HymnIN[[#This Row],[Verse]]=0,_xlfn.XLOOKUP(HymnIN[[#This Row],[Text]],Table17[[#All],[Meter]],Table17[[#All],[Correct Full Meter]],"**",0,1),"")</f>
        <v/>
      </c>
    </row>
    <row r="8983" spans="1:9" x14ac:dyDescent="0.3">
      <c r="A8983">
        <v>449</v>
      </c>
      <c r="B8983">
        <v>2</v>
      </c>
      <c r="C8983">
        <v>5</v>
      </c>
      <c r="D8983">
        <v>10393</v>
      </c>
      <c r="E8983" t="s">
        <v>8573</v>
      </c>
      <c r="F8983" t="str">
        <f>IF(HymnIN[[#This Row],[Verse]]&lt;&gt;0,"",_xlfn.XLOOKUP(HymnIN[[#This Row],[Hymn]],HymnEN[[#All],[hymn_no]],HymnEN[[#All],[author_id]],"0",0,1))</f>
        <v/>
      </c>
      <c r="G89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'5', 'Glorioso sta Gesù-');</v>
      </c>
      <c r="H8983" t="str" cm="1">
        <f t="array" ref="H8983">IF(HymnIN[[#This Row],[Verse]]=0,_xlfn.XLOOKUP(HymnIN[[#This Row],[Text]],Table17[[#All],[Meter]],Table17[[#All],[ID]],"**",0,1),"")</f>
        <v/>
      </c>
      <c r="I8983" t="str" cm="1">
        <f t="array" ref="I8983">IF(HymnIN[[#This Row],[Verse]]=0,_xlfn.XLOOKUP(HymnIN[[#This Row],[Text]],Table17[[#All],[Meter]],Table17[[#All],[Correct Full Meter]],"**",0,1),"")</f>
        <v/>
      </c>
    </row>
    <row r="8984" spans="1:9" x14ac:dyDescent="0.3">
      <c r="A8984">
        <v>449</v>
      </c>
      <c r="B8984">
        <v>2</v>
      </c>
      <c r="C8984">
        <v>6</v>
      </c>
      <c r="D8984">
        <v>10394</v>
      </c>
      <c r="E8984" t="s">
        <v>8574</v>
      </c>
      <c r="F8984" t="str">
        <f>IF(HymnIN[[#This Row],[Verse]]&lt;&gt;0,"",_xlfn.XLOOKUP(HymnIN[[#This Row],[Hymn]],HymnEN[[#All],[hymn_no]],HymnEN[[#All],[author_id]],"0",0,1))</f>
        <v/>
      </c>
      <c r="G89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'6', 'La morte Sua ci diè');</v>
      </c>
      <c r="H8984" t="str" cm="1">
        <f t="array" ref="H8984">IF(HymnIN[[#This Row],[Verse]]=0,_xlfn.XLOOKUP(HymnIN[[#This Row],[Text]],Table17[[#All],[Meter]],Table17[[#All],[ID]],"**",0,1),"")</f>
        <v/>
      </c>
      <c r="I8984" t="str" cm="1">
        <f t="array" ref="I8984">IF(HymnIN[[#This Row],[Verse]]=0,_xlfn.XLOOKUP(HymnIN[[#This Row],[Text]],Table17[[#All],[Meter]],Table17[[#All],[Correct Full Meter]],"**",0,1),"")</f>
        <v/>
      </c>
    </row>
    <row r="8985" spans="1:9" x14ac:dyDescent="0.3">
      <c r="A8985">
        <v>449</v>
      </c>
      <c r="B8985">
        <v>2</v>
      </c>
      <c r="C8985">
        <v>7</v>
      </c>
      <c r="D8985">
        <v>10395</v>
      </c>
      <c r="E8985" t="s">
        <v>8871</v>
      </c>
      <c r="F8985" t="str">
        <f>IF(HymnIN[[#This Row],[Verse]]&lt;&gt;0,"",_xlfn.XLOOKUP(HymnIN[[#This Row],[Hymn]],HymnEN[[#All],[hymn_no]],HymnEN[[#All],[author_id]],"0",0,1))</f>
        <v/>
      </c>
      <c r="G89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'7', 'Accesso al Dio Suo, ch\'è pur');</v>
      </c>
      <c r="H8985" t="str" cm="1">
        <f t="array" ref="H8985">IF(HymnIN[[#This Row],[Verse]]=0,_xlfn.XLOOKUP(HymnIN[[#This Row],[Text]],Table17[[#All],[Meter]],Table17[[#All],[ID]],"**",0,1),"")</f>
        <v/>
      </c>
      <c r="I8985" t="str" cm="1">
        <f t="array" ref="I8985">IF(HymnIN[[#This Row],[Verse]]=0,_xlfn.XLOOKUP(HymnIN[[#This Row],[Text]],Table17[[#All],[Meter]],Table17[[#All],[Correct Full Meter]],"**",0,1),"")</f>
        <v/>
      </c>
    </row>
    <row r="8986" spans="1:9" x14ac:dyDescent="0.3">
      <c r="A8986">
        <v>449</v>
      </c>
      <c r="B8986">
        <v>2</v>
      </c>
      <c r="C8986">
        <v>8</v>
      </c>
      <c r="D8986">
        <v>10396</v>
      </c>
      <c r="E8986" t="s">
        <v>8576</v>
      </c>
      <c r="F8986" t="str">
        <f>IF(HymnIN[[#This Row],[Verse]]&lt;&gt;0,"",_xlfn.XLOOKUP(HymnIN[[#This Row],[Hymn]],HymnEN[[#All],[hymn_no]],HymnEN[[#All],[author_id]],"0",0,1))</f>
        <v/>
      </c>
      <c r="G89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'2', '8', 'Dio nostro or.');</v>
      </c>
      <c r="H8986" t="str" cm="1">
        <f t="array" ref="H8986">IF(HymnIN[[#This Row],[Verse]]=0,_xlfn.XLOOKUP(HymnIN[[#This Row],[Text]],Table17[[#All],[Meter]],Table17[[#All],[ID]],"**",0,1),"")</f>
        <v/>
      </c>
      <c r="I8986" t="str" cm="1">
        <f t="array" ref="I8986">IF(HymnIN[[#This Row],[Verse]]=0,_xlfn.XLOOKUP(HymnIN[[#This Row],[Text]],Table17[[#All],[Meter]],Table17[[#All],[Correct Full Meter]],"**",0,1),"")</f>
        <v/>
      </c>
    </row>
    <row r="8987" spans="1:9" x14ac:dyDescent="0.3">
      <c r="A8987">
        <v>449</v>
      </c>
      <c r="B8987">
        <v>3</v>
      </c>
      <c r="C8987">
        <v>1</v>
      </c>
      <c r="D8987">
        <v>10397</v>
      </c>
      <c r="E8987" t="s">
        <v>8577</v>
      </c>
      <c r="F8987" t="str">
        <f>IF(HymnIN[[#This Row],[Verse]]&lt;&gt;0,"",_xlfn.XLOOKUP(HymnIN[[#This Row],[Hymn]],HymnEN[[#All],[hymn_no]],HymnEN[[#All],[author_id]],"0",0,1))</f>
        <v/>
      </c>
      <c r="G89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'1', 'Sia gloria a Dio! gridiam:');</v>
      </c>
      <c r="H8987" t="str" cm="1">
        <f t="array" ref="H8987">IF(HymnIN[[#This Row],[Verse]]=0,_xlfn.XLOOKUP(HymnIN[[#This Row],[Text]],Table17[[#All],[Meter]],Table17[[#All],[ID]],"**",0,1),"")</f>
        <v/>
      </c>
      <c r="I8987" t="str" cm="1">
        <f t="array" ref="I8987">IF(HymnIN[[#This Row],[Verse]]=0,_xlfn.XLOOKUP(HymnIN[[#This Row],[Text]],Table17[[#All],[Meter]],Table17[[#All],[Correct Full Meter]],"**",0,1),"")</f>
        <v/>
      </c>
    </row>
    <row r="8988" spans="1:9" x14ac:dyDescent="0.3">
      <c r="A8988">
        <v>449</v>
      </c>
      <c r="B8988">
        <v>3</v>
      </c>
      <c r="C8988">
        <v>2</v>
      </c>
      <c r="D8988">
        <v>10398</v>
      </c>
      <c r="E8988" t="s">
        <v>8578</v>
      </c>
      <c r="F8988" t="str">
        <f>IF(HymnIN[[#This Row],[Verse]]&lt;&gt;0,"",_xlfn.XLOOKUP(HymnIN[[#This Row],[Hymn]],HymnEN[[#All],[hymn_no]],HymnEN[[#All],[author_id]],"0",0,1))</f>
        <v/>
      </c>
      <c r="G89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'2', 'Le nostre voci alziam');</v>
      </c>
      <c r="H8988" t="str" cm="1">
        <f t="array" ref="H8988">IF(HymnIN[[#This Row],[Verse]]=0,_xlfn.XLOOKUP(HymnIN[[#This Row],[Text]],Table17[[#All],[Meter]],Table17[[#All],[ID]],"**",0,1),"")</f>
        <v/>
      </c>
      <c r="I8988" t="str" cm="1">
        <f t="array" ref="I8988">IF(HymnIN[[#This Row],[Verse]]=0,_xlfn.XLOOKUP(HymnIN[[#This Row],[Text]],Table17[[#All],[Meter]],Table17[[#All],[Correct Full Meter]],"**",0,1),"")</f>
        <v/>
      </c>
    </row>
    <row r="8989" spans="1:9" x14ac:dyDescent="0.3">
      <c r="A8989">
        <v>449</v>
      </c>
      <c r="B8989">
        <v>3</v>
      </c>
      <c r="C8989">
        <v>3</v>
      </c>
      <c r="D8989">
        <v>10399</v>
      </c>
      <c r="E8989" t="s">
        <v>8579</v>
      </c>
      <c r="F8989" t="str">
        <f>IF(HymnIN[[#This Row],[Verse]]&lt;&gt;0,"",_xlfn.XLOOKUP(HymnIN[[#This Row],[Hymn]],HymnEN[[#All],[hymn_no]],HymnEN[[#All],[author_id]],"0",0,1))</f>
        <v/>
      </c>
      <c r="G89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'3', 'E insieme noi magnifichiam');</v>
      </c>
      <c r="H8989" t="str" cm="1">
        <f t="array" ref="H8989">IF(HymnIN[[#This Row],[Verse]]=0,_xlfn.XLOOKUP(HymnIN[[#This Row],[Text]],Table17[[#All],[Meter]],Table17[[#All],[ID]],"**",0,1),"")</f>
        <v/>
      </c>
      <c r="I8989" t="str" cm="1">
        <f t="array" ref="I8989">IF(HymnIN[[#This Row],[Verse]]=0,_xlfn.XLOOKUP(HymnIN[[#This Row],[Text]],Table17[[#All],[Meter]],Table17[[#All],[Correct Full Meter]],"**",0,1),"")</f>
        <v/>
      </c>
    </row>
    <row r="8990" spans="1:9" x14ac:dyDescent="0.3">
      <c r="A8990">
        <v>449</v>
      </c>
      <c r="B8990">
        <v>3</v>
      </c>
      <c r="C8990">
        <v>4</v>
      </c>
      <c r="D8990">
        <v>10400</v>
      </c>
      <c r="E8990" t="s">
        <v>8568</v>
      </c>
      <c r="F8990" t="str">
        <f>IF(HymnIN[[#This Row],[Verse]]&lt;&gt;0,"",_xlfn.XLOOKUP(HymnIN[[#This Row],[Hymn]],HymnEN[[#All],[hymn_no]],HymnEN[[#All],[author_id]],"0",0,1))</f>
        <v/>
      </c>
      <c r="G89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'4', 'Gesù, il Signor.');</v>
      </c>
      <c r="H8990" t="str" cm="1">
        <f t="array" ref="H8990">IF(HymnIN[[#This Row],[Verse]]=0,_xlfn.XLOOKUP(HymnIN[[#This Row],[Text]],Table17[[#All],[Meter]],Table17[[#All],[ID]],"**",0,1),"")</f>
        <v/>
      </c>
      <c r="I8990" t="str" cm="1">
        <f t="array" ref="I8990">IF(HymnIN[[#This Row],[Verse]]=0,_xlfn.XLOOKUP(HymnIN[[#This Row],[Text]],Table17[[#All],[Meter]],Table17[[#All],[Correct Full Meter]],"**",0,1),"")</f>
        <v/>
      </c>
    </row>
    <row r="8991" spans="1:9" x14ac:dyDescent="0.3">
      <c r="A8991">
        <v>449</v>
      </c>
      <c r="B8991">
        <v>3</v>
      </c>
      <c r="C8991">
        <v>5</v>
      </c>
      <c r="D8991">
        <v>10401</v>
      </c>
      <c r="E8991" t="s">
        <v>8580</v>
      </c>
      <c r="F8991" t="str">
        <f>IF(HymnIN[[#This Row],[Verse]]&lt;&gt;0,"",_xlfn.XLOOKUP(HymnIN[[#This Row],[Hymn]],HymnEN[[#All],[hymn_no]],HymnEN[[#All],[author_id]],"0",0,1))</f>
        <v/>
      </c>
      <c r="G89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'5', 'Tua grazia, o Dio, vediam');</v>
      </c>
      <c r="H8991" t="str" cm="1">
        <f t="array" ref="H8991">IF(HymnIN[[#This Row],[Verse]]=0,_xlfn.XLOOKUP(HymnIN[[#This Row],[Text]],Table17[[#All],[Meter]],Table17[[#All],[ID]],"**",0,1),"")</f>
        <v/>
      </c>
      <c r="I8991" t="str" cm="1">
        <f t="array" ref="I8991">IF(HymnIN[[#This Row],[Verse]]=0,_xlfn.XLOOKUP(HymnIN[[#This Row],[Text]],Table17[[#All],[Meter]],Table17[[#All],[Correct Full Meter]],"**",0,1),"")</f>
        <v/>
      </c>
    </row>
    <row r="8992" spans="1:9" x14ac:dyDescent="0.3">
      <c r="A8992">
        <v>449</v>
      </c>
      <c r="B8992">
        <v>3</v>
      </c>
      <c r="C8992">
        <v>6</v>
      </c>
      <c r="D8992">
        <v>10402</v>
      </c>
      <c r="E8992" t="s">
        <v>8581</v>
      </c>
      <c r="F8992" t="str">
        <f>IF(HymnIN[[#This Row],[Verse]]&lt;&gt;0,"",_xlfn.XLOOKUP(HymnIN[[#This Row],[Hymn]],HymnEN[[#All],[hymn_no]],HymnEN[[#All],[author_id]],"0",0,1))</f>
        <v/>
      </c>
      <c r="G89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'6', 'Ch\'Ei rivelò in amor!');</v>
      </c>
      <c r="H8992" t="str" cm="1">
        <f t="array" ref="H8992">IF(HymnIN[[#This Row],[Verse]]=0,_xlfn.XLOOKUP(HymnIN[[#This Row],[Text]],Table17[[#All],[Meter]],Table17[[#All],[ID]],"**",0,1),"")</f>
        <v/>
      </c>
      <c r="I8992" t="str" cm="1">
        <f t="array" ref="I8992">IF(HymnIN[[#This Row],[Verse]]=0,_xlfn.XLOOKUP(HymnIN[[#This Row],[Text]],Table17[[#All],[Meter]],Table17[[#All],[Correct Full Meter]],"**",0,1),"")</f>
        <v/>
      </c>
    </row>
    <row r="8993" spans="1:9" x14ac:dyDescent="0.3">
      <c r="A8993">
        <v>449</v>
      </c>
      <c r="B8993">
        <v>3</v>
      </c>
      <c r="C8993">
        <v>7</v>
      </c>
      <c r="D8993">
        <v>10403</v>
      </c>
      <c r="E8993" t="s">
        <v>8582</v>
      </c>
      <c r="F8993" t="str">
        <f>IF(HymnIN[[#This Row],[Verse]]&lt;&gt;0,"",_xlfn.XLOOKUP(HymnIN[[#This Row],[Hymn]],HymnEN[[#All],[hymn_no]],HymnEN[[#All],[author_id]],"0",0,1))</f>
        <v/>
      </c>
      <c r="G89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'7', 'Con cuor toccati celebriam');</v>
      </c>
      <c r="H8993" t="str" cm="1">
        <f t="array" ref="H8993">IF(HymnIN[[#This Row],[Verse]]=0,_xlfn.XLOOKUP(HymnIN[[#This Row],[Text]],Table17[[#All],[Meter]],Table17[[#All],[ID]],"**",0,1),"")</f>
        <v/>
      </c>
      <c r="I8993" t="str" cm="1">
        <f t="array" ref="I8993">IF(HymnIN[[#This Row],[Verse]]=0,_xlfn.XLOOKUP(HymnIN[[#This Row],[Text]],Table17[[#All],[Meter]],Table17[[#All],[Correct Full Meter]],"**",0,1),"")</f>
        <v/>
      </c>
    </row>
    <row r="8994" spans="1:9" x14ac:dyDescent="0.3">
      <c r="A8994">
        <v>449</v>
      </c>
      <c r="B8994">
        <v>3</v>
      </c>
      <c r="C8994">
        <v>8</v>
      </c>
      <c r="D8994">
        <v>10404</v>
      </c>
      <c r="E8994" t="s">
        <v>8568</v>
      </c>
      <c r="F8994" t="str">
        <f>IF(HymnIN[[#This Row],[Verse]]&lt;&gt;0,"",_xlfn.XLOOKUP(HymnIN[[#This Row],[Hymn]],HymnEN[[#All],[hymn_no]],HymnEN[[#All],[author_id]],"0",0,1))</f>
        <v/>
      </c>
      <c r="G89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('449', '3', '8', 'Gesù, il Signor.');</v>
      </c>
      <c r="H8994" t="str" cm="1">
        <f t="array" ref="H8994">IF(HymnIN[[#This Row],[Verse]]=0,_xlfn.XLOOKUP(HymnIN[[#This Row],[Text]],Table17[[#All],[Meter]],Table17[[#All],[ID]],"**",0,1),"")</f>
        <v/>
      </c>
      <c r="I8994" t="str" cm="1">
        <f t="array" ref="I8994">IF(HymnIN[[#This Row],[Verse]]=0,_xlfn.XLOOKUP(HymnIN[[#This Row],[Text]],Table17[[#All],[Meter]],Table17[[#All],[Correct Full Meter]],"**",0,1),"")</f>
        <v/>
      </c>
    </row>
    <row r="8995" spans="1:9" x14ac:dyDescent="0.3">
      <c r="A8995">
        <v>450</v>
      </c>
      <c r="B8995">
        <v>0</v>
      </c>
      <c r="C8995">
        <v>0</v>
      </c>
      <c r="D8995">
        <v>10408</v>
      </c>
      <c r="E8995" t="s">
        <v>1539</v>
      </c>
      <c r="F8995">
        <f>IF(HymnIN[[#This Row],[Verse]]&lt;&gt;0,"",_xlfn.XLOOKUP(HymnIN[[#This Row],[Hymn]],HymnEN[[#All],[hymn_no]],HymnEN[[#All],[author_id]],"0",0,1))</f>
        <v>73</v>
      </c>
      <c r="G89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('450', '10.10.10.9.10.10.10.9.', '170', '73');</v>
      </c>
      <c r="H8995" cm="1">
        <f t="array" ref="H8995">IF(HymnIN[[#This Row],[Verse]]=0,_xlfn.XLOOKUP(HymnIN[[#This Row],[Text]],Table17[[#All],[Meter]],Table17[[#All],[ID]],"**",0,1),"")</f>
        <v>170</v>
      </c>
      <c r="I8995" t="str" cm="1">
        <f t="array" ref="I8995">IF(HymnIN[[#This Row],[Verse]]=0,_xlfn.XLOOKUP(HymnIN[[#This Row],[Text]],Table17[[#All],[Meter]],Table17[[#All],[Correct Full Meter]],"**",0,1),"")</f>
        <v>10.10.10.9.10.10.10.9.</v>
      </c>
    </row>
    <row r="8996" spans="1:9" x14ac:dyDescent="0.3">
      <c r="A8996">
        <v>450</v>
      </c>
      <c r="B8996">
        <v>1</v>
      </c>
      <c r="C8996">
        <v>1</v>
      </c>
      <c r="D8996">
        <v>10409</v>
      </c>
      <c r="E8996" t="s">
        <v>8872</v>
      </c>
      <c r="F8996" t="str">
        <f>IF(HymnIN[[#This Row],[Verse]]&lt;&gt;0,"",_xlfn.XLOOKUP(HymnIN[[#This Row],[Hymn]],HymnEN[[#All],[hymn_no]],HymnEN[[#All],[author_id]],"0",0,1))</f>
        <v/>
      </c>
      <c r="G89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'1', 'BENEDETTO sia Dio, il Padre');</v>
      </c>
      <c r="H8996" t="str" cm="1">
        <f t="array" ref="H8996">IF(HymnIN[[#This Row],[Verse]]=0,_xlfn.XLOOKUP(HymnIN[[#This Row],[Text]],Table17[[#All],[Meter]],Table17[[#All],[ID]],"**",0,1),"")</f>
        <v/>
      </c>
      <c r="I8996" t="str" cm="1">
        <f t="array" ref="I8996">IF(HymnIN[[#This Row],[Verse]]=0,_xlfn.XLOOKUP(HymnIN[[#This Row],[Text]],Table17[[#All],[Meter]],Table17[[#All],[Correct Full Meter]],"**",0,1),"")</f>
        <v/>
      </c>
    </row>
    <row r="8997" spans="1:9" x14ac:dyDescent="0.3">
      <c r="A8997">
        <v>450</v>
      </c>
      <c r="B8997">
        <v>1</v>
      </c>
      <c r="C8997">
        <v>2</v>
      </c>
      <c r="D8997">
        <v>10410</v>
      </c>
      <c r="E8997" t="s">
        <v>8584</v>
      </c>
      <c r="F8997" t="str">
        <f>IF(HymnIN[[#This Row],[Verse]]&lt;&gt;0,"",_xlfn.XLOOKUP(HymnIN[[#This Row],[Hymn]],HymnEN[[#All],[hymn_no]],HymnEN[[#All],[author_id]],"0",0,1))</f>
        <v/>
      </c>
      <c r="G89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'2', 'Del Figliolo, di Cristo Signore,');</v>
      </c>
      <c r="H8997" t="str" cm="1">
        <f t="array" ref="H8997">IF(HymnIN[[#This Row],[Verse]]=0,_xlfn.XLOOKUP(HymnIN[[#This Row],[Text]],Table17[[#All],[Meter]],Table17[[#All],[ID]],"**",0,1),"")</f>
        <v/>
      </c>
      <c r="I8997" t="str" cm="1">
        <f t="array" ref="I8997">IF(HymnIN[[#This Row],[Verse]]=0,_xlfn.XLOOKUP(HymnIN[[#This Row],[Text]],Table17[[#All],[Meter]],Table17[[#All],[Correct Full Meter]],"**",0,1),"")</f>
        <v/>
      </c>
    </row>
    <row r="8998" spans="1:9" x14ac:dyDescent="0.3">
      <c r="A8998">
        <v>450</v>
      </c>
      <c r="B8998">
        <v>1</v>
      </c>
      <c r="C8998">
        <v>3</v>
      </c>
      <c r="D8998">
        <v>10411</v>
      </c>
      <c r="E8998" t="s">
        <v>8585</v>
      </c>
      <c r="F8998" t="str">
        <f>IF(HymnIN[[#This Row],[Verse]]&lt;&gt;0,"",_xlfn.XLOOKUP(HymnIN[[#This Row],[Hymn]],HymnEN[[#All],[hymn_no]],HymnEN[[#All],[author_id]],"0",0,1))</f>
        <v/>
      </c>
      <c r="G89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'3', 'Che propose d\'averci per figli');</v>
      </c>
      <c r="H8998" t="str" cm="1">
        <f t="array" ref="H8998">IF(HymnIN[[#This Row],[Verse]]=0,_xlfn.XLOOKUP(HymnIN[[#This Row],[Text]],Table17[[#All],[Meter]],Table17[[#All],[ID]],"**",0,1),"")</f>
        <v/>
      </c>
      <c r="I8998" t="str" cm="1">
        <f t="array" ref="I8998">IF(HymnIN[[#This Row],[Verse]]=0,_xlfn.XLOOKUP(HymnIN[[#This Row],[Text]],Table17[[#All],[Meter]],Table17[[#All],[Correct Full Meter]],"**",0,1),"")</f>
        <v/>
      </c>
    </row>
    <row r="8999" spans="1:9" x14ac:dyDescent="0.3">
      <c r="A8999">
        <v>450</v>
      </c>
      <c r="B8999">
        <v>1</v>
      </c>
      <c r="C8999">
        <v>4</v>
      </c>
      <c r="D8999">
        <v>10412</v>
      </c>
      <c r="E8999" t="s">
        <v>8586</v>
      </c>
      <c r="F8999" t="str">
        <f>IF(HymnIN[[#This Row],[Verse]]&lt;&gt;0,"",_xlfn.XLOOKUP(HymnIN[[#This Row],[Hymn]],HymnEN[[#All],[hymn_no]],HymnEN[[#All],[author_id]],"0",0,1))</f>
        <v/>
      </c>
      <c r="G89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'4', 'Pria che fosser la terra od il ciel,');</v>
      </c>
      <c r="H8999" t="str" cm="1">
        <f t="array" ref="H8999">IF(HymnIN[[#This Row],[Verse]]=0,_xlfn.XLOOKUP(HymnIN[[#This Row],[Text]],Table17[[#All],[Meter]],Table17[[#All],[ID]],"**",0,1),"")</f>
        <v/>
      </c>
      <c r="I8999" t="str" cm="1">
        <f t="array" ref="I8999">IF(HymnIN[[#This Row],[Verse]]=0,_xlfn.XLOOKUP(HymnIN[[#This Row],[Text]],Table17[[#All],[Meter]],Table17[[#All],[Correct Full Meter]],"**",0,1),"")</f>
        <v/>
      </c>
    </row>
    <row r="9000" spans="1:9" x14ac:dyDescent="0.3">
      <c r="A9000">
        <v>450</v>
      </c>
      <c r="B9000">
        <v>1</v>
      </c>
      <c r="C9000">
        <v>5</v>
      </c>
      <c r="D9000">
        <v>10413</v>
      </c>
      <c r="E9000" t="s">
        <v>8587</v>
      </c>
      <c r="F9000" t="str">
        <f>IF(HymnIN[[#This Row],[Verse]]&lt;&gt;0,"",_xlfn.XLOOKUP(HymnIN[[#This Row],[Hymn]],HymnEN[[#All],[hymn_no]],HymnEN[[#All],[author_id]],"0",0,1))</f>
        <v/>
      </c>
      <c r="G90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'5', 'Sì che noi, Suoi redenti e diletti,');</v>
      </c>
      <c r="H9000" t="str" cm="1">
        <f t="array" ref="H9000">IF(HymnIN[[#This Row],[Verse]]=0,_xlfn.XLOOKUP(HymnIN[[#This Row],[Text]],Table17[[#All],[Meter]],Table17[[#All],[ID]],"**",0,1),"")</f>
        <v/>
      </c>
      <c r="I9000" t="str" cm="1">
        <f t="array" ref="I9000">IF(HymnIN[[#This Row],[Verse]]=0,_xlfn.XLOOKUP(HymnIN[[#This Row],[Text]],Table17[[#All],[Meter]],Table17[[#All],[Correct Full Meter]],"**",0,1),"")</f>
        <v/>
      </c>
    </row>
    <row r="9001" spans="1:9" x14ac:dyDescent="0.3">
      <c r="A9001">
        <v>450</v>
      </c>
      <c r="B9001">
        <v>1</v>
      </c>
      <c r="C9001">
        <v>6</v>
      </c>
      <c r="D9001">
        <v>10414</v>
      </c>
      <c r="E9001" t="s">
        <v>8588</v>
      </c>
      <c r="F9001" t="str">
        <f>IF(HymnIN[[#This Row],[Verse]]&lt;&gt;0,"",_xlfn.XLOOKUP(HymnIN[[#This Row],[Hymn]],HymnEN[[#All],[hymn_no]],HymnEN[[#All],[author_id]],"0",0,1))</f>
        <v/>
      </c>
      <c r="G90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'6', 'Con Lui sempre possiam dimorare');</v>
      </c>
      <c r="H9001" t="str" cm="1">
        <f t="array" ref="H9001">IF(HymnIN[[#This Row],[Verse]]=0,_xlfn.XLOOKUP(HymnIN[[#This Row],[Text]],Table17[[#All],[Meter]],Table17[[#All],[ID]],"**",0,1),"")</f>
        <v/>
      </c>
      <c r="I9001" t="str" cm="1">
        <f t="array" ref="I9001">IF(HymnIN[[#This Row],[Verse]]=0,_xlfn.XLOOKUP(HymnIN[[#This Row],[Text]],Table17[[#All],[Meter]],Table17[[#All],[Correct Full Meter]],"**",0,1),"")</f>
        <v/>
      </c>
    </row>
    <row r="9002" spans="1:9" x14ac:dyDescent="0.3">
      <c r="A9002">
        <v>450</v>
      </c>
      <c r="B9002">
        <v>1</v>
      </c>
      <c r="C9002">
        <v>7</v>
      </c>
      <c r="D9002">
        <v>10415</v>
      </c>
      <c r="E9002" t="s">
        <v>8589</v>
      </c>
      <c r="F9002" t="str">
        <f>IF(HymnIN[[#This Row],[Verse]]&lt;&gt;0,"",_xlfn.XLOOKUP(HymnIN[[#This Row],[Hymn]],HymnEN[[#All],[hymn_no]],HymnEN[[#All],[author_id]],"0",0,1))</f>
        <v/>
      </c>
      <c r="G90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'7', 'E del santo Suo amore gustare');</v>
      </c>
      <c r="H9002" t="str" cm="1">
        <f t="array" ref="H9002">IF(HymnIN[[#This Row],[Verse]]=0,_xlfn.XLOOKUP(HymnIN[[#This Row],[Text]],Table17[[#All],[Meter]],Table17[[#All],[ID]],"**",0,1),"")</f>
        <v/>
      </c>
      <c r="I9002" t="str" cm="1">
        <f t="array" ref="I9002">IF(HymnIN[[#This Row],[Verse]]=0,_xlfn.XLOOKUP(HymnIN[[#This Row],[Text]],Table17[[#All],[Meter]],Table17[[#All],[Correct Full Meter]],"**",0,1),"")</f>
        <v/>
      </c>
    </row>
    <row r="9003" spans="1:9" x14ac:dyDescent="0.3">
      <c r="A9003">
        <v>450</v>
      </c>
      <c r="B9003">
        <v>1</v>
      </c>
      <c r="C9003">
        <v>8</v>
      </c>
      <c r="D9003">
        <v>10416</v>
      </c>
      <c r="E9003" t="s">
        <v>8590</v>
      </c>
      <c r="F9003" t="str">
        <f>IF(HymnIN[[#This Row],[Verse]]&lt;&gt;0,"",_xlfn.XLOOKUP(HymnIN[[#This Row],[Hymn]],HymnEN[[#All],[hymn_no]],HymnEN[[#All],[author_id]],"0",0,1))</f>
        <v/>
      </c>
      <c r="G90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'1', '8', 'La pienezza e la profondità.');</v>
      </c>
      <c r="H9003" t="str" cm="1">
        <f t="array" ref="H9003">IF(HymnIN[[#This Row],[Verse]]=0,_xlfn.XLOOKUP(HymnIN[[#This Row],[Text]],Table17[[#All],[Meter]],Table17[[#All],[ID]],"**",0,1),"")</f>
        <v/>
      </c>
      <c r="I9003" t="str" cm="1">
        <f t="array" ref="I9003">IF(HymnIN[[#This Row],[Verse]]=0,_xlfn.XLOOKUP(HymnIN[[#This Row],[Text]],Table17[[#All],[Meter]],Table17[[#All],[Correct Full Meter]],"**",0,1),"")</f>
        <v/>
      </c>
    </row>
    <row r="9004" spans="1:9" x14ac:dyDescent="0.3">
      <c r="A9004">
        <v>450</v>
      </c>
      <c r="B9004">
        <v>2</v>
      </c>
      <c r="C9004">
        <v>1</v>
      </c>
      <c r="D9004">
        <v>10417</v>
      </c>
      <c r="E9004" t="s">
        <v>8591</v>
      </c>
      <c r="F9004" t="str">
        <f>IF(HymnIN[[#This Row],[Verse]]&lt;&gt;0,"",_xlfn.XLOOKUP(HymnIN[[#This Row],[Hymn]],HymnEN[[#All],[hymn_no]],HymnEN[[#All],[author_id]],"0",0,1))</f>
        <v/>
      </c>
      <c r="G90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'1', 'Dove tutti gli affetti profondi');</v>
      </c>
      <c r="H9004" t="str" cm="1">
        <f t="array" ref="H9004">IF(HymnIN[[#This Row],[Verse]]=0,_xlfn.XLOOKUP(HymnIN[[#This Row],[Text]],Table17[[#All],[Meter]],Table17[[#All],[ID]],"**",0,1),"")</f>
        <v/>
      </c>
      <c r="I9004" t="str" cm="1">
        <f t="array" ref="I9004">IF(HymnIN[[#This Row],[Verse]]=0,_xlfn.XLOOKUP(HymnIN[[#This Row],[Text]],Table17[[#All],[Meter]],Table17[[#All],[Correct Full Meter]],"**",0,1),"")</f>
        <v/>
      </c>
    </row>
    <row r="9005" spans="1:9" x14ac:dyDescent="0.3">
      <c r="A9005">
        <v>450</v>
      </c>
      <c r="B9005">
        <v>2</v>
      </c>
      <c r="C9005">
        <v>2</v>
      </c>
      <c r="D9005">
        <v>10418</v>
      </c>
      <c r="E9005" t="s">
        <v>8592</v>
      </c>
      <c r="F9005" t="str">
        <f>IF(HymnIN[[#This Row],[Verse]]&lt;&gt;0,"",_xlfn.XLOOKUP(HymnIN[[#This Row],[Hymn]],HymnEN[[#All],[hymn_no]],HymnEN[[#All],[author_id]],"0",0,1))</f>
        <v/>
      </c>
      <c r="G90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'2', 'Che del Padre rïempiono il cuore');</v>
      </c>
      <c r="H9005" t="str" cm="1">
        <f t="array" ref="H9005">IF(HymnIN[[#This Row],[Verse]]=0,_xlfn.XLOOKUP(HymnIN[[#This Row],[Text]],Table17[[#All],[Meter]],Table17[[#All],[ID]],"**",0,1),"")</f>
        <v/>
      </c>
      <c r="I9005" t="str" cm="1">
        <f t="array" ref="I9005">IF(HymnIN[[#This Row],[Verse]]=0,_xlfn.XLOOKUP(HymnIN[[#This Row],[Text]],Table17[[#All],[Meter]],Table17[[#All],[Correct Full Meter]],"**",0,1),"")</f>
        <v/>
      </c>
    </row>
    <row r="9006" spans="1:9" x14ac:dyDescent="0.3">
      <c r="A9006">
        <v>450</v>
      </c>
      <c r="B9006">
        <v>2</v>
      </c>
      <c r="C9006">
        <v>3</v>
      </c>
      <c r="D9006">
        <v>10419</v>
      </c>
      <c r="E9006" t="s">
        <v>8593</v>
      </c>
      <c r="F9006" t="str">
        <f>IF(HymnIN[[#This Row],[Verse]]&lt;&gt;0,"",_xlfn.XLOOKUP(HymnIN[[#This Row],[Hymn]],HymnEN[[#All],[hymn_no]],HymnEN[[#All],[author_id]],"0",0,1))</f>
        <v/>
      </c>
      <c r="G90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'3', 'Troveranno la sodisfazione,');</v>
      </c>
      <c r="H9006" t="str" cm="1">
        <f t="array" ref="H9006">IF(HymnIN[[#This Row],[Verse]]=0,_xlfn.XLOOKUP(HymnIN[[#This Row],[Text]],Table17[[#All],[Meter]],Table17[[#All],[ID]],"**",0,1),"")</f>
        <v/>
      </c>
      <c r="I9006" t="str" cm="1">
        <f t="array" ref="I9006">IF(HymnIN[[#This Row],[Verse]]=0,_xlfn.XLOOKUP(HymnIN[[#This Row],[Text]],Table17[[#All],[Meter]],Table17[[#All],[Correct Full Meter]],"**",0,1),"")</f>
        <v/>
      </c>
    </row>
    <row r="9007" spans="1:9" x14ac:dyDescent="0.3">
      <c r="A9007">
        <v>450</v>
      </c>
      <c r="B9007">
        <v>2</v>
      </c>
      <c r="C9007">
        <v>4</v>
      </c>
      <c r="D9007">
        <v>10420</v>
      </c>
      <c r="E9007" t="s">
        <v>8594</v>
      </c>
      <c r="F9007" t="str">
        <f>IF(HymnIN[[#This Row],[Verse]]&lt;&gt;0,"",_xlfn.XLOOKUP(HymnIN[[#This Row],[Hymn]],HymnEN[[#All],[hymn_no]],HymnEN[[#All],[author_id]],"0",0,1))</f>
        <v/>
      </c>
      <c r="G90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'4', 'Dando gioia e diletto a noi pur,');</v>
      </c>
      <c r="H9007" t="str" cm="1">
        <f t="array" ref="H9007">IF(HymnIN[[#This Row],[Verse]]=0,_xlfn.XLOOKUP(HymnIN[[#This Row],[Text]],Table17[[#All],[Meter]],Table17[[#All],[ID]],"**",0,1),"")</f>
        <v/>
      </c>
      <c r="I9007" t="str" cm="1">
        <f t="array" ref="I9007">IF(HymnIN[[#This Row],[Verse]]=0,_xlfn.XLOOKUP(HymnIN[[#This Row],[Text]],Table17[[#All],[Meter]],Table17[[#All],[Correct Full Meter]],"**",0,1),"")</f>
        <v/>
      </c>
    </row>
    <row r="9008" spans="1:9" x14ac:dyDescent="0.3">
      <c r="A9008">
        <v>450</v>
      </c>
      <c r="B9008">
        <v>2</v>
      </c>
      <c r="C9008">
        <v>5</v>
      </c>
      <c r="D9008">
        <v>10421</v>
      </c>
      <c r="E9008" t="s">
        <v>8595</v>
      </c>
      <c r="F9008" t="str">
        <f>IF(HymnIN[[#This Row],[Verse]]&lt;&gt;0,"",_xlfn.XLOOKUP(HymnIN[[#This Row],[Hymn]],HymnEN[[#All],[hymn_no]],HymnEN[[#All],[author_id]],"0",0,1))</f>
        <v/>
      </c>
      <c r="G90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'5', 'Là con Lui "Abba, Padre" diremo,');</v>
      </c>
      <c r="H9008" t="str" cm="1">
        <f t="array" ref="H9008">IF(HymnIN[[#This Row],[Verse]]=0,_xlfn.XLOOKUP(HymnIN[[#This Row],[Text]],Table17[[#All],[Meter]],Table17[[#All],[ID]],"**",0,1),"")</f>
        <v/>
      </c>
      <c r="I9008" t="str" cm="1">
        <f t="array" ref="I9008">IF(HymnIN[[#This Row],[Verse]]=0,_xlfn.XLOOKUP(HymnIN[[#This Row],[Text]],Table17[[#All],[Meter]],Table17[[#All],[Correct Full Meter]],"**",0,1),"")</f>
        <v/>
      </c>
    </row>
    <row r="9009" spans="1:9" x14ac:dyDescent="0.3">
      <c r="A9009">
        <v>450</v>
      </c>
      <c r="B9009">
        <v>2</v>
      </c>
      <c r="C9009">
        <v>6</v>
      </c>
      <c r="D9009">
        <v>10422</v>
      </c>
      <c r="E9009" t="s">
        <v>8596</v>
      </c>
      <c r="F9009" t="str">
        <f>IF(HymnIN[[#This Row],[Verse]]&lt;&gt;0,"",_xlfn.XLOOKUP(HymnIN[[#This Row],[Hymn]],HymnEN[[#All],[hymn_no]],HymnEN[[#All],[author_id]],"0",0,1))</f>
        <v/>
      </c>
      <c r="G90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'6', 'Radunati intorno al Signore');</v>
      </c>
      <c r="H9009" t="str" cm="1">
        <f t="array" ref="H9009">IF(HymnIN[[#This Row],[Verse]]=0,_xlfn.XLOOKUP(HymnIN[[#This Row],[Text]],Table17[[#All],[Meter]],Table17[[#All],[ID]],"**",0,1),"")</f>
        <v/>
      </c>
      <c r="I9009" t="str" cm="1">
        <f t="array" ref="I9009">IF(HymnIN[[#This Row],[Verse]]=0,_xlfn.XLOOKUP(HymnIN[[#This Row],[Text]],Table17[[#All],[Meter]],Table17[[#All],[Correct Full Meter]],"**",0,1),"")</f>
        <v/>
      </c>
    </row>
    <row r="9010" spans="1:9" x14ac:dyDescent="0.3">
      <c r="A9010">
        <v>450</v>
      </c>
      <c r="B9010">
        <v>2</v>
      </c>
      <c r="C9010">
        <v>7</v>
      </c>
      <c r="D9010">
        <v>10423</v>
      </c>
      <c r="E9010" t="s">
        <v>8597</v>
      </c>
      <c r="F9010" t="str">
        <f>IF(HymnIN[[#This Row],[Verse]]&lt;&gt;0,"",_xlfn.XLOOKUP(HymnIN[[#This Row],[Hymn]],HymnEN[[#All],[hymn_no]],HymnEN[[#All],[author_id]],"0",0,1))</f>
        <v/>
      </c>
      <c r="G90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'7', 'Nelle molte celesti dimore');</v>
      </c>
      <c r="H9010" t="str" cm="1">
        <f t="array" ref="H9010">IF(HymnIN[[#This Row],[Verse]]=0,_xlfn.XLOOKUP(HymnIN[[#This Row],[Text]],Table17[[#All],[Meter]],Table17[[#All],[ID]],"**",0,1),"")</f>
        <v/>
      </c>
      <c r="I9010" t="str" cm="1">
        <f t="array" ref="I9010">IF(HymnIN[[#This Row],[Verse]]=0,_xlfn.XLOOKUP(HymnIN[[#This Row],[Text]],Table17[[#All],[Meter]],Table17[[#All],[Correct Full Meter]],"**",0,1),"")</f>
        <v/>
      </c>
    </row>
    <row r="9011" spans="1:9" x14ac:dyDescent="0.3">
      <c r="A9011">
        <v>450</v>
      </c>
      <c r="B9011">
        <v>2</v>
      </c>
      <c r="C9011">
        <v>8</v>
      </c>
      <c r="D9011">
        <v>10424</v>
      </c>
      <c r="E9011" t="s">
        <v>8598</v>
      </c>
      <c r="F9011" t="str">
        <f>IF(HymnIN[[#This Row],[Verse]]&lt;&gt;0,"",_xlfn.XLOOKUP(HymnIN[[#This Row],[Hymn]],HymnEN[[#All],[hymn_no]],HymnEN[[#All],[author_id]],"0",0,1))</f>
        <v/>
      </c>
      <c r="G90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'2', '8', 'Che per noi preparate già son.');</v>
      </c>
      <c r="H9011" t="str" cm="1">
        <f t="array" ref="H9011">IF(HymnIN[[#This Row],[Verse]]=0,_xlfn.XLOOKUP(HymnIN[[#This Row],[Text]],Table17[[#All],[Meter]],Table17[[#All],[ID]],"**",0,1),"")</f>
        <v/>
      </c>
      <c r="I9011" t="str" cm="1">
        <f t="array" ref="I9011">IF(HymnIN[[#This Row],[Verse]]=0,_xlfn.XLOOKUP(HymnIN[[#This Row],[Text]],Table17[[#All],[Meter]],Table17[[#All],[Correct Full Meter]],"**",0,1),"")</f>
        <v/>
      </c>
    </row>
    <row r="9012" spans="1:9" x14ac:dyDescent="0.3">
      <c r="A9012">
        <v>450</v>
      </c>
      <c r="B9012">
        <v>3</v>
      </c>
      <c r="C9012">
        <v>1</v>
      </c>
      <c r="D9012">
        <v>10425</v>
      </c>
      <c r="E9012" t="s">
        <v>8599</v>
      </c>
      <c r="F9012" t="str">
        <f>IF(HymnIN[[#This Row],[Verse]]&lt;&gt;0,"",_xlfn.XLOOKUP(HymnIN[[#This Row],[Hymn]],HymnEN[[#All],[hymn_no]],HymnEN[[#All],[author_id]],"0",0,1))</f>
        <v/>
      </c>
      <c r="G90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'1', 'Di godere con Lui il riposo');</v>
      </c>
      <c r="H9012" t="str" cm="1">
        <f t="array" ref="H9012">IF(HymnIN[[#This Row],[Verse]]=0,_xlfn.XLOOKUP(HymnIN[[#This Row],[Text]],Table17[[#All],[Meter]],Table17[[#All],[ID]],"**",0,1),"")</f>
        <v/>
      </c>
      <c r="I9012" t="str" cm="1">
        <f t="array" ref="I9012">IF(HymnIN[[#This Row],[Verse]]=0,_xlfn.XLOOKUP(HymnIN[[#This Row],[Text]],Table17[[#All],[Meter]],Table17[[#All],[Correct Full Meter]],"**",0,1),"")</f>
        <v/>
      </c>
    </row>
    <row r="9013" spans="1:9" x14ac:dyDescent="0.3">
      <c r="A9013">
        <v>450</v>
      </c>
      <c r="B9013">
        <v>3</v>
      </c>
      <c r="C9013">
        <v>2</v>
      </c>
      <c r="D9013">
        <v>10426</v>
      </c>
      <c r="E9013" t="s">
        <v>8600</v>
      </c>
      <c r="F9013" t="str">
        <f>IF(HymnIN[[#This Row],[Verse]]&lt;&gt;0,"",_xlfn.XLOOKUP(HymnIN[[#This Row],[Hymn]],HymnEN[[#All],[hymn_no]],HymnEN[[#All],[author_id]],"0",0,1))</f>
        <v/>
      </c>
      <c r="G90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'2', 'Mentre ancora qui in terra attendiamo,');</v>
      </c>
      <c r="H9013" t="str" cm="1">
        <f t="array" ref="H9013">IF(HymnIN[[#This Row],[Verse]]=0,_xlfn.XLOOKUP(HymnIN[[#This Row],[Text]],Table17[[#All],[Meter]],Table17[[#All],[ID]],"**",0,1),"")</f>
        <v/>
      </c>
      <c r="I9013" t="str" cm="1">
        <f t="array" ref="I9013">IF(HymnIN[[#This Row],[Verse]]=0,_xlfn.XLOOKUP(HymnIN[[#This Row],[Text]],Table17[[#All],[Meter]],Table17[[#All],[Correct Full Meter]],"**",0,1),"")</f>
        <v/>
      </c>
    </row>
    <row r="9014" spans="1:9" x14ac:dyDescent="0.3">
      <c r="A9014">
        <v>450</v>
      </c>
      <c r="B9014">
        <v>3</v>
      </c>
      <c r="C9014">
        <v>3</v>
      </c>
      <c r="D9014">
        <v>10427</v>
      </c>
      <c r="E9014" t="s">
        <v>8601</v>
      </c>
      <c r="F9014" t="str">
        <f>IF(HymnIN[[#This Row],[Verse]]&lt;&gt;0,"",_xlfn.XLOOKUP(HymnIN[[#This Row],[Hymn]],HymnEN[[#All],[hymn_no]],HymnEN[[#All],[author_id]],"0",0,1))</f>
        <v/>
      </c>
      <c r="G90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'3', 'Già la gioia noi ben conosciamo');</v>
      </c>
      <c r="H9014" t="str" cm="1">
        <f t="array" ref="H9014">IF(HymnIN[[#This Row],[Verse]]=0,_xlfn.XLOOKUP(HymnIN[[#This Row],[Text]],Table17[[#All],[Meter]],Table17[[#All],[ID]],"**",0,1),"")</f>
        <v/>
      </c>
      <c r="I9014" t="str" cm="1">
        <f t="array" ref="I9014">IF(HymnIN[[#This Row],[Verse]]=0,_xlfn.XLOOKUP(HymnIN[[#This Row],[Text]],Table17[[#All],[Meter]],Table17[[#All],[Correct Full Meter]],"**",0,1),"")</f>
        <v/>
      </c>
    </row>
    <row r="9015" spans="1:9" x14ac:dyDescent="0.3">
      <c r="A9015">
        <v>450</v>
      </c>
      <c r="B9015">
        <v>3</v>
      </c>
      <c r="C9015">
        <v>4</v>
      </c>
      <c r="D9015">
        <v>10428</v>
      </c>
      <c r="E9015" t="s">
        <v>8602</v>
      </c>
      <c r="F9015" t="str">
        <f>IF(HymnIN[[#This Row],[Verse]]&lt;&gt;0,"",_xlfn.XLOOKUP(HymnIN[[#This Row],[Hymn]],HymnEN[[#All],[hymn_no]],HymnEN[[#All],[author_id]],"0",0,1))</f>
        <v/>
      </c>
      <c r="G90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'4', 'D\'esser figli con Cristo, il Figliol;');</v>
      </c>
      <c r="H9015" t="str" cm="1">
        <f t="array" ref="H9015">IF(HymnIN[[#This Row],[Verse]]=0,_xlfn.XLOOKUP(HymnIN[[#This Row],[Text]],Table17[[#All],[Meter]],Table17[[#All],[ID]],"**",0,1),"")</f>
        <v/>
      </c>
      <c r="I9015" t="str" cm="1">
        <f t="array" ref="I9015">IF(HymnIN[[#This Row],[Verse]]=0,_xlfn.XLOOKUP(HymnIN[[#This Row],[Text]],Table17[[#All],[Meter]],Table17[[#All],[Correct Full Meter]],"**",0,1),"")</f>
        <v/>
      </c>
    </row>
    <row r="9016" spans="1:9" x14ac:dyDescent="0.3">
      <c r="A9016">
        <v>450</v>
      </c>
      <c r="B9016">
        <v>3</v>
      </c>
      <c r="C9016">
        <v>5</v>
      </c>
      <c r="D9016">
        <v>10429</v>
      </c>
      <c r="E9016" t="s">
        <v>8603</v>
      </c>
      <c r="F9016" t="str">
        <f>IF(HymnIN[[#This Row],[Verse]]&lt;&gt;0,"",_xlfn.XLOOKUP(HymnIN[[#This Row],[Hymn]],HymnEN[[#All],[hymn_no]],HymnEN[[#All],[author_id]],"0",0,1))</f>
        <v/>
      </c>
      <c r="G90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'5', 'Dal Suo Spirito Santo guidati,');</v>
      </c>
      <c r="H9016" t="str" cm="1">
        <f t="array" ref="H9016">IF(HymnIN[[#This Row],[Verse]]=0,_xlfn.XLOOKUP(HymnIN[[#This Row],[Text]],Table17[[#All],[Meter]],Table17[[#All],[ID]],"**",0,1),"")</f>
        <v/>
      </c>
      <c r="I9016" t="str" cm="1">
        <f t="array" ref="I9016">IF(HymnIN[[#This Row],[Verse]]=0,_xlfn.XLOOKUP(HymnIN[[#This Row],[Text]],Table17[[#All],[Meter]],Table17[[#All],[Correct Full Meter]],"**",0,1),"")</f>
        <v/>
      </c>
    </row>
    <row r="9017" spans="1:9" x14ac:dyDescent="0.3">
      <c r="A9017">
        <v>450</v>
      </c>
      <c r="B9017">
        <v>3</v>
      </c>
      <c r="C9017">
        <v>6</v>
      </c>
      <c r="D9017">
        <v>10430</v>
      </c>
      <c r="E9017" t="s">
        <v>8604</v>
      </c>
      <c r="F9017" t="str">
        <f>IF(HymnIN[[#This Row],[Verse]]&lt;&gt;0,"",_xlfn.XLOOKUP(HymnIN[[#This Row],[Hymn]],HymnEN[[#All],[hymn_no]],HymnEN[[#All],[author_id]],"0",0,1))</f>
        <v/>
      </c>
      <c r="G90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'6', '"Abba, Padre" quaggiù già gridiamo');</v>
      </c>
      <c r="H9017" t="str" cm="1">
        <f t="array" ref="H9017">IF(HymnIN[[#This Row],[Verse]]=0,_xlfn.XLOOKUP(HymnIN[[#This Row],[Text]],Table17[[#All],[Meter]],Table17[[#All],[ID]],"**",0,1),"")</f>
        <v/>
      </c>
      <c r="I9017" t="str" cm="1">
        <f t="array" ref="I9017">IF(HymnIN[[#This Row],[Verse]]=0,_xlfn.XLOOKUP(HymnIN[[#This Row],[Text]],Table17[[#All],[Meter]],Table17[[#All],[Correct Full Meter]],"**",0,1),"")</f>
        <v/>
      </c>
    </row>
    <row r="9018" spans="1:9" x14ac:dyDescent="0.3">
      <c r="A9018">
        <v>450</v>
      </c>
      <c r="B9018">
        <v>3</v>
      </c>
      <c r="C9018">
        <v>7</v>
      </c>
      <c r="D9018">
        <v>10431</v>
      </c>
      <c r="E9018" t="s">
        <v>8605</v>
      </c>
      <c r="F9018" t="str">
        <f>IF(HymnIN[[#This Row],[Verse]]&lt;&gt;0,"",_xlfn.XLOOKUP(HymnIN[[#This Row],[Hymn]],HymnEN[[#All],[hymn_no]],HymnEN[[#All],[author_id]],"0",0,1))</f>
        <v/>
      </c>
      <c r="G90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'7', 'E con cuori anelanti bramiamo');</v>
      </c>
      <c r="H9018" t="str" cm="1">
        <f t="array" ref="H9018">IF(HymnIN[[#This Row],[Verse]]=0,_xlfn.XLOOKUP(HymnIN[[#This Row],[Text]],Table17[[#All],[Meter]],Table17[[#All],[ID]],"**",0,1),"")</f>
        <v/>
      </c>
      <c r="I9018" t="str" cm="1">
        <f t="array" ref="I9018">IF(HymnIN[[#This Row],[Verse]]=0,_xlfn.XLOOKUP(HymnIN[[#This Row],[Text]],Table17[[#All],[Meter]],Table17[[#All],[Correct Full Meter]],"**",0,1),"")</f>
        <v/>
      </c>
    </row>
    <row r="9019" spans="1:9" x14ac:dyDescent="0.3">
      <c r="A9019">
        <v>450</v>
      </c>
      <c r="B9019">
        <v>3</v>
      </c>
      <c r="C9019">
        <v>8</v>
      </c>
      <c r="D9019">
        <v>10432</v>
      </c>
      <c r="E9019" t="s">
        <v>8606</v>
      </c>
      <c r="F9019" t="str">
        <f>IF(HymnIN[[#This Row],[Verse]]&lt;&gt;0,"",_xlfn.XLOOKUP(HymnIN[[#This Row],[Hymn]],HymnEN[[#All],[hymn_no]],HymnEN[[#All],[author_id]],"0",0,1))</f>
        <v/>
      </c>
      <c r="G90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('450', '3', '8', 'Di trovarci per sempre lassù.');</v>
      </c>
      <c r="H9019" t="str" cm="1">
        <f t="array" ref="H9019">IF(HymnIN[[#This Row],[Verse]]=0,_xlfn.XLOOKUP(HymnIN[[#This Row],[Text]],Table17[[#All],[Meter]],Table17[[#All],[ID]],"**",0,1),"")</f>
        <v/>
      </c>
      <c r="I9019" t="str" cm="1">
        <f t="array" ref="I9019">IF(HymnIN[[#This Row],[Verse]]=0,_xlfn.XLOOKUP(HymnIN[[#This Row],[Text]],Table17[[#All],[Meter]],Table17[[#All],[Correct Full Meter]],"**",0,1),"")</f>
        <v/>
      </c>
    </row>
    <row r="9020" spans="1:9" x14ac:dyDescent="0.3">
      <c r="A9020">
        <v>451</v>
      </c>
      <c r="B9020">
        <v>0</v>
      </c>
      <c r="C9020">
        <v>0</v>
      </c>
      <c r="D9020">
        <v>10436</v>
      </c>
      <c r="E9020" t="s">
        <v>4</v>
      </c>
      <c r="F9020">
        <f>IF(HymnIN[[#This Row],[Verse]]&lt;&gt;0,"",_xlfn.XLOOKUP(HymnIN[[#This Row],[Hymn]],HymnEN[[#All],[hymn_no]],HymnEN[[#All],[author_id]],"0",0,1))</f>
        <v>196</v>
      </c>
      <c r="G90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('451', '11.10.11.10.', '52', '196');</v>
      </c>
      <c r="H9020" cm="1">
        <f t="array" ref="H9020">IF(HymnIN[[#This Row],[Verse]]=0,_xlfn.XLOOKUP(HymnIN[[#This Row],[Text]],Table17[[#All],[Meter]],Table17[[#All],[ID]],"**",0,1),"")</f>
        <v>52</v>
      </c>
      <c r="I9020" t="str" cm="1">
        <f t="array" ref="I9020">IF(HymnIN[[#This Row],[Verse]]=0,_xlfn.XLOOKUP(HymnIN[[#This Row],[Text]],Table17[[#All],[Meter]],Table17[[#All],[Correct Full Meter]],"**",0,1),"")</f>
        <v>11.10.11.10.</v>
      </c>
    </row>
    <row r="9021" spans="1:9" x14ac:dyDescent="0.3">
      <c r="A9021">
        <v>451</v>
      </c>
      <c r="B9021">
        <v>1</v>
      </c>
      <c r="C9021">
        <v>1</v>
      </c>
      <c r="D9021">
        <v>10437</v>
      </c>
      <c r="E9021" t="s">
        <v>8607</v>
      </c>
      <c r="F9021" t="str">
        <f>IF(HymnIN[[#This Row],[Verse]]&lt;&gt;0,"",_xlfn.XLOOKUP(HymnIN[[#This Row],[Hymn]],HymnEN[[#All],[hymn_no]],HymnEN[[#All],[author_id]],"0",0,1))</f>
        <v/>
      </c>
      <c r="G90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'1', '1', 'O SANTO Agnello, Tu sei coronato:');</v>
      </c>
      <c r="H9021" t="str" cm="1">
        <f t="array" ref="H9021">IF(HymnIN[[#This Row],[Verse]]=0,_xlfn.XLOOKUP(HymnIN[[#This Row],[Text]],Table17[[#All],[Meter]],Table17[[#All],[ID]],"**",0,1),"")</f>
        <v/>
      </c>
      <c r="I9021" t="str" cm="1">
        <f t="array" ref="I9021">IF(HymnIN[[#This Row],[Verse]]=0,_xlfn.XLOOKUP(HymnIN[[#This Row],[Text]],Table17[[#All],[Meter]],Table17[[#All],[Correct Full Meter]],"**",0,1),"")</f>
        <v/>
      </c>
    </row>
    <row r="9022" spans="1:9" x14ac:dyDescent="0.3">
      <c r="A9022">
        <v>451</v>
      </c>
      <c r="B9022">
        <v>1</v>
      </c>
      <c r="C9022">
        <v>2</v>
      </c>
      <c r="D9022">
        <v>10438</v>
      </c>
      <c r="E9022" t="s">
        <v>8608</v>
      </c>
      <c r="F9022" t="str">
        <f>IF(HymnIN[[#This Row],[Verse]]&lt;&gt;0,"",_xlfn.XLOOKUP(HymnIN[[#This Row],[Hymn]],HymnEN[[#All],[hymn_no]],HymnEN[[#All],[author_id]],"0",0,1))</f>
        <v/>
      </c>
      <c r="G90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'1', '2', 'A Te la gloria, a Te tutt\'il poter!');</v>
      </c>
      <c r="H9022" t="str" cm="1">
        <f t="array" ref="H9022">IF(HymnIN[[#This Row],[Verse]]=0,_xlfn.XLOOKUP(HymnIN[[#This Row],[Text]],Table17[[#All],[Meter]],Table17[[#All],[ID]],"**",0,1),"")</f>
        <v/>
      </c>
      <c r="I9022" t="str" cm="1">
        <f t="array" ref="I9022">IF(HymnIN[[#This Row],[Verse]]=0,_xlfn.XLOOKUP(HymnIN[[#This Row],[Text]],Table17[[#All],[Meter]],Table17[[#All],[Correct Full Meter]],"**",0,1),"")</f>
        <v/>
      </c>
    </row>
    <row r="9023" spans="1:9" x14ac:dyDescent="0.3">
      <c r="A9023">
        <v>451</v>
      </c>
      <c r="B9023">
        <v>1</v>
      </c>
      <c r="C9023">
        <v>3</v>
      </c>
      <c r="D9023">
        <v>10439</v>
      </c>
      <c r="E9023" t="s">
        <v>8609</v>
      </c>
      <c r="F9023" t="str">
        <f>IF(HymnIN[[#This Row],[Verse]]&lt;&gt;0,"",_xlfn.XLOOKUP(HymnIN[[#This Row],[Hymn]],HymnEN[[#All],[hymn_no]],HymnEN[[#All],[author_id]],"0",0,1))</f>
        <v/>
      </c>
      <c r="G90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'1', '3', 'Luogo non v\'è per Te troppo elevato:');</v>
      </c>
      <c r="H9023" t="str" cm="1">
        <f t="array" ref="H9023">IF(HymnIN[[#This Row],[Verse]]=0,_xlfn.XLOOKUP(HymnIN[[#This Row],[Text]],Table17[[#All],[Meter]],Table17[[#All],[ID]],"**",0,1),"")</f>
        <v/>
      </c>
      <c r="I9023" t="str" cm="1">
        <f t="array" ref="I9023">IF(HymnIN[[#This Row],[Verse]]=0,_xlfn.XLOOKUP(HymnIN[[#This Row],[Text]],Table17[[#All],[Meter]],Table17[[#All],[Correct Full Meter]],"**",0,1),"")</f>
        <v/>
      </c>
    </row>
    <row r="9024" spans="1:9" x14ac:dyDescent="0.3">
      <c r="A9024">
        <v>451</v>
      </c>
      <c r="B9024">
        <v>1</v>
      </c>
      <c r="C9024">
        <v>4</v>
      </c>
      <c r="D9024">
        <v>10440</v>
      </c>
      <c r="E9024" t="s">
        <v>8610</v>
      </c>
      <c r="F9024" t="str">
        <f>IF(HymnIN[[#This Row],[Verse]]&lt;&gt;0,"",_xlfn.XLOOKUP(HymnIN[[#This Row],[Hymn]],HymnEN[[#All],[hymn_no]],HymnEN[[#All],[author_id]],"0",0,1))</f>
        <v/>
      </c>
      <c r="G90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'1', '4', 'Tu siedi nel più eccelso posto in ciel.');</v>
      </c>
      <c r="H9024" t="str" cm="1">
        <f t="array" ref="H9024">IF(HymnIN[[#This Row],[Verse]]=0,_xlfn.XLOOKUP(HymnIN[[#This Row],[Text]],Table17[[#All],[Meter]],Table17[[#All],[ID]],"**",0,1),"")</f>
        <v/>
      </c>
      <c r="I9024" t="str" cm="1">
        <f t="array" ref="I9024">IF(HymnIN[[#This Row],[Verse]]=0,_xlfn.XLOOKUP(HymnIN[[#This Row],[Text]],Table17[[#All],[Meter]],Table17[[#All],[Correct Full Meter]],"**",0,1),"")</f>
        <v/>
      </c>
    </row>
    <row r="9025" spans="1:9" x14ac:dyDescent="0.3">
      <c r="A9025">
        <v>451</v>
      </c>
      <c r="B9025">
        <v>2</v>
      </c>
      <c r="C9025">
        <v>1</v>
      </c>
      <c r="D9025">
        <v>10441</v>
      </c>
      <c r="E9025" t="s">
        <v>8611</v>
      </c>
      <c r="F9025" t="str">
        <f>IF(HymnIN[[#This Row],[Verse]]&lt;&gt;0,"",_xlfn.XLOOKUP(HymnIN[[#This Row],[Hymn]],HymnEN[[#All],[hymn_no]],HymnEN[[#All],[author_id]],"0",0,1))</f>
        <v/>
      </c>
      <c r="G90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'2', '1', 'Tu riempi il trono - il trono della gloria');</v>
      </c>
      <c r="H9025" t="str" cm="1">
        <f t="array" ref="H9025">IF(HymnIN[[#This Row],[Verse]]=0,_xlfn.XLOOKUP(HymnIN[[#This Row],[Text]],Table17[[#All],[Meter]],Table17[[#All],[ID]],"**",0,1),"")</f>
        <v/>
      </c>
      <c r="I9025" t="str" cm="1">
        <f t="array" ref="I9025">IF(HymnIN[[#This Row],[Verse]]=0,_xlfn.XLOOKUP(HymnIN[[#This Row],[Text]],Table17[[#All],[Meter]],Table17[[#All],[Correct Full Meter]],"**",0,1),"")</f>
        <v/>
      </c>
    </row>
    <row r="9026" spans="1:9" x14ac:dyDescent="0.3">
      <c r="A9026">
        <v>451</v>
      </c>
      <c r="B9026">
        <v>2</v>
      </c>
      <c r="C9026">
        <v>2</v>
      </c>
      <c r="D9026">
        <v>10442</v>
      </c>
      <c r="E9026" t="s">
        <v>8612</v>
      </c>
      <c r="F9026" t="str">
        <f>IF(HymnIN[[#This Row],[Verse]]&lt;&gt;0,"",_xlfn.XLOOKUP(HymnIN[[#This Row],[Hymn]],HymnEN[[#All],[hymn_no]],HymnEN[[#All],[author_id]],"0",0,1))</f>
        <v/>
      </c>
      <c r="G90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'2', '2', 'Pel Tuo diritto T\'appartien lassù;');</v>
      </c>
      <c r="H9026" t="str" cm="1">
        <f t="array" ref="H9026">IF(HymnIN[[#This Row],[Verse]]=0,_xlfn.XLOOKUP(HymnIN[[#This Row],[Text]],Table17[[#All],[Meter]],Table17[[#All],[ID]],"**",0,1),"")</f>
        <v/>
      </c>
      <c r="I9026" t="str" cm="1">
        <f t="array" ref="I9026">IF(HymnIN[[#This Row],[Verse]]=0,_xlfn.XLOOKUP(HymnIN[[#This Row],[Text]],Table17[[#All],[Meter]],Table17[[#All],[Correct Full Meter]],"**",0,1),"")</f>
        <v/>
      </c>
    </row>
    <row r="9027" spans="1:9" x14ac:dyDescent="0.3">
      <c r="A9027">
        <v>451</v>
      </c>
      <c r="B9027">
        <v>2</v>
      </c>
      <c r="C9027">
        <v>3</v>
      </c>
      <c r="D9027">
        <v>10443</v>
      </c>
      <c r="E9027" t="s">
        <v>8613</v>
      </c>
      <c r="F9027" t="str">
        <f>IF(HymnIN[[#This Row],[Verse]]&lt;&gt;0,"",_xlfn.XLOOKUP(HymnIN[[#This Row],[Hymn]],HymnEN[[#All],[hymn_no]],HymnEN[[#All],[author_id]],"0",0,1))</f>
        <v/>
      </c>
      <c r="G90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'2', '3', 'Tu sei l\'oggetto dell\'amor del Padre,');</v>
      </c>
      <c r="H9027" t="str" cm="1">
        <f t="array" ref="H9027">IF(HymnIN[[#This Row],[Verse]]=0,_xlfn.XLOOKUP(HymnIN[[#This Row],[Text]],Table17[[#All],[Meter]],Table17[[#All],[ID]],"**",0,1),"")</f>
        <v/>
      </c>
      <c r="I9027" t="str" cm="1">
        <f t="array" ref="I9027">IF(HymnIN[[#This Row],[Verse]]=0,_xlfn.XLOOKUP(HymnIN[[#This Row],[Text]],Table17[[#All],[Meter]],Table17[[#All],[Correct Full Meter]],"**",0,1),"")</f>
        <v/>
      </c>
    </row>
    <row r="9028" spans="1:9" x14ac:dyDescent="0.3">
      <c r="A9028">
        <v>451</v>
      </c>
      <c r="B9028">
        <v>2</v>
      </c>
      <c r="C9028">
        <v>4</v>
      </c>
      <c r="D9028">
        <v>10444</v>
      </c>
      <c r="E9028" t="s">
        <v>8614</v>
      </c>
      <c r="F9028" t="str">
        <f>IF(HymnIN[[#This Row],[Verse]]&lt;&gt;0,"",_xlfn.XLOOKUP(HymnIN[[#This Row],[Hymn]],HymnEN[[#All],[hymn_no]],HymnEN[[#All],[author_id]],"0",0,1))</f>
        <v/>
      </c>
      <c r="G90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'2', '4', 'Tu che compisti il Suo piacer quaggiù.');</v>
      </c>
      <c r="H9028" t="str" cm="1">
        <f t="array" ref="H9028">IF(HymnIN[[#This Row],[Verse]]=0,_xlfn.XLOOKUP(HymnIN[[#This Row],[Text]],Table17[[#All],[Meter]],Table17[[#All],[ID]],"**",0,1),"")</f>
        <v/>
      </c>
      <c r="I9028" t="str" cm="1">
        <f t="array" ref="I9028">IF(HymnIN[[#This Row],[Verse]]=0,_xlfn.XLOOKUP(HymnIN[[#This Row],[Text]],Table17[[#All],[Meter]],Table17[[#All],[Correct Full Meter]],"**",0,1),"")</f>
        <v/>
      </c>
    </row>
    <row r="9029" spans="1:9" x14ac:dyDescent="0.3">
      <c r="A9029">
        <v>451</v>
      </c>
      <c r="B9029">
        <v>3</v>
      </c>
      <c r="C9029">
        <v>1</v>
      </c>
      <c r="D9029">
        <v>10445</v>
      </c>
      <c r="E9029" t="s">
        <v>8615</v>
      </c>
      <c r="F9029" t="str">
        <f>IF(HymnIN[[#This Row],[Verse]]&lt;&gt;0,"",_xlfn.XLOOKUP(HymnIN[[#This Row],[Hymn]],HymnEN[[#All],[hymn_no]],HymnEN[[#All],[author_id]],"0",0,1))</f>
        <v/>
      </c>
      <c r="G90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'3', '1', 'Il tema sei di tutti i Tuoi redenti,');</v>
      </c>
      <c r="H9029" t="str" cm="1">
        <f t="array" ref="H9029">IF(HymnIN[[#This Row],[Verse]]=0,_xlfn.XLOOKUP(HymnIN[[#This Row],[Text]],Table17[[#All],[Meter]],Table17[[#All],[ID]],"**",0,1),"")</f>
        <v/>
      </c>
      <c r="I9029" t="str" cm="1">
        <f t="array" ref="I9029">IF(HymnIN[[#This Row],[Verse]]=0,_xlfn.XLOOKUP(HymnIN[[#This Row],[Text]],Table17[[#All],[Meter]],Table17[[#All],[Correct Full Meter]],"**",0,1),"")</f>
        <v/>
      </c>
    </row>
    <row r="9030" spans="1:9" x14ac:dyDescent="0.3">
      <c r="A9030">
        <v>451</v>
      </c>
      <c r="B9030">
        <v>3</v>
      </c>
      <c r="C9030">
        <v>2</v>
      </c>
      <c r="D9030">
        <v>10446</v>
      </c>
      <c r="E9030" t="s">
        <v>8616</v>
      </c>
      <c r="F9030" t="str">
        <f>IF(HymnIN[[#This Row],[Verse]]&lt;&gt;0,"",_xlfn.XLOOKUP(HymnIN[[#This Row],[Hymn]],HymnEN[[#All],[hymn_no]],HymnEN[[#All],[author_id]],"0",0,1))</f>
        <v/>
      </c>
      <c r="G90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'3', '2', 'A Te la lode sal, divin Signor,');</v>
      </c>
      <c r="H9030" t="str" cm="1">
        <f t="array" ref="H9030">IF(HymnIN[[#This Row],[Verse]]=0,_xlfn.XLOOKUP(HymnIN[[#This Row],[Text]],Table17[[#All],[Meter]],Table17[[#All],[ID]],"**",0,1),"")</f>
        <v/>
      </c>
      <c r="I9030" t="str" cm="1">
        <f t="array" ref="I9030">IF(HymnIN[[#This Row],[Verse]]=0,_xlfn.XLOOKUP(HymnIN[[#This Row],[Text]],Table17[[#All],[Meter]],Table17[[#All],[Correct Full Meter]],"**",0,1),"")</f>
        <v/>
      </c>
    </row>
    <row r="9031" spans="1:9" x14ac:dyDescent="0.3">
      <c r="A9031">
        <v>451</v>
      </c>
      <c r="B9031">
        <v>3</v>
      </c>
      <c r="C9031">
        <v>3</v>
      </c>
      <c r="D9031">
        <v>10447</v>
      </c>
      <c r="E9031" t="s">
        <v>8617</v>
      </c>
      <c r="F9031" t="str">
        <f>IF(HymnIN[[#This Row],[Verse]]&lt;&gt;0,"",_xlfn.XLOOKUP(HymnIN[[#This Row],[Hymn]],HymnEN[[#All],[hymn_no]],HymnEN[[#All],[author_id]],"0",0,1))</f>
        <v/>
      </c>
      <c r="G90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'3', '3', 'E benché debol sia talvolta il canto,');</v>
      </c>
      <c r="H9031" t="str" cm="1">
        <f t="array" ref="H9031">IF(HymnIN[[#This Row],[Verse]]=0,_xlfn.XLOOKUP(HymnIN[[#This Row],[Text]],Table17[[#All],[Meter]],Table17[[#All],[ID]],"**",0,1),"")</f>
        <v/>
      </c>
      <c r="I9031" t="str" cm="1">
        <f t="array" ref="I9031">IF(HymnIN[[#This Row],[Verse]]=0,_xlfn.XLOOKUP(HymnIN[[#This Row],[Text]],Table17[[#All],[Meter]],Table17[[#All],[Correct Full Meter]],"**",0,1),"")</f>
        <v/>
      </c>
    </row>
    <row r="9032" spans="1:9" x14ac:dyDescent="0.3">
      <c r="A9032">
        <v>451</v>
      </c>
      <c r="B9032">
        <v>3</v>
      </c>
      <c r="C9032">
        <v>4</v>
      </c>
      <c r="D9032">
        <v>10448</v>
      </c>
      <c r="E9032" t="s">
        <v>8618</v>
      </c>
      <c r="F9032" t="str">
        <f>IF(HymnIN[[#This Row],[Verse]]&lt;&gt;0,"",_xlfn.XLOOKUP(HymnIN[[#This Row],[Hymn]],HymnEN[[#All],[hymn_no]],HymnEN[[#All],[author_id]],"0",0,1))</f>
        <v/>
      </c>
      <c r="G90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'3', '4', 'L\'orecchio Tuo raggiunge, Salvator.');</v>
      </c>
      <c r="H9032" t="str" cm="1">
        <f t="array" ref="H9032">IF(HymnIN[[#This Row],[Verse]]=0,_xlfn.XLOOKUP(HymnIN[[#This Row],[Text]],Table17[[#All],[Meter]],Table17[[#All],[ID]],"**",0,1),"")</f>
        <v/>
      </c>
      <c r="I9032" t="str" cm="1">
        <f t="array" ref="I9032">IF(HymnIN[[#This Row],[Verse]]=0,_xlfn.XLOOKUP(HymnIN[[#This Row],[Text]],Table17[[#All],[Meter]],Table17[[#All],[Correct Full Meter]],"**",0,1),"")</f>
        <v/>
      </c>
    </row>
    <row r="9033" spans="1:9" x14ac:dyDescent="0.3">
      <c r="A9033">
        <v>451</v>
      </c>
      <c r="B9033">
        <v>4</v>
      </c>
      <c r="C9033">
        <v>1</v>
      </c>
      <c r="D9033">
        <v>10449</v>
      </c>
      <c r="E9033" t="s">
        <v>8619</v>
      </c>
      <c r="F9033" t="str">
        <f>IF(HymnIN[[#This Row],[Verse]]&lt;&gt;0,"",_xlfn.XLOOKUP(HymnIN[[#This Row],[Hymn]],HymnEN[[#All],[hymn_no]],HymnEN[[#All],[author_id]],"0",0,1))</f>
        <v/>
      </c>
      <c r="G90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'4', '1', 'Ed or con cuor unito celebriamo');</v>
      </c>
      <c r="H9033" t="str" cm="1">
        <f t="array" ref="H9033">IF(HymnIN[[#This Row],[Verse]]=0,_xlfn.XLOOKUP(HymnIN[[#This Row],[Text]],Table17[[#All],[Meter]],Table17[[#All],[ID]],"**",0,1),"")</f>
        <v/>
      </c>
      <c r="I9033" t="str" cm="1">
        <f t="array" ref="I9033">IF(HymnIN[[#This Row],[Verse]]=0,_xlfn.XLOOKUP(HymnIN[[#This Row],[Text]],Table17[[#All],[Meter]],Table17[[#All],[Correct Full Meter]],"**",0,1),"")</f>
        <v/>
      </c>
    </row>
    <row r="9034" spans="1:9" x14ac:dyDescent="0.3">
      <c r="A9034">
        <v>451</v>
      </c>
      <c r="B9034">
        <v>4</v>
      </c>
      <c r="C9034">
        <v>2</v>
      </c>
      <c r="D9034">
        <v>10450</v>
      </c>
      <c r="E9034" t="s">
        <v>8620</v>
      </c>
      <c r="F9034" t="str">
        <f>IF(HymnIN[[#This Row],[Verse]]&lt;&gt;0,"",_xlfn.XLOOKUP(HymnIN[[#This Row],[Hymn]],HymnEN[[#All],[hymn_no]],HymnEN[[#All],[author_id]],"0",0,1))</f>
        <v/>
      </c>
      <c r="G90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'4', '2', 'Il Tuo prezioso Nome, santo Agnel.');</v>
      </c>
      <c r="H9034" t="str" cm="1">
        <f t="array" ref="H9034">IF(HymnIN[[#This Row],[Verse]]=0,_xlfn.XLOOKUP(HymnIN[[#This Row],[Text]],Table17[[#All],[Meter]],Table17[[#All],[ID]],"**",0,1),"")</f>
        <v/>
      </c>
      <c r="I9034" t="str" cm="1">
        <f t="array" ref="I9034">IF(HymnIN[[#This Row],[Verse]]=0,_xlfn.XLOOKUP(HymnIN[[#This Row],[Text]],Table17[[#All],[Meter]],Table17[[#All],[Correct Full Meter]],"**",0,1),"")</f>
        <v/>
      </c>
    </row>
    <row r="9035" spans="1:9" x14ac:dyDescent="0.3">
      <c r="A9035">
        <v>451</v>
      </c>
      <c r="B9035">
        <v>4</v>
      </c>
      <c r="C9035">
        <v>3</v>
      </c>
      <c r="D9035">
        <v>10451</v>
      </c>
      <c r="E9035" t="s">
        <v>8621</v>
      </c>
      <c r="F9035" t="str">
        <f>IF(HymnIN[[#This Row],[Verse]]&lt;&gt;0,"",_xlfn.XLOOKUP(HymnIN[[#This Row],[Hymn]],HymnEN[[#All],[hymn_no]],HymnEN[[#All],[author_id]],"0",0,1))</f>
        <v/>
      </c>
      <c r="G90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'4', '3', 'Dal Padre Tu sei or glorificato,');</v>
      </c>
      <c r="H9035" t="str" cm="1">
        <f t="array" ref="H9035">IF(HymnIN[[#This Row],[Verse]]=0,_xlfn.XLOOKUP(HymnIN[[#This Row],[Text]],Table17[[#All],[Meter]],Table17[[#All],[ID]],"**",0,1),"")</f>
        <v/>
      </c>
      <c r="I9035" t="str" cm="1">
        <f t="array" ref="I9035">IF(HymnIN[[#This Row],[Verse]]=0,_xlfn.XLOOKUP(HymnIN[[#This Row],[Text]],Table17[[#All],[Meter]],Table17[[#All],[Correct Full Meter]],"**",0,1),"")</f>
        <v/>
      </c>
    </row>
    <row r="9036" spans="1:9" x14ac:dyDescent="0.3">
      <c r="A9036">
        <v>451</v>
      </c>
      <c r="B9036">
        <v>4</v>
      </c>
      <c r="C9036">
        <v>4</v>
      </c>
      <c r="D9036">
        <v>10452</v>
      </c>
      <c r="E9036" t="s">
        <v>8622</v>
      </c>
      <c r="F9036" t="str">
        <f>IF(HymnIN[[#This Row],[Verse]]&lt;&gt;0,"",_xlfn.XLOOKUP(HymnIN[[#This Row],[Hymn]],HymnEN[[#All],[hymn_no]],HymnEN[[#All],[author_id]],"0",0,1))</f>
        <v/>
      </c>
      <c r="G90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'4', '4', 'Ma fino a morte fosti qui fedel.');</v>
      </c>
      <c r="H9036" t="str" cm="1">
        <f t="array" ref="H9036">IF(HymnIN[[#This Row],[Verse]]=0,_xlfn.XLOOKUP(HymnIN[[#This Row],[Text]],Table17[[#All],[Meter]],Table17[[#All],[ID]],"**",0,1),"")</f>
        <v/>
      </c>
      <c r="I9036" t="str" cm="1">
        <f t="array" ref="I9036">IF(HymnIN[[#This Row],[Verse]]=0,_xlfn.XLOOKUP(HymnIN[[#This Row],[Text]],Table17[[#All],[Meter]],Table17[[#All],[Correct Full Meter]],"**",0,1),"")</f>
        <v/>
      </c>
    </row>
    <row r="9037" spans="1:9" x14ac:dyDescent="0.3">
      <c r="A9037">
        <v>451</v>
      </c>
      <c r="B9037">
        <v>5</v>
      </c>
      <c r="C9037">
        <v>1</v>
      </c>
      <c r="D9037">
        <v>10453</v>
      </c>
      <c r="E9037" t="s">
        <v>8623</v>
      </c>
      <c r="F9037" t="str">
        <f>IF(HymnIN[[#This Row],[Verse]]&lt;&gt;0,"",_xlfn.XLOOKUP(HymnIN[[#This Row],[Hymn]],HymnEN[[#All],[hymn_no]],HymnEN[[#All],[author_id]],"0",0,1))</f>
        <v/>
      </c>
      <c r="G90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'5', '1', 'A Te, dal mondo ancora rigettato,');</v>
      </c>
      <c r="H9037" t="str" cm="1">
        <f t="array" ref="H9037">IF(HymnIN[[#This Row],[Verse]]=0,_xlfn.XLOOKUP(HymnIN[[#This Row],[Text]],Table17[[#All],[Meter]],Table17[[#All],[ID]],"**",0,1),"")</f>
        <v/>
      </c>
      <c r="I9037" t="str" cm="1">
        <f t="array" ref="I9037">IF(HymnIN[[#This Row],[Verse]]=0,_xlfn.XLOOKUP(HymnIN[[#This Row],[Text]],Table17[[#All],[Meter]],Table17[[#All],[Correct Full Meter]],"**",0,1),"")</f>
        <v/>
      </c>
    </row>
    <row r="9038" spans="1:9" x14ac:dyDescent="0.3">
      <c r="A9038">
        <v>451</v>
      </c>
      <c r="B9038">
        <v>5</v>
      </c>
      <c r="C9038">
        <v>2</v>
      </c>
      <c r="D9038">
        <v>10454</v>
      </c>
      <c r="E9038" t="s">
        <v>8624</v>
      </c>
      <c r="F9038" t="str">
        <f>IF(HymnIN[[#This Row],[Verse]]&lt;&gt;0,"",_xlfn.XLOOKUP(HymnIN[[#This Row],[Hymn]],HymnEN[[#All],[hymn_no]],HymnEN[[#All],[author_id]],"0",0,1))</f>
        <v/>
      </c>
      <c r="G90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'5', '2', 'Dan grata lode i Tuoi, Signor Gesù:');</v>
      </c>
      <c r="H9038" t="str" cm="1">
        <f t="array" ref="H9038">IF(HymnIN[[#This Row],[Verse]]=0,_xlfn.XLOOKUP(HymnIN[[#This Row],[Text]],Table17[[#All],[Meter]],Table17[[#All],[ID]],"**",0,1),"")</f>
        <v/>
      </c>
      <c r="I9038" t="str" cm="1">
        <f t="array" ref="I9038">IF(HymnIN[[#This Row],[Verse]]=0,_xlfn.XLOOKUP(HymnIN[[#This Row],[Text]],Table17[[#All],[Meter]],Table17[[#All],[Correct Full Meter]],"**",0,1),"")</f>
        <v/>
      </c>
    </row>
    <row r="9039" spans="1:9" x14ac:dyDescent="0.3">
      <c r="A9039">
        <v>451</v>
      </c>
      <c r="B9039">
        <v>5</v>
      </c>
      <c r="C9039">
        <v>3</v>
      </c>
      <c r="D9039">
        <v>10455</v>
      </c>
      <c r="E9039" t="s">
        <v>8625</v>
      </c>
      <c r="F9039" t="str">
        <f>IF(HymnIN[[#This Row],[Verse]]&lt;&gt;0,"",_xlfn.XLOOKUP(HymnIN[[#This Row],[Hymn]],HymnEN[[#All],[hymn_no]],HymnEN[[#All],[author_id]],"0",0,1))</f>
        <v/>
      </c>
      <c r="G90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'5', '3', 'Tue sono le corone, a Te appartiene');</v>
      </c>
      <c r="H9039" t="str" cm="1">
        <f t="array" ref="H9039">IF(HymnIN[[#This Row],[Verse]]=0,_xlfn.XLOOKUP(HymnIN[[#This Row],[Text]],Table17[[#All],[Meter]],Table17[[#All],[ID]],"**",0,1),"")</f>
        <v/>
      </c>
      <c r="I9039" t="str" cm="1">
        <f t="array" ref="I9039">IF(HymnIN[[#This Row],[Verse]]=0,_xlfn.XLOOKUP(HymnIN[[#This Row],[Text]],Table17[[#All],[Meter]],Table17[[#All],[Correct Full Meter]],"**",0,1),"")</f>
        <v/>
      </c>
    </row>
    <row r="9040" spans="1:9" x14ac:dyDescent="0.3">
      <c r="A9040">
        <v>451</v>
      </c>
      <c r="B9040">
        <v>5</v>
      </c>
      <c r="C9040">
        <v>4</v>
      </c>
      <c r="D9040">
        <v>10456</v>
      </c>
      <c r="E9040" t="s">
        <v>8626</v>
      </c>
      <c r="F9040" t="str">
        <f>IF(HymnIN[[#This Row],[Verse]]&lt;&gt;0,"",_xlfn.XLOOKUP(HymnIN[[#This Row],[Hymn]],HymnEN[[#All],[hymn_no]],HymnEN[[#All],[author_id]],"0",0,1))</f>
        <v/>
      </c>
      <c r="G90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('451', '5', '4', 'Il trono nella gloria di lassù.');</v>
      </c>
      <c r="H9040" t="str" cm="1">
        <f t="array" ref="H9040">IF(HymnIN[[#This Row],[Verse]]=0,_xlfn.XLOOKUP(HymnIN[[#This Row],[Text]],Table17[[#All],[Meter]],Table17[[#All],[ID]],"**",0,1),"")</f>
        <v/>
      </c>
      <c r="I9040" t="str" cm="1">
        <f t="array" ref="I9040">IF(HymnIN[[#This Row],[Verse]]=0,_xlfn.XLOOKUP(HymnIN[[#This Row],[Text]],Table17[[#All],[Meter]],Table17[[#All],[Correct Full Meter]],"**",0,1),"")</f>
        <v/>
      </c>
    </row>
    <row r="9041" spans="1:9" x14ac:dyDescent="0.3">
      <c r="A9041">
        <v>452</v>
      </c>
      <c r="B9041">
        <v>0</v>
      </c>
      <c r="C9041">
        <v>0</v>
      </c>
      <c r="D9041">
        <v>10460</v>
      </c>
      <c r="E9041" t="s">
        <v>679</v>
      </c>
      <c r="F9041">
        <f>IF(HymnIN[[#This Row],[Verse]]&lt;&gt;0,"",_xlfn.XLOOKUP(HymnIN[[#This Row],[Hymn]],HymnEN[[#All],[hymn_no]],HymnEN[[#All],[author_id]],"0",0,1))</f>
        <v>26</v>
      </c>
      <c r="G90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('452', '10.10.10.10.', '21', '26');</v>
      </c>
      <c r="H9041" cm="1">
        <f t="array" ref="H9041">IF(HymnIN[[#This Row],[Verse]]=0,_xlfn.XLOOKUP(HymnIN[[#This Row],[Text]],Table17[[#All],[Meter]],Table17[[#All],[ID]],"**",0,1),"")</f>
        <v>21</v>
      </c>
      <c r="I9041" t="str" cm="1">
        <f t="array" ref="I9041">IF(HymnIN[[#This Row],[Verse]]=0,_xlfn.XLOOKUP(HymnIN[[#This Row],[Text]],Table17[[#All],[Meter]],Table17[[#All],[Correct Full Meter]],"**",0,1),"")</f>
        <v>10.10.10.10.</v>
      </c>
    </row>
    <row r="9042" spans="1:9" x14ac:dyDescent="0.3">
      <c r="A9042">
        <v>452</v>
      </c>
      <c r="B9042">
        <v>1</v>
      </c>
      <c r="C9042">
        <v>1</v>
      </c>
      <c r="D9042">
        <v>10461</v>
      </c>
      <c r="E9042" t="s">
        <v>8627</v>
      </c>
      <c r="F9042" t="str">
        <f>IF(HymnIN[[#This Row],[Verse]]&lt;&gt;0,"",_xlfn.XLOOKUP(HymnIN[[#This Row],[Hymn]],HymnEN[[#All],[hymn_no]],HymnEN[[#All],[author_id]],"0",0,1))</f>
        <v/>
      </c>
      <c r="G904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'1', '1', 'QUAL gioia inesprimibile sarà');</v>
      </c>
      <c r="H9042" t="str" cm="1">
        <f t="array" ref="H9042">IF(HymnIN[[#This Row],[Verse]]=0,_xlfn.XLOOKUP(HymnIN[[#This Row],[Text]],Table17[[#All],[Meter]],Table17[[#All],[ID]],"**",0,1),"")</f>
        <v/>
      </c>
      <c r="I9042" t="str" cm="1">
        <f t="array" ref="I9042">IF(HymnIN[[#This Row],[Verse]]=0,_xlfn.XLOOKUP(HymnIN[[#This Row],[Text]],Table17[[#All],[Meter]],Table17[[#All],[Correct Full Meter]],"**",0,1),"")</f>
        <v/>
      </c>
    </row>
    <row r="9043" spans="1:9" x14ac:dyDescent="0.3">
      <c r="A9043">
        <v>452</v>
      </c>
      <c r="B9043">
        <v>1</v>
      </c>
      <c r="C9043">
        <v>2</v>
      </c>
      <c r="D9043">
        <v>10462</v>
      </c>
      <c r="E9043" t="s">
        <v>8628</v>
      </c>
      <c r="F9043" t="str">
        <f>IF(HymnIN[[#This Row],[Verse]]&lt;&gt;0,"",_xlfn.XLOOKUP(HymnIN[[#This Row],[Hymn]],HymnEN[[#All],[hymn_no]],HymnEN[[#All],[author_id]],"0",0,1))</f>
        <v/>
      </c>
      <c r="G904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'1', '2', 'Restar eternamente a Te vicin');</v>
      </c>
      <c r="H9043" t="str" cm="1">
        <f t="array" ref="H9043">IF(HymnIN[[#This Row],[Verse]]=0,_xlfn.XLOOKUP(HymnIN[[#This Row],[Text]],Table17[[#All],[Meter]],Table17[[#All],[ID]],"**",0,1),"")</f>
        <v/>
      </c>
      <c r="I9043" t="str" cm="1">
        <f t="array" ref="I9043">IF(HymnIN[[#This Row],[Verse]]=0,_xlfn.XLOOKUP(HymnIN[[#This Row],[Text]],Table17[[#All],[Meter]],Table17[[#All],[Correct Full Meter]],"**",0,1),"")</f>
        <v/>
      </c>
    </row>
    <row r="9044" spans="1:9" x14ac:dyDescent="0.3">
      <c r="A9044">
        <v>452</v>
      </c>
      <c r="B9044">
        <v>1</v>
      </c>
      <c r="C9044">
        <v>3</v>
      </c>
      <c r="D9044">
        <v>10463</v>
      </c>
      <c r="E9044" t="s">
        <v>8629</v>
      </c>
      <c r="F9044" t="str">
        <f>IF(HymnIN[[#This Row],[Verse]]&lt;&gt;0,"",_xlfn.XLOOKUP(HymnIN[[#This Row],[Hymn]],HymnEN[[#All],[hymn_no]],HymnEN[[#All],[author_id]],"0",0,1))</f>
        <v/>
      </c>
      <c r="G904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'1', '3', 'E presto, in quella sfera, tributar');</v>
      </c>
      <c r="H9044" t="str" cm="1">
        <f t="array" ref="H9044">IF(HymnIN[[#This Row],[Verse]]=0,_xlfn.XLOOKUP(HymnIN[[#This Row],[Text]],Table17[[#All],[Meter]],Table17[[#All],[ID]],"**",0,1),"")</f>
        <v/>
      </c>
      <c r="I9044" t="str" cm="1">
        <f t="array" ref="I9044">IF(HymnIN[[#This Row],[Verse]]=0,_xlfn.XLOOKUP(HymnIN[[#This Row],[Text]],Table17[[#All],[Meter]],Table17[[#All],[Correct Full Meter]],"**",0,1),"")</f>
        <v/>
      </c>
    </row>
    <row r="9045" spans="1:9" x14ac:dyDescent="0.3">
      <c r="A9045">
        <v>452</v>
      </c>
      <c r="B9045">
        <v>1</v>
      </c>
      <c r="C9045">
        <v>4</v>
      </c>
      <c r="D9045">
        <v>10464</v>
      </c>
      <c r="E9045" t="s">
        <v>8630</v>
      </c>
      <c r="F9045" t="str">
        <f>IF(HymnIN[[#This Row],[Verse]]&lt;&gt;0,"",_xlfn.XLOOKUP(HymnIN[[#This Row],[Hymn]],HymnEN[[#All],[hymn_no]],HymnEN[[#All],[author_id]],"0",0,1))</f>
        <v/>
      </c>
      <c r="G904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'1', '4', 'Le lodi a Te, Signore, senza fin!');</v>
      </c>
      <c r="H9045" t="str" cm="1">
        <f t="array" ref="H9045">IF(HymnIN[[#This Row],[Verse]]=0,_xlfn.XLOOKUP(HymnIN[[#This Row],[Text]],Table17[[#All],[Meter]],Table17[[#All],[ID]],"**",0,1),"")</f>
        <v/>
      </c>
      <c r="I9045" t="str" cm="1">
        <f t="array" ref="I9045">IF(HymnIN[[#This Row],[Verse]]=0,_xlfn.XLOOKUP(HymnIN[[#This Row],[Text]],Table17[[#All],[Meter]],Table17[[#All],[Correct Full Meter]],"**",0,1),"")</f>
        <v/>
      </c>
    </row>
    <row r="9046" spans="1:9" x14ac:dyDescent="0.3">
      <c r="A9046">
        <v>452</v>
      </c>
      <c r="B9046">
        <v>2</v>
      </c>
      <c r="C9046">
        <v>1</v>
      </c>
      <c r="D9046">
        <v>10465</v>
      </c>
      <c r="E9046" t="s">
        <v>8631</v>
      </c>
      <c r="F9046" t="str">
        <f>IF(HymnIN[[#This Row],[Verse]]&lt;&gt;0,"",_xlfn.XLOOKUP(HymnIN[[#This Row],[Hymn]],HymnEN[[#All],[hymn_no]],HymnEN[[#All],[author_id]],"0",0,1))</f>
        <v/>
      </c>
      <c r="G904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'2', '1', 'Così qual sei ogni occhio Ti vedrà,');</v>
      </c>
      <c r="H9046" t="str" cm="1">
        <f t="array" ref="H9046">IF(HymnIN[[#This Row],[Verse]]=0,_xlfn.XLOOKUP(HymnIN[[#This Row],[Text]],Table17[[#All],[Meter]],Table17[[#All],[ID]],"**",0,1),"")</f>
        <v/>
      </c>
      <c r="I9046" t="str" cm="1">
        <f t="array" ref="I9046">IF(HymnIN[[#This Row],[Verse]]=0,_xlfn.XLOOKUP(HymnIN[[#This Row],[Text]],Table17[[#All],[Meter]],Table17[[#All],[Correct Full Meter]],"**",0,1),"")</f>
        <v/>
      </c>
    </row>
    <row r="9047" spans="1:9" x14ac:dyDescent="0.3">
      <c r="A9047">
        <v>452</v>
      </c>
      <c r="B9047">
        <v>2</v>
      </c>
      <c r="C9047">
        <v>2</v>
      </c>
      <c r="D9047">
        <v>10466</v>
      </c>
      <c r="E9047" t="s">
        <v>8632</v>
      </c>
      <c r="F9047" t="str">
        <f>IF(HymnIN[[#This Row],[Verse]]&lt;&gt;0,"",_xlfn.XLOOKUP(HymnIN[[#This Row],[Hymn]],HymnEN[[#All],[hymn_no]],HymnEN[[#All],[author_id]],"0",0,1))</f>
        <v/>
      </c>
      <c r="G904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'2', '2', 'Il volto Tuo mirando senza vel,');</v>
      </c>
      <c r="H9047" t="str" cm="1">
        <f t="array" ref="H9047">IF(HymnIN[[#This Row],[Verse]]=0,_xlfn.XLOOKUP(HymnIN[[#This Row],[Text]],Table17[[#All],[Meter]],Table17[[#All],[ID]],"**",0,1),"")</f>
        <v/>
      </c>
      <c r="I9047" t="str" cm="1">
        <f t="array" ref="I9047">IF(HymnIN[[#This Row],[Verse]]=0,_xlfn.XLOOKUP(HymnIN[[#This Row],[Text]],Table17[[#All],[Meter]],Table17[[#All],[Correct Full Meter]],"**",0,1),"")</f>
        <v/>
      </c>
    </row>
    <row r="9048" spans="1:9" x14ac:dyDescent="0.3">
      <c r="A9048">
        <v>452</v>
      </c>
      <c r="B9048">
        <v>2</v>
      </c>
      <c r="C9048">
        <v>3</v>
      </c>
      <c r="D9048">
        <v>10467</v>
      </c>
      <c r="E9048" t="s">
        <v>8633</v>
      </c>
      <c r="F9048" t="str">
        <f>IF(HymnIN[[#This Row],[Verse]]&lt;&gt;0,"",_xlfn.XLOOKUP(HymnIN[[#This Row],[Hymn]],HymnEN[[#All],[hymn_no]],HymnEN[[#All],[author_id]],"0",0,1))</f>
        <v/>
      </c>
      <c r="G904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'2', '3', 'Ed ogni cuor d\'amore vibrerà');</v>
      </c>
      <c r="H9048" t="str" cm="1">
        <f t="array" ref="H9048">IF(HymnIN[[#This Row],[Verse]]=0,_xlfn.XLOOKUP(HymnIN[[#This Row],[Text]],Table17[[#All],[Meter]],Table17[[#All],[ID]],"**",0,1),"")</f>
        <v/>
      </c>
      <c r="I9048" t="str" cm="1">
        <f t="array" ref="I9048">IF(HymnIN[[#This Row],[Verse]]=0,_xlfn.XLOOKUP(HymnIN[[#This Row],[Text]],Table17[[#All],[Meter]],Table17[[#All],[Correct Full Meter]],"**",0,1),"")</f>
        <v/>
      </c>
    </row>
    <row r="9049" spans="1:9" x14ac:dyDescent="0.3">
      <c r="A9049">
        <v>452</v>
      </c>
      <c r="B9049">
        <v>2</v>
      </c>
      <c r="C9049">
        <v>4</v>
      </c>
      <c r="D9049">
        <v>10468</v>
      </c>
      <c r="E9049" t="s">
        <v>8634</v>
      </c>
      <c r="F9049" t="str">
        <f>IF(HymnIN[[#This Row],[Verse]]&lt;&gt;0,"",_xlfn.XLOOKUP(HymnIN[[#This Row],[Hymn]],HymnEN[[#All],[hymn_no]],HymnEN[[#All],[author_id]],"0",0,1))</f>
        <v/>
      </c>
      <c r="G904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'2', '4', 'Nella benedizione eterna in ciel.');</v>
      </c>
      <c r="H9049" t="str" cm="1">
        <f t="array" ref="H9049">IF(HymnIN[[#This Row],[Verse]]=0,_xlfn.XLOOKUP(HymnIN[[#This Row],[Text]],Table17[[#All],[Meter]],Table17[[#All],[ID]],"**",0,1),"")</f>
        <v/>
      </c>
      <c r="I9049" t="str" cm="1">
        <f t="array" ref="I9049">IF(HymnIN[[#This Row],[Verse]]=0,_xlfn.XLOOKUP(HymnIN[[#This Row],[Text]],Table17[[#All],[Meter]],Table17[[#All],[Correct Full Meter]],"**",0,1),"")</f>
        <v/>
      </c>
    </row>
    <row r="9050" spans="1:9" x14ac:dyDescent="0.3">
      <c r="A9050">
        <v>452</v>
      </c>
      <c r="B9050">
        <v>3</v>
      </c>
      <c r="C9050">
        <v>1</v>
      </c>
      <c r="D9050">
        <v>10469</v>
      </c>
      <c r="E9050" t="s">
        <v>8635</v>
      </c>
      <c r="F9050" t="str">
        <f>IF(HymnIN[[#This Row],[Verse]]&lt;&gt;0,"",_xlfn.XLOOKUP(HymnIN[[#This Row],[Hymn]],HymnEN[[#All],[hymn_no]],HymnEN[[#All],[author_id]],"0",0,1))</f>
        <v/>
      </c>
      <c r="G905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'3', '1', 'Ed ogni orecchio la Tua voce udrà');</v>
      </c>
      <c r="H9050" t="str" cm="1">
        <f t="array" ref="H9050">IF(HymnIN[[#This Row],[Verse]]=0,_xlfn.XLOOKUP(HymnIN[[#This Row],[Text]],Table17[[#All],[Meter]],Table17[[#All],[ID]],"**",0,1),"")</f>
        <v/>
      </c>
      <c r="I9050" t="str" cm="1">
        <f t="array" ref="I9050">IF(HymnIN[[#This Row],[Verse]]=0,_xlfn.XLOOKUP(HymnIN[[#This Row],[Text]],Table17[[#All],[Meter]],Table17[[#All],[Correct Full Meter]],"**",0,1),"")</f>
        <v/>
      </c>
    </row>
    <row r="9051" spans="1:9" x14ac:dyDescent="0.3">
      <c r="A9051">
        <v>452</v>
      </c>
      <c r="B9051">
        <v>3</v>
      </c>
      <c r="C9051">
        <v>2</v>
      </c>
      <c r="D9051">
        <v>10470</v>
      </c>
      <c r="E9051" t="s">
        <v>8636</v>
      </c>
      <c r="F9051" t="str">
        <f>IF(HymnIN[[#This Row],[Verse]]&lt;&gt;0,"",_xlfn.XLOOKUP(HymnIN[[#This Row],[Hymn]],HymnEN[[#All],[hymn_no]],HymnEN[[#All],[author_id]],"0",0,1))</f>
        <v/>
      </c>
      <c r="G905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'3', '2', 'Che sempre fu conforto a noi quaggiù;');</v>
      </c>
      <c r="H9051" t="str" cm="1">
        <f t="array" ref="H9051">IF(HymnIN[[#This Row],[Verse]]=0,_xlfn.XLOOKUP(HymnIN[[#This Row],[Text]],Table17[[#All],[Meter]],Table17[[#All],[ID]],"**",0,1),"")</f>
        <v/>
      </c>
      <c r="I9051" t="str" cm="1">
        <f t="array" ref="I9051">IF(HymnIN[[#This Row],[Verse]]=0,_xlfn.XLOOKUP(HymnIN[[#This Row],[Text]],Table17[[#All],[Meter]],Table17[[#All],[Correct Full Meter]],"**",0,1),"")</f>
        <v/>
      </c>
    </row>
    <row r="9052" spans="1:9" x14ac:dyDescent="0.3">
      <c r="A9052">
        <v>452</v>
      </c>
      <c r="B9052">
        <v>3</v>
      </c>
      <c r="C9052">
        <v>3</v>
      </c>
      <c r="D9052">
        <v>10471</v>
      </c>
      <c r="E9052" t="s">
        <v>8637</v>
      </c>
      <c r="F9052" t="str">
        <f>IF(HymnIN[[#This Row],[Verse]]&lt;&gt;0,"",_xlfn.XLOOKUP(HymnIN[[#This Row],[Hymn]],HymnEN[[#All],[hymn_no]],HymnEN[[#All],[author_id]],"0",0,1))</f>
        <v/>
      </c>
      <c r="G905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'3', '3', 'Alla Tua lode ognuno s\'unirà,');</v>
      </c>
      <c r="H9052" t="str" cm="1">
        <f t="array" ref="H9052">IF(HymnIN[[#This Row],[Verse]]=0,_xlfn.XLOOKUP(HymnIN[[#This Row],[Text]],Table17[[#All],[Meter]],Table17[[#All],[ID]],"**",0,1),"")</f>
        <v/>
      </c>
      <c r="I9052" t="str" cm="1">
        <f t="array" ref="I9052">IF(HymnIN[[#This Row],[Verse]]=0,_xlfn.XLOOKUP(HymnIN[[#This Row],[Text]],Table17[[#All],[Meter]],Table17[[#All],[Correct Full Meter]],"**",0,1),"")</f>
        <v/>
      </c>
    </row>
    <row r="9053" spans="1:9" x14ac:dyDescent="0.3">
      <c r="A9053">
        <v>452</v>
      </c>
      <c r="B9053">
        <v>3</v>
      </c>
      <c r="C9053">
        <v>4</v>
      </c>
      <c r="D9053">
        <v>10472</v>
      </c>
      <c r="E9053" t="s">
        <v>8638</v>
      </c>
      <c r="F9053" t="str">
        <f>IF(HymnIN[[#This Row],[Verse]]&lt;&gt;0,"",_xlfn.XLOOKUP(HymnIN[[#This Row],[Hymn]],HymnEN[[#All],[hymn_no]],HymnEN[[#All],[author_id]],"0",0,1))</f>
        <v/>
      </c>
      <c r="G905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'3', '4', 'Felice appien, Signor, con Te lassù.');</v>
      </c>
      <c r="H9053" t="str" cm="1">
        <f t="array" ref="H9053">IF(HymnIN[[#This Row],[Verse]]=0,_xlfn.XLOOKUP(HymnIN[[#This Row],[Text]],Table17[[#All],[Meter]],Table17[[#All],[ID]],"**",0,1),"")</f>
        <v/>
      </c>
      <c r="I9053" t="str" cm="1">
        <f t="array" ref="I9053">IF(HymnIN[[#This Row],[Verse]]=0,_xlfn.XLOOKUP(HymnIN[[#This Row],[Text]],Table17[[#All],[Meter]],Table17[[#All],[Correct Full Meter]],"**",0,1),"")</f>
        <v/>
      </c>
    </row>
    <row r="9054" spans="1:9" x14ac:dyDescent="0.3">
      <c r="A9054">
        <v>452</v>
      </c>
      <c r="B9054">
        <v>4</v>
      </c>
      <c r="C9054">
        <v>1</v>
      </c>
      <c r="D9054">
        <v>10473</v>
      </c>
      <c r="E9054" t="s">
        <v>8639</v>
      </c>
      <c r="F9054" t="str">
        <f>IF(HymnIN[[#This Row],[Verse]]&lt;&gt;0,"",_xlfn.XLOOKUP(HymnIN[[#This Row],[Hymn]],HymnEN[[#All],[hymn_no]],HymnEN[[#All],[author_id]],"0",0,1))</f>
        <v/>
      </c>
      <c r="G905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'4', '1', 'Qual gioia allor, fedele Salvator,');</v>
      </c>
      <c r="H9054" t="str" cm="1">
        <f t="array" ref="H9054">IF(HymnIN[[#This Row],[Verse]]=0,_xlfn.XLOOKUP(HymnIN[[#This Row],[Text]],Table17[[#All],[Meter]],Table17[[#All],[ID]],"**",0,1),"")</f>
        <v/>
      </c>
      <c r="I9054" t="str" cm="1">
        <f t="array" ref="I9054">IF(HymnIN[[#This Row],[Verse]]=0,_xlfn.XLOOKUP(HymnIN[[#This Row],[Text]],Table17[[#All],[Meter]],Table17[[#All],[Correct Full Meter]],"**",0,1),"")</f>
        <v/>
      </c>
    </row>
    <row r="9055" spans="1:9" x14ac:dyDescent="0.3">
      <c r="A9055">
        <v>452</v>
      </c>
      <c r="B9055">
        <v>4</v>
      </c>
      <c r="C9055">
        <v>2</v>
      </c>
      <c r="D9055">
        <v>10474</v>
      </c>
      <c r="E9055" t="s">
        <v>8640</v>
      </c>
      <c r="F9055" t="str">
        <f>IF(HymnIN[[#This Row],[Verse]]&lt;&gt;0,"",_xlfn.XLOOKUP(HymnIN[[#This Row],[Hymn]],HymnEN[[#All],[hymn_no]],HymnEN[[#All],[author_id]],"0",0,1))</f>
        <v/>
      </c>
      <c r="G905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'4', '2', 'Quale rapita estasi sarà,');</v>
      </c>
      <c r="H9055" t="str" cm="1">
        <f t="array" ref="H9055">IF(HymnIN[[#This Row],[Verse]]=0,_xlfn.XLOOKUP(HymnIN[[#This Row],[Text]],Table17[[#All],[Meter]],Table17[[#All],[ID]],"**",0,1),"")</f>
        <v/>
      </c>
      <c r="I9055" t="str" cm="1">
        <f t="array" ref="I9055">IF(HymnIN[[#This Row],[Verse]]=0,_xlfn.XLOOKUP(HymnIN[[#This Row],[Text]],Table17[[#All],[Meter]],Table17[[#All],[Correct Full Meter]],"**",0,1),"")</f>
        <v/>
      </c>
    </row>
    <row r="9056" spans="1:9" x14ac:dyDescent="0.3">
      <c r="A9056">
        <v>452</v>
      </c>
      <c r="B9056">
        <v>4</v>
      </c>
      <c r="C9056">
        <v>3</v>
      </c>
      <c r="D9056">
        <v>10475</v>
      </c>
      <c r="E9056" t="s">
        <v>8641</v>
      </c>
      <c r="F9056" t="str">
        <f>IF(HymnIN[[#This Row],[Verse]]&lt;&gt;0,"",_xlfn.XLOOKUP(HymnIN[[#This Row],[Hymn]],HymnEN[[#All],[hymn_no]],HymnEN[[#All],[author_id]],"0",0,1))</f>
        <v/>
      </c>
      <c r="G905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'4', '3', 'Là, liberati alfin d\'ogni dolor,');</v>
      </c>
      <c r="H9056" t="str" cm="1">
        <f t="array" ref="H9056">IF(HymnIN[[#This Row],[Verse]]=0,_xlfn.XLOOKUP(HymnIN[[#This Row],[Text]],Table17[[#All],[Meter]],Table17[[#All],[ID]],"**",0,1),"")</f>
        <v/>
      </c>
      <c r="I9056" t="str" cm="1">
        <f t="array" ref="I9056">IF(HymnIN[[#This Row],[Verse]]=0,_xlfn.XLOOKUP(HymnIN[[#This Row],[Text]],Table17[[#All],[Meter]],Table17[[#All],[Correct Full Meter]],"**",0,1),"")</f>
        <v/>
      </c>
    </row>
    <row r="9057" spans="1:9" x14ac:dyDescent="0.3">
      <c r="A9057">
        <v>452</v>
      </c>
      <c r="B9057">
        <v>4</v>
      </c>
      <c r="C9057">
        <v>4</v>
      </c>
      <c r="D9057">
        <v>10476</v>
      </c>
      <c r="E9057" t="s">
        <v>8642</v>
      </c>
      <c r="F9057" t="str">
        <f>IF(HymnIN[[#This Row],[Verse]]&lt;&gt;0,"",_xlfn.XLOOKUP(HymnIN[[#This Row],[Hymn]],HymnEN[[#All],[hymn_no]],HymnEN[[#All],[author_id]],"0",0,1))</f>
        <v/>
      </c>
      <c r="G905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'4', '4', 'A Te un\'eterna lode tributar!');</v>
      </c>
      <c r="H9057" t="str" cm="1">
        <f t="array" ref="H9057">IF(HymnIN[[#This Row],[Verse]]=0,_xlfn.XLOOKUP(HymnIN[[#This Row],[Text]],Table17[[#All],[Meter]],Table17[[#All],[ID]],"**",0,1),"")</f>
        <v/>
      </c>
      <c r="I9057" t="str" cm="1">
        <f t="array" ref="I9057">IF(HymnIN[[#This Row],[Verse]]=0,_xlfn.XLOOKUP(HymnIN[[#This Row],[Text]],Table17[[#All],[Meter]],Table17[[#All],[Correct Full Meter]],"**",0,1),"")</f>
        <v/>
      </c>
    </row>
    <row r="9058" spans="1:9" x14ac:dyDescent="0.3">
      <c r="A9058">
        <v>452</v>
      </c>
      <c r="B9058">
        <v>5</v>
      </c>
      <c r="C9058">
        <v>1</v>
      </c>
      <c r="D9058">
        <v>10477</v>
      </c>
      <c r="E9058" t="s">
        <v>8643</v>
      </c>
      <c r="F9058" t="str">
        <f>IF(HymnIN[[#This Row],[Verse]]&lt;&gt;0,"",_xlfn.XLOOKUP(HymnIN[[#This Row],[Hymn]],HymnEN[[#All],[hymn_no]],HymnEN[[#All],[author_id]],"0",0,1))</f>
        <v/>
      </c>
      <c r="G905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'5', '1', 'Sì, nello Spirto noi gustiam fin d\'or,');</v>
      </c>
      <c r="H9058" t="str" cm="1">
        <f t="array" ref="H9058">IF(HymnIN[[#This Row],[Verse]]=0,_xlfn.XLOOKUP(HymnIN[[#This Row],[Text]],Table17[[#All],[Meter]],Table17[[#All],[ID]],"**",0,1),"")</f>
        <v/>
      </c>
      <c r="I9058" t="str" cm="1">
        <f t="array" ref="I9058">IF(HymnIN[[#This Row],[Verse]]=0,_xlfn.XLOOKUP(HymnIN[[#This Row],[Text]],Table17[[#All],[Meter]],Table17[[#All],[Correct Full Meter]],"**",0,1),"")</f>
        <v/>
      </c>
    </row>
    <row r="9059" spans="1:9" x14ac:dyDescent="0.3">
      <c r="A9059">
        <v>452</v>
      </c>
      <c r="B9059">
        <v>5</v>
      </c>
      <c r="C9059">
        <v>2</v>
      </c>
      <c r="D9059">
        <v>10478</v>
      </c>
      <c r="E9059" t="s">
        <v>8644</v>
      </c>
      <c r="F9059" t="str">
        <f>IF(HymnIN[[#This Row],[Verse]]&lt;&gt;0,"",_xlfn.XLOOKUP(HymnIN[[#This Row],[Hymn]],HymnEN[[#All],[hymn_no]],HymnEN[[#All],[author_id]],"0",0,1))</f>
        <v/>
      </c>
      <c r="G905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'5', '2', 'Signor, le cose che il Tuo amor ci dà;');</v>
      </c>
      <c r="H9059" t="str" cm="1">
        <f t="array" ref="H9059">IF(HymnIN[[#This Row],[Verse]]=0,_xlfn.XLOOKUP(HymnIN[[#This Row],[Text]],Table17[[#All],[Meter]],Table17[[#All],[ID]],"**",0,1),"")</f>
        <v/>
      </c>
      <c r="I9059" t="str" cm="1">
        <f t="array" ref="I9059">IF(HymnIN[[#This Row],[Verse]]=0,_xlfn.XLOOKUP(HymnIN[[#This Row],[Text]],Table17[[#All],[Meter]],Table17[[#All],[Correct Full Meter]],"**",0,1),"")</f>
        <v/>
      </c>
    </row>
    <row r="9060" spans="1:9" x14ac:dyDescent="0.3">
      <c r="A9060">
        <v>452</v>
      </c>
      <c r="B9060">
        <v>5</v>
      </c>
      <c r="C9060">
        <v>3</v>
      </c>
      <c r="D9060">
        <v>10479</v>
      </c>
      <c r="E9060" t="s">
        <v>8645</v>
      </c>
      <c r="F9060" t="str">
        <f>IF(HymnIN[[#This Row],[Verse]]&lt;&gt;0,"",_xlfn.XLOOKUP(HymnIN[[#This Row],[Hymn]],HymnEN[[#All],[hymn_no]],HymnEN[[#All],[author_id]],"0",0,1))</f>
        <v/>
      </c>
      <c r="G906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'5', '3', 'Gioiosi siam nel Tuo immenso amor');</v>
      </c>
      <c r="H9060" t="str" cm="1">
        <f t="array" ref="H9060">IF(HymnIN[[#This Row],[Verse]]=0,_xlfn.XLOOKUP(HymnIN[[#This Row],[Text]],Table17[[#All],[Meter]],Table17[[#All],[ID]],"**",0,1),"")</f>
        <v/>
      </c>
      <c r="I9060" t="str" cm="1">
        <f t="array" ref="I9060">IF(HymnIN[[#This Row],[Verse]]=0,_xlfn.XLOOKUP(HymnIN[[#This Row],[Text]],Table17[[#All],[Meter]],Table17[[#All],[Correct Full Meter]],"**",0,1),"")</f>
        <v/>
      </c>
    </row>
    <row r="9061" spans="1:9" x14ac:dyDescent="0.3">
      <c r="A9061">
        <v>452</v>
      </c>
      <c r="B9061">
        <v>5</v>
      </c>
      <c r="C9061">
        <v>4</v>
      </c>
      <c r="D9061">
        <v>10480</v>
      </c>
      <c r="E9061" t="s">
        <v>8646</v>
      </c>
      <c r="F9061" t="str">
        <f>IF(HymnIN[[#This Row],[Verse]]&lt;&gt;0,"",_xlfn.XLOOKUP(HymnIN[[#This Row],[Hymn]],HymnEN[[#All],[hymn_no]],HymnEN[[#All],[author_id]],"0",0,1))</f>
        <v/>
      </c>
      <c r="G906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('452', '5', '4', 'Ed, ai Tuoi piè prostrati, T\'adoriam.');</v>
      </c>
      <c r="H9061" t="str" cm="1">
        <f t="array" ref="H9061">IF(HymnIN[[#This Row],[Verse]]=0,_xlfn.XLOOKUP(HymnIN[[#This Row],[Text]],Table17[[#All],[Meter]],Table17[[#All],[ID]],"**",0,1),"")</f>
        <v/>
      </c>
      <c r="I9061" t="str" cm="1">
        <f t="array" ref="I9061">IF(HymnIN[[#This Row],[Verse]]=0,_xlfn.XLOOKUP(HymnIN[[#This Row],[Text]],Table17[[#All],[Meter]],Table17[[#All],[Correct Full Meter]],"**",0,1),"")</f>
        <v/>
      </c>
    </row>
    <row r="9062" spans="1:9" x14ac:dyDescent="0.3">
      <c r="A9062">
        <v>453</v>
      </c>
      <c r="B9062">
        <v>0</v>
      </c>
      <c r="C9062">
        <v>0</v>
      </c>
      <c r="D9062">
        <v>10484</v>
      </c>
      <c r="E9062" t="s">
        <v>4880</v>
      </c>
      <c r="F9062">
        <f>IF(HymnIN[[#This Row],[Verse]]&lt;&gt;0,"",_xlfn.XLOOKUP(HymnIN[[#This Row],[Hymn]],HymnEN[[#All],[hymn_no]],HymnEN[[#All],[author_id]],"0",0,1))</f>
        <v>212</v>
      </c>
      <c r="G906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('453', '8.8.8.8.6.', '58', '212');</v>
      </c>
      <c r="H9062" cm="1">
        <f t="array" ref="H9062">IF(HymnIN[[#This Row],[Verse]]=0,_xlfn.XLOOKUP(HymnIN[[#This Row],[Text]],Table17[[#All],[Meter]],Table17[[#All],[ID]],"**",0,1),"")</f>
        <v>58</v>
      </c>
      <c r="I9062" t="str" cm="1">
        <f t="array" ref="I9062">IF(HymnIN[[#This Row],[Verse]]=0,_xlfn.XLOOKUP(HymnIN[[#This Row],[Text]],Table17[[#All],[Meter]],Table17[[#All],[Correct Full Meter]],"**",0,1),"")</f>
        <v>8.8.8.8.6.</v>
      </c>
    </row>
    <row r="9063" spans="1:9" x14ac:dyDescent="0.3">
      <c r="A9063">
        <v>453</v>
      </c>
      <c r="B9063">
        <v>1</v>
      </c>
      <c r="C9063">
        <v>1</v>
      </c>
      <c r="D9063">
        <v>10485</v>
      </c>
      <c r="E9063" t="s">
        <v>8647</v>
      </c>
      <c r="F9063" t="str">
        <f>IF(HymnIN[[#This Row],[Verse]]&lt;&gt;0,"",_xlfn.XLOOKUP(HymnIN[[#This Row],[Hymn]],HymnEN[[#All],[hymn_no]],HymnEN[[#All],[author_id]],"0",0,1))</f>
        <v/>
      </c>
      <c r="G906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'1', '1', 'O SANTO Spirto, che dal ciel');</v>
      </c>
      <c r="H9063" t="str" cm="1">
        <f t="array" ref="H9063">IF(HymnIN[[#This Row],[Verse]]=0,_xlfn.XLOOKUP(HymnIN[[#This Row],[Text]],Table17[[#All],[Meter]],Table17[[#All],[ID]],"**",0,1),"")</f>
        <v/>
      </c>
      <c r="I9063" t="str" cm="1">
        <f t="array" ref="I9063">IF(HymnIN[[#This Row],[Verse]]=0,_xlfn.XLOOKUP(HymnIN[[#This Row],[Text]],Table17[[#All],[Meter]],Table17[[#All],[Correct Full Meter]],"**",0,1),"")</f>
        <v/>
      </c>
    </row>
    <row r="9064" spans="1:9" x14ac:dyDescent="0.3">
      <c r="A9064">
        <v>453</v>
      </c>
      <c r="B9064">
        <v>1</v>
      </c>
      <c r="C9064">
        <v>2</v>
      </c>
      <c r="D9064">
        <v>10486</v>
      </c>
      <c r="E9064" t="s">
        <v>8648</v>
      </c>
      <c r="F9064" t="str">
        <f>IF(HymnIN[[#This Row],[Verse]]&lt;&gt;0,"",_xlfn.XLOOKUP(HymnIN[[#This Row],[Hymn]],HymnEN[[#All],[hymn_no]],HymnEN[[#All],[author_id]],"0",0,1))</f>
        <v/>
      </c>
      <c r="G906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'1', '2', 'Mandato fosti un dì quaggiù,');</v>
      </c>
      <c r="H9064" t="str" cm="1">
        <f t="array" ref="H9064">IF(HymnIN[[#This Row],[Verse]]=0,_xlfn.XLOOKUP(HymnIN[[#This Row],[Text]],Table17[[#All],[Meter]],Table17[[#All],[ID]],"**",0,1),"")</f>
        <v/>
      </c>
      <c r="I9064" t="str" cm="1">
        <f t="array" ref="I9064">IF(HymnIN[[#This Row],[Verse]]=0,_xlfn.XLOOKUP(HymnIN[[#This Row],[Text]],Table17[[#All],[Meter]],Table17[[#All],[Correct Full Meter]],"**",0,1),"")</f>
        <v/>
      </c>
    </row>
    <row r="9065" spans="1:9" x14ac:dyDescent="0.3">
      <c r="A9065">
        <v>453</v>
      </c>
      <c r="B9065">
        <v>1</v>
      </c>
      <c r="C9065">
        <v>3</v>
      </c>
      <c r="D9065">
        <v>10487</v>
      </c>
      <c r="E9065" t="s">
        <v>8649</v>
      </c>
      <c r="F9065" t="str">
        <f>IF(HymnIN[[#This Row],[Verse]]&lt;&gt;0,"",_xlfn.XLOOKUP(HymnIN[[#This Row],[Hymn]],HymnEN[[#All],[hymn_no]],HymnEN[[#All],[author_id]],"0",0,1))</f>
        <v/>
      </c>
      <c r="G906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'1', '3', 'Con noi dimori, e insiem con noi');</v>
      </c>
      <c r="H9065" t="str" cm="1">
        <f t="array" ref="H9065">IF(HymnIN[[#This Row],[Verse]]=0,_xlfn.XLOOKUP(HymnIN[[#This Row],[Text]],Table17[[#All],[Meter]],Table17[[#All],[ID]],"**",0,1),"")</f>
        <v/>
      </c>
      <c r="I9065" t="str" cm="1">
        <f t="array" ref="I9065">IF(HymnIN[[#This Row],[Verse]]=0,_xlfn.XLOOKUP(HymnIN[[#This Row],[Text]],Table17[[#All],[Meter]],Table17[[#All],[Correct Full Meter]],"**",0,1),"")</f>
        <v/>
      </c>
    </row>
    <row r="9066" spans="1:9" x14ac:dyDescent="0.3">
      <c r="A9066">
        <v>453</v>
      </c>
      <c r="B9066">
        <v>1</v>
      </c>
      <c r="C9066">
        <v>4</v>
      </c>
      <c r="D9066">
        <v>10488</v>
      </c>
      <c r="E9066" t="s">
        <v>8650</v>
      </c>
      <c r="F9066" t="str">
        <f>IF(HymnIN[[#This Row],[Verse]]&lt;&gt;0,"",_xlfn.XLOOKUP(HymnIN[[#This Row],[Hymn]],HymnEN[[#All],[hymn_no]],HymnEN[[#All],[author_id]],"0",0,1))</f>
        <v/>
      </c>
      <c r="G906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'1', '4', 'Straniero sei nel mondo Tu,');</v>
      </c>
      <c r="H9066" t="str" cm="1">
        <f t="array" ref="H9066">IF(HymnIN[[#This Row],[Verse]]=0,_xlfn.XLOOKUP(HymnIN[[#This Row],[Text]],Table17[[#All],[Meter]],Table17[[#All],[ID]],"**",0,1),"")</f>
        <v/>
      </c>
      <c r="I9066" t="str" cm="1">
        <f t="array" ref="I9066">IF(HymnIN[[#This Row],[Verse]]=0,_xlfn.XLOOKUP(HymnIN[[#This Row],[Text]],Table17[[#All],[Meter]],Table17[[#All],[Correct Full Meter]],"**",0,1),"")</f>
        <v/>
      </c>
    </row>
    <row r="9067" spans="1:9" x14ac:dyDescent="0.3">
      <c r="A9067">
        <v>453</v>
      </c>
      <c r="B9067">
        <v>1</v>
      </c>
      <c r="C9067">
        <v>5</v>
      </c>
      <c r="D9067">
        <v>10489</v>
      </c>
      <c r="E9067" t="s">
        <v>8651</v>
      </c>
      <c r="F9067" t="str">
        <f>IF(HymnIN[[#This Row],[Verse]]&lt;&gt;0,"",_xlfn.XLOOKUP(HymnIN[[#This Row],[Hymn]],HymnEN[[#All],[hymn_no]],HymnEN[[#All],[author_id]],"0",0,1))</f>
        <v/>
      </c>
      <c r="G906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'1', '5', 'Ma pur Ti conosciam.');</v>
      </c>
      <c r="H9067" t="str" cm="1">
        <f t="array" ref="H9067">IF(HymnIN[[#This Row],[Verse]]=0,_xlfn.XLOOKUP(HymnIN[[#This Row],[Text]],Table17[[#All],[Meter]],Table17[[#All],[ID]],"**",0,1),"")</f>
        <v/>
      </c>
      <c r="I9067" t="str" cm="1">
        <f t="array" ref="I9067">IF(HymnIN[[#This Row],[Verse]]=0,_xlfn.XLOOKUP(HymnIN[[#This Row],[Text]],Table17[[#All],[Meter]],Table17[[#All],[Correct Full Meter]],"**",0,1),"")</f>
        <v/>
      </c>
    </row>
    <row r="9068" spans="1:9" x14ac:dyDescent="0.3">
      <c r="A9068">
        <v>453</v>
      </c>
      <c r="B9068">
        <v>2</v>
      </c>
      <c r="C9068">
        <v>1</v>
      </c>
      <c r="D9068">
        <v>10490</v>
      </c>
      <c r="E9068" t="s">
        <v>8652</v>
      </c>
      <c r="F9068" t="str">
        <f>IF(HymnIN[[#This Row],[Verse]]&lt;&gt;0,"",_xlfn.XLOOKUP(HymnIN[[#This Row],[Hymn]],HymnEN[[#All],[hymn_no]],HymnEN[[#All],[author_id]],"0",0,1))</f>
        <v/>
      </c>
      <c r="G906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'2', '1', 'Uniti siam nel Tuo poter;');</v>
      </c>
      <c r="H9068" t="str" cm="1">
        <f t="array" ref="H9068">IF(HymnIN[[#This Row],[Verse]]=0,_xlfn.XLOOKUP(HymnIN[[#This Row],[Text]],Table17[[#All],[Meter]],Table17[[#All],[ID]],"**",0,1),"")</f>
        <v/>
      </c>
      <c r="I9068" t="str" cm="1">
        <f t="array" ref="I9068">IF(HymnIN[[#This Row],[Verse]]=0,_xlfn.XLOOKUP(HymnIN[[#This Row],[Text]],Table17[[#All],[Meter]],Table17[[#All],[Correct Full Meter]],"**",0,1),"")</f>
        <v/>
      </c>
    </row>
    <row r="9069" spans="1:9" x14ac:dyDescent="0.3">
      <c r="A9069">
        <v>453</v>
      </c>
      <c r="B9069">
        <v>2</v>
      </c>
      <c r="C9069">
        <v>2</v>
      </c>
      <c r="D9069">
        <v>10491</v>
      </c>
      <c r="E9069" t="s">
        <v>8653</v>
      </c>
      <c r="F9069" t="str">
        <f>IF(HymnIN[[#This Row],[Verse]]&lt;&gt;0,"",_xlfn.XLOOKUP(HymnIN[[#This Row],[Hymn]],HymnEN[[#All],[hymn_no]],HymnEN[[#All],[author_id]],"0",0,1))</f>
        <v/>
      </c>
      <c r="G906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'2', '2', 'Per noi Tu sei il Consolator,');</v>
      </c>
      <c r="H9069" t="str" cm="1">
        <f t="array" ref="H9069">IF(HymnIN[[#This Row],[Verse]]=0,_xlfn.XLOOKUP(HymnIN[[#This Row],[Text]],Table17[[#All],[Meter]],Table17[[#All],[ID]],"**",0,1),"")</f>
        <v/>
      </c>
      <c r="I9069" t="str" cm="1">
        <f t="array" ref="I9069">IF(HymnIN[[#This Row],[Verse]]=0,_xlfn.XLOOKUP(HymnIN[[#This Row],[Text]],Table17[[#All],[Meter]],Table17[[#All],[Correct Full Meter]],"**",0,1),"")</f>
        <v/>
      </c>
    </row>
    <row r="9070" spans="1:9" x14ac:dyDescent="0.3">
      <c r="A9070">
        <v>453</v>
      </c>
      <c r="B9070">
        <v>2</v>
      </c>
      <c r="C9070">
        <v>3</v>
      </c>
      <c r="D9070">
        <v>10492</v>
      </c>
      <c r="E9070" t="s">
        <v>8654</v>
      </c>
      <c r="F9070" t="str">
        <f>IF(HymnIN[[#This Row],[Verse]]&lt;&gt;0,"",_xlfn.XLOOKUP(HymnIN[[#This Row],[Hymn]],HymnEN[[#All],[hymn_no]],HymnEN[[#All],[author_id]],"0",0,1))</f>
        <v/>
      </c>
      <c r="G907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'2', '3', 'Ci guidi in ogni verità:');</v>
      </c>
      <c r="H9070" t="str" cm="1">
        <f t="array" ref="H9070">IF(HymnIN[[#This Row],[Verse]]=0,_xlfn.XLOOKUP(HymnIN[[#This Row],[Text]],Table17[[#All],[Meter]],Table17[[#All],[ID]],"**",0,1),"")</f>
        <v/>
      </c>
      <c r="I9070" t="str" cm="1">
        <f t="array" ref="I9070">IF(HymnIN[[#This Row],[Verse]]=0,_xlfn.XLOOKUP(HymnIN[[#This Row],[Text]],Table17[[#All],[Meter]],Table17[[#All],[Correct Full Meter]],"**",0,1),"")</f>
        <v/>
      </c>
    </row>
    <row r="9071" spans="1:9" x14ac:dyDescent="0.3">
      <c r="A9071">
        <v>453</v>
      </c>
      <c r="B9071">
        <v>2</v>
      </c>
      <c r="C9071">
        <v>4</v>
      </c>
      <c r="D9071">
        <v>10493</v>
      </c>
      <c r="E9071" t="s">
        <v>8655</v>
      </c>
      <c r="F9071" t="str">
        <f>IF(HymnIN[[#This Row],[Verse]]&lt;&gt;0,"",_xlfn.XLOOKUP(HymnIN[[#This Row],[Hymn]],HymnEN[[#All],[hymn_no]],HymnEN[[#All],[author_id]],"0",0,1))</f>
        <v/>
      </c>
      <c r="G907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'2', '4', 'Ti ringraziam con grato cuor,');</v>
      </c>
      <c r="H9071" t="str" cm="1">
        <f t="array" ref="H9071">IF(HymnIN[[#This Row],[Verse]]=0,_xlfn.XLOOKUP(HymnIN[[#This Row],[Text]],Table17[[#All],[Meter]],Table17[[#All],[ID]],"**",0,1),"")</f>
        <v/>
      </c>
      <c r="I9071" t="str" cm="1">
        <f t="array" ref="I9071">IF(HymnIN[[#This Row],[Verse]]=0,_xlfn.XLOOKUP(HymnIN[[#This Row],[Text]],Table17[[#All],[Meter]],Table17[[#All],[Correct Full Meter]],"**",0,1),"")</f>
        <v/>
      </c>
    </row>
    <row r="9072" spans="1:9" x14ac:dyDescent="0.3">
      <c r="A9072">
        <v>453</v>
      </c>
      <c r="B9072">
        <v>2</v>
      </c>
      <c r="C9072">
        <v>5</v>
      </c>
      <c r="D9072">
        <v>10494</v>
      </c>
      <c r="E9072" t="s">
        <v>8656</v>
      </c>
      <c r="F9072" t="str">
        <f>IF(HymnIN[[#This Row],[Verse]]&lt;&gt;0,"",_xlfn.XLOOKUP(HymnIN[[#This Row],[Hymn]],HymnEN[[#All],[hymn_no]],HymnEN[[#All],[author_id]],"0",0,1))</f>
        <v/>
      </c>
      <c r="G907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'2', '5', 'E Ti magnifichiam.');</v>
      </c>
      <c r="H9072" t="str" cm="1">
        <f t="array" ref="H9072">IF(HymnIN[[#This Row],[Verse]]=0,_xlfn.XLOOKUP(HymnIN[[#This Row],[Text]],Table17[[#All],[Meter]],Table17[[#All],[ID]],"**",0,1),"")</f>
        <v/>
      </c>
      <c r="I9072" t="str" cm="1">
        <f t="array" ref="I9072">IF(HymnIN[[#This Row],[Verse]]=0,_xlfn.XLOOKUP(HymnIN[[#This Row],[Text]],Table17[[#All],[Meter]],Table17[[#All],[Correct Full Meter]],"**",0,1),"")</f>
        <v/>
      </c>
    </row>
    <row r="9073" spans="1:9" x14ac:dyDescent="0.3">
      <c r="A9073">
        <v>453</v>
      </c>
      <c r="B9073">
        <v>3</v>
      </c>
      <c r="C9073">
        <v>1</v>
      </c>
      <c r="D9073">
        <v>10495</v>
      </c>
      <c r="E9073" t="s">
        <v>8873</v>
      </c>
      <c r="F9073" t="str">
        <f>IF(HymnIN[[#This Row],[Verse]]&lt;&gt;0,"",_xlfn.XLOOKUP(HymnIN[[#This Row],[Hymn]],HymnEN[[#All],[hymn_no]],HymnEN[[#All],[author_id]],"0",0,1))</f>
        <v/>
      </c>
      <c r="G907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'3', '1', 'Di Dio le profondità');</v>
      </c>
      <c r="H9073" t="str" cm="1">
        <f t="array" ref="H9073">IF(HymnIN[[#This Row],[Verse]]=0,_xlfn.XLOOKUP(HymnIN[[#This Row],[Text]],Table17[[#All],[Meter]],Table17[[#All],[ID]],"**",0,1),"")</f>
        <v/>
      </c>
      <c r="I9073" t="str" cm="1">
        <f t="array" ref="I9073">IF(HymnIN[[#This Row],[Verse]]=0,_xlfn.XLOOKUP(HymnIN[[#This Row],[Text]],Table17[[#All],[Meter]],Table17[[#All],[Correct Full Meter]],"**",0,1),"")</f>
        <v/>
      </c>
    </row>
    <row r="9074" spans="1:9" x14ac:dyDescent="0.3">
      <c r="A9074">
        <v>453</v>
      </c>
      <c r="B9074">
        <v>3</v>
      </c>
      <c r="C9074">
        <v>2</v>
      </c>
      <c r="D9074">
        <v>10496</v>
      </c>
      <c r="E9074" t="s">
        <v>8658</v>
      </c>
      <c r="F9074" t="str">
        <f>IF(HymnIN[[#This Row],[Verse]]&lt;&gt;0,"",_xlfn.XLOOKUP(HymnIN[[#This Row],[Hymn]],HymnEN[[#All],[hymn_no]],HymnEN[[#All],[author_id]],"0",0,1))</f>
        <v/>
      </c>
      <c r="G907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'3', '2', 'Mediante Te svelate son;');</v>
      </c>
      <c r="H9074" t="str" cm="1">
        <f t="array" ref="H9074">IF(HymnIN[[#This Row],[Verse]]=0,_xlfn.XLOOKUP(HymnIN[[#This Row],[Text]],Table17[[#All],[Meter]],Table17[[#All],[ID]],"**",0,1),"")</f>
        <v/>
      </c>
      <c r="I9074" t="str" cm="1">
        <f t="array" ref="I9074">IF(HymnIN[[#This Row],[Verse]]=0,_xlfn.XLOOKUP(HymnIN[[#This Row],[Text]],Table17[[#All],[Meter]],Table17[[#All],[Correct Full Meter]],"**",0,1),"")</f>
        <v/>
      </c>
    </row>
    <row r="9075" spans="1:9" x14ac:dyDescent="0.3">
      <c r="A9075">
        <v>453</v>
      </c>
      <c r="B9075">
        <v>3</v>
      </c>
      <c r="C9075">
        <v>3</v>
      </c>
      <c r="D9075">
        <v>10497</v>
      </c>
      <c r="E9075" t="s">
        <v>8659</v>
      </c>
      <c r="F9075" t="str">
        <f>IF(HymnIN[[#This Row],[Verse]]&lt;&gt;0,"",_xlfn.XLOOKUP(HymnIN[[#This Row],[Hymn]],HymnEN[[#All],[hymn_no]],HymnEN[[#All],[author_id]],"0",0,1))</f>
        <v/>
      </c>
      <c r="G907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'3', '3', 'Sei l\'Arra dell\'eredità,');</v>
      </c>
      <c r="H9075" t="str" cm="1">
        <f t="array" ref="H9075">IF(HymnIN[[#This Row],[Verse]]=0,_xlfn.XLOOKUP(HymnIN[[#This Row],[Text]],Table17[[#All],[Meter]],Table17[[#All],[ID]],"**",0,1),"")</f>
        <v/>
      </c>
      <c r="I9075" t="str" cm="1">
        <f t="array" ref="I9075">IF(HymnIN[[#This Row],[Verse]]=0,_xlfn.XLOOKUP(HymnIN[[#This Row],[Text]],Table17[[#All],[Meter]],Table17[[#All],[Correct Full Meter]],"**",0,1),"")</f>
        <v/>
      </c>
    </row>
    <row r="9076" spans="1:9" x14ac:dyDescent="0.3">
      <c r="A9076">
        <v>453</v>
      </c>
      <c r="B9076">
        <v>3</v>
      </c>
      <c r="C9076">
        <v>4</v>
      </c>
      <c r="D9076">
        <v>10498</v>
      </c>
      <c r="E9076" t="s">
        <v>8660</v>
      </c>
      <c r="F9076" t="str">
        <f>IF(HymnIN[[#This Row],[Verse]]&lt;&gt;0,"",_xlfn.XLOOKUP(HymnIN[[#This Row],[Hymn]],HymnEN[[#All],[hymn_no]],HymnEN[[#All],[author_id]],"0",0,1))</f>
        <v/>
      </c>
      <c r="G907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'3', '4', 'E noi rendiam le nostre azion');</v>
      </c>
      <c r="H9076" t="str" cm="1">
        <f t="array" ref="H9076">IF(HymnIN[[#This Row],[Verse]]=0,_xlfn.XLOOKUP(HymnIN[[#This Row],[Text]],Table17[[#All],[Meter]],Table17[[#All],[ID]],"**",0,1),"")</f>
        <v/>
      </c>
      <c r="I9076" t="str" cm="1">
        <f t="array" ref="I9076">IF(HymnIN[[#This Row],[Verse]]=0,_xlfn.XLOOKUP(HymnIN[[#This Row],[Text]],Table17[[#All],[Meter]],Table17[[#All],[Correct Full Meter]],"**",0,1),"")</f>
        <v/>
      </c>
    </row>
    <row r="9077" spans="1:9" x14ac:dyDescent="0.3">
      <c r="A9077">
        <v>453</v>
      </c>
      <c r="B9077">
        <v>3</v>
      </c>
      <c r="C9077">
        <v>5</v>
      </c>
      <c r="D9077">
        <v>10499</v>
      </c>
      <c r="E9077" t="s">
        <v>8661</v>
      </c>
      <c r="F9077" t="str">
        <f>IF(HymnIN[[#This Row],[Verse]]&lt;&gt;0,"",_xlfn.XLOOKUP(HymnIN[[#This Row],[Hymn]],HymnEN[[#All],[hymn_no]],HymnEN[[#All],[author_id]],"0",0,1))</f>
        <v/>
      </c>
      <c r="G907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'3', '5', 'Di grazie ognor a Te.');</v>
      </c>
      <c r="H9077" t="str" cm="1">
        <f t="array" ref="H9077">IF(HymnIN[[#This Row],[Verse]]=0,_xlfn.XLOOKUP(HymnIN[[#This Row],[Text]],Table17[[#All],[Meter]],Table17[[#All],[ID]],"**",0,1),"")</f>
        <v/>
      </c>
      <c r="I9077" t="str" cm="1">
        <f t="array" ref="I9077">IF(HymnIN[[#This Row],[Verse]]=0,_xlfn.XLOOKUP(HymnIN[[#This Row],[Text]],Table17[[#All],[Meter]],Table17[[#All],[Correct Full Meter]],"**",0,1),"")</f>
        <v/>
      </c>
    </row>
    <row r="9078" spans="1:9" x14ac:dyDescent="0.3">
      <c r="A9078">
        <v>453</v>
      </c>
      <c r="B9078">
        <v>4</v>
      </c>
      <c r="C9078">
        <v>1</v>
      </c>
      <c r="D9078">
        <v>10500</v>
      </c>
      <c r="E9078" t="s">
        <v>8662</v>
      </c>
      <c r="F9078" t="str">
        <f>IF(HymnIN[[#This Row],[Verse]]&lt;&gt;0,"",_xlfn.XLOOKUP(HymnIN[[#This Row],[Hymn]],HymnEN[[#All],[hymn_no]],HymnEN[[#All],[author_id]],"0",0,1))</f>
        <v/>
      </c>
      <c r="G907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'4', '1', 'L\'unzione e la potenza ancor');</v>
      </c>
      <c r="H9078" t="str" cm="1">
        <f t="array" ref="H9078">IF(HymnIN[[#This Row],[Verse]]=0,_xlfn.XLOOKUP(HymnIN[[#This Row],[Text]],Table17[[#All],[Meter]],Table17[[#All],[ID]],"**",0,1),"")</f>
        <v/>
      </c>
      <c r="I9078" t="str" cm="1">
        <f t="array" ref="I9078">IF(HymnIN[[#This Row],[Verse]]=0,_xlfn.XLOOKUP(HymnIN[[#This Row],[Text]],Table17[[#All],[Meter]],Table17[[#All],[Correct Full Meter]],"**",0,1),"")</f>
        <v/>
      </c>
    </row>
    <row r="9079" spans="1:9" x14ac:dyDescent="0.3">
      <c r="A9079">
        <v>453</v>
      </c>
      <c r="B9079">
        <v>4</v>
      </c>
      <c r="C9079">
        <v>2</v>
      </c>
      <c r="D9079">
        <v>10501</v>
      </c>
      <c r="E9079" t="s">
        <v>8874</v>
      </c>
      <c r="F9079" t="str">
        <f>IF(HymnIN[[#This Row],[Verse]]&lt;&gt;0,"",_xlfn.XLOOKUP(HymnIN[[#This Row],[Hymn]],HymnEN[[#All],[hymn_no]],HymnEN[[#All],[author_id]],"0",0,1))</f>
        <v/>
      </c>
      <c r="G907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'4', '2', 'Che in Cristo viste fûr quaggiù,');</v>
      </c>
      <c r="H9079" t="str" cm="1">
        <f t="array" ref="H9079">IF(HymnIN[[#This Row],[Verse]]=0,_xlfn.XLOOKUP(HymnIN[[#This Row],[Text]],Table17[[#All],[Meter]],Table17[[#All],[ID]],"**",0,1),"")</f>
        <v/>
      </c>
      <c r="I9079" t="str" cm="1">
        <f t="array" ref="I9079">IF(HymnIN[[#This Row],[Verse]]=0,_xlfn.XLOOKUP(HymnIN[[#This Row],[Text]],Table17[[#All],[Meter]],Table17[[#All],[Correct Full Meter]],"**",0,1),"")</f>
        <v/>
      </c>
    </row>
    <row r="9080" spans="1:9" x14ac:dyDescent="0.3">
      <c r="A9080">
        <v>453</v>
      </c>
      <c r="B9080">
        <v>4</v>
      </c>
      <c r="C9080">
        <v>3</v>
      </c>
      <c r="D9080">
        <v>10502</v>
      </c>
      <c r="E9080" t="s">
        <v>8664</v>
      </c>
      <c r="F9080" t="str">
        <f>IF(HymnIN[[#This Row],[Verse]]&lt;&gt;0,"",_xlfn.XLOOKUP(HymnIN[[#This Row],[Hymn]],HymnEN[[#All],[hymn_no]],HymnEN[[#All],[author_id]],"0",0,1))</f>
        <v/>
      </c>
      <c r="G908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'4', '3', 'Sei Tu, o Santo Spirto, ed or');</v>
      </c>
      <c r="H9080" t="str" cm="1">
        <f t="array" ref="H9080">IF(HymnIN[[#This Row],[Verse]]=0,_xlfn.XLOOKUP(HymnIN[[#This Row],[Text]],Table17[[#All],[Meter]],Table17[[#All],[ID]],"**",0,1),"")</f>
        <v/>
      </c>
      <c r="I9080" t="str" cm="1">
        <f t="array" ref="I9080">IF(HymnIN[[#This Row],[Verse]]=0,_xlfn.XLOOKUP(HymnIN[[#This Row],[Text]],Table17[[#All],[Meter]],Table17[[#All],[Correct Full Meter]],"**",0,1),"")</f>
        <v/>
      </c>
    </row>
    <row r="9081" spans="1:9" x14ac:dyDescent="0.3">
      <c r="A9081">
        <v>453</v>
      </c>
      <c r="B9081">
        <v>4</v>
      </c>
      <c r="C9081">
        <v>4</v>
      </c>
      <c r="D9081">
        <v>10503</v>
      </c>
      <c r="E9081" t="s">
        <v>8665</v>
      </c>
      <c r="F9081" t="str">
        <f>IF(HymnIN[[#This Row],[Verse]]&lt;&gt;0,"",_xlfn.XLOOKUP(HymnIN[[#This Row],[Hymn]],HymnEN[[#All],[hymn_no]],HymnEN[[#All],[author_id]],"0",0,1))</f>
        <v/>
      </c>
      <c r="G908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'4', '4', 'Con il sostegno che dài Tu');</v>
      </c>
      <c r="H9081" t="str" cm="1">
        <f t="array" ref="H9081">IF(HymnIN[[#This Row],[Verse]]=0,_xlfn.XLOOKUP(HymnIN[[#This Row],[Text]],Table17[[#All],[Meter]],Table17[[#All],[ID]],"**",0,1),"")</f>
        <v/>
      </c>
      <c r="I9081" t="str" cm="1">
        <f t="array" ref="I9081">IF(HymnIN[[#This Row],[Verse]]=0,_xlfn.XLOOKUP(HymnIN[[#This Row],[Text]],Table17[[#All],[Meter]],Table17[[#All],[Correct Full Meter]],"**",0,1),"")</f>
        <v/>
      </c>
    </row>
    <row r="9082" spans="1:9" x14ac:dyDescent="0.3">
      <c r="A9082">
        <v>453</v>
      </c>
      <c r="B9082">
        <v>4</v>
      </c>
      <c r="C9082">
        <v>5</v>
      </c>
      <c r="D9082">
        <v>10504</v>
      </c>
      <c r="E9082" t="s">
        <v>8666</v>
      </c>
      <c r="F9082" t="str">
        <f>IF(HymnIN[[#This Row],[Verse]]&lt;&gt;0,"",_xlfn.XLOOKUP(HymnIN[[#This Row],[Hymn]],HymnEN[[#All],[hymn_no]],HymnEN[[#All],[author_id]],"0",0,1))</f>
        <v/>
      </c>
      <c r="G908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('453', '4', '5', 'Per Dio qui ci teniam.');</v>
      </c>
      <c r="H9082" t="str" cm="1">
        <f t="array" ref="H9082">IF(HymnIN[[#This Row],[Verse]]=0,_xlfn.XLOOKUP(HymnIN[[#This Row],[Text]],Table17[[#All],[Meter]],Table17[[#All],[ID]],"**",0,1),"")</f>
        <v/>
      </c>
      <c r="I9082" t="str" cm="1">
        <f t="array" ref="I9082">IF(HymnIN[[#This Row],[Verse]]=0,_xlfn.XLOOKUP(HymnIN[[#This Row],[Text]],Table17[[#All],[Meter]],Table17[[#All],[Correct Full Meter]],"**",0,1),"")</f>
        <v/>
      </c>
    </row>
    <row r="9083" spans="1:9" x14ac:dyDescent="0.3">
      <c r="A9083">
        <v>454</v>
      </c>
      <c r="B9083">
        <v>0</v>
      </c>
      <c r="C9083">
        <v>0</v>
      </c>
      <c r="D9083">
        <v>10508</v>
      </c>
      <c r="E9083" t="s">
        <v>900</v>
      </c>
      <c r="F9083">
        <f>IF(HymnIN[[#This Row],[Verse]]&lt;&gt;0,"",_xlfn.XLOOKUP(HymnIN[[#This Row],[Hymn]],HymnEN[[#All],[hymn_no]],HymnEN[[#All],[author_id]],"0",0,1))</f>
        <v>123</v>
      </c>
      <c r="G908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('454', '8.8.8.7.', '151', '123');</v>
      </c>
      <c r="H9083" cm="1">
        <f t="array" ref="H9083">IF(HymnIN[[#This Row],[Verse]]=0,_xlfn.XLOOKUP(HymnIN[[#This Row],[Text]],Table17[[#All],[Meter]],Table17[[#All],[ID]],"**",0,1),"")</f>
        <v>151</v>
      </c>
      <c r="I9083" t="str" cm="1">
        <f t="array" ref="I9083">IF(HymnIN[[#This Row],[Verse]]=0,_xlfn.XLOOKUP(HymnIN[[#This Row],[Text]],Table17[[#All],[Meter]],Table17[[#All],[Correct Full Meter]],"**",0,1),"")</f>
        <v>8.8.8.7.</v>
      </c>
    </row>
    <row r="9084" spans="1:9" x14ac:dyDescent="0.3">
      <c r="A9084">
        <v>454</v>
      </c>
      <c r="B9084">
        <v>1</v>
      </c>
      <c r="C9084">
        <v>1</v>
      </c>
      <c r="D9084">
        <v>10509</v>
      </c>
      <c r="E9084" t="s">
        <v>8667</v>
      </c>
      <c r="F9084" t="str">
        <f>IF(HymnIN[[#This Row],[Verse]]&lt;&gt;0,"",_xlfn.XLOOKUP(HymnIN[[#This Row],[Hymn]],HymnEN[[#All],[hymn_no]],HymnEN[[#All],[author_id]],"0",0,1))</f>
        <v/>
      </c>
      <c r="G908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'1', '1', 'PADRE, quali Tuoi figlioli,');</v>
      </c>
      <c r="H9084" t="str" cm="1">
        <f t="array" ref="H9084">IF(HymnIN[[#This Row],[Verse]]=0,_xlfn.XLOOKUP(HymnIN[[#This Row],[Text]],Table17[[#All],[Meter]],Table17[[#All],[ID]],"**",0,1),"")</f>
        <v/>
      </c>
      <c r="I9084" t="str" cm="1">
        <f t="array" ref="I9084">IF(HymnIN[[#This Row],[Verse]]=0,_xlfn.XLOOKUP(HymnIN[[#This Row],[Text]],Table17[[#All],[Meter]],Table17[[#All],[Correct Full Meter]],"**",0,1),"")</f>
        <v/>
      </c>
    </row>
    <row r="9085" spans="1:9" x14ac:dyDescent="0.3">
      <c r="A9085">
        <v>454</v>
      </c>
      <c r="B9085">
        <v>1</v>
      </c>
      <c r="C9085">
        <v>2</v>
      </c>
      <c r="D9085">
        <v>10510</v>
      </c>
      <c r="E9085" t="s">
        <v>8668</v>
      </c>
      <c r="F9085" t="str">
        <f>IF(HymnIN[[#This Row],[Verse]]&lt;&gt;0,"",_xlfn.XLOOKUP(HymnIN[[#This Row],[Hymn]],HymnEN[[#All],[hymn_no]],HymnEN[[#All],[author_id]],"0",0,1))</f>
        <v/>
      </c>
      <c r="G908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'1', '2', 'Di cuor lieto T\'adoriamo;');</v>
      </c>
      <c r="H9085" t="str" cm="1">
        <f t="array" ref="H9085">IF(HymnIN[[#This Row],[Verse]]=0,_xlfn.XLOOKUP(HymnIN[[#This Row],[Text]],Table17[[#All],[Meter]],Table17[[#All],[ID]],"**",0,1),"")</f>
        <v/>
      </c>
      <c r="I9085" t="str" cm="1">
        <f t="array" ref="I9085">IF(HymnIN[[#This Row],[Verse]]=0,_xlfn.XLOOKUP(HymnIN[[#This Row],[Text]],Table17[[#All],[Meter]],Table17[[#All],[Correct Full Meter]],"**",0,1),"")</f>
        <v/>
      </c>
    </row>
    <row r="9086" spans="1:9" x14ac:dyDescent="0.3">
      <c r="A9086">
        <v>454</v>
      </c>
      <c r="B9086">
        <v>1</v>
      </c>
      <c r="C9086">
        <v>3</v>
      </c>
      <c r="D9086">
        <v>10511</v>
      </c>
      <c r="E9086" t="s">
        <v>8669</v>
      </c>
      <c r="F9086" t="str">
        <f>IF(HymnIN[[#This Row],[Verse]]&lt;&gt;0,"",_xlfn.XLOOKUP(HymnIN[[#This Row],[Hymn]],HymnEN[[#All],[hymn_no]],HymnEN[[#All],[author_id]],"0",0,1))</f>
        <v/>
      </c>
      <c r="G908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'1', '3', 'In presenza Tua noi siamo,');</v>
      </c>
      <c r="H9086" t="str" cm="1">
        <f t="array" ref="H9086">IF(HymnIN[[#This Row],[Verse]]=0,_xlfn.XLOOKUP(HymnIN[[#This Row],[Text]],Table17[[#All],[Meter]],Table17[[#All],[ID]],"**",0,1),"")</f>
        <v/>
      </c>
      <c r="I9086" t="str" cm="1">
        <f t="array" ref="I9086">IF(HymnIN[[#This Row],[Verse]]=0,_xlfn.XLOOKUP(HymnIN[[#This Row],[Text]],Table17[[#All],[Meter]],Table17[[#All],[Correct Full Meter]],"**",0,1),"")</f>
        <v/>
      </c>
    </row>
    <row r="9087" spans="1:9" x14ac:dyDescent="0.3">
      <c r="A9087">
        <v>454</v>
      </c>
      <c r="B9087">
        <v>1</v>
      </c>
      <c r="C9087">
        <v>4</v>
      </c>
      <c r="D9087">
        <v>10512</v>
      </c>
      <c r="E9087" t="s">
        <v>8670</v>
      </c>
      <c r="F9087" t="str">
        <f>IF(HymnIN[[#This Row],[Verse]]&lt;&gt;0,"",_xlfn.XLOOKUP(HymnIN[[#This Row],[Hymn]],HymnEN[[#All],[hymn_no]],HymnEN[[#All],[author_id]],"0",0,1))</f>
        <v/>
      </c>
      <c r="G908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'1', '4', 'Resi accetti nel Figliol.');</v>
      </c>
      <c r="H9087" t="str" cm="1">
        <f t="array" ref="H9087">IF(HymnIN[[#This Row],[Verse]]=0,_xlfn.XLOOKUP(HymnIN[[#This Row],[Text]],Table17[[#All],[Meter]],Table17[[#All],[ID]],"**",0,1),"")</f>
        <v/>
      </c>
      <c r="I9087" t="str" cm="1">
        <f t="array" ref="I9087">IF(HymnIN[[#This Row],[Verse]]=0,_xlfn.XLOOKUP(HymnIN[[#This Row],[Text]],Table17[[#All],[Meter]],Table17[[#All],[Correct Full Meter]],"**",0,1),"")</f>
        <v/>
      </c>
    </row>
    <row r="9088" spans="1:9" x14ac:dyDescent="0.3">
      <c r="A9088">
        <v>454</v>
      </c>
      <c r="B9088">
        <v>2</v>
      </c>
      <c r="C9088">
        <v>1</v>
      </c>
      <c r="D9088">
        <v>10513</v>
      </c>
      <c r="E9088" t="s">
        <v>8671</v>
      </c>
      <c r="F9088" t="str">
        <f>IF(HymnIN[[#This Row],[Verse]]&lt;&gt;0,"",_xlfn.XLOOKUP(HymnIN[[#This Row],[Hymn]],HymnEN[[#All],[hymn_no]],HymnEN[[#All],[author_id]],"0",0,1))</f>
        <v/>
      </c>
      <c r="G908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'2', '1', 'Noi qual figli in Gesù Cristo');</v>
      </c>
      <c r="H9088" t="str" cm="1">
        <f t="array" ref="H9088">IF(HymnIN[[#This Row],[Verse]]=0,_xlfn.XLOOKUP(HymnIN[[#This Row],[Text]],Table17[[#All],[Meter]],Table17[[#All],[ID]],"**",0,1),"")</f>
        <v/>
      </c>
      <c r="I9088" t="str" cm="1">
        <f t="array" ref="I9088">IF(HymnIN[[#This Row],[Verse]]=0,_xlfn.XLOOKUP(HymnIN[[#This Row],[Text]],Table17[[#All],[Meter]],Table17[[#All],[Correct Full Meter]],"**",0,1),"")</f>
        <v/>
      </c>
    </row>
    <row r="9089" spans="1:9" x14ac:dyDescent="0.3">
      <c r="A9089">
        <v>454</v>
      </c>
      <c r="B9089">
        <v>2</v>
      </c>
      <c r="C9089">
        <v>2</v>
      </c>
      <c r="D9089">
        <v>10514</v>
      </c>
      <c r="E9089" t="s">
        <v>8672</v>
      </c>
      <c r="F9089" t="str">
        <f>IF(HymnIN[[#This Row],[Verse]]&lt;&gt;0,"",_xlfn.XLOOKUP(HymnIN[[#This Row],[Hymn]],HymnEN[[#All],[hymn_no]],HymnEN[[#All],[author_id]],"0",0,1))</f>
        <v/>
      </c>
      <c r="G908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'2', '2', 'Nel passato designasti:');</v>
      </c>
      <c r="H9089" t="str" cm="1">
        <f t="array" ref="H9089">IF(HymnIN[[#This Row],[Verse]]=0,_xlfn.XLOOKUP(HymnIN[[#This Row],[Text]],Table17[[#All],[Meter]],Table17[[#All],[ID]],"**",0,1),"")</f>
        <v/>
      </c>
      <c r="I9089" t="str" cm="1">
        <f t="array" ref="I9089">IF(HymnIN[[#This Row],[Verse]]=0,_xlfn.XLOOKUP(HymnIN[[#This Row],[Text]],Table17[[#All],[Meter]],Table17[[#All],[Correct Full Meter]],"**",0,1),"")</f>
        <v/>
      </c>
    </row>
    <row r="9090" spans="1:9" x14ac:dyDescent="0.3">
      <c r="A9090">
        <v>454</v>
      </c>
      <c r="B9090">
        <v>2</v>
      </c>
      <c r="C9090">
        <v>3</v>
      </c>
      <c r="D9090">
        <v>10515</v>
      </c>
      <c r="E9090" t="s">
        <v>8673</v>
      </c>
      <c r="F9090" t="str">
        <f>IF(HymnIN[[#This Row],[Verse]]&lt;&gt;0,"",_xlfn.XLOOKUP(HymnIN[[#This Row],[Hymn]],HymnEN[[#All],[hymn_no]],HymnEN[[#All],[author_id]],"0",0,1))</f>
        <v/>
      </c>
      <c r="G909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'2', '3', 'Quale grazia a noi mostrasti!');</v>
      </c>
      <c r="H9090" t="str" cm="1">
        <f t="array" ref="H9090">IF(HymnIN[[#This Row],[Verse]]=0,_xlfn.XLOOKUP(HymnIN[[#This Row],[Text]],Table17[[#All],[Meter]],Table17[[#All],[ID]],"**",0,1),"")</f>
        <v/>
      </c>
      <c r="I9090" t="str" cm="1">
        <f t="array" ref="I9090">IF(HymnIN[[#This Row],[Verse]]=0,_xlfn.XLOOKUP(HymnIN[[#This Row],[Text]],Table17[[#All],[Meter]],Table17[[#All],[Correct Full Meter]],"**",0,1),"")</f>
        <v/>
      </c>
    </row>
    <row r="9091" spans="1:9" x14ac:dyDescent="0.3">
      <c r="A9091">
        <v>454</v>
      </c>
      <c r="B9091">
        <v>2</v>
      </c>
      <c r="C9091">
        <v>4</v>
      </c>
      <c r="D9091">
        <v>10516</v>
      </c>
      <c r="E9091" t="s">
        <v>8674</v>
      </c>
      <c r="F9091" t="str">
        <f>IF(HymnIN[[#This Row],[Verse]]&lt;&gt;0,"",_xlfn.XLOOKUP(HymnIN[[#This Row],[Hymn]],HymnEN[[#All],[hymn_no]],HymnEN[[#All],[author_id]],"0",0,1))</f>
        <v/>
      </c>
      <c r="G909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'2', '4', 'Ti lodiamo e T\'adoriam.');</v>
      </c>
      <c r="H9091" t="str" cm="1">
        <f t="array" ref="H9091">IF(HymnIN[[#This Row],[Verse]]=0,_xlfn.XLOOKUP(HymnIN[[#This Row],[Text]],Table17[[#All],[Meter]],Table17[[#All],[ID]],"**",0,1),"")</f>
        <v/>
      </c>
      <c r="I9091" t="str" cm="1">
        <f t="array" ref="I9091">IF(HymnIN[[#This Row],[Verse]]=0,_xlfn.XLOOKUP(HymnIN[[#This Row],[Text]],Table17[[#All],[Meter]],Table17[[#All],[Correct Full Meter]],"**",0,1),"")</f>
        <v/>
      </c>
    </row>
    <row r="9092" spans="1:9" x14ac:dyDescent="0.3">
      <c r="A9092">
        <v>454</v>
      </c>
      <c r="B9092">
        <v>3</v>
      </c>
      <c r="C9092">
        <v>1</v>
      </c>
      <c r="D9092">
        <v>10517</v>
      </c>
      <c r="E9092" t="s">
        <v>8675</v>
      </c>
      <c r="F9092" t="str">
        <f>IF(HymnIN[[#This Row],[Verse]]&lt;&gt;0,"",_xlfn.XLOOKUP(HymnIN[[#This Row],[Hymn]],HymnEN[[#All],[hymn_no]],HymnEN[[#All],[author_id]],"0",0,1))</f>
        <v/>
      </c>
      <c r="G909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'3', '1', 'Come Tu lo vuoi, veniamo');</v>
      </c>
      <c r="H9092" t="str" cm="1">
        <f t="array" ref="H9092">IF(HymnIN[[#This Row],[Verse]]=0,_xlfn.XLOOKUP(HymnIN[[#This Row],[Text]],Table17[[#All],[Meter]],Table17[[#All],[ID]],"**",0,1),"")</f>
        <v/>
      </c>
      <c r="I9092" t="str" cm="1">
        <f t="array" ref="I9092">IF(HymnIN[[#This Row],[Verse]]=0,_xlfn.XLOOKUP(HymnIN[[#This Row],[Text]],Table17[[#All],[Meter]],Table17[[#All],[Correct Full Meter]],"**",0,1),"")</f>
        <v/>
      </c>
    </row>
    <row r="9093" spans="1:9" x14ac:dyDescent="0.3">
      <c r="A9093">
        <v>454</v>
      </c>
      <c r="B9093">
        <v>3</v>
      </c>
      <c r="C9093">
        <v>2</v>
      </c>
      <c r="D9093">
        <v>10518</v>
      </c>
      <c r="E9093" t="s">
        <v>8676</v>
      </c>
      <c r="F9093" t="str">
        <f>IF(HymnIN[[#This Row],[Verse]]&lt;&gt;0,"",_xlfn.XLOOKUP(HymnIN[[#This Row],[Hymn]],HymnEN[[#All],[hymn_no]],HymnEN[[#All],[author_id]],"0",0,1))</f>
        <v/>
      </c>
      <c r="G909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'3', '2', 'A Te senza più timore,');</v>
      </c>
      <c r="H9093" t="str" cm="1">
        <f t="array" ref="H9093">IF(HymnIN[[#This Row],[Verse]]=0,_xlfn.XLOOKUP(HymnIN[[#This Row],[Text]],Table17[[#All],[Meter]],Table17[[#All],[ID]],"**",0,1),"")</f>
        <v/>
      </c>
      <c r="I9093" t="str" cm="1">
        <f t="array" ref="I9093">IF(HymnIN[[#This Row],[Verse]]=0,_xlfn.XLOOKUP(HymnIN[[#This Row],[Text]],Table17[[#All],[Meter]],Table17[[#All],[Correct Full Meter]],"**",0,1),"")</f>
        <v/>
      </c>
    </row>
    <row r="9094" spans="1:9" x14ac:dyDescent="0.3">
      <c r="A9094">
        <v>454</v>
      </c>
      <c r="B9094">
        <v>3</v>
      </c>
      <c r="C9094">
        <v>3</v>
      </c>
      <c r="D9094">
        <v>10519</v>
      </c>
      <c r="E9094" t="s">
        <v>8677</v>
      </c>
      <c r="F9094" t="str">
        <f>IF(HymnIN[[#This Row],[Verse]]&lt;&gt;0,"",_xlfn.XLOOKUP(HymnIN[[#This Row],[Hymn]],HymnEN[[#All],[hymn_no]],HymnEN[[#All],[author_id]],"0",0,1))</f>
        <v/>
      </c>
      <c r="G909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'3', '3', 'Conosciam l\'immenso amore');</v>
      </c>
      <c r="H9094" t="str" cm="1">
        <f t="array" ref="H9094">IF(HymnIN[[#This Row],[Verse]]=0,_xlfn.XLOOKUP(HymnIN[[#This Row],[Text]],Table17[[#All],[Meter]],Table17[[#All],[ID]],"**",0,1),"")</f>
        <v/>
      </c>
      <c r="I9094" t="str" cm="1">
        <f t="array" ref="I9094">IF(HymnIN[[#This Row],[Verse]]=0,_xlfn.XLOOKUP(HymnIN[[#This Row],[Text]],Table17[[#All],[Meter]],Table17[[#All],[Correct Full Meter]],"**",0,1),"")</f>
        <v/>
      </c>
    </row>
    <row r="9095" spans="1:9" x14ac:dyDescent="0.3">
      <c r="A9095">
        <v>454</v>
      </c>
      <c r="B9095">
        <v>3</v>
      </c>
      <c r="C9095">
        <v>4</v>
      </c>
      <c r="D9095">
        <v>10520</v>
      </c>
      <c r="E9095" t="s">
        <v>8678</v>
      </c>
      <c r="F9095" t="str">
        <f>IF(HymnIN[[#This Row],[Verse]]&lt;&gt;0,"",_xlfn.XLOOKUP(HymnIN[[#This Row],[Hymn]],HymnEN[[#All],[hymn_no]],HymnEN[[#All],[author_id]],"0",0,1))</f>
        <v/>
      </c>
      <c r="G909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'3', '4', 'Che su noi riposa ognor.');</v>
      </c>
      <c r="H9095" t="str" cm="1">
        <f t="array" ref="H9095">IF(HymnIN[[#This Row],[Verse]]=0,_xlfn.XLOOKUP(HymnIN[[#This Row],[Text]],Table17[[#All],[Meter]],Table17[[#All],[ID]],"**",0,1),"")</f>
        <v/>
      </c>
      <c r="I9095" t="str" cm="1">
        <f t="array" ref="I9095">IF(HymnIN[[#This Row],[Verse]]=0,_xlfn.XLOOKUP(HymnIN[[#This Row],[Text]],Table17[[#All],[Meter]],Table17[[#All],[Correct Full Meter]],"**",0,1),"")</f>
        <v/>
      </c>
    </row>
    <row r="9096" spans="1:9" x14ac:dyDescent="0.3">
      <c r="A9096">
        <v>454</v>
      </c>
      <c r="B9096">
        <v>4</v>
      </c>
      <c r="C9096">
        <v>1</v>
      </c>
      <c r="D9096">
        <v>10521</v>
      </c>
      <c r="E9096" t="s">
        <v>8679</v>
      </c>
      <c r="F9096" t="str">
        <f>IF(HymnIN[[#This Row],[Verse]]&lt;&gt;0,"",_xlfn.XLOOKUP(HymnIN[[#This Row],[Hymn]],HymnEN[[#All],[hymn_no]],HymnEN[[#All],[author_id]],"0",0,1))</f>
        <v/>
      </c>
      <c r="G909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'4', '1', 'Padre nostro, T\'adoriamo');</v>
      </c>
      <c r="H9096" t="str" cm="1">
        <f t="array" ref="H9096">IF(HymnIN[[#This Row],[Verse]]=0,_xlfn.XLOOKUP(HymnIN[[#This Row],[Text]],Table17[[#All],[Meter]],Table17[[#All],[ID]],"**",0,1),"")</f>
        <v/>
      </c>
      <c r="I9096" t="str" cm="1">
        <f t="array" ref="I9096">IF(HymnIN[[#This Row],[Verse]]=0,_xlfn.XLOOKUP(HymnIN[[#This Row],[Text]],Table17[[#All],[Meter]],Table17[[#All],[Correct Full Meter]],"**",0,1),"")</f>
        <v/>
      </c>
    </row>
    <row r="9097" spans="1:9" x14ac:dyDescent="0.3">
      <c r="A9097">
        <v>454</v>
      </c>
      <c r="B9097">
        <v>4</v>
      </c>
      <c r="C9097">
        <v>2</v>
      </c>
      <c r="D9097">
        <v>10522</v>
      </c>
      <c r="E9097" t="s">
        <v>8680</v>
      </c>
      <c r="F9097" t="str">
        <f>IF(HymnIN[[#This Row],[Verse]]&lt;&gt;0,"",_xlfn.XLOOKUP(HymnIN[[#This Row],[Hymn]],HymnEN[[#All],[hymn_no]],HymnEN[[#All],[author_id]],"0",0,1))</f>
        <v/>
      </c>
      <c r="G909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'4', '2', 'E lodiam di lieto cuore:');</v>
      </c>
      <c r="H9097" t="str" cm="1">
        <f t="array" ref="H9097">IF(HymnIN[[#This Row],[Verse]]=0,_xlfn.XLOOKUP(HymnIN[[#This Row],[Text]],Table17[[#All],[Meter]],Table17[[#All],[ID]],"**",0,1),"")</f>
        <v/>
      </c>
      <c r="I9097" t="str" cm="1">
        <f t="array" ref="I9097">IF(HymnIN[[#This Row],[Verse]]=0,_xlfn.XLOOKUP(HymnIN[[#This Row],[Text]],Table17[[#All],[Meter]],Table17[[#All],[Correct Full Meter]],"**",0,1),"")</f>
        <v/>
      </c>
    </row>
    <row r="9098" spans="1:9" x14ac:dyDescent="0.3">
      <c r="A9098">
        <v>454</v>
      </c>
      <c r="B9098">
        <v>4</v>
      </c>
      <c r="C9098">
        <v>3</v>
      </c>
      <c r="D9098">
        <v>10523</v>
      </c>
      <c r="E9098" t="s">
        <v>8681</v>
      </c>
      <c r="F9098" t="str">
        <f>IF(HymnIN[[#This Row],[Verse]]&lt;&gt;0,"",_xlfn.XLOOKUP(HymnIN[[#This Row],[Hymn]],HymnEN[[#All],[hymn_no]],HymnEN[[#All],[author_id]],"0",0,1))</f>
        <v/>
      </c>
      <c r="G909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'4', '3', 'A Te lode sia ed onore');</v>
      </c>
      <c r="H9098" t="str" cm="1">
        <f t="array" ref="H9098">IF(HymnIN[[#This Row],[Verse]]=0,_xlfn.XLOOKUP(HymnIN[[#This Row],[Text]],Table17[[#All],[Meter]],Table17[[#All],[ID]],"**",0,1),"")</f>
        <v/>
      </c>
      <c r="I9098" t="str" cm="1">
        <f t="array" ref="I9098">IF(HymnIN[[#This Row],[Verse]]=0,_xlfn.XLOOKUP(HymnIN[[#This Row],[Text]],Table17[[#All],[Meter]],Table17[[#All],[Correct Full Meter]],"**",0,1),"")</f>
        <v/>
      </c>
    </row>
    <row r="9099" spans="1:9" x14ac:dyDescent="0.3">
      <c r="A9099">
        <v>454</v>
      </c>
      <c r="B9099">
        <v>4</v>
      </c>
      <c r="C9099">
        <v>4</v>
      </c>
      <c r="D9099">
        <v>10524</v>
      </c>
      <c r="E9099" t="s">
        <v>3969</v>
      </c>
      <c r="F9099" t="str">
        <f>IF(HymnIN[[#This Row],[Verse]]&lt;&gt;0,"",_xlfn.XLOOKUP(HymnIN[[#This Row],[Hymn]],HymnEN[[#All],[hymn_no]],HymnEN[[#All],[author_id]],"0",0,1))</f>
        <v/>
      </c>
      <c r="G909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('454', '4', '4', 'Ora e per l\'eternità.');</v>
      </c>
      <c r="H9099" t="str" cm="1">
        <f t="array" ref="H9099">IF(HymnIN[[#This Row],[Verse]]=0,_xlfn.XLOOKUP(HymnIN[[#This Row],[Text]],Table17[[#All],[Meter]],Table17[[#All],[ID]],"**",0,1),"")</f>
        <v/>
      </c>
      <c r="I9099" t="str" cm="1">
        <f t="array" ref="I9099">IF(HymnIN[[#This Row],[Verse]]=0,_xlfn.XLOOKUP(HymnIN[[#This Row],[Text]],Table17[[#All],[Meter]],Table17[[#All],[Correct Full Meter]],"**",0,1),"")</f>
        <v/>
      </c>
    </row>
    <row r="9100" spans="1:9" x14ac:dyDescent="0.3">
      <c r="A9100">
        <v>455</v>
      </c>
      <c r="B9100">
        <v>0</v>
      </c>
      <c r="C9100">
        <v>0</v>
      </c>
      <c r="D9100">
        <v>10528</v>
      </c>
      <c r="E9100" t="s">
        <v>4</v>
      </c>
      <c r="F9100">
        <f>IF(HymnIN[[#This Row],[Verse]]&lt;&gt;0,"",_xlfn.XLOOKUP(HymnIN[[#This Row],[Hymn]],HymnEN[[#All],[hymn_no]],HymnEN[[#All],[author_id]],"0",0,1))</f>
        <v>62</v>
      </c>
      <c r="G910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('455', '11.10.11.10.', '52', '62');</v>
      </c>
      <c r="H9100" cm="1">
        <f t="array" ref="H9100">IF(HymnIN[[#This Row],[Verse]]=0,_xlfn.XLOOKUP(HymnIN[[#This Row],[Text]],Table17[[#All],[Meter]],Table17[[#All],[ID]],"**",0,1),"")</f>
        <v>52</v>
      </c>
      <c r="I9100" t="str" cm="1">
        <f t="array" ref="I9100">IF(HymnIN[[#This Row],[Verse]]=0,_xlfn.XLOOKUP(HymnIN[[#This Row],[Text]],Table17[[#All],[Meter]],Table17[[#All],[Correct Full Meter]],"**",0,1),"")</f>
        <v>11.10.11.10.</v>
      </c>
    </row>
    <row r="9101" spans="1:9" x14ac:dyDescent="0.3">
      <c r="A9101">
        <v>455</v>
      </c>
      <c r="B9101">
        <v>1</v>
      </c>
      <c r="C9101">
        <v>1</v>
      </c>
      <c r="D9101">
        <v>10529</v>
      </c>
      <c r="E9101" t="s">
        <v>8682</v>
      </c>
      <c r="F9101" t="str">
        <f>IF(HymnIN[[#This Row],[Verse]]&lt;&gt;0,"",_xlfn.XLOOKUP(HymnIN[[#This Row],[Hymn]],HymnEN[[#All],[hymn_no]],HymnEN[[#All],[author_id]],"0",0,1))</f>
        <v/>
      </c>
      <c r="G910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'1', '1', 'FRA tutti i nomi non ve n\'è che uno');</v>
      </c>
      <c r="H9101" t="str" cm="1">
        <f t="array" ref="H9101">IF(HymnIN[[#This Row],[Verse]]=0,_xlfn.XLOOKUP(HymnIN[[#This Row],[Text]],Table17[[#All],[Meter]],Table17[[#All],[ID]],"**",0,1),"")</f>
        <v/>
      </c>
      <c r="I9101" t="str" cm="1">
        <f t="array" ref="I9101">IF(HymnIN[[#This Row],[Verse]]=0,_xlfn.XLOOKUP(HymnIN[[#This Row],[Text]],Table17[[#All],[Meter]],Table17[[#All],[Correct Full Meter]],"**",0,1),"")</f>
        <v/>
      </c>
    </row>
    <row r="9102" spans="1:9" x14ac:dyDescent="0.3">
      <c r="A9102">
        <v>455</v>
      </c>
      <c r="B9102">
        <v>1</v>
      </c>
      <c r="C9102">
        <v>2</v>
      </c>
      <c r="D9102">
        <v>10530</v>
      </c>
      <c r="E9102" t="s">
        <v>8683</v>
      </c>
      <c r="F9102" t="str">
        <f>IF(HymnIN[[#This Row],[Verse]]&lt;&gt;0,"",_xlfn.XLOOKUP(HymnIN[[#This Row],[Hymn]],HymnEN[[#All],[hymn_no]],HymnEN[[#All],[author_id]],"0",0,1))</f>
        <v/>
      </c>
      <c r="G910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'1', '2', 'Che possa il nostro orecchio dilettar,');</v>
      </c>
      <c r="H9102" t="str" cm="1">
        <f t="array" ref="H9102">IF(HymnIN[[#This Row],[Verse]]=0,_xlfn.XLOOKUP(HymnIN[[#This Row],[Text]],Table17[[#All],[Meter]],Table17[[#All],[ID]],"**",0,1),"")</f>
        <v/>
      </c>
      <c r="I9102" t="str" cm="1">
        <f t="array" ref="I9102">IF(HymnIN[[#This Row],[Verse]]=0,_xlfn.XLOOKUP(HymnIN[[#This Row],[Text]],Table17[[#All],[Meter]],Table17[[#All],[Correct Full Meter]],"**",0,1),"")</f>
        <v/>
      </c>
    </row>
    <row r="9103" spans="1:9" x14ac:dyDescent="0.3">
      <c r="A9103">
        <v>455</v>
      </c>
      <c r="B9103">
        <v>1</v>
      </c>
      <c r="C9103">
        <v>3</v>
      </c>
      <c r="D9103">
        <v>10531</v>
      </c>
      <c r="E9103" t="s">
        <v>8684</v>
      </c>
      <c r="F9103" t="str">
        <f>IF(HymnIN[[#This Row],[Verse]]&lt;&gt;0,"",_xlfn.XLOOKUP(HymnIN[[#This Row],[Hymn]],HymnEN[[#All],[hymn_no]],HymnEN[[#All],[author_id]],"0",0,1))</f>
        <v/>
      </c>
      <c r="G910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'1', '3', 'Nessuno in terra può apprezzarlo appieno,');</v>
      </c>
      <c r="H9103" t="str" cm="1">
        <f t="array" ref="H9103">IF(HymnIN[[#This Row],[Verse]]=0,_xlfn.XLOOKUP(HymnIN[[#This Row],[Text]],Table17[[#All],[Meter]],Table17[[#All],[ID]],"**",0,1),"")</f>
        <v/>
      </c>
      <c r="I9103" t="str" cm="1">
        <f t="array" ref="I9103">IF(HymnIN[[#This Row],[Verse]]=0,_xlfn.XLOOKUP(HymnIN[[#This Row],[Text]],Table17[[#All],[Meter]],Table17[[#All],[Correct Full Meter]],"**",0,1),"")</f>
        <v/>
      </c>
    </row>
    <row r="9104" spans="1:9" x14ac:dyDescent="0.3">
      <c r="A9104">
        <v>455</v>
      </c>
      <c r="B9104">
        <v>1</v>
      </c>
      <c r="C9104">
        <v>4</v>
      </c>
      <c r="D9104">
        <v>10532</v>
      </c>
      <c r="E9104" t="s">
        <v>8685</v>
      </c>
      <c r="F9104" t="str">
        <f>IF(HymnIN[[#This Row],[Verse]]&lt;&gt;0,"",_xlfn.XLOOKUP(HymnIN[[#This Row],[Hymn]],HymnEN[[#All],[hymn_no]],HymnEN[[#All],[author_id]],"0",0,1))</f>
        <v/>
      </c>
      <c r="G910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'1', '4', 'Nessuno può la gloria sua cantar.');</v>
      </c>
      <c r="H9104" t="str" cm="1">
        <f t="array" ref="H9104">IF(HymnIN[[#This Row],[Verse]]=0,_xlfn.XLOOKUP(HymnIN[[#This Row],[Text]],Table17[[#All],[Meter]],Table17[[#All],[ID]],"**",0,1),"")</f>
        <v/>
      </c>
      <c r="I9104" t="str" cm="1">
        <f t="array" ref="I9104">IF(HymnIN[[#This Row],[Verse]]=0,_xlfn.XLOOKUP(HymnIN[[#This Row],[Text]],Table17[[#All],[Meter]],Table17[[#All],[Correct Full Meter]],"**",0,1),"")</f>
        <v/>
      </c>
    </row>
    <row r="9105" spans="1:9" x14ac:dyDescent="0.3">
      <c r="A9105">
        <v>455</v>
      </c>
      <c r="B9105">
        <v>2</v>
      </c>
      <c r="C9105">
        <v>1</v>
      </c>
      <c r="D9105">
        <v>10533</v>
      </c>
      <c r="E9105" t="s">
        <v>8686</v>
      </c>
      <c r="F9105" t="str">
        <f>IF(HymnIN[[#This Row],[Verse]]&lt;&gt;0,"",_xlfn.XLOOKUP(HymnIN[[#This Row],[Hymn]],HymnEN[[#All],[hymn_no]],HymnEN[[#All],[author_id]],"0",0,1))</f>
        <v/>
      </c>
      <c r="G910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'2', '1', 'Ci parla dell\'amor del Salvatore');</v>
      </c>
      <c r="H9105" t="str" cm="1">
        <f t="array" ref="H9105">IF(HymnIN[[#This Row],[Verse]]=0,_xlfn.XLOOKUP(HymnIN[[#This Row],[Text]],Table17[[#All],[Meter]],Table17[[#All],[ID]],"**",0,1),"")</f>
        <v/>
      </c>
      <c r="I9105" t="str" cm="1">
        <f t="array" ref="I9105">IF(HymnIN[[#This Row],[Verse]]=0,_xlfn.XLOOKUP(HymnIN[[#This Row],[Text]],Table17[[#All],[Meter]],Table17[[#All],[Correct Full Meter]],"**",0,1),"")</f>
        <v/>
      </c>
    </row>
    <row r="9106" spans="1:9" x14ac:dyDescent="0.3">
      <c r="A9106">
        <v>455</v>
      </c>
      <c r="B9106">
        <v>2</v>
      </c>
      <c r="C9106">
        <v>2</v>
      </c>
      <c r="D9106">
        <v>10534</v>
      </c>
      <c r="E9106" t="s">
        <v>8687</v>
      </c>
      <c r="F9106" t="str">
        <f>IF(HymnIN[[#This Row],[Verse]]&lt;&gt;0,"",_xlfn.XLOOKUP(HymnIN[[#This Row],[Hymn]],HymnEN[[#All],[hymn_no]],HymnEN[[#All],[author_id]],"0",0,1))</f>
        <v/>
      </c>
      <c r="G910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'2', '2', 'Che diè Se stesso noi per liberar,');</v>
      </c>
      <c r="H9106" t="str" cm="1">
        <f t="array" ref="H9106">IF(HymnIN[[#This Row],[Verse]]=0,_xlfn.XLOOKUP(HymnIN[[#This Row],[Text]],Table17[[#All],[Meter]],Table17[[#All],[ID]],"**",0,1),"")</f>
        <v/>
      </c>
      <c r="I9106" t="str" cm="1">
        <f t="array" ref="I9106">IF(HymnIN[[#This Row],[Verse]]=0,_xlfn.XLOOKUP(HymnIN[[#This Row],[Text]],Table17[[#All],[Meter]],Table17[[#All],[Correct Full Meter]],"**",0,1),"")</f>
        <v/>
      </c>
    </row>
    <row r="9107" spans="1:9" x14ac:dyDescent="0.3">
      <c r="A9107">
        <v>455</v>
      </c>
      <c r="B9107">
        <v>2</v>
      </c>
      <c r="C9107">
        <v>3</v>
      </c>
      <c r="D9107">
        <v>10535</v>
      </c>
      <c r="E9107" t="s">
        <v>8688</v>
      </c>
      <c r="F9107" t="str">
        <f>IF(HymnIN[[#This Row],[Verse]]&lt;&gt;0,"",_xlfn.XLOOKUP(HymnIN[[#This Row],[Hymn]],HymnEN[[#All],[hymn_no]],HymnEN[[#All],[author_id]],"0",0,1))</f>
        <v/>
      </c>
      <c r="G910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'2', '3', 'Ci parla di quel sangue prezïoso');</v>
      </c>
      <c r="H9107" t="str" cm="1">
        <f t="array" ref="H9107">IF(HymnIN[[#This Row],[Verse]]=0,_xlfn.XLOOKUP(HymnIN[[#This Row],[Text]],Table17[[#All],[Meter]],Table17[[#All],[ID]],"**",0,1),"")</f>
        <v/>
      </c>
      <c r="I9107" t="str" cm="1">
        <f t="array" ref="I9107">IF(HymnIN[[#This Row],[Verse]]=0,_xlfn.XLOOKUP(HymnIN[[#This Row],[Text]],Table17[[#All],[Meter]],Table17[[#All],[Correct Full Meter]],"**",0,1),"")</f>
        <v/>
      </c>
    </row>
    <row r="9108" spans="1:9" x14ac:dyDescent="0.3">
      <c r="A9108">
        <v>455</v>
      </c>
      <c r="B9108">
        <v>2</v>
      </c>
      <c r="C9108">
        <v>4</v>
      </c>
      <c r="D9108">
        <v>10536</v>
      </c>
      <c r="E9108" t="s">
        <v>8689</v>
      </c>
      <c r="F9108" t="str">
        <f>IF(HymnIN[[#This Row],[Verse]]&lt;&gt;0,"",_xlfn.XLOOKUP(HymnIN[[#This Row],[Hymn]],HymnEN[[#All],[hymn_no]],HymnEN[[#All],[author_id]],"0",0,1))</f>
        <v/>
      </c>
      <c r="G910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'2', '4', 'Che il peccatore può purificar.');</v>
      </c>
      <c r="H9108" t="str" cm="1">
        <f t="array" ref="H9108">IF(HymnIN[[#This Row],[Verse]]=0,_xlfn.XLOOKUP(HymnIN[[#This Row],[Text]],Table17[[#All],[Meter]],Table17[[#All],[ID]],"**",0,1),"")</f>
        <v/>
      </c>
      <c r="I9108" t="str" cm="1">
        <f t="array" ref="I9108">IF(HymnIN[[#This Row],[Verse]]=0,_xlfn.XLOOKUP(HymnIN[[#This Row],[Text]],Table17[[#All],[Meter]],Table17[[#All],[Correct Full Meter]],"**",0,1),"")</f>
        <v/>
      </c>
    </row>
    <row r="9109" spans="1:9" x14ac:dyDescent="0.3">
      <c r="A9109">
        <v>455</v>
      </c>
      <c r="B9109">
        <v>3</v>
      </c>
      <c r="C9109">
        <v>1</v>
      </c>
      <c r="D9109">
        <v>10537</v>
      </c>
      <c r="E9109" t="s">
        <v>8690</v>
      </c>
      <c r="F9109" t="str">
        <f>IF(HymnIN[[#This Row],[Verse]]&lt;&gt;0,"",_xlfn.XLOOKUP(HymnIN[[#This Row],[Hymn]],HymnEN[[#All],[hymn_no]],HymnEN[[#All],[author_id]],"0",0,1))</f>
        <v/>
      </c>
      <c r="G910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'3', '1', 'E\' il Nome di Gesù che tanto amiamo,');</v>
      </c>
      <c r="H9109" t="str" cm="1">
        <f t="array" ref="H9109">IF(HymnIN[[#This Row],[Verse]]=0,_xlfn.XLOOKUP(HymnIN[[#This Row],[Text]],Table17[[#All],[Meter]],Table17[[#All],[ID]],"**",0,1),"")</f>
        <v/>
      </c>
      <c r="I9109" t="str" cm="1">
        <f t="array" ref="I9109">IF(HymnIN[[#This Row],[Verse]]=0,_xlfn.XLOOKUP(HymnIN[[#This Row],[Text]],Table17[[#All],[Meter]],Table17[[#All],[Correct Full Meter]],"**",0,1),"")</f>
        <v/>
      </c>
    </row>
    <row r="9110" spans="1:9" x14ac:dyDescent="0.3">
      <c r="A9110">
        <v>455</v>
      </c>
      <c r="B9110">
        <v>3</v>
      </c>
      <c r="C9110">
        <v>2</v>
      </c>
      <c r="D9110">
        <v>10538</v>
      </c>
      <c r="E9110" t="s">
        <v>8691</v>
      </c>
      <c r="F9110" t="str">
        <f>IF(HymnIN[[#This Row],[Verse]]&lt;&gt;0,"",_xlfn.XLOOKUP(HymnIN[[#This Row],[Hymn]],HymnEN[[#All],[hymn_no]],HymnEN[[#All],[author_id]],"0",0,1))</f>
        <v/>
      </c>
      <c r="G911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'3', '2', 'Che più d\'ogni altro amiamo di sentir,');</v>
      </c>
      <c r="H9110" t="str" cm="1">
        <f t="array" ref="H9110">IF(HymnIN[[#This Row],[Verse]]=0,_xlfn.XLOOKUP(HymnIN[[#This Row],[Text]],Table17[[#All],[Meter]],Table17[[#All],[ID]],"**",0,1),"")</f>
        <v/>
      </c>
      <c r="I9110" t="str" cm="1">
        <f t="array" ref="I9110">IF(HymnIN[[#This Row],[Verse]]=0,_xlfn.XLOOKUP(HymnIN[[#This Row],[Text]],Table17[[#All],[Meter]],Table17[[#All],[Correct Full Meter]],"**",0,1),"")</f>
        <v/>
      </c>
    </row>
    <row r="9111" spans="1:9" x14ac:dyDescent="0.3">
      <c r="A9111">
        <v>455</v>
      </c>
      <c r="B9111">
        <v>3</v>
      </c>
      <c r="C9111">
        <v>3</v>
      </c>
      <c r="D9111">
        <v>10539</v>
      </c>
      <c r="E9111" t="s">
        <v>8692</v>
      </c>
      <c r="F9111" t="str">
        <f>IF(HymnIN[[#This Row],[Verse]]&lt;&gt;0,"",_xlfn.XLOOKUP(HymnIN[[#This Row],[Hymn]],HymnEN[[#All],[hymn_no]],HymnEN[[#All],[author_id]],"0",0,1))</f>
        <v/>
      </c>
      <c r="G911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'3', '3', 'Sì caro ad ogni sento sulla terra:');</v>
      </c>
      <c r="H9111" t="str" cm="1">
        <f t="array" ref="H9111">IF(HymnIN[[#This Row],[Verse]]=0,_xlfn.XLOOKUP(HymnIN[[#This Row],[Text]],Table17[[#All],[Meter]],Table17[[#All],[ID]],"**",0,1),"")</f>
        <v/>
      </c>
      <c r="I9111" t="str" cm="1">
        <f t="array" ref="I9111">IF(HymnIN[[#This Row],[Verse]]=0,_xlfn.XLOOKUP(HymnIN[[#This Row],[Text]],Table17[[#All],[Meter]],Table17[[#All],[Correct Full Meter]],"**",0,1),"")</f>
        <v/>
      </c>
    </row>
    <row r="9112" spans="1:9" x14ac:dyDescent="0.3">
      <c r="A9112">
        <v>455</v>
      </c>
      <c r="B9112">
        <v>3</v>
      </c>
      <c r="C9112">
        <v>4</v>
      </c>
      <c r="D9112">
        <v>10540</v>
      </c>
      <c r="E9112" t="s">
        <v>8693</v>
      </c>
      <c r="F9112" t="str">
        <f>IF(HymnIN[[#This Row],[Verse]]&lt;&gt;0,"",_xlfn.XLOOKUP(HymnIN[[#This Row],[Hymn]],HymnEN[[#All],[hymn_no]],HymnEN[[#All],[author_id]],"0",0,1))</f>
        <v/>
      </c>
      <c r="G911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'3', '4', 'Nessuno il suo valor può concepir.');</v>
      </c>
      <c r="H9112" t="str" cm="1">
        <f t="array" ref="H9112">IF(HymnIN[[#This Row],[Verse]]=0,_xlfn.XLOOKUP(HymnIN[[#This Row],[Text]],Table17[[#All],[Meter]],Table17[[#All],[ID]],"**",0,1),"")</f>
        <v/>
      </c>
      <c r="I9112" t="str" cm="1">
        <f t="array" ref="I9112">IF(HymnIN[[#This Row],[Verse]]=0,_xlfn.XLOOKUP(HymnIN[[#This Row],[Text]],Table17[[#All],[Meter]],Table17[[#All],[Correct Full Meter]],"**",0,1),"")</f>
        <v/>
      </c>
    </row>
    <row r="9113" spans="1:9" x14ac:dyDescent="0.3">
      <c r="A9113">
        <v>455</v>
      </c>
      <c r="B9113">
        <v>4</v>
      </c>
      <c r="C9113">
        <v>1</v>
      </c>
      <c r="D9113">
        <v>10541</v>
      </c>
      <c r="E9113" t="s">
        <v>8694</v>
      </c>
      <c r="F9113" t="str">
        <f>IF(HymnIN[[#This Row],[Verse]]&lt;&gt;0,"",_xlfn.XLOOKUP(HymnIN[[#This Row],[Hymn]],HymnEN[[#All],[hymn_no]],HymnEN[[#All],[author_id]],"0",0,1))</f>
        <v/>
      </c>
      <c r="G911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'4', '1', 'Di questo santo Nome la fragranza');</v>
      </c>
      <c r="H9113" t="str" cm="1">
        <f t="array" ref="H9113">IF(HymnIN[[#This Row],[Verse]]=0,_xlfn.XLOOKUP(HymnIN[[#This Row],[Text]],Table17[[#All],[Meter]],Table17[[#All],[ID]],"**",0,1),"")</f>
        <v/>
      </c>
      <c r="I9113" t="str" cm="1">
        <f t="array" ref="I9113">IF(HymnIN[[#This Row],[Verse]]=0,_xlfn.XLOOKUP(HymnIN[[#This Row],[Text]],Table17[[#All],[Meter]],Table17[[#All],[Correct Full Meter]],"**",0,1),"")</f>
        <v/>
      </c>
    </row>
    <row r="9114" spans="1:9" x14ac:dyDescent="0.3">
      <c r="A9114">
        <v>455</v>
      </c>
      <c r="B9114">
        <v>4</v>
      </c>
      <c r="C9114">
        <v>2</v>
      </c>
      <c r="D9114">
        <v>10542</v>
      </c>
      <c r="E9114" t="s">
        <v>8695</v>
      </c>
      <c r="F9114" t="str">
        <f>IF(HymnIN[[#This Row],[Verse]]&lt;&gt;0,"",_xlfn.XLOOKUP(HymnIN[[#This Row],[Hymn]],HymnEN[[#All],[hymn_no]],HymnEN[[#All],[author_id]],"0",0,1))</f>
        <v/>
      </c>
      <c r="G911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'4', '2', 'Con noi rimane nel terren cammin');</v>
      </c>
      <c r="H9114" t="str" cm="1">
        <f t="array" ref="H9114">IF(HymnIN[[#This Row],[Verse]]=0,_xlfn.XLOOKUP(HymnIN[[#This Row],[Text]],Table17[[#All],[Meter]],Table17[[#All],[ID]],"**",0,1),"")</f>
        <v/>
      </c>
      <c r="I9114" t="str" cm="1">
        <f t="array" ref="I9114">IF(HymnIN[[#This Row],[Verse]]=0,_xlfn.XLOOKUP(HymnIN[[#This Row],[Text]],Table17[[#All],[Meter]],Table17[[#All],[Correct Full Meter]],"**",0,1),"")</f>
        <v/>
      </c>
    </row>
    <row r="9115" spans="1:9" x14ac:dyDescent="0.3">
      <c r="A9115">
        <v>455</v>
      </c>
      <c r="B9115">
        <v>4</v>
      </c>
      <c r="C9115">
        <v>3</v>
      </c>
      <c r="D9115">
        <v>10543</v>
      </c>
      <c r="E9115" t="s">
        <v>8696</v>
      </c>
      <c r="F9115" t="str">
        <f>IF(HymnIN[[#This Row],[Verse]]&lt;&gt;0,"",_xlfn.XLOOKUP(HymnIN[[#This Row],[Hymn]],HymnEN[[#All],[hymn_no]],HymnEN[[#All],[author_id]],"0",0,1))</f>
        <v/>
      </c>
      <c r="G911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'4', '3', 'E men scabrosa renderà la via');</v>
      </c>
      <c r="H9115" t="str" cm="1">
        <f t="array" ref="H9115">IF(HymnIN[[#This Row],[Verse]]=0,_xlfn.XLOOKUP(HymnIN[[#This Row],[Text]],Table17[[#All],[Meter]],Table17[[#All],[ID]],"**",0,1),"")</f>
        <v/>
      </c>
      <c r="I9115" t="str" cm="1">
        <f t="array" ref="I9115">IF(HymnIN[[#This Row],[Verse]]=0,_xlfn.XLOOKUP(HymnIN[[#This Row],[Text]],Table17[[#All],[Meter]],Table17[[#All],[Correct Full Meter]],"**",0,1),"")</f>
        <v/>
      </c>
    </row>
    <row r="9116" spans="1:9" x14ac:dyDescent="0.3">
      <c r="A9116">
        <v>455</v>
      </c>
      <c r="B9116">
        <v>4</v>
      </c>
      <c r="C9116">
        <v>4</v>
      </c>
      <c r="D9116">
        <v>10544</v>
      </c>
      <c r="E9116" t="s">
        <v>8875</v>
      </c>
      <c r="F9116" t="str">
        <f>IF(HymnIN[[#This Row],[Verse]]&lt;&gt;0,"",_xlfn.XLOOKUP(HymnIN[[#This Row],[Hymn]],HymnEN[[#All],[hymn_no]],HymnEN[[#All],[author_id]],"0",0,1))</f>
        <v/>
      </c>
      <c r="G911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'4', '4', 'Che presso Dio ci conduce alfin.');</v>
      </c>
      <c r="H9116" t="str" cm="1">
        <f t="array" ref="H9116">IF(HymnIN[[#This Row],[Verse]]=0,_xlfn.XLOOKUP(HymnIN[[#This Row],[Text]],Table17[[#All],[Meter]],Table17[[#All],[ID]],"**",0,1),"")</f>
        <v/>
      </c>
      <c r="I9116" t="str" cm="1">
        <f t="array" ref="I9116">IF(HymnIN[[#This Row],[Verse]]=0,_xlfn.XLOOKUP(HymnIN[[#This Row],[Text]],Table17[[#All],[Meter]],Table17[[#All],[Correct Full Meter]],"**",0,1),"")</f>
        <v/>
      </c>
    </row>
    <row r="9117" spans="1:9" x14ac:dyDescent="0.3">
      <c r="A9117">
        <v>455</v>
      </c>
      <c r="B9117">
        <v>5</v>
      </c>
      <c r="C9117">
        <v>1</v>
      </c>
      <c r="D9117">
        <v>10545</v>
      </c>
      <c r="E9117" t="s">
        <v>8698</v>
      </c>
      <c r="F9117" t="str">
        <f>IF(HymnIN[[#This Row],[Verse]]&lt;&gt;0,"",_xlfn.XLOOKUP(HymnIN[[#This Row],[Hymn]],HymnEN[[#All],[hymn_no]],HymnEN[[#All],[author_id]],"0",0,1))</f>
        <v/>
      </c>
      <c r="G911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'5', '1', 'E quando al grande coro trionfante');</v>
      </c>
      <c r="H9117" t="str" cm="1">
        <f t="array" ref="H9117">IF(HymnIN[[#This Row],[Verse]]=0,_xlfn.XLOOKUP(HymnIN[[#This Row],[Text]],Table17[[#All],[Meter]],Table17[[#All],[ID]],"**",0,1),"")</f>
        <v/>
      </c>
      <c r="I9117" t="str" cm="1">
        <f t="array" ref="I9117">IF(HymnIN[[#This Row],[Verse]]=0,_xlfn.XLOOKUP(HymnIN[[#This Row],[Text]],Table17[[#All],[Meter]],Table17[[#All],[Correct Full Meter]],"**",0,1),"")</f>
        <v/>
      </c>
    </row>
    <row r="9118" spans="1:9" x14ac:dyDescent="0.3">
      <c r="A9118">
        <v>455</v>
      </c>
      <c r="B9118">
        <v>5</v>
      </c>
      <c r="C9118">
        <v>2</v>
      </c>
      <c r="D9118">
        <v>10546</v>
      </c>
      <c r="E9118" t="s">
        <v>8699</v>
      </c>
      <c r="F9118" t="str">
        <f>IF(HymnIN[[#This Row],[Verse]]&lt;&gt;0,"",_xlfn.XLOOKUP(HymnIN[[#This Row],[Hymn]],HymnEN[[#All],[hymn_no]],HymnEN[[#All],[author_id]],"0",0,1))</f>
        <v/>
      </c>
      <c r="G911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'5', '2', 'Dei riscattati in cielo ci unirem,');</v>
      </c>
      <c r="H9118" t="str" cm="1">
        <f t="array" ref="H9118">IF(HymnIN[[#This Row],[Verse]]=0,_xlfn.XLOOKUP(HymnIN[[#This Row],[Text]],Table17[[#All],[Meter]],Table17[[#All],[ID]],"**",0,1),"")</f>
        <v/>
      </c>
      <c r="I9118" t="str" cm="1">
        <f t="array" ref="I9118">IF(HymnIN[[#This Row],[Verse]]=0,_xlfn.XLOOKUP(HymnIN[[#This Row],[Text]],Table17[[#All],[Meter]],Table17[[#All],[Correct Full Meter]],"**",0,1),"")</f>
        <v/>
      </c>
    </row>
    <row r="9119" spans="1:9" x14ac:dyDescent="0.3">
      <c r="A9119">
        <v>455</v>
      </c>
      <c r="B9119">
        <v>5</v>
      </c>
      <c r="C9119">
        <v>3</v>
      </c>
      <c r="D9119">
        <v>10547</v>
      </c>
      <c r="E9119" t="s">
        <v>8700</v>
      </c>
      <c r="F9119" t="str">
        <f>IF(HymnIN[[#This Row],[Verse]]&lt;&gt;0,"",_xlfn.XLOOKUP(HymnIN[[#This Row],[Hymn]],HymnEN[[#All],[hymn_no]],HymnEN[[#All],[author_id]],"0",0,1))</f>
        <v/>
      </c>
      <c r="G911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'5', '3', 'Il nuovo canto eterno eleveremo');</v>
      </c>
      <c r="H9119" t="str" cm="1">
        <f t="array" ref="H9119">IF(HymnIN[[#This Row],[Verse]]=0,_xlfn.XLOOKUP(HymnIN[[#This Row],[Text]],Table17[[#All],[Meter]],Table17[[#All],[ID]],"**",0,1),"")</f>
        <v/>
      </c>
      <c r="I9119" t="str" cm="1">
        <f t="array" ref="I9119">IF(HymnIN[[#This Row],[Verse]]=0,_xlfn.XLOOKUP(HymnIN[[#This Row],[Text]],Table17[[#All],[Meter]],Table17[[#All],[Correct Full Meter]],"**",0,1),"")</f>
        <v/>
      </c>
    </row>
    <row r="9120" spans="1:9" x14ac:dyDescent="0.3">
      <c r="A9120">
        <v>455</v>
      </c>
      <c r="B9120">
        <v>5</v>
      </c>
      <c r="C9120">
        <v>4</v>
      </c>
      <c r="D9120">
        <v>10548</v>
      </c>
      <c r="E9120" t="s">
        <v>8701</v>
      </c>
      <c r="F9120" t="str">
        <f>IF(HymnIN[[#This Row],[Verse]]&lt;&gt;0,"",_xlfn.XLOOKUP(HymnIN[[#This Row],[Hymn]],HymnEN[[#All],[hymn_no]],HymnEN[[#All],[author_id]],"0",0,1))</f>
        <v/>
      </c>
      <c r="G912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('455', '5', '4', 'E con Gesù per sempre noi sarem.');</v>
      </c>
      <c r="H9120" t="str" cm="1">
        <f t="array" ref="H9120">IF(HymnIN[[#This Row],[Verse]]=0,_xlfn.XLOOKUP(HymnIN[[#This Row],[Text]],Table17[[#All],[Meter]],Table17[[#All],[ID]],"**",0,1),"")</f>
        <v/>
      </c>
      <c r="I9120" t="str" cm="1">
        <f t="array" ref="I9120">IF(HymnIN[[#This Row],[Verse]]=0,_xlfn.XLOOKUP(HymnIN[[#This Row],[Text]],Table17[[#All],[Meter]],Table17[[#All],[Correct Full Meter]],"**",0,1),"")</f>
        <v/>
      </c>
    </row>
    <row r="9121" spans="1:9" x14ac:dyDescent="0.3">
      <c r="A9121">
        <v>456</v>
      </c>
      <c r="B9121">
        <v>0</v>
      </c>
      <c r="C9121">
        <v>0</v>
      </c>
      <c r="D9121">
        <v>10552</v>
      </c>
      <c r="E9121" t="s">
        <v>8702</v>
      </c>
      <c r="F9121">
        <f>IF(HymnIN[[#This Row],[Verse]]&lt;&gt;0,"",_xlfn.XLOOKUP(HymnIN[[#This Row],[Hymn]],HymnEN[[#All],[hymn_no]],HymnEN[[#All],[author_id]],"0",0,1))</f>
        <v>198</v>
      </c>
      <c r="G912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`hymn_in` (`hymn_no`, `meter`, meter_id, `author_id`) VALUES ('456', '8.7.8.7. Giambico.', '94', '198');</v>
      </c>
      <c r="H9121" cm="1">
        <f t="array" ref="H9121">IF(HymnIN[[#This Row],[Verse]]=0,_xlfn.XLOOKUP(HymnIN[[#This Row],[Text]],Table17[[#All],[Meter]],Table17[[#All],[ID]],"**",0,1),"")</f>
        <v>94</v>
      </c>
      <c r="I9121" t="str" cm="1">
        <f t="array" ref="I9121">IF(HymnIN[[#This Row],[Verse]]=0,_xlfn.XLOOKUP(HymnIN[[#This Row],[Text]],Table17[[#All],[Meter]],Table17[[#All],[Correct Full Meter]],"**",0,1),"")</f>
        <v>8.7.8.7. Giambico.</v>
      </c>
    </row>
    <row r="9122" spans="1:9" x14ac:dyDescent="0.3">
      <c r="A9122">
        <v>456</v>
      </c>
      <c r="B9122">
        <v>1</v>
      </c>
      <c r="C9122">
        <v>1</v>
      </c>
      <c r="D9122">
        <v>10553</v>
      </c>
      <c r="E9122" t="s">
        <v>8703</v>
      </c>
      <c r="F9122" t="str">
        <f>IF(HymnIN[[#This Row],[Verse]]&lt;&gt;0,"",_xlfn.XLOOKUP(HymnIN[[#This Row],[Hymn]],HymnEN[[#All],[hymn_no]],HymnEN[[#All],[author_id]],"0",0,1))</f>
        <v/>
      </c>
      <c r="G912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'1', '1', 'TE, Dio, lodiamo per l\'amor');</v>
      </c>
      <c r="H9122" t="str" cm="1">
        <f t="array" ref="H9122">IF(HymnIN[[#This Row],[Verse]]=0,_xlfn.XLOOKUP(HymnIN[[#This Row],[Text]],Table17[[#All],[Meter]],Table17[[#All],[ID]],"**",0,1),"")</f>
        <v/>
      </c>
      <c r="I9122" t="str" cm="1">
        <f t="array" ref="I9122">IF(HymnIN[[#This Row],[Verse]]=0,_xlfn.XLOOKUP(HymnIN[[#This Row],[Text]],Table17[[#All],[Meter]],Table17[[#All],[Correct Full Meter]],"**",0,1),"")</f>
        <v/>
      </c>
    </row>
    <row r="9123" spans="1:9" x14ac:dyDescent="0.3">
      <c r="A9123">
        <v>456</v>
      </c>
      <c r="B9123">
        <v>1</v>
      </c>
      <c r="C9123">
        <v>2</v>
      </c>
      <c r="D9123">
        <v>10554</v>
      </c>
      <c r="E9123" t="s">
        <v>8704</v>
      </c>
      <c r="F9123" t="str">
        <f>IF(HymnIN[[#This Row],[Verse]]&lt;&gt;0,"",_xlfn.XLOOKUP(HymnIN[[#This Row],[Hymn]],HymnEN[[#All],[hymn_no]],HymnEN[[#All],[author_id]],"0",0,1))</f>
        <v/>
      </c>
      <c r="G912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'1', '2', 'Che in Cristo rivelasti');</v>
      </c>
      <c r="H9123" t="str" cm="1">
        <f t="array" ref="H9123">IF(HymnIN[[#This Row],[Verse]]=0,_xlfn.XLOOKUP(HymnIN[[#This Row],[Text]],Table17[[#All],[Meter]],Table17[[#All],[ID]],"**",0,1),"")</f>
        <v/>
      </c>
      <c r="I9123" t="str" cm="1">
        <f t="array" ref="I9123">IF(HymnIN[[#This Row],[Verse]]=0,_xlfn.XLOOKUP(HymnIN[[#This Row],[Text]],Table17[[#All],[Meter]],Table17[[#All],[Correct Full Meter]],"**",0,1),"")</f>
        <v/>
      </c>
    </row>
    <row r="9124" spans="1:9" x14ac:dyDescent="0.3">
      <c r="A9124">
        <v>456</v>
      </c>
      <c r="B9124">
        <v>1</v>
      </c>
      <c r="C9124">
        <v>3</v>
      </c>
      <c r="D9124">
        <v>10555</v>
      </c>
      <c r="E9124" t="s">
        <v>8705</v>
      </c>
      <c r="F9124" t="str">
        <f>IF(HymnIN[[#This Row],[Verse]]&lt;&gt;0,"",_xlfn.XLOOKUP(HymnIN[[#This Row],[Hymn]],HymnEN[[#All],[hymn_no]],HymnEN[[#All],[author_id]],"0",0,1))</f>
        <v/>
      </c>
      <c r="G912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'1', '3', 'E i santi Tuoi da schiavitù');</v>
      </c>
      <c r="H9124" t="str" cm="1">
        <f t="array" ref="H9124">IF(HymnIN[[#This Row],[Verse]]=0,_xlfn.XLOOKUP(HymnIN[[#This Row],[Text]],Table17[[#All],[Meter]],Table17[[#All],[ID]],"**",0,1),"")</f>
        <v/>
      </c>
      <c r="I9124" t="str" cm="1">
        <f t="array" ref="I9124">IF(HymnIN[[#This Row],[Verse]]=0,_xlfn.XLOOKUP(HymnIN[[#This Row],[Text]],Table17[[#All],[Meter]],Table17[[#All],[Correct Full Meter]],"**",0,1),"")</f>
        <v/>
      </c>
    </row>
    <row r="9125" spans="1:9" x14ac:dyDescent="0.3">
      <c r="A9125">
        <v>456</v>
      </c>
      <c r="B9125">
        <v>1</v>
      </c>
      <c r="C9125">
        <v>4</v>
      </c>
      <c r="D9125">
        <v>10556</v>
      </c>
      <c r="E9125" t="s">
        <v>8706</v>
      </c>
      <c r="F9125" t="str">
        <f>IF(HymnIN[[#This Row],[Verse]]&lt;&gt;0,"",_xlfn.XLOOKUP(HymnIN[[#This Row],[Hymn]],HymnEN[[#All],[hymn_no]],HymnEN[[#All],[author_id]],"0",0,1))</f>
        <v/>
      </c>
      <c r="G912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'1', '4', 'Per sempre liberasti.');</v>
      </c>
      <c r="H9125" t="str" cm="1">
        <f t="array" ref="H9125">IF(HymnIN[[#This Row],[Verse]]=0,_xlfn.XLOOKUP(HymnIN[[#This Row],[Text]],Table17[[#All],[Meter]],Table17[[#All],[ID]],"**",0,1),"")</f>
        <v/>
      </c>
      <c r="I9125" t="str" cm="1">
        <f t="array" ref="I9125">IF(HymnIN[[#This Row],[Verse]]=0,_xlfn.XLOOKUP(HymnIN[[#This Row],[Text]],Table17[[#All],[Meter]],Table17[[#All],[Correct Full Meter]],"**",0,1),"")</f>
        <v/>
      </c>
    </row>
    <row r="9126" spans="1:9" x14ac:dyDescent="0.3">
      <c r="A9126">
        <v>456</v>
      </c>
      <c r="B9126">
        <v>2</v>
      </c>
      <c r="C9126">
        <v>1</v>
      </c>
      <c r="D9126">
        <v>10557</v>
      </c>
      <c r="E9126" t="s">
        <v>8707</v>
      </c>
      <c r="F9126" t="str">
        <f>IF(HymnIN[[#This Row],[Verse]]&lt;&gt;0,"",_xlfn.XLOOKUP(HymnIN[[#This Row],[Hymn]],HymnEN[[#All],[hymn_no]],HymnEN[[#All],[author_id]],"0",0,1))</f>
        <v/>
      </c>
      <c r="G912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'2', '1', 'Non più distanza, oscurità,');</v>
      </c>
      <c r="H9126" t="str" cm="1">
        <f t="array" ref="H9126">IF(HymnIN[[#This Row],[Verse]]=0,_xlfn.XLOOKUP(HymnIN[[#This Row],[Text]],Table17[[#All],[Meter]],Table17[[#All],[ID]],"**",0,1),"")</f>
        <v/>
      </c>
      <c r="I9126" t="str" cm="1">
        <f t="array" ref="I9126">IF(HymnIN[[#This Row],[Verse]]=0,_xlfn.XLOOKUP(HymnIN[[#This Row],[Text]],Table17[[#All],[Meter]],Table17[[#All],[Correct Full Meter]],"**",0,1),"")</f>
        <v/>
      </c>
    </row>
    <row r="9127" spans="1:9" x14ac:dyDescent="0.3">
      <c r="A9127">
        <v>456</v>
      </c>
      <c r="B9127">
        <v>2</v>
      </c>
      <c r="C9127">
        <v>2</v>
      </c>
      <c r="D9127">
        <v>10558</v>
      </c>
      <c r="E9127" t="s">
        <v>8708</v>
      </c>
      <c r="F9127" t="str">
        <f>IF(HymnIN[[#This Row],[Verse]]&lt;&gt;0,"",_xlfn.XLOOKUP(HymnIN[[#This Row],[Hymn]],HymnEN[[#All],[hymn_no]],HymnEN[[#All],[author_id]],"0",0,1))</f>
        <v/>
      </c>
      <c r="G912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'2', '2', 'Timore né tristezza:');</v>
      </c>
      <c r="H9127" t="str" cm="1">
        <f t="array" ref="H9127">IF(HymnIN[[#This Row],[Verse]]=0,_xlfn.XLOOKUP(HymnIN[[#This Row],[Text]],Table17[[#All],[Meter]],Table17[[#All],[ID]],"**",0,1),"")</f>
        <v/>
      </c>
      <c r="I9127" t="str" cm="1">
        <f t="array" ref="I9127">IF(HymnIN[[#This Row],[Verse]]=0,_xlfn.XLOOKUP(HymnIN[[#This Row],[Text]],Table17[[#All],[Meter]],Table17[[#All],[Correct Full Meter]],"**",0,1),"")</f>
        <v/>
      </c>
    </row>
    <row r="9128" spans="1:9" x14ac:dyDescent="0.3">
      <c r="A9128">
        <v>456</v>
      </c>
      <c r="B9128">
        <v>2</v>
      </c>
      <c r="C9128">
        <v>3</v>
      </c>
      <c r="D9128">
        <v>10559</v>
      </c>
      <c r="E9128" t="s">
        <v>8709</v>
      </c>
      <c r="F9128" t="str">
        <f>IF(HymnIN[[#This Row],[Verse]]&lt;&gt;0,"",_xlfn.XLOOKUP(HymnIN[[#This Row],[Hymn]],HymnEN[[#All],[hymn_no]],HymnEN[[#All],[author_id]],"0",0,1))</f>
        <v/>
      </c>
      <c r="G912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'2', '3', 'In Tua presenza i santi son');</v>
      </c>
      <c r="H9128" t="str" cm="1">
        <f t="array" ref="H9128">IF(HymnIN[[#This Row],[Verse]]=0,_xlfn.XLOOKUP(HymnIN[[#This Row],[Text]],Table17[[#All],[Meter]],Table17[[#All],[ID]],"**",0,1),"")</f>
        <v/>
      </c>
      <c r="I9128" t="str" cm="1">
        <f t="array" ref="I9128">IF(HymnIN[[#This Row],[Verse]]=0,_xlfn.XLOOKUP(HymnIN[[#This Row],[Text]],Table17[[#All],[Meter]],Table17[[#All],[Correct Full Meter]],"**",0,1),"")</f>
        <v/>
      </c>
    </row>
    <row r="9129" spans="1:9" x14ac:dyDescent="0.3">
      <c r="A9129">
        <v>456</v>
      </c>
      <c r="B9129">
        <v>2</v>
      </c>
      <c r="C9129">
        <v>4</v>
      </c>
      <c r="D9129">
        <v>10560</v>
      </c>
      <c r="E9129" t="s">
        <v>8710</v>
      </c>
      <c r="F9129" t="str">
        <f>IF(HymnIN[[#This Row],[Verse]]&lt;&gt;0,"",_xlfn.XLOOKUP(HymnIN[[#This Row],[Hymn]],HymnEN[[#All],[hymn_no]],HymnEN[[#All],[author_id]],"0",0,1))</f>
        <v/>
      </c>
      <c r="G912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'2', '4', 'Ripieni d\'allegrezza.');</v>
      </c>
      <c r="H9129" t="str" cm="1">
        <f t="array" ref="H9129">IF(HymnIN[[#This Row],[Verse]]=0,_xlfn.XLOOKUP(HymnIN[[#This Row],[Text]],Table17[[#All],[Meter]],Table17[[#All],[ID]],"**",0,1),"")</f>
        <v/>
      </c>
      <c r="I9129" t="str" cm="1">
        <f t="array" ref="I9129">IF(HymnIN[[#This Row],[Verse]]=0,_xlfn.XLOOKUP(HymnIN[[#This Row],[Text]],Table17[[#All],[Meter]],Table17[[#All],[Correct Full Meter]],"**",0,1),"")</f>
        <v/>
      </c>
    </row>
    <row r="9130" spans="1:9" x14ac:dyDescent="0.3">
      <c r="A9130">
        <v>456</v>
      </c>
      <c r="B9130">
        <v>3</v>
      </c>
      <c r="C9130">
        <v>1</v>
      </c>
      <c r="D9130">
        <v>10561</v>
      </c>
      <c r="E9130" t="s">
        <v>8711</v>
      </c>
      <c r="F9130" t="str">
        <f>IF(HymnIN[[#This Row],[Verse]]&lt;&gt;0,"",_xlfn.XLOOKUP(HymnIN[[#This Row],[Hymn]],HymnEN[[#All],[hymn_no]],HymnEN[[#All],[author_id]],"0",0,1))</f>
        <v/>
      </c>
      <c r="G913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'3', '1', 'In Cristo or coronato in ciel,');</v>
      </c>
      <c r="H9130" t="str" cm="1">
        <f t="array" ref="H9130">IF(HymnIN[[#This Row],[Verse]]=0,_xlfn.XLOOKUP(HymnIN[[#This Row],[Text]],Table17[[#All],[Meter]],Table17[[#All],[ID]],"**",0,1),"")</f>
        <v/>
      </c>
      <c r="I9130" t="str" cm="1">
        <f t="array" ref="I9130">IF(HymnIN[[#This Row],[Verse]]=0,_xlfn.XLOOKUP(HymnIN[[#This Row],[Text]],Table17[[#All],[Meter]],Table17[[#All],[Correct Full Meter]],"**",0,1),"")</f>
        <v/>
      </c>
    </row>
    <row r="9131" spans="1:9" x14ac:dyDescent="0.3">
      <c r="A9131">
        <v>456</v>
      </c>
      <c r="B9131">
        <v>3</v>
      </c>
      <c r="C9131">
        <v>2</v>
      </c>
      <c r="D9131">
        <v>10562</v>
      </c>
      <c r="E9131" t="s">
        <v>8712</v>
      </c>
      <c r="F9131" t="str">
        <f>IF(HymnIN[[#This Row],[Verse]]&lt;&gt;0,"",_xlfn.XLOOKUP(HymnIN[[#This Row],[Hymn]],HymnEN[[#All],[hymn_no]],HymnEN[[#All],[author_id]],"0",0,1))</f>
        <v/>
      </c>
      <c r="G913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'3', '2', 'O Dio, Ti conosciamo,');</v>
      </c>
      <c r="H9131" t="str" cm="1">
        <f t="array" ref="H9131">IF(HymnIN[[#This Row],[Verse]]=0,_xlfn.XLOOKUP(HymnIN[[#This Row],[Text]],Table17[[#All],[Meter]],Table17[[#All],[ID]],"**",0,1),"")</f>
        <v/>
      </c>
      <c r="I9131" t="str" cm="1">
        <f t="array" ref="I9131">IF(HymnIN[[#This Row],[Verse]]=0,_xlfn.XLOOKUP(HymnIN[[#This Row],[Text]],Table17[[#All],[Meter]],Table17[[#All],[Correct Full Meter]],"**",0,1),"")</f>
        <v/>
      </c>
    </row>
    <row r="9132" spans="1:9" x14ac:dyDescent="0.3">
      <c r="A9132">
        <v>456</v>
      </c>
      <c r="B9132">
        <v>3</v>
      </c>
      <c r="C9132">
        <v>3</v>
      </c>
      <c r="D9132">
        <v>10563</v>
      </c>
      <c r="E9132" t="s">
        <v>8713</v>
      </c>
      <c r="F9132" t="str">
        <f>IF(HymnIN[[#This Row],[Verse]]&lt;&gt;0,"",_xlfn.XLOOKUP(HymnIN[[#This Row],[Hymn]],HymnEN[[#All],[hymn_no]],HymnEN[[#All],[author_id]],"0",0,1))</f>
        <v/>
      </c>
      <c r="G9132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'3', '3', 'Ed al cospetto Tuo con Lui');</v>
      </c>
      <c r="H9132" t="str" cm="1">
        <f t="array" ref="H9132">IF(HymnIN[[#This Row],[Verse]]=0,_xlfn.XLOOKUP(HymnIN[[#This Row],[Text]],Table17[[#All],[Meter]],Table17[[#All],[ID]],"**",0,1),"")</f>
        <v/>
      </c>
      <c r="I9132" t="str" cm="1">
        <f t="array" ref="I9132">IF(HymnIN[[#This Row],[Verse]]=0,_xlfn.XLOOKUP(HymnIN[[#This Row],[Text]],Table17[[#All],[Meter]],Table17[[#All],[Correct Full Meter]],"**",0,1),"")</f>
        <v/>
      </c>
    </row>
    <row r="9133" spans="1:9" x14ac:dyDescent="0.3">
      <c r="A9133">
        <v>456</v>
      </c>
      <c r="B9133">
        <v>3</v>
      </c>
      <c r="C9133">
        <v>4</v>
      </c>
      <c r="D9133">
        <v>10564</v>
      </c>
      <c r="E9133" t="s">
        <v>8714</v>
      </c>
      <c r="F9133" t="str">
        <f>IF(HymnIN[[#This Row],[Verse]]&lt;&gt;0,"",_xlfn.XLOOKUP(HymnIN[[#This Row],[Hymn]],HymnEN[[#All],[hymn_no]],HymnEN[[#All],[author_id]],"0",0,1))</f>
        <v/>
      </c>
      <c r="G9133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'3', '4', 'Noi, lieti, T\'adoriamo.');</v>
      </c>
      <c r="H9133" t="str" cm="1">
        <f t="array" ref="H9133">IF(HymnIN[[#This Row],[Verse]]=0,_xlfn.XLOOKUP(HymnIN[[#This Row],[Text]],Table17[[#All],[Meter]],Table17[[#All],[ID]],"**",0,1),"")</f>
        <v/>
      </c>
      <c r="I9133" t="str" cm="1">
        <f t="array" ref="I9133">IF(HymnIN[[#This Row],[Verse]]=0,_xlfn.XLOOKUP(HymnIN[[#This Row],[Text]],Table17[[#All],[Meter]],Table17[[#All],[Correct Full Meter]],"**",0,1),"")</f>
        <v/>
      </c>
    </row>
    <row r="9134" spans="1:9" x14ac:dyDescent="0.3">
      <c r="A9134">
        <v>456</v>
      </c>
      <c r="B9134">
        <v>4</v>
      </c>
      <c r="C9134">
        <v>1</v>
      </c>
      <c r="D9134">
        <v>10565</v>
      </c>
      <c r="E9134" t="s">
        <v>8715</v>
      </c>
      <c r="F9134" t="str">
        <f>IF(HymnIN[[#This Row],[Verse]]&lt;&gt;0,"",_xlfn.XLOOKUP(HymnIN[[#This Row],[Hymn]],HymnEN[[#All],[hymn_no]],HymnEN[[#All],[author_id]],"0",0,1))</f>
        <v/>
      </c>
      <c r="G9134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'4', '1', 'Tu d\'ogni lingua, ogni tribù,');</v>
      </c>
      <c r="H9134" t="str" cm="1">
        <f t="array" ref="H9134">IF(HymnIN[[#This Row],[Verse]]=0,_xlfn.XLOOKUP(HymnIN[[#This Row],[Text]],Table17[[#All],[Meter]],Table17[[#All],[ID]],"**",0,1),"")</f>
        <v/>
      </c>
      <c r="I9134" t="str" cm="1">
        <f t="array" ref="I9134">IF(HymnIN[[#This Row],[Verse]]=0,_xlfn.XLOOKUP(HymnIN[[#This Row],[Text]],Table17[[#All],[Meter]],Table17[[#All],[Correct Full Meter]],"**",0,1),"")</f>
        <v/>
      </c>
    </row>
    <row r="9135" spans="1:9" x14ac:dyDescent="0.3">
      <c r="A9135">
        <v>456</v>
      </c>
      <c r="B9135">
        <v>4</v>
      </c>
      <c r="C9135">
        <v>2</v>
      </c>
      <c r="D9135">
        <v>10566</v>
      </c>
      <c r="E9135" t="s">
        <v>8716</v>
      </c>
      <c r="F9135" t="str">
        <f>IF(HymnIN[[#This Row],[Verse]]&lt;&gt;0,"",_xlfn.XLOOKUP(HymnIN[[#This Row],[Hymn]],HymnEN[[#All],[hymn_no]],HymnEN[[#All],[author_id]],"0",0,1))</f>
        <v/>
      </c>
      <c r="G9135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'4', '2', 'Formasti un popol santo');</v>
      </c>
      <c r="H9135" t="str" cm="1">
        <f t="array" ref="H9135">IF(HymnIN[[#This Row],[Verse]]=0,_xlfn.XLOOKUP(HymnIN[[#This Row],[Text]],Table17[[#All],[Meter]],Table17[[#All],[ID]],"**",0,1),"")</f>
        <v/>
      </c>
      <c r="I9135" t="str" cm="1">
        <f t="array" ref="I9135">IF(HymnIN[[#This Row],[Verse]]=0,_xlfn.XLOOKUP(HymnIN[[#This Row],[Text]],Table17[[#All],[Meter]],Table17[[#All],[Correct Full Meter]],"**",0,1),"")</f>
        <v/>
      </c>
    </row>
    <row r="9136" spans="1:9" x14ac:dyDescent="0.3">
      <c r="A9136">
        <v>456</v>
      </c>
      <c r="B9136">
        <v>4</v>
      </c>
      <c r="C9136">
        <v>3</v>
      </c>
      <c r="D9136">
        <v>10567</v>
      </c>
      <c r="E9136" t="s">
        <v>8717</v>
      </c>
      <c r="F9136" t="str">
        <f>IF(HymnIN[[#This Row],[Verse]]&lt;&gt;0,"",_xlfn.XLOOKUP(HymnIN[[#This Row],[Hymn]],HymnEN[[#All],[hymn_no]],HymnEN[[#All],[author_id]],"0",0,1))</f>
        <v/>
      </c>
      <c r="G9136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'4', '3', 'Che, unito intorno al Tuo Figliol,');</v>
      </c>
      <c r="H9136" t="str" cm="1">
        <f t="array" ref="H9136">IF(HymnIN[[#This Row],[Verse]]=0,_xlfn.XLOOKUP(HymnIN[[#This Row],[Text]],Table17[[#All],[Meter]],Table17[[#All],[ID]],"**",0,1),"")</f>
        <v/>
      </c>
      <c r="I9136" t="str" cm="1">
        <f t="array" ref="I9136">IF(HymnIN[[#This Row],[Verse]]=0,_xlfn.XLOOKUP(HymnIN[[#This Row],[Text]],Table17[[#All],[Meter]],Table17[[#All],[Correct Full Meter]],"**",0,1),"")</f>
        <v/>
      </c>
    </row>
    <row r="9137" spans="1:9" x14ac:dyDescent="0.3">
      <c r="A9137">
        <v>456</v>
      </c>
      <c r="B9137">
        <v>4</v>
      </c>
      <c r="C9137">
        <v>4</v>
      </c>
      <c r="D9137">
        <v>10568</v>
      </c>
      <c r="E9137" t="s">
        <v>8718</v>
      </c>
      <c r="F9137" t="str">
        <f>IF(HymnIN[[#This Row],[Verse]]&lt;&gt;0,"",_xlfn.XLOOKUP(HymnIN[[#This Row],[Hymn]],HymnEN[[#All],[hymn_no]],HymnEN[[#All],[author_id]],"0",0,1))</f>
        <v/>
      </c>
      <c r="G9137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'4', '4', 'T\'innalza un grato canto.');</v>
      </c>
      <c r="H9137" t="str" cm="1">
        <f t="array" ref="H9137">IF(HymnIN[[#This Row],[Verse]]=0,_xlfn.XLOOKUP(HymnIN[[#This Row],[Text]],Table17[[#All],[Meter]],Table17[[#All],[ID]],"**",0,1),"")</f>
        <v/>
      </c>
      <c r="I9137" t="str" cm="1">
        <f t="array" ref="I9137">IF(HymnIN[[#This Row],[Verse]]=0,_xlfn.XLOOKUP(HymnIN[[#This Row],[Text]],Table17[[#All],[Meter]],Table17[[#All],[Correct Full Meter]],"**",0,1),"")</f>
        <v/>
      </c>
    </row>
    <row r="9138" spans="1:9" x14ac:dyDescent="0.3">
      <c r="A9138">
        <v>456</v>
      </c>
      <c r="B9138">
        <v>5</v>
      </c>
      <c r="C9138">
        <v>1</v>
      </c>
      <c r="D9138">
        <v>10569</v>
      </c>
      <c r="E9138" t="s">
        <v>8719</v>
      </c>
      <c r="F9138" t="str">
        <f>IF(HymnIN[[#This Row],[Verse]]&lt;&gt;0,"",_xlfn.XLOOKUP(HymnIN[[#This Row],[Hymn]],HymnEN[[#All],[hymn_no]],HymnEN[[#All],[author_id]],"0",0,1))</f>
        <v/>
      </c>
      <c r="G9138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'5', '1', 'A Te niun mai potrà strappar');</v>
      </c>
      <c r="H9138" t="str" cm="1">
        <f t="array" ref="H9138">IF(HymnIN[[#This Row],[Verse]]=0,_xlfn.XLOOKUP(HymnIN[[#This Row],[Text]],Table17[[#All],[Meter]],Table17[[#All],[ID]],"**",0,1),"")</f>
        <v/>
      </c>
      <c r="I9138" t="str" cm="1">
        <f t="array" ref="I9138">IF(HymnIN[[#This Row],[Verse]]=0,_xlfn.XLOOKUP(HymnIN[[#This Row],[Text]],Table17[[#All],[Meter]],Table17[[#All],[Correct Full Meter]],"**",0,1),"")</f>
        <v/>
      </c>
    </row>
    <row r="9139" spans="1:9" x14ac:dyDescent="0.3">
      <c r="A9139">
        <v>456</v>
      </c>
      <c r="B9139">
        <v>5</v>
      </c>
      <c r="C9139">
        <v>2</v>
      </c>
      <c r="D9139">
        <v>10570</v>
      </c>
      <c r="E9139" t="s">
        <v>8720</v>
      </c>
      <c r="F9139" t="str">
        <f>IF(HymnIN[[#This Row],[Verse]]&lt;&gt;0,"",_xlfn.XLOOKUP(HymnIN[[#This Row],[Hymn]],HymnEN[[#All],[hymn_no]],HymnEN[[#All],[author_id]],"0",0,1))</f>
        <v/>
      </c>
      <c r="G9139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'5', '2', 'Il popol dei redenti,');</v>
      </c>
      <c r="H9139" t="str" cm="1">
        <f t="array" ref="H9139">IF(HymnIN[[#This Row],[Verse]]=0,_xlfn.XLOOKUP(HymnIN[[#This Row],[Text]],Table17[[#All],[Meter]],Table17[[#All],[ID]],"**",0,1),"")</f>
        <v/>
      </c>
      <c r="I9139" t="str" cm="1">
        <f t="array" ref="I9139">IF(HymnIN[[#This Row],[Verse]]=0,_xlfn.XLOOKUP(HymnIN[[#This Row],[Text]],Table17[[#All],[Meter]],Table17[[#All],[Correct Full Meter]],"**",0,1),"")</f>
        <v/>
      </c>
    </row>
    <row r="9140" spans="1:9" x14ac:dyDescent="0.3">
      <c r="A9140">
        <v>456</v>
      </c>
      <c r="B9140">
        <v>5</v>
      </c>
      <c r="C9140">
        <v>3</v>
      </c>
      <c r="D9140">
        <v>10571</v>
      </c>
      <c r="E9140" t="s">
        <v>8721</v>
      </c>
      <c r="F9140" t="str">
        <f>IF(HymnIN[[#This Row],[Verse]]&lt;&gt;0,"",_xlfn.XLOOKUP(HymnIN[[#This Row],[Hymn]],HymnEN[[#All],[hymn_no]],HymnEN[[#All],[author_id]],"0",0,1))</f>
        <v/>
      </c>
      <c r="G9140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'5', '3', 'Che ora e per l\'eternità');</v>
      </c>
      <c r="H9140" t="str" cm="1">
        <f t="array" ref="H9140">IF(HymnIN[[#This Row],[Verse]]=0,_xlfn.XLOOKUP(HymnIN[[#This Row],[Text]],Table17[[#All],[Meter]],Table17[[#All],[ID]],"**",0,1),"")</f>
        <v/>
      </c>
      <c r="I9140" t="str" cm="1">
        <f t="array" ref="I9140">IF(HymnIN[[#This Row],[Verse]]=0,_xlfn.XLOOKUP(HymnIN[[#This Row],[Text]],Table17[[#All],[Meter]],Table17[[#All],[Correct Full Meter]],"**",0,1),"")</f>
        <v/>
      </c>
    </row>
    <row r="9141" spans="1:9" x14ac:dyDescent="0.3">
      <c r="A9141">
        <v>456</v>
      </c>
      <c r="B9141">
        <v>5</v>
      </c>
      <c r="C9141">
        <v>4</v>
      </c>
      <c r="D9141">
        <v>10572</v>
      </c>
      <c r="E9141" t="s">
        <v>8722</v>
      </c>
      <c r="F9141" t="str">
        <f>IF(HymnIN[[#This Row],[Verse]]&lt;&gt;0,"",_xlfn.XLOOKUP(HymnIN[[#This Row],[Hymn]],HymnEN[[#All],[hymn_no]],HymnEN[[#All],[author_id]],"0",0,1))</f>
        <v/>
      </c>
      <c r="G9141" s="11" t="str">
        <f>IF(HymnIN[[#This Row],[Verse]]=0,"INSERT INTO `hymn_in` (`hymn_no`, `meter`, meter_id, `author_id`) VALUES ('"&amp;HymnIN[[#This Row],[Hymn]]&amp;"', '"&amp;HymnIN[[#This Row],[Correct Full Meter]]&amp;"', '"&amp;HymnIN[[#This Row],[MeterID]]&amp;"', '"&amp;HymnIN[[#This Row],[Author]]&amp;"');","INSERT INTO `hymn_line_in` (`hymn_no`, `vers_no`, `line_no`, `line_text`) VALUES ('"&amp;HymnIN[[#This Row],[Hymn]]&amp;"', '"&amp;HymnIN[[#This Row],[Verse]]&amp;"', '"&amp;HymnIN[[#This Row],[Line]]&amp;"', '"&amp;TRIM(SUBSTITUTE(SUBSTITUTE(HymnIN[[#This Row],[Text]],"'","\'"),"--","-"))&amp;"');")</f>
        <v>INSERT INTO `hymn_line_in` (`hymn_no`, `vers_no`, `line_no`, `line_text`) VALUES ('456', '5', '4', 'Ti loda in lieti accenti.');</v>
      </c>
      <c r="H9141" t="str" cm="1">
        <f t="array" ref="H9141">IF(HymnIN[[#This Row],[Verse]]=0,_xlfn.XLOOKUP(HymnIN[[#This Row],[Text]],Table17[[#All],[Meter]],Table17[[#All],[ID]],"**",0,1),"")</f>
        <v/>
      </c>
      <c r="I9141" t="str" cm="1">
        <f t="array" ref="I9141">IF(HymnIN[[#This Row],[Verse]]=0,_xlfn.XLOOKUP(HymnIN[[#This Row],[Text]],Table17[[#All],[Meter]],Table17[[#All],[Correct Full Meter]],"**",0,1),"")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D51B-EE0D-445A-9C05-54E979D0FAC9}">
  <sheetPr codeName="Sheet3"/>
  <dimension ref="A1:D457"/>
  <sheetViews>
    <sheetView topLeftCell="A404" workbookViewId="0">
      <selection activeCell="B409" sqref="B409"/>
    </sheetView>
  </sheetViews>
  <sheetFormatPr defaultRowHeight="12.45" x14ac:dyDescent="0.3"/>
  <cols>
    <col min="1" max="1" width="10.53515625" customWidth="1"/>
    <col min="3" max="3" width="10.07421875" customWidth="1"/>
    <col min="4" max="4" width="11" customWidth="1"/>
  </cols>
  <sheetData>
    <row r="1" spans="1:4" x14ac:dyDescent="0.3">
      <c r="A1" t="s">
        <v>8876</v>
      </c>
      <c r="B1" t="s">
        <v>8877</v>
      </c>
      <c r="C1" t="s">
        <v>8878</v>
      </c>
      <c r="D1" t="s">
        <v>8879</v>
      </c>
    </row>
    <row r="2" spans="1:4" x14ac:dyDescent="0.3">
      <c r="A2">
        <v>3</v>
      </c>
      <c r="B2" t="s">
        <v>8880</v>
      </c>
      <c r="C2">
        <v>16</v>
      </c>
      <c r="D2">
        <v>52</v>
      </c>
    </row>
    <row r="3" spans="1:4" x14ac:dyDescent="0.3">
      <c r="A3">
        <v>4</v>
      </c>
      <c r="B3" t="s">
        <v>8881</v>
      </c>
      <c r="C3">
        <v>17</v>
      </c>
      <c r="D3">
        <v>128</v>
      </c>
    </row>
    <row r="4" spans="1:4" x14ac:dyDescent="0.3">
      <c r="A4">
        <v>5</v>
      </c>
      <c r="B4" t="s">
        <v>59</v>
      </c>
      <c r="C4">
        <v>18</v>
      </c>
      <c r="D4">
        <v>157</v>
      </c>
    </row>
    <row r="5" spans="1:4" x14ac:dyDescent="0.3">
      <c r="A5">
        <v>6</v>
      </c>
      <c r="B5" t="s">
        <v>8882</v>
      </c>
      <c r="C5">
        <v>19</v>
      </c>
      <c r="D5">
        <v>146</v>
      </c>
    </row>
    <row r="6" spans="1:4" x14ac:dyDescent="0.3">
      <c r="A6">
        <v>7</v>
      </c>
      <c r="B6" t="s">
        <v>6582</v>
      </c>
      <c r="C6">
        <v>20</v>
      </c>
      <c r="D6">
        <v>88</v>
      </c>
    </row>
    <row r="7" spans="1:4" x14ac:dyDescent="0.3">
      <c r="A7">
        <v>9</v>
      </c>
      <c r="B7" t="s">
        <v>8882</v>
      </c>
      <c r="C7">
        <v>19</v>
      </c>
      <c r="D7">
        <v>55</v>
      </c>
    </row>
    <row r="8" spans="1:4" x14ac:dyDescent="0.3">
      <c r="A8">
        <v>10</v>
      </c>
      <c r="B8" t="s">
        <v>679</v>
      </c>
      <c r="C8">
        <v>21</v>
      </c>
      <c r="D8">
        <v>53</v>
      </c>
    </row>
    <row r="9" spans="1:4" x14ac:dyDescent="0.3">
      <c r="A9">
        <v>12</v>
      </c>
      <c r="B9" t="s">
        <v>8883</v>
      </c>
      <c r="C9">
        <v>22</v>
      </c>
      <c r="D9">
        <v>107</v>
      </c>
    </row>
    <row r="10" spans="1:4" x14ac:dyDescent="0.3">
      <c r="A10">
        <v>13</v>
      </c>
      <c r="B10" t="s">
        <v>8560</v>
      </c>
      <c r="C10">
        <v>23</v>
      </c>
      <c r="D10">
        <v>140</v>
      </c>
    </row>
    <row r="11" spans="1:4" x14ac:dyDescent="0.3">
      <c r="A11">
        <v>14</v>
      </c>
      <c r="B11" t="s">
        <v>235</v>
      </c>
      <c r="C11">
        <v>24</v>
      </c>
      <c r="D11">
        <v>107</v>
      </c>
    </row>
    <row r="12" spans="1:4" x14ac:dyDescent="0.3">
      <c r="A12">
        <v>15</v>
      </c>
      <c r="B12" t="s">
        <v>8880</v>
      </c>
      <c r="C12">
        <v>16</v>
      </c>
      <c r="D12">
        <v>155</v>
      </c>
    </row>
    <row r="13" spans="1:4" x14ac:dyDescent="0.3">
      <c r="A13">
        <v>16</v>
      </c>
      <c r="B13" t="s">
        <v>679</v>
      </c>
      <c r="C13">
        <v>21</v>
      </c>
      <c r="D13">
        <v>174</v>
      </c>
    </row>
    <row r="14" spans="1:4" x14ac:dyDescent="0.3">
      <c r="A14">
        <v>17</v>
      </c>
      <c r="B14" t="s">
        <v>507</v>
      </c>
      <c r="C14">
        <v>25</v>
      </c>
      <c r="D14">
        <v>109</v>
      </c>
    </row>
    <row r="15" spans="1:4" x14ac:dyDescent="0.3">
      <c r="A15">
        <v>18</v>
      </c>
      <c r="B15" t="s">
        <v>587</v>
      </c>
      <c r="C15">
        <v>26</v>
      </c>
      <c r="D15">
        <v>45</v>
      </c>
    </row>
    <row r="16" spans="1:4" x14ac:dyDescent="0.3">
      <c r="A16">
        <v>19</v>
      </c>
      <c r="B16" t="s">
        <v>8884</v>
      </c>
      <c r="C16">
        <v>27</v>
      </c>
      <c r="D16">
        <v>107</v>
      </c>
    </row>
    <row r="17" spans="1:4" x14ac:dyDescent="0.3">
      <c r="A17">
        <v>20</v>
      </c>
      <c r="B17" t="s">
        <v>345</v>
      </c>
      <c r="C17">
        <v>28</v>
      </c>
      <c r="D17">
        <v>53</v>
      </c>
    </row>
    <row r="18" spans="1:4" x14ac:dyDescent="0.3">
      <c r="A18">
        <v>21</v>
      </c>
      <c r="B18" t="s">
        <v>8885</v>
      </c>
      <c r="C18">
        <v>29</v>
      </c>
      <c r="D18">
        <v>3</v>
      </c>
    </row>
    <row r="19" spans="1:4" x14ac:dyDescent="0.3">
      <c r="A19">
        <v>22</v>
      </c>
      <c r="B19" t="s">
        <v>8881</v>
      </c>
      <c r="C19">
        <v>17</v>
      </c>
      <c r="D19">
        <v>72</v>
      </c>
    </row>
    <row r="20" spans="1:4" x14ac:dyDescent="0.3">
      <c r="A20">
        <v>23</v>
      </c>
      <c r="B20" t="s">
        <v>411</v>
      </c>
      <c r="C20">
        <v>30</v>
      </c>
      <c r="D20">
        <v>100</v>
      </c>
    </row>
    <row r="21" spans="1:4" x14ac:dyDescent="0.3">
      <c r="A21">
        <v>24</v>
      </c>
      <c r="B21" t="s">
        <v>8883</v>
      </c>
      <c r="C21">
        <v>22</v>
      </c>
      <c r="D21">
        <v>193</v>
      </c>
    </row>
    <row r="22" spans="1:4" x14ac:dyDescent="0.3">
      <c r="A22">
        <v>25</v>
      </c>
      <c r="B22" t="s">
        <v>8882</v>
      </c>
      <c r="C22">
        <v>19</v>
      </c>
      <c r="D22">
        <v>107</v>
      </c>
    </row>
    <row r="23" spans="1:4" x14ac:dyDescent="0.3">
      <c r="A23">
        <v>26</v>
      </c>
      <c r="B23" t="s">
        <v>8882</v>
      </c>
      <c r="C23">
        <v>19</v>
      </c>
      <c r="D23">
        <v>107</v>
      </c>
    </row>
    <row r="24" spans="1:4" x14ac:dyDescent="0.3">
      <c r="A24">
        <v>27</v>
      </c>
      <c r="B24" t="s">
        <v>8886</v>
      </c>
      <c r="C24">
        <v>31</v>
      </c>
      <c r="D24">
        <v>85</v>
      </c>
    </row>
    <row r="25" spans="1:4" x14ac:dyDescent="0.3">
      <c r="A25">
        <v>28</v>
      </c>
      <c r="B25" t="s">
        <v>507</v>
      </c>
      <c r="C25">
        <v>25</v>
      </c>
      <c r="D25">
        <v>89</v>
      </c>
    </row>
    <row r="26" spans="1:4" x14ac:dyDescent="0.3">
      <c r="A26">
        <v>29</v>
      </c>
      <c r="B26" t="s">
        <v>3087</v>
      </c>
      <c r="C26">
        <v>32</v>
      </c>
      <c r="D26">
        <v>53</v>
      </c>
    </row>
    <row r="27" spans="1:4" x14ac:dyDescent="0.3">
      <c r="A27">
        <v>30</v>
      </c>
      <c r="B27" t="s">
        <v>235</v>
      </c>
      <c r="C27">
        <v>24</v>
      </c>
      <c r="D27">
        <v>81</v>
      </c>
    </row>
    <row r="28" spans="1:4" x14ac:dyDescent="0.3">
      <c r="A28">
        <v>31</v>
      </c>
      <c r="B28" t="s">
        <v>542</v>
      </c>
      <c r="C28">
        <v>33</v>
      </c>
      <c r="D28">
        <v>125</v>
      </c>
    </row>
    <row r="29" spans="1:4" x14ac:dyDescent="0.3">
      <c r="A29">
        <v>32</v>
      </c>
      <c r="B29" t="s">
        <v>8883</v>
      </c>
      <c r="C29">
        <v>22</v>
      </c>
      <c r="D29">
        <v>204</v>
      </c>
    </row>
    <row r="30" spans="1:4" x14ac:dyDescent="0.3">
      <c r="A30">
        <v>33</v>
      </c>
      <c r="B30" t="s">
        <v>3087</v>
      </c>
      <c r="C30">
        <v>32</v>
      </c>
      <c r="D30">
        <v>53</v>
      </c>
    </row>
    <row r="31" spans="1:4" x14ac:dyDescent="0.3">
      <c r="A31">
        <v>34</v>
      </c>
      <c r="B31" t="s">
        <v>587</v>
      </c>
      <c r="C31">
        <v>26</v>
      </c>
      <c r="D31">
        <v>51</v>
      </c>
    </row>
    <row r="32" spans="1:4" x14ac:dyDescent="0.3">
      <c r="A32">
        <v>35</v>
      </c>
      <c r="B32" t="s">
        <v>8882</v>
      </c>
      <c r="C32">
        <v>19</v>
      </c>
      <c r="D32">
        <v>58</v>
      </c>
    </row>
    <row r="33" spans="1:4" x14ac:dyDescent="0.3">
      <c r="A33">
        <v>36</v>
      </c>
      <c r="B33" t="s">
        <v>325</v>
      </c>
      <c r="C33">
        <v>34</v>
      </c>
      <c r="D33">
        <v>106</v>
      </c>
    </row>
    <row r="34" spans="1:4" x14ac:dyDescent="0.3">
      <c r="A34">
        <v>37</v>
      </c>
      <c r="B34" t="s">
        <v>235</v>
      </c>
      <c r="C34">
        <v>24</v>
      </c>
      <c r="D34">
        <v>110</v>
      </c>
    </row>
    <row r="35" spans="1:4" x14ac:dyDescent="0.3">
      <c r="A35">
        <v>39</v>
      </c>
      <c r="B35" t="s">
        <v>8887</v>
      </c>
      <c r="C35">
        <v>35</v>
      </c>
      <c r="D35">
        <v>11</v>
      </c>
    </row>
    <row r="36" spans="1:4" x14ac:dyDescent="0.3">
      <c r="A36">
        <v>40</v>
      </c>
      <c r="B36" t="s">
        <v>8888</v>
      </c>
      <c r="C36">
        <v>36</v>
      </c>
      <c r="D36">
        <v>97</v>
      </c>
    </row>
    <row r="37" spans="1:4" x14ac:dyDescent="0.3">
      <c r="A37">
        <v>41</v>
      </c>
      <c r="B37" t="s">
        <v>716</v>
      </c>
      <c r="C37">
        <v>37</v>
      </c>
      <c r="D37">
        <v>169</v>
      </c>
    </row>
    <row r="38" spans="1:4" x14ac:dyDescent="0.3">
      <c r="A38">
        <v>42</v>
      </c>
      <c r="B38" t="s">
        <v>679</v>
      </c>
      <c r="C38">
        <v>21</v>
      </c>
      <c r="D38">
        <v>213</v>
      </c>
    </row>
    <row r="39" spans="1:4" x14ac:dyDescent="0.3">
      <c r="A39">
        <v>43</v>
      </c>
      <c r="B39" t="s">
        <v>8889</v>
      </c>
      <c r="C39">
        <v>17</v>
      </c>
      <c r="D39">
        <v>83</v>
      </c>
    </row>
    <row r="40" spans="1:4" x14ac:dyDescent="0.3">
      <c r="A40">
        <v>44</v>
      </c>
      <c r="B40" t="s">
        <v>8890</v>
      </c>
      <c r="C40">
        <v>39</v>
      </c>
      <c r="D40">
        <v>9</v>
      </c>
    </row>
    <row r="41" spans="1:4" x14ac:dyDescent="0.3">
      <c r="A41">
        <v>45</v>
      </c>
      <c r="B41" t="s">
        <v>679</v>
      </c>
      <c r="C41">
        <v>21</v>
      </c>
      <c r="D41">
        <v>76</v>
      </c>
    </row>
    <row r="42" spans="1:4" x14ac:dyDescent="0.3">
      <c r="A42">
        <v>46</v>
      </c>
      <c r="B42" t="s">
        <v>235</v>
      </c>
      <c r="C42">
        <v>24</v>
      </c>
      <c r="D42">
        <v>115</v>
      </c>
    </row>
    <row r="43" spans="1:4" x14ac:dyDescent="0.3">
      <c r="A43">
        <v>47</v>
      </c>
      <c r="B43" t="s">
        <v>8882</v>
      </c>
      <c r="C43">
        <v>19</v>
      </c>
      <c r="D43">
        <v>107</v>
      </c>
    </row>
    <row r="44" spans="1:4" x14ac:dyDescent="0.3">
      <c r="A44">
        <v>48</v>
      </c>
      <c r="B44" t="s">
        <v>848</v>
      </c>
      <c r="C44">
        <v>40</v>
      </c>
      <c r="D44">
        <v>47</v>
      </c>
    </row>
    <row r="45" spans="1:4" x14ac:dyDescent="0.3">
      <c r="A45">
        <v>49</v>
      </c>
      <c r="B45" t="s">
        <v>8887</v>
      </c>
      <c r="C45">
        <v>35</v>
      </c>
      <c r="D45">
        <v>25</v>
      </c>
    </row>
    <row r="46" spans="1:4" x14ac:dyDescent="0.3">
      <c r="A46">
        <v>50</v>
      </c>
      <c r="B46" t="s">
        <v>235</v>
      </c>
      <c r="C46">
        <v>24</v>
      </c>
      <c r="D46">
        <v>107</v>
      </c>
    </row>
    <row r="47" spans="1:4" x14ac:dyDescent="0.3">
      <c r="A47">
        <v>51</v>
      </c>
      <c r="B47" t="s">
        <v>559</v>
      </c>
      <c r="C47">
        <v>41</v>
      </c>
      <c r="D47">
        <v>107</v>
      </c>
    </row>
    <row r="48" spans="1:4" x14ac:dyDescent="0.3">
      <c r="A48">
        <v>52</v>
      </c>
      <c r="B48" t="s">
        <v>325</v>
      </c>
      <c r="C48">
        <v>34</v>
      </c>
      <c r="D48">
        <v>177</v>
      </c>
    </row>
    <row r="49" spans="1:4" x14ac:dyDescent="0.3">
      <c r="A49">
        <v>53</v>
      </c>
      <c r="B49" t="s">
        <v>8887</v>
      </c>
      <c r="C49">
        <v>35</v>
      </c>
      <c r="D49">
        <v>65</v>
      </c>
    </row>
    <row r="50" spans="1:4" x14ac:dyDescent="0.3">
      <c r="A50">
        <v>54</v>
      </c>
      <c r="B50" t="s">
        <v>8882</v>
      </c>
      <c r="C50">
        <v>19</v>
      </c>
      <c r="D50">
        <v>109</v>
      </c>
    </row>
    <row r="51" spans="1:4" x14ac:dyDescent="0.3">
      <c r="A51">
        <v>55</v>
      </c>
      <c r="B51" t="s">
        <v>8883</v>
      </c>
      <c r="C51">
        <v>22</v>
      </c>
      <c r="D51">
        <v>172</v>
      </c>
    </row>
    <row r="52" spans="1:4" x14ac:dyDescent="0.3">
      <c r="A52">
        <v>56</v>
      </c>
      <c r="B52" t="s">
        <v>325</v>
      </c>
      <c r="C52">
        <v>34</v>
      </c>
      <c r="D52">
        <v>146</v>
      </c>
    </row>
    <row r="53" spans="1:4" x14ac:dyDescent="0.3">
      <c r="A53">
        <v>57</v>
      </c>
      <c r="B53" t="s">
        <v>8882</v>
      </c>
      <c r="C53">
        <v>19</v>
      </c>
      <c r="D53">
        <v>53</v>
      </c>
    </row>
    <row r="54" spans="1:4" x14ac:dyDescent="0.3">
      <c r="A54">
        <v>58</v>
      </c>
      <c r="B54" t="s">
        <v>8880</v>
      </c>
      <c r="C54">
        <v>16</v>
      </c>
      <c r="D54">
        <v>97</v>
      </c>
    </row>
    <row r="55" spans="1:4" x14ac:dyDescent="0.3">
      <c r="A55">
        <v>59</v>
      </c>
      <c r="B55" t="s">
        <v>8891</v>
      </c>
      <c r="C55">
        <v>42</v>
      </c>
      <c r="D55">
        <v>145</v>
      </c>
    </row>
    <row r="56" spans="1:4" x14ac:dyDescent="0.3">
      <c r="A56">
        <v>60</v>
      </c>
      <c r="B56" t="s">
        <v>116</v>
      </c>
      <c r="C56">
        <v>43</v>
      </c>
      <c r="D56">
        <v>58</v>
      </c>
    </row>
    <row r="57" spans="1:4" x14ac:dyDescent="0.3">
      <c r="A57">
        <v>61</v>
      </c>
      <c r="B57" t="s">
        <v>679</v>
      </c>
      <c r="C57">
        <v>21</v>
      </c>
      <c r="D57">
        <v>60</v>
      </c>
    </row>
    <row r="58" spans="1:4" x14ac:dyDescent="0.3">
      <c r="A58">
        <v>62</v>
      </c>
      <c r="B58" t="s">
        <v>8892</v>
      </c>
      <c r="C58">
        <v>44</v>
      </c>
      <c r="D58">
        <v>17</v>
      </c>
    </row>
    <row r="59" spans="1:4" x14ac:dyDescent="0.3">
      <c r="A59">
        <v>63</v>
      </c>
      <c r="B59" t="s">
        <v>6582</v>
      </c>
      <c r="C59">
        <v>20</v>
      </c>
      <c r="D59">
        <v>46</v>
      </c>
    </row>
    <row r="60" spans="1:4" x14ac:dyDescent="0.3">
      <c r="A60">
        <v>64</v>
      </c>
      <c r="B60" t="s">
        <v>8883</v>
      </c>
      <c r="C60">
        <v>22</v>
      </c>
      <c r="D60">
        <v>107</v>
      </c>
    </row>
    <row r="61" spans="1:4" x14ac:dyDescent="0.3">
      <c r="A61">
        <v>65</v>
      </c>
      <c r="B61" t="s">
        <v>235</v>
      </c>
      <c r="C61">
        <v>24</v>
      </c>
      <c r="D61">
        <v>7</v>
      </c>
    </row>
    <row r="62" spans="1:4" x14ac:dyDescent="0.3">
      <c r="A62">
        <v>66</v>
      </c>
      <c r="B62" t="s">
        <v>325</v>
      </c>
      <c r="C62">
        <v>34</v>
      </c>
      <c r="D62">
        <v>134</v>
      </c>
    </row>
    <row r="63" spans="1:4" x14ac:dyDescent="0.3">
      <c r="A63">
        <v>67</v>
      </c>
      <c r="B63" t="s">
        <v>325</v>
      </c>
      <c r="C63">
        <v>34</v>
      </c>
      <c r="D63">
        <v>5</v>
      </c>
    </row>
    <row r="64" spans="1:4" x14ac:dyDescent="0.3">
      <c r="A64">
        <v>68</v>
      </c>
      <c r="B64" t="s">
        <v>587</v>
      </c>
      <c r="C64">
        <v>26</v>
      </c>
      <c r="D64">
        <v>53</v>
      </c>
    </row>
    <row r="65" spans="1:4" x14ac:dyDescent="0.3">
      <c r="A65">
        <v>69</v>
      </c>
      <c r="B65" t="s">
        <v>8883</v>
      </c>
      <c r="C65">
        <v>22</v>
      </c>
      <c r="D65">
        <v>73</v>
      </c>
    </row>
    <row r="66" spans="1:4" x14ac:dyDescent="0.3">
      <c r="A66">
        <v>70</v>
      </c>
      <c r="B66" t="s">
        <v>8892</v>
      </c>
      <c r="C66">
        <v>44</v>
      </c>
      <c r="D66">
        <v>73</v>
      </c>
    </row>
    <row r="67" spans="1:4" x14ac:dyDescent="0.3">
      <c r="A67">
        <v>71</v>
      </c>
      <c r="B67" t="s">
        <v>507</v>
      </c>
      <c r="C67">
        <v>25</v>
      </c>
      <c r="D67">
        <v>111</v>
      </c>
    </row>
    <row r="68" spans="1:4" x14ac:dyDescent="0.3">
      <c r="A68">
        <v>72</v>
      </c>
      <c r="B68" t="s">
        <v>8883</v>
      </c>
      <c r="C68">
        <v>22</v>
      </c>
      <c r="D68">
        <v>107</v>
      </c>
    </row>
    <row r="69" spans="1:4" x14ac:dyDescent="0.3">
      <c r="A69">
        <v>73</v>
      </c>
      <c r="B69" t="s">
        <v>679</v>
      </c>
      <c r="C69">
        <v>21</v>
      </c>
      <c r="D69">
        <v>107</v>
      </c>
    </row>
    <row r="70" spans="1:4" x14ac:dyDescent="0.3">
      <c r="A70">
        <v>74</v>
      </c>
      <c r="B70" t="s">
        <v>8883</v>
      </c>
      <c r="C70">
        <v>22</v>
      </c>
      <c r="D70">
        <v>107</v>
      </c>
    </row>
    <row r="71" spans="1:4" x14ac:dyDescent="0.3">
      <c r="A71">
        <v>75</v>
      </c>
      <c r="B71" t="s">
        <v>8893</v>
      </c>
      <c r="C71">
        <v>45</v>
      </c>
      <c r="D71">
        <v>209</v>
      </c>
    </row>
    <row r="72" spans="1:4" x14ac:dyDescent="0.3">
      <c r="A72">
        <v>76</v>
      </c>
      <c r="B72" t="s">
        <v>235</v>
      </c>
      <c r="C72">
        <v>24</v>
      </c>
      <c r="D72">
        <v>107</v>
      </c>
    </row>
    <row r="73" spans="1:4" x14ac:dyDescent="0.3">
      <c r="A73">
        <v>77</v>
      </c>
      <c r="B73" t="s">
        <v>507</v>
      </c>
      <c r="C73">
        <v>25</v>
      </c>
      <c r="D73">
        <v>9998</v>
      </c>
    </row>
    <row r="74" spans="1:4" x14ac:dyDescent="0.3">
      <c r="A74">
        <v>78</v>
      </c>
      <c r="B74" t="s">
        <v>325</v>
      </c>
      <c r="C74">
        <v>34</v>
      </c>
      <c r="D74">
        <v>66</v>
      </c>
    </row>
    <row r="75" spans="1:4" x14ac:dyDescent="0.3">
      <c r="A75">
        <v>79</v>
      </c>
      <c r="B75" t="s">
        <v>8883</v>
      </c>
      <c r="C75">
        <v>22</v>
      </c>
      <c r="D75">
        <v>107</v>
      </c>
    </row>
    <row r="76" spans="1:4" x14ac:dyDescent="0.3">
      <c r="A76">
        <v>80</v>
      </c>
      <c r="B76" t="s">
        <v>325</v>
      </c>
      <c r="C76">
        <v>34</v>
      </c>
      <c r="D76">
        <v>191</v>
      </c>
    </row>
    <row r="77" spans="1:4" x14ac:dyDescent="0.3">
      <c r="A77">
        <v>81</v>
      </c>
      <c r="B77" t="s">
        <v>8882</v>
      </c>
      <c r="C77">
        <v>19</v>
      </c>
      <c r="D77">
        <v>107</v>
      </c>
    </row>
    <row r="78" spans="1:4" x14ac:dyDescent="0.3">
      <c r="A78">
        <v>82</v>
      </c>
      <c r="B78" t="s">
        <v>325</v>
      </c>
      <c r="C78">
        <v>34</v>
      </c>
      <c r="D78">
        <v>178</v>
      </c>
    </row>
    <row r="79" spans="1:4" x14ac:dyDescent="0.3">
      <c r="A79">
        <v>83</v>
      </c>
      <c r="B79" t="s">
        <v>235</v>
      </c>
      <c r="C79">
        <v>24</v>
      </c>
      <c r="D79">
        <v>80</v>
      </c>
    </row>
    <row r="80" spans="1:4" x14ac:dyDescent="0.3">
      <c r="A80">
        <v>84</v>
      </c>
      <c r="B80" t="s">
        <v>679</v>
      </c>
      <c r="C80">
        <v>21</v>
      </c>
      <c r="D80">
        <v>200</v>
      </c>
    </row>
    <row r="81" spans="1:4" x14ac:dyDescent="0.3">
      <c r="A81">
        <v>85</v>
      </c>
      <c r="B81" t="s">
        <v>1641</v>
      </c>
      <c r="C81">
        <v>46</v>
      </c>
      <c r="D81">
        <v>107</v>
      </c>
    </row>
    <row r="82" spans="1:4" x14ac:dyDescent="0.3">
      <c r="A82">
        <v>86</v>
      </c>
      <c r="B82" t="s">
        <v>1302</v>
      </c>
      <c r="C82">
        <v>47</v>
      </c>
      <c r="D82">
        <v>146</v>
      </c>
    </row>
    <row r="83" spans="1:4" x14ac:dyDescent="0.3">
      <c r="A83">
        <v>87</v>
      </c>
      <c r="B83" t="s">
        <v>8880</v>
      </c>
      <c r="C83">
        <v>16</v>
      </c>
      <c r="D83">
        <v>107</v>
      </c>
    </row>
    <row r="84" spans="1:4" x14ac:dyDescent="0.3">
      <c r="A84">
        <v>88</v>
      </c>
      <c r="B84" t="s">
        <v>8880</v>
      </c>
      <c r="C84">
        <v>16</v>
      </c>
      <c r="D84">
        <v>107</v>
      </c>
    </row>
    <row r="85" spans="1:4" x14ac:dyDescent="0.3">
      <c r="A85">
        <v>89</v>
      </c>
      <c r="B85" t="s">
        <v>325</v>
      </c>
      <c r="C85">
        <v>34</v>
      </c>
      <c r="D85">
        <v>10</v>
      </c>
    </row>
    <row r="86" spans="1:4" x14ac:dyDescent="0.3">
      <c r="A86">
        <v>90</v>
      </c>
      <c r="B86" t="s">
        <v>679</v>
      </c>
      <c r="C86">
        <v>21</v>
      </c>
      <c r="D86">
        <v>2</v>
      </c>
    </row>
    <row r="87" spans="1:4" x14ac:dyDescent="0.3">
      <c r="A87">
        <v>91</v>
      </c>
      <c r="B87" t="s">
        <v>8892</v>
      </c>
      <c r="C87">
        <v>44</v>
      </c>
      <c r="D87">
        <v>17</v>
      </c>
    </row>
    <row r="88" spans="1:4" x14ac:dyDescent="0.3">
      <c r="A88">
        <v>92</v>
      </c>
      <c r="B88" t="s">
        <v>8883</v>
      </c>
      <c r="C88">
        <v>22</v>
      </c>
      <c r="D88">
        <v>72</v>
      </c>
    </row>
    <row r="89" spans="1:4" x14ac:dyDescent="0.3">
      <c r="A89">
        <v>93</v>
      </c>
      <c r="B89" t="s">
        <v>8882</v>
      </c>
      <c r="C89">
        <v>19</v>
      </c>
      <c r="D89">
        <v>48</v>
      </c>
    </row>
    <row r="90" spans="1:4" x14ac:dyDescent="0.3">
      <c r="A90">
        <v>94</v>
      </c>
      <c r="B90" t="s">
        <v>8882</v>
      </c>
      <c r="C90">
        <v>19</v>
      </c>
      <c r="D90">
        <v>74</v>
      </c>
    </row>
    <row r="91" spans="1:4" x14ac:dyDescent="0.3">
      <c r="A91">
        <v>95</v>
      </c>
      <c r="B91" t="s">
        <v>679</v>
      </c>
      <c r="C91">
        <v>21</v>
      </c>
      <c r="D91">
        <v>105</v>
      </c>
    </row>
    <row r="92" spans="1:4" x14ac:dyDescent="0.3">
      <c r="A92">
        <v>96</v>
      </c>
      <c r="B92" t="s">
        <v>8893</v>
      </c>
      <c r="C92">
        <v>45</v>
      </c>
      <c r="D92">
        <v>92</v>
      </c>
    </row>
    <row r="93" spans="1:4" x14ac:dyDescent="0.3">
      <c r="A93">
        <v>97</v>
      </c>
      <c r="B93" t="s">
        <v>8882</v>
      </c>
      <c r="C93">
        <v>19</v>
      </c>
      <c r="D93">
        <v>10</v>
      </c>
    </row>
    <row r="94" spans="1:4" x14ac:dyDescent="0.3">
      <c r="A94">
        <v>98</v>
      </c>
      <c r="B94" t="s">
        <v>8880</v>
      </c>
      <c r="C94">
        <v>16</v>
      </c>
      <c r="D94">
        <v>119</v>
      </c>
    </row>
    <row r="95" spans="1:4" x14ac:dyDescent="0.3">
      <c r="A95">
        <v>99</v>
      </c>
      <c r="B95" t="s">
        <v>679</v>
      </c>
      <c r="C95">
        <v>21</v>
      </c>
      <c r="D95">
        <v>151</v>
      </c>
    </row>
    <row r="96" spans="1:4" x14ac:dyDescent="0.3">
      <c r="A96">
        <v>100</v>
      </c>
      <c r="B96" t="s">
        <v>1918</v>
      </c>
      <c r="C96">
        <v>48</v>
      </c>
      <c r="D96">
        <v>99</v>
      </c>
    </row>
    <row r="97" spans="1:4" x14ac:dyDescent="0.3">
      <c r="A97">
        <v>101</v>
      </c>
      <c r="B97" t="s">
        <v>8883</v>
      </c>
      <c r="C97">
        <v>22</v>
      </c>
      <c r="D97">
        <v>160</v>
      </c>
    </row>
    <row r="98" spans="1:4" x14ac:dyDescent="0.3">
      <c r="A98">
        <v>102</v>
      </c>
      <c r="B98" t="s">
        <v>679</v>
      </c>
      <c r="C98">
        <v>21</v>
      </c>
      <c r="D98">
        <v>61</v>
      </c>
    </row>
    <row r="99" spans="1:4" x14ac:dyDescent="0.3">
      <c r="A99">
        <v>104</v>
      </c>
      <c r="B99" t="s">
        <v>8894</v>
      </c>
      <c r="C99">
        <v>49</v>
      </c>
      <c r="D99">
        <v>170</v>
      </c>
    </row>
    <row r="100" spans="1:4" x14ac:dyDescent="0.3">
      <c r="A100">
        <v>105</v>
      </c>
      <c r="B100" t="s">
        <v>17</v>
      </c>
      <c r="C100">
        <v>50</v>
      </c>
      <c r="D100">
        <v>196</v>
      </c>
    </row>
    <row r="101" spans="1:4" x14ac:dyDescent="0.3">
      <c r="A101">
        <v>106</v>
      </c>
      <c r="B101" t="s">
        <v>8882</v>
      </c>
      <c r="C101">
        <v>19</v>
      </c>
      <c r="D101">
        <v>108</v>
      </c>
    </row>
    <row r="102" spans="1:4" x14ac:dyDescent="0.3">
      <c r="A102">
        <v>107</v>
      </c>
      <c r="B102" t="s">
        <v>8880</v>
      </c>
      <c r="C102">
        <v>16</v>
      </c>
      <c r="D102">
        <v>192</v>
      </c>
    </row>
    <row r="103" spans="1:4" x14ac:dyDescent="0.3">
      <c r="A103">
        <v>108</v>
      </c>
      <c r="B103" t="s">
        <v>8880</v>
      </c>
      <c r="C103">
        <v>16</v>
      </c>
      <c r="D103">
        <v>203</v>
      </c>
    </row>
    <row r="104" spans="1:4" x14ac:dyDescent="0.3">
      <c r="A104">
        <v>109</v>
      </c>
      <c r="B104" t="s">
        <v>8487</v>
      </c>
      <c r="C104">
        <v>51</v>
      </c>
      <c r="D104">
        <v>181</v>
      </c>
    </row>
    <row r="105" spans="1:4" x14ac:dyDescent="0.3">
      <c r="A105">
        <v>110</v>
      </c>
      <c r="B105" t="s">
        <v>8889</v>
      </c>
      <c r="C105">
        <v>17</v>
      </c>
      <c r="D105">
        <v>68</v>
      </c>
    </row>
    <row r="106" spans="1:4" x14ac:dyDescent="0.3">
      <c r="A106">
        <v>111</v>
      </c>
      <c r="B106" t="s">
        <v>235</v>
      </c>
      <c r="C106">
        <v>24</v>
      </c>
      <c r="D106">
        <v>9998</v>
      </c>
    </row>
    <row r="107" spans="1:4" x14ac:dyDescent="0.3">
      <c r="A107">
        <v>112</v>
      </c>
      <c r="B107" t="s">
        <v>235</v>
      </c>
      <c r="C107">
        <v>24</v>
      </c>
      <c r="D107">
        <v>18</v>
      </c>
    </row>
    <row r="108" spans="1:4" x14ac:dyDescent="0.3">
      <c r="A108">
        <v>113</v>
      </c>
      <c r="B108" t="s">
        <v>4</v>
      </c>
      <c r="C108">
        <v>52</v>
      </c>
      <c r="D108">
        <v>19</v>
      </c>
    </row>
    <row r="109" spans="1:4" x14ac:dyDescent="0.3">
      <c r="A109">
        <v>114</v>
      </c>
      <c r="B109" t="s">
        <v>8882</v>
      </c>
      <c r="C109">
        <v>19</v>
      </c>
      <c r="D109">
        <v>107</v>
      </c>
    </row>
    <row r="110" spans="1:4" x14ac:dyDescent="0.3">
      <c r="A110">
        <v>115</v>
      </c>
      <c r="B110" t="s">
        <v>8883</v>
      </c>
      <c r="C110">
        <v>22</v>
      </c>
      <c r="D110">
        <v>196</v>
      </c>
    </row>
    <row r="111" spans="1:4" x14ac:dyDescent="0.3">
      <c r="A111">
        <v>116</v>
      </c>
      <c r="B111" t="s">
        <v>8880</v>
      </c>
      <c r="C111">
        <v>16</v>
      </c>
      <c r="D111">
        <v>150</v>
      </c>
    </row>
    <row r="112" spans="1:4" x14ac:dyDescent="0.3">
      <c r="A112">
        <v>117</v>
      </c>
      <c r="B112" t="s">
        <v>507</v>
      </c>
      <c r="C112">
        <v>25</v>
      </c>
      <c r="D112">
        <v>9</v>
      </c>
    </row>
    <row r="113" spans="1:4" x14ac:dyDescent="0.3">
      <c r="A113">
        <v>118</v>
      </c>
      <c r="B113" t="s">
        <v>2580</v>
      </c>
      <c r="C113">
        <v>53</v>
      </c>
      <c r="D113">
        <v>96</v>
      </c>
    </row>
    <row r="114" spans="1:4" x14ac:dyDescent="0.3">
      <c r="A114">
        <v>119</v>
      </c>
      <c r="B114" t="s">
        <v>679</v>
      </c>
      <c r="C114">
        <v>21</v>
      </c>
      <c r="D114">
        <v>147</v>
      </c>
    </row>
    <row r="115" spans="1:4" x14ac:dyDescent="0.3">
      <c r="A115">
        <v>120</v>
      </c>
      <c r="B115" t="s">
        <v>8880</v>
      </c>
      <c r="C115">
        <v>16</v>
      </c>
      <c r="D115">
        <v>107</v>
      </c>
    </row>
    <row r="116" spans="1:4" x14ac:dyDescent="0.3">
      <c r="A116">
        <v>121</v>
      </c>
      <c r="B116" t="s">
        <v>507</v>
      </c>
      <c r="C116">
        <v>25</v>
      </c>
      <c r="D116">
        <v>56</v>
      </c>
    </row>
    <row r="117" spans="1:4" x14ac:dyDescent="0.3">
      <c r="A117">
        <v>122</v>
      </c>
      <c r="B117" t="s">
        <v>8895</v>
      </c>
      <c r="C117">
        <v>54</v>
      </c>
      <c r="D117">
        <v>82</v>
      </c>
    </row>
    <row r="118" spans="1:4" x14ac:dyDescent="0.3">
      <c r="A118">
        <v>123</v>
      </c>
      <c r="B118" t="s">
        <v>8893</v>
      </c>
      <c r="C118">
        <v>45</v>
      </c>
      <c r="D118">
        <v>13</v>
      </c>
    </row>
    <row r="119" spans="1:4" x14ac:dyDescent="0.3">
      <c r="A119">
        <v>124</v>
      </c>
      <c r="B119" t="s">
        <v>8882</v>
      </c>
      <c r="C119">
        <v>19</v>
      </c>
      <c r="D119">
        <v>127</v>
      </c>
    </row>
    <row r="120" spans="1:4" x14ac:dyDescent="0.3">
      <c r="A120">
        <v>125</v>
      </c>
      <c r="B120" t="s">
        <v>507</v>
      </c>
      <c r="C120">
        <v>25</v>
      </c>
      <c r="D120">
        <v>44</v>
      </c>
    </row>
    <row r="121" spans="1:4" x14ac:dyDescent="0.3">
      <c r="A121">
        <v>126</v>
      </c>
      <c r="B121" t="s">
        <v>5657</v>
      </c>
      <c r="C121">
        <v>55</v>
      </c>
      <c r="D121">
        <v>9998</v>
      </c>
    </row>
    <row r="122" spans="1:4" x14ac:dyDescent="0.3">
      <c r="A122">
        <v>127</v>
      </c>
      <c r="B122" t="s">
        <v>2425</v>
      </c>
      <c r="C122">
        <v>56</v>
      </c>
      <c r="D122">
        <v>59</v>
      </c>
    </row>
    <row r="123" spans="1:4" x14ac:dyDescent="0.3">
      <c r="A123">
        <v>128</v>
      </c>
      <c r="B123" t="s">
        <v>5657</v>
      </c>
      <c r="C123">
        <v>55</v>
      </c>
      <c r="D123">
        <v>95</v>
      </c>
    </row>
    <row r="124" spans="1:4" x14ac:dyDescent="0.3">
      <c r="A124">
        <v>129</v>
      </c>
      <c r="B124" t="s">
        <v>8896</v>
      </c>
      <c r="C124">
        <v>17</v>
      </c>
      <c r="D124">
        <v>17</v>
      </c>
    </row>
    <row r="125" spans="1:4" x14ac:dyDescent="0.3">
      <c r="A125">
        <v>130</v>
      </c>
      <c r="B125" t="s">
        <v>4880</v>
      </c>
      <c r="C125">
        <v>58</v>
      </c>
      <c r="D125">
        <v>191</v>
      </c>
    </row>
    <row r="126" spans="1:4" x14ac:dyDescent="0.3">
      <c r="A126">
        <v>131</v>
      </c>
      <c r="B126" t="s">
        <v>8897</v>
      </c>
      <c r="C126">
        <v>59</v>
      </c>
      <c r="D126">
        <v>42</v>
      </c>
    </row>
    <row r="127" spans="1:4" x14ac:dyDescent="0.3">
      <c r="A127">
        <v>132</v>
      </c>
      <c r="B127" t="s">
        <v>8883</v>
      </c>
      <c r="C127">
        <v>22</v>
      </c>
      <c r="D127">
        <v>139</v>
      </c>
    </row>
    <row r="128" spans="1:4" x14ac:dyDescent="0.3">
      <c r="A128">
        <v>133</v>
      </c>
      <c r="B128" t="s">
        <v>507</v>
      </c>
      <c r="C128">
        <v>25</v>
      </c>
      <c r="D128">
        <v>69</v>
      </c>
    </row>
    <row r="129" spans="1:4" x14ac:dyDescent="0.3">
      <c r="A129">
        <v>134</v>
      </c>
      <c r="B129" t="s">
        <v>325</v>
      </c>
      <c r="C129">
        <v>34</v>
      </c>
      <c r="D129">
        <v>95</v>
      </c>
    </row>
    <row r="130" spans="1:4" x14ac:dyDescent="0.3">
      <c r="A130">
        <v>135</v>
      </c>
      <c r="B130" t="s">
        <v>2580</v>
      </c>
      <c r="C130">
        <v>53</v>
      </c>
      <c r="D130">
        <v>84</v>
      </c>
    </row>
    <row r="131" spans="1:4" x14ac:dyDescent="0.3">
      <c r="A131">
        <v>136</v>
      </c>
      <c r="B131" t="s">
        <v>507</v>
      </c>
      <c r="C131">
        <v>25</v>
      </c>
      <c r="D131">
        <v>200</v>
      </c>
    </row>
    <row r="132" spans="1:4" x14ac:dyDescent="0.3">
      <c r="A132">
        <v>137</v>
      </c>
      <c r="B132" t="s">
        <v>679</v>
      </c>
      <c r="C132">
        <v>21</v>
      </c>
      <c r="D132">
        <v>107</v>
      </c>
    </row>
    <row r="133" spans="1:4" x14ac:dyDescent="0.3">
      <c r="A133">
        <v>138</v>
      </c>
      <c r="B133" t="s">
        <v>8880</v>
      </c>
      <c r="C133">
        <v>16</v>
      </c>
      <c r="D133">
        <v>107</v>
      </c>
    </row>
    <row r="134" spans="1:4" x14ac:dyDescent="0.3">
      <c r="A134">
        <v>139</v>
      </c>
      <c r="B134" t="s">
        <v>6757</v>
      </c>
      <c r="C134">
        <v>60</v>
      </c>
      <c r="D134">
        <v>107</v>
      </c>
    </row>
    <row r="135" spans="1:4" x14ac:dyDescent="0.3">
      <c r="A135">
        <v>140</v>
      </c>
      <c r="B135" t="s">
        <v>325</v>
      </c>
      <c r="C135">
        <v>34</v>
      </c>
      <c r="D135">
        <v>73</v>
      </c>
    </row>
    <row r="136" spans="1:4" x14ac:dyDescent="0.3">
      <c r="A136">
        <v>141</v>
      </c>
      <c r="B136" t="s">
        <v>235</v>
      </c>
      <c r="C136">
        <v>24</v>
      </c>
      <c r="D136">
        <v>47</v>
      </c>
    </row>
    <row r="137" spans="1:4" x14ac:dyDescent="0.3">
      <c r="A137">
        <v>142</v>
      </c>
      <c r="B137" t="s">
        <v>8882</v>
      </c>
      <c r="C137">
        <v>19</v>
      </c>
      <c r="D137">
        <v>146</v>
      </c>
    </row>
    <row r="138" spans="1:4" x14ac:dyDescent="0.3">
      <c r="A138">
        <v>143</v>
      </c>
      <c r="B138" t="s">
        <v>679</v>
      </c>
      <c r="C138">
        <v>21</v>
      </c>
      <c r="D138">
        <v>110</v>
      </c>
    </row>
    <row r="139" spans="1:4" x14ac:dyDescent="0.3">
      <c r="A139">
        <v>144</v>
      </c>
      <c r="B139" t="s">
        <v>8898</v>
      </c>
      <c r="C139">
        <v>61</v>
      </c>
      <c r="D139">
        <v>110</v>
      </c>
    </row>
    <row r="140" spans="1:4" x14ac:dyDescent="0.3">
      <c r="A140">
        <v>145</v>
      </c>
      <c r="B140" t="s">
        <v>8882</v>
      </c>
      <c r="C140">
        <v>19</v>
      </c>
      <c r="D140">
        <v>215</v>
      </c>
    </row>
    <row r="141" spans="1:4" x14ac:dyDescent="0.3">
      <c r="A141">
        <v>146</v>
      </c>
      <c r="B141" t="s">
        <v>8880</v>
      </c>
      <c r="C141">
        <v>16</v>
      </c>
      <c r="D141">
        <v>110</v>
      </c>
    </row>
    <row r="142" spans="1:4" x14ac:dyDescent="0.3">
      <c r="A142">
        <v>147</v>
      </c>
      <c r="B142" t="s">
        <v>8885</v>
      </c>
      <c r="C142">
        <v>29</v>
      </c>
      <c r="D142">
        <v>70</v>
      </c>
    </row>
    <row r="143" spans="1:4" x14ac:dyDescent="0.3">
      <c r="A143">
        <v>148</v>
      </c>
      <c r="B143" t="s">
        <v>8887</v>
      </c>
      <c r="C143">
        <v>35</v>
      </c>
      <c r="D143">
        <v>68</v>
      </c>
    </row>
    <row r="144" spans="1:4" x14ac:dyDescent="0.3">
      <c r="A144">
        <v>149</v>
      </c>
      <c r="B144" t="s">
        <v>325</v>
      </c>
      <c r="C144">
        <v>34</v>
      </c>
      <c r="D144">
        <v>97</v>
      </c>
    </row>
    <row r="145" spans="1:4" x14ac:dyDescent="0.3">
      <c r="A145">
        <v>150</v>
      </c>
      <c r="B145" t="s">
        <v>8898</v>
      </c>
      <c r="C145">
        <v>61</v>
      </c>
      <c r="D145">
        <v>111</v>
      </c>
    </row>
    <row r="146" spans="1:4" x14ac:dyDescent="0.3">
      <c r="A146">
        <v>151</v>
      </c>
      <c r="B146" t="s">
        <v>8882</v>
      </c>
      <c r="C146">
        <v>19</v>
      </c>
      <c r="D146">
        <v>97</v>
      </c>
    </row>
    <row r="147" spans="1:4" x14ac:dyDescent="0.3">
      <c r="A147">
        <v>152</v>
      </c>
      <c r="B147" t="s">
        <v>8892</v>
      </c>
      <c r="C147">
        <v>44</v>
      </c>
      <c r="D147">
        <v>121</v>
      </c>
    </row>
    <row r="148" spans="1:4" x14ac:dyDescent="0.3">
      <c r="A148">
        <v>153</v>
      </c>
      <c r="B148" t="s">
        <v>8882</v>
      </c>
      <c r="C148">
        <v>19</v>
      </c>
      <c r="D148">
        <v>9998</v>
      </c>
    </row>
    <row r="149" spans="1:4" x14ac:dyDescent="0.3">
      <c r="A149">
        <v>154</v>
      </c>
      <c r="B149" t="s">
        <v>507</v>
      </c>
      <c r="C149">
        <v>25</v>
      </c>
      <c r="D149">
        <v>131</v>
      </c>
    </row>
    <row r="150" spans="1:4" x14ac:dyDescent="0.3">
      <c r="A150">
        <v>155</v>
      </c>
      <c r="B150" t="s">
        <v>8487</v>
      </c>
      <c r="C150">
        <v>51</v>
      </c>
      <c r="D150">
        <v>132</v>
      </c>
    </row>
    <row r="151" spans="1:4" x14ac:dyDescent="0.3">
      <c r="A151">
        <v>156</v>
      </c>
      <c r="B151" t="s">
        <v>716</v>
      </c>
      <c r="C151">
        <v>37</v>
      </c>
      <c r="D151">
        <v>83</v>
      </c>
    </row>
    <row r="152" spans="1:4" x14ac:dyDescent="0.3">
      <c r="A152">
        <v>157</v>
      </c>
      <c r="B152" t="s">
        <v>8487</v>
      </c>
      <c r="C152">
        <v>51</v>
      </c>
      <c r="D152">
        <v>126</v>
      </c>
    </row>
    <row r="153" spans="1:4" x14ac:dyDescent="0.3">
      <c r="A153">
        <v>158</v>
      </c>
      <c r="B153" t="s">
        <v>8880</v>
      </c>
      <c r="C153">
        <v>16</v>
      </c>
      <c r="D153">
        <v>174</v>
      </c>
    </row>
    <row r="154" spans="1:4" x14ac:dyDescent="0.3">
      <c r="A154">
        <v>159</v>
      </c>
      <c r="B154" t="s">
        <v>8882</v>
      </c>
      <c r="C154">
        <v>19</v>
      </c>
      <c r="D154">
        <v>182</v>
      </c>
    </row>
    <row r="155" spans="1:4" x14ac:dyDescent="0.3">
      <c r="A155">
        <v>160</v>
      </c>
      <c r="B155" t="s">
        <v>8899</v>
      </c>
      <c r="C155">
        <v>62</v>
      </c>
      <c r="D155">
        <v>107</v>
      </c>
    </row>
    <row r="156" spans="1:4" x14ac:dyDescent="0.3">
      <c r="A156">
        <v>161</v>
      </c>
      <c r="B156" t="s">
        <v>235</v>
      </c>
      <c r="C156">
        <v>24</v>
      </c>
      <c r="D156">
        <v>29</v>
      </c>
    </row>
    <row r="157" spans="1:4" x14ac:dyDescent="0.3">
      <c r="A157">
        <v>162</v>
      </c>
      <c r="B157" t="s">
        <v>235</v>
      </c>
      <c r="C157">
        <v>24</v>
      </c>
      <c r="D157">
        <v>78</v>
      </c>
    </row>
    <row r="158" spans="1:4" x14ac:dyDescent="0.3">
      <c r="A158">
        <v>163</v>
      </c>
      <c r="B158" t="s">
        <v>507</v>
      </c>
      <c r="C158">
        <v>25</v>
      </c>
      <c r="D158">
        <v>110</v>
      </c>
    </row>
    <row r="159" spans="1:4" x14ac:dyDescent="0.3">
      <c r="A159">
        <v>164</v>
      </c>
      <c r="B159" t="s">
        <v>8896</v>
      </c>
      <c r="C159">
        <v>17</v>
      </c>
      <c r="D159">
        <v>44</v>
      </c>
    </row>
    <row r="160" spans="1:4" x14ac:dyDescent="0.3">
      <c r="A160">
        <v>166</v>
      </c>
      <c r="B160" t="s">
        <v>679</v>
      </c>
      <c r="C160">
        <v>21</v>
      </c>
      <c r="D160">
        <v>209</v>
      </c>
    </row>
    <row r="161" spans="1:4" x14ac:dyDescent="0.3">
      <c r="A161">
        <v>167</v>
      </c>
      <c r="B161" t="s">
        <v>2580</v>
      </c>
      <c r="C161">
        <v>53</v>
      </c>
      <c r="D161">
        <v>138</v>
      </c>
    </row>
    <row r="162" spans="1:4" x14ac:dyDescent="0.3">
      <c r="A162">
        <v>168</v>
      </c>
      <c r="B162" t="s">
        <v>325</v>
      </c>
      <c r="C162">
        <v>34</v>
      </c>
      <c r="D162">
        <v>10</v>
      </c>
    </row>
    <row r="163" spans="1:4" x14ac:dyDescent="0.3">
      <c r="A163">
        <v>169</v>
      </c>
      <c r="B163" t="s">
        <v>8900</v>
      </c>
      <c r="C163">
        <v>63</v>
      </c>
      <c r="D163">
        <v>15</v>
      </c>
    </row>
    <row r="164" spans="1:4" x14ac:dyDescent="0.3">
      <c r="A164">
        <v>170</v>
      </c>
      <c r="B164" t="s">
        <v>235</v>
      </c>
      <c r="C164">
        <v>24</v>
      </c>
      <c r="D164">
        <v>173</v>
      </c>
    </row>
    <row r="165" spans="1:4" x14ac:dyDescent="0.3">
      <c r="A165">
        <v>171</v>
      </c>
      <c r="B165" t="s">
        <v>8882</v>
      </c>
      <c r="C165">
        <v>19</v>
      </c>
      <c r="D165">
        <v>190</v>
      </c>
    </row>
    <row r="166" spans="1:4" x14ac:dyDescent="0.3">
      <c r="A166">
        <v>172</v>
      </c>
      <c r="B166" t="s">
        <v>8882</v>
      </c>
      <c r="C166">
        <v>19</v>
      </c>
      <c r="D166">
        <v>101</v>
      </c>
    </row>
    <row r="167" spans="1:4" x14ac:dyDescent="0.3">
      <c r="A167">
        <v>173</v>
      </c>
      <c r="B167" t="s">
        <v>679</v>
      </c>
      <c r="C167">
        <v>21</v>
      </c>
      <c r="D167">
        <v>60</v>
      </c>
    </row>
    <row r="168" spans="1:4" x14ac:dyDescent="0.3">
      <c r="A168">
        <v>174</v>
      </c>
      <c r="B168" t="s">
        <v>8883</v>
      </c>
      <c r="C168">
        <v>22</v>
      </c>
      <c r="D168">
        <v>28</v>
      </c>
    </row>
    <row r="169" spans="1:4" x14ac:dyDescent="0.3">
      <c r="A169">
        <v>175</v>
      </c>
      <c r="B169" t="s">
        <v>8901</v>
      </c>
      <c r="C169">
        <v>64</v>
      </c>
      <c r="D169">
        <v>140</v>
      </c>
    </row>
    <row r="170" spans="1:4" x14ac:dyDescent="0.3">
      <c r="A170">
        <v>176</v>
      </c>
      <c r="B170" t="s">
        <v>507</v>
      </c>
      <c r="C170">
        <v>25</v>
      </c>
      <c r="D170">
        <v>9998</v>
      </c>
    </row>
    <row r="171" spans="1:4" x14ac:dyDescent="0.3">
      <c r="A171">
        <v>177</v>
      </c>
      <c r="B171" t="s">
        <v>8882</v>
      </c>
      <c r="C171">
        <v>19</v>
      </c>
      <c r="D171">
        <v>214</v>
      </c>
    </row>
    <row r="172" spans="1:4" x14ac:dyDescent="0.3">
      <c r="A172">
        <v>178</v>
      </c>
      <c r="B172" t="s">
        <v>8882</v>
      </c>
      <c r="C172">
        <v>19</v>
      </c>
      <c r="D172">
        <v>107</v>
      </c>
    </row>
    <row r="173" spans="1:4" x14ac:dyDescent="0.3">
      <c r="A173">
        <v>179</v>
      </c>
      <c r="B173" t="s">
        <v>8880</v>
      </c>
      <c r="C173">
        <v>16</v>
      </c>
      <c r="D173">
        <v>117</v>
      </c>
    </row>
    <row r="174" spans="1:4" x14ac:dyDescent="0.3">
      <c r="A174">
        <v>180</v>
      </c>
      <c r="B174" t="s">
        <v>6582</v>
      </c>
      <c r="C174">
        <v>20</v>
      </c>
      <c r="D174">
        <v>197</v>
      </c>
    </row>
    <row r="175" spans="1:4" x14ac:dyDescent="0.3">
      <c r="A175">
        <v>181</v>
      </c>
      <c r="B175" t="s">
        <v>507</v>
      </c>
      <c r="C175">
        <v>25</v>
      </c>
      <c r="D175">
        <v>59</v>
      </c>
    </row>
    <row r="176" spans="1:4" x14ac:dyDescent="0.3">
      <c r="A176">
        <v>182</v>
      </c>
      <c r="B176" t="s">
        <v>6023</v>
      </c>
      <c r="C176">
        <v>65</v>
      </c>
      <c r="D176">
        <v>154</v>
      </c>
    </row>
    <row r="177" spans="1:4" x14ac:dyDescent="0.3">
      <c r="A177">
        <v>183</v>
      </c>
      <c r="B177" t="s">
        <v>8899</v>
      </c>
      <c r="C177">
        <v>62</v>
      </c>
      <c r="D177">
        <v>69</v>
      </c>
    </row>
    <row r="178" spans="1:4" x14ac:dyDescent="0.3">
      <c r="A178">
        <v>185</v>
      </c>
      <c r="B178" t="s">
        <v>8887</v>
      </c>
      <c r="C178">
        <v>35</v>
      </c>
      <c r="D178">
        <v>213</v>
      </c>
    </row>
    <row r="179" spans="1:4" x14ac:dyDescent="0.3">
      <c r="A179">
        <v>186</v>
      </c>
      <c r="B179" t="s">
        <v>235</v>
      </c>
      <c r="C179">
        <v>24</v>
      </c>
      <c r="D179">
        <v>91</v>
      </c>
    </row>
    <row r="180" spans="1:4" x14ac:dyDescent="0.3">
      <c r="A180">
        <v>187</v>
      </c>
      <c r="B180" t="s">
        <v>8902</v>
      </c>
      <c r="C180">
        <v>66</v>
      </c>
      <c r="D180">
        <v>98</v>
      </c>
    </row>
    <row r="181" spans="1:4" x14ac:dyDescent="0.3">
      <c r="A181">
        <v>188</v>
      </c>
      <c r="B181" t="s">
        <v>559</v>
      </c>
      <c r="C181">
        <v>41</v>
      </c>
      <c r="D181">
        <v>107</v>
      </c>
    </row>
    <row r="182" spans="1:4" x14ac:dyDescent="0.3">
      <c r="A182">
        <v>189</v>
      </c>
      <c r="B182" t="s">
        <v>559</v>
      </c>
      <c r="C182">
        <v>41</v>
      </c>
      <c r="D182">
        <v>107</v>
      </c>
    </row>
    <row r="183" spans="1:4" x14ac:dyDescent="0.3">
      <c r="A183">
        <v>190</v>
      </c>
      <c r="B183" t="s">
        <v>559</v>
      </c>
      <c r="C183">
        <v>41</v>
      </c>
      <c r="D183">
        <v>107</v>
      </c>
    </row>
    <row r="184" spans="1:4" x14ac:dyDescent="0.3">
      <c r="A184">
        <v>192</v>
      </c>
      <c r="B184" t="s">
        <v>6582</v>
      </c>
      <c r="C184">
        <v>20</v>
      </c>
      <c r="D184">
        <v>137</v>
      </c>
    </row>
    <row r="185" spans="1:4" x14ac:dyDescent="0.3">
      <c r="A185">
        <v>193</v>
      </c>
      <c r="B185" t="s">
        <v>8882</v>
      </c>
      <c r="C185">
        <v>19</v>
      </c>
      <c r="D185">
        <v>167</v>
      </c>
    </row>
    <row r="186" spans="1:4" x14ac:dyDescent="0.3">
      <c r="A186">
        <v>194</v>
      </c>
      <c r="B186" t="s">
        <v>8886</v>
      </c>
      <c r="C186">
        <v>31</v>
      </c>
      <c r="D186">
        <v>196</v>
      </c>
    </row>
    <row r="187" spans="1:4" x14ac:dyDescent="0.3">
      <c r="A187">
        <v>195</v>
      </c>
      <c r="B187" t="s">
        <v>8880</v>
      </c>
      <c r="C187">
        <v>16</v>
      </c>
      <c r="D187">
        <v>139</v>
      </c>
    </row>
    <row r="188" spans="1:4" x14ac:dyDescent="0.3">
      <c r="A188">
        <v>196</v>
      </c>
      <c r="B188" t="s">
        <v>8883</v>
      </c>
      <c r="C188">
        <v>22</v>
      </c>
      <c r="D188">
        <v>15</v>
      </c>
    </row>
    <row r="189" spans="1:4" x14ac:dyDescent="0.3">
      <c r="A189">
        <v>197</v>
      </c>
      <c r="B189" t="s">
        <v>679</v>
      </c>
      <c r="C189">
        <v>21</v>
      </c>
      <c r="D189">
        <v>50</v>
      </c>
    </row>
    <row r="190" spans="1:4" x14ac:dyDescent="0.3">
      <c r="A190">
        <v>198</v>
      </c>
      <c r="B190" t="s">
        <v>8897</v>
      </c>
      <c r="C190">
        <v>59</v>
      </c>
      <c r="D190">
        <v>124</v>
      </c>
    </row>
    <row r="191" spans="1:4" x14ac:dyDescent="0.3">
      <c r="A191">
        <v>199</v>
      </c>
      <c r="B191" t="s">
        <v>8882</v>
      </c>
      <c r="C191">
        <v>19</v>
      </c>
      <c r="D191">
        <v>30</v>
      </c>
    </row>
    <row r="192" spans="1:4" x14ac:dyDescent="0.3">
      <c r="A192">
        <v>200</v>
      </c>
      <c r="B192" t="s">
        <v>559</v>
      </c>
      <c r="C192">
        <v>41</v>
      </c>
      <c r="D192">
        <v>107</v>
      </c>
    </row>
    <row r="193" spans="1:4" x14ac:dyDescent="0.3">
      <c r="A193">
        <v>201</v>
      </c>
      <c r="B193" t="s">
        <v>8883</v>
      </c>
      <c r="C193">
        <v>22</v>
      </c>
      <c r="D193">
        <v>18</v>
      </c>
    </row>
    <row r="194" spans="1:4" x14ac:dyDescent="0.3">
      <c r="A194">
        <v>202</v>
      </c>
      <c r="B194" t="s">
        <v>3931</v>
      </c>
      <c r="C194">
        <v>67</v>
      </c>
      <c r="D194">
        <v>83</v>
      </c>
    </row>
    <row r="195" spans="1:4" x14ac:dyDescent="0.3">
      <c r="A195">
        <v>203</v>
      </c>
      <c r="B195" t="s">
        <v>679</v>
      </c>
      <c r="C195">
        <v>21</v>
      </c>
      <c r="D195">
        <v>16</v>
      </c>
    </row>
    <row r="196" spans="1:4" x14ac:dyDescent="0.3">
      <c r="A196">
        <v>204</v>
      </c>
      <c r="B196" t="s">
        <v>235</v>
      </c>
      <c r="C196">
        <v>24</v>
      </c>
      <c r="D196">
        <v>39</v>
      </c>
    </row>
    <row r="197" spans="1:4" x14ac:dyDescent="0.3">
      <c r="A197">
        <v>205</v>
      </c>
      <c r="B197" t="s">
        <v>8891</v>
      </c>
      <c r="C197">
        <v>42</v>
      </c>
      <c r="D197">
        <v>9999</v>
      </c>
    </row>
    <row r="198" spans="1:4" x14ac:dyDescent="0.3">
      <c r="A198">
        <v>206</v>
      </c>
      <c r="B198" t="s">
        <v>235</v>
      </c>
      <c r="C198">
        <v>24</v>
      </c>
      <c r="D198">
        <v>107</v>
      </c>
    </row>
    <row r="199" spans="1:4" x14ac:dyDescent="0.3">
      <c r="A199">
        <v>207</v>
      </c>
      <c r="B199" t="s">
        <v>679</v>
      </c>
      <c r="C199">
        <v>21</v>
      </c>
      <c r="D199">
        <v>143</v>
      </c>
    </row>
    <row r="200" spans="1:4" x14ac:dyDescent="0.3">
      <c r="A200">
        <v>208</v>
      </c>
      <c r="B200" t="s">
        <v>17</v>
      </c>
      <c r="C200">
        <v>50</v>
      </c>
      <c r="D200">
        <v>100</v>
      </c>
    </row>
    <row r="201" spans="1:4" x14ac:dyDescent="0.3">
      <c r="A201">
        <v>209</v>
      </c>
      <c r="B201" t="s">
        <v>679</v>
      </c>
      <c r="C201">
        <v>21</v>
      </c>
      <c r="D201">
        <v>143</v>
      </c>
    </row>
    <row r="202" spans="1:4" x14ac:dyDescent="0.3">
      <c r="A202">
        <v>210</v>
      </c>
      <c r="B202" t="s">
        <v>8883</v>
      </c>
      <c r="C202">
        <v>22</v>
      </c>
      <c r="D202">
        <v>207</v>
      </c>
    </row>
    <row r="203" spans="1:4" x14ac:dyDescent="0.3">
      <c r="A203">
        <v>211</v>
      </c>
      <c r="B203" t="s">
        <v>507</v>
      </c>
      <c r="C203">
        <v>25</v>
      </c>
      <c r="D203">
        <v>67</v>
      </c>
    </row>
    <row r="204" spans="1:4" x14ac:dyDescent="0.3">
      <c r="A204">
        <v>212</v>
      </c>
      <c r="B204" t="s">
        <v>4099</v>
      </c>
      <c r="C204">
        <v>68</v>
      </c>
      <c r="D204">
        <v>180</v>
      </c>
    </row>
    <row r="205" spans="1:4" x14ac:dyDescent="0.3">
      <c r="A205">
        <v>213</v>
      </c>
      <c r="B205" t="s">
        <v>679</v>
      </c>
      <c r="C205">
        <v>21</v>
      </c>
      <c r="D205">
        <v>97</v>
      </c>
    </row>
    <row r="206" spans="1:4" x14ac:dyDescent="0.3">
      <c r="A206">
        <v>214</v>
      </c>
      <c r="B206" t="s">
        <v>559</v>
      </c>
      <c r="C206">
        <v>41</v>
      </c>
      <c r="D206">
        <v>44</v>
      </c>
    </row>
    <row r="207" spans="1:4" x14ac:dyDescent="0.3">
      <c r="A207">
        <v>215</v>
      </c>
      <c r="B207" t="s">
        <v>8882</v>
      </c>
      <c r="C207">
        <v>19</v>
      </c>
      <c r="D207">
        <v>48</v>
      </c>
    </row>
    <row r="208" spans="1:4" x14ac:dyDescent="0.3">
      <c r="A208">
        <v>216</v>
      </c>
      <c r="B208" t="s">
        <v>8880</v>
      </c>
      <c r="C208">
        <v>16</v>
      </c>
      <c r="D208">
        <v>97</v>
      </c>
    </row>
    <row r="209" spans="1:4" x14ac:dyDescent="0.3">
      <c r="A209">
        <v>217</v>
      </c>
      <c r="B209" t="s">
        <v>4206</v>
      </c>
      <c r="C209">
        <v>69</v>
      </c>
      <c r="D209">
        <v>9999</v>
      </c>
    </row>
    <row r="210" spans="1:4" x14ac:dyDescent="0.3">
      <c r="A210">
        <v>218</v>
      </c>
      <c r="B210" t="s">
        <v>8893</v>
      </c>
      <c r="C210">
        <v>45</v>
      </c>
      <c r="D210">
        <v>37</v>
      </c>
    </row>
    <row r="211" spans="1:4" x14ac:dyDescent="0.3">
      <c r="A211">
        <v>219</v>
      </c>
      <c r="B211" t="s">
        <v>507</v>
      </c>
      <c r="C211">
        <v>25</v>
      </c>
      <c r="D211">
        <v>21</v>
      </c>
    </row>
    <row r="212" spans="1:4" x14ac:dyDescent="0.3">
      <c r="A212">
        <v>220</v>
      </c>
      <c r="B212" t="s">
        <v>325</v>
      </c>
      <c r="C212">
        <v>34</v>
      </c>
      <c r="D212">
        <v>138</v>
      </c>
    </row>
    <row r="213" spans="1:4" x14ac:dyDescent="0.3">
      <c r="A213">
        <v>221</v>
      </c>
      <c r="B213" t="s">
        <v>325</v>
      </c>
      <c r="C213">
        <v>34</v>
      </c>
      <c r="D213">
        <v>191</v>
      </c>
    </row>
    <row r="214" spans="1:4" x14ac:dyDescent="0.3">
      <c r="A214">
        <v>222</v>
      </c>
      <c r="B214" t="s">
        <v>235</v>
      </c>
      <c r="C214">
        <v>24</v>
      </c>
      <c r="D214">
        <v>40</v>
      </c>
    </row>
    <row r="215" spans="1:4" x14ac:dyDescent="0.3">
      <c r="A215">
        <v>223</v>
      </c>
      <c r="B215" t="s">
        <v>325</v>
      </c>
      <c r="C215">
        <v>34</v>
      </c>
      <c r="D215">
        <v>38</v>
      </c>
    </row>
    <row r="216" spans="1:4" x14ac:dyDescent="0.3">
      <c r="A216">
        <v>224</v>
      </c>
      <c r="B216" t="s">
        <v>6582</v>
      </c>
      <c r="C216">
        <v>20</v>
      </c>
      <c r="D216">
        <v>196</v>
      </c>
    </row>
    <row r="217" spans="1:4" x14ac:dyDescent="0.3">
      <c r="A217">
        <v>225</v>
      </c>
      <c r="B217" t="s">
        <v>8883</v>
      </c>
      <c r="C217">
        <v>22</v>
      </c>
      <c r="D217">
        <v>197</v>
      </c>
    </row>
    <row r="218" spans="1:4" x14ac:dyDescent="0.3">
      <c r="A218">
        <v>226</v>
      </c>
      <c r="B218" t="s">
        <v>679</v>
      </c>
      <c r="C218">
        <v>21</v>
      </c>
      <c r="D218">
        <v>76</v>
      </c>
    </row>
    <row r="219" spans="1:4" x14ac:dyDescent="0.3">
      <c r="A219">
        <v>227</v>
      </c>
      <c r="B219" t="s">
        <v>8487</v>
      </c>
      <c r="C219">
        <v>51</v>
      </c>
      <c r="D219">
        <v>158</v>
      </c>
    </row>
    <row r="220" spans="1:4" x14ac:dyDescent="0.3">
      <c r="A220">
        <v>228</v>
      </c>
      <c r="B220" t="s">
        <v>8903</v>
      </c>
      <c r="C220">
        <v>70</v>
      </c>
      <c r="D220">
        <v>9998</v>
      </c>
    </row>
    <row r="221" spans="1:4" x14ac:dyDescent="0.3">
      <c r="A221">
        <v>229</v>
      </c>
      <c r="B221" t="s">
        <v>679</v>
      </c>
      <c r="C221">
        <v>21</v>
      </c>
      <c r="D221">
        <v>83</v>
      </c>
    </row>
    <row r="222" spans="1:4" x14ac:dyDescent="0.3">
      <c r="A222">
        <v>230</v>
      </c>
      <c r="B222" t="s">
        <v>8882</v>
      </c>
      <c r="C222">
        <v>19</v>
      </c>
      <c r="D222">
        <v>97</v>
      </c>
    </row>
    <row r="223" spans="1:4" x14ac:dyDescent="0.3">
      <c r="A223">
        <v>231</v>
      </c>
      <c r="B223" t="s">
        <v>8885</v>
      </c>
      <c r="C223">
        <v>29</v>
      </c>
      <c r="D223">
        <v>30</v>
      </c>
    </row>
    <row r="224" spans="1:4" x14ac:dyDescent="0.3">
      <c r="A224">
        <v>232</v>
      </c>
      <c r="B224" t="s">
        <v>8893</v>
      </c>
      <c r="C224">
        <v>45</v>
      </c>
      <c r="D224">
        <v>191</v>
      </c>
    </row>
    <row r="225" spans="1:4" x14ac:dyDescent="0.3">
      <c r="A225">
        <v>233</v>
      </c>
      <c r="B225" t="s">
        <v>8880</v>
      </c>
      <c r="C225">
        <v>16</v>
      </c>
      <c r="D225">
        <v>196</v>
      </c>
    </row>
    <row r="226" spans="1:4" x14ac:dyDescent="0.3">
      <c r="A226">
        <v>234</v>
      </c>
      <c r="B226" t="s">
        <v>679</v>
      </c>
      <c r="C226">
        <v>21</v>
      </c>
      <c r="D226">
        <v>33</v>
      </c>
    </row>
    <row r="227" spans="1:4" x14ac:dyDescent="0.3">
      <c r="A227">
        <v>235</v>
      </c>
      <c r="B227" t="s">
        <v>8883</v>
      </c>
      <c r="C227">
        <v>22</v>
      </c>
      <c r="D227">
        <v>107</v>
      </c>
    </row>
    <row r="228" spans="1:4" x14ac:dyDescent="0.3">
      <c r="A228">
        <v>236</v>
      </c>
      <c r="B228" t="s">
        <v>8899</v>
      </c>
      <c r="C228">
        <v>62</v>
      </c>
      <c r="D228">
        <v>129</v>
      </c>
    </row>
    <row r="229" spans="1:4" x14ac:dyDescent="0.3">
      <c r="A229">
        <v>237</v>
      </c>
      <c r="B229" t="s">
        <v>8882</v>
      </c>
      <c r="C229">
        <v>19</v>
      </c>
      <c r="D229">
        <v>176</v>
      </c>
    </row>
    <row r="230" spans="1:4" x14ac:dyDescent="0.3">
      <c r="A230">
        <v>238</v>
      </c>
      <c r="B230" t="s">
        <v>4641</v>
      </c>
      <c r="C230">
        <v>71</v>
      </c>
      <c r="D230">
        <v>77</v>
      </c>
    </row>
    <row r="231" spans="1:4" x14ac:dyDescent="0.3">
      <c r="A231">
        <v>239</v>
      </c>
      <c r="B231" t="s">
        <v>8487</v>
      </c>
      <c r="C231">
        <v>51</v>
      </c>
      <c r="D231">
        <v>6</v>
      </c>
    </row>
    <row r="232" spans="1:4" x14ac:dyDescent="0.3">
      <c r="A232">
        <v>240</v>
      </c>
      <c r="B232" t="s">
        <v>8487</v>
      </c>
      <c r="C232">
        <v>51</v>
      </c>
      <c r="D232">
        <v>15</v>
      </c>
    </row>
    <row r="233" spans="1:4" x14ac:dyDescent="0.3">
      <c r="A233">
        <v>241</v>
      </c>
      <c r="B233" t="s">
        <v>4696</v>
      </c>
      <c r="C233">
        <v>72</v>
      </c>
      <c r="D233">
        <v>83</v>
      </c>
    </row>
    <row r="234" spans="1:4" x14ac:dyDescent="0.3">
      <c r="A234">
        <v>242</v>
      </c>
      <c r="B234" t="s">
        <v>679</v>
      </c>
      <c r="C234">
        <v>21</v>
      </c>
      <c r="D234">
        <v>214</v>
      </c>
    </row>
    <row r="235" spans="1:4" x14ac:dyDescent="0.3">
      <c r="A235">
        <v>243</v>
      </c>
      <c r="B235" t="s">
        <v>8886</v>
      </c>
      <c r="C235">
        <v>31</v>
      </c>
      <c r="D235">
        <v>180</v>
      </c>
    </row>
    <row r="236" spans="1:4" x14ac:dyDescent="0.3">
      <c r="A236">
        <v>244</v>
      </c>
      <c r="B236" t="s">
        <v>8882</v>
      </c>
      <c r="C236">
        <v>19</v>
      </c>
      <c r="D236">
        <v>107</v>
      </c>
    </row>
    <row r="237" spans="1:4" x14ac:dyDescent="0.3">
      <c r="A237">
        <v>245</v>
      </c>
      <c r="B237" t="s">
        <v>4781</v>
      </c>
      <c r="C237">
        <v>73</v>
      </c>
      <c r="D237">
        <v>84</v>
      </c>
    </row>
    <row r="238" spans="1:4" x14ac:dyDescent="0.3">
      <c r="A238">
        <v>246</v>
      </c>
      <c r="B238" t="s">
        <v>325</v>
      </c>
      <c r="C238">
        <v>34</v>
      </c>
      <c r="D238">
        <v>31</v>
      </c>
    </row>
    <row r="239" spans="1:4" x14ac:dyDescent="0.3">
      <c r="A239">
        <v>247</v>
      </c>
      <c r="B239" t="s">
        <v>679</v>
      </c>
      <c r="C239">
        <v>21</v>
      </c>
      <c r="D239">
        <v>107</v>
      </c>
    </row>
    <row r="240" spans="1:4" x14ac:dyDescent="0.3">
      <c r="A240">
        <v>248</v>
      </c>
      <c r="B240" t="s">
        <v>8898</v>
      </c>
      <c r="C240">
        <v>61</v>
      </c>
      <c r="D240">
        <v>75</v>
      </c>
    </row>
    <row r="241" spans="1:4" x14ac:dyDescent="0.3">
      <c r="A241">
        <v>249</v>
      </c>
      <c r="B241" t="s">
        <v>679</v>
      </c>
      <c r="C241">
        <v>21</v>
      </c>
      <c r="D241">
        <v>107</v>
      </c>
    </row>
    <row r="242" spans="1:4" x14ac:dyDescent="0.3">
      <c r="A242">
        <v>250</v>
      </c>
      <c r="B242" t="s">
        <v>679</v>
      </c>
      <c r="C242">
        <v>21</v>
      </c>
      <c r="D242">
        <v>51</v>
      </c>
    </row>
    <row r="243" spans="1:4" x14ac:dyDescent="0.3">
      <c r="A243">
        <v>251</v>
      </c>
      <c r="B243" t="s">
        <v>8882</v>
      </c>
      <c r="C243">
        <v>19</v>
      </c>
      <c r="D243">
        <v>194</v>
      </c>
    </row>
    <row r="244" spans="1:4" x14ac:dyDescent="0.3">
      <c r="A244">
        <v>252</v>
      </c>
      <c r="B244" t="s">
        <v>679</v>
      </c>
      <c r="C244">
        <v>21</v>
      </c>
      <c r="D244">
        <v>83</v>
      </c>
    </row>
    <row r="245" spans="1:4" x14ac:dyDescent="0.3">
      <c r="A245">
        <v>253</v>
      </c>
      <c r="B245" t="s">
        <v>235</v>
      </c>
      <c r="C245">
        <v>24</v>
      </c>
      <c r="D245">
        <v>80</v>
      </c>
    </row>
    <row r="246" spans="1:4" x14ac:dyDescent="0.3">
      <c r="A246">
        <v>254</v>
      </c>
      <c r="B246" t="s">
        <v>679</v>
      </c>
      <c r="C246">
        <v>21</v>
      </c>
      <c r="D246">
        <v>107</v>
      </c>
    </row>
    <row r="247" spans="1:4" x14ac:dyDescent="0.3">
      <c r="A247">
        <v>255</v>
      </c>
      <c r="B247" t="s">
        <v>679</v>
      </c>
      <c r="C247">
        <v>21</v>
      </c>
      <c r="D247">
        <v>188</v>
      </c>
    </row>
    <row r="248" spans="1:4" x14ac:dyDescent="0.3">
      <c r="A248">
        <v>256</v>
      </c>
      <c r="B248" t="s">
        <v>325</v>
      </c>
      <c r="C248">
        <v>34</v>
      </c>
      <c r="D248">
        <v>97</v>
      </c>
    </row>
    <row r="249" spans="1:4" x14ac:dyDescent="0.3">
      <c r="A249">
        <v>257</v>
      </c>
      <c r="B249" t="s">
        <v>8886</v>
      </c>
      <c r="C249">
        <v>31</v>
      </c>
      <c r="D249">
        <v>69</v>
      </c>
    </row>
    <row r="250" spans="1:4" x14ac:dyDescent="0.3">
      <c r="A250">
        <v>258</v>
      </c>
      <c r="B250" t="s">
        <v>6582</v>
      </c>
      <c r="C250">
        <v>20</v>
      </c>
      <c r="D250">
        <v>32</v>
      </c>
    </row>
    <row r="251" spans="1:4" x14ac:dyDescent="0.3">
      <c r="A251">
        <v>259</v>
      </c>
      <c r="B251" t="s">
        <v>325</v>
      </c>
      <c r="C251">
        <v>34</v>
      </c>
      <c r="D251">
        <v>126</v>
      </c>
    </row>
    <row r="252" spans="1:4" x14ac:dyDescent="0.3">
      <c r="A252">
        <v>260</v>
      </c>
      <c r="B252" t="s">
        <v>507</v>
      </c>
      <c r="C252">
        <v>25</v>
      </c>
      <c r="D252">
        <v>78</v>
      </c>
    </row>
    <row r="253" spans="1:4" x14ac:dyDescent="0.3">
      <c r="A253">
        <v>261</v>
      </c>
      <c r="B253" t="s">
        <v>4880</v>
      </c>
      <c r="C253">
        <v>58</v>
      </c>
      <c r="D253">
        <v>191</v>
      </c>
    </row>
    <row r="254" spans="1:4" x14ac:dyDescent="0.3">
      <c r="A254">
        <v>262</v>
      </c>
      <c r="B254" t="s">
        <v>587</v>
      </c>
      <c r="C254">
        <v>26</v>
      </c>
      <c r="D254">
        <v>189</v>
      </c>
    </row>
    <row r="255" spans="1:4" x14ac:dyDescent="0.3">
      <c r="A255">
        <v>263</v>
      </c>
      <c r="B255" t="s">
        <v>325</v>
      </c>
      <c r="C255">
        <v>34</v>
      </c>
      <c r="D255">
        <v>126</v>
      </c>
    </row>
    <row r="256" spans="1:4" x14ac:dyDescent="0.3">
      <c r="A256">
        <v>264</v>
      </c>
      <c r="B256" t="s">
        <v>679</v>
      </c>
      <c r="C256">
        <v>21</v>
      </c>
      <c r="D256">
        <v>83</v>
      </c>
    </row>
    <row r="257" spans="1:4" x14ac:dyDescent="0.3">
      <c r="A257">
        <v>265</v>
      </c>
      <c r="B257" t="s">
        <v>325</v>
      </c>
      <c r="C257">
        <v>34</v>
      </c>
      <c r="D257">
        <v>73</v>
      </c>
    </row>
    <row r="258" spans="1:4" x14ac:dyDescent="0.3">
      <c r="A258">
        <v>266</v>
      </c>
      <c r="B258" t="s">
        <v>235</v>
      </c>
      <c r="C258">
        <v>24</v>
      </c>
      <c r="D258">
        <v>15</v>
      </c>
    </row>
    <row r="259" spans="1:4" x14ac:dyDescent="0.3">
      <c r="A259">
        <v>267</v>
      </c>
      <c r="B259" t="s">
        <v>507</v>
      </c>
      <c r="C259">
        <v>25</v>
      </c>
      <c r="D259">
        <v>214</v>
      </c>
    </row>
    <row r="260" spans="1:4" x14ac:dyDescent="0.3">
      <c r="A260">
        <v>268</v>
      </c>
      <c r="B260" t="s">
        <v>8892</v>
      </c>
      <c r="C260">
        <v>44</v>
      </c>
      <c r="D260">
        <v>121</v>
      </c>
    </row>
    <row r="261" spans="1:4" x14ac:dyDescent="0.3">
      <c r="A261">
        <v>269</v>
      </c>
      <c r="B261" t="s">
        <v>235</v>
      </c>
      <c r="C261">
        <v>24</v>
      </c>
      <c r="D261">
        <v>211</v>
      </c>
    </row>
    <row r="262" spans="1:4" x14ac:dyDescent="0.3">
      <c r="A262">
        <v>270</v>
      </c>
      <c r="B262" t="s">
        <v>8883</v>
      </c>
      <c r="C262">
        <v>22</v>
      </c>
      <c r="D262">
        <v>107</v>
      </c>
    </row>
    <row r="263" spans="1:4" x14ac:dyDescent="0.3">
      <c r="A263">
        <v>271</v>
      </c>
      <c r="B263" t="s">
        <v>8882</v>
      </c>
      <c r="C263">
        <v>19</v>
      </c>
      <c r="D263">
        <v>146</v>
      </c>
    </row>
    <row r="264" spans="1:4" x14ac:dyDescent="0.3">
      <c r="A264">
        <v>272</v>
      </c>
      <c r="B264" t="s">
        <v>8880</v>
      </c>
      <c r="C264">
        <v>16</v>
      </c>
      <c r="D264">
        <v>86</v>
      </c>
    </row>
    <row r="265" spans="1:4" x14ac:dyDescent="0.3">
      <c r="A265">
        <v>273</v>
      </c>
      <c r="B265" t="s">
        <v>8886</v>
      </c>
      <c r="C265">
        <v>31</v>
      </c>
      <c r="D265">
        <v>122</v>
      </c>
    </row>
    <row r="266" spans="1:4" x14ac:dyDescent="0.3">
      <c r="A266">
        <v>274</v>
      </c>
      <c r="B266" t="s">
        <v>8904</v>
      </c>
      <c r="C266">
        <v>74</v>
      </c>
      <c r="D266">
        <v>149</v>
      </c>
    </row>
    <row r="267" spans="1:4" x14ac:dyDescent="0.3">
      <c r="A267">
        <v>275</v>
      </c>
      <c r="B267" t="s">
        <v>679</v>
      </c>
      <c r="C267">
        <v>21</v>
      </c>
      <c r="D267">
        <v>51</v>
      </c>
    </row>
    <row r="268" spans="1:4" x14ac:dyDescent="0.3">
      <c r="A268">
        <v>276</v>
      </c>
      <c r="B268" t="s">
        <v>8905</v>
      </c>
      <c r="C268">
        <v>75</v>
      </c>
      <c r="D268">
        <v>51</v>
      </c>
    </row>
    <row r="269" spans="1:4" x14ac:dyDescent="0.3">
      <c r="A269">
        <v>277</v>
      </c>
      <c r="B269" t="s">
        <v>235</v>
      </c>
      <c r="C269">
        <v>24</v>
      </c>
      <c r="D269">
        <v>51</v>
      </c>
    </row>
    <row r="270" spans="1:4" x14ac:dyDescent="0.3">
      <c r="A270">
        <v>278</v>
      </c>
      <c r="B270" t="s">
        <v>8882</v>
      </c>
      <c r="C270">
        <v>19</v>
      </c>
      <c r="D270">
        <v>97</v>
      </c>
    </row>
    <row r="271" spans="1:4" x14ac:dyDescent="0.3">
      <c r="A271">
        <v>279</v>
      </c>
      <c r="B271" t="s">
        <v>8882</v>
      </c>
      <c r="C271">
        <v>19</v>
      </c>
      <c r="D271">
        <v>27</v>
      </c>
    </row>
    <row r="272" spans="1:4" x14ac:dyDescent="0.3">
      <c r="A272">
        <v>280</v>
      </c>
      <c r="B272" t="s">
        <v>679</v>
      </c>
      <c r="C272">
        <v>21</v>
      </c>
      <c r="D272">
        <v>214</v>
      </c>
    </row>
    <row r="273" spans="1:4" x14ac:dyDescent="0.3">
      <c r="A273">
        <v>282</v>
      </c>
      <c r="B273" t="s">
        <v>325</v>
      </c>
      <c r="C273">
        <v>34</v>
      </c>
      <c r="D273">
        <v>51</v>
      </c>
    </row>
    <row r="274" spans="1:4" x14ac:dyDescent="0.3">
      <c r="A274">
        <v>283</v>
      </c>
      <c r="B274" t="s">
        <v>679</v>
      </c>
      <c r="C274">
        <v>21</v>
      </c>
      <c r="D274">
        <v>205</v>
      </c>
    </row>
    <row r="275" spans="1:4" x14ac:dyDescent="0.3">
      <c r="A275">
        <v>284</v>
      </c>
      <c r="B275" t="s">
        <v>679</v>
      </c>
      <c r="C275">
        <v>21</v>
      </c>
      <c r="D275">
        <v>162</v>
      </c>
    </row>
    <row r="276" spans="1:4" x14ac:dyDescent="0.3">
      <c r="A276">
        <v>285</v>
      </c>
      <c r="B276" t="s">
        <v>8882</v>
      </c>
      <c r="C276">
        <v>19</v>
      </c>
      <c r="D276">
        <v>182</v>
      </c>
    </row>
    <row r="277" spans="1:4" x14ac:dyDescent="0.3">
      <c r="A277">
        <v>286</v>
      </c>
      <c r="B277" t="s">
        <v>6582</v>
      </c>
      <c r="C277">
        <v>20</v>
      </c>
      <c r="D277">
        <v>73</v>
      </c>
    </row>
    <row r="278" spans="1:4" x14ac:dyDescent="0.3">
      <c r="A278">
        <v>288</v>
      </c>
      <c r="B278" t="s">
        <v>8880</v>
      </c>
      <c r="C278">
        <v>16</v>
      </c>
      <c r="D278">
        <v>9998</v>
      </c>
    </row>
    <row r="279" spans="1:4" x14ac:dyDescent="0.3">
      <c r="A279">
        <v>289</v>
      </c>
      <c r="B279" t="s">
        <v>8880</v>
      </c>
      <c r="C279">
        <v>16</v>
      </c>
      <c r="D279">
        <v>168</v>
      </c>
    </row>
    <row r="280" spans="1:4" x14ac:dyDescent="0.3">
      <c r="A280">
        <v>292</v>
      </c>
      <c r="B280" t="s">
        <v>5657</v>
      </c>
      <c r="C280">
        <v>55</v>
      </c>
      <c r="D280">
        <v>214</v>
      </c>
    </row>
    <row r="281" spans="1:4" x14ac:dyDescent="0.3">
      <c r="A281">
        <v>293</v>
      </c>
      <c r="B281" t="s">
        <v>679</v>
      </c>
      <c r="C281">
        <v>21</v>
      </c>
      <c r="D281">
        <v>29</v>
      </c>
    </row>
    <row r="282" spans="1:4" x14ac:dyDescent="0.3">
      <c r="A282">
        <v>294</v>
      </c>
      <c r="B282" t="s">
        <v>8882</v>
      </c>
      <c r="C282">
        <v>19</v>
      </c>
      <c r="D282">
        <v>167</v>
      </c>
    </row>
    <row r="283" spans="1:4" x14ac:dyDescent="0.3">
      <c r="A283">
        <v>295</v>
      </c>
      <c r="B283" t="s">
        <v>2580</v>
      </c>
      <c r="C283">
        <v>53</v>
      </c>
      <c r="D283">
        <v>41</v>
      </c>
    </row>
    <row r="284" spans="1:4" x14ac:dyDescent="0.3">
      <c r="A284">
        <v>296</v>
      </c>
      <c r="B284" t="s">
        <v>679</v>
      </c>
      <c r="C284">
        <v>21</v>
      </c>
      <c r="D284">
        <v>51</v>
      </c>
    </row>
    <row r="285" spans="1:4" x14ac:dyDescent="0.3">
      <c r="A285">
        <v>297</v>
      </c>
      <c r="B285" t="s">
        <v>235</v>
      </c>
      <c r="C285">
        <v>24</v>
      </c>
      <c r="D285">
        <v>79</v>
      </c>
    </row>
    <row r="286" spans="1:4" x14ac:dyDescent="0.3">
      <c r="A286">
        <v>298</v>
      </c>
      <c r="B286" t="s">
        <v>235</v>
      </c>
      <c r="C286">
        <v>24</v>
      </c>
      <c r="D286">
        <v>126</v>
      </c>
    </row>
    <row r="287" spans="1:4" x14ac:dyDescent="0.3">
      <c r="A287">
        <v>299</v>
      </c>
      <c r="B287" t="s">
        <v>8880</v>
      </c>
      <c r="C287">
        <v>16</v>
      </c>
      <c r="D287">
        <v>162</v>
      </c>
    </row>
    <row r="288" spans="1:4" x14ac:dyDescent="0.3">
      <c r="A288">
        <v>300</v>
      </c>
      <c r="B288" t="s">
        <v>679</v>
      </c>
      <c r="C288">
        <v>21</v>
      </c>
      <c r="D288">
        <v>141</v>
      </c>
    </row>
    <row r="289" spans="1:4" x14ac:dyDescent="0.3">
      <c r="A289">
        <v>301</v>
      </c>
      <c r="B289" t="s">
        <v>559</v>
      </c>
      <c r="C289">
        <v>41</v>
      </c>
      <c r="D289">
        <v>4</v>
      </c>
    </row>
    <row r="290" spans="1:4" x14ac:dyDescent="0.3">
      <c r="A290">
        <v>302</v>
      </c>
      <c r="B290" t="s">
        <v>235</v>
      </c>
      <c r="C290">
        <v>24</v>
      </c>
      <c r="D290">
        <v>134</v>
      </c>
    </row>
    <row r="291" spans="1:4" x14ac:dyDescent="0.3">
      <c r="A291">
        <v>303</v>
      </c>
      <c r="B291" t="s">
        <v>8883</v>
      </c>
      <c r="C291">
        <v>22</v>
      </c>
      <c r="D291">
        <v>72</v>
      </c>
    </row>
    <row r="292" spans="1:4" x14ac:dyDescent="0.3">
      <c r="A292">
        <v>304</v>
      </c>
      <c r="B292" t="s">
        <v>8906</v>
      </c>
      <c r="C292">
        <v>76</v>
      </c>
      <c r="D292">
        <v>64</v>
      </c>
    </row>
    <row r="293" spans="1:4" x14ac:dyDescent="0.3">
      <c r="A293">
        <v>305</v>
      </c>
      <c r="B293" t="s">
        <v>5887</v>
      </c>
      <c r="C293">
        <v>77</v>
      </c>
      <c r="D293">
        <v>102</v>
      </c>
    </row>
    <row r="294" spans="1:4" x14ac:dyDescent="0.3">
      <c r="A294">
        <v>306</v>
      </c>
      <c r="B294" t="s">
        <v>559</v>
      </c>
      <c r="C294">
        <v>41</v>
      </c>
      <c r="D294">
        <v>31</v>
      </c>
    </row>
    <row r="295" spans="1:4" x14ac:dyDescent="0.3">
      <c r="A295">
        <v>307</v>
      </c>
      <c r="B295" t="s">
        <v>8882</v>
      </c>
      <c r="C295">
        <v>19</v>
      </c>
      <c r="D295">
        <v>206</v>
      </c>
    </row>
    <row r="296" spans="1:4" x14ac:dyDescent="0.3">
      <c r="A296">
        <v>308</v>
      </c>
      <c r="B296" t="s">
        <v>8487</v>
      </c>
      <c r="C296">
        <v>51</v>
      </c>
      <c r="D296">
        <v>114</v>
      </c>
    </row>
    <row r="297" spans="1:4" x14ac:dyDescent="0.3">
      <c r="A297">
        <v>309</v>
      </c>
      <c r="B297" t="s">
        <v>8882</v>
      </c>
      <c r="C297">
        <v>19</v>
      </c>
      <c r="D297">
        <v>211</v>
      </c>
    </row>
    <row r="298" spans="1:4" x14ac:dyDescent="0.3">
      <c r="A298">
        <v>310</v>
      </c>
      <c r="B298" t="s">
        <v>8882</v>
      </c>
      <c r="C298">
        <v>138</v>
      </c>
      <c r="D298">
        <v>8</v>
      </c>
    </row>
    <row r="299" spans="1:4" x14ac:dyDescent="0.3">
      <c r="A299">
        <v>311</v>
      </c>
      <c r="B299" t="s">
        <v>5991</v>
      </c>
      <c r="C299">
        <v>78</v>
      </c>
      <c r="D299">
        <v>179</v>
      </c>
    </row>
    <row r="300" spans="1:4" x14ac:dyDescent="0.3">
      <c r="A300">
        <v>312</v>
      </c>
      <c r="B300" t="s">
        <v>679</v>
      </c>
      <c r="C300">
        <v>21</v>
      </c>
      <c r="D300">
        <v>83</v>
      </c>
    </row>
    <row r="301" spans="1:4" x14ac:dyDescent="0.3">
      <c r="A301">
        <v>313</v>
      </c>
      <c r="B301" t="s">
        <v>6023</v>
      </c>
      <c r="C301">
        <v>65</v>
      </c>
      <c r="D301">
        <v>148</v>
      </c>
    </row>
    <row r="302" spans="1:4" x14ac:dyDescent="0.3">
      <c r="A302">
        <v>314</v>
      </c>
      <c r="B302" t="s">
        <v>679</v>
      </c>
      <c r="C302">
        <v>21</v>
      </c>
      <c r="D302">
        <v>165</v>
      </c>
    </row>
    <row r="303" spans="1:4" x14ac:dyDescent="0.3">
      <c r="A303">
        <v>315</v>
      </c>
      <c r="B303" t="s">
        <v>5887</v>
      </c>
      <c r="C303">
        <v>77</v>
      </c>
      <c r="D303">
        <v>187</v>
      </c>
    </row>
    <row r="304" spans="1:4" x14ac:dyDescent="0.3">
      <c r="A304">
        <v>316</v>
      </c>
      <c r="B304" t="s">
        <v>8883</v>
      </c>
      <c r="C304">
        <v>22</v>
      </c>
      <c r="D304">
        <v>20</v>
      </c>
    </row>
    <row r="305" spans="1:4" x14ac:dyDescent="0.3">
      <c r="A305">
        <v>317</v>
      </c>
      <c r="B305" t="s">
        <v>8882</v>
      </c>
      <c r="C305">
        <v>19</v>
      </c>
      <c r="D305">
        <v>48</v>
      </c>
    </row>
    <row r="306" spans="1:4" x14ac:dyDescent="0.3">
      <c r="A306">
        <v>318</v>
      </c>
      <c r="B306" t="s">
        <v>679</v>
      </c>
      <c r="C306">
        <v>21</v>
      </c>
      <c r="D306">
        <v>61</v>
      </c>
    </row>
    <row r="307" spans="1:4" x14ac:dyDescent="0.3">
      <c r="A307">
        <v>319</v>
      </c>
      <c r="B307" t="s">
        <v>507</v>
      </c>
      <c r="C307">
        <v>25</v>
      </c>
      <c r="D307">
        <v>94</v>
      </c>
    </row>
    <row r="308" spans="1:4" x14ac:dyDescent="0.3">
      <c r="A308">
        <v>320</v>
      </c>
      <c r="B308" t="s">
        <v>679</v>
      </c>
      <c r="C308">
        <v>21</v>
      </c>
      <c r="D308">
        <v>9998</v>
      </c>
    </row>
    <row r="309" spans="1:4" x14ac:dyDescent="0.3">
      <c r="A309">
        <v>321</v>
      </c>
      <c r="B309" t="s">
        <v>2580</v>
      </c>
      <c r="C309">
        <v>53</v>
      </c>
      <c r="D309">
        <v>80</v>
      </c>
    </row>
    <row r="310" spans="1:4" x14ac:dyDescent="0.3">
      <c r="A310">
        <v>322</v>
      </c>
      <c r="B310" t="s">
        <v>8880</v>
      </c>
      <c r="C310">
        <v>16</v>
      </c>
      <c r="D310">
        <v>47</v>
      </c>
    </row>
    <row r="311" spans="1:4" x14ac:dyDescent="0.3">
      <c r="A311">
        <v>323</v>
      </c>
      <c r="B311" t="s">
        <v>6582</v>
      </c>
      <c r="C311">
        <v>20</v>
      </c>
      <c r="D311">
        <v>51</v>
      </c>
    </row>
    <row r="312" spans="1:4" x14ac:dyDescent="0.3">
      <c r="A312">
        <v>324</v>
      </c>
      <c r="B312" t="s">
        <v>8886</v>
      </c>
      <c r="C312">
        <v>31</v>
      </c>
      <c r="D312">
        <v>180</v>
      </c>
    </row>
    <row r="313" spans="1:4" x14ac:dyDescent="0.3">
      <c r="A313">
        <v>325</v>
      </c>
      <c r="B313" t="s">
        <v>116</v>
      </c>
      <c r="C313">
        <v>43</v>
      </c>
      <c r="D313">
        <v>90</v>
      </c>
    </row>
    <row r="314" spans="1:4" x14ac:dyDescent="0.3">
      <c r="A314">
        <v>326</v>
      </c>
      <c r="B314" t="s">
        <v>8882</v>
      </c>
      <c r="C314">
        <v>19</v>
      </c>
      <c r="D314">
        <v>120</v>
      </c>
    </row>
    <row r="315" spans="1:4" x14ac:dyDescent="0.3">
      <c r="A315">
        <v>327</v>
      </c>
      <c r="B315" t="s">
        <v>325</v>
      </c>
      <c r="C315">
        <v>34</v>
      </c>
      <c r="D315">
        <v>34</v>
      </c>
    </row>
    <row r="316" spans="1:4" x14ac:dyDescent="0.3">
      <c r="A316">
        <v>328</v>
      </c>
      <c r="B316" t="s">
        <v>587</v>
      </c>
      <c r="C316">
        <v>26</v>
      </c>
      <c r="D316">
        <v>35</v>
      </c>
    </row>
    <row r="317" spans="1:4" x14ac:dyDescent="0.3">
      <c r="A317">
        <v>329</v>
      </c>
      <c r="B317" t="s">
        <v>8882</v>
      </c>
      <c r="C317">
        <v>19</v>
      </c>
      <c r="D317">
        <v>72</v>
      </c>
    </row>
    <row r="318" spans="1:4" x14ac:dyDescent="0.3">
      <c r="A318">
        <v>330</v>
      </c>
      <c r="B318" t="s">
        <v>235</v>
      </c>
      <c r="C318">
        <v>24</v>
      </c>
      <c r="D318">
        <v>202</v>
      </c>
    </row>
    <row r="319" spans="1:4" x14ac:dyDescent="0.3">
      <c r="A319">
        <v>331</v>
      </c>
      <c r="B319" t="s">
        <v>679</v>
      </c>
      <c r="C319">
        <v>21</v>
      </c>
      <c r="D319">
        <v>103</v>
      </c>
    </row>
    <row r="320" spans="1:4" x14ac:dyDescent="0.3">
      <c r="A320">
        <v>332</v>
      </c>
      <c r="B320" t="s">
        <v>325</v>
      </c>
      <c r="C320">
        <v>34</v>
      </c>
      <c r="D320">
        <v>31</v>
      </c>
    </row>
    <row r="321" spans="1:4" x14ac:dyDescent="0.3">
      <c r="A321">
        <v>333</v>
      </c>
      <c r="B321" t="s">
        <v>8893</v>
      </c>
      <c r="C321">
        <v>45</v>
      </c>
      <c r="D321">
        <v>153</v>
      </c>
    </row>
    <row r="322" spans="1:4" x14ac:dyDescent="0.3">
      <c r="A322">
        <v>334</v>
      </c>
      <c r="B322" t="s">
        <v>679</v>
      </c>
      <c r="C322">
        <v>21</v>
      </c>
      <c r="D322">
        <v>51</v>
      </c>
    </row>
    <row r="323" spans="1:4" x14ac:dyDescent="0.3">
      <c r="A323">
        <v>335</v>
      </c>
      <c r="B323" t="s">
        <v>235</v>
      </c>
      <c r="C323">
        <v>24</v>
      </c>
      <c r="D323">
        <v>51</v>
      </c>
    </row>
    <row r="324" spans="1:4" x14ac:dyDescent="0.3">
      <c r="A324">
        <v>336</v>
      </c>
      <c r="B324" t="s">
        <v>8880</v>
      </c>
      <c r="C324">
        <v>16</v>
      </c>
      <c r="D324">
        <v>83</v>
      </c>
    </row>
    <row r="325" spans="1:4" x14ac:dyDescent="0.3">
      <c r="A325">
        <v>337</v>
      </c>
      <c r="B325" t="s">
        <v>8882</v>
      </c>
      <c r="C325">
        <v>19</v>
      </c>
      <c r="D325">
        <v>46</v>
      </c>
    </row>
    <row r="326" spans="1:4" x14ac:dyDescent="0.3">
      <c r="A326">
        <v>338</v>
      </c>
      <c r="B326" t="s">
        <v>8882</v>
      </c>
      <c r="C326">
        <v>19</v>
      </c>
      <c r="D326">
        <v>67</v>
      </c>
    </row>
    <row r="327" spans="1:4" x14ac:dyDescent="0.3">
      <c r="A327">
        <v>339</v>
      </c>
      <c r="B327" t="s">
        <v>587</v>
      </c>
      <c r="C327">
        <v>26</v>
      </c>
      <c r="D327">
        <v>67</v>
      </c>
    </row>
    <row r="328" spans="1:4" x14ac:dyDescent="0.3">
      <c r="A328">
        <v>340</v>
      </c>
      <c r="B328" t="s">
        <v>587</v>
      </c>
      <c r="C328">
        <v>26</v>
      </c>
      <c r="D328">
        <v>22</v>
      </c>
    </row>
    <row r="329" spans="1:4" x14ac:dyDescent="0.3">
      <c r="A329">
        <v>342</v>
      </c>
      <c r="B329" t="s">
        <v>587</v>
      </c>
      <c r="C329">
        <v>26</v>
      </c>
      <c r="D329">
        <v>51</v>
      </c>
    </row>
    <row r="330" spans="1:4" x14ac:dyDescent="0.3">
      <c r="A330">
        <v>343</v>
      </c>
      <c r="B330" t="s">
        <v>587</v>
      </c>
      <c r="C330">
        <v>26</v>
      </c>
      <c r="D330">
        <v>97</v>
      </c>
    </row>
    <row r="331" spans="1:4" x14ac:dyDescent="0.3">
      <c r="A331">
        <v>344</v>
      </c>
      <c r="B331" t="s">
        <v>2580</v>
      </c>
      <c r="C331">
        <v>53</v>
      </c>
      <c r="D331">
        <v>82</v>
      </c>
    </row>
    <row r="332" spans="1:4" x14ac:dyDescent="0.3">
      <c r="A332">
        <v>345</v>
      </c>
      <c r="B332" t="s">
        <v>8880</v>
      </c>
      <c r="C332">
        <v>16</v>
      </c>
      <c r="D332">
        <v>135</v>
      </c>
    </row>
    <row r="333" spans="1:4" x14ac:dyDescent="0.3">
      <c r="A333">
        <v>346</v>
      </c>
      <c r="B333" t="s">
        <v>559</v>
      </c>
      <c r="C333">
        <v>41</v>
      </c>
      <c r="D333">
        <v>57</v>
      </c>
    </row>
    <row r="334" spans="1:4" x14ac:dyDescent="0.3">
      <c r="A334">
        <v>347</v>
      </c>
      <c r="B334" t="s">
        <v>6582</v>
      </c>
      <c r="C334">
        <v>20</v>
      </c>
      <c r="D334">
        <v>137</v>
      </c>
    </row>
    <row r="335" spans="1:4" x14ac:dyDescent="0.3">
      <c r="A335">
        <v>348</v>
      </c>
      <c r="B335" t="s">
        <v>325</v>
      </c>
      <c r="C335">
        <v>34</v>
      </c>
      <c r="D335">
        <v>208</v>
      </c>
    </row>
    <row r="336" spans="1:4" x14ac:dyDescent="0.3">
      <c r="A336">
        <v>349</v>
      </c>
      <c r="B336" t="s">
        <v>8883</v>
      </c>
      <c r="C336">
        <v>22</v>
      </c>
      <c r="D336">
        <v>75</v>
      </c>
    </row>
    <row r="337" spans="1:4" x14ac:dyDescent="0.3">
      <c r="A337">
        <v>350</v>
      </c>
      <c r="B337" t="s">
        <v>8880</v>
      </c>
      <c r="C337">
        <v>16</v>
      </c>
      <c r="D337">
        <v>116</v>
      </c>
    </row>
    <row r="338" spans="1:4" x14ac:dyDescent="0.3">
      <c r="A338">
        <v>351</v>
      </c>
      <c r="B338" t="s">
        <v>235</v>
      </c>
      <c r="C338">
        <v>24</v>
      </c>
      <c r="D338">
        <v>91</v>
      </c>
    </row>
    <row r="339" spans="1:4" x14ac:dyDescent="0.3">
      <c r="A339">
        <v>352</v>
      </c>
      <c r="B339" t="s">
        <v>559</v>
      </c>
      <c r="C339">
        <v>41</v>
      </c>
      <c r="D339">
        <v>60</v>
      </c>
    </row>
    <row r="340" spans="1:4" x14ac:dyDescent="0.3">
      <c r="A340">
        <v>353</v>
      </c>
      <c r="B340" t="s">
        <v>587</v>
      </c>
      <c r="C340">
        <v>26</v>
      </c>
      <c r="D340">
        <v>114</v>
      </c>
    </row>
    <row r="341" spans="1:4" x14ac:dyDescent="0.3">
      <c r="A341">
        <v>355</v>
      </c>
      <c r="B341" t="s">
        <v>325</v>
      </c>
      <c r="C341">
        <v>34</v>
      </c>
      <c r="D341">
        <v>136</v>
      </c>
    </row>
    <row r="342" spans="1:4" x14ac:dyDescent="0.3">
      <c r="A342">
        <v>356</v>
      </c>
      <c r="B342" t="s">
        <v>8902</v>
      </c>
      <c r="C342">
        <v>66</v>
      </c>
      <c r="D342">
        <v>44</v>
      </c>
    </row>
    <row r="343" spans="1:4" x14ac:dyDescent="0.3">
      <c r="A343">
        <v>357</v>
      </c>
      <c r="B343" t="s">
        <v>8880</v>
      </c>
      <c r="C343">
        <v>16</v>
      </c>
      <c r="D343">
        <v>15</v>
      </c>
    </row>
    <row r="344" spans="1:4" x14ac:dyDescent="0.3">
      <c r="A344">
        <v>358</v>
      </c>
      <c r="B344" t="s">
        <v>8898</v>
      </c>
      <c r="C344">
        <v>61</v>
      </c>
      <c r="D344">
        <v>12</v>
      </c>
    </row>
    <row r="345" spans="1:4" x14ac:dyDescent="0.3">
      <c r="A345">
        <v>359</v>
      </c>
      <c r="B345" t="s">
        <v>507</v>
      </c>
      <c r="C345">
        <v>25</v>
      </c>
      <c r="D345">
        <v>210</v>
      </c>
    </row>
    <row r="346" spans="1:4" x14ac:dyDescent="0.3">
      <c r="A346">
        <v>360</v>
      </c>
      <c r="B346" t="s">
        <v>325</v>
      </c>
      <c r="C346">
        <v>34</v>
      </c>
      <c r="D346">
        <v>9998</v>
      </c>
    </row>
    <row r="347" spans="1:4" x14ac:dyDescent="0.3">
      <c r="A347">
        <v>361</v>
      </c>
      <c r="B347" t="s">
        <v>8892</v>
      </c>
      <c r="C347">
        <v>44</v>
      </c>
      <c r="D347">
        <v>157</v>
      </c>
    </row>
    <row r="348" spans="1:4" x14ac:dyDescent="0.3">
      <c r="A348">
        <v>362</v>
      </c>
      <c r="B348" t="s">
        <v>8882</v>
      </c>
      <c r="C348">
        <v>19</v>
      </c>
      <c r="D348">
        <v>211</v>
      </c>
    </row>
    <row r="349" spans="1:4" x14ac:dyDescent="0.3">
      <c r="A349">
        <v>363</v>
      </c>
      <c r="B349" t="s">
        <v>325</v>
      </c>
      <c r="C349">
        <v>34</v>
      </c>
      <c r="D349">
        <v>9999</v>
      </c>
    </row>
    <row r="350" spans="1:4" x14ac:dyDescent="0.3">
      <c r="A350">
        <v>364</v>
      </c>
      <c r="B350" t="s">
        <v>5887</v>
      </c>
      <c r="C350">
        <v>77</v>
      </c>
      <c r="D350">
        <v>47</v>
      </c>
    </row>
    <row r="351" spans="1:4" x14ac:dyDescent="0.3">
      <c r="A351">
        <v>365</v>
      </c>
      <c r="B351" t="s">
        <v>679</v>
      </c>
      <c r="C351">
        <v>21</v>
      </c>
      <c r="D351">
        <v>164</v>
      </c>
    </row>
    <row r="352" spans="1:4" x14ac:dyDescent="0.3">
      <c r="A352">
        <v>366</v>
      </c>
      <c r="B352" t="s">
        <v>8880</v>
      </c>
      <c r="C352">
        <v>16</v>
      </c>
      <c r="D352">
        <v>186</v>
      </c>
    </row>
    <row r="353" spans="1:4" x14ac:dyDescent="0.3">
      <c r="A353">
        <v>367</v>
      </c>
      <c r="B353" t="s">
        <v>325</v>
      </c>
      <c r="C353">
        <v>34</v>
      </c>
      <c r="D353">
        <v>15</v>
      </c>
    </row>
    <row r="354" spans="1:4" x14ac:dyDescent="0.3">
      <c r="A354">
        <v>368</v>
      </c>
      <c r="B354" t="s">
        <v>587</v>
      </c>
      <c r="C354">
        <v>26</v>
      </c>
      <c r="D354">
        <v>172</v>
      </c>
    </row>
    <row r="355" spans="1:4" x14ac:dyDescent="0.3">
      <c r="A355">
        <v>369</v>
      </c>
      <c r="B355" t="s">
        <v>235</v>
      </c>
      <c r="C355">
        <v>24</v>
      </c>
      <c r="D355">
        <v>161</v>
      </c>
    </row>
    <row r="356" spans="1:4" x14ac:dyDescent="0.3">
      <c r="A356">
        <v>370</v>
      </c>
      <c r="B356" t="s">
        <v>679</v>
      </c>
      <c r="C356">
        <v>21</v>
      </c>
      <c r="D356">
        <v>214</v>
      </c>
    </row>
    <row r="357" spans="1:4" x14ac:dyDescent="0.3">
      <c r="A357">
        <v>371</v>
      </c>
      <c r="B357" t="s">
        <v>235</v>
      </c>
      <c r="C357">
        <v>24</v>
      </c>
      <c r="D357">
        <v>185</v>
      </c>
    </row>
    <row r="358" spans="1:4" x14ac:dyDescent="0.3">
      <c r="A358">
        <v>372</v>
      </c>
      <c r="B358" t="s">
        <v>8882</v>
      </c>
      <c r="C358">
        <v>19</v>
      </c>
      <c r="D358">
        <v>69</v>
      </c>
    </row>
    <row r="359" spans="1:4" x14ac:dyDescent="0.3">
      <c r="A359">
        <v>373</v>
      </c>
      <c r="B359" t="s">
        <v>2580</v>
      </c>
      <c r="C359">
        <v>53</v>
      </c>
      <c r="D359">
        <v>49</v>
      </c>
    </row>
    <row r="360" spans="1:4" x14ac:dyDescent="0.3">
      <c r="A360">
        <v>375</v>
      </c>
      <c r="B360" t="s">
        <v>8880</v>
      </c>
      <c r="C360">
        <v>16</v>
      </c>
      <c r="D360">
        <v>157</v>
      </c>
    </row>
    <row r="361" spans="1:4" x14ac:dyDescent="0.3">
      <c r="A361">
        <v>376</v>
      </c>
      <c r="B361" t="s">
        <v>559</v>
      </c>
      <c r="C361">
        <v>41</v>
      </c>
      <c r="D361">
        <v>150</v>
      </c>
    </row>
    <row r="362" spans="1:4" x14ac:dyDescent="0.3">
      <c r="A362">
        <v>377</v>
      </c>
      <c r="B362" t="s">
        <v>2580</v>
      </c>
      <c r="C362">
        <v>53</v>
      </c>
      <c r="D362">
        <v>165</v>
      </c>
    </row>
    <row r="363" spans="1:4" x14ac:dyDescent="0.3">
      <c r="A363">
        <v>378</v>
      </c>
      <c r="B363" t="s">
        <v>507</v>
      </c>
      <c r="C363">
        <v>25</v>
      </c>
      <c r="D363">
        <v>196</v>
      </c>
    </row>
    <row r="364" spans="1:4" x14ac:dyDescent="0.3">
      <c r="A364">
        <v>379</v>
      </c>
      <c r="B364" t="s">
        <v>8893</v>
      </c>
      <c r="C364">
        <v>45</v>
      </c>
      <c r="D364">
        <v>1</v>
      </c>
    </row>
    <row r="365" spans="1:4" x14ac:dyDescent="0.3">
      <c r="A365">
        <v>380</v>
      </c>
      <c r="B365" t="s">
        <v>8907</v>
      </c>
      <c r="C365">
        <v>79</v>
      </c>
      <c r="D365">
        <v>163</v>
      </c>
    </row>
    <row r="366" spans="1:4" x14ac:dyDescent="0.3">
      <c r="A366">
        <v>381</v>
      </c>
      <c r="B366" t="s">
        <v>8883</v>
      </c>
      <c r="C366">
        <v>22</v>
      </c>
      <c r="D366">
        <v>104</v>
      </c>
    </row>
    <row r="367" spans="1:4" x14ac:dyDescent="0.3">
      <c r="A367">
        <v>382</v>
      </c>
      <c r="B367" t="s">
        <v>8883</v>
      </c>
      <c r="C367">
        <v>22</v>
      </c>
      <c r="D367">
        <v>172</v>
      </c>
    </row>
    <row r="368" spans="1:4" x14ac:dyDescent="0.3">
      <c r="A368">
        <v>383</v>
      </c>
      <c r="B368" t="s">
        <v>679</v>
      </c>
      <c r="C368">
        <v>21</v>
      </c>
      <c r="D368">
        <v>118</v>
      </c>
    </row>
    <row r="369" spans="1:4" x14ac:dyDescent="0.3">
      <c r="A369">
        <v>384</v>
      </c>
      <c r="B369" t="s">
        <v>8882</v>
      </c>
      <c r="C369">
        <v>19</v>
      </c>
      <c r="D369">
        <v>31</v>
      </c>
    </row>
    <row r="370" spans="1:4" x14ac:dyDescent="0.3">
      <c r="A370">
        <v>385</v>
      </c>
      <c r="B370" t="s">
        <v>235</v>
      </c>
      <c r="C370">
        <v>24</v>
      </c>
      <c r="D370">
        <v>25</v>
      </c>
    </row>
    <row r="371" spans="1:4" x14ac:dyDescent="0.3">
      <c r="A371">
        <v>386</v>
      </c>
      <c r="B371" t="s">
        <v>8901</v>
      </c>
      <c r="C371">
        <v>64</v>
      </c>
      <c r="D371">
        <v>34</v>
      </c>
    </row>
    <row r="372" spans="1:4" x14ac:dyDescent="0.3">
      <c r="A372">
        <v>387</v>
      </c>
      <c r="B372" t="s">
        <v>235</v>
      </c>
      <c r="C372">
        <v>24</v>
      </c>
      <c r="D372">
        <v>156</v>
      </c>
    </row>
    <row r="373" spans="1:4" x14ac:dyDescent="0.3">
      <c r="A373">
        <v>388</v>
      </c>
      <c r="B373" t="s">
        <v>17</v>
      </c>
      <c r="C373">
        <v>50</v>
      </c>
      <c r="D373">
        <v>196</v>
      </c>
    </row>
    <row r="374" spans="1:4" x14ac:dyDescent="0.3">
      <c r="A374">
        <v>390</v>
      </c>
      <c r="B374" t="s">
        <v>235</v>
      </c>
      <c r="C374">
        <v>24</v>
      </c>
      <c r="D374">
        <v>18</v>
      </c>
    </row>
    <row r="375" spans="1:4" x14ac:dyDescent="0.3">
      <c r="A375">
        <v>391</v>
      </c>
      <c r="B375" t="s">
        <v>8908</v>
      </c>
      <c r="C375">
        <v>80</v>
      </c>
      <c r="D375">
        <v>199</v>
      </c>
    </row>
    <row r="376" spans="1:4" x14ac:dyDescent="0.3">
      <c r="A376">
        <v>392</v>
      </c>
      <c r="B376" t="s">
        <v>8882</v>
      </c>
      <c r="C376">
        <v>19</v>
      </c>
      <c r="D376">
        <v>91</v>
      </c>
    </row>
    <row r="377" spans="1:4" x14ac:dyDescent="0.3">
      <c r="A377">
        <v>393</v>
      </c>
      <c r="B377" t="s">
        <v>8909</v>
      </c>
      <c r="C377">
        <v>81</v>
      </c>
      <c r="D377">
        <v>179</v>
      </c>
    </row>
    <row r="378" spans="1:4" x14ac:dyDescent="0.3">
      <c r="A378">
        <v>394</v>
      </c>
      <c r="B378" t="s">
        <v>235</v>
      </c>
      <c r="C378">
        <v>24</v>
      </c>
      <c r="D378">
        <v>91</v>
      </c>
    </row>
    <row r="379" spans="1:4" x14ac:dyDescent="0.3">
      <c r="A379">
        <v>395</v>
      </c>
      <c r="B379" t="s">
        <v>8910</v>
      </c>
      <c r="C379">
        <v>82</v>
      </c>
      <c r="D379">
        <v>97</v>
      </c>
    </row>
    <row r="380" spans="1:4" x14ac:dyDescent="0.3">
      <c r="A380">
        <v>396</v>
      </c>
      <c r="B380" t="s">
        <v>8911</v>
      </c>
      <c r="C380">
        <v>83</v>
      </c>
      <c r="D380">
        <v>14</v>
      </c>
    </row>
    <row r="381" spans="1:4" x14ac:dyDescent="0.3">
      <c r="A381">
        <v>398</v>
      </c>
      <c r="B381" t="s">
        <v>8880</v>
      </c>
      <c r="C381">
        <v>16</v>
      </c>
      <c r="D381">
        <v>108</v>
      </c>
    </row>
    <row r="382" spans="1:4" x14ac:dyDescent="0.3">
      <c r="A382">
        <v>399</v>
      </c>
      <c r="B382" t="s">
        <v>8912</v>
      </c>
      <c r="C382">
        <v>84</v>
      </c>
      <c r="D382">
        <v>97</v>
      </c>
    </row>
    <row r="383" spans="1:4" x14ac:dyDescent="0.3">
      <c r="A383">
        <v>400</v>
      </c>
      <c r="B383" t="s">
        <v>473</v>
      </c>
      <c r="C383">
        <v>85</v>
      </c>
      <c r="D383">
        <v>110</v>
      </c>
    </row>
    <row r="384" spans="1:4" x14ac:dyDescent="0.3">
      <c r="A384">
        <v>401</v>
      </c>
      <c r="B384" t="s">
        <v>679</v>
      </c>
      <c r="C384">
        <v>21</v>
      </c>
      <c r="D384">
        <v>171</v>
      </c>
    </row>
    <row r="385" spans="1:4" x14ac:dyDescent="0.3">
      <c r="A385">
        <v>402</v>
      </c>
      <c r="B385" t="s">
        <v>235</v>
      </c>
      <c r="C385">
        <v>24</v>
      </c>
      <c r="D385">
        <v>43</v>
      </c>
    </row>
    <row r="386" spans="1:4" x14ac:dyDescent="0.3">
      <c r="A386">
        <v>403</v>
      </c>
      <c r="B386" t="s">
        <v>235</v>
      </c>
      <c r="C386">
        <v>24</v>
      </c>
      <c r="D386">
        <v>68</v>
      </c>
    </row>
    <row r="387" spans="1:4" x14ac:dyDescent="0.3">
      <c r="A387">
        <v>404</v>
      </c>
      <c r="B387" t="s">
        <v>17</v>
      </c>
      <c r="C387">
        <v>50</v>
      </c>
      <c r="D387">
        <v>140</v>
      </c>
    </row>
    <row r="388" spans="1:4" x14ac:dyDescent="0.3">
      <c r="A388">
        <v>405</v>
      </c>
      <c r="B388" t="s">
        <v>8912</v>
      </c>
      <c r="C388">
        <v>84</v>
      </c>
      <c r="D388">
        <v>183</v>
      </c>
    </row>
    <row r="389" spans="1:4" x14ac:dyDescent="0.3">
      <c r="A389">
        <v>406</v>
      </c>
      <c r="B389" t="s">
        <v>679</v>
      </c>
      <c r="C389">
        <v>21</v>
      </c>
      <c r="D389">
        <v>69</v>
      </c>
    </row>
    <row r="390" spans="1:4" x14ac:dyDescent="0.3">
      <c r="A390">
        <v>407</v>
      </c>
      <c r="B390" t="s">
        <v>587</v>
      </c>
      <c r="C390">
        <v>26</v>
      </c>
      <c r="D390">
        <v>68</v>
      </c>
    </row>
    <row r="391" spans="1:4" x14ac:dyDescent="0.3">
      <c r="A391">
        <v>408</v>
      </c>
      <c r="B391" t="s">
        <v>679</v>
      </c>
      <c r="C391">
        <v>21</v>
      </c>
      <c r="D391">
        <v>184</v>
      </c>
    </row>
    <row r="392" spans="1:4" x14ac:dyDescent="0.3">
      <c r="A392">
        <v>409</v>
      </c>
      <c r="B392" t="s">
        <v>4</v>
      </c>
      <c r="C392">
        <v>52</v>
      </c>
      <c r="D392">
        <v>68</v>
      </c>
    </row>
    <row r="393" spans="1:4" x14ac:dyDescent="0.3">
      <c r="A393">
        <v>410</v>
      </c>
      <c r="B393" t="s">
        <v>235</v>
      </c>
      <c r="C393">
        <v>24</v>
      </c>
      <c r="D393">
        <v>87</v>
      </c>
    </row>
    <row r="394" spans="1:4" x14ac:dyDescent="0.3">
      <c r="A394">
        <v>411</v>
      </c>
      <c r="B394" t="s">
        <v>8882</v>
      </c>
      <c r="C394">
        <v>19</v>
      </c>
      <c r="D394">
        <v>107</v>
      </c>
    </row>
    <row r="395" spans="1:4" x14ac:dyDescent="0.3">
      <c r="A395">
        <v>412</v>
      </c>
      <c r="B395" t="s">
        <v>8880</v>
      </c>
      <c r="C395">
        <v>16</v>
      </c>
      <c r="D395">
        <v>166</v>
      </c>
    </row>
    <row r="396" spans="1:4" x14ac:dyDescent="0.3">
      <c r="A396">
        <v>413</v>
      </c>
      <c r="B396" t="s">
        <v>587</v>
      </c>
      <c r="C396">
        <v>26</v>
      </c>
      <c r="D396">
        <v>97</v>
      </c>
    </row>
    <row r="397" spans="1:4" x14ac:dyDescent="0.3">
      <c r="A397">
        <v>414</v>
      </c>
      <c r="B397" t="s">
        <v>17</v>
      </c>
      <c r="C397">
        <v>50</v>
      </c>
      <c r="D397">
        <v>9</v>
      </c>
    </row>
    <row r="398" spans="1:4" x14ac:dyDescent="0.3">
      <c r="A398">
        <v>416</v>
      </c>
      <c r="B398" t="s">
        <v>507</v>
      </c>
      <c r="C398">
        <v>25</v>
      </c>
      <c r="D398">
        <v>44</v>
      </c>
    </row>
    <row r="399" spans="1:4" x14ac:dyDescent="0.3">
      <c r="A399">
        <v>417</v>
      </c>
      <c r="B399" t="s">
        <v>507</v>
      </c>
      <c r="C399">
        <v>25</v>
      </c>
      <c r="D399">
        <v>182</v>
      </c>
    </row>
    <row r="400" spans="1:4" x14ac:dyDescent="0.3">
      <c r="A400">
        <v>418</v>
      </c>
      <c r="B400" t="s">
        <v>559</v>
      </c>
      <c r="C400">
        <v>41</v>
      </c>
      <c r="D400">
        <v>47</v>
      </c>
    </row>
    <row r="401" spans="1:4" x14ac:dyDescent="0.3">
      <c r="A401">
        <v>419</v>
      </c>
      <c r="B401" t="s">
        <v>8913</v>
      </c>
      <c r="C401">
        <v>86</v>
      </c>
      <c r="D401">
        <v>130</v>
      </c>
    </row>
    <row r="402" spans="1:4" x14ac:dyDescent="0.3">
      <c r="A402">
        <v>420</v>
      </c>
      <c r="B402" t="s">
        <v>1918</v>
      </c>
      <c r="C402">
        <v>48</v>
      </c>
      <c r="D402">
        <v>191</v>
      </c>
    </row>
    <row r="403" spans="1:4" x14ac:dyDescent="0.3">
      <c r="A403">
        <v>421</v>
      </c>
      <c r="B403" t="s">
        <v>4</v>
      </c>
      <c r="C403">
        <v>52</v>
      </c>
      <c r="D403">
        <v>130</v>
      </c>
    </row>
    <row r="404" spans="1:4" x14ac:dyDescent="0.3">
      <c r="A404">
        <v>422</v>
      </c>
      <c r="B404" t="s">
        <v>2580</v>
      </c>
      <c r="C404">
        <v>53</v>
      </c>
      <c r="D404">
        <v>84</v>
      </c>
    </row>
    <row r="405" spans="1:4" x14ac:dyDescent="0.3">
      <c r="A405">
        <v>423</v>
      </c>
      <c r="B405" t="s">
        <v>3200</v>
      </c>
      <c r="C405">
        <v>87</v>
      </c>
      <c r="D405">
        <v>83</v>
      </c>
    </row>
    <row r="406" spans="1:4" x14ac:dyDescent="0.3">
      <c r="A406">
        <v>424</v>
      </c>
      <c r="B406" t="s">
        <v>8880</v>
      </c>
      <c r="C406">
        <v>16</v>
      </c>
      <c r="D406">
        <v>144</v>
      </c>
    </row>
    <row r="407" spans="1:4" x14ac:dyDescent="0.3">
      <c r="A407">
        <v>425</v>
      </c>
      <c r="B407" t="s">
        <v>587</v>
      </c>
      <c r="C407">
        <v>26</v>
      </c>
      <c r="D407">
        <v>167</v>
      </c>
    </row>
    <row r="408" spans="1:4" x14ac:dyDescent="0.3">
      <c r="A408">
        <v>426</v>
      </c>
      <c r="B408" t="s">
        <v>8106</v>
      </c>
      <c r="C408">
        <v>88</v>
      </c>
      <c r="D408">
        <v>175</v>
      </c>
    </row>
    <row r="409" spans="1:4" x14ac:dyDescent="0.3">
      <c r="A409">
        <v>428</v>
      </c>
      <c r="B409" t="s">
        <v>8892</v>
      </c>
      <c r="C409">
        <v>44</v>
      </c>
      <c r="D409">
        <v>54</v>
      </c>
    </row>
    <row r="410" spans="1:4" x14ac:dyDescent="0.3">
      <c r="A410">
        <v>429</v>
      </c>
      <c r="B410" t="s">
        <v>8914</v>
      </c>
      <c r="C410">
        <v>89</v>
      </c>
      <c r="D410">
        <v>12</v>
      </c>
    </row>
    <row r="411" spans="1:4" x14ac:dyDescent="0.3">
      <c r="A411">
        <v>430</v>
      </c>
      <c r="B411" t="s">
        <v>8882</v>
      </c>
      <c r="C411">
        <v>19</v>
      </c>
      <c r="D411">
        <v>110</v>
      </c>
    </row>
    <row r="412" spans="1:4" x14ac:dyDescent="0.3">
      <c r="A412">
        <v>431</v>
      </c>
      <c r="B412" t="s">
        <v>8882</v>
      </c>
      <c r="C412">
        <v>19</v>
      </c>
      <c r="D412">
        <v>29</v>
      </c>
    </row>
    <row r="413" spans="1:4" x14ac:dyDescent="0.3">
      <c r="A413">
        <v>432</v>
      </c>
      <c r="B413" t="s">
        <v>8487</v>
      </c>
      <c r="C413">
        <v>51</v>
      </c>
      <c r="D413">
        <v>22</v>
      </c>
    </row>
    <row r="414" spans="1:4" x14ac:dyDescent="0.3">
      <c r="A414">
        <v>433</v>
      </c>
      <c r="B414" t="s">
        <v>8882</v>
      </c>
      <c r="C414">
        <v>19</v>
      </c>
      <c r="D414">
        <v>63</v>
      </c>
    </row>
    <row r="415" spans="1:4" x14ac:dyDescent="0.3">
      <c r="A415">
        <v>434</v>
      </c>
      <c r="B415" t="s">
        <v>7979</v>
      </c>
      <c r="C415">
        <v>90</v>
      </c>
      <c r="D415">
        <v>165</v>
      </c>
    </row>
    <row r="416" spans="1:4" x14ac:dyDescent="0.3">
      <c r="A416">
        <v>435</v>
      </c>
      <c r="B416" t="s">
        <v>325</v>
      </c>
      <c r="C416">
        <v>34</v>
      </c>
      <c r="D416">
        <v>73</v>
      </c>
    </row>
    <row r="417" spans="1:4" x14ac:dyDescent="0.3">
      <c r="A417">
        <v>436</v>
      </c>
      <c r="B417" t="s">
        <v>6582</v>
      </c>
      <c r="C417">
        <v>20</v>
      </c>
      <c r="D417">
        <v>69</v>
      </c>
    </row>
    <row r="418" spans="1:4" x14ac:dyDescent="0.3">
      <c r="A418">
        <v>437</v>
      </c>
      <c r="B418" t="s">
        <v>8880</v>
      </c>
      <c r="C418">
        <v>16</v>
      </c>
      <c r="D418">
        <v>48</v>
      </c>
    </row>
    <row r="419" spans="1:4" x14ac:dyDescent="0.3">
      <c r="A419">
        <v>438</v>
      </c>
      <c r="B419" t="s">
        <v>8885</v>
      </c>
      <c r="C419">
        <v>29</v>
      </c>
      <c r="D419">
        <v>140</v>
      </c>
    </row>
    <row r="420" spans="1:4" x14ac:dyDescent="0.3">
      <c r="A420">
        <v>439</v>
      </c>
      <c r="B420" t="s">
        <v>8915</v>
      </c>
      <c r="C420">
        <v>91</v>
      </c>
      <c r="D420">
        <v>209</v>
      </c>
    </row>
    <row r="421" spans="1:4" x14ac:dyDescent="0.3">
      <c r="A421">
        <v>440</v>
      </c>
      <c r="B421" t="s">
        <v>6582</v>
      </c>
      <c r="C421">
        <v>20</v>
      </c>
      <c r="D421">
        <v>73</v>
      </c>
    </row>
    <row r="422" spans="1:4" x14ac:dyDescent="0.3">
      <c r="A422">
        <v>441</v>
      </c>
      <c r="B422" t="s">
        <v>559</v>
      </c>
      <c r="C422">
        <v>41</v>
      </c>
      <c r="D422">
        <v>91</v>
      </c>
    </row>
    <row r="423" spans="1:4" x14ac:dyDescent="0.3">
      <c r="A423">
        <v>442</v>
      </c>
      <c r="B423" t="s">
        <v>325</v>
      </c>
      <c r="C423">
        <v>34</v>
      </c>
      <c r="D423">
        <v>214</v>
      </c>
    </row>
    <row r="424" spans="1:4" x14ac:dyDescent="0.3">
      <c r="A424">
        <v>443</v>
      </c>
      <c r="B424" t="s">
        <v>8882</v>
      </c>
      <c r="C424">
        <v>19</v>
      </c>
      <c r="D424">
        <v>86</v>
      </c>
    </row>
    <row r="425" spans="1:4" x14ac:dyDescent="0.3">
      <c r="A425">
        <v>445</v>
      </c>
      <c r="B425" t="s">
        <v>8487</v>
      </c>
      <c r="C425">
        <v>51</v>
      </c>
      <c r="D425">
        <v>195</v>
      </c>
    </row>
    <row r="426" spans="1:4" x14ac:dyDescent="0.3">
      <c r="A426">
        <v>446</v>
      </c>
      <c r="B426" t="s">
        <v>8890</v>
      </c>
      <c r="C426">
        <v>39</v>
      </c>
      <c r="D426">
        <v>133</v>
      </c>
    </row>
    <row r="427" spans="1:4" x14ac:dyDescent="0.3">
      <c r="A427">
        <v>447</v>
      </c>
      <c r="B427" t="s">
        <v>8882</v>
      </c>
      <c r="C427">
        <v>19</v>
      </c>
      <c r="D427">
        <v>146</v>
      </c>
    </row>
    <row r="428" spans="1:4" x14ac:dyDescent="0.3">
      <c r="A428">
        <v>448</v>
      </c>
      <c r="B428" t="s">
        <v>8916</v>
      </c>
      <c r="C428">
        <v>92</v>
      </c>
      <c r="D428">
        <v>196</v>
      </c>
    </row>
    <row r="429" spans="1:4" x14ac:dyDescent="0.3">
      <c r="A429">
        <v>449</v>
      </c>
      <c r="B429" t="s">
        <v>8917</v>
      </c>
      <c r="C429">
        <v>93</v>
      </c>
      <c r="D429">
        <v>71</v>
      </c>
    </row>
    <row r="430" spans="1:4" x14ac:dyDescent="0.3">
      <c r="A430">
        <v>450</v>
      </c>
      <c r="B430" t="s">
        <v>325</v>
      </c>
      <c r="C430">
        <v>34</v>
      </c>
      <c r="D430">
        <v>73</v>
      </c>
    </row>
    <row r="431" spans="1:4" x14ac:dyDescent="0.3">
      <c r="A431">
        <v>451</v>
      </c>
      <c r="B431" t="s">
        <v>8882</v>
      </c>
      <c r="C431">
        <v>19</v>
      </c>
      <c r="D431">
        <v>196</v>
      </c>
    </row>
    <row r="432" spans="1:4" x14ac:dyDescent="0.3">
      <c r="A432">
        <v>452</v>
      </c>
      <c r="B432" t="s">
        <v>235</v>
      </c>
      <c r="C432">
        <v>24</v>
      </c>
      <c r="D432">
        <v>26</v>
      </c>
    </row>
    <row r="433" spans="1:4" x14ac:dyDescent="0.3">
      <c r="A433">
        <v>453</v>
      </c>
      <c r="B433" t="s">
        <v>8885</v>
      </c>
      <c r="C433">
        <v>29</v>
      </c>
      <c r="D433">
        <v>212</v>
      </c>
    </row>
    <row r="434" spans="1:4" x14ac:dyDescent="0.3">
      <c r="A434">
        <v>454</v>
      </c>
      <c r="B434" t="s">
        <v>559</v>
      </c>
      <c r="C434">
        <v>41</v>
      </c>
      <c r="D434">
        <v>123</v>
      </c>
    </row>
    <row r="435" spans="1:4" x14ac:dyDescent="0.3">
      <c r="A435">
        <v>455</v>
      </c>
      <c r="B435" t="s">
        <v>8882</v>
      </c>
      <c r="C435">
        <v>19</v>
      </c>
      <c r="D435">
        <v>62</v>
      </c>
    </row>
    <row r="436" spans="1:4" x14ac:dyDescent="0.3">
      <c r="A436">
        <v>456</v>
      </c>
      <c r="B436" t="s">
        <v>8918</v>
      </c>
      <c r="C436">
        <v>94</v>
      </c>
      <c r="D436">
        <v>198</v>
      </c>
    </row>
    <row r="437" spans="1:4" x14ac:dyDescent="0.3">
      <c r="A437">
        <v>1</v>
      </c>
      <c r="B437" t="s">
        <v>8882</v>
      </c>
      <c r="C437">
        <v>19</v>
      </c>
      <c r="D437">
        <v>206</v>
      </c>
    </row>
    <row r="438" spans="1:4" x14ac:dyDescent="0.3">
      <c r="A438">
        <v>2</v>
      </c>
      <c r="B438" t="s">
        <v>17</v>
      </c>
      <c r="C438">
        <v>50</v>
      </c>
      <c r="D438">
        <v>97</v>
      </c>
    </row>
    <row r="439" spans="1:4" x14ac:dyDescent="0.3">
      <c r="A439">
        <v>8</v>
      </c>
      <c r="B439" t="s">
        <v>116</v>
      </c>
      <c r="C439">
        <v>43</v>
      </c>
      <c r="D439">
        <v>146</v>
      </c>
    </row>
    <row r="440" spans="1:4" x14ac:dyDescent="0.3">
      <c r="A440">
        <v>11</v>
      </c>
      <c r="B440" t="s">
        <v>5657</v>
      </c>
      <c r="C440">
        <v>55</v>
      </c>
      <c r="D440">
        <v>93</v>
      </c>
    </row>
    <row r="441" spans="1:4" x14ac:dyDescent="0.3">
      <c r="A441">
        <v>38</v>
      </c>
      <c r="B441" t="s">
        <v>235</v>
      </c>
      <c r="C441">
        <v>24</v>
      </c>
      <c r="D441">
        <v>120</v>
      </c>
    </row>
    <row r="442" spans="1:4" x14ac:dyDescent="0.3">
      <c r="A442">
        <v>103</v>
      </c>
      <c r="B442" t="s">
        <v>411</v>
      </c>
      <c r="C442">
        <v>30</v>
      </c>
      <c r="D442">
        <v>196</v>
      </c>
    </row>
    <row r="443" spans="1:4" x14ac:dyDescent="0.3">
      <c r="A443">
        <v>165</v>
      </c>
      <c r="B443" t="s">
        <v>8883</v>
      </c>
      <c r="C443">
        <v>22</v>
      </c>
      <c r="D443">
        <v>140</v>
      </c>
    </row>
    <row r="444" spans="1:4" x14ac:dyDescent="0.3">
      <c r="A444">
        <v>184</v>
      </c>
      <c r="B444" t="s">
        <v>8919</v>
      </c>
      <c r="C444">
        <v>95</v>
      </c>
      <c r="D444">
        <v>159</v>
      </c>
    </row>
    <row r="445" spans="1:4" x14ac:dyDescent="0.3">
      <c r="A445">
        <v>191</v>
      </c>
      <c r="B445" t="s">
        <v>8885</v>
      </c>
      <c r="C445">
        <v>29</v>
      </c>
      <c r="D445">
        <v>106</v>
      </c>
    </row>
    <row r="446" spans="1:4" x14ac:dyDescent="0.3">
      <c r="A446">
        <v>281</v>
      </c>
      <c r="B446" t="s">
        <v>8880</v>
      </c>
      <c r="C446">
        <v>16</v>
      </c>
      <c r="D446">
        <v>97</v>
      </c>
    </row>
    <row r="447" spans="1:4" x14ac:dyDescent="0.3">
      <c r="A447">
        <v>287</v>
      </c>
      <c r="B447" t="s">
        <v>8487</v>
      </c>
      <c r="C447">
        <v>51</v>
      </c>
      <c r="D447">
        <v>35</v>
      </c>
    </row>
    <row r="448" spans="1:4" x14ac:dyDescent="0.3">
      <c r="A448">
        <v>290</v>
      </c>
      <c r="B448" t="s">
        <v>325</v>
      </c>
      <c r="C448">
        <v>34</v>
      </c>
      <c r="D448">
        <v>180</v>
      </c>
    </row>
    <row r="449" spans="1:4" x14ac:dyDescent="0.3">
      <c r="A449">
        <v>291</v>
      </c>
      <c r="B449" t="s">
        <v>17</v>
      </c>
      <c r="C449">
        <v>50</v>
      </c>
      <c r="D449">
        <v>35</v>
      </c>
    </row>
    <row r="450" spans="1:4" x14ac:dyDescent="0.3">
      <c r="A450">
        <v>341</v>
      </c>
      <c r="B450" t="s">
        <v>8882</v>
      </c>
      <c r="C450">
        <v>19</v>
      </c>
      <c r="D450">
        <v>113</v>
      </c>
    </row>
    <row r="451" spans="1:4" x14ac:dyDescent="0.3">
      <c r="A451">
        <v>354</v>
      </c>
      <c r="B451" t="s">
        <v>411</v>
      </c>
      <c r="C451">
        <v>30</v>
      </c>
      <c r="D451">
        <v>15</v>
      </c>
    </row>
    <row r="452" spans="1:4" x14ac:dyDescent="0.3">
      <c r="A452">
        <v>374</v>
      </c>
      <c r="B452" t="s">
        <v>5657</v>
      </c>
      <c r="C452">
        <v>55</v>
      </c>
      <c r="D452">
        <v>110</v>
      </c>
    </row>
    <row r="453" spans="1:4" x14ac:dyDescent="0.3">
      <c r="A453">
        <v>389</v>
      </c>
      <c r="B453" t="s">
        <v>2580</v>
      </c>
      <c r="C453">
        <v>53</v>
      </c>
      <c r="D453">
        <v>142</v>
      </c>
    </row>
    <row r="454" spans="1:4" x14ac:dyDescent="0.3">
      <c r="A454">
        <v>397</v>
      </c>
      <c r="B454" t="s">
        <v>8882</v>
      </c>
      <c r="C454">
        <v>19</v>
      </c>
      <c r="D454">
        <v>196</v>
      </c>
    </row>
    <row r="455" spans="1:4" x14ac:dyDescent="0.3">
      <c r="A455">
        <v>415</v>
      </c>
      <c r="B455" t="s">
        <v>8920</v>
      </c>
      <c r="C455">
        <v>96</v>
      </c>
      <c r="D455">
        <v>152</v>
      </c>
    </row>
    <row r="456" spans="1:4" x14ac:dyDescent="0.3">
      <c r="A456">
        <v>427</v>
      </c>
      <c r="B456" t="s">
        <v>8883</v>
      </c>
      <c r="C456">
        <v>22</v>
      </c>
      <c r="D456">
        <v>146</v>
      </c>
    </row>
    <row r="457" spans="1:4" x14ac:dyDescent="0.3">
      <c r="A457">
        <v>444</v>
      </c>
      <c r="B457" t="s">
        <v>8882</v>
      </c>
      <c r="C457">
        <v>19</v>
      </c>
      <c r="D457">
        <v>112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4AF90-9C01-4B94-B1D3-7EE7D108D2ED}">
  <sheetPr codeName="Sheet7"/>
  <dimension ref="A1:F116"/>
  <sheetViews>
    <sheetView workbookViewId="0">
      <selection activeCell="D44" sqref="D44"/>
    </sheetView>
  </sheetViews>
  <sheetFormatPr defaultRowHeight="12.45" x14ac:dyDescent="0.3"/>
  <cols>
    <col min="5" max="5" width="11.921875" customWidth="1"/>
    <col min="6" max="6" width="19.765625" bestFit="1" customWidth="1"/>
  </cols>
  <sheetData>
    <row r="1" spans="1:6" x14ac:dyDescent="0.3">
      <c r="A1" t="s">
        <v>8921</v>
      </c>
      <c r="B1" t="s">
        <v>8877</v>
      </c>
      <c r="C1" t="s">
        <v>8922</v>
      </c>
      <c r="D1" t="s">
        <v>8923</v>
      </c>
      <c r="E1" t="s">
        <v>8924</v>
      </c>
      <c r="F1" t="s">
        <v>8970</v>
      </c>
    </row>
    <row r="2" spans="1:6" x14ac:dyDescent="0.3">
      <c r="A2">
        <v>19</v>
      </c>
      <c r="B2" t="s">
        <v>8882</v>
      </c>
      <c r="E2">
        <v>10</v>
      </c>
      <c r="F2" t="str">
        <f>TRIM(Table18[[#This Row],[meter]]&amp;" "&amp;Table18[[#This Row],[rhythm]]&amp;" "&amp;Table18[[#This Row],[chorus]])</f>
        <v>C.M.</v>
      </c>
    </row>
    <row r="3" spans="1:6" x14ac:dyDescent="0.3">
      <c r="A3">
        <v>138</v>
      </c>
      <c r="B3" t="s">
        <v>8953</v>
      </c>
      <c r="E3">
        <v>15</v>
      </c>
      <c r="F3" t="str">
        <f>TRIM(Table18[[#This Row],[meter]]&amp;" "&amp;Table18[[#This Row],[rhythm]]&amp;" "&amp;Table18[[#This Row],[chorus]])</f>
        <v>C.M. (8.6.8.8.6.)</v>
      </c>
    </row>
    <row r="4" spans="1:6" x14ac:dyDescent="0.3">
      <c r="A4">
        <v>61</v>
      </c>
      <c r="B4" t="s">
        <v>8898</v>
      </c>
      <c r="E4">
        <v>20</v>
      </c>
      <c r="F4" t="str">
        <f>TRIM(Table18[[#This Row],[meter]]&amp;" "&amp;Table18[[#This Row],[rhythm]]&amp;" "&amp;Table18[[#This Row],[chorus]])</f>
        <v>C.M.D.</v>
      </c>
    </row>
    <row r="5" spans="1:6" x14ac:dyDescent="0.3">
      <c r="A5">
        <v>16</v>
      </c>
      <c r="B5" t="s">
        <v>8880</v>
      </c>
      <c r="E5">
        <v>30</v>
      </c>
      <c r="F5" t="str">
        <f>TRIM(Table18[[#This Row],[meter]]&amp;" "&amp;Table18[[#This Row],[rhythm]]&amp;" "&amp;Table18[[#This Row],[chorus]])</f>
        <v>L.M.</v>
      </c>
    </row>
    <row r="6" spans="1:6" x14ac:dyDescent="0.3">
      <c r="A6">
        <v>84</v>
      </c>
      <c r="B6" t="s">
        <v>8912</v>
      </c>
      <c r="E6">
        <v>40</v>
      </c>
      <c r="F6" t="str">
        <f>TRIM(Table18[[#This Row],[meter]]&amp;" "&amp;Table18[[#This Row],[rhythm]]&amp;" "&amp;Table18[[#This Row],[chorus]])</f>
        <v>L.M.D.</v>
      </c>
    </row>
    <row r="7" spans="1:6" x14ac:dyDescent="0.3">
      <c r="A7">
        <v>22</v>
      </c>
      <c r="B7" t="s">
        <v>8883</v>
      </c>
      <c r="E7">
        <v>50</v>
      </c>
      <c r="F7" t="str">
        <f>TRIM(Table18[[#This Row],[meter]]&amp;" "&amp;Table18[[#This Row],[rhythm]]&amp;" "&amp;Table18[[#This Row],[chorus]])</f>
        <v>S.M.</v>
      </c>
    </row>
    <row r="8" spans="1:6" x14ac:dyDescent="0.3">
      <c r="A8">
        <v>70</v>
      </c>
      <c r="B8" t="s">
        <v>8903</v>
      </c>
      <c r="E8">
        <v>60</v>
      </c>
      <c r="F8" t="str">
        <f>TRIM(Table18[[#This Row],[meter]]&amp;" "&amp;Table18[[#This Row],[rhythm]]&amp;" "&amp;Table18[[#This Row],[chorus]])</f>
        <v>S.M.D.</v>
      </c>
    </row>
    <row r="9" spans="1:6" x14ac:dyDescent="0.3">
      <c r="A9">
        <v>74</v>
      </c>
      <c r="B9" t="s">
        <v>8904</v>
      </c>
      <c r="E9">
        <v>400</v>
      </c>
      <c r="F9" t="str">
        <f>TRIM(Table18[[#This Row],[meter]]&amp;" "&amp;Table18[[#This Row],[rhythm]]&amp;" "&amp;Table18[[#This Row],[chorus]])</f>
        <v>4.6.8.8.4.</v>
      </c>
    </row>
    <row r="10" spans="1:6" x14ac:dyDescent="0.3">
      <c r="A10">
        <v>113</v>
      </c>
      <c r="B10" t="s">
        <v>8936</v>
      </c>
      <c r="E10">
        <v>400</v>
      </c>
      <c r="F10" t="str">
        <f>TRIM(Table18[[#This Row],[meter]]&amp;" "&amp;Table18[[#This Row],[rhythm]]&amp;" "&amp;Table18[[#This Row],[chorus]])</f>
        <v>4.7.11.8.</v>
      </c>
    </row>
    <row r="11" spans="1:6" x14ac:dyDescent="0.3">
      <c r="A11">
        <v>28</v>
      </c>
      <c r="B11" t="s">
        <v>345</v>
      </c>
      <c r="E11">
        <v>400</v>
      </c>
      <c r="F11" t="str">
        <f>TRIM(Table18[[#This Row],[meter]]&amp;" "&amp;Table18[[#This Row],[rhythm]]&amp;" "&amp;Table18[[#This Row],[chorus]])</f>
        <v>4.8.4.8.8.</v>
      </c>
    </row>
    <row r="12" spans="1:6" x14ac:dyDescent="0.3">
      <c r="A12">
        <v>86</v>
      </c>
      <c r="B12" t="s">
        <v>8913</v>
      </c>
      <c r="E12">
        <v>500</v>
      </c>
      <c r="F12" t="str">
        <f>TRIM(Table18[[#This Row],[meter]]&amp;" "&amp;Table18[[#This Row],[rhythm]]&amp;" "&amp;Table18[[#This Row],[chorus]])</f>
        <v>5.4.5.4.5.4.5.4.</v>
      </c>
    </row>
    <row r="13" spans="1:6" x14ac:dyDescent="0.3">
      <c r="A13">
        <v>40</v>
      </c>
      <c r="B13" t="s">
        <v>848</v>
      </c>
      <c r="E13">
        <v>500</v>
      </c>
      <c r="F13" t="str">
        <f>TRIM(Table18[[#This Row],[meter]]&amp;" "&amp;Table18[[#This Row],[rhythm]]&amp;" "&amp;Table18[[#This Row],[chorus]])</f>
        <v>5.5.4.5.5.4.</v>
      </c>
    </row>
    <row r="14" spans="1:6" x14ac:dyDescent="0.3">
      <c r="A14">
        <v>62</v>
      </c>
      <c r="B14" t="s">
        <v>8899</v>
      </c>
      <c r="E14">
        <v>600</v>
      </c>
      <c r="F14" t="str">
        <f>TRIM(Table18[[#This Row],[meter]]&amp;" "&amp;Table18[[#This Row],[rhythm]]&amp;" "&amp;Table18[[#This Row],[chorus]])</f>
        <v>6.4.6.4.</v>
      </c>
    </row>
    <row r="15" spans="1:6" x14ac:dyDescent="0.3">
      <c r="A15">
        <v>120</v>
      </c>
      <c r="B15" t="s">
        <v>8941</v>
      </c>
      <c r="E15">
        <v>600</v>
      </c>
      <c r="F15" t="str">
        <f>TRIM(Table18[[#This Row],[meter]]&amp;" "&amp;Table18[[#This Row],[rhythm]]&amp;" "&amp;Table18[[#This Row],[chorus]])</f>
        <v>6.4.6.4.6.4.6.</v>
      </c>
    </row>
    <row r="16" spans="1:6" x14ac:dyDescent="0.3">
      <c r="A16">
        <v>32</v>
      </c>
      <c r="B16" t="s">
        <v>3087</v>
      </c>
      <c r="E16">
        <v>600</v>
      </c>
      <c r="F16" t="str">
        <f>TRIM(Table18[[#This Row],[meter]]&amp;" "&amp;Table18[[#This Row],[rhythm]]&amp;" "&amp;Table18[[#This Row],[chorus]])</f>
        <v>6.4.6.4.6.4.6.4.</v>
      </c>
    </row>
    <row r="17" spans="1:6" x14ac:dyDescent="0.3">
      <c r="A17">
        <v>44</v>
      </c>
      <c r="B17" t="s">
        <v>8892</v>
      </c>
      <c r="E17">
        <v>600</v>
      </c>
      <c r="F17" t="str">
        <f>TRIM(Table18[[#This Row],[meter]]&amp;" "&amp;Table18[[#This Row],[rhythm]]&amp;" "&amp;Table18[[#This Row],[chorus]])</f>
        <v>6.4.6.4.6.6.6.4.</v>
      </c>
    </row>
    <row r="18" spans="1:6" x14ac:dyDescent="0.3">
      <c r="A18">
        <v>27</v>
      </c>
      <c r="B18" t="s">
        <v>8884</v>
      </c>
      <c r="E18">
        <v>600</v>
      </c>
      <c r="F18" t="str">
        <f>TRIM(Table18[[#This Row],[meter]]&amp;" "&amp;Table18[[#This Row],[rhythm]]&amp;" "&amp;Table18[[#This Row],[chorus]])</f>
        <v>6.5.11.6.5.11.</v>
      </c>
    </row>
    <row r="19" spans="1:6" x14ac:dyDescent="0.3">
      <c r="A19">
        <v>122</v>
      </c>
      <c r="B19" t="s">
        <v>8942</v>
      </c>
      <c r="E19">
        <v>600</v>
      </c>
      <c r="F19" t="str">
        <f>TRIM(Table18[[#This Row],[meter]]&amp;" "&amp;Table18[[#This Row],[rhythm]]&amp;" "&amp;Table18[[#This Row],[chorus]])</f>
        <v>6.5.6.5.</v>
      </c>
    </row>
    <row r="20" spans="1:6" x14ac:dyDescent="0.3">
      <c r="A20">
        <v>110</v>
      </c>
      <c r="B20" t="s">
        <v>8934</v>
      </c>
      <c r="E20">
        <v>600</v>
      </c>
      <c r="F20" t="str">
        <f>TRIM(Table18[[#This Row],[meter]]&amp;" "&amp;Table18[[#This Row],[rhythm]]&amp;" "&amp;Table18[[#This Row],[chorus]])</f>
        <v>6.5.6.5.6.5.6.5.</v>
      </c>
    </row>
    <row r="21" spans="1:6" x14ac:dyDescent="0.3">
      <c r="A21">
        <v>135</v>
      </c>
      <c r="B21" t="s">
        <v>8951</v>
      </c>
      <c r="E21">
        <v>600</v>
      </c>
      <c r="F21" t="str">
        <f>TRIM(Table18[[#This Row],[meter]]&amp;" "&amp;Table18[[#This Row],[rhythm]]&amp;" "&amp;Table18[[#This Row],[chorus]])</f>
        <v>6.6.4.6.6.4.</v>
      </c>
    </row>
    <row r="22" spans="1:6" x14ac:dyDescent="0.3">
      <c r="A22">
        <v>93</v>
      </c>
      <c r="B22" t="s">
        <v>8917</v>
      </c>
      <c r="E22">
        <v>600</v>
      </c>
      <c r="F22" t="str">
        <f>TRIM(Table18[[#This Row],[meter]]&amp;" "&amp;Table18[[#This Row],[rhythm]]&amp;" "&amp;Table18[[#This Row],[chorus]])</f>
        <v>6.6.4.6.6.6.4.</v>
      </c>
    </row>
    <row r="23" spans="1:6" x14ac:dyDescent="0.3">
      <c r="A23">
        <v>43</v>
      </c>
      <c r="B23" t="s">
        <v>116</v>
      </c>
      <c r="E23">
        <v>600</v>
      </c>
      <c r="F23" t="str">
        <f>TRIM(Table18[[#This Row],[meter]]&amp;" "&amp;Table18[[#This Row],[rhythm]]&amp;" "&amp;Table18[[#This Row],[chorus]])</f>
        <v>6.6.6.5.6.6.6.5.</v>
      </c>
    </row>
    <row r="24" spans="1:6" x14ac:dyDescent="0.3">
      <c r="A24">
        <v>90</v>
      </c>
      <c r="B24" t="s">
        <v>7979</v>
      </c>
      <c r="E24">
        <v>600</v>
      </c>
      <c r="F24" t="str">
        <f>TRIM(Table18[[#This Row],[meter]]&amp;" "&amp;Table18[[#This Row],[rhythm]]&amp;" "&amp;Table18[[#This Row],[chorus]])</f>
        <v>6.6.6.6.6.6.6.6.</v>
      </c>
    </row>
    <row r="25" spans="1:6" x14ac:dyDescent="0.3">
      <c r="A25">
        <v>51</v>
      </c>
      <c r="B25" t="s">
        <v>8487</v>
      </c>
      <c r="E25">
        <v>600</v>
      </c>
      <c r="F25" t="str">
        <f>TRIM(Table18[[#This Row],[meter]]&amp;" "&amp;Table18[[#This Row],[rhythm]]&amp;" "&amp;Table18[[#This Row],[chorus]])</f>
        <v>6.6.6.6.8.8.</v>
      </c>
    </row>
    <row r="26" spans="1:6" x14ac:dyDescent="0.3">
      <c r="A26">
        <v>42</v>
      </c>
      <c r="B26" t="s">
        <v>8891</v>
      </c>
      <c r="E26">
        <v>600</v>
      </c>
      <c r="F26" t="str">
        <f>TRIM(Table18[[#This Row],[meter]]&amp;" "&amp;Table18[[#This Row],[rhythm]]&amp;" "&amp;Table18[[#This Row],[chorus]])</f>
        <v>6.6.8.4.</v>
      </c>
    </row>
    <row r="27" spans="1:6" x14ac:dyDescent="0.3">
      <c r="A27">
        <v>23</v>
      </c>
      <c r="B27" t="s">
        <v>8560</v>
      </c>
      <c r="E27">
        <v>600</v>
      </c>
      <c r="F27" t="str">
        <f>TRIM(Table18[[#This Row],[meter]]&amp;" "&amp;Table18[[#This Row],[rhythm]]&amp;" "&amp;Table18[[#This Row],[chorus]])</f>
        <v>6.6.8.4.6.6.8.4.</v>
      </c>
    </row>
    <row r="28" spans="1:6" x14ac:dyDescent="0.3">
      <c r="A28">
        <v>106</v>
      </c>
      <c r="B28" t="s">
        <v>2110</v>
      </c>
      <c r="E28">
        <v>600</v>
      </c>
      <c r="F28" t="str">
        <f>TRIM(Table18[[#This Row],[meter]]&amp;" "&amp;Table18[[#This Row],[rhythm]]&amp;" "&amp;Table18[[#This Row],[chorus]])</f>
        <v>6.6.8.6.</v>
      </c>
    </row>
    <row r="29" spans="1:6" x14ac:dyDescent="0.3">
      <c r="A29">
        <v>129</v>
      </c>
      <c r="B29" t="s">
        <v>8946</v>
      </c>
      <c r="E29">
        <v>600</v>
      </c>
      <c r="F29" t="str">
        <f>TRIM(Table18[[#This Row],[meter]]&amp;" "&amp;Table18[[#This Row],[rhythm]]&amp;" "&amp;Table18[[#This Row],[chorus]])</f>
        <v>6.6.8.6.6.6.8.6.</v>
      </c>
    </row>
    <row r="30" spans="1:6" x14ac:dyDescent="0.3">
      <c r="A30">
        <v>73</v>
      </c>
      <c r="B30" t="s">
        <v>4781</v>
      </c>
      <c r="E30">
        <v>600</v>
      </c>
      <c r="F30" t="str">
        <f>TRIM(Table18[[#This Row],[meter]]&amp;" "&amp;Table18[[#This Row],[rhythm]]&amp;" "&amp;Table18[[#This Row],[chorus]])</f>
        <v>6.6.8.6.6.8.</v>
      </c>
    </row>
    <row r="31" spans="1:6" x14ac:dyDescent="0.3">
      <c r="A31">
        <v>121</v>
      </c>
      <c r="B31" t="s">
        <v>8888</v>
      </c>
      <c r="E31">
        <v>600</v>
      </c>
      <c r="F31" t="str">
        <f>TRIM(Table18[[#This Row],[meter]]&amp;" "&amp;Table18[[#This Row],[rhythm]]&amp;" "&amp;Table18[[#This Row],[chorus]])</f>
        <v>8.6.8.8.6.8.8.</v>
      </c>
    </row>
    <row r="32" spans="1:6" x14ac:dyDescent="0.3">
      <c r="A32">
        <v>41</v>
      </c>
      <c r="B32" t="s">
        <v>559</v>
      </c>
      <c r="E32">
        <v>700</v>
      </c>
      <c r="F32" t="str">
        <f>TRIM(Table18[[#This Row],[meter]]&amp;" "&amp;Table18[[#This Row],[rhythm]]&amp;" "&amp;Table18[[#This Row],[chorus]])</f>
        <v>7.6.7.6.</v>
      </c>
    </row>
    <row r="33" spans="1:6" x14ac:dyDescent="0.3">
      <c r="A33">
        <v>34</v>
      </c>
      <c r="B33" t="s">
        <v>325</v>
      </c>
      <c r="E33">
        <v>700</v>
      </c>
      <c r="F33" t="str">
        <f>TRIM(Table18[[#This Row],[meter]]&amp;" "&amp;Table18[[#This Row],[rhythm]]&amp;" "&amp;Table18[[#This Row],[chorus]])</f>
        <v>7.6.7.6.7.6.7.6.</v>
      </c>
    </row>
    <row r="34" spans="1:6" x14ac:dyDescent="0.3">
      <c r="A34">
        <v>81</v>
      </c>
      <c r="B34" t="s">
        <v>8909</v>
      </c>
      <c r="E34">
        <v>700</v>
      </c>
      <c r="F34" t="str">
        <f>TRIM(Table18[[#This Row],[meter]]&amp;" "&amp;Table18[[#This Row],[rhythm]]&amp;" "&amp;Table18[[#This Row],[chorus]])</f>
        <v>7.6.7.6.8.8.</v>
      </c>
    </row>
    <row r="35" spans="1:6" x14ac:dyDescent="0.3">
      <c r="A35">
        <v>29</v>
      </c>
      <c r="B35" t="s">
        <v>8885</v>
      </c>
      <c r="E35">
        <v>700</v>
      </c>
      <c r="F35" t="str">
        <f>TRIM(Table18[[#This Row],[meter]]&amp;" "&amp;Table18[[#This Row],[rhythm]]&amp;" "&amp;Table18[[#This Row],[chorus]])</f>
        <v>7.7.7.7.</v>
      </c>
    </row>
    <row r="36" spans="1:6" x14ac:dyDescent="0.3">
      <c r="A36">
        <v>83</v>
      </c>
      <c r="B36" t="s">
        <v>8911</v>
      </c>
      <c r="E36">
        <v>700</v>
      </c>
      <c r="F36" t="str">
        <f>TRIM(Table18[[#This Row],[meter]]&amp;" "&amp;Table18[[#This Row],[rhythm]]&amp;" "&amp;Table18[[#This Row],[chorus]])</f>
        <v>7.7.7.7.7.7.</v>
      </c>
    </row>
    <row r="37" spans="1:6" x14ac:dyDescent="0.3">
      <c r="A37">
        <v>92</v>
      </c>
      <c r="B37" t="s">
        <v>8916</v>
      </c>
      <c r="E37">
        <v>700</v>
      </c>
      <c r="F37" t="str">
        <f>TRIM(Table18[[#This Row],[meter]]&amp;" "&amp;Table18[[#This Row],[rhythm]]&amp;" "&amp;Table18[[#This Row],[chorus]])</f>
        <v>7.7.7.7.8.8.</v>
      </c>
    </row>
    <row r="38" spans="1:6" x14ac:dyDescent="0.3">
      <c r="A38">
        <v>88</v>
      </c>
      <c r="B38" t="s">
        <v>8106</v>
      </c>
      <c r="E38">
        <v>700</v>
      </c>
      <c r="F38" t="str">
        <f>TRIM(Table18[[#This Row],[meter]]&amp;" "&amp;Table18[[#This Row],[rhythm]]&amp;" "&amp;Table18[[#This Row],[chorus]])</f>
        <v>7.7.7.8.</v>
      </c>
    </row>
    <row r="39" spans="1:6" x14ac:dyDescent="0.3">
      <c r="A39">
        <v>82</v>
      </c>
      <c r="B39" t="s">
        <v>8910</v>
      </c>
      <c r="E39">
        <v>700</v>
      </c>
      <c r="F39" t="str">
        <f>TRIM(Table18[[#This Row],[meter]]&amp;" "&amp;Table18[[#This Row],[rhythm]]&amp;" "&amp;Table18[[#This Row],[chorus]])</f>
        <v>7.7.8.7.7.7.8.7.</v>
      </c>
    </row>
    <row r="40" spans="1:6" x14ac:dyDescent="0.3">
      <c r="A40">
        <v>116</v>
      </c>
      <c r="B40" t="s">
        <v>8938</v>
      </c>
      <c r="E40">
        <v>700</v>
      </c>
      <c r="F40" t="str">
        <f>TRIM(Table18[[#This Row],[meter]]&amp;" "&amp;Table18[[#This Row],[rhythm]]&amp;" "&amp;Table18[[#This Row],[chorus]])</f>
        <v>7.8.7.8.7.7.</v>
      </c>
    </row>
    <row r="41" spans="1:6" x14ac:dyDescent="0.3">
      <c r="A41">
        <v>130</v>
      </c>
      <c r="B41" t="s">
        <v>8947</v>
      </c>
      <c r="E41">
        <v>800</v>
      </c>
      <c r="F41" t="str">
        <f>TRIM(Table18[[#This Row],[meter]]&amp;" "&amp;Table18[[#This Row],[rhythm]]&amp;" "&amp;Table18[[#This Row],[chorus]])</f>
        <v>8.3.8.8.</v>
      </c>
    </row>
    <row r="42" spans="1:6" x14ac:dyDescent="0.3">
      <c r="A42">
        <v>47</v>
      </c>
      <c r="B42" t="s">
        <v>1302</v>
      </c>
      <c r="E42">
        <v>800</v>
      </c>
      <c r="F42" t="str">
        <f>TRIM(Table18[[#This Row],[meter]]&amp;" "&amp;Table18[[#This Row],[rhythm]]&amp;" "&amp;Table18[[#This Row],[chorus]])</f>
        <v>8.4.8.4.8.8.8.4.</v>
      </c>
    </row>
    <row r="43" spans="1:6" x14ac:dyDescent="0.3">
      <c r="A43">
        <v>53</v>
      </c>
      <c r="B43" t="s">
        <v>2580</v>
      </c>
      <c r="E43">
        <v>800</v>
      </c>
      <c r="F43" t="str">
        <f>TRIM(Table18[[#This Row],[meter]]&amp;" "&amp;Table18[[#This Row],[rhythm]]&amp;" "&amp;Table18[[#This Row],[chorus]])</f>
        <v>8.5.8.3.</v>
      </c>
    </row>
    <row r="44" spans="1:6" x14ac:dyDescent="0.3">
      <c r="A44">
        <v>102</v>
      </c>
      <c r="B44" t="s">
        <v>2580</v>
      </c>
      <c r="E44">
        <v>800</v>
      </c>
      <c r="F44" t="str">
        <f>TRIM(Table18[[#This Row],[meter]]&amp;" "&amp;Table18[[#This Row],[rhythm]]&amp;" "&amp;Table18[[#This Row],[chorus]])</f>
        <v>8.5.8.3.</v>
      </c>
    </row>
    <row r="45" spans="1:6" x14ac:dyDescent="0.3">
      <c r="A45">
        <v>56</v>
      </c>
      <c r="B45" t="s">
        <v>2425</v>
      </c>
      <c r="E45">
        <v>800</v>
      </c>
      <c r="F45" t="str">
        <f>TRIM(Table18[[#This Row],[meter]]&amp;" "&amp;Table18[[#This Row],[rhythm]]&amp;" "&amp;Table18[[#This Row],[chorus]])</f>
        <v>8.5.8.5.</v>
      </c>
    </row>
    <row r="46" spans="1:6" x14ac:dyDescent="0.3">
      <c r="A46">
        <v>37</v>
      </c>
      <c r="B46" t="s">
        <v>716</v>
      </c>
      <c r="E46">
        <v>800</v>
      </c>
      <c r="F46" t="str">
        <f>TRIM(Table18[[#This Row],[meter]]&amp;" "&amp;Table18[[#This Row],[rhythm]]&amp;" "&amp;Table18[[#This Row],[chorus]])</f>
        <v>8.5.8.5.8.5.8.5.</v>
      </c>
    </row>
    <row r="47" spans="1:6" x14ac:dyDescent="0.3">
      <c r="A47">
        <v>72</v>
      </c>
      <c r="B47" t="s">
        <v>4696</v>
      </c>
      <c r="E47">
        <v>800</v>
      </c>
      <c r="F47" t="str">
        <f>TRIM(Table18[[#This Row],[meter]]&amp;" "&amp;Table18[[#This Row],[rhythm]]&amp;" "&amp;Table18[[#This Row],[chorus]])</f>
        <v>8.6.8.4.</v>
      </c>
    </row>
    <row r="48" spans="1:6" x14ac:dyDescent="0.3">
      <c r="A48">
        <v>105</v>
      </c>
      <c r="B48" t="s">
        <v>3233</v>
      </c>
      <c r="E48">
        <v>800</v>
      </c>
      <c r="F48" t="str">
        <f>TRIM(Table18[[#This Row],[meter]]&amp;" "&amp;Table18[[#This Row],[rhythm]]&amp;" "&amp;Table18[[#This Row],[chorus]])</f>
        <v>8.6.8.6.</v>
      </c>
    </row>
    <row r="49" spans="1:6" x14ac:dyDescent="0.3">
      <c r="A49">
        <v>96</v>
      </c>
      <c r="B49" t="s">
        <v>8920</v>
      </c>
      <c r="E49">
        <v>800</v>
      </c>
      <c r="F49" t="str">
        <f>TRIM(Table18[[#This Row],[meter]]&amp;" "&amp;Table18[[#This Row],[rhythm]]&amp;" "&amp;Table18[[#This Row],[chorus]])</f>
        <v>8.6.8.6.8.6.</v>
      </c>
    </row>
    <row r="50" spans="1:6" x14ac:dyDescent="0.3">
      <c r="A50">
        <v>126</v>
      </c>
      <c r="B50" t="s">
        <v>280</v>
      </c>
      <c r="E50">
        <v>800</v>
      </c>
      <c r="F50" t="str">
        <f>TRIM(Table18[[#This Row],[meter]]&amp;" "&amp;Table18[[#This Row],[rhythm]]&amp;" "&amp;Table18[[#This Row],[chorus]])</f>
        <v>8.6.8.6.8.6.8.6.</v>
      </c>
    </row>
    <row r="51" spans="1:6" x14ac:dyDescent="0.3">
      <c r="A51">
        <v>55</v>
      </c>
      <c r="B51" t="s">
        <v>5657</v>
      </c>
      <c r="E51">
        <v>800</v>
      </c>
      <c r="F51" t="str">
        <f>TRIM(Table18[[#This Row],[meter]]&amp;" "&amp;Table18[[#This Row],[rhythm]]&amp;" "&amp;Table18[[#This Row],[chorus]])</f>
        <v>8.6.8.6.8.8.</v>
      </c>
    </row>
    <row r="52" spans="1:6" x14ac:dyDescent="0.3">
      <c r="A52">
        <v>133</v>
      </c>
      <c r="B52" t="s">
        <v>8949</v>
      </c>
      <c r="E52">
        <v>800</v>
      </c>
      <c r="F52" t="str">
        <f>TRIM(Table18[[#This Row],[meter]]&amp;" "&amp;Table18[[#This Row],[rhythm]]&amp;" "&amp;Table18[[#This Row],[chorus]])</f>
        <v>8.6.8.8.</v>
      </c>
    </row>
    <row r="53" spans="1:6" x14ac:dyDescent="0.3">
      <c r="A53">
        <v>134</v>
      </c>
      <c r="B53" t="s">
        <v>366</v>
      </c>
      <c r="E53">
        <v>800</v>
      </c>
      <c r="F53" t="str">
        <f>TRIM(Table18[[#This Row],[meter]]&amp;" "&amp;Table18[[#This Row],[rhythm]]&amp;" "&amp;Table18[[#This Row],[chorus]])</f>
        <v>8.6.8.8.6.</v>
      </c>
    </row>
    <row r="54" spans="1:6" x14ac:dyDescent="0.3">
      <c r="A54">
        <v>36</v>
      </c>
      <c r="B54" t="s">
        <v>8888</v>
      </c>
      <c r="E54">
        <v>800</v>
      </c>
      <c r="F54" t="str">
        <f>TRIM(Table18[[#This Row],[meter]]&amp;" "&amp;Table18[[#This Row],[rhythm]]&amp;" "&amp;Table18[[#This Row],[chorus]])</f>
        <v>8.6.8.8.6.8.8.</v>
      </c>
    </row>
    <row r="55" spans="1:6" x14ac:dyDescent="0.3">
      <c r="A55">
        <v>95</v>
      </c>
      <c r="B55" t="s">
        <v>8919</v>
      </c>
      <c r="E55">
        <v>800</v>
      </c>
      <c r="F55" t="str">
        <f>TRIM(Table18[[#This Row],[meter]]&amp;" "&amp;Table18[[#This Row],[rhythm]]&amp;" "&amp;Table18[[#This Row],[chorus]])</f>
        <v>8.7.8.5.</v>
      </c>
    </row>
    <row r="56" spans="1:6" x14ac:dyDescent="0.3">
      <c r="A56">
        <v>24</v>
      </c>
      <c r="B56" t="s">
        <v>235</v>
      </c>
      <c r="E56">
        <v>800</v>
      </c>
      <c r="F56" t="str">
        <f>TRIM(Table18[[#This Row],[meter]]&amp;" "&amp;Table18[[#This Row],[rhythm]]&amp;" "&amp;Table18[[#This Row],[chorus]])</f>
        <v>8.7.8.7.</v>
      </c>
    </row>
    <row r="57" spans="1:6" x14ac:dyDescent="0.3">
      <c r="A57">
        <v>54</v>
      </c>
      <c r="B57" t="s">
        <v>235</v>
      </c>
      <c r="C57" t="s">
        <v>8925</v>
      </c>
      <c r="D57" t="s">
        <v>8926</v>
      </c>
      <c r="E57">
        <v>800</v>
      </c>
      <c r="F57" t="str">
        <f>TRIM(Table18[[#This Row],[meter]]&amp;" "&amp;Table18[[#This Row],[rhythm]]&amp;" "&amp;Table18[[#This Row],[chorus]])</f>
        <v>8.7.8.7. Dactylic 5.7.8.7.</v>
      </c>
    </row>
    <row r="58" spans="1:6" x14ac:dyDescent="0.3">
      <c r="A58">
        <v>80</v>
      </c>
      <c r="B58" t="s">
        <v>235</v>
      </c>
      <c r="C58" t="s">
        <v>8925</v>
      </c>
      <c r="E58">
        <v>800</v>
      </c>
      <c r="F58" t="str">
        <f>TRIM(Table18[[#This Row],[meter]]&amp;" "&amp;Table18[[#This Row],[rhythm]]&amp;" "&amp;Table18[[#This Row],[chorus]])</f>
        <v>8.7.8.7. Dactylic</v>
      </c>
    </row>
    <row r="59" spans="1:6" x14ac:dyDescent="0.3">
      <c r="A59">
        <v>94</v>
      </c>
      <c r="B59" t="s">
        <v>235</v>
      </c>
      <c r="C59" t="s">
        <v>8928</v>
      </c>
      <c r="E59">
        <v>800</v>
      </c>
      <c r="F59" t="str">
        <f>TRIM(Table18[[#This Row],[meter]]&amp;" "&amp;Table18[[#This Row],[rhythm]]&amp;" "&amp;Table18[[#This Row],[chorus]])</f>
        <v>8.7.8.7. Iambic</v>
      </c>
    </row>
    <row r="60" spans="1:6" x14ac:dyDescent="0.3">
      <c r="A60">
        <v>118</v>
      </c>
      <c r="B60" t="s">
        <v>8940</v>
      </c>
      <c r="E60">
        <v>800</v>
      </c>
      <c r="F60" t="str">
        <f>TRIM(Table18[[#This Row],[meter]]&amp;" "&amp;Table18[[#This Row],[rhythm]]&amp;" "&amp;Table18[[#This Row],[chorus]])</f>
        <v>8.7.8.7.4.</v>
      </c>
    </row>
    <row r="61" spans="1:6" x14ac:dyDescent="0.3">
      <c r="A61">
        <v>76</v>
      </c>
      <c r="B61" t="s">
        <v>8929</v>
      </c>
      <c r="C61" t="s">
        <v>8928</v>
      </c>
      <c r="E61">
        <v>800</v>
      </c>
      <c r="F61" t="str">
        <f>TRIM(Table18[[#This Row],[meter]]&amp;" "&amp;Table18[[#This Row],[rhythm]]&amp;" "&amp;Table18[[#This Row],[chorus]])</f>
        <v>8.7.8.7.4.4.7. Iambic</v>
      </c>
    </row>
    <row r="62" spans="1:6" x14ac:dyDescent="0.3">
      <c r="A62">
        <v>107</v>
      </c>
      <c r="B62" t="s">
        <v>8932</v>
      </c>
      <c r="E62">
        <v>800</v>
      </c>
      <c r="F62" t="str">
        <f>TRIM(Table18[[#This Row],[meter]]&amp;" "&amp;Table18[[#This Row],[rhythm]]&amp;" "&amp;Table18[[#This Row],[chorus]])</f>
        <v>8.7.8.7.4.4.7.7.</v>
      </c>
    </row>
    <row r="63" spans="1:6" x14ac:dyDescent="0.3">
      <c r="A63">
        <v>50</v>
      </c>
      <c r="B63" t="s">
        <v>17</v>
      </c>
      <c r="E63">
        <v>800</v>
      </c>
      <c r="F63" t="str">
        <f>TRIM(Table18[[#This Row],[meter]]&amp;" "&amp;Table18[[#This Row],[rhythm]]&amp;" "&amp;Table18[[#This Row],[chorus]])</f>
        <v>8.7.8.7.4.7.</v>
      </c>
    </row>
    <row r="64" spans="1:6" x14ac:dyDescent="0.3">
      <c r="A64">
        <v>77</v>
      </c>
      <c r="B64" t="s">
        <v>5887</v>
      </c>
      <c r="E64">
        <v>800</v>
      </c>
      <c r="F64" t="str">
        <f>TRIM(Table18[[#This Row],[meter]]&amp;" "&amp;Table18[[#This Row],[rhythm]]&amp;" "&amp;Table18[[#This Row],[chorus]])</f>
        <v>8.7.8.7.7.7.</v>
      </c>
    </row>
    <row r="65" spans="1:6" x14ac:dyDescent="0.3">
      <c r="A65">
        <v>136</v>
      </c>
      <c r="B65" t="s">
        <v>8952</v>
      </c>
      <c r="E65">
        <v>800</v>
      </c>
      <c r="F65" t="str">
        <f>TRIM(Table18[[#This Row],[meter]]&amp;" "&amp;Table18[[#This Row],[rhythm]]&amp;" "&amp;Table18[[#This Row],[chorus]])</f>
        <v>8.7.8.7.7.7.8.7.</v>
      </c>
    </row>
    <row r="66" spans="1:6" x14ac:dyDescent="0.3">
      <c r="A66">
        <v>49</v>
      </c>
      <c r="B66" t="s">
        <v>8894</v>
      </c>
      <c r="E66">
        <v>800</v>
      </c>
      <c r="F66" t="str">
        <f>TRIM(Table18[[#This Row],[meter]]&amp;" "&amp;Table18[[#This Row],[rhythm]]&amp;" "&amp;Table18[[#This Row],[chorus]])</f>
        <v>8.7.8.7.8.7.7.</v>
      </c>
    </row>
    <row r="67" spans="1:6" x14ac:dyDescent="0.3">
      <c r="A67">
        <v>25</v>
      </c>
      <c r="B67" t="s">
        <v>507</v>
      </c>
      <c r="E67">
        <v>800</v>
      </c>
      <c r="F67" t="str">
        <f>TRIM(Table18[[#This Row],[meter]]&amp;" "&amp;Table18[[#This Row],[rhythm]]&amp;" "&amp;Table18[[#This Row],[chorus]])</f>
        <v>8.7.8.7.8.7.8.7.</v>
      </c>
    </row>
    <row r="68" spans="1:6" x14ac:dyDescent="0.3">
      <c r="A68">
        <v>66</v>
      </c>
      <c r="B68" t="s">
        <v>507</v>
      </c>
      <c r="C68" t="s">
        <v>8928</v>
      </c>
      <c r="E68">
        <v>800</v>
      </c>
      <c r="F68" t="str">
        <f>TRIM(Table18[[#This Row],[meter]]&amp;" "&amp;Table18[[#This Row],[rhythm]]&amp;" "&amp;Table18[[#This Row],[chorus]])</f>
        <v>8.7.8.7.8.7.8.7. Iambic</v>
      </c>
    </row>
    <row r="69" spans="1:6" x14ac:dyDescent="0.3">
      <c r="A69">
        <v>68</v>
      </c>
      <c r="B69" t="s">
        <v>4099</v>
      </c>
      <c r="E69">
        <v>800</v>
      </c>
      <c r="F69" t="str">
        <f>TRIM(Table18[[#This Row],[meter]]&amp;" "&amp;Table18[[#This Row],[rhythm]]&amp;" "&amp;Table18[[#This Row],[chorus]])</f>
        <v>8.7.8.7.8.7.8.7.7.7.</v>
      </c>
    </row>
    <row r="70" spans="1:6" x14ac:dyDescent="0.3">
      <c r="A70">
        <v>124</v>
      </c>
      <c r="B70" t="s">
        <v>8944</v>
      </c>
      <c r="E70">
        <v>800</v>
      </c>
      <c r="F70" t="str">
        <f>TRIM(Table18[[#This Row],[meter]]&amp;" "&amp;Table18[[#This Row],[rhythm]]&amp;" "&amp;Table18[[#This Row],[chorus]])</f>
        <v>8.7.8.7.8.8.</v>
      </c>
    </row>
    <row r="71" spans="1:6" x14ac:dyDescent="0.3">
      <c r="A71">
        <v>111</v>
      </c>
      <c r="B71" t="s">
        <v>8935</v>
      </c>
      <c r="E71">
        <v>800</v>
      </c>
      <c r="F71" t="str">
        <f>TRIM(Table18[[#This Row],[meter]]&amp;" "&amp;Table18[[#This Row],[rhythm]]&amp;" "&amp;Table18[[#This Row],[chorus]])</f>
        <v>8.7.8.7.8.8.7.</v>
      </c>
    </row>
    <row r="72" spans="1:6" x14ac:dyDescent="0.3">
      <c r="A72">
        <v>46</v>
      </c>
      <c r="B72" t="s">
        <v>1641</v>
      </c>
      <c r="E72">
        <v>800</v>
      </c>
      <c r="F72" t="str">
        <f>TRIM(Table18[[#This Row],[meter]]&amp;" "&amp;Table18[[#This Row],[rhythm]]&amp;" "&amp;Table18[[#This Row],[chorus]])</f>
        <v>8.8.11.8.</v>
      </c>
    </row>
    <row r="73" spans="1:6" x14ac:dyDescent="0.3">
      <c r="A73">
        <v>65</v>
      </c>
      <c r="B73" t="s">
        <v>6023</v>
      </c>
      <c r="E73">
        <v>800</v>
      </c>
      <c r="F73" t="str">
        <f>TRIM(Table18[[#This Row],[meter]]&amp;" "&amp;Table18[[#This Row],[rhythm]]&amp;" "&amp;Table18[[#This Row],[chorus]])</f>
        <v>8.8.4.8.8.4.</v>
      </c>
    </row>
    <row r="74" spans="1:6" x14ac:dyDescent="0.3">
      <c r="A74">
        <v>108</v>
      </c>
      <c r="B74" t="s">
        <v>8933</v>
      </c>
      <c r="E74">
        <v>800</v>
      </c>
      <c r="F74" t="str">
        <f>TRIM(Table18[[#This Row],[meter]]&amp;" "&amp;Table18[[#This Row],[rhythm]]&amp;" "&amp;Table18[[#This Row],[chorus]])</f>
        <v>8.8.4.8.8.8.</v>
      </c>
    </row>
    <row r="75" spans="1:6" x14ac:dyDescent="0.3">
      <c r="A75">
        <v>20</v>
      </c>
      <c r="B75" t="s">
        <v>6582</v>
      </c>
      <c r="E75">
        <v>800</v>
      </c>
      <c r="F75" t="str">
        <f>TRIM(Table18[[#This Row],[meter]]&amp;" "&amp;Table18[[#This Row],[rhythm]]&amp;" "&amp;Table18[[#This Row],[chorus]])</f>
        <v>8.8.6.8.8.6.</v>
      </c>
    </row>
    <row r="76" spans="1:6" x14ac:dyDescent="0.3">
      <c r="A76">
        <v>79</v>
      </c>
      <c r="B76" t="s">
        <v>8907</v>
      </c>
      <c r="E76">
        <v>800</v>
      </c>
      <c r="F76" t="str">
        <f>TRIM(Table18[[#This Row],[meter]]&amp;" "&amp;Table18[[#This Row],[rhythm]]&amp;" "&amp;Table18[[#This Row],[chorus]])</f>
        <v>8.8.7.7.</v>
      </c>
    </row>
    <row r="77" spans="1:6" x14ac:dyDescent="0.3">
      <c r="A77">
        <v>39</v>
      </c>
      <c r="B77" t="s">
        <v>8890</v>
      </c>
      <c r="E77">
        <v>800</v>
      </c>
      <c r="F77" t="str">
        <f>TRIM(Table18[[#This Row],[meter]]&amp;" "&amp;Table18[[#This Row],[rhythm]]&amp;" "&amp;Table18[[#This Row],[chorus]])</f>
        <v>8.8.8.6.</v>
      </c>
    </row>
    <row r="78" spans="1:6" x14ac:dyDescent="0.3">
      <c r="A78">
        <v>30</v>
      </c>
      <c r="B78" t="s">
        <v>411</v>
      </c>
      <c r="E78">
        <v>800</v>
      </c>
      <c r="F78" t="str">
        <f>TRIM(Table18[[#This Row],[meter]]&amp;" "&amp;Table18[[#This Row],[rhythm]]&amp;" "&amp;Table18[[#This Row],[chorus]])</f>
        <v>8.8.8.8.</v>
      </c>
    </row>
    <row r="79" spans="1:6" x14ac:dyDescent="0.3">
      <c r="A79">
        <v>119</v>
      </c>
      <c r="B79" t="s">
        <v>411</v>
      </c>
      <c r="C79" t="s">
        <v>8925</v>
      </c>
      <c r="E79">
        <v>800</v>
      </c>
      <c r="F79" t="str">
        <f>TRIM(Table18[[#This Row],[meter]]&amp;" "&amp;Table18[[#This Row],[rhythm]]&amp;" "&amp;Table18[[#This Row],[chorus]])</f>
        <v>8.8.8.8. Dactylic</v>
      </c>
    </row>
    <row r="80" spans="1:6" x14ac:dyDescent="0.3">
      <c r="A80">
        <v>75</v>
      </c>
      <c r="B80" t="s">
        <v>8905</v>
      </c>
      <c r="E80">
        <v>800</v>
      </c>
      <c r="F80" t="str">
        <f>TRIM(Table18[[#This Row],[meter]]&amp;" "&amp;Table18[[#This Row],[rhythm]]&amp;" "&amp;Table18[[#This Row],[chorus]])</f>
        <v>8.8.8.8.4.4.6.</v>
      </c>
    </row>
    <row r="81" spans="1:6" x14ac:dyDescent="0.3">
      <c r="A81">
        <v>58</v>
      </c>
      <c r="B81" t="s">
        <v>4880</v>
      </c>
      <c r="E81">
        <v>800</v>
      </c>
      <c r="F81" t="str">
        <f>TRIM(Table18[[#This Row],[meter]]&amp;" "&amp;Table18[[#This Row],[rhythm]]&amp;" "&amp;Table18[[#This Row],[chorus]])</f>
        <v>8.8.8.8.6.</v>
      </c>
    </row>
    <row r="82" spans="1:6" x14ac:dyDescent="0.3">
      <c r="A82">
        <v>26</v>
      </c>
      <c r="B82" t="s">
        <v>587</v>
      </c>
      <c r="E82">
        <v>800</v>
      </c>
      <c r="F82" t="str">
        <f>TRIM(Table18[[#This Row],[meter]]&amp;" "&amp;Table18[[#This Row],[rhythm]]&amp;" "&amp;Table18[[#This Row],[chorus]])</f>
        <v>8.8.8.8.8.8.</v>
      </c>
    </row>
    <row r="83" spans="1:6" x14ac:dyDescent="0.3">
      <c r="A83">
        <v>115</v>
      </c>
      <c r="B83" t="s">
        <v>8937</v>
      </c>
      <c r="E83">
        <v>800</v>
      </c>
      <c r="F83" t="str">
        <f>TRIM(Table18[[#This Row],[meter]]&amp;" "&amp;Table18[[#This Row],[rhythm]]&amp;" "&amp;Table18[[#This Row],[chorus]])</f>
        <v>8.8.8.8.8.8.8.8.</v>
      </c>
    </row>
    <row r="84" spans="1:6" x14ac:dyDescent="0.3">
      <c r="A84">
        <v>123</v>
      </c>
      <c r="B84" t="s">
        <v>8943</v>
      </c>
      <c r="E84">
        <v>900</v>
      </c>
      <c r="F84" t="str">
        <f>TRIM(Table18[[#This Row],[meter]]&amp;" "&amp;Table18[[#This Row],[rhythm]]&amp;" "&amp;Table18[[#This Row],[chorus]])</f>
        <v>9.7.9.7.</v>
      </c>
    </row>
    <row r="85" spans="1:6" x14ac:dyDescent="0.3">
      <c r="A85">
        <v>35</v>
      </c>
      <c r="B85" t="s">
        <v>8887</v>
      </c>
      <c r="E85">
        <v>900</v>
      </c>
      <c r="F85" t="str">
        <f>TRIM(Table18[[#This Row],[meter]]&amp;" "&amp;Table18[[#This Row],[rhythm]]&amp;" "&amp;Table18[[#This Row],[chorus]])</f>
        <v>9.8.9.8.</v>
      </c>
    </row>
    <row r="86" spans="1:6" x14ac:dyDescent="0.3">
      <c r="A86">
        <v>112</v>
      </c>
      <c r="B86" t="s">
        <v>8887</v>
      </c>
      <c r="C86" t="s">
        <v>8925</v>
      </c>
      <c r="E86">
        <v>900</v>
      </c>
      <c r="F86" t="str">
        <f>TRIM(Table18[[#This Row],[meter]]&amp;" "&amp;Table18[[#This Row],[rhythm]]&amp;" "&amp;Table18[[#This Row],[chorus]])</f>
        <v>9.8.9.8. Dactylic</v>
      </c>
    </row>
    <row r="87" spans="1:6" x14ac:dyDescent="0.3">
      <c r="A87">
        <v>104</v>
      </c>
      <c r="B87" t="s">
        <v>2069</v>
      </c>
      <c r="E87">
        <v>900</v>
      </c>
      <c r="F87" t="str">
        <f>TRIM(Table18[[#This Row],[meter]]&amp;" "&amp;Table18[[#This Row],[rhythm]]&amp;" "&amp;Table18[[#This Row],[chorus]])</f>
        <v>9.8.9.8.8.8.</v>
      </c>
    </row>
    <row r="88" spans="1:6" x14ac:dyDescent="0.3">
      <c r="A88">
        <v>59</v>
      </c>
      <c r="B88" t="s">
        <v>8897</v>
      </c>
      <c r="E88">
        <v>900</v>
      </c>
      <c r="F88" t="str">
        <f>TRIM(Table18[[#This Row],[meter]]&amp;" "&amp;Table18[[#This Row],[rhythm]]&amp;" "&amp;Table18[[#This Row],[chorus]])</f>
        <v>9.8.9.8.9.8.9.8.</v>
      </c>
    </row>
    <row r="89" spans="1:6" x14ac:dyDescent="0.3">
      <c r="A89">
        <v>125</v>
      </c>
      <c r="B89" t="s">
        <v>8897</v>
      </c>
      <c r="C89" t="s">
        <v>8925</v>
      </c>
      <c r="E89">
        <v>900</v>
      </c>
      <c r="F89" t="str">
        <f>TRIM(Table18[[#This Row],[meter]]&amp;" "&amp;Table18[[#This Row],[rhythm]]&amp;" "&amp;Table18[[#This Row],[chorus]])</f>
        <v>9.8.9.8.9.8.9.8. Dactylic</v>
      </c>
    </row>
    <row r="90" spans="1:6" x14ac:dyDescent="0.3">
      <c r="A90">
        <v>137</v>
      </c>
      <c r="B90" t="s">
        <v>8897</v>
      </c>
      <c r="C90" t="s">
        <v>8928</v>
      </c>
      <c r="E90">
        <v>900</v>
      </c>
      <c r="F90" t="str">
        <f>TRIM(Table18[[#This Row],[meter]]&amp;" "&amp;Table18[[#This Row],[rhythm]]&amp;" "&amp;Table18[[#This Row],[chorus]])</f>
        <v>9.8.9.8.9.8.9.8. Iambic</v>
      </c>
    </row>
    <row r="91" spans="1:6" x14ac:dyDescent="0.3">
      <c r="A91">
        <v>117</v>
      </c>
      <c r="B91" t="s">
        <v>8939</v>
      </c>
      <c r="E91">
        <v>900</v>
      </c>
      <c r="F91" t="str">
        <f>TRIM(Table18[[#This Row],[meter]]&amp;" "&amp;Table18[[#This Row],[rhythm]]&amp;" "&amp;Table18[[#This Row],[chorus]])</f>
        <v>9.8.9.8.9.9.</v>
      </c>
    </row>
    <row r="92" spans="1:6" x14ac:dyDescent="0.3">
      <c r="A92">
        <v>69</v>
      </c>
      <c r="B92" t="s">
        <v>4206</v>
      </c>
      <c r="E92">
        <v>900</v>
      </c>
      <c r="F92" t="str">
        <f>TRIM(Table18[[#This Row],[meter]]&amp;" "&amp;Table18[[#This Row],[rhythm]]&amp;" "&amp;Table18[[#This Row],[chorus]])</f>
        <v>9.9.6.6.6.4.</v>
      </c>
    </row>
    <row r="93" spans="1:6" x14ac:dyDescent="0.3">
      <c r="A93">
        <v>60</v>
      </c>
      <c r="B93" t="s">
        <v>6757</v>
      </c>
      <c r="E93">
        <v>900</v>
      </c>
      <c r="F93" t="str">
        <f>TRIM(Table18[[#This Row],[meter]]&amp;" "&amp;Table18[[#This Row],[rhythm]]&amp;" "&amp;Table18[[#This Row],[chorus]])</f>
        <v>9.9.9.9.</v>
      </c>
    </row>
    <row r="94" spans="1:6" x14ac:dyDescent="0.3">
      <c r="A94">
        <v>21</v>
      </c>
      <c r="B94" t="s">
        <v>679</v>
      </c>
      <c r="E94">
        <v>1000</v>
      </c>
      <c r="F94" t="str">
        <f>TRIM(Table18[[#This Row],[meter]]&amp;" "&amp;Table18[[#This Row],[rhythm]]&amp;" "&amp;Table18[[#This Row],[chorus]])</f>
        <v>10.10.10.10.</v>
      </c>
    </row>
    <row r="95" spans="1:6" x14ac:dyDescent="0.3">
      <c r="A95">
        <v>63</v>
      </c>
      <c r="B95" t="s">
        <v>679</v>
      </c>
      <c r="C95" t="s">
        <v>8925</v>
      </c>
      <c r="E95">
        <v>1000</v>
      </c>
      <c r="F95" t="str">
        <f>TRIM(Table18[[#This Row],[meter]]&amp;" "&amp;Table18[[#This Row],[rhythm]]&amp;" "&amp;Table18[[#This Row],[chorus]])</f>
        <v>10.10.10.10. Dactylic</v>
      </c>
    </row>
    <row r="96" spans="1:6" x14ac:dyDescent="0.3">
      <c r="A96">
        <v>87</v>
      </c>
      <c r="B96" t="s">
        <v>3200</v>
      </c>
      <c r="E96">
        <v>1000</v>
      </c>
      <c r="F96" t="str">
        <f>TRIM(Table18[[#This Row],[meter]]&amp;" "&amp;Table18[[#This Row],[rhythm]]&amp;" "&amp;Table18[[#This Row],[chorus]])</f>
        <v>10.10.10.2.</v>
      </c>
    </row>
    <row r="97" spans="1:6" x14ac:dyDescent="0.3">
      <c r="A97">
        <v>89</v>
      </c>
      <c r="B97" t="s">
        <v>8914</v>
      </c>
      <c r="E97">
        <v>1000</v>
      </c>
      <c r="F97" t="str">
        <f>TRIM(Table18[[#This Row],[meter]]&amp;" "&amp;Table18[[#This Row],[rhythm]]&amp;" "&amp;Table18[[#This Row],[chorus]])</f>
        <v>10.10.10.6.</v>
      </c>
    </row>
    <row r="98" spans="1:6" x14ac:dyDescent="0.3">
      <c r="A98">
        <v>18</v>
      </c>
      <c r="B98" t="s">
        <v>59</v>
      </c>
      <c r="E98">
        <v>1000</v>
      </c>
      <c r="F98" t="str">
        <f>TRIM(Table18[[#This Row],[meter]]&amp;" "&amp;Table18[[#This Row],[rhythm]]&amp;" "&amp;Table18[[#This Row],[chorus]])</f>
        <v>10.10.4.10.10.4.</v>
      </c>
    </row>
    <row r="99" spans="1:6" x14ac:dyDescent="0.3">
      <c r="A99">
        <v>45</v>
      </c>
      <c r="B99" t="s">
        <v>8893</v>
      </c>
      <c r="E99">
        <v>1000</v>
      </c>
      <c r="F99" t="str">
        <f>TRIM(Table18[[#This Row],[meter]]&amp;" "&amp;Table18[[#This Row],[rhythm]]&amp;" "&amp;Table18[[#This Row],[chorus]])</f>
        <v>10.4.10.4.10.10.</v>
      </c>
    </row>
    <row r="100" spans="1:6" x14ac:dyDescent="0.3">
      <c r="A100">
        <v>91</v>
      </c>
      <c r="B100" t="s">
        <v>8930</v>
      </c>
      <c r="D100" t="s">
        <v>8931</v>
      </c>
      <c r="E100">
        <v>1000</v>
      </c>
      <c r="F100" t="str">
        <f>TRIM(Table18[[#This Row],[meter]]&amp;" "&amp;Table18[[#This Row],[rhythm]]&amp;" "&amp;Table18[[#This Row],[chorus]])</f>
        <v>10.7.10.7. 11.7.11.7.</v>
      </c>
    </row>
    <row r="101" spans="1:6" x14ac:dyDescent="0.3">
      <c r="A101">
        <v>127</v>
      </c>
      <c r="B101" t="s">
        <v>8945</v>
      </c>
      <c r="E101">
        <v>1000</v>
      </c>
      <c r="F101" t="str">
        <f>TRIM(Table18[[#This Row],[meter]]&amp;" "&amp;Table18[[#This Row],[rhythm]]&amp;" "&amp;Table18[[#This Row],[chorus]])</f>
        <v>10.7.10.7.10.10.7.7.</v>
      </c>
    </row>
    <row r="102" spans="1:6" x14ac:dyDescent="0.3">
      <c r="A102">
        <v>114</v>
      </c>
      <c r="B102" t="s">
        <v>819</v>
      </c>
      <c r="E102">
        <v>1000</v>
      </c>
      <c r="F102" t="str">
        <f>TRIM(Table18[[#This Row],[meter]]&amp;" "&amp;Table18[[#This Row],[rhythm]]&amp;" "&amp;Table18[[#This Row],[chorus]])</f>
        <v>10.9.10.9.</v>
      </c>
    </row>
    <row r="103" spans="1:6" x14ac:dyDescent="0.3">
      <c r="A103">
        <v>17</v>
      </c>
      <c r="B103" t="s">
        <v>4</v>
      </c>
      <c r="C103" t="s">
        <v>8925</v>
      </c>
      <c r="E103">
        <v>1100</v>
      </c>
      <c r="F103" t="str">
        <f>TRIM(Table18[[#This Row],[meter]]&amp;" "&amp;Table18[[#This Row],[rhythm]]&amp;" "&amp;Table18[[#This Row],[chorus]])</f>
        <v>11.10.11.10. Dactylic</v>
      </c>
    </row>
    <row r="104" spans="1:6" x14ac:dyDescent="0.3">
      <c r="A104">
        <v>52</v>
      </c>
      <c r="B104" t="s">
        <v>4</v>
      </c>
      <c r="E104">
        <v>1100</v>
      </c>
      <c r="F104" t="str">
        <f>TRIM(Table18[[#This Row],[meter]]&amp;" "&amp;Table18[[#This Row],[rhythm]]&amp;" "&amp;Table18[[#This Row],[chorus]])</f>
        <v>11.10.11.10.</v>
      </c>
    </row>
    <row r="105" spans="1:6" x14ac:dyDescent="0.3">
      <c r="A105">
        <v>67</v>
      </c>
      <c r="B105" t="s">
        <v>3931</v>
      </c>
      <c r="E105">
        <v>1100</v>
      </c>
      <c r="F105" t="str">
        <f>TRIM(Table18[[#This Row],[meter]]&amp;" "&amp;Table18[[#This Row],[rhythm]]&amp;" "&amp;Table18[[#This Row],[chorus]])</f>
        <v>11.10.11.10.9.11.</v>
      </c>
    </row>
    <row r="106" spans="1:6" x14ac:dyDescent="0.3">
      <c r="A106">
        <v>131</v>
      </c>
      <c r="B106" t="s">
        <v>8948</v>
      </c>
      <c r="E106">
        <v>1100</v>
      </c>
      <c r="F106" t="str">
        <f>TRIM(Table18[[#This Row],[meter]]&amp;" "&amp;Table18[[#This Row],[rhythm]]&amp;" "&amp;Table18[[#This Row],[chorus]])</f>
        <v>11.11.10.8.</v>
      </c>
    </row>
    <row r="107" spans="1:6" x14ac:dyDescent="0.3">
      <c r="A107">
        <v>31</v>
      </c>
      <c r="B107" t="s">
        <v>8886</v>
      </c>
      <c r="E107">
        <v>1100</v>
      </c>
      <c r="F107" t="str">
        <f>TRIM(Table18[[#This Row],[meter]]&amp;" "&amp;Table18[[#This Row],[rhythm]]&amp;" "&amp;Table18[[#This Row],[chorus]])</f>
        <v>11.11.11.11.</v>
      </c>
    </row>
    <row r="108" spans="1:6" x14ac:dyDescent="0.3">
      <c r="A108">
        <v>64</v>
      </c>
      <c r="B108" t="s">
        <v>8886</v>
      </c>
      <c r="C108" t="s">
        <v>8927</v>
      </c>
      <c r="E108">
        <v>1100</v>
      </c>
      <c r="F108" t="str">
        <f>TRIM(Table18[[#This Row],[meter]]&amp;" "&amp;Table18[[#This Row],[rhythm]]&amp;" "&amp;Table18[[#This Row],[chorus]])</f>
        <v>11.11.11.11. Trochaic</v>
      </c>
    </row>
    <row r="109" spans="1:6" x14ac:dyDescent="0.3">
      <c r="A109">
        <v>109</v>
      </c>
      <c r="B109" t="s">
        <v>8886</v>
      </c>
      <c r="C109" t="s">
        <v>8925</v>
      </c>
      <c r="E109">
        <v>1100</v>
      </c>
      <c r="F109" t="str">
        <f>TRIM(Table18[[#This Row],[meter]]&amp;" "&amp;Table18[[#This Row],[rhythm]]&amp;" "&amp;Table18[[#This Row],[chorus]])</f>
        <v>11.11.11.11. Dactylic</v>
      </c>
    </row>
    <row r="110" spans="1:6" x14ac:dyDescent="0.3">
      <c r="A110">
        <v>71</v>
      </c>
      <c r="B110" t="s">
        <v>4641</v>
      </c>
      <c r="E110">
        <v>1100</v>
      </c>
      <c r="F110" t="str">
        <f>TRIM(Table18[[#This Row],[meter]]&amp;" "&amp;Table18[[#This Row],[rhythm]]&amp;" "&amp;Table18[[#This Row],[chorus]])</f>
        <v>11.8.11.9.</v>
      </c>
    </row>
    <row r="111" spans="1:6" x14ac:dyDescent="0.3">
      <c r="A111">
        <v>33</v>
      </c>
      <c r="B111" t="s">
        <v>542</v>
      </c>
      <c r="E111">
        <v>1200</v>
      </c>
      <c r="F111" t="str">
        <f>TRIM(Table18[[#This Row],[meter]]&amp;" "&amp;Table18[[#This Row],[rhythm]]&amp;" "&amp;Table18[[#This Row],[chorus]])</f>
        <v>12.11.12.11.</v>
      </c>
    </row>
    <row r="112" spans="1:6" x14ac:dyDescent="0.3">
      <c r="A112">
        <v>48</v>
      </c>
      <c r="B112" t="s">
        <v>1918</v>
      </c>
      <c r="E112">
        <v>1200</v>
      </c>
      <c r="F112" t="str">
        <f>TRIM(Table18[[#This Row],[meter]]&amp;" "&amp;Table18[[#This Row],[rhythm]]&amp;" "&amp;Table18[[#This Row],[chorus]])</f>
        <v>12.13.12.10.</v>
      </c>
    </row>
    <row r="113" spans="1:6" x14ac:dyDescent="0.3">
      <c r="A113">
        <v>132</v>
      </c>
      <c r="B113" t="s">
        <v>8950</v>
      </c>
      <c r="E113">
        <v>1200</v>
      </c>
      <c r="F113" t="str">
        <f>TRIM(Table18[[#This Row],[meter]]&amp;" "&amp;Table18[[#This Row],[rhythm]]&amp;" "&amp;Table18[[#This Row],[chorus]])</f>
        <v>12.13.13.10.</v>
      </c>
    </row>
    <row r="114" spans="1:6" x14ac:dyDescent="0.3">
      <c r="A114">
        <v>128</v>
      </c>
      <c r="B114" t="s">
        <v>7736</v>
      </c>
      <c r="E114">
        <v>1300</v>
      </c>
      <c r="F114" t="str">
        <f>TRIM(Table18[[#This Row],[meter]]&amp;" "&amp;Table18[[#This Row],[rhythm]]&amp;" "&amp;Table18[[#This Row],[chorus]])</f>
        <v>13.12.13.12.</v>
      </c>
    </row>
    <row r="115" spans="1:6" x14ac:dyDescent="0.3">
      <c r="A115">
        <v>85</v>
      </c>
      <c r="B115" t="s">
        <v>473</v>
      </c>
      <c r="E115">
        <v>1400</v>
      </c>
      <c r="F115" t="str">
        <f>TRIM(Table18[[#This Row],[meter]]&amp;" "&amp;Table18[[#This Row],[rhythm]]&amp;" "&amp;Table18[[#This Row],[chorus]])</f>
        <v>14.14.14.14.</v>
      </c>
    </row>
    <row r="116" spans="1:6" x14ac:dyDescent="0.3">
      <c r="A116">
        <v>78</v>
      </c>
      <c r="B116" t="s">
        <v>5991</v>
      </c>
      <c r="E116">
        <v>1400</v>
      </c>
      <c r="F116" t="str">
        <f>TRIM(Table18[[#This Row],[meter]]&amp;" "&amp;Table18[[#This Row],[rhythm]]&amp;" "&amp;Table18[[#This Row],[chorus]])</f>
        <v>14.14.4.7.8.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BB1B-50B8-44D7-9885-C2966547D4D4}">
  <sheetPr codeName="Sheet6"/>
  <dimension ref="A1:H140"/>
  <sheetViews>
    <sheetView workbookViewId="0">
      <selection activeCell="H50" sqref="H50"/>
    </sheetView>
  </sheetViews>
  <sheetFormatPr defaultRowHeight="12.45" x14ac:dyDescent="0.3"/>
  <cols>
    <col min="1" max="1" width="21.765625" bestFit="1" customWidth="1"/>
    <col min="2" max="2" width="21.765625" customWidth="1"/>
    <col min="3" max="3" width="9.61328125" bestFit="1" customWidth="1"/>
    <col min="4" max="4" width="9.61328125" customWidth="1"/>
    <col min="5" max="5" width="11.4609375" bestFit="1" customWidth="1"/>
    <col min="6" max="6" width="20.69140625" bestFit="1" customWidth="1"/>
    <col min="8" max="8" width="21.765625" bestFit="1" customWidth="1"/>
  </cols>
  <sheetData>
    <row r="1" spans="1:8" x14ac:dyDescent="0.3">
      <c r="A1" t="s">
        <v>8961</v>
      </c>
      <c r="B1" t="s">
        <v>8963</v>
      </c>
      <c r="C1" t="s">
        <v>8962</v>
      </c>
      <c r="D1" t="s">
        <v>8964</v>
      </c>
      <c r="E1" t="s">
        <v>8960</v>
      </c>
      <c r="F1" t="s">
        <v>8970</v>
      </c>
      <c r="G1" t="s">
        <v>8971</v>
      </c>
      <c r="H1" s="12" t="s">
        <v>8978</v>
      </c>
    </row>
    <row r="2" spans="1:8" x14ac:dyDescent="0.3">
      <c r="A2" t="s">
        <v>42</v>
      </c>
      <c r="B2" t="s">
        <v>4</v>
      </c>
      <c r="C2" t="s">
        <v>8925</v>
      </c>
      <c r="E2">
        <v>1100</v>
      </c>
      <c r="F2" t="str">
        <f>TRIM(Table17[[#This Row],[Correct Meter]]&amp;" "&amp;Table17[[#This Row],[Rhythm]]&amp;" "&amp;Table17[[#This Row],[Chorus]])</f>
        <v>11.10.11.10. Dactylic</v>
      </c>
      <c r="G2" cm="1">
        <f t="array" ref="G2">_xlfn.XLOOKUP(Table17[[#This Row],[Lookup]],Table18[[#All],[Lookup]],Table18[[#All],[id]],_xlfn.XLOOKUP(Table17[[#This Row],[Lookup]],Table19[[#All],[Lookup]],Table19[[#All],[ID]],0,0,1),0,1)</f>
        <v>17</v>
      </c>
      <c r="H2" s="13" t="s">
        <v>42</v>
      </c>
    </row>
    <row r="3" spans="1:8" x14ac:dyDescent="0.3">
      <c r="A3" t="s">
        <v>59</v>
      </c>
      <c r="B3" t="s">
        <v>59</v>
      </c>
      <c r="E3">
        <v>1000</v>
      </c>
      <c r="F3" t="str">
        <f>TRIM(Table17[[#This Row],[Correct Meter]]&amp;" "&amp;Table17[[#This Row],[Rhythm]]&amp;" "&amp;Table17[[#This Row],[Chorus]])</f>
        <v>10.10.4.10.10.4.</v>
      </c>
      <c r="G3" cm="1">
        <f t="array" ref="G3">_xlfn.XLOOKUP(Table17[[#This Row],[Lookup]],Table18[[#All],[Lookup]],Table18[[#All],[id]],_xlfn.XLOOKUP(Table17[[#This Row],[Lookup]],Table19[[#All],[Lookup]],Table19[[#All],[ID]],0,0,1),0,1)</f>
        <v>18</v>
      </c>
      <c r="H3" s="13" t="s">
        <v>59</v>
      </c>
    </row>
    <row r="4" spans="1:8" x14ac:dyDescent="0.3">
      <c r="A4" t="s">
        <v>6582</v>
      </c>
      <c r="B4" t="s">
        <v>6582</v>
      </c>
      <c r="E4">
        <v>800</v>
      </c>
      <c r="F4" t="str">
        <f>TRIM(Table17[[#This Row],[Correct Meter]]&amp;" "&amp;Table17[[#This Row],[Rhythm]]&amp;" "&amp;Table17[[#This Row],[Chorus]])</f>
        <v>8.8.6.8.8.6.</v>
      </c>
      <c r="G4" cm="1">
        <f t="array" ref="G4">_xlfn.XLOOKUP(Table17[[#This Row],[Lookup]],Table18[[#All],[Lookup]],Table18[[#All],[id]],_xlfn.XLOOKUP(Table17[[#This Row],[Lookup]],Table19[[#All],[Lookup]],Table19[[#All],[ID]],0,0,1),0,1)</f>
        <v>20</v>
      </c>
      <c r="H4" s="13" t="s">
        <v>6582</v>
      </c>
    </row>
    <row r="5" spans="1:8" x14ac:dyDescent="0.3">
      <c r="A5" t="s">
        <v>679</v>
      </c>
      <c r="B5" t="s">
        <v>679</v>
      </c>
      <c r="E5">
        <v>1000</v>
      </c>
      <c r="F5" t="str">
        <f>TRIM(Table17[[#This Row],[Correct Meter]]&amp;" "&amp;Table17[[#This Row],[Rhythm]]&amp;" "&amp;Table17[[#This Row],[Chorus]])</f>
        <v>10.10.10.10.</v>
      </c>
      <c r="G5" cm="1">
        <f t="array" ref="G5">_xlfn.XLOOKUP(Table17[[#This Row],[Lookup]],Table18[[#All],[Lookup]],Table18[[#All],[id]],_xlfn.XLOOKUP(Table17[[#This Row],[Lookup]],Table19[[#All],[Lookup]],Table19[[#All],[ID]],0,0,1),0,1)</f>
        <v>21</v>
      </c>
      <c r="H5" s="13" t="s">
        <v>679</v>
      </c>
    </row>
    <row r="6" spans="1:8" x14ac:dyDescent="0.3">
      <c r="A6" t="s">
        <v>8560</v>
      </c>
      <c r="B6" t="s">
        <v>8560</v>
      </c>
      <c r="E6">
        <v>600</v>
      </c>
      <c r="F6" t="str">
        <f>TRIM(Table17[[#This Row],[Correct Meter]]&amp;" "&amp;Table17[[#This Row],[Rhythm]]&amp;" "&amp;Table17[[#This Row],[Chorus]])</f>
        <v>6.6.8.4.6.6.8.4.</v>
      </c>
      <c r="G6" cm="1">
        <f t="array" ref="G6">_xlfn.XLOOKUP(Table17[[#This Row],[Lookup]],Table18[[#All],[Lookup]],Table18[[#All],[id]],_xlfn.XLOOKUP(Table17[[#This Row],[Lookup]],Table19[[#All],[Lookup]],Table19[[#All],[ID]],0,0,1),0,1)</f>
        <v>23</v>
      </c>
      <c r="H6" s="13" t="s">
        <v>8560</v>
      </c>
    </row>
    <row r="7" spans="1:8" x14ac:dyDescent="0.3">
      <c r="A7" t="s">
        <v>235</v>
      </c>
      <c r="B7" t="s">
        <v>235</v>
      </c>
      <c r="E7">
        <v>800</v>
      </c>
      <c r="F7" t="str">
        <f>TRIM(Table17[[#This Row],[Correct Meter]]&amp;" "&amp;Table17[[#This Row],[Rhythm]]&amp;" "&amp;Table17[[#This Row],[Chorus]])</f>
        <v>8.7.8.7.</v>
      </c>
      <c r="G7" cm="1">
        <f t="array" ref="G7">_xlfn.XLOOKUP(Table17[[#This Row],[Lookup]],Table18[[#All],[Lookup]],Table18[[#All],[id]],_xlfn.XLOOKUP(Table17[[#This Row],[Lookup]],Table19[[#All],[Lookup]],Table19[[#All],[ID]],0,0,1),0,1)</f>
        <v>24</v>
      </c>
      <c r="H7" s="13" t="s">
        <v>235</v>
      </c>
    </row>
    <row r="8" spans="1:8" x14ac:dyDescent="0.3">
      <c r="A8" t="s">
        <v>507</v>
      </c>
      <c r="B8" t="s">
        <v>507</v>
      </c>
      <c r="E8">
        <v>800</v>
      </c>
      <c r="F8" t="str">
        <f>TRIM(Table17[[#This Row],[Correct Meter]]&amp;" "&amp;Table17[[#This Row],[Rhythm]]&amp;" "&amp;Table17[[#This Row],[Chorus]])</f>
        <v>8.7.8.7.8.7.8.7.</v>
      </c>
      <c r="G8" cm="1">
        <f t="array" ref="G8">_xlfn.XLOOKUP(Table17[[#This Row],[Lookup]],Table18[[#All],[Lookup]],Table18[[#All],[id]],_xlfn.XLOOKUP(Table17[[#This Row],[Lookup]],Table19[[#All],[Lookup]],Table19[[#All],[ID]],0,0,1),0,1)</f>
        <v>25</v>
      </c>
      <c r="H8" s="13" t="s">
        <v>507</v>
      </c>
    </row>
    <row r="9" spans="1:8" x14ac:dyDescent="0.3">
      <c r="A9" t="s">
        <v>587</v>
      </c>
      <c r="B9" t="s">
        <v>587</v>
      </c>
      <c r="E9">
        <v>800</v>
      </c>
      <c r="F9" t="str">
        <f>TRIM(Table17[[#This Row],[Correct Meter]]&amp;" "&amp;Table17[[#This Row],[Rhythm]]&amp;" "&amp;Table17[[#This Row],[Chorus]])</f>
        <v>8.8.8.8.8.8.</v>
      </c>
      <c r="G9" cm="1">
        <f t="array" ref="G9">_xlfn.XLOOKUP(Table17[[#This Row],[Lookup]],Table18[[#All],[Lookup]],Table18[[#All],[id]],_xlfn.XLOOKUP(Table17[[#This Row],[Lookup]],Table19[[#All],[Lookup]],Table19[[#All],[ID]],0,0,1),0,1)</f>
        <v>26</v>
      </c>
      <c r="H9" s="13" t="s">
        <v>587</v>
      </c>
    </row>
    <row r="10" spans="1:8" x14ac:dyDescent="0.3">
      <c r="A10" t="s">
        <v>345</v>
      </c>
      <c r="B10" t="s">
        <v>345</v>
      </c>
      <c r="E10">
        <v>400</v>
      </c>
      <c r="F10" t="str">
        <f>TRIM(Table17[[#This Row],[Correct Meter]]&amp;" "&amp;Table17[[#This Row],[Rhythm]]&amp;" "&amp;Table17[[#This Row],[Chorus]])</f>
        <v>4.8.4.8.8.</v>
      </c>
      <c r="G10" cm="1">
        <f t="array" ref="G10">_xlfn.XLOOKUP(Table17[[#This Row],[Lookup]],Table18[[#All],[Lookup]],Table18[[#All],[id]],_xlfn.XLOOKUP(Table17[[#This Row],[Lookup]],Table19[[#All],[Lookup]],Table19[[#All],[ID]],0,0,1),0,1)</f>
        <v>28</v>
      </c>
      <c r="H10" s="13" t="s">
        <v>345</v>
      </c>
    </row>
    <row r="11" spans="1:8" x14ac:dyDescent="0.3">
      <c r="A11" t="s">
        <v>4502</v>
      </c>
      <c r="B11" t="s">
        <v>4502</v>
      </c>
      <c r="E11">
        <v>700</v>
      </c>
      <c r="F11" t="str">
        <f>TRIM(Table17[[#This Row],[Correct Meter]]&amp;" "&amp;Table17[[#This Row],[Rhythm]]&amp;" "&amp;Table17[[#This Row],[Chorus]])</f>
        <v>7.7.7.7.</v>
      </c>
      <c r="G11" cm="1">
        <f t="array" ref="G11">_xlfn.XLOOKUP(Table17[[#This Row],[Lookup]],Table18[[#All],[Lookup]],Table18[[#All],[id]],_xlfn.XLOOKUP(Table17[[#This Row],[Lookup]],Table19[[#All],[Lookup]],Table19[[#All],[ID]],0,0,1),0,1)</f>
        <v>29</v>
      </c>
      <c r="H11" s="13" t="s">
        <v>4502</v>
      </c>
    </row>
    <row r="12" spans="1:8" x14ac:dyDescent="0.3">
      <c r="A12" t="s">
        <v>411</v>
      </c>
      <c r="B12" t="s">
        <v>411</v>
      </c>
      <c r="E12">
        <v>800</v>
      </c>
      <c r="F12" t="str">
        <f>TRIM(Table17[[#This Row],[Correct Meter]]&amp;" "&amp;Table17[[#This Row],[Rhythm]]&amp;" "&amp;Table17[[#This Row],[Chorus]])</f>
        <v>8.8.8.8.</v>
      </c>
      <c r="G12" cm="1">
        <f t="array" ref="G12">_xlfn.XLOOKUP(Table17[[#This Row],[Lookup]],Table18[[#All],[Lookup]],Table18[[#All],[id]],_xlfn.XLOOKUP(Table17[[#This Row],[Lookup]],Table19[[#All],[Lookup]],Table19[[#All],[ID]],0,0,1),0,1)</f>
        <v>30</v>
      </c>
      <c r="H12" s="13" t="s">
        <v>411</v>
      </c>
    </row>
    <row r="13" spans="1:8" x14ac:dyDescent="0.3">
      <c r="A13" t="s">
        <v>3087</v>
      </c>
      <c r="B13" t="s">
        <v>3087</v>
      </c>
      <c r="E13">
        <v>600</v>
      </c>
      <c r="F13" t="str">
        <f>TRIM(Table17[[#This Row],[Correct Meter]]&amp;" "&amp;Table17[[#This Row],[Rhythm]]&amp;" "&amp;Table17[[#This Row],[Chorus]])</f>
        <v>6.4.6.4.6.4.6.4.</v>
      </c>
      <c r="G13" cm="1">
        <f t="array" ref="G13">_xlfn.XLOOKUP(Table17[[#This Row],[Lookup]],Table18[[#All],[Lookup]],Table18[[#All],[id]],_xlfn.XLOOKUP(Table17[[#This Row],[Lookup]],Table19[[#All],[Lookup]],Table19[[#All],[ID]],0,0,1),0,1)</f>
        <v>32</v>
      </c>
      <c r="H13" s="13" t="s">
        <v>3087</v>
      </c>
    </row>
    <row r="14" spans="1:8" x14ac:dyDescent="0.3">
      <c r="A14" t="s">
        <v>542</v>
      </c>
      <c r="B14" t="s">
        <v>542</v>
      </c>
      <c r="E14">
        <v>1200</v>
      </c>
      <c r="F14" t="str">
        <f>TRIM(Table17[[#This Row],[Correct Meter]]&amp;" "&amp;Table17[[#This Row],[Rhythm]]&amp;" "&amp;Table17[[#This Row],[Chorus]])</f>
        <v>12.11.12.11.</v>
      </c>
      <c r="G14" cm="1">
        <f t="array" ref="G14">_xlfn.XLOOKUP(Table17[[#This Row],[Lookup]],Table18[[#All],[Lookup]],Table18[[#All],[id]],_xlfn.XLOOKUP(Table17[[#This Row],[Lookup]],Table19[[#All],[Lookup]],Table19[[#All],[ID]],0,0,1),0,1)</f>
        <v>33</v>
      </c>
      <c r="H14" s="13" t="s">
        <v>542</v>
      </c>
    </row>
    <row r="15" spans="1:8" x14ac:dyDescent="0.3">
      <c r="A15" t="s">
        <v>325</v>
      </c>
      <c r="B15" t="s">
        <v>325</v>
      </c>
      <c r="E15">
        <v>700</v>
      </c>
      <c r="F15" t="str">
        <f>TRIM(Table17[[#This Row],[Correct Meter]]&amp;" "&amp;Table17[[#This Row],[Rhythm]]&amp;" "&amp;Table17[[#This Row],[Chorus]])</f>
        <v>7.6.7.6.7.6.7.6.</v>
      </c>
      <c r="G15" cm="1">
        <f t="array" ref="G15">_xlfn.XLOOKUP(Table17[[#This Row],[Lookup]],Table18[[#All],[Lookup]],Table18[[#All],[id]],_xlfn.XLOOKUP(Table17[[#This Row],[Lookup]],Table19[[#All],[Lookup]],Table19[[#All],[ID]],0,0,1),0,1)</f>
        <v>34</v>
      </c>
      <c r="H15" s="13" t="s">
        <v>325</v>
      </c>
    </row>
    <row r="16" spans="1:8" x14ac:dyDescent="0.3">
      <c r="A16" t="s">
        <v>716</v>
      </c>
      <c r="B16" t="s">
        <v>716</v>
      </c>
      <c r="E16">
        <v>800</v>
      </c>
      <c r="F16" t="str">
        <f>TRIM(Table17[[#This Row],[Correct Meter]]&amp;" "&amp;Table17[[#This Row],[Rhythm]]&amp;" "&amp;Table17[[#This Row],[Chorus]])</f>
        <v>8.5.8.5.8.5.8.5.</v>
      </c>
      <c r="G16" cm="1">
        <f t="array" ref="G16">_xlfn.XLOOKUP(Table17[[#This Row],[Lookup]],Table18[[#All],[Lookup]],Table18[[#All],[id]],_xlfn.XLOOKUP(Table17[[#This Row],[Lookup]],Table19[[#All],[Lookup]],Table19[[#All],[ID]],0,0,1),0,1)</f>
        <v>37</v>
      </c>
      <c r="H16" s="13" t="s">
        <v>716</v>
      </c>
    </row>
    <row r="17" spans="1:8" x14ac:dyDescent="0.3">
      <c r="A17" t="s">
        <v>848</v>
      </c>
      <c r="B17" t="s">
        <v>848</v>
      </c>
      <c r="E17">
        <v>500</v>
      </c>
      <c r="F17" t="str">
        <f>TRIM(Table17[[#This Row],[Correct Meter]]&amp;" "&amp;Table17[[#This Row],[Rhythm]]&amp;" "&amp;Table17[[#This Row],[Chorus]])</f>
        <v>5.5.4.5.5.4.</v>
      </c>
      <c r="G17" cm="1">
        <f t="array" ref="G17">_xlfn.XLOOKUP(Table17[[#This Row],[Lookup]],Table18[[#All],[Lookup]],Table18[[#All],[id]],_xlfn.XLOOKUP(Table17[[#This Row],[Lookup]],Table19[[#All],[Lookup]],Table19[[#All],[ID]],0,0,1),0,1)</f>
        <v>40</v>
      </c>
      <c r="H17" s="13" t="s">
        <v>848</v>
      </c>
    </row>
    <row r="18" spans="1:8" x14ac:dyDescent="0.3">
      <c r="A18" t="s">
        <v>559</v>
      </c>
      <c r="B18" t="s">
        <v>559</v>
      </c>
      <c r="E18">
        <v>700</v>
      </c>
      <c r="F18" t="str">
        <f>TRIM(Table17[[#This Row],[Correct Meter]]&amp;" "&amp;Table17[[#This Row],[Rhythm]]&amp;" "&amp;Table17[[#This Row],[Chorus]])</f>
        <v>7.6.7.6.</v>
      </c>
      <c r="G18" cm="1">
        <f t="array" ref="G18">_xlfn.XLOOKUP(Table17[[#This Row],[Lookup]],Table18[[#All],[Lookup]],Table18[[#All],[id]],_xlfn.XLOOKUP(Table17[[#This Row],[Lookup]],Table19[[#All],[Lookup]],Table19[[#All],[ID]],0,0,1),0,1)</f>
        <v>41</v>
      </c>
      <c r="H18" s="13" t="s">
        <v>559</v>
      </c>
    </row>
    <row r="19" spans="1:8" x14ac:dyDescent="0.3">
      <c r="A19" t="s">
        <v>116</v>
      </c>
      <c r="B19" t="s">
        <v>116</v>
      </c>
      <c r="E19">
        <v>600</v>
      </c>
      <c r="F19" t="str">
        <f>TRIM(Table17[[#This Row],[Correct Meter]]&amp;" "&amp;Table17[[#This Row],[Rhythm]]&amp;" "&amp;Table17[[#This Row],[Chorus]])</f>
        <v>6.6.6.5.6.6.6.5.</v>
      </c>
      <c r="G19" cm="1">
        <f t="array" ref="G19">_xlfn.XLOOKUP(Table17[[#This Row],[Lookup]],Table18[[#All],[Lookup]],Table18[[#All],[id]],_xlfn.XLOOKUP(Table17[[#This Row],[Lookup]],Table19[[#All],[Lookup]],Table19[[#All],[ID]],0,0,1),0,1)</f>
        <v>43</v>
      </c>
      <c r="H19" s="13" t="s">
        <v>116</v>
      </c>
    </row>
    <row r="20" spans="1:8" x14ac:dyDescent="0.3">
      <c r="A20" t="s">
        <v>1641</v>
      </c>
      <c r="B20" t="s">
        <v>1641</v>
      </c>
      <c r="E20">
        <v>800</v>
      </c>
      <c r="F20" t="str">
        <f>TRIM(Table17[[#This Row],[Correct Meter]]&amp;" "&amp;Table17[[#This Row],[Rhythm]]&amp;" "&amp;Table17[[#This Row],[Chorus]])</f>
        <v>8.8.11.8.</v>
      </c>
      <c r="G20" cm="1">
        <f t="array" ref="G20">_xlfn.XLOOKUP(Table17[[#This Row],[Lookup]],Table18[[#All],[Lookup]],Table18[[#All],[id]],_xlfn.XLOOKUP(Table17[[#This Row],[Lookup]],Table19[[#All],[Lookup]],Table19[[#All],[ID]],0,0,1),0,1)</f>
        <v>46</v>
      </c>
      <c r="H20" s="13" t="s">
        <v>1641</v>
      </c>
    </row>
    <row r="21" spans="1:8" x14ac:dyDescent="0.3">
      <c r="A21" t="s">
        <v>1302</v>
      </c>
      <c r="B21" t="s">
        <v>1302</v>
      </c>
      <c r="E21">
        <v>800</v>
      </c>
      <c r="F21" t="str">
        <f>TRIM(Table17[[#This Row],[Correct Meter]]&amp;" "&amp;Table17[[#This Row],[Rhythm]]&amp;" "&amp;Table17[[#This Row],[Chorus]])</f>
        <v>8.4.8.4.8.8.8.4.</v>
      </c>
      <c r="G21" cm="1">
        <f t="array" ref="G21">_xlfn.XLOOKUP(Table17[[#This Row],[Lookup]],Table18[[#All],[Lookup]],Table18[[#All],[id]],_xlfn.XLOOKUP(Table17[[#This Row],[Lookup]],Table19[[#All],[Lookup]],Table19[[#All],[ID]],0,0,1),0,1)</f>
        <v>47</v>
      </c>
      <c r="H21" s="13" t="s">
        <v>1302</v>
      </c>
    </row>
    <row r="22" spans="1:8" x14ac:dyDescent="0.3">
      <c r="A22" t="s">
        <v>1918</v>
      </c>
      <c r="B22" t="s">
        <v>1918</v>
      </c>
      <c r="E22">
        <v>1200</v>
      </c>
      <c r="F22" t="str">
        <f>TRIM(Table17[[#This Row],[Correct Meter]]&amp;" "&amp;Table17[[#This Row],[Rhythm]]&amp;" "&amp;Table17[[#This Row],[Chorus]])</f>
        <v>12.13.12.10.</v>
      </c>
      <c r="G22" cm="1">
        <f t="array" ref="G22">_xlfn.XLOOKUP(Table17[[#This Row],[Lookup]],Table18[[#All],[Lookup]],Table18[[#All],[id]],_xlfn.XLOOKUP(Table17[[#This Row],[Lookup]],Table19[[#All],[Lookup]],Table19[[#All],[ID]],0,0,1),0,1)</f>
        <v>48</v>
      </c>
      <c r="H22" s="13" t="s">
        <v>1918</v>
      </c>
    </row>
    <row r="23" spans="1:8" x14ac:dyDescent="0.3">
      <c r="A23" t="s">
        <v>17</v>
      </c>
      <c r="B23" t="s">
        <v>17</v>
      </c>
      <c r="E23">
        <v>800</v>
      </c>
      <c r="F23" t="str">
        <f>TRIM(Table17[[#This Row],[Correct Meter]]&amp;" "&amp;Table17[[#This Row],[Rhythm]]&amp;" "&amp;Table17[[#This Row],[Chorus]])</f>
        <v>8.7.8.7.4.7.</v>
      </c>
      <c r="G23" cm="1">
        <f t="array" ref="G23">_xlfn.XLOOKUP(Table17[[#This Row],[Lookup]],Table18[[#All],[Lookup]],Table18[[#All],[id]],_xlfn.XLOOKUP(Table17[[#This Row],[Lookup]],Table19[[#All],[Lookup]],Table19[[#All],[ID]],0,0,1),0,1)</f>
        <v>50</v>
      </c>
      <c r="H23" s="13" t="s">
        <v>17</v>
      </c>
    </row>
    <row r="24" spans="1:8" x14ac:dyDescent="0.3">
      <c r="A24" t="s">
        <v>8487</v>
      </c>
      <c r="B24" t="s">
        <v>8487</v>
      </c>
      <c r="E24">
        <v>600</v>
      </c>
      <c r="F24" t="str">
        <f>TRIM(Table17[[#This Row],[Correct Meter]]&amp;" "&amp;Table17[[#This Row],[Rhythm]]&amp;" "&amp;Table17[[#This Row],[Chorus]])</f>
        <v>6.6.6.6.8.8.</v>
      </c>
      <c r="G24" cm="1">
        <f t="array" ref="G24">_xlfn.XLOOKUP(Table17[[#This Row],[Lookup]],Table18[[#All],[Lookup]],Table18[[#All],[id]],_xlfn.XLOOKUP(Table17[[#This Row],[Lookup]],Table19[[#All],[Lookup]],Table19[[#All],[ID]],0,0,1),0,1)</f>
        <v>51</v>
      </c>
      <c r="H24" s="13" t="s">
        <v>8487</v>
      </c>
    </row>
    <row r="25" spans="1:8" x14ac:dyDescent="0.3">
      <c r="A25" t="s">
        <v>5790</v>
      </c>
      <c r="B25" t="s">
        <v>4</v>
      </c>
      <c r="E25">
        <v>1100</v>
      </c>
      <c r="F25" t="str">
        <f>TRIM(Table17[[#This Row],[Correct Meter]]&amp;" "&amp;Table17[[#This Row],[Rhythm]]&amp;" "&amp;Table17[[#This Row],[Chorus]])</f>
        <v>11.10.11.10.</v>
      </c>
      <c r="G25" cm="1">
        <f t="array" ref="G25">_xlfn.XLOOKUP(Table17[[#This Row],[Lookup]],Table18[[#All],[Lookup]],Table18[[#All],[id]],_xlfn.XLOOKUP(Table17[[#This Row],[Lookup]],Table19[[#All],[Lookup]],Table19[[#All],[ID]],0,0,1),0,1)</f>
        <v>52</v>
      </c>
      <c r="H25" s="13" t="s">
        <v>5790</v>
      </c>
    </row>
    <row r="26" spans="1:8" x14ac:dyDescent="0.3">
      <c r="A26" t="s">
        <v>4</v>
      </c>
      <c r="B26" t="s">
        <v>4</v>
      </c>
      <c r="E26">
        <v>1100</v>
      </c>
      <c r="F26" t="str">
        <f>TRIM(Table17[[#This Row],[Correct Meter]]&amp;" "&amp;Table17[[#This Row],[Rhythm]]&amp;" "&amp;Table17[[#This Row],[Chorus]])</f>
        <v>11.10.11.10.</v>
      </c>
      <c r="G26" cm="1">
        <f t="array" ref="G26">_xlfn.XLOOKUP(Table17[[#This Row],[Lookup]],Table18[[#All],[Lookup]],Table18[[#All],[id]],_xlfn.XLOOKUP(Table17[[#This Row],[Lookup]],Table19[[#All],[Lookup]],Table19[[#All],[ID]],0,0,1),0,1)</f>
        <v>52</v>
      </c>
      <c r="H26" s="13" t="s">
        <v>4</v>
      </c>
    </row>
    <row r="27" spans="1:8" x14ac:dyDescent="0.3">
      <c r="A27" t="s">
        <v>2580</v>
      </c>
      <c r="B27" t="s">
        <v>2580</v>
      </c>
      <c r="E27">
        <v>800</v>
      </c>
      <c r="F27" t="str">
        <f>TRIM(Table17[[#This Row],[Correct Meter]]&amp;" "&amp;Table17[[#This Row],[Rhythm]]&amp;" "&amp;Table17[[#This Row],[Chorus]])</f>
        <v>8.5.8.3.</v>
      </c>
      <c r="G27" cm="1">
        <f t="array" ref="G27">_xlfn.XLOOKUP(Table17[[#This Row],[Lookup]],Table18[[#All],[Lookup]],Table18[[#All],[id]],_xlfn.XLOOKUP(Table17[[#This Row],[Lookup]],Table19[[#All],[Lookup]],Table19[[#All],[ID]],0,0,1),0,1)</f>
        <v>53</v>
      </c>
      <c r="H27" s="13" t="s">
        <v>2580</v>
      </c>
    </row>
    <row r="28" spans="1:8" x14ac:dyDescent="0.3">
      <c r="A28" t="s">
        <v>2316</v>
      </c>
      <c r="B28" t="s">
        <v>235</v>
      </c>
      <c r="C28" t="s">
        <v>8925</v>
      </c>
      <c r="D28" t="s">
        <v>8926</v>
      </c>
      <c r="E28">
        <v>800</v>
      </c>
      <c r="F28" t="str">
        <f>TRIM(Table17[[#This Row],[Correct Meter]]&amp;" "&amp;Table17[[#This Row],[Rhythm]]&amp;" "&amp;Table17[[#This Row],[Chorus]])</f>
        <v>8.7.8.7. Dactylic 5.7.8.7.</v>
      </c>
      <c r="G28" cm="1">
        <f t="array" ref="G28">_xlfn.XLOOKUP(Table17[[#This Row],[Lookup]],Table18[[#All],[Lookup]],Table18[[#All],[id]],_xlfn.XLOOKUP(Table17[[#This Row],[Lookup]],Table19[[#All],[Lookup]],Table19[[#All],[ID]],0,0,1),0,1)</f>
        <v>54</v>
      </c>
      <c r="H28" s="13" t="s">
        <v>2316</v>
      </c>
    </row>
    <row r="29" spans="1:8" x14ac:dyDescent="0.3">
      <c r="A29" t="s">
        <v>5657</v>
      </c>
      <c r="B29" t="s">
        <v>5657</v>
      </c>
      <c r="E29">
        <v>800</v>
      </c>
      <c r="F29" t="str">
        <f>TRIM(Table17[[#This Row],[Correct Meter]]&amp;" "&amp;Table17[[#This Row],[Rhythm]]&amp;" "&amp;Table17[[#This Row],[Chorus]])</f>
        <v>8.6.8.6.8.8.</v>
      </c>
      <c r="G29" cm="1">
        <f t="array" ref="G29">_xlfn.XLOOKUP(Table17[[#This Row],[Lookup]],Table18[[#All],[Lookup]],Table18[[#All],[id]],_xlfn.XLOOKUP(Table17[[#This Row],[Lookup]],Table19[[#All],[Lookup]],Table19[[#All],[ID]],0,0,1),0,1)</f>
        <v>55</v>
      </c>
      <c r="H29" s="13" t="s">
        <v>5657</v>
      </c>
    </row>
    <row r="30" spans="1:8" x14ac:dyDescent="0.3">
      <c r="A30" t="s">
        <v>2425</v>
      </c>
      <c r="B30" t="s">
        <v>2425</v>
      </c>
      <c r="E30">
        <v>800</v>
      </c>
      <c r="F30" t="str">
        <f>TRIM(Table17[[#This Row],[Correct Meter]]&amp;" "&amp;Table17[[#This Row],[Rhythm]]&amp;" "&amp;Table17[[#This Row],[Chorus]])</f>
        <v>8.5.8.5.</v>
      </c>
      <c r="G30" cm="1">
        <f t="array" ref="G30">_xlfn.XLOOKUP(Table17[[#This Row],[Lookup]],Table18[[#All],[Lookup]],Table18[[#All],[id]],_xlfn.XLOOKUP(Table17[[#This Row],[Lookup]],Table19[[#All],[Lookup]],Table19[[#All],[ID]],0,0,1),0,1)</f>
        <v>56</v>
      </c>
      <c r="H30" s="13" t="s">
        <v>2425</v>
      </c>
    </row>
    <row r="31" spans="1:8" x14ac:dyDescent="0.3">
      <c r="A31" t="s">
        <v>4880</v>
      </c>
      <c r="B31" t="s">
        <v>4880</v>
      </c>
      <c r="E31">
        <v>800</v>
      </c>
      <c r="F31" t="str">
        <f>TRIM(Table17[[#This Row],[Correct Meter]]&amp;" "&amp;Table17[[#This Row],[Rhythm]]&amp;" "&amp;Table17[[#This Row],[Chorus]])</f>
        <v>8.8.8.8.6.</v>
      </c>
      <c r="G31" cm="1">
        <f t="array" ref="G31">_xlfn.XLOOKUP(Table17[[#This Row],[Lookup]],Table18[[#All],[Lookup]],Table18[[#All],[id]],_xlfn.XLOOKUP(Table17[[#This Row],[Lookup]],Table19[[#All],[Lookup]],Table19[[#All],[ID]],0,0,1),0,1)</f>
        <v>58</v>
      </c>
      <c r="H31" s="13" t="s">
        <v>4880</v>
      </c>
    </row>
    <row r="32" spans="1:8" x14ac:dyDescent="0.3">
      <c r="A32" t="s">
        <v>6757</v>
      </c>
      <c r="B32" t="s">
        <v>6757</v>
      </c>
      <c r="E32">
        <v>900</v>
      </c>
      <c r="F32" t="str">
        <f>TRIM(Table17[[#This Row],[Correct Meter]]&amp;" "&amp;Table17[[#This Row],[Rhythm]]&amp;" "&amp;Table17[[#This Row],[Chorus]])</f>
        <v>9.9.9.9.</v>
      </c>
      <c r="G32" cm="1">
        <f t="array" ref="G32">_xlfn.XLOOKUP(Table17[[#This Row],[Lookup]],Table18[[#All],[Lookup]],Table18[[#All],[id]],_xlfn.XLOOKUP(Table17[[#This Row],[Lookup]],Table19[[#All],[Lookup]],Table19[[#All],[ID]],0,0,1),0,1)</f>
        <v>60</v>
      </c>
      <c r="H32" s="13" t="s">
        <v>6757</v>
      </c>
    </row>
    <row r="33" spans="1:8" x14ac:dyDescent="0.3">
      <c r="A33" t="s">
        <v>3361</v>
      </c>
      <c r="B33" t="s">
        <v>8886</v>
      </c>
      <c r="C33" t="s">
        <v>8927</v>
      </c>
      <c r="E33">
        <v>1100</v>
      </c>
      <c r="F33" t="str">
        <f>TRIM(Table17[[#This Row],[Correct Meter]]&amp;" "&amp;Table17[[#This Row],[Rhythm]]&amp;" "&amp;Table17[[#This Row],[Chorus]])</f>
        <v>11.11.11.11. Trochaic</v>
      </c>
      <c r="G33" cm="1">
        <f t="array" ref="G33">_xlfn.XLOOKUP(Table17[[#This Row],[Lookup]],Table18[[#All],[Lookup]],Table18[[#All],[id]],_xlfn.XLOOKUP(Table17[[#This Row],[Lookup]],Table19[[#All],[Lookup]],Table19[[#All],[ID]],0,0,1),0,1)</f>
        <v>64</v>
      </c>
      <c r="H33" s="13" t="s">
        <v>3361</v>
      </c>
    </row>
    <row r="34" spans="1:8" x14ac:dyDescent="0.3">
      <c r="A34" t="s">
        <v>6023</v>
      </c>
      <c r="B34" t="s">
        <v>6023</v>
      </c>
      <c r="E34">
        <v>800</v>
      </c>
      <c r="F34" t="str">
        <f>TRIM(Table17[[#This Row],[Correct Meter]]&amp;" "&amp;Table17[[#This Row],[Rhythm]]&amp;" "&amp;Table17[[#This Row],[Chorus]])</f>
        <v>8.8.4.8.8.4.</v>
      </c>
      <c r="G34" cm="1">
        <f t="array" ref="G34">_xlfn.XLOOKUP(Table17[[#This Row],[Lookup]],Table18[[#All],[Lookup]],Table18[[#All],[id]],_xlfn.XLOOKUP(Table17[[#This Row],[Lookup]],Table19[[#All],[Lookup]],Table19[[#All],[ID]],0,0,1),0,1)</f>
        <v>65</v>
      </c>
      <c r="H34" s="13" t="s">
        <v>6023</v>
      </c>
    </row>
    <row r="35" spans="1:8" x14ac:dyDescent="0.3">
      <c r="A35" t="s">
        <v>8296</v>
      </c>
      <c r="B35" t="s">
        <v>507</v>
      </c>
      <c r="C35" t="s">
        <v>8928</v>
      </c>
      <c r="E35">
        <v>800</v>
      </c>
      <c r="F35" t="str">
        <f>TRIM(Table17[[#This Row],[Correct Meter]]&amp;" "&amp;Table17[[#This Row],[Rhythm]]&amp;" "&amp;Table17[[#This Row],[Chorus]])</f>
        <v>8.7.8.7.8.7.8.7. Iambic</v>
      </c>
      <c r="G35" cm="1">
        <f t="array" ref="G35">_xlfn.XLOOKUP(Table17[[#This Row],[Lookup]],Table18[[#All],[Lookup]],Table18[[#All],[id]],_xlfn.XLOOKUP(Table17[[#This Row],[Lookup]],Table19[[#All],[Lookup]],Table19[[#All],[ID]],0,0,1),0,1)</f>
        <v>66</v>
      </c>
      <c r="H35" s="13" t="s">
        <v>8296</v>
      </c>
    </row>
    <row r="36" spans="1:8" x14ac:dyDescent="0.3">
      <c r="A36" t="s">
        <v>3931</v>
      </c>
      <c r="B36" t="s">
        <v>3931</v>
      </c>
      <c r="E36">
        <v>1100</v>
      </c>
      <c r="F36" t="str">
        <f>TRIM(Table17[[#This Row],[Correct Meter]]&amp;" "&amp;Table17[[#This Row],[Rhythm]]&amp;" "&amp;Table17[[#This Row],[Chorus]])</f>
        <v>11.10.11.10.9.11.</v>
      </c>
      <c r="G36" cm="1">
        <f t="array" ref="G36">_xlfn.XLOOKUP(Table17[[#This Row],[Lookup]],Table18[[#All],[Lookup]],Table18[[#All],[id]],_xlfn.XLOOKUP(Table17[[#This Row],[Lookup]],Table19[[#All],[Lookup]],Table19[[#All],[ID]],0,0,1),0,1)</f>
        <v>67</v>
      </c>
      <c r="H36" s="13" t="s">
        <v>3931</v>
      </c>
    </row>
    <row r="37" spans="1:8" x14ac:dyDescent="0.3">
      <c r="A37" t="s">
        <v>4099</v>
      </c>
      <c r="B37" t="s">
        <v>4099</v>
      </c>
      <c r="E37">
        <v>800</v>
      </c>
      <c r="F37" t="str">
        <f>TRIM(Table17[[#This Row],[Correct Meter]]&amp;" "&amp;Table17[[#This Row],[Rhythm]]&amp;" "&amp;Table17[[#This Row],[Chorus]])</f>
        <v>8.7.8.7.8.7.8.7.7.7.</v>
      </c>
      <c r="G37" cm="1">
        <f t="array" ref="G37">_xlfn.XLOOKUP(Table17[[#This Row],[Lookup]],Table18[[#All],[Lookup]],Table18[[#All],[id]],_xlfn.XLOOKUP(Table17[[#This Row],[Lookup]],Table19[[#All],[Lookup]],Table19[[#All],[ID]],0,0,1),0,1)</f>
        <v>68</v>
      </c>
      <c r="H37" s="13" t="s">
        <v>4099</v>
      </c>
    </row>
    <row r="38" spans="1:8" x14ac:dyDescent="0.3">
      <c r="A38" t="s">
        <v>4206</v>
      </c>
      <c r="B38" t="s">
        <v>4206</v>
      </c>
      <c r="E38">
        <v>900</v>
      </c>
      <c r="F38" t="str">
        <f>TRIM(Table17[[#This Row],[Correct Meter]]&amp;" "&amp;Table17[[#This Row],[Rhythm]]&amp;" "&amp;Table17[[#This Row],[Chorus]])</f>
        <v>9.9.6.6.6.4.</v>
      </c>
      <c r="G38" cm="1">
        <f t="array" ref="G38">_xlfn.XLOOKUP(Table17[[#This Row],[Lookup]],Table18[[#All],[Lookup]],Table18[[#All],[id]],_xlfn.XLOOKUP(Table17[[#This Row],[Lookup]],Table19[[#All],[Lookup]],Table19[[#All],[ID]],0,0,1),0,1)</f>
        <v>69</v>
      </c>
      <c r="H38" s="13" t="s">
        <v>4206</v>
      </c>
    </row>
    <row r="39" spans="1:8" x14ac:dyDescent="0.3">
      <c r="A39" t="s">
        <v>4641</v>
      </c>
      <c r="B39" t="s">
        <v>4641</v>
      </c>
      <c r="E39">
        <v>1100</v>
      </c>
      <c r="F39" t="str">
        <f>TRIM(Table17[[#This Row],[Correct Meter]]&amp;" "&amp;Table17[[#This Row],[Rhythm]]&amp;" "&amp;Table17[[#This Row],[Chorus]])</f>
        <v>11.8.11.9.</v>
      </c>
      <c r="G39" cm="1">
        <f t="array" ref="G39">_xlfn.XLOOKUP(Table17[[#This Row],[Lookup]],Table18[[#All],[Lookup]],Table18[[#All],[id]],_xlfn.XLOOKUP(Table17[[#This Row],[Lookup]],Table19[[#All],[Lookup]],Table19[[#All],[ID]],0,0,1),0,1)</f>
        <v>71</v>
      </c>
      <c r="H39" s="13" t="s">
        <v>4641</v>
      </c>
    </row>
    <row r="40" spans="1:8" x14ac:dyDescent="0.3">
      <c r="A40" t="s">
        <v>4696</v>
      </c>
      <c r="B40" t="s">
        <v>4696</v>
      </c>
      <c r="E40">
        <v>800</v>
      </c>
      <c r="F40" t="str">
        <f>TRIM(Table17[[#This Row],[Correct Meter]]&amp;" "&amp;Table17[[#This Row],[Rhythm]]&amp;" "&amp;Table17[[#This Row],[Chorus]])</f>
        <v>8.6.8.4.</v>
      </c>
      <c r="G40" cm="1">
        <f t="array" ref="G40">_xlfn.XLOOKUP(Table17[[#This Row],[Lookup]],Table18[[#All],[Lookup]],Table18[[#All],[id]],_xlfn.XLOOKUP(Table17[[#This Row],[Lookup]],Table19[[#All],[Lookup]],Table19[[#All],[ID]],0,0,1),0,1)</f>
        <v>72</v>
      </c>
      <c r="H40" s="13" t="s">
        <v>4696</v>
      </c>
    </row>
    <row r="41" spans="1:8" x14ac:dyDescent="0.3">
      <c r="A41" t="s">
        <v>4781</v>
      </c>
      <c r="B41" t="s">
        <v>4781</v>
      </c>
      <c r="E41">
        <v>600</v>
      </c>
      <c r="F41" t="str">
        <f>TRIM(Table17[[#This Row],[Correct Meter]]&amp;" "&amp;Table17[[#This Row],[Rhythm]]&amp;" "&amp;Table17[[#This Row],[Chorus]])</f>
        <v>6.6.8.6.6.8.</v>
      </c>
      <c r="G41" cm="1">
        <f t="array" ref="G41">_xlfn.XLOOKUP(Table17[[#This Row],[Lookup]],Table18[[#All],[Lookup]],Table18[[#All],[id]],_xlfn.XLOOKUP(Table17[[#This Row],[Lookup]],Table19[[#All],[Lookup]],Table19[[#All],[ID]],0,0,1),0,1)</f>
        <v>73</v>
      </c>
      <c r="H41" s="13" t="s">
        <v>4781</v>
      </c>
    </row>
    <row r="42" spans="1:8" x14ac:dyDescent="0.3">
      <c r="A42" t="s">
        <v>5859</v>
      </c>
      <c r="B42" t="s">
        <v>8929</v>
      </c>
      <c r="C42" t="s">
        <v>8928</v>
      </c>
      <c r="E42">
        <v>800</v>
      </c>
      <c r="F42" t="str">
        <f>TRIM(Table17[[#This Row],[Correct Meter]]&amp;" "&amp;Table17[[#This Row],[Rhythm]]&amp;" "&amp;Table17[[#This Row],[Chorus]])</f>
        <v>8.7.8.7.4.4.7. Iambic</v>
      </c>
      <c r="G42" cm="1">
        <f t="array" ref="G42">_xlfn.XLOOKUP(Table17[[#This Row],[Lookup]],Table18[[#All],[Lookup]],Table18[[#All],[id]],_xlfn.XLOOKUP(Table17[[#This Row],[Lookup]],Table19[[#All],[Lookup]],Table19[[#All],[ID]],0,0,1),0,1)</f>
        <v>76</v>
      </c>
      <c r="H42" s="13" t="s">
        <v>5859</v>
      </c>
    </row>
    <row r="43" spans="1:8" x14ac:dyDescent="0.3">
      <c r="A43" t="s">
        <v>5887</v>
      </c>
      <c r="B43" t="s">
        <v>5887</v>
      </c>
      <c r="E43">
        <v>800</v>
      </c>
      <c r="F43" t="str">
        <f>TRIM(Table17[[#This Row],[Correct Meter]]&amp;" "&amp;Table17[[#This Row],[Rhythm]]&amp;" "&amp;Table17[[#This Row],[Chorus]])</f>
        <v>8.7.8.7.7.7.</v>
      </c>
      <c r="G43" cm="1">
        <f t="array" ref="G43">_xlfn.XLOOKUP(Table17[[#This Row],[Lookup]],Table18[[#All],[Lookup]],Table18[[#All],[id]],_xlfn.XLOOKUP(Table17[[#This Row],[Lookup]],Table19[[#All],[Lookup]],Table19[[#All],[ID]],0,0,1),0,1)</f>
        <v>77</v>
      </c>
      <c r="H43" s="13" t="s">
        <v>5887</v>
      </c>
    </row>
    <row r="44" spans="1:8" x14ac:dyDescent="0.3">
      <c r="A44" t="s">
        <v>5991</v>
      </c>
      <c r="B44" t="s">
        <v>5991</v>
      </c>
      <c r="E44">
        <v>1400</v>
      </c>
      <c r="F44" t="str">
        <f>TRIM(Table17[[#This Row],[Correct Meter]]&amp;" "&amp;Table17[[#This Row],[Rhythm]]&amp;" "&amp;Table17[[#This Row],[Chorus]])</f>
        <v>14.14.4.7.8.</v>
      </c>
      <c r="G44" cm="1">
        <f t="array" ref="G44">_xlfn.XLOOKUP(Table17[[#This Row],[Lookup]],Table18[[#All],[Lookup]],Table18[[#All],[id]],_xlfn.XLOOKUP(Table17[[#This Row],[Lookup]],Table19[[#All],[Lookup]],Table19[[#All],[ID]],0,0,1),0,1)</f>
        <v>78</v>
      </c>
      <c r="H44" s="13" t="s">
        <v>5991</v>
      </c>
    </row>
    <row r="45" spans="1:8" x14ac:dyDescent="0.3">
      <c r="A45" t="s">
        <v>7430</v>
      </c>
      <c r="B45" t="s">
        <v>235</v>
      </c>
      <c r="C45" t="s">
        <v>8925</v>
      </c>
      <c r="E45">
        <v>800</v>
      </c>
      <c r="F45" t="str">
        <f>TRIM(Table17[[#This Row],[Correct Meter]]&amp;" "&amp;Table17[[#This Row],[Rhythm]]&amp;" "&amp;Table17[[#This Row],[Chorus]])</f>
        <v>8.7.8.7. Dactylic</v>
      </c>
      <c r="G45" cm="1">
        <f t="array" ref="G45">_xlfn.XLOOKUP(Table17[[#This Row],[Lookup]],Table18[[#All],[Lookup]],Table18[[#All],[id]],_xlfn.XLOOKUP(Table17[[#This Row],[Lookup]],Table19[[#All],[Lookup]],Table19[[#All],[ID]],0,0,1),0,1)</f>
        <v>80</v>
      </c>
      <c r="H45" s="13" t="s">
        <v>7430</v>
      </c>
    </row>
    <row r="46" spans="1:8" x14ac:dyDescent="0.3">
      <c r="A46" t="s">
        <v>473</v>
      </c>
      <c r="B46" t="s">
        <v>473</v>
      </c>
      <c r="E46">
        <v>1400</v>
      </c>
      <c r="F46" t="str">
        <f>TRIM(Table17[[#This Row],[Correct Meter]]&amp;" "&amp;Table17[[#This Row],[Rhythm]]&amp;" "&amp;Table17[[#This Row],[Chorus]])</f>
        <v>14.14.14.14.</v>
      </c>
      <c r="G46" cm="1">
        <f t="array" ref="G46">_xlfn.XLOOKUP(Table17[[#This Row],[Lookup]],Table18[[#All],[Lookup]],Table18[[#All],[id]],_xlfn.XLOOKUP(Table17[[#This Row],[Lookup]],Table19[[#All],[Lookup]],Table19[[#All],[ID]],0,0,1),0,1)</f>
        <v>85</v>
      </c>
      <c r="H46" s="13" t="s">
        <v>473</v>
      </c>
    </row>
    <row r="47" spans="1:8" x14ac:dyDescent="0.3">
      <c r="A47" t="s">
        <v>3200</v>
      </c>
      <c r="B47" t="s">
        <v>3200</v>
      </c>
      <c r="E47">
        <v>1000</v>
      </c>
      <c r="F47" t="str">
        <f>TRIM(Table17[[#This Row],[Correct Meter]]&amp;" "&amp;Table17[[#This Row],[Rhythm]]&amp;" "&amp;Table17[[#This Row],[Chorus]])</f>
        <v>10.10.10.2.</v>
      </c>
      <c r="G47" cm="1">
        <f t="array" ref="G47">_xlfn.XLOOKUP(Table17[[#This Row],[Lookup]],Table18[[#All],[Lookup]],Table18[[#All],[id]],_xlfn.XLOOKUP(Table17[[#This Row],[Lookup]],Table19[[#All],[Lookup]],Table19[[#All],[ID]],0,0,1),0,1)</f>
        <v>87</v>
      </c>
      <c r="H47" s="13" t="s">
        <v>3200</v>
      </c>
    </row>
    <row r="48" spans="1:8" x14ac:dyDescent="0.3">
      <c r="A48" t="s">
        <v>8106</v>
      </c>
      <c r="B48" t="s">
        <v>8106</v>
      </c>
      <c r="E48">
        <v>700</v>
      </c>
      <c r="F48" t="str">
        <f>TRIM(Table17[[#This Row],[Correct Meter]]&amp;" "&amp;Table17[[#This Row],[Rhythm]]&amp;" "&amp;Table17[[#This Row],[Chorus]])</f>
        <v>7.7.7.8.</v>
      </c>
      <c r="G48" cm="1">
        <f t="array" ref="G48">_xlfn.XLOOKUP(Table17[[#This Row],[Lookup]],Table18[[#All],[Lookup]],Table18[[#All],[id]],_xlfn.XLOOKUP(Table17[[#This Row],[Lookup]],Table19[[#All],[Lookup]],Table19[[#All],[ID]],0,0,1),0,1)</f>
        <v>88</v>
      </c>
      <c r="H48" s="13" t="s">
        <v>8106</v>
      </c>
    </row>
    <row r="49" spans="1:8" x14ac:dyDescent="0.3">
      <c r="A49" t="s">
        <v>7979</v>
      </c>
      <c r="B49" t="s">
        <v>7979</v>
      </c>
      <c r="E49">
        <v>600</v>
      </c>
      <c r="F49" t="str">
        <f>TRIM(Table17[[#This Row],[Correct Meter]]&amp;" "&amp;Table17[[#This Row],[Rhythm]]&amp;" "&amp;Table17[[#This Row],[Chorus]])</f>
        <v>6.6.6.6.6.6.6.6.</v>
      </c>
      <c r="G49" cm="1">
        <f t="array" ref="G49">_xlfn.XLOOKUP(Table17[[#This Row],[Lookup]],Table18[[#All],[Lookup]],Table18[[#All],[id]],_xlfn.XLOOKUP(Table17[[#This Row],[Lookup]],Table19[[#All],[Lookup]],Table19[[#All],[ID]],0,0,1),0,1)</f>
        <v>90</v>
      </c>
      <c r="H49" s="13" t="s">
        <v>7979</v>
      </c>
    </row>
    <row r="50" spans="1:8" x14ac:dyDescent="0.3">
      <c r="A50" t="s">
        <v>8702</v>
      </c>
      <c r="B50" t="s">
        <v>235</v>
      </c>
      <c r="C50" t="s">
        <v>8928</v>
      </c>
      <c r="E50">
        <v>800</v>
      </c>
      <c r="F50" t="str">
        <f>TRIM(Table17[[#This Row],[Correct Meter]]&amp;" "&amp;Table17[[#This Row],[Rhythm]]&amp;" "&amp;Table17[[#This Row],[Chorus]])</f>
        <v>8.7.8.7. Iambic</v>
      </c>
      <c r="G50" cm="1">
        <f t="array" ref="G50">_xlfn.XLOOKUP(Table17[[#This Row],[Lookup]],Table18[[#All],[Lookup]],Table18[[#All],[id]],_xlfn.XLOOKUP(Table17[[#This Row],[Lookup]],Table19[[#All],[Lookup]],Table19[[#All],[ID]],0,0,1),0,1)</f>
        <v>94</v>
      </c>
      <c r="H50" s="13" t="s">
        <v>8702</v>
      </c>
    </row>
    <row r="51" spans="1:8" x14ac:dyDescent="0.3">
      <c r="A51" t="s">
        <v>2069</v>
      </c>
      <c r="B51" t="s">
        <v>2069</v>
      </c>
      <c r="E51">
        <v>900</v>
      </c>
      <c r="F51" t="str">
        <f>TRIM(Table17[[#This Row],[Correct Meter]]&amp;" "&amp;Table17[[#This Row],[Rhythm]]&amp;" "&amp;Table17[[#This Row],[Chorus]])</f>
        <v>9.8.9.8.8.8.</v>
      </c>
      <c r="G51" cm="1">
        <f t="array" ref="G51">_xlfn.XLOOKUP(Table17[[#This Row],[Lookup]],Table18[[#All],[Lookup]],Table18[[#All],[id]],_xlfn.XLOOKUP(Table17[[#This Row],[Lookup]],Table19[[#All],[Lookup]],Table19[[#All],[ID]],0,0,1),0,1)</f>
        <v>104</v>
      </c>
      <c r="H51" s="13" t="s">
        <v>2069</v>
      </c>
    </row>
    <row r="52" spans="1:8" x14ac:dyDescent="0.3">
      <c r="A52" t="s">
        <v>3233</v>
      </c>
      <c r="B52" t="s">
        <v>3233</v>
      </c>
      <c r="E52">
        <v>800</v>
      </c>
      <c r="F52" t="str">
        <f>TRIM(Table17[[#This Row],[Correct Meter]]&amp;" "&amp;Table17[[#This Row],[Rhythm]]&amp;" "&amp;Table17[[#This Row],[Chorus]])</f>
        <v>8.6.8.6.</v>
      </c>
      <c r="G52" cm="1">
        <f t="array" ref="G52">_xlfn.XLOOKUP(Table17[[#This Row],[Lookup]],Table18[[#All],[Lookup]],Table18[[#All],[id]],_xlfn.XLOOKUP(Table17[[#This Row],[Lookup]],Table19[[#All],[Lookup]],Table19[[#All],[ID]],0,0,1),0,1)</f>
        <v>105</v>
      </c>
      <c r="H52" s="13" t="s">
        <v>3233</v>
      </c>
    </row>
    <row r="53" spans="1:8" x14ac:dyDescent="0.3">
      <c r="A53" t="s">
        <v>2110</v>
      </c>
      <c r="B53" t="s">
        <v>2110</v>
      </c>
      <c r="E53">
        <v>600</v>
      </c>
      <c r="F53" t="str">
        <f>TRIM(Table17[[#This Row],[Correct Meter]]&amp;" "&amp;Table17[[#This Row],[Rhythm]]&amp;" "&amp;Table17[[#This Row],[Chorus]])</f>
        <v>6.6.8.6.</v>
      </c>
      <c r="G53" cm="1">
        <f t="array" ref="G53">_xlfn.XLOOKUP(Table17[[#This Row],[Lookup]],Table18[[#All],[Lookup]],Table18[[#All],[id]],_xlfn.XLOOKUP(Table17[[#This Row],[Lookup]],Table19[[#All],[Lookup]],Table19[[#All],[ID]],0,0,1),0,1)</f>
        <v>106</v>
      </c>
      <c r="H53" s="13" t="s">
        <v>2110</v>
      </c>
    </row>
    <row r="54" spans="1:8" x14ac:dyDescent="0.3">
      <c r="A54" t="s">
        <v>1564</v>
      </c>
      <c r="B54" t="s">
        <v>8887</v>
      </c>
      <c r="C54" t="s">
        <v>8925</v>
      </c>
      <c r="E54">
        <v>900</v>
      </c>
      <c r="F54" t="str">
        <f>TRIM(Table17[[#This Row],[Correct Meter]]&amp;" "&amp;Table17[[#This Row],[Rhythm]]&amp;" "&amp;Table17[[#This Row],[Chorus]])</f>
        <v>9.8.9.8. Dactylic</v>
      </c>
      <c r="G54" cm="1">
        <f t="array" ref="G54">_xlfn.XLOOKUP(Table17[[#This Row],[Lookup]],Table18[[#All],[Lookup]],Table18[[#All],[id]],_xlfn.XLOOKUP(Table17[[#This Row],[Lookup]],Table19[[#All],[Lookup]],Table19[[#All],[ID]],0,0,1),0,1)</f>
        <v>112</v>
      </c>
      <c r="H54" s="14" t="s">
        <v>84</v>
      </c>
    </row>
    <row r="55" spans="1:8" x14ac:dyDescent="0.3">
      <c r="A55" t="s">
        <v>84</v>
      </c>
      <c r="B55" t="s">
        <v>8887</v>
      </c>
      <c r="C55" t="s">
        <v>8925</v>
      </c>
      <c r="E55">
        <v>900</v>
      </c>
      <c r="F55" t="str">
        <f>TRIM(Table17[[#This Row],[Correct Meter]]&amp;" "&amp;Table17[[#This Row],[Rhythm]]&amp;" "&amp;Table17[[#This Row],[Chorus]])</f>
        <v>9.8.9.8. Dactylic</v>
      </c>
      <c r="G55" cm="1">
        <f t="array" ref="G55">_xlfn.XLOOKUP(Table17[[#This Row],[Lookup]],Table18[[#All],[Lookup]],Table18[[#All],[id]],_xlfn.XLOOKUP(Table17[[#This Row],[Lookup]],Table19[[#All],[Lookup]],Table19[[#All],[ID]],0,0,1),0,1)</f>
        <v>112</v>
      </c>
      <c r="H55" s="13" t="s">
        <v>84</v>
      </c>
    </row>
    <row r="56" spans="1:8" x14ac:dyDescent="0.3">
      <c r="A56" t="s">
        <v>2752</v>
      </c>
      <c r="B56" t="s">
        <v>8887</v>
      </c>
      <c r="C56" t="s">
        <v>8925</v>
      </c>
      <c r="E56">
        <v>900</v>
      </c>
      <c r="F56" t="str">
        <f>TRIM(Table17[[#This Row],[Correct Meter]]&amp;" "&amp;Table17[[#This Row],[Rhythm]]&amp;" "&amp;Table17[[#This Row],[Chorus]])</f>
        <v>9.8.9.8. Dactylic</v>
      </c>
      <c r="G56" cm="1">
        <f t="array" ref="G56">_xlfn.XLOOKUP(Table17[[#This Row],[Lookup]],Table18[[#All],[Lookup]],Table18[[#All],[id]],_xlfn.XLOOKUP(Table17[[#This Row],[Lookup]],Table19[[#All],[Lookup]],Table19[[#All],[ID]],0,0,1),0,1)</f>
        <v>112</v>
      </c>
      <c r="H56" s="13" t="s">
        <v>2752</v>
      </c>
    </row>
    <row r="57" spans="1:8" x14ac:dyDescent="0.3">
      <c r="A57" t="s">
        <v>819</v>
      </c>
      <c r="B57" t="s">
        <v>819</v>
      </c>
      <c r="E57">
        <v>1000</v>
      </c>
      <c r="F57" t="str">
        <f>TRIM(Table17[[#This Row],[Correct Meter]]&amp;" "&amp;Table17[[#This Row],[Rhythm]]&amp;" "&amp;Table17[[#This Row],[Chorus]])</f>
        <v>10.9.10.9.</v>
      </c>
      <c r="G57" cm="1">
        <f t="array" ref="G57">_xlfn.XLOOKUP(Table17[[#This Row],[Lookup]],Table18[[#All],[Lookup]],Table18[[#All],[id]],_xlfn.XLOOKUP(Table17[[#This Row],[Lookup]],Table19[[#All],[Lookup]],Table19[[#All],[ID]],0,0,1),0,1)</f>
        <v>114</v>
      </c>
      <c r="H57" s="13" t="s">
        <v>819</v>
      </c>
    </row>
    <row r="58" spans="1:8" x14ac:dyDescent="0.3">
      <c r="A58" t="s">
        <v>3374</v>
      </c>
      <c r="B58" t="s">
        <v>8897</v>
      </c>
      <c r="C58" t="s">
        <v>8925</v>
      </c>
      <c r="E58">
        <v>900</v>
      </c>
      <c r="F58" t="str">
        <f>TRIM(Table17[[#This Row],[Correct Meter]]&amp;" "&amp;Table17[[#This Row],[Rhythm]]&amp;" "&amp;Table17[[#This Row],[Chorus]])</f>
        <v>9.8.9.8.9.8.9.8. Dactylic</v>
      </c>
      <c r="G58" cm="1">
        <f t="array" ref="G58">_xlfn.XLOOKUP(Table17[[#This Row],[Lookup]],Table18[[#All],[Lookup]],Table18[[#All],[id]],_xlfn.XLOOKUP(Table17[[#This Row],[Lookup]],Table19[[#All],[Lookup]],Table19[[#All],[ID]],0,0,1),0,1)</f>
        <v>125</v>
      </c>
      <c r="H58" s="14" t="s">
        <v>202</v>
      </c>
    </row>
    <row r="59" spans="1:8" x14ac:dyDescent="0.3">
      <c r="A59" t="s">
        <v>202</v>
      </c>
      <c r="B59" t="s">
        <v>8897</v>
      </c>
      <c r="C59" t="s">
        <v>8925</v>
      </c>
      <c r="E59">
        <v>900</v>
      </c>
      <c r="F59" t="str">
        <f>TRIM(Table17[[#This Row],[Correct Meter]]&amp;" "&amp;Table17[[#This Row],[Rhythm]]&amp;" "&amp;Table17[[#This Row],[Chorus]])</f>
        <v>9.8.9.8.9.8.9.8. Dactylic</v>
      </c>
      <c r="G59" cm="1">
        <f t="array" ref="G59">_xlfn.XLOOKUP(Table17[[#This Row],[Lookup]],Table18[[#All],[Lookup]],Table18[[#All],[id]],_xlfn.XLOOKUP(Table17[[#This Row],[Lookup]],Table19[[#All],[Lookup]],Table19[[#All],[ID]],0,0,1),0,1)</f>
        <v>125</v>
      </c>
      <c r="H59" s="13" t="s">
        <v>202</v>
      </c>
    </row>
    <row r="60" spans="1:8" x14ac:dyDescent="0.3">
      <c r="A60" t="s">
        <v>4275</v>
      </c>
      <c r="B60" t="s">
        <v>8897</v>
      </c>
      <c r="C60" t="s">
        <v>8925</v>
      </c>
      <c r="E60">
        <v>900</v>
      </c>
      <c r="F60" t="str">
        <f>TRIM(Table17[[#This Row],[Correct Meter]]&amp;" "&amp;Table17[[#This Row],[Rhythm]]&amp;" "&amp;Table17[[#This Row],[Chorus]])</f>
        <v>9.8.9.8.9.8.9.8. Dactylic</v>
      </c>
      <c r="G60" cm="1">
        <f t="array" ref="G60">_xlfn.XLOOKUP(Table17[[#This Row],[Lookup]],Table18[[#All],[Lookup]],Table18[[#All],[id]],_xlfn.XLOOKUP(Table17[[#This Row],[Lookup]],Table19[[#All],[Lookup]],Table19[[#All],[ID]],0,0,1),0,1)</f>
        <v>125</v>
      </c>
      <c r="H60" s="14" t="s">
        <v>202</v>
      </c>
    </row>
    <row r="61" spans="1:8" x14ac:dyDescent="0.3">
      <c r="A61" t="s">
        <v>280</v>
      </c>
      <c r="B61" t="s">
        <v>280</v>
      </c>
      <c r="E61">
        <v>800</v>
      </c>
      <c r="F61" t="str">
        <f>TRIM(Table17[[#This Row],[Correct Meter]]&amp;" "&amp;Table17[[#This Row],[Rhythm]]&amp;" "&amp;Table17[[#This Row],[Chorus]])</f>
        <v>8.6.8.6.8.6.8.6.</v>
      </c>
      <c r="G61" cm="1">
        <f t="array" ref="G61">_xlfn.XLOOKUP(Table17[[#This Row],[Lookup]],Table18[[#All],[Lookup]],Table18[[#All],[id]],_xlfn.XLOOKUP(Table17[[#This Row],[Lookup]],Table19[[#All],[Lookup]],Table19[[#All],[ID]],0,0,1),0,1)</f>
        <v>126</v>
      </c>
      <c r="H61" s="13" t="s">
        <v>280</v>
      </c>
    </row>
    <row r="62" spans="1:8" x14ac:dyDescent="0.3">
      <c r="A62" t="s">
        <v>7736</v>
      </c>
      <c r="B62" t="s">
        <v>7736</v>
      </c>
      <c r="E62">
        <v>1300</v>
      </c>
      <c r="F62" t="str">
        <f>TRIM(Table17[[#This Row],[Correct Meter]]&amp;" "&amp;Table17[[#This Row],[Rhythm]]&amp;" "&amp;Table17[[#This Row],[Chorus]])</f>
        <v>13.12.13.12.</v>
      </c>
      <c r="G62" cm="1">
        <f t="array" ref="G62">_xlfn.XLOOKUP(Table17[[#This Row],[Lookup]],Table18[[#All],[Lookup]],Table18[[#All],[id]],_xlfn.XLOOKUP(Table17[[#This Row],[Lookup]],Table19[[#All],[Lookup]],Table19[[#All],[ID]],0,0,1),0,1)</f>
        <v>128</v>
      </c>
      <c r="H62" s="13" t="s">
        <v>7736</v>
      </c>
    </row>
    <row r="63" spans="1:8" x14ac:dyDescent="0.3">
      <c r="A63" t="s">
        <v>366</v>
      </c>
      <c r="B63" t="s">
        <v>366</v>
      </c>
      <c r="E63">
        <v>800</v>
      </c>
      <c r="F63" t="str">
        <f>TRIM(Table17[[#This Row],[Correct Meter]]&amp;" "&amp;Table17[[#This Row],[Rhythm]]&amp;" "&amp;Table17[[#This Row],[Chorus]])</f>
        <v>8.6.8.8.6.</v>
      </c>
      <c r="G63" cm="1">
        <f t="array" ref="G63">_xlfn.XLOOKUP(Table17[[#This Row],[Lookup]],Table18[[#All],[Lookup]],Table18[[#All],[id]],_xlfn.XLOOKUP(Table17[[#This Row],[Lookup]],Table19[[#All],[Lookup]],Table19[[#All],[ID]],0,0,1),0,1)</f>
        <v>134</v>
      </c>
      <c r="H63" s="13" t="s">
        <v>366</v>
      </c>
    </row>
    <row r="64" spans="1:8" x14ac:dyDescent="0.3">
      <c r="A64" t="s">
        <v>2291</v>
      </c>
      <c r="B64" t="s">
        <v>8897</v>
      </c>
      <c r="C64" t="s">
        <v>8928</v>
      </c>
      <c r="E64">
        <v>900</v>
      </c>
      <c r="F64" t="str">
        <f>TRIM(Table17[[#This Row],[Correct Meter]]&amp;" "&amp;Table17[[#This Row],[Rhythm]]&amp;" "&amp;Table17[[#This Row],[Chorus]])</f>
        <v>9.8.9.8.9.8.9.8. Iambic</v>
      </c>
      <c r="G64" cm="1">
        <f t="array" ref="G64">_xlfn.XLOOKUP(Table17[[#This Row],[Lookup]],Table18[[#All],[Lookup]],Table18[[#All],[id]],_xlfn.XLOOKUP(Table17[[#This Row],[Lookup]],Table19[[#All],[Lookup]],Table19[[#All],[ID]],0,0,1),0,1)</f>
        <v>137</v>
      </c>
      <c r="H64" s="13" t="s">
        <v>297</v>
      </c>
    </row>
    <row r="65" spans="1:8" x14ac:dyDescent="0.3">
      <c r="A65" t="s">
        <v>297</v>
      </c>
      <c r="B65" t="s">
        <v>8897</v>
      </c>
      <c r="C65" t="s">
        <v>8928</v>
      </c>
      <c r="E65">
        <v>900</v>
      </c>
      <c r="F65" t="str">
        <f>TRIM(Table17[[#This Row],[Correct Meter]]&amp;" "&amp;Table17[[#This Row],[Rhythm]]&amp;" "&amp;Table17[[#This Row],[Chorus]])</f>
        <v>9.8.9.8.9.8.9.8. Iambic</v>
      </c>
      <c r="G65" cm="1">
        <f t="array" ref="G65">_xlfn.XLOOKUP(Table17[[#This Row],[Lookup]],Table18[[#All],[Lookup]],Table18[[#All],[id]],_xlfn.XLOOKUP(Table17[[#This Row],[Lookup]],Table19[[#All],[Lookup]],Table19[[#All],[ID]],0,0,1),0,1)</f>
        <v>137</v>
      </c>
      <c r="H65" s="13" t="s">
        <v>297</v>
      </c>
    </row>
    <row r="66" spans="1:8" x14ac:dyDescent="0.3">
      <c r="A66" t="s">
        <v>3391</v>
      </c>
      <c r="B66" t="s">
        <v>8897</v>
      </c>
      <c r="C66" t="s">
        <v>8928</v>
      </c>
      <c r="E66">
        <v>900</v>
      </c>
      <c r="F66" t="str">
        <f>TRIM(Table17[[#This Row],[Correct Meter]]&amp;" "&amp;Table17[[#This Row],[Rhythm]]&amp;" "&amp;Table17[[#This Row],[Chorus]])</f>
        <v>9.8.9.8.9.8.9.8. Iambic</v>
      </c>
      <c r="G66" cm="1">
        <f t="array" ref="G66">_xlfn.XLOOKUP(Table17[[#This Row],[Lookup]],Table18[[#All],[Lookup]],Table18[[#All],[id]],_xlfn.XLOOKUP(Table17[[#This Row],[Lookup]],Table19[[#All],[Lookup]],Table19[[#All],[ID]],0,0,1),0,1)</f>
        <v>137</v>
      </c>
      <c r="H66" s="13" t="s">
        <v>297</v>
      </c>
    </row>
    <row r="67" spans="1:8" x14ac:dyDescent="0.3">
      <c r="A67" t="s">
        <v>5308</v>
      </c>
      <c r="B67" t="s">
        <v>5308</v>
      </c>
      <c r="E67">
        <v>600</v>
      </c>
      <c r="F67" t="str">
        <f>TRIM(Table17[[#This Row],[Correct Meter]]&amp;" "&amp;Table17[[#This Row],[Rhythm]]&amp;" "&amp;Table17[[#This Row],[Chorus]])</f>
        <v>6.7.11.11.6.</v>
      </c>
      <c r="G67" cm="1">
        <f t="array" ref="G67">_xlfn.XLOOKUP(Table17[[#This Row],[Lookup]],Table18[[#All],[Lookup]],Table18[[#All],[id]],_xlfn.XLOOKUP(Table17[[#This Row],[Lookup]],Table19[[#All],[Lookup]],Table19[[#All],[ID]],0,0,1),0,1)</f>
        <v>139</v>
      </c>
      <c r="H67" s="13" t="s">
        <v>5308</v>
      </c>
    </row>
    <row r="68" spans="1:8" x14ac:dyDescent="0.3">
      <c r="A68" t="s">
        <v>105</v>
      </c>
      <c r="B68" t="s">
        <v>105</v>
      </c>
      <c r="E68">
        <v>600</v>
      </c>
      <c r="F68" t="str">
        <f>TRIM(Table17[[#This Row],[Correct Meter]]&amp;" "&amp;Table17[[#This Row],[Rhythm]]&amp;" "&amp;Table17[[#This Row],[Chorus]])</f>
        <v>6.7.6.7.8.6.7.6.7.8.</v>
      </c>
      <c r="G68" cm="1">
        <f t="array" ref="G68">_xlfn.XLOOKUP(Table17[[#This Row],[Lookup]],Table18[[#All],[Lookup]],Table18[[#All],[id]],_xlfn.XLOOKUP(Table17[[#This Row],[Lookup]],Table19[[#All],[Lookup]],Table19[[#All],[ID]],0,0,1),0,1)</f>
        <v>140</v>
      </c>
      <c r="H68" s="13" t="s">
        <v>105</v>
      </c>
    </row>
    <row r="69" spans="1:8" x14ac:dyDescent="0.3">
      <c r="A69" t="s">
        <v>7954</v>
      </c>
      <c r="B69" t="s">
        <v>7954</v>
      </c>
      <c r="E69">
        <v>700</v>
      </c>
      <c r="F69" t="str">
        <f>TRIM(Table17[[#This Row],[Correct Meter]]&amp;" "&amp;Table17[[#This Row],[Rhythm]]&amp;" "&amp;Table17[[#This Row],[Chorus]])</f>
        <v>7,6.7.6.7.6.7.6.</v>
      </c>
      <c r="G69" cm="1">
        <f t="array" ref="G69">_xlfn.XLOOKUP(Table17[[#This Row],[Lookup]],Table18[[#All],[Lookup]],Table18[[#All],[id]],_xlfn.XLOOKUP(Table17[[#This Row],[Lookup]],Table19[[#All],[Lookup]],Table19[[#All],[ID]],0,0,1),0,1)</f>
        <v>141</v>
      </c>
      <c r="H69" s="13" t="s">
        <v>7954</v>
      </c>
    </row>
    <row r="70" spans="1:8" x14ac:dyDescent="0.3">
      <c r="A70" t="s">
        <v>169</v>
      </c>
      <c r="B70" t="s">
        <v>169</v>
      </c>
      <c r="E70">
        <v>700</v>
      </c>
      <c r="F70" t="str">
        <f>TRIM(Table17[[#This Row],[Correct Meter]]&amp;" "&amp;Table17[[#This Row],[Rhythm]]&amp;" "&amp;Table17[[#This Row],[Chorus]])</f>
        <v>7.7.7.6.7.7.7.6.</v>
      </c>
      <c r="G70" cm="1">
        <f t="array" ref="G70">_xlfn.XLOOKUP(Table17[[#This Row],[Lookup]],Table18[[#All],[Lookup]],Table18[[#All],[id]],_xlfn.XLOOKUP(Table17[[#This Row],[Lookup]],Table19[[#All],[Lookup]],Table19[[#All],[ID]],0,0,1),0,1)</f>
        <v>142</v>
      </c>
      <c r="H70" s="13" t="s">
        <v>169</v>
      </c>
    </row>
    <row r="71" spans="1:8" x14ac:dyDescent="0.3">
      <c r="A71" t="s">
        <v>1757</v>
      </c>
      <c r="B71" t="s">
        <v>1757</v>
      </c>
      <c r="E71">
        <v>700</v>
      </c>
      <c r="F71" t="str">
        <f>TRIM(Table17[[#This Row],[Correct Meter]]&amp;" "&amp;Table17[[#This Row],[Rhythm]]&amp;" "&amp;Table17[[#This Row],[Chorus]])</f>
        <v>7.7.7.7.7.7.7.7.</v>
      </c>
      <c r="G71" cm="1">
        <f t="array" ref="G71">_xlfn.XLOOKUP(Table17[[#This Row],[Lookup]],Table18[[#All],[Lookup]],Table18[[#All],[id]],_xlfn.XLOOKUP(Table17[[#This Row],[Lookup]],Table19[[#All],[Lookup]],Table19[[#All],[ID]],0,0,1),0,1)</f>
        <v>143</v>
      </c>
      <c r="H71" s="13" t="s">
        <v>1757</v>
      </c>
    </row>
    <row r="72" spans="1:8" x14ac:dyDescent="0.3">
      <c r="A72" t="s">
        <v>7132</v>
      </c>
      <c r="B72" t="s">
        <v>7132</v>
      </c>
      <c r="E72">
        <v>800</v>
      </c>
      <c r="F72" t="str">
        <f>TRIM(Table17[[#This Row],[Correct Meter]]&amp;" "&amp;Table17[[#This Row],[Rhythm]]&amp;" "&amp;Table17[[#This Row],[Chorus]])</f>
        <v>8.5.8.4.</v>
      </c>
      <c r="G72" cm="1">
        <f t="array" ref="G72">_xlfn.XLOOKUP(Table17[[#This Row],[Lookup]],Table18[[#All],[Lookup]],Table18[[#All],[id]],_xlfn.XLOOKUP(Table17[[#This Row],[Lookup]],Table19[[#All],[Lookup]],Table19[[#All],[ID]],0,0,1),0,1)</f>
        <v>144</v>
      </c>
      <c r="H72" s="13" t="s">
        <v>7132</v>
      </c>
    </row>
    <row r="73" spans="1:8" x14ac:dyDescent="0.3">
      <c r="A73" t="s">
        <v>1070</v>
      </c>
      <c r="B73" t="s">
        <v>1070</v>
      </c>
      <c r="E73">
        <v>800</v>
      </c>
      <c r="F73" t="str">
        <f>TRIM(Table17[[#This Row],[Correct Meter]]&amp;" "&amp;Table17[[#This Row],[Rhythm]]&amp;" "&amp;Table17[[#This Row],[Chorus]])</f>
        <v>8.7.8.7.7.7.7.6.</v>
      </c>
      <c r="G73" cm="1">
        <f t="array" ref="G73">_xlfn.XLOOKUP(Table17[[#This Row],[Lookup]],Table18[[#All],[Lookup]],Table18[[#All],[id]],_xlfn.XLOOKUP(Table17[[#This Row],[Lookup]],Table19[[#All],[Lookup]],Table19[[#All],[ID]],0,0,1),0,1)</f>
        <v>145</v>
      </c>
      <c r="H73" s="13" t="s">
        <v>1070</v>
      </c>
    </row>
    <row r="74" spans="1:8" x14ac:dyDescent="0.3">
      <c r="A74" t="s">
        <v>3608</v>
      </c>
      <c r="B74" t="s">
        <v>8959</v>
      </c>
      <c r="C74" t="s">
        <v>8928</v>
      </c>
      <c r="E74">
        <v>800</v>
      </c>
      <c r="F74" t="str">
        <f>TRIM(Table17[[#This Row],[Correct Meter]]&amp;" "&amp;Table17[[#This Row],[Rhythm]]&amp;" "&amp;Table17[[#This Row],[Chorus]])</f>
        <v>8.7.8.7.8.6.8.6. Iambic</v>
      </c>
      <c r="G74" cm="1">
        <f t="array" ref="G74">_xlfn.XLOOKUP(Table17[[#This Row],[Lookup]],Table18[[#All],[Lookup]],Table18[[#All],[id]],_xlfn.XLOOKUP(Table17[[#This Row],[Lookup]],Table19[[#All],[Lookup]],Table19[[#All],[ID]],0,0,1),0,1)</f>
        <v>146</v>
      </c>
      <c r="H74" s="13" t="s">
        <v>3608</v>
      </c>
    </row>
    <row r="75" spans="1:8" x14ac:dyDescent="0.3">
      <c r="A75" t="s">
        <v>2005</v>
      </c>
      <c r="B75" t="s">
        <v>2005</v>
      </c>
      <c r="E75">
        <v>800</v>
      </c>
      <c r="F75" t="str">
        <f>TRIM(Table17[[#This Row],[Correct Meter]]&amp;" "&amp;Table17[[#This Row],[Rhythm]]&amp;" "&amp;Table17[[#This Row],[Chorus]])</f>
        <v>8.7.8.7.8.7.</v>
      </c>
      <c r="G75" cm="1">
        <f t="array" ref="G75">_xlfn.XLOOKUP(Table17[[#This Row],[Lookup]],Table18[[#All],[Lookup]],Table18[[#All],[id]],_xlfn.XLOOKUP(Table17[[#This Row],[Lookup]],Table19[[#All],[Lookup]],Table19[[#All],[ID]],0,0,1),0,1)</f>
        <v>147</v>
      </c>
      <c r="H75" s="13" t="s">
        <v>2005</v>
      </c>
    </row>
    <row r="76" spans="1:8" x14ac:dyDescent="0.3">
      <c r="A76" t="s">
        <v>1935</v>
      </c>
      <c r="B76" t="s">
        <v>1935</v>
      </c>
      <c r="E76">
        <v>800</v>
      </c>
      <c r="F76" t="str">
        <f>TRIM(Table17[[#This Row],[Correct Meter]]&amp;" "&amp;Table17[[#This Row],[Rhythm]]&amp;" "&amp;Table17[[#This Row],[Chorus]])</f>
        <v>8.7.8.8.7.</v>
      </c>
      <c r="G76" cm="1">
        <f t="array" ref="G76">_xlfn.XLOOKUP(Table17[[#This Row],[Lookup]],Table18[[#All],[Lookup]],Table18[[#All],[id]],_xlfn.XLOOKUP(Table17[[#This Row],[Lookup]],Table19[[#All],[Lookup]],Table19[[#All],[ID]],0,0,1),0,1)</f>
        <v>148</v>
      </c>
      <c r="H76" s="13" t="s">
        <v>1935</v>
      </c>
    </row>
    <row r="77" spans="1:8" x14ac:dyDescent="0.3">
      <c r="A77" t="s">
        <v>8461</v>
      </c>
      <c r="B77" t="s">
        <v>8461</v>
      </c>
      <c r="E77">
        <v>800</v>
      </c>
      <c r="F77" t="str">
        <f>TRIM(Table17[[#This Row],[Correct Meter]]&amp;" "&amp;Table17[[#This Row],[Rhythm]]&amp;" "&amp;Table17[[#This Row],[Chorus]])</f>
        <v>8.8.6.6.8.</v>
      </c>
      <c r="G77" cm="1">
        <f t="array" ref="G77">_xlfn.XLOOKUP(Table17[[#This Row],[Lookup]],Table18[[#All],[Lookup]],Table18[[#All],[id]],_xlfn.XLOOKUP(Table17[[#This Row],[Lookup]],Table19[[#All],[Lookup]],Table19[[#All],[ID]],0,0,1),0,1)</f>
        <v>149</v>
      </c>
      <c r="H77" s="13" t="s">
        <v>8461</v>
      </c>
    </row>
    <row r="78" spans="1:8" x14ac:dyDescent="0.3">
      <c r="A78" t="s">
        <v>5134</v>
      </c>
      <c r="B78" t="s">
        <v>5134</v>
      </c>
      <c r="E78">
        <v>800</v>
      </c>
      <c r="F78" t="str">
        <f>TRIM(Table17[[#This Row],[Correct Meter]]&amp;" "&amp;Table17[[#This Row],[Rhythm]]&amp;" "&amp;Table17[[#This Row],[Chorus]])</f>
        <v>8.8.8,8.8.8.8.7.</v>
      </c>
      <c r="G78" cm="1">
        <f t="array" ref="G78">_xlfn.XLOOKUP(Table17[[#This Row],[Lookup]],Table18[[#All],[Lookup]],Table18[[#All],[id]],_xlfn.XLOOKUP(Table17[[#This Row],[Lookup]],Table19[[#All],[Lookup]],Table19[[#All],[ID]],0,0,1),0,1)</f>
        <v>150</v>
      </c>
      <c r="H78" s="13" t="s">
        <v>5134</v>
      </c>
    </row>
    <row r="79" spans="1:8" x14ac:dyDescent="0.3">
      <c r="A79" t="s">
        <v>900</v>
      </c>
      <c r="B79" t="s">
        <v>900</v>
      </c>
      <c r="E79">
        <v>800</v>
      </c>
      <c r="F79" t="str">
        <f>TRIM(Table17[[#This Row],[Correct Meter]]&amp;" "&amp;Table17[[#This Row],[Rhythm]]&amp;" "&amp;Table17[[#This Row],[Chorus]])</f>
        <v>8.8.8.7.</v>
      </c>
      <c r="G79" cm="1">
        <f t="array" ref="G79">_xlfn.XLOOKUP(Table17[[#This Row],[Lookup]],Table18[[#All],[Lookup]],Table18[[#All],[id]],_xlfn.XLOOKUP(Table17[[#This Row],[Lookup]],Table19[[#All],[Lookup]],Table19[[#All],[ID]],0,0,1),0,1)</f>
        <v>151</v>
      </c>
      <c r="H79" s="13" t="s">
        <v>900</v>
      </c>
    </row>
    <row r="80" spans="1:8" x14ac:dyDescent="0.3">
      <c r="A80" t="s">
        <v>7052</v>
      </c>
      <c r="B80" t="s">
        <v>7052</v>
      </c>
      <c r="E80">
        <v>800</v>
      </c>
      <c r="F80" t="str">
        <f>TRIM(Table17[[#This Row],[Correct Meter]]&amp;" "&amp;Table17[[#This Row],[Rhythm]]&amp;" "&amp;Table17[[#This Row],[Chorus]])</f>
        <v>8.8.8.7.8.7.</v>
      </c>
      <c r="G80" cm="1">
        <f t="array" ref="G80">_xlfn.XLOOKUP(Table17[[#This Row],[Lookup]],Table18[[#All],[Lookup]],Table18[[#All],[id]],_xlfn.XLOOKUP(Table17[[#This Row],[Lookup]],Table19[[#All],[Lookup]],Table19[[#All],[ID]],0,0,1),0,1)</f>
        <v>152</v>
      </c>
      <c r="H80" s="13" t="s">
        <v>7052</v>
      </c>
    </row>
    <row r="81" spans="1:8" x14ac:dyDescent="0.3">
      <c r="A81" t="s">
        <v>616</v>
      </c>
      <c r="B81" t="s">
        <v>616</v>
      </c>
      <c r="E81">
        <v>800</v>
      </c>
      <c r="F81" t="str">
        <f>TRIM(Table17[[#This Row],[Correct Meter]]&amp;" "&amp;Table17[[#This Row],[Rhythm]]&amp;" "&amp;Table17[[#This Row],[Chorus]])</f>
        <v>8.8.8.7.8.8.8.7.</v>
      </c>
      <c r="G81" cm="1">
        <f t="array" ref="G81">_xlfn.XLOOKUP(Table17[[#This Row],[Lookup]],Table18[[#All],[Lookup]],Table18[[#All],[id]],_xlfn.XLOOKUP(Table17[[#This Row],[Lookup]],Table19[[#All],[Lookup]],Table19[[#All],[ID]],0,0,1),0,1)</f>
        <v>153</v>
      </c>
      <c r="H81" s="13" t="s">
        <v>616</v>
      </c>
    </row>
    <row r="82" spans="1:8" x14ac:dyDescent="0.3">
      <c r="A82" t="s">
        <v>7071</v>
      </c>
      <c r="B82" t="s">
        <v>411</v>
      </c>
      <c r="C82" t="s">
        <v>8925</v>
      </c>
      <c r="D82" t="s">
        <v>8926</v>
      </c>
      <c r="E82">
        <v>800</v>
      </c>
      <c r="F82" t="str">
        <f>TRIM(Table17[[#This Row],[Correct Meter]]&amp;" "&amp;Table17[[#This Row],[Rhythm]]&amp;" "&amp;Table17[[#This Row],[Chorus]])</f>
        <v>8.8.8.8. Dactylic 5.7.8.7.</v>
      </c>
      <c r="G82" cm="1">
        <f t="array" ref="G82">_xlfn.XLOOKUP(Table17[[#This Row],[Lookup]],Table18[[#All],[Lookup]],Table18[[#All],[id]],_xlfn.XLOOKUP(Table17[[#This Row],[Lookup]],Table19[[#All],[Lookup]],Table19[[#All],[ID]],0,0,1),0,1)</f>
        <v>154</v>
      </c>
      <c r="H82" s="13" t="s">
        <v>7071</v>
      </c>
    </row>
    <row r="83" spans="1:8" x14ac:dyDescent="0.3">
      <c r="A83" t="s">
        <v>7622</v>
      </c>
      <c r="B83" t="s">
        <v>7622</v>
      </c>
      <c r="E83">
        <v>800</v>
      </c>
      <c r="F83" t="str">
        <f>TRIM(Table17[[#This Row],[Correct Meter]]&amp;" "&amp;Table17[[#This Row],[Rhythm]]&amp;" "&amp;Table17[[#This Row],[Chorus]])</f>
        <v>8.8.8.8.7.</v>
      </c>
      <c r="G83" cm="1">
        <f t="array" ref="G83">_xlfn.XLOOKUP(Table17[[#This Row],[Lookup]],Table18[[#All],[Lookup]],Table18[[#All],[id]],_xlfn.XLOOKUP(Table17[[#This Row],[Lookup]],Table19[[#All],[Lookup]],Table19[[#All],[ID]],0,0,1),0,1)</f>
        <v>155</v>
      </c>
      <c r="H83" s="13" t="s">
        <v>7622</v>
      </c>
    </row>
    <row r="84" spans="1:8" x14ac:dyDescent="0.3">
      <c r="A84" t="s">
        <v>4421</v>
      </c>
      <c r="B84" t="s">
        <v>4421</v>
      </c>
      <c r="E84">
        <v>800</v>
      </c>
      <c r="F84" t="str">
        <f>TRIM(Table17[[#This Row],[Correct Meter]]&amp;" "&amp;Table17[[#This Row],[Rhythm]]&amp;" "&amp;Table17[[#This Row],[Chorus]])</f>
        <v>8.8.8.8.8.8.8.7.</v>
      </c>
      <c r="G84" cm="1">
        <f t="array" ref="G84">_xlfn.XLOOKUP(Table17[[#This Row],[Lookup]],Table18[[#All],[Lookup]],Table18[[#All],[id]],_xlfn.XLOOKUP(Table17[[#This Row],[Lookup]],Table19[[#All],[Lookup]],Table19[[#All],[ID]],0,0,1),0,1)</f>
        <v>156</v>
      </c>
      <c r="H84" s="13" t="s">
        <v>4421</v>
      </c>
    </row>
    <row r="85" spans="1:8" x14ac:dyDescent="0.3">
      <c r="A85" t="s">
        <v>1248</v>
      </c>
      <c r="B85" t="s">
        <v>1248</v>
      </c>
      <c r="E85">
        <v>800</v>
      </c>
      <c r="F85" t="str">
        <f>TRIM(Table17[[#This Row],[Correct Meter]]&amp;" "&amp;Table17[[#This Row],[Rhythm]]&amp;" "&amp;Table17[[#This Row],[Chorus]])</f>
        <v>8.8.8.8.8.8.8.8.(a)</v>
      </c>
      <c r="G85" cm="1">
        <f t="array" ref="G85">_xlfn.XLOOKUP(Table17[[#This Row],[Lookup]],Table18[[#All],[Lookup]],Table18[[#All],[id]],_xlfn.XLOOKUP(Table17[[#This Row],[Lookup]],Table19[[#All],[Lookup]],Table19[[#All],[ID]],0,0,1),0,1)</f>
        <v>157</v>
      </c>
      <c r="H85" s="13" t="s">
        <v>1248</v>
      </c>
    </row>
    <row r="86" spans="1:8" x14ac:dyDescent="0.3">
      <c r="A86" t="s">
        <v>2886</v>
      </c>
      <c r="B86" t="s">
        <v>8965</v>
      </c>
      <c r="E86">
        <v>800</v>
      </c>
      <c r="F86" t="str">
        <f>TRIM(Table17[[#This Row],[Correct Meter]]&amp;" "&amp;Table17[[#This Row],[Rhythm]]&amp;" "&amp;Table17[[#This Row],[Chorus]])</f>
        <v>8.8.8.8.8.8.8.8.(b)</v>
      </c>
      <c r="G86" cm="1">
        <f t="array" ref="G86">_xlfn.XLOOKUP(Table17[[#This Row],[Lookup]],Table18[[#All],[Lookup]],Table18[[#All],[id]],_xlfn.XLOOKUP(Table17[[#This Row],[Lookup]],Table19[[#All],[Lookup]],Table19[[#All],[ID]],0,0,1),0,1)</f>
        <v>158</v>
      </c>
      <c r="H86" s="13" t="s">
        <v>2886</v>
      </c>
    </row>
    <row r="87" spans="1:8" x14ac:dyDescent="0.3">
      <c r="A87" t="s">
        <v>2207</v>
      </c>
      <c r="B87" t="s">
        <v>2207</v>
      </c>
      <c r="E87">
        <v>800</v>
      </c>
      <c r="F87" t="str">
        <f>TRIM(Table17[[#This Row],[Correct Meter]]&amp;" "&amp;Table17[[#This Row],[Rhythm]]&amp;" "&amp;Table17[[#This Row],[Chorus]])</f>
        <v>8.9.9.8.9.8.9.8.</v>
      </c>
      <c r="G87" cm="1">
        <f t="array" ref="G87">_xlfn.XLOOKUP(Table17[[#This Row],[Lookup]],Table18[[#All],[Lookup]],Table18[[#All],[id]],_xlfn.XLOOKUP(Table17[[#This Row],[Lookup]],Table19[[#All],[Lookup]],Table19[[#All],[ID]],0,0,1),0,1)</f>
        <v>159</v>
      </c>
      <c r="H87" s="13" t="s">
        <v>2207</v>
      </c>
    </row>
    <row r="88" spans="1:8" x14ac:dyDescent="0.3">
      <c r="A88" t="s">
        <v>1790</v>
      </c>
      <c r="B88" t="s">
        <v>1790</v>
      </c>
      <c r="E88">
        <v>900</v>
      </c>
      <c r="F88" t="str">
        <f>TRIM(Table17[[#This Row],[Correct Meter]]&amp;" "&amp;Table17[[#This Row],[Rhythm]]&amp;" "&amp;Table17[[#This Row],[Chorus]])</f>
        <v>9.6.9.7.</v>
      </c>
      <c r="G88" cm="1">
        <f t="array" ref="G88">_xlfn.XLOOKUP(Table17[[#This Row],[Lookup]],Table18[[#All],[Lookup]],Table18[[#All],[id]],_xlfn.XLOOKUP(Table17[[#This Row],[Lookup]],Table19[[#All],[Lookup]],Table19[[#All],[ID]],0,0,1),0,1)</f>
        <v>160</v>
      </c>
      <c r="H88" s="13" t="s">
        <v>1790</v>
      </c>
    </row>
    <row r="89" spans="1:8" x14ac:dyDescent="0.3">
      <c r="A89" t="s">
        <v>5219</v>
      </c>
      <c r="B89" t="s">
        <v>8887</v>
      </c>
      <c r="C89" t="s">
        <v>8928</v>
      </c>
      <c r="E89">
        <v>900</v>
      </c>
      <c r="F89" t="str">
        <f>TRIM(Table17[[#This Row],[Correct Meter]]&amp;" "&amp;Table17[[#This Row],[Rhythm]]&amp;" "&amp;Table17[[#This Row],[Chorus]])</f>
        <v>9.8.9.8. Iambic</v>
      </c>
      <c r="G89" cm="1">
        <f t="array" ref="G89">_xlfn.XLOOKUP(Table17[[#This Row],[Lookup]],Table18[[#All],[Lookup]],Table18[[#All],[id]],_xlfn.XLOOKUP(Table17[[#This Row],[Lookup]],Table19[[#All],[Lookup]],Table19[[#All],[ID]],0,0,1),0,1)</f>
        <v>161</v>
      </c>
      <c r="H89" s="13" t="s">
        <v>658</v>
      </c>
    </row>
    <row r="90" spans="1:8" x14ac:dyDescent="0.3">
      <c r="A90" t="s">
        <v>794</v>
      </c>
      <c r="B90" t="s">
        <v>8887</v>
      </c>
      <c r="C90" t="s">
        <v>8928</v>
      </c>
      <c r="E90">
        <v>900</v>
      </c>
      <c r="F90" t="str">
        <f>TRIM(Table17[[#This Row],[Correct Meter]]&amp;" "&amp;Table17[[#This Row],[Rhythm]]&amp;" "&amp;Table17[[#This Row],[Chorus]])</f>
        <v>9.8.9.8. Iambic</v>
      </c>
      <c r="G90" cm="1">
        <f t="array" ref="G90">_xlfn.XLOOKUP(Table17[[#This Row],[Lookup]],Table18[[#All],[Lookup]],Table18[[#All],[id]],_xlfn.XLOOKUP(Table17[[#This Row],[Lookup]],Table19[[#All],[Lookup]],Table19[[#All],[ID]],0,0,1),0,1)</f>
        <v>161</v>
      </c>
      <c r="H90" s="13" t="s">
        <v>658</v>
      </c>
    </row>
    <row r="91" spans="1:8" x14ac:dyDescent="0.3">
      <c r="A91" t="s">
        <v>658</v>
      </c>
      <c r="B91" t="s">
        <v>8887</v>
      </c>
      <c r="C91" t="s">
        <v>8928</v>
      </c>
      <c r="E91">
        <v>900</v>
      </c>
      <c r="F91" t="str">
        <f>TRIM(Table17[[#This Row],[Correct Meter]]&amp;" "&amp;Table17[[#This Row],[Rhythm]]&amp;" "&amp;Table17[[#This Row],[Chorus]])</f>
        <v>9.8.9.8. Iambic</v>
      </c>
      <c r="G91" cm="1">
        <f t="array" ref="G91">_xlfn.XLOOKUP(Table17[[#This Row],[Lookup]],Table18[[#All],[Lookup]],Table18[[#All],[id]],_xlfn.XLOOKUP(Table17[[#This Row],[Lookup]],Table19[[#All],[Lookup]],Table19[[#All],[ID]],0,0,1),0,1)</f>
        <v>161</v>
      </c>
      <c r="H91" s="13" t="s">
        <v>658</v>
      </c>
    </row>
    <row r="92" spans="1:8" x14ac:dyDescent="0.3">
      <c r="A92" t="s">
        <v>2270</v>
      </c>
      <c r="B92" t="s">
        <v>8887</v>
      </c>
      <c r="C92" t="s">
        <v>8928</v>
      </c>
      <c r="E92">
        <v>900</v>
      </c>
      <c r="F92" t="str">
        <f>TRIM(Table17[[#This Row],[Correct Meter]]&amp;" "&amp;Table17[[#This Row],[Rhythm]]&amp;" "&amp;Table17[[#This Row],[Chorus]])</f>
        <v>9.8.9.8. Iambic</v>
      </c>
      <c r="G92" cm="1">
        <f t="array" ref="G92">_xlfn.XLOOKUP(Table17[[#This Row],[Lookup]],Table18[[#All],[Lookup]],Table18[[#All],[id]],_xlfn.XLOOKUP(Table17[[#This Row],[Lookup]],Table19[[#All],[Lookup]],Table19[[#All],[ID]],0,0,1),0,1)</f>
        <v>161</v>
      </c>
      <c r="H92" s="13" t="s">
        <v>658</v>
      </c>
    </row>
    <row r="93" spans="1:8" x14ac:dyDescent="0.3">
      <c r="A93" t="s">
        <v>7881</v>
      </c>
      <c r="B93" t="s">
        <v>8966</v>
      </c>
      <c r="C93" t="s">
        <v>8928</v>
      </c>
      <c r="E93">
        <v>900</v>
      </c>
      <c r="F93" t="str">
        <f>TRIM(Table17[[#This Row],[Correct Meter]]&amp;" "&amp;Table17[[#This Row],[Rhythm]]&amp;" "&amp;Table17[[#This Row],[Chorus]])</f>
        <v>9.8.9.8.9.8. Iambic</v>
      </c>
      <c r="G93" cm="1">
        <f t="array" ref="G93">_xlfn.XLOOKUP(Table17[[#This Row],[Lookup]],Table18[[#All],[Lookup]],Table18[[#All],[id]],_xlfn.XLOOKUP(Table17[[#This Row],[Lookup]],Table19[[#All],[Lookup]],Table19[[#All],[ID]],0,0,1),0,1)</f>
        <v>162</v>
      </c>
      <c r="H93" s="13" t="s">
        <v>7881</v>
      </c>
    </row>
    <row r="94" spans="1:8" x14ac:dyDescent="0.3">
      <c r="A94" t="s">
        <v>2477</v>
      </c>
      <c r="B94" t="s">
        <v>2477</v>
      </c>
      <c r="E94">
        <v>900</v>
      </c>
      <c r="F94" t="str">
        <f>TRIM(Table17[[#This Row],[Correct Meter]]&amp;" "&amp;Table17[[#This Row],[Rhythm]]&amp;" "&amp;Table17[[#This Row],[Chorus]])</f>
        <v>9.9.9.8.6.</v>
      </c>
      <c r="G94" cm="1">
        <f t="array" ref="G94">_xlfn.XLOOKUP(Table17[[#This Row],[Lookup]],Table18[[#All],[Lookup]],Table18[[#All],[id]],_xlfn.XLOOKUP(Table17[[#This Row],[Lookup]],Table19[[#All],[Lookup]],Table19[[#All],[ID]],0,0,1),0,1)</f>
        <v>163</v>
      </c>
      <c r="H94" s="13" t="s">
        <v>2477</v>
      </c>
    </row>
    <row r="95" spans="1:8" x14ac:dyDescent="0.3">
      <c r="A95" t="s">
        <v>6970</v>
      </c>
      <c r="B95" t="s">
        <v>6970</v>
      </c>
      <c r="E95">
        <v>900</v>
      </c>
      <c r="F95" t="str">
        <f>TRIM(Table17[[#This Row],[Correct Meter]]&amp;" "&amp;Table17[[#This Row],[Rhythm]]&amp;" "&amp;Table17[[#This Row],[Chorus]])</f>
        <v>9.9.9.9.9.9.</v>
      </c>
      <c r="G95" cm="1">
        <f t="array" ref="G95">_xlfn.XLOOKUP(Table17[[#This Row],[Lookup]],Table18[[#All],[Lookup]],Table18[[#All],[id]],_xlfn.XLOOKUP(Table17[[#This Row],[Lookup]],Table19[[#All],[Lookup]],Table19[[#All],[ID]],0,0,1),0,1)</f>
        <v>164</v>
      </c>
      <c r="H95" s="13" t="s">
        <v>6970</v>
      </c>
    </row>
    <row r="96" spans="1:8" x14ac:dyDescent="0.3">
      <c r="A96" t="s">
        <v>6291</v>
      </c>
      <c r="B96" t="s">
        <v>6291</v>
      </c>
      <c r="E96">
        <v>1000</v>
      </c>
      <c r="F96" t="str">
        <f>TRIM(Table17[[#This Row],[Correct Meter]]&amp;" "&amp;Table17[[#This Row],[Rhythm]]&amp;" "&amp;Table17[[#This Row],[Chorus]])</f>
        <v>10.10.10.10.10.10.</v>
      </c>
      <c r="G96" cm="1">
        <f t="array" ref="G96">_xlfn.XLOOKUP(Table17[[#This Row],[Lookup]],Table18[[#All],[Lookup]],Table18[[#All],[id]],_xlfn.XLOOKUP(Table17[[#This Row],[Lookup]],Table19[[#All],[Lookup]],Table19[[#All],[ID]],0,0,1),0,1)</f>
        <v>165</v>
      </c>
      <c r="H96" s="13" t="s">
        <v>6291</v>
      </c>
    </row>
    <row r="97" spans="1:8" x14ac:dyDescent="0.3">
      <c r="A97" t="s">
        <v>1273</v>
      </c>
      <c r="B97" t="s">
        <v>1273</v>
      </c>
      <c r="E97">
        <v>1000</v>
      </c>
      <c r="F97" t="str">
        <f>TRIM(Table17[[#This Row],[Correct Meter]]&amp;" "&amp;Table17[[#This Row],[Rhythm]]&amp;" "&amp;Table17[[#This Row],[Chorus]])</f>
        <v>10.10.10.10.10.9.</v>
      </c>
      <c r="G97" cm="1">
        <f t="array" ref="G97">_xlfn.XLOOKUP(Table17[[#This Row],[Lookup]],Table18[[#All],[Lookup]],Table18[[#All],[id]],_xlfn.XLOOKUP(Table17[[#This Row],[Lookup]],Table19[[#All],[Lookup]],Table19[[#All],[ID]],0,0,1),0,1)</f>
        <v>166</v>
      </c>
      <c r="H97" s="13" t="s">
        <v>1273</v>
      </c>
    </row>
    <row r="98" spans="1:8" x14ac:dyDescent="0.3">
      <c r="A98" t="s">
        <v>5070</v>
      </c>
      <c r="B98" t="s">
        <v>5070</v>
      </c>
      <c r="E98">
        <v>1000</v>
      </c>
      <c r="F98" t="str">
        <f>TRIM(Table17[[#This Row],[Correct Meter]]&amp;" "&amp;Table17[[#This Row],[Rhythm]]&amp;" "&amp;Table17[[#This Row],[Chorus]])</f>
        <v>10.10.10.10.6.</v>
      </c>
      <c r="G98" cm="1">
        <f t="array" ref="G98">_xlfn.XLOOKUP(Table17[[#This Row],[Lookup]],Table18[[#All],[Lookup]],Table18[[#All],[id]],_xlfn.XLOOKUP(Table17[[#This Row],[Lookup]],Table19[[#All],[Lookup]],Table19[[#All],[ID]],0,0,1),0,1)</f>
        <v>167</v>
      </c>
      <c r="H98" s="13" t="s">
        <v>5070</v>
      </c>
    </row>
    <row r="99" spans="1:8" x14ac:dyDescent="0.3">
      <c r="A99" t="s">
        <v>1692</v>
      </c>
      <c r="B99" t="s">
        <v>1692</v>
      </c>
      <c r="E99">
        <v>1000</v>
      </c>
      <c r="F99" t="str">
        <f>TRIM(Table17[[#This Row],[Correct Meter]]&amp;" "&amp;Table17[[#This Row],[Rhythm]]&amp;" "&amp;Table17[[#This Row],[Chorus]])</f>
        <v>10.10.10.9.(a)</v>
      </c>
      <c r="G99" cm="1">
        <f t="array" ref="G99">_xlfn.XLOOKUP(Table17[[#This Row],[Lookup]],Table18[[#All],[Lookup]],Table18[[#All],[id]],_xlfn.XLOOKUP(Table17[[#This Row],[Lookup]],Table19[[#All],[Lookup]],Table19[[#All],[ID]],0,0,1),0,1)</f>
        <v>168</v>
      </c>
      <c r="H99" s="13" t="s">
        <v>1692</v>
      </c>
    </row>
    <row r="100" spans="1:8" x14ac:dyDescent="0.3">
      <c r="A100" t="s">
        <v>1964</v>
      </c>
      <c r="B100" t="s">
        <v>1964</v>
      </c>
      <c r="E100">
        <v>1000</v>
      </c>
      <c r="F100" t="str">
        <f>TRIM(Table17[[#This Row],[Correct Meter]]&amp;" "&amp;Table17[[#This Row],[Rhythm]]&amp;" "&amp;Table17[[#This Row],[Chorus]])</f>
        <v>10.10.10.9.(b)</v>
      </c>
      <c r="G100" cm="1">
        <f t="array" ref="G100">_xlfn.XLOOKUP(Table17[[#This Row],[Lookup]],Table18[[#All],[Lookup]],Table18[[#All],[id]],_xlfn.XLOOKUP(Table17[[#This Row],[Lookup]],Table19[[#All],[Lookup]],Table19[[#All],[ID]],0,0,1),0,1)</f>
        <v>169</v>
      </c>
      <c r="H100" s="13" t="s">
        <v>1964</v>
      </c>
    </row>
    <row r="101" spans="1:8" x14ac:dyDescent="0.3">
      <c r="A101" t="s">
        <v>1539</v>
      </c>
      <c r="B101" t="s">
        <v>1539</v>
      </c>
      <c r="E101">
        <v>1000</v>
      </c>
      <c r="F101" t="str">
        <f>TRIM(Table17[[#This Row],[Correct Meter]]&amp;" "&amp;Table17[[#This Row],[Rhythm]]&amp;" "&amp;Table17[[#This Row],[Chorus]])</f>
        <v>10.10.10.9.10.10.10.9.</v>
      </c>
      <c r="G101" cm="1">
        <f t="array" ref="G101">_xlfn.XLOOKUP(Table17[[#This Row],[Lookup]],Table18[[#All],[Lookup]],Table18[[#All],[id]],_xlfn.XLOOKUP(Table17[[#This Row],[Lookup]],Table19[[#All],[Lookup]],Table19[[#All],[ID]],0,0,1),0,1)</f>
        <v>170</v>
      </c>
      <c r="H101" s="13" t="s">
        <v>1539</v>
      </c>
    </row>
    <row r="102" spans="1:8" x14ac:dyDescent="0.3">
      <c r="A102" t="s">
        <v>144</v>
      </c>
      <c r="B102" t="s">
        <v>144</v>
      </c>
      <c r="E102">
        <v>1000</v>
      </c>
      <c r="F102" t="str">
        <f>TRIM(Table17[[#This Row],[Correct Meter]]&amp;" "&amp;Table17[[#This Row],[Rhythm]]&amp;" "&amp;Table17[[#This Row],[Chorus]])</f>
        <v>10.10.10.9.10.9.</v>
      </c>
      <c r="G102" cm="1">
        <f t="array" ref="G102">_xlfn.XLOOKUP(Table17[[#This Row],[Lookup]],Table18[[#All],[Lookup]],Table18[[#All],[id]],_xlfn.XLOOKUP(Table17[[#This Row],[Lookup]],Table19[[#All],[Lookup]],Table19[[#All],[ID]],0,0,1),0,1)</f>
        <v>171</v>
      </c>
      <c r="H102" s="13" t="s">
        <v>144</v>
      </c>
    </row>
    <row r="103" spans="1:8" x14ac:dyDescent="0.3">
      <c r="A103" t="s">
        <v>428</v>
      </c>
      <c r="B103" t="s">
        <v>428</v>
      </c>
      <c r="E103">
        <v>1000</v>
      </c>
      <c r="F103" t="str">
        <f>TRIM(Table17[[#This Row],[Correct Meter]]&amp;" "&amp;Table17[[#This Row],[Rhythm]]&amp;" "&amp;Table17[[#This Row],[Chorus]])</f>
        <v>10.11.10.11.</v>
      </c>
      <c r="G103" cm="1">
        <f t="array" ref="G103">_xlfn.XLOOKUP(Table17[[#This Row],[Lookup]],Table18[[#All],[Lookup]],Table18[[#All],[id]],_xlfn.XLOOKUP(Table17[[#This Row],[Lookup]],Table19[[#All],[Lookup]],Table19[[#All],[ID]],0,0,1),0,1)</f>
        <v>172</v>
      </c>
      <c r="H103" s="13" t="s">
        <v>428</v>
      </c>
    </row>
    <row r="104" spans="1:8" x14ac:dyDescent="0.3">
      <c r="A104" t="s">
        <v>1670</v>
      </c>
      <c r="B104" t="s">
        <v>1670</v>
      </c>
      <c r="E104">
        <v>1000</v>
      </c>
      <c r="F104" t="str">
        <f>TRIM(Table17[[#This Row],[Correct Meter]]&amp;" "&amp;Table17[[#This Row],[Rhythm]]&amp;" "&amp;Table17[[#This Row],[Chorus]])</f>
        <v>10.4.10.4.10.10.10.4.</v>
      </c>
      <c r="G104" cm="1">
        <f t="array" ref="G104">_xlfn.XLOOKUP(Table17[[#This Row],[Lookup]],Table18[[#All],[Lookup]],Table18[[#All],[id]],_xlfn.XLOOKUP(Table17[[#This Row],[Lookup]],Table19[[#All],[Lookup]],Table19[[#All],[ID]],0,0,1),0,1)</f>
        <v>173</v>
      </c>
      <c r="H104" s="13" t="s">
        <v>1670</v>
      </c>
    </row>
    <row r="105" spans="1:8" x14ac:dyDescent="0.3">
      <c r="A105" t="s">
        <v>8365</v>
      </c>
      <c r="B105" t="s">
        <v>8967</v>
      </c>
      <c r="D105" t="s">
        <v>8931</v>
      </c>
      <c r="E105">
        <v>1000</v>
      </c>
      <c r="F105" t="str">
        <f>TRIM(Table17[[#This Row],[Correct Meter]]&amp;" "&amp;Table17[[#This Row],[Rhythm]]&amp;" "&amp;Table17[[#This Row],[Chorus]])</f>
        <v>10.7.10.7, 11.7.11.7.</v>
      </c>
      <c r="G105" cm="1">
        <f t="array" ref="G105">_xlfn.XLOOKUP(Table17[[#This Row],[Lookup]],Table18[[#All],[Lookup]],Table18[[#All],[id]],_xlfn.XLOOKUP(Table17[[#This Row],[Lookup]],Table19[[#All],[Lookup]],Table19[[#All],[ID]],0,0,1),0,1)</f>
        <v>174</v>
      </c>
      <c r="H105" s="13" t="s">
        <v>8365</v>
      </c>
    </row>
    <row r="106" spans="1:8" x14ac:dyDescent="0.3">
      <c r="A106" t="s">
        <v>4676</v>
      </c>
      <c r="B106" t="s">
        <v>8968</v>
      </c>
      <c r="E106">
        <v>1000</v>
      </c>
      <c r="F106" t="str">
        <f>TRIM(Table17[[#This Row],[Correct Meter]]&amp;" "&amp;Table17[[#This Row],[Rhythm]]&amp;" "&amp;Table17[[#This Row],[Chorus]])</f>
        <v>10.9.10.9.(b)</v>
      </c>
      <c r="G106" cm="1">
        <f t="array" ref="G106">_xlfn.XLOOKUP(Table17[[#This Row],[Lookup]],Table18[[#All],[Lookup]],Table18[[#All],[id]],_xlfn.XLOOKUP(Table17[[#This Row],[Lookup]],Table19[[#All],[Lookup]],Table19[[#All],[ID]],0,0,1),0,1)</f>
        <v>175</v>
      </c>
      <c r="H106" s="14" t="s">
        <v>8968</v>
      </c>
    </row>
    <row r="107" spans="1:8" x14ac:dyDescent="0.3">
      <c r="A107" t="s">
        <v>4224</v>
      </c>
      <c r="B107" t="s">
        <v>4224</v>
      </c>
      <c r="E107">
        <v>1000</v>
      </c>
      <c r="F107" t="str">
        <f>TRIM(Table17[[#This Row],[Correct Meter]]&amp;" "&amp;Table17[[#This Row],[Rhythm]]&amp;" "&amp;Table17[[#This Row],[Chorus]])</f>
        <v>10.9.10.9.10.9.</v>
      </c>
      <c r="G107" cm="1">
        <f t="array" ref="G107">_xlfn.XLOOKUP(Table17[[#This Row],[Lookup]],Table18[[#All],[Lookup]],Table18[[#All],[id]],_xlfn.XLOOKUP(Table17[[#This Row],[Lookup]],Table19[[#All],[Lookup]],Table19[[#All],[ID]],0,0,1),0,1)</f>
        <v>176</v>
      </c>
      <c r="H107" s="13" t="s">
        <v>4224</v>
      </c>
    </row>
    <row r="108" spans="1:8" x14ac:dyDescent="0.3">
      <c r="A108" t="s">
        <v>482</v>
      </c>
      <c r="B108" t="s">
        <v>482</v>
      </c>
      <c r="E108">
        <v>1000</v>
      </c>
      <c r="F108" t="str">
        <f>TRIM(Table17[[#This Row],[Correct Meter]]&amp;" "&amp;Table17[[#This Row],[Rhythm]]&amp;" "&amp;Table17[[#This Row],[Chorus]])</f>
        <v>10.9.10.9.10.9.10.9.</v>
      </c>
      <c r="G108" cm="1">
        <f t="array" ref="G108">_xlfn.XLOOKUP(Table17[[#This Row],[Lookup]],Table18[[#All],[Lookup]],Table18[[#All],[id]],_xlfn.XLOOKUP(Table17[[#This Row],[Lookup]],Table19[[#All],[Lookup]],Table19[[#All],[ID]],0,0,1),0,1)</f>
        <v>177</v>
      </c>
      <c r="H108" s="13" t="s">
        <v>482</v>
      </c>
    </row>
    <row r="109" spans="1:8" x14ac:dyDescent="0.3">
      <c r="A109" t="s">
        <v>4396</v>
      </c>
      <c r="B109" t="s">
        <v>482</v>
      </c>
      <c r="E109">
        <v>1000</v>
      </c>
      <c r="F109" t="str">
        <f>TRIM(Table17[[#This Row],[Correct Meter]]&amp;" "&amp;Table17[[#This Row],[Rhythm]]&amp;" "&amp;Table17[[#This Row],[Chorus]])</f>
        <v>10.9.10.9.10.9.10.9.</v>
      </c>
      <c r="G109" cm="1">
        <f t="array" ref="G109">_xlfn.XLOOKUP(Table17[[#This Row],[Lookup]],Table18[[#All],[Lookup]],Table18[[#All],[id]],_xlfn.XLOOKUP(Table17[[#This Row],[Lookup]],Table19[[#All],[Lookup]],Table19[[#All],[ID]],0,0,1),0,1)</f>
        <v>177</v>
      </c>
      <c r="H109" s="13" t="s">
        <v>4396</v>
      </c>
    </row>
    <row r="110" spans="1:8" x14ac:dyDescent="0.3">
      <c r="A110" t="s">
        <v>957</v>
      </c>
      <c r="B110" t="s">
        <v>482</v>
      </c>
      <c r="E110">
        <v>1000</v>
      </c>
      <c r="F110" t="str">
        <f>TRIM(Table17[[#This Row],[Correct Meter]]&amp;" "&amp;Table17[[#This Row],[Rhythm]]&amp;" "&amp;Table17[[#This Row],[Chorus]])</f>
        <v>10.9.10.9.10.9.10.9.</v>
      </c>
      <c r="G110" cm="1">
        <f t="array" ref="G110">_xlfn.XLOOKUP(Table17[[#This Row],[Lookup]],Table18[[#All],[Lookup]],Table18[[#All],[id]],_xlfn.XLOOKUP(Table17[[#This Row],[Lookup]],Table19[[#All],[Lookup]],Table19[[#All],[ID]],0,0,1),0,1)</f>
        <v>177</v>
      </c>
      <c r="H110" s="13" t="s">
        <v>957</v>
      </c>
    </row>
    <row r="111" spans="1:8" x14ac:dyDescent="0.3">
      <c r="A111" t="s">
        <v>883</v>
      </c>
      <c r="B111" t="s">
        <v>883</v>
      </c>
      <c r="E111">
        <v>1000</v>
      </c>
      <c r="F111" t="str">
        <f>TRIM(Table17[[#This Row],[Correct Meter]]&amp;" "&amp;Table17[[#This Row],[Rhythm]]&amp;" "&amp;Table17[[#This Row],[Chorus]])</f>
        <v>10.9.8.9.</v>
      </c>
      <c r="G111" cm="1">
        <f t="array" ref="G111">_xlfn.XLOOKUP(Table17[[#This Row],[Lookup]],Table18[[#All],[Lookup]],Table18[[#All],[id]],_xlfn.XLOOKUP(Table17[[#This Row],[Lookup]],Table19[[#All],[Lookup]],Table19[[#All],[ID]],0,0,1),0,1)</f>
        <v>178</v>
      </c>
      <c r="H111" s="13" t="s">
        <v>883</v>
      </c>
    </row>
    <row r="112" spans="1:8" x14ac:dyDescent="0.3">
      <c r="A112" t="s">
        <v>5970</v>
      </c>
      <c r="B112" t="s">
        <v>5970</v>
      </c>
      <c r="E112">
        <v>1100</v>
      </c>
      <c r="F112" t="str">
        <f>TRIM(Table17[[#This Row],[Correct Meter]]&amp;" "&amp;Table17[[#This Row],[Rhythm]]&amp;" "&amp;Table17[[#This Row],[Chorus]])</f>
        <v>11.10.11.10.10.</v>
      </c>
      <c r="G112" cm="1">
        <f t="array" ref="G112">_xlfn.XLOOKUP(Table17[[#This Row],[Lookup]],Table18[[#All],[Lookup]],Table18[[#All],[id]],_xlfn.XLOOKUP(Table17[[#This Row],[Lookup]],Table19[[#All],[Lookup]],Table19[[#All],[ID]],0,0,1),0,1)</f>
        <v>179</v>
      </c>
      <c r="H112" s="13" t="s">
        <v>5970</v>
      </c>
    </row>
    <row r="113" spans="1:8" x14ac:dyDescent="0.3">
      <c r="A113" t="s">
        <v>306</v>
      </c>
      <c r="B113" t="s">
        <v>306</v>
      </c>
      <c r="E113">
        <v>1100</v>
      </c>
      <c r="F113" t="str">
        <f>TRIM(Table17[[#This Row],[Correct Meter]]&amp;" "&amp;Table17[[#This Row],[Rhythm]]&amp;" "&amp;Table17[[#This Row],[Chorus]])</f>
        <v>11.10.11.10.10.10.</v>
      </c>
      <c r="G113" cm="1">
        <f t="array" ref="G113">_xlfn.XLOOKUP(Table17[[#This Row],[Lookup]],Table18[[#All],[Lookup]],Table18[[#All],[id]],_xlfn.XLOOKUP(Table17[[#This Row],[Lookup]],Table19[[#All],[Lookup]],Table19[[#All],[ID]],0,0,1),0,1)</f>
        <v>180</v>
      </c>
      <c r="H113" s="13" t="s">
        <v>306</v>
      </c>
    </row>
    <row r="114" spans="1:8" x14ac:dyDescent="0.3">
      <c r="A114" t="s">
        <v>8386</v>
      </c>
      <c r="B114" t="s">
        <v>8386</v>
      </c>
      <c r="E114">
        <v>1100</v>
      </c>
      <c r="F114" t="str">
        <f>TRIM(Table17[[#This Row],[Correct Meter]]&amp;" "&amp;Table17[[#This Row],[Rhythm]]&amp;" "&amp;Table17[[#This Row],[Chorus]])</f>
        <v>11.10.11.10.10.6.</v>
      </c>
      <c r="G114" cm="1">
        <f t="array" ref="G114">_xlfn.XLOOKUP(Table17[[#This Row],[Lookup]],Table18[[#All],[Lookup]],Table18[[#All],[id]],_xlfn.XLOOKUP(Table17[[#This Row],[Lookup]],Table19[[#All],[Lookup]],Table19[[#All],[ID]],0,0,1),0,1)</f>
        <v>181</v>
      </c>
      <c r="H114" s="13" t="s">
        <v>8386</v>
      </c>
    </row>
    <row r="115" spans="1:8" x14ac:dyDescent="0.3">
      <c r="A115" t="s">
        <v>1408</v>
      </c>
      <c r="B115" t="s">
        <v>1408</v>
      </c>
      <c r="E115">
        <v>1100</v>
      </c>
      <c r="F115" t="str">
        <f>TRIM(Table17[[#This Row],[Correct Meter]]&amp;" "&amp;Table17[[#This Row],[Rhythm]]&amp;" "&amp;Table17[[#This Row],[Chorus]])</f>
        <v>11.10.11.10.11.10.</v>
      </c>
      <c r="G115" cm="1">
        <f t="array" ref="G115">_xlfn.XLOOKUP(Table17[[#This Row],[Lookup]],Table18[[#All],[Lookup]],Table18[[#All],[id]],_xlfn.XLOOKUP(Table17[[#This Row],[Lookup]],Table19[[#All],[Lookup]],Table19[[#All],[ID]],0,0,1),0,1)</f>
        <v>182</v>
      </c>
      <c r="H115" s="13" t="s">
        <v>1408</v>
      </c>
    </row>
    <row r="116" spans="1:8" x14ac:dyDescent="0.3">
      <c r="A116" t="s">
        <v>1325</v>
      </c>
      <c r="B116" t="s">
        <v>1325</v>
      </c>
      <c r="E116">
        <v>1100</v>
      </c>
      <c r="F116" t="str">
        <f>TRIM(Table17[[#This Row],[Correct Meter]]&amp;" "&amp;Table17[[#This Row],[Rhythm]]&amp;" "&amp;Table17[[#This Row],[Chorus]])</f>
        <v>11.10.11.10.11.10.11.10.</v>
      </c>
      <c r="G116" cm="1">
        <f t="array" ref="G116">_xlfn.XLOOKUP(Table17[[#This Row],[Lookup]],Table18[[#All],[Lookup]],Table18[[#All],[id]],_xlfn.XLOOKUP(Table17[[#This Row],[Lookup]],Table19[[#All],[Lookup]],Table19[[#All],[ID]],0,0,1),0,1)</f>
        <v>183</v>
      </c>
      <c r="H116" s="13" t="s">
        <v>1325</v>
      </c>
    </row>
    <row r="117" spans="1:8" x14ac:dyDescent="0.3">
      <c r="A117" t="s">
        <v>1893</v>
      </c>
      <c r="B117" t="s">
        <v>1893</v>
      </c>
      <c r="E117">
        <v>1100</v>
      </c>
      <c r="F117" t="str">
        <f>TRIM(Table17[[#This Row],[Correct Meter]]&amp;" "&amp;Table17[[#This Row],[Rhythm]]&amp;" "&amp;Table17[[#This Row],[Chorus]])</f>
        <v>11.10.11.10.11.11.</v>
      </c>
      <c r="G117" cm="1">
        <f t="array" ref="G117">_xlfn.XLOOKUP(Table17[[#This Row],[Lookup]],Table18[[#All],[Lookup]],Table18[[#All],[id]],_xlfn.XLOOKUP(Table17[[#This Row],[Lookup]],Table19[[#All],[Lookup]],Table19[[#All],[ID]],0,0,1),0,1)</f>
        <v>184</v>
      </c>
      <c r="H117" s="13" t="s">
        <v>1893</v>
      </c>
    </row>
    <row r="118" spans="1:8" x14ac:dyDescent="0.3">
      <c r="A118" t="s">
        <v>3052</v>
      </c>
      <c r="B118" t="s">
        <v>3052</v>
      </c>
      <c r="E118">
        <v>1100</v>
      </c>
      <c r="F118" t="str">
        <f>TRIM(Table17[[#This Row],[Correct Meter]]&amp;" "&amp;Table17[[#This Row],[Rhythm]]&amp;" "&amp;Table17[[#This Row],[Chorus]])</f>
        <v>11.10.11.11.10.</v>
      </c>
      <c r="G118" cm="1">
        <f t="array" ref="G118">_xlfn.XLOOKUP(Table17[[#This Row],[Lookup]],Table18[[#All],[Lookup]],Table18[[#All],[id]],_xlfn.XLOOKUP(Table17[[#This Row],[Lookup]],Table19[[#All],[Lookup]],Table19[[#All],[ID]],0,0,1),0,1)</f>
        <v>185</v>
      </c>
      <c r="H118" s="13" t="s">
        <v>3052</v>
      </c>
    </row>
    <row r="119" spans="1:8" x14ac:dyDescent="0.3">
      <c r="A119" t="s">
        <v>8016</v>
      </c>
      <c r="B119" t="s">
        <v>8016</v>
      </c>
      <c r="E119">
        <v>1100</v>
      </c>
      <c r="F119" t="str">
        <f>TRIM(Table17[[#This Row],[Correct Meter]]&amp;" "&amp;Table17[[#This Row],[Rhythm]]&amp;" "&amp;Table17[[#This Row],[Chorus]])</f>
        <v>11.10.11.11.6.</v>
      </c>
      <c r="G119" cm="1">
        <f t="array" ref="G119">_xlfn.XLOOKUP(Table17[[#This Row],[Lookup]],Table18[[#All],[Lookup]],Table18[[#All],[id]],_xlfn.XLOOKUP(Table17[[#This Row],[Lookup]],Table19[[#All],[Lookup]],Table19[[#All],[ID]],0,0,1),0,1)</f>
        <v>186</v>
      </c>
      <c r="H119" s="13" t="s">
        <v>8016</v>
      </c>
    </row>
    <row r="120" spans="1:8" x14ac:dyDescent="0.3">
      <c r="A120" t="s">
        <v>765</v>
      </c>
      <c r="B120" t="s">
        <v>765</v>
      </c>
      <c r="E120">
        <v>1100</v>
      </c>
      <c r="F120" t="str">
        <f>TRIM(Table17[[#This Row],[Correct Meter]]&amp;" "&amp;Table17[[#This Row],[Rhythm]]&amp;" "&amp;Table17[[#This Row],[Chorus]])</f>
        <v>11.10.11.6.</v>
      </c>
      <c r="G120" cm="1">
        <f t="array" ref="G120">_xlfn.XLOOKUP(Table17[[#This Row],[Lookup]],Table18[[#All],[Lookup]],Table18[[#All],[id]],_xlfn.XLOOKUP(Table17[[#This Row],[Lookup]],Table19[[#All],[Lookup]],Table19[[#All],[ID]],0,0,1),0,1)</f>
        <v>187</v>
      </c>
      <c r="H120" s="13" t="s">
        <v>765</v>
      </c>
    </row>
    <row r="121" spans="1:8" x14ac:dyDescent="0.3">
      <c r="A121" t="s">
        <v>8507</v>
      </c>
      <c r="B121" t="s">
        <v>8507</v>
      </c>
      <c r="E121">
        <v>1100</v>
      </c>
      <c r="F121" t="str">
        <f>TRIM(Table17[[#This Row],[Correct Meter]]&amp;" "&amp;Table17[[#This Row],[Rhythm]]&amp;" "&amp;Table17[[#This Row],[Chorus]])</f>
        <v>11.10.11.8.</v>
      </c>
      <c r="G121" cm="1">
        <f t="array" ref="G121">_xlfn.XLOOKUP(Table17[[#This Row],[Lookup]],Table18[[#All],[Lookup]],Table18[[#All],[id]],_xlfn.XLOOKUP(Table17[[#This Row],[Lookup]],Table19[[#All],[Lookup]],Table19[[#All],[ID]],0,0,1),0,1)</f>
        <v>188</v>
      </c>
      <c r="H121" s="13" t="s">
        <v>8507</v>
      </c>
    </row>
    <row r="122" spans="1:8" x14ac:dyDescent="0.3">
      <c r="A122" t="s">
        <v>6395</v>
      </c>
      <c r="B122" t="s">
        <v>6395</v>
      </c>
      <c r="E122">
        <v>1100</v>
      </c>
      <c r="F122" t="str">
        <f>TRIM(Table17[[#This Row],[Correct Meter]]&amp;" "&amp;Table17[[#This Row],[Rhythm]]&amp;" "&amp;Table17[[#This Row],[Chorus]])</f>
        <v>11.11.11.10.</v>
      </c>
      <c r="G122" cm="1">
        <f t="array" ref="G122">_xlfn.XLOOKUP(Table17[[#This Row],[Lookup]],Table18[[#All],[Lookup]],Table18[[#All],[id]],_xlfn.XLOOKUP(Table17[[#This Row],[Lookup]],Table19[[#All],[Lookup]],Table19[[#All],[ID]],0,0,1),0,1)</f>
        <v>189</v>
      </c>
      <c r="H122" s="13" t="s">
        <v>6395</v>
      </c>
    </row>
    <row r="123" spans="1:8" x14ac:dyDescent="0.3">
      <c r="A123" t="s">
        <v>2861</v>
      </c>
      <c r="B123" t="s">
        <v>2861</v>
      </c>
      <c r="E123">
        <v>1100</v>
      </c>
      <c r="F123" t="str">
        <f>TRIM(Table17[[#This Row],[Correct Meter]]&amp;" "&amp;Table17[[#This Row],[Rhythm]]&amp;" "&amp;Table17[[#This Row],[Chorus]])</f>
        <v>11.11.11.10.11.11.11.10.</v>
      </c>
      <c r="G123" cm="1">
        <f t="array" ref="G123">_xlfn.XLOOKUP(Table17[[#This Row],[Lookup]],Table18[[#All],[Lookup]],Table18[[#All],[id]],_xlfn.XLOOKUP(Table17[[#This Row],[Lookup]],Table19[[#All],[Lookup]],Table19[[#All],[ID]],0,0,1),0,1)</f>
        <v>190</v>
      </c>
      <c r="H123" s="13" t="s">
        <v>2861</v>
      </c>
    </row>
    <row r="124" spans="1:8" x14ac:dyDescent="0.3">
      <c r="A124" t="s">
        <v>6460</v>
      </c>
      <c r="B124" t="s">
        <v>125</v>
      </c>
      <c r="E124">
        <v>1100</v>
      </c>
      <c r="F124" t="str">
        <f>TRIM(Table17[[#This Row],[Correct Meter]]&amp;" "&amp;Table17[[#This Row],[Rhythm]]&amp;" "&amp;Table17[[#This Row],[Chorus]])</f>
        <v>11.11.11.11.(a)</v>
      </c>
      <c r="G124" cm="1">
        <f t="array" ref="G124">_xlfn.XLOOKUP(Table17[[#This Row],[Lookup]],Table18[[#All],[Lookup]],Table18[[#All],[id]],_xlfn.XLOOKUP(Table17[[#This Row],[Lookup]],Table19[[#All],[Lookup]],Table19[[#All],[ID]],0,0,1),0,1)</f>
        <v>191</v>
      </c>
      <c r="H124" s="13" t="s">
        <v>125</v>
      </c>
    </row>
    <row r="125" spans="1:8" x14ac:dyDescent="0.3">
      <c r="A125" t="s">
        <v>125</v>
      </c>
      <c r="B125" t="s">
        <v>125</v>
      </c>
      <c r="E125">
        <v>1100</v>
      </c>
      <c r="F125" t="str">
        <f>TRIM(Table17[[#This Row],[Correct Meter]]&amp;" "&amp;Table17[[#This Row],[Rhythm]]&amp;" "&amp;Table17[[#This Row],[Chorus]])</f>
        <v>11.11.11.11.(a)</v>
      </c>
      <c r="G125" cm="1">
        <f t="array" ref="G125">_xlfn.XLOOKUP(Table17[[#This Row],[Lookup]],Table18[[#All],[Lookup]],Table18[[#All],[id]],_xlfn.XLOOKUP(Table17[[#This Row],[Lookup]],Table19[[#All],[Lookup]],Table19[[#All],[ID]],0,0,1),0,1)</f>
        <v>191</v>
      </c>
      <c r="H125" s="13" t="s">
        <v>125</v>
      </c>
    </row>
    <row r="126" spans="1:8" x14ac:dyDescent="0.3">
      <c r="A126" t="s">
        <v>3764</v>
      </c>
      <c r="B126" t="s">
        <v>641</v>
      </c>
      <c r="E126">
        <v>1100</v>
      </c>
      <c r="F126" t="str">
        <f>TRIM(Table17[[#This Row],[Correct Meter]]&amp;" "&amp;Table17[[#This Row],[Rhythm]]&amp;" "&amp;Table17[[#This Row],[Chorus]])</f>
        <v>11.11.11.11.(b)</v>
      </c>
      <c r="G126" cm="1">
        <f t="array" ref="G126">_xlfn.XLOOKUP(Table17[[#This Row],[Lookup]],Table18[[#All],[Lookup]],Table18[[#All],[id]],_xlfn.XLOOKUP(Table17[[#This Row],[Lookup]],Table19[[#All],[Lookup]],Table19[[#All],[ID]],0,0,1),0,1)</f>
        <v>192</v>
      </c>
      <c r="H126" s="13" t="s">
        <v>641</v>
      </c>
    </row>
    <row r="127" spans="1:8" x14ac:dyDescent="0.3">
      <c r="A127" t="s">
        <v>641</v>
      </c>
      <c r="B127" t="s">
        <v>641</v>
      </c>
      <c r="E127">
        <v>1100</v>
      </c>
      <c r="F127" t="str">
        <f>TRIM(Table17[[#This Row],[Correct Meter]]&amp;" "&amp;Table17[[#This Row],[Rhythm]]&amp;" "&amp;Table17[[#This Row],[Chorus]])</f>
        <v>11.11.11.11.(b)</v>
      </c>
      <c r="G127" cm="1">
        <f t="array" ref="G127">_xlfn.XLOOKUP(Table17[[#This Row],[Lookup]],Table18[[#All],[Lookup]],Table18[[#All],[id]],_xlfn.XLOOKUP(Table17[[#This Row],[Lookup]],Table19[[#All],[Lookup]],Table19[[#All],[ID]],0,0,1),0,1)</f>
        <v>192</v>
      </c>
      <c r="H127" s="13" t="s">
        <v>641</v>
      </c>
    </row>
    <row r="128" spans="1:8" x14ac:dyDescent="0.3">
      <c r="A128" t="s">
        <v>1876</v>
      </c>
      <c r="B128" t="s">
        <v>3276</v>
      </c>
      <c r="E128">
        <v>1100</v>
      </c>
      <c r="F128" t="str">
        <f>TRIM(Table17[[#This Row],[Correct Meter]]&amp;" "&amp;Table17[[#This Row],[Rhythm]]&amp;" "&amp;Table17[[#This Row],[Chorus]])</f>
        <v>11.11.11.11.(c)</v>
      </c>
      <c r="G128" cm="1">
        <f t="array" ref="G128">_xlfn.XLOOKUP(Table17[[#This Row],[Lookup]],Table18[[#All],[Lookup]],Table18[[#All],[id]],_xlfn.XLOOKUP(Table17[[#This Row],[Lookup]],Table19[[#All],[Lookup]],Table19[[#All],[ID]],0,0,1),0,1)</f>
        <v>193</v>
      </c>
      <c r="H128" s="13" t="s">
        <v>3276</v>
      </c>
    </row>
    <row r="129" spans="1:8" x14ac:dyDescent="0.3">
      <c r="A129" t="s">
        <v>3276</v>
      </c>
      <c r="B129" t="s">
        <v>3276</v>
      </c>
      <c r="E129">
        <v>1100</v>
      </c>
      <c r="F129" t="str">
        <f>TRIM(Table17[[#This Row],[Correct Meter]]&amp;" "&amp;Table17[[#This Row],[Rhythm]]&amp;" "&amp;Table17[[#This Row],[Chorus]])</f>
        <v>11.11.11.11.(c)</v>
      </c>
      <c r="G129" cm="1">
        <f t="array" ref="G129">_xlfn.XLOOKUP(Table17[[#This Row],[Lookup]],Table18[[#All],[Lookup]],Table18[[#All],[id]],_xlfn.XLOOKUP(Table17[[#This Row],[Lookup]],Table19[[#All],[Lookup]],Table19[[#All],[ID]],0,0,1),0,1)</f>
        <v>193</v>
      </c>
      <c r="H129" s="13" t="s">
        <v>3276</v>
      </c>
    </row>
    <row r="130" spans="1:8" x14ac:dyDescent="0.3">
      <c r="A130" t="s">
        <v>6219</v>
      </c>
      <c r="B130" t="s">
        <v>8969</v>
      </c>
      <c r="E130">
        <v>1100</v>
      </c>
      <c r="F130" t="str">
        <f>TRIM(Table17[[#This Row],[Correct Meter]]&amp;" "&amp;Table17[[#This Row],[Rhythm]]&amp;" "&amp;Table17[[#This Row],[Chorus]])</f>
        <v>11.11.11.11.(d)</v>
      </c>
      <c r="G130" cm="1">
        <f t="array" ref="G130">_xlfn.XLOOKUP(Table17[[#This Row],[Lookup]],Table18[[#All],[Lookup]],Table18[[#All],[id]],_xlfn.XLOOKUP(Table17[[#This Row],[Lookup]],Table19[[#All],[Lookup]],Table19[[#All],[ID]],0,0,1),0,1)</f>
        <v>194</v>
      </c>
      <c r="H130" s="14" t="s">
        <v>8969</v>
      </c>
    </row>
    <row r="131" spans="1:8" x14ac:dyDescent="0.3">
      <c r="A131" t="s">
        <v>1163</v>
      </c>
      <c r="B131" t="s">
        <v>1163</v>
      </c>
      <c r="E131">
        <v>1100</v>
      </c>
      <c r="F131" t="str">
        <f>TRIM(Table17[[#This Row],[Correct Meter]]&amp;" "&amp;Table17[[#This Row],[Rhythm]]&amp;" "&amp;Table17[[#This Row],[Chorus]])</f>
        <v>11.11.6.11.11.6.</v>
      </c>
      <c r="G131" cm="1">
        <f t="array" ref="G131">_xlfn.XLOOKUP(Table17[[#This Row],[Lookup]],Table18[[#All],[Lookup]],Table18[[#All],[id]],_xlfn.XLOOKUP(Table17[[#This Row],[Lookup]],Table19[[#All],[Lookup]],Table19[[#All],[ID]],0,0,1),0,1)</f>
        <v>195</v>
      </c>
      <c r="H131" s="13" t="s">
        <v>1163</v>
      </c>
    </row>
    <row r="132" spans="1:8" x14ac:dyDescent="0.3">
      <c r="A132" t="s">
        <v>2446</v>
      </c>
      <c r="B132" t="s">
        <v>2446</v>
      </c>
      <c r="E132">
        <v>1100</v>
      </c>
      <c r="F132" t="str">
        <f>TRIM(Table17[[#This Row],[Correct Meter]]&amp;" "&amp;Table17[[#This Row],[Rhythm]]&amp;" "&amp;Table17[[#This Row],[Chorus]])</f>
        <v>11.4.11.4.10.10.</v>
      </c>
      <c r="G132" cm="1">
        <f t="array" ref="G132">_xlfn.XLOOKUP(Table17[[#This Row],[Lookup]],Table18[[#All],[Lookup]],Table18[[#All],[id]],_xlfn.XLOOKUP(Table17[[#This Row],[Lookup]],Table19[[#All],[Lookup]],Table19[[#All],[ID]],0,0,1),0,1)</f>
        <v>196</v>
      </c>
      <c r="H132" s="13" t="s">
        <v>2446</v>
      </c>
    </row>
    <row r="133" spans="1:8" x14ac:dyDescent="0.3">
      <c r="A133" t="s">
        <v>5339</v>
      </c>
      <c r="B133" t="s">
        <v>5339</v>
      </c>
      <c r="E133">
        <v>1100</v>
      </c>
      <c r="F133" t="str">
        <f>TRIM(Table17[[#This Row],[Correct Meter]]&amp;" "&amp;Table17[[#This Row],[Rhythm]]&amp;" "&amp;Table17[[#This Row],[Chorus]])</f>
        <v>11.4.11.4.11.10.</v>
      </c>
      <c r="G133" cm="1">
        <f t="array" ref="G133">_xlfn.XLOOKUP(Table17[[#This Row],[Lookup]],Table18[[#All],[Lookup]],Table18[[#All],[id]],_xlfn.XLOOKUP(Table17[[#This Row],[Lookup]],Table19[[#All],[Lookup]],Table19[[#All],[ID]],0,0,1),0,1)</f>
        <v>197</v>
      </c>
      <c r="H133" s="13" t="s">
        <v>5339</v>
      </c>
    </row>
    <row r="134" spans="1:8" x14ac:dyDescent="0.3">
      <c r="A134" t="s">
        <v>5933</v>
      </c>
      <c r="B134" t="s">
        <v>5933</v>
      </c>
      <c r="E134">
        <v>1100</v>
      </c>
      <c r="F134" t="str">
        <f>TRIM(Table17[[#This Row],[Correct Meter]]&amp;" "&amp;Table17[[#This Row],[Rhythm]]&amp;" "&amp;Table17[[#This Row],[Chorus]])</f>
        <v>11.8.11.8.11.8.</v>
      </c>
      <c r="G134" cm="1">
        <f t="array" ref="G134">_xlfn.XLOOKUP(Table17[[#This Row],[Lookup]],Table18[[#All],[Lookup]],Table18[[#All],[id]],_xlfn.XLOOKUP(Table17[[#This Row],[Lookup]],Table19[[#All],[Lookup]],Table19[[#All],[ID]],0,0,1),0,1)</f>
        <v>198</v>
      </c>
      <c r="H134" s="13" t="s">
        <v>5933</v>
      </c>
    </row>
    <row r="135" spans="1:8" x14ac:dyDescent="0.3">
      <c r="A135" t="s">
        <v>2032</v>
      </c>
      <c r="B135" t="s">
        <v>2032</v>
      </c>
      <c r="E135">
        <v>1200</v>
      </c>
      <c r="F135" t="str">
        <f>TRIM(Table17[[#This Row],[Correct Meter]]&amp;" "&amp;Table17[[#This Row],[Rhythm]]&amp;" "&amp;Table17[[#This Row],[Chorus]])</f>
        <v>12.9.12.11.</v>
      </c>
      <c r="G135" cm="1">
        <f t="array" ref="G135">_xlfn.XLOOKUP(Table17[[#This Row],[Lookup]],Table18[[#All],[Lookup]],Table18[[#All],[id]],_xlfn.XLOOKUP(Table17[[#This Row],[Lookup]],Table19[[#All],[Lookup]],Table19[[#All],[ID]],0,0,1),0,1)</f>
        <v>199</v>
      </c>
      <c r="H135" s="13" t="s">
        <v>2032</v>
      </c>
    </row>
    <row r="136" spans="1:8" x14ac:dyDescent="0.3">
      <c r="A136" t="s">
        <v>6108</v>
      </c>
      <c r="B136" t="s">
        <v>6108</v>
      </c>
      <c r="E136">
        <v>1300</v>
      </c>
      <c r="F136" t="str">
        <f>TRIM(Table17[[#This Row],[Correct Meter]]&amp;" "&amp;Table17[[#This Row],[Rhythm]]&amp;" "&amp;Table17[[#This Row],[Chorus]])</f>
        <v>13.12.13.12.12.</v>
      </c>
      <c r="G136" cm="1">
        <f t="array" ref="G136">_xlfn.XLOOKUP(Table17[[#This Row],[Lookup]],Table18[[#All],[Lookup]],Table18[[#All],[id]],_xlfn.XLOOKUP(Table17[[#This Row],[Lookup]],Table19[[#All],[Lookup]],Table19[[#All],[ID]],0,0,1),0,1)</f>
        <v>200</v>
      </c>
      <c r="H136" s="13" t="s">
        <v>6108</v>
      </c>
    </row>
    <row r="137" spans="1:8" x14ac:dyDescent="0.3">
      <c r="A137" t="s">
        <v>4967</v>
      </c>
      <c r="B137" t="s">
        <v>4967</v>
      </c>
      <c r="E137">
        <v>1300</v>
      </c>
      <c r="F137" t="str">
        <f>TRIM(Table17[[#This Row],[Correct Meter]]&amp;" "&amp;Table17[[#This Row],[Rhythm]]&amp;" "&amp;Table17[[#This Row],[Chorus]])</f>
        <v>13.13.14.14.</v>
      </c>
      <c r="G137" cm="1">
        <f t="array" ref="G137">_xlfn.XLOOKUP(Table17[[#This Row],[Lookup]],Table18[[#All],[Lookup]],Table18[[#All],[id]],_xlfn.XLOOKUP(Table17[[#This Row],[Lookup]],Table19[[#All],[Lookup]],Table19[[#All],[ID]],0,0,1),0,1)</f>
        <v>201</v>
      </c>
      <c r="H137" s="13" t="s">
        <v>4967</v>
      </c>
    </row>
    <row r="138" spans="1:8" x14ac:dyDescent="0.3">
      <c r="A138" t="s">
        <v>3011</v>
      </c>
      <c r="B138" t="s">
        <v>3011</v>
      </c>
      <c r="E138">
        <v>1300</v>
      </c>
      <c r="F138" t="str">
        <f>TRIM(Table17[[#This Row],[Correct Meter]]&amp;" "&amp;Table17[[#This Row],[Rhythm]]&amp;" "&amp;Table17[[#This Row],[Chorus]])</f>
        <v>13.6.13.6.</v>
      </c>
      <c r="G138" cm="1">
        <f t="array" ref="G138">_xlfn.XLOOKUP(Table17[[#This Row],[Lookup]],Table18[[#All],[Lookup]],Table18[[#All],[id]],_xlfn.XLOOKUP(Table17[[#This Row],[Lookup]],Table19[[#All],[Lookup]],Table19[[#All],[ID]],0,0,1),0,1)</f>
        <v>202</v>
      </c>
      <c r="H138" s="13" t="s">
        <v>3011</v>
      </c>
    </row>
    <row r="139" spans="1:8" x14ac:dyDescent="0.3">
      <c r="A139" t="s">
        <v>576</v>
      </c>
      <c r="B139" s="12" t="s">
        <v>4967</v>
      </c>
      <c r="E139">
        <v>1300</v>
      </c>
      <c r="F139" t="str">
        <f>TRIM(Table17[[#This Row],[Correct Meter]]&amp;" "&amp;Table17[[#This Row],[Rhythm]]&amp;" "&amp;Table17[[#This Row],[Chorus]])</f>
        <v>13.13.14.14.</v>
      </c>
      <c r="G139" cm="1">
        <f t="array" ref="G139">_xlfn.XLOOKUP(Table17[[#This Row],[Lookup]],Table18[[#All],[Lookup]],Table18[[#All],[id]],_xlfn.XLOOKUP(Table17[[#This Row],[Lookup]],Table19[[#All],[Lookup]],Table19[[#All],[ID]],0,0,1),0,1)</f>
        <v>201</v>
      </c>
      <c r="H139" s="14" t="s">
        <v>4967</v>
      </c>
    </row>
    <row r="140" spans="1:8" x14ac:dyDescent="0.3">
      <c r="A140" t="s">
        <v>1827</v>
      </c>
      <c r="B140" t="s">
        <v>1827</v>
      </c>
      <c r="E140">
        <v>1400</v>
      </c>
      <c r="F140" t="str">
        <f>TRIM(Table17[[#This Row],[Correct Meter]]&amp;" "&amp;Table17[[#This Row],[Rhythm]]&amp;" "&amp;Table17[[#This Row],[Chorus]])</f>
        <v>14.13.14.13.</v>
      </c>
      <c r="G140" cm="1">
        <f t="array" ref="G140">_xlfn.XLOOKUP(Table17[[#This Row],[Lookup]],Table18[[#All],[Lookup]],Table18[[#All],[id]],_xlfn.XLOOKUP(Table17[[#This Row],[Lookup]],Table19[[#All],[Lookup]],Table19[[#All],[ID]],0,0,1),0,1)</f>
        <v>203</v>
      </c>
      <c r="H140" s="13" t="s">
        <v>1827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CB71-3970-4F32-8A20-E9AF3DFF7CEF}">
  <sheetPr codeName="Sheet8"/>
  <dimension ref="A1:G66"/>
  <sheetViews>
    <sheetView topLeftCell="A26" workbookViewId="0">
      <selection activeCell="E61" sqref="E61"/>
    </sheetView>
  </sheetViews>
  <sheetFormatPr defaultRowHeight="12.45" x14ac:dyDescent="0.3"/>
  <cols>
    <col min="1" max="1" width="20.69140625" bestFit="1" customWidth="1"/>
    <col min="4" max="4" width="11.07421875" customWidth="1"/>
    <col min="5" max="5" width="20.69140625" bestFit="1" customWidth="1"/>
    <col min="7" max="7" width="136.84375" style="11" customWidth="1"/>
  </cols>
  <sheetData>
    <row r="1" spans="1:7" x14ac:dyDescent="0.3">
      <c r="A1" t="s">
        <v>8963</v>
      </c>
      <c r="B1" t="s">
        <v>8962</v>
      </c>
      <c r="C1" t="s">
        <v>8964</v>
      </c>
      <c r="D1" t="s">
        <v>8960</v>
      </c>
      <c r="E1" t="s">
        <v>8970</v>
      </c>
      <c r="F1" t="s">
        <v>8971</v>
      </c>
      <c r="G1" s="11" t="s">
        <v>8725</v>
      </c>
    </row>
    <row r="2" spans="1:7" x14ac:dyDescent="0.3">
      <c r="A2" t="s">
        <v>5308</v>
      </c>
      <c r="D2">
        <v>600</v>
      </c>
      <c r="E2" t="s">
        <v>5308</v>
      </c>
      <c r="F2">
        <v>139</v>
      </c>
      <c r="G2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('139', '6.7.11.11.6.', NULL, NULL, '600');</v>
      </c>
    </row>
    <row r="3" spans="1:7" x14ac:dyDescent="0.3">
      <c r="A3" t="s">
        <v>105</v>
      </c>
      <c r="D3">
        <v>600</v>
      </c>
      <c r="E3" t="s">
        <v>105</v>
      </c>
      <c r="F3">
        <v>140</v>
      </c>
      <c r="G3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('140', '6.7.6.7.8.6.7.6.7.8.', NULL, NULL, '600');</v>
      </c>
    </row>
    <row r="4" spans="1:7" x14ac:dyDescent="0.3">
      <c r="A4" t="s">
        <v>7954</v>
      </c>
      <c r="D4">
        <v>700</v>
      </c>
      <c r="E4" t="s">
        <v>7954</v>
      </c>
      <c r="F4">
        <v>141</v>
      </c>
      <c r="G4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('141', '7,6.7.6.7.6.7.6.', NULL, NULL, '700');</v>
      </c>
    </row>
    <row r="5" spans="1:7" x14ac:dyDescent="0.3">
      <c r="A5" t="s">
        <v>169</v>
      </c>
      <c r="D5">
        <v>700</v>
      </c>
      <c r="E5" t="s">
        <v>169</v>
      </c>
      <c r="F5">
        <v>142</v>
      </c>
      <c r="G5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('142', '7.7.7.6.7.7.7.6.', NULL, NULL, '700');</v>
      </c>
    </row>
    <row r="6" spans="1:7" x14ac:dyDescent="0.3">
      <c r="A6" t="s">
        <v>1757</v>
      </c>
      <c r="D6">
        <v>700</v>
      </c>
      <c r="E6" t="s">
        <v>1757</v>
      </c>
      <c r="F6">
        <v>143</v>
      </c>
      <c r="G6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('143', '7.7.7.7.7.7.7.7.', NULL, NULL, '700');</v>
      </c>
    </row>
    <row r="7" spans="1:7" x14ac:dyDescent="0.3">
      <c r="A7" t="s">
        <v>7132</v>
      </c>
      <c r="D7">
        <v>800</v>
      </c>
      <c r="E7" t="s">
        <v>7132</v>
      </c>
      <c r="F7">
        <v>144</v>
      </c>
      <c r="G7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('144', '8.5.8.4.', NULL, NULL, '800');</v>
      </c>
    </row>
    <row r="8" spans="1:7" x14ac:dyDescent="0.3">
      <c r="A8" t="s">
        <v>1070</v>
      </c>
      <c r="D8">
        <v>800</v>
      </c>
      <c r="E8" t="s">
        <v>1070</v>
      </c>
      <c r="F8">
        <v>145</v>
      </c>
      <c r="G8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('145', '8.7.8.7.7.7.7.6.', NULL, NULL, '800');</v>
      </c>
    </row>
    <row r="9" spans="1:7" x14ac:dyDescent="0.3">
      <c r="A9" t="s">
        <v>8959</v>
      </c>
      <c r="B9" t="s">
        <v>8928</v>
      </c>
      <c r="D9">
        <v>800</v>
      </c>
      <c r="E9" t="s">
        <v>8972</v>
      </c>
      <c r="F9">
        <v>146</v>
      </c>
      <c r="G9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('146', '8.7.8.7.8.6.8.6.', 'Iambic', NULL, '800');</v>
      </c>
    </row>
    <row r="10" spans="1:7" x14ac:dyDescent="0.3">
      <c r="A10" t="s">
        <v>2005</v>
      </c>
      <c r="D10">
        <v>800</v>
      </c>
      <c r="E10" t="s">
        <v>2005</v>
      </c>
      <c r="F10">
        <v>147</v>
      </c>
      <c r="G10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('147', '8.7.8.7.8.7.', NULL, NULL, '800');</v>
      </c>
    </row>
    <row r="11" spans="1:7" x14ac:dyDescent="0.3">
      <c r="A11" t="s">
        <v>1935</v>
      </c>
      <c r="D11">
        <v>800</v>
      </c>
      <c r="E11" t="s">
        <v>1935</v>
      </c>
      <c r="F11">
        <v>148</v>
      </c>
      <c r="G11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('148', '8.7.8.8.7.', NULL, NULL, '800');</v>
      </c>
    </row>
    <row r="12" spans="1:7" x14ac:dyDescent="0.3">
      <c r="A12" t="s">
        <v>8461</v>
      </c>
      <c r="D12">
        <v>800</v>
      </c>
      <c r="E12" t="s">
        <v>8461</v>
      </c>
      <c r="F12">
        <v>149</v>
      </c>
      <c r="G12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('149', '8.8.6.6.8.', NULL, NULL, '800');</v>
      </c>
    </row>
    <row r="13" spans="1:7" x14ac:dyDescent="0.3">
      <c r="A13" t="s">
        <v>5134</v>
      </c>
      <c r="D13">
        <v>800</v>
      </c>
      <c r="E13" t="s">
        <v>5134</v>
      </c>
      <c r="F13">
        <v>150</v>
      </c>
      <c r="G13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('150', '8.8.8,8.8.8.8.7.', NULL, NULL, '800');</v>
      </c>
    </row>
    <row r="14" spans="1:7" x14ac:dyDescent="0.3">
      <c r="A14" t="s">
        <v>900</v>
      </c>
      <c r="D14">
        <v>800</v>
      </c>
      <c r="E14" t="s">
        <v>900</v>
      </c>
      <c r="F14">
        <v>151</v>
      </c>
      <c r="G14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('151', '8.8.8.7.', NULL, NULL, '800');</v>
      </c>
    </row>
    <row r="15" spans="1:7" x14ac:dyDescent="0.3">
      <c r="A15" t="s">
        <v>7052</v>
      </c>
      <c r="D15">
        <v>800</v>
      </c>
      <c r="E15" t="s">
        <v>7052</v>
      </c>
      <c r="F15">
        <v>152</v>
      </c>
      <c r="G15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('152', '8.8.8.7.8.7.', NULL, NULL, '800');</v>
      </c>
    </row>
    <row r="16" spans="1:7" x14ac:dyDescent="0.3">
      <c r="A16" t="s">
        <v>616</v>
      </c>
      <c r="D16">
        <v>800</v>
      </c>
      <c r="E16" t="s">
        <v>616</v>
      </c>
      <c r="F16">
        <v>153</v>
      </c>
      <c r="G16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('153', '8.8.8.7.8.8.8.7.', NULL, NULL, '800');</v>
      </c>
    </row>
    <row r="17" spans="1:7" x14ac:dyDescent="0.3">
      <c r="A17" t="s">
        <v>411</v>
      </c>
      <c r="B17" t="s">
        <v>8925</v>
      </c>
      <c r="C17" t="s">
        <v>8926</v>
      </c>
      <c r="D17">
        <v>800</v>
      </c>
      <c r="E17" t="s">
        <v>8973</v>
      </c>
      <c r="F17">
        <v>154</v>
      </c>
      <c r="G17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('154', '8.8.8.8.', 'Dactylic', '5.7.8.7.', '800');</v>
      </c>
    </row>
    <row r="18" spans="1:7" x14ac:dyDescent="0.3">
      <c r="A18" t="s">
        <v>7622</v>
      </c>
      <c r="D18">
        <v>800</v>
      </c>
      <c r="E18" t="s">
        <v>7622</v>
      </c>
      <c r="F18">
        <v>155</v>
      </c>
      <c r="G18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('155', '8.8.8.8.7.', NULL, NULL, '800');</v>
      </c>
    </row>
    <row r="19" spans="1:7" x14ac:dyDescent="0.3">
      <c r="A19" t="s">
        <v>4421</v>
      </c>
      <c r="D19">
        <v>800</v>
      </c>
      <c r="E19" t="s">
        <v>4421</v>
      </c>
      <c r="F19">
        <v>156</v>
      </c>
      <c r="G19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('156', '8.8.8.8.8.8.8.7.', NULL, NULL, '800');</v>
      </c>
    </row>
    <row r="20" spans="1:7" x14ac:dyDescent="0.3">
      <c r="A20" t="s">
        <v>1248</v>
      </c>
      <c r="D20">
        <v>800</v>
      </c>
      <c r="E20" t="s">
        <v>1248</v>
      </c>
      <c r="F20">
        <v>157</v>
      </c>
      <c r="G20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('157', '8.8.8.8.8.8.8.8.(a)', NULL, NULL, '800');</v>
      </c>
    </row>
    <row r="21" spans="1:7" x14ac:dyDescent="0.3">
      <c r="A21" t="s">
        <v>8965</v>
      </c>
      <c r="D21">
        <v>800</v>
      </c>
      <c r="E21" t="s">
        <v>8965</v>
      </c>
      <c r="F21">
        <v>158</v>
      </c>
      <c r="G21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('158', '8.8.8.8.8.8.8.8.(b)', NULL, NULL, '800');</v>
      </c>
    </row>
    <row r="22" spans="1:7" x14ac:dyDescent="0.3">
      <c r="A22" t="s">
        <v>2207</v>
      </c>
      <c r="D22">
        <v>800</v>
      </c>
      <c r="E22" t="s">
        <v>2207</v>
      </c>
      <c r="F22">
        <v>159</v>
      </c>
      <c r="G22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('159', '8.9.9.8.9.8.9.8.', NULL, NULL, '800');</v>
      </c>
    </row>
    <row r="23" spans="1:7" x14ac:dyDescent="0.3">
      <c r="A23" t="s">
        <v>1790</v>
      </c>
      <c r="D23">
        <v>900</v>
      </c>
      <c r="E23" t="s">
        <v>1790</v>
      </c>
      <c r="F23">
        <v>160</v>
      </c>
      <c r="G23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('160', '9.6.9.7.', NULL, NULL, '900');</v>
      </c>
    </row>
    <row r="24" spans="1:7" x14ac:dyDescent="0.3">
      <c r="A24" t="s">
        <v>8887</v>
      </c>
      <c r="B24" t="s">
        <v>8928</v>
      </c>
      <c r="D24">
        <v>900</v>
      </c>
      <c r="E24" t="s">
        <v>8974</v>
      </c>
      <c r="F24">
        <v>161</v>
      </c>
      <c r="G24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('161', '9.8.9.8.', 'Iambic', NULL, '900');</v>
      </c>
    </row>
    <row r="25" spans="1:7" x14ac:dyDescent="0.3">
      <c r="A25" t="s">
        <v>8966</v>
      </c>
      <c r="B25" t="s">
        <v>8928</v>
      </c>
      <c r="D25">
        <v>900</v>
      </c>
      <c r="E25" t="s">
        <v>8975</v>
      </c>
      <c r="F25">
        <v>162</v>
      </c>
      <c r="G25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('162', '9.8.9.8.9.8.', 'Iambic', NULL, '900');</v>
      </c>
    </row>
    <row r="26" spans="1:7" x14ac:dyDescent="0.3">
      <c r="A26" t="s">
        <v>2477</v>
      </c>
      <c r="D26">
        <v>900</v>
      </c>
      <c r="E26" t="s">
        <v>2477</v>
      </c>
      <c r="F26">
        <v>163</v>
      </c>
      <c r="G26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('163', '9.9.9.8.6.', NULL, NULL, '900');</v>
      </c>
    </row>
    <row r="27" spans="1:7" x14ac:dyDescent="0.3">
      <c r="A27" t="s">
        <v>6970</v>
      </c>
      <c r="D27">
        <v>900</v>
      </c>
      <c r="E27" t="s">
        <v>6970</v>
      </c>
      <c r="F27">
        <v>164</v>
      </c>
      <c r="G27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('164', '9.9.9.9.9.9.', NULL, NULL, '900');</v>
      </c>
    </row>
    <row r="28" spans="1:7" x14ac:dyDescent="0.3">
      <c r="A28" t="s">
        <v>6291</v>
      </c>
      <c r="D28">
        <v>1000</v>
      </c>
      <c r="E28" t="s">
        <v>6291</v>
      </c>
      <c r="F28">
        <v>165</v>
      </c>
      <c r="G28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('165', '10.10.10.10.10.10.', NULL, NULL, '1000');</v>
      </c>
    </row>
    <row r="29" spans="1:7" x14ac:dyDescent="0.3">
      <c r="A29" t="s">
        <v>1273</v>
      </c>
      <c r="D29">
        <v>1000</v>
      </c>
      <c r="E29" t="s">
        <v>1273</v>
      </c>
      <c r="F29">
        <v>166</v>
      </c>
      <c r="G29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('166', '10.10.10.10.10.9.', NULL, NULL, '1000');</v>
      </c>
    </row>
    <row r="30" spans="1:7" x14ac:dyDescent="0.3">
      <c r="A30" t="s">
        <v>5070</v>
      </c>
      <c r="D30">
        <v>1000</v>
      </c>
      <c r="E30" t="s">
        <v>5070</v>
      </c>
      <c r="F30">
        <v>167</v>
      </c>
      <c r="G30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('167', '10.10.10.10.6.', NULL, NULL, '1000');</v>
      </c>
    </row>
    <row r="31" spans="1:7" x14ac:dyDescent="0.3">
      <c r="A31" t="s">
        <v>1692</v>
      </c>
      <c r="D31">
        <v>1000</v>
      </c>
      <c r="E31" t="s">
        <v>1692</v>
      </c>
      <c r="F31">
        <v>168</v>
      </c>
      <c r="G31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('168', '10.10.10.9.(a)', NULL, NULL, '1000');</v>
      </c>
    </row>
    <row r="32" spans="1:7" x14ac:dyDescent="0.3">
      <c r="A32" t="s">
        <v>1964</v>
      </c>
      <c r="D32">
        <v>1000</v>
      </c>
      <c r="E32" t="s">
        <v>1964</v>
      </c>
      <c r="F32">
        <v>169</v>
      </c>
      <c r="G32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('169', '10.10.10.9.(b)', NULL, NULL, '1000');</v>
      </c>
    </row>
    <row r="33" spans="1:7" x14ac:dyDescent="0.3">
      <c r="A33" t="s">
        <v>1539</v>
      </c>
      <c r="D33">
        <v>1000</v>
      </c>
      <c r="E33" t="s">
        <v>1539</v>
      </c>
      <c r="F33">
        <v>170</v>
      </c>
      <c r="G33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('170', '10.10.10.9.10.10.10.9.', NULL, NULL, '1000');</v>
      </c>
    </row>
    <row r="34" spans="1:7" x14ac:dyDescent="0.3">
      <c r="A34" t="s">
        <v>144</v>
      </c>
      <c r="D34">
        <v>1000</v>
      </c>
      <c r="E34" t="s">
        <v>144</v>
      </c>
      <c r="F34">
        <v>171</v>
      </c>
      <c r="G34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('171', '10.10.10.9.10.9.', NULL, NULL, '1000');</v>
      </c>
    </row>
    <row r="35" spans="1:7" x14ac:dyDescent="0.3">
      <c r="A35" t="s">
        <v>428</v>
      </c>
      <c r="D35">
        <v>1000</v>
      </c>
      <c r="E35" t="s">
        <v>428</v>
      </c>
      <c r="F35">
        <v>172</v>
      </c>
      <c r="G35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('172', '10.11.10.11.', NULL, NULL, '1000');</v>
      </c>
    </row>
    <row r="36" spans="1:7" x14ac:dyDescent="0.3">
      <c r="A36" t="s">
        <v>1670</v>
      </c>
      <c r="D36">
        <v>1000</v>
      </c>
      <c r="E36" t="s">
        <v>1670</v>
      </c>
      <c r="F36">
        <v>173</v>
      </c>
      <c r="G36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('173', '10.4.10.4.10.10.10.4.', NULL, NULL, '1000');</v>
      </c>
    </row>
    <row r="37" spans="1:7" x14ac:dyDescent="0.3">
      <c r="A37" t="s">
        <v>8967</v>
      </c>
      <c r="C37" t="s">
        <v>8931</v>
      </c>
      <c r="D37">
        <v>1000</v>
      </c>
      <c r="E37" t="s">
        <v>8976</v>
      </c>
      <c r="F37">
        <v>174</v>
      </c>
      <c r="G37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('174', '10.7.10.7,', NULL, '11.7.11.7.', '1000');</v>
      </c>
    </row>
    <row r="38" spans="1:7" x14ac:dyDescent="0.3">
      <c r="A38" t="s">
        <v>8968</v>
      </c>
      <c r="D38">
        <v>1000</v>
      </c>
      <c r="E38" t="s">
        <v>8968</v>
      </c>
      <c r="F38">
        <v>175</v>
      </c>
      <c r="G38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('175', '10.9.10.9.(b)', NULL, NULL, '1000');</v>
      </c>
    </row>
    <row r="39" spans="1:7" x14ac:dyDescent="0.3">
      <c r="A39" t="s">
        <v>4224</v>
      </c>
      <c r="D39">
        <v>1000</v>
      </c>
      <c r="E39" t="s">
        <v>4224</v>
      </c>
      <c r="F39">
        <v>176</v>
      </c>
      <c r="G39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('176', '10.9.10.9.10.9.', NULL, NULL, '1000');</v>
      </c>
    </row>
    <row r="40" spans="1:7" x14ac:dyDescent="0.3">
      <c r="A40" t="s">
        <v>482</v>
      </c>
      <c r="D40">
        <v>1000</v>
      </c>
      <c r="E40" t="s">
        <v>482</v>
      </c>
      <c r="F40">
        <v>177</v>
      </c>
      <c r="G40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('177', '10.9.10.9.10.9.10.9.', NULL, NULL, '1000');</v>
      </c>
    </row>
    <row r="41" spans="1:7" x14ac:dyDescent="0.3">
      <c r="A41" t="s">
        <v>883</v>
      </c>
      <c r="D41">
        <v>1000</v>
      </c>
      <c r="E41" t="s">
        <v>883</v>
      </c>
      <c r="F41">
        <v>178</v>
      </c>
      <c r="G41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('178', '10.9.8.9.', NULL, NULL, '1000');</v>
      </c>
    </row>
    <row r="42" spans="1:7" x14ac:dyDescent="0.3">
      <c r="A42" t="s">
        <v>5970</v>
      </c>
      <c r="D42">
        <v>1100</v>
      </c>
      <c r="E42" t="s">
        <v>5970</v>
      </c>
      <c r="F42">
        <v>179</v>
      </c>
      <c r="G42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('179', '11.10.11.10.10.', NULL, NULL, '1100');</v>
      </c>
    </row>
    <row r="43" spans="1:7" x14ac:dyDescent="0.3">
      <c r="A43" t="s">
        <v>306</v>
      </c>
      <c r="D43">
        <v>1100</v>
      </c>
      <c r="E43" t="s">
        <v>306</v>
      </c>
      <c r="F43">
        <v>180</v>
      </c>
      <c r="G43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('180', '11.10.11.10.10.10.', NULL, NULL, '1100');</v>
      </c>
    </row>
    <row r="44" spans="1:7" x14ac:dyDescent="0.3">
      <c r="A44" t="s">
        <v>8386</v>
      </c>
      <c r="D44">
        <v>1100</v>
      </c>
      <c r="E44" t="s">
        <v>8386</v>
      </c>
      <c r="F44">
        <v>181</v>
      </c>
      <c r="G44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('181', '11.10.11.10.10.6.', NULL, NULL, '1100');</v>
      </c>
    </row>
    <row r="45" spans="1:7" x14ac:dyDescent="0.3">
      <c r="A45" t="s">
        <v>1408</v>
      </c>
      <c r="D45">
        <v>1100</v>
      </c>
      <c r="E45" t="s">
        <v>1408</v>
      </c>
      <c r="F45">
        <v>182</v>
      </c>
      <c r="G45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('182', '11.10.11.10.11.10.', NULL, NULL, '1100');</v>
      </c>
    </row>
    <row r="46" spans="1:7" x14ac:dyDescent="0.3">
      <c r="A46" t="s">
        <v>1325</v>
      </c>
      <c r="D46">
        <v>1100</v>
      </c>
      <c r="E46" t="s">
        <v>1325</v>
      </c>
      <c r="F46">
        <v>183</v>
      </c>
      <c r="G46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('183', '11.10.11.10.11.10.11.10.', NULL, NULL, '1100');</v>
      </c>
    </row>
    <row r="47" spans="1:7" x14ac:dyDescent="0.3">
      <c r="A47" t="s">
        <v>1893</v>
      </c>
      <c r="D47">
        <v>1100</v>
      </c>
      <c r="E47" t="s">
        <v>1893</v>
      </c>
      <c r="F47">
        <v>184</v>
      </c>
      <c r="G47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('184', '11.10.11.10.11.11.', NULL, NULL, '1100');</v>
      </c>
    </row>
    <row r="48" spans="1:7" x14ac:dyDescent="0.3">
      <c r="A48" t="s">
        <v>3052</v>
      </c>
      <c r="D48">
        <v>1100</v>
      </c>
      <c r="E48" t="s">
        <v>3052</v>
      </c>
      <c r="F48">
        <v>185</v>
      </c>
      <c r="G48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('185', '11.10.11.11.10.', NULL, NULL, '1100');</v>
      </c>
    </row>
    <row r="49" spans="1:7" x14ac:dyDescent="0.3">
      <c r="A49" t="s">
        <v>8016</v>
      </c>
      <c r="D49">
        <v>1100</v>
      </c>
      <c r="E49" t="s">
        <v>8016</v>
      </c>
      <c r="F49">
        <v>186</v>
      </c>
      <c r="G49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('186', '11.10.11.11.6.', NULL, NULL, '1100');</v>
      </c>
    </row>
    <row r="50" spans="1:7" x14ac:dyDescent="0.3">
      <c r="A50" t="s">
        <v>765</v>
      </c>
      <c r="D50">
        <v>1100</v>
      </c>
      <c r="E50" t="s">
        <v>765</v>
      </c>
      <c r="F50">
        <v>187</v>
      </c>
      <c r="G50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('187', '11.10.11.6.', NULL, NULL, '1100');</v>
      </c>
    </row>
    <row r="51" spans="1:7" x14ac:dyDescent="0.3">
      <c r="A51" t="s">
        <v>8507</v>
      </c>
      <c r="D51">
        <v>1100</v>
      </c>
      <c r="E51" t="s">
        <v>8507</v>
      </c>
      <c r="F51">
        <v>188</v>
      </c>
      <c r="G51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('188', '11.10.11.8.', NULL, NULL, '1100');</v>
      </c>
    </row>
    <row r="52" spans="1:7" x14ac:dyDescent="0.3">
      <c r="A52" t="s">
        <v>6395</v>
      </c>
      <c r="D52">
        <v>1100</v>
      </c>
      <c r="E52" t="s">
        <v>6395</v>
      </c>
      <c r="F52">
        <v>189</v>
      </c>
      <c r="G52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('189', '11.11.11.10.', NULL, NULL, '1100');</v>
      </c>
    </row>
    <row r="53" spans="1:7" x14ac:dyDescent="0.3">
      <c r="A53" t="s">
        <v>2861</v>
      </c>
      <c r="D53">
        <v>1100</v>
      </c>
      <c r="E53" t="s">
        <v>2861</v>
      </c>
      <c r="F53">
        <v>190</v>
      </c>
      <c r="G53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('190', '11.11.11.10.11.11.11.10.', NULL, NULL, '1100');</v>
      </c>
    </row>
    <row r="54" spans="1:7" x14ac:dyDescent="0.3">
      <c r="A54" t="s">
        <v>125</v>
      </c>
      <c r="D54">
        <v>1100</v>
      </c>
      <c r="E54" t="s">
        <v>125</v>
      </c>
      <c r="F54">
        <v>191</v>
      </c>
      <c r="G54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('191', '11.11.11.11.(a)', NULL, NULL, '1100');</v>
      </c>
    </row>
    <row r="55" spans="1:7" x14ac:dyDescent="0.3">
      <c r="A55" t="s">
        <v>641</v>
      </c>
      <c r="D55">
        <v>1100</v>
      </c>
      <c r="E55" t="s">
        <v>641</v>
      </c>
      <c r="F55">
        <v>192</v>
      </c>
      <c r="G55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('192', '11.11.11.11.(b)', NULL, NULL, '1100');</v>
      </c>
    </row>
    <row r="56" spans="1:7" x14ac:dyDescent="0.3">
      <c r="A56" t="s">
        <v>3276</v>
      </c>
      <c r="D56">
        <v>1100</v>
      </c>
      <c r="E56" t="s">
        <v>3276</v>
      </c>
      <c r="F56">
        <v>193</v>
      </c>
      <c r="G56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('193', '11.11.11.11.(c)', NULL, NULL, '1100');</v>
      </c>
    </row>
    <row r="57" spans="1:7" x14ac:dyDescent="0.3">
      <c r="A57" t="s">
        <v>8969</v>
      </c>
      <c r="D57">
        <v>1100</v>
      </c>
      <c r="E57" t="s">
        <v>8969</v>
      </c>
      <c r="F57">
        <v>194</v>
      </c>
      <c r="G57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('194', '11.11.11.11.(d)', NULL, NULL, '1100');</v>
      </c>
    </row>
    <row r="58" spans="1:7" x14ac:dyDescent="0.3">
      <c r="A58" t="s">
        <v>1163</v>
      </c>
      <c r="D58">
        <v>1100</v>
      </c>
      <c r="E58" t="s">
        <v>1163</v>
      </c>
      <c r="F58">
        <v>195</v>
      </c>
      <c r="G58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('195', '11.11.6.11.11.6.', NULL, NULL, '1100');</v>
      </c>
    </row>
    <row r="59" spans="1:7" x14ac:dyDescent="0.3">
      <c r="A59" t="s">
        <v>2446</v>
      </c>
      <c r="D59">
        <v>1100</v>
      </c>
      <c r="E59" t="s">
        <v>2446</v>
      </c>
      <c r="F59">
        <v>196</v>
      </c>
      <c r="G59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('196', '11.4.11.4.10.10.', NULL, NULL, '1100');</v>
      </c>
    </row>
    <row r="60" spans="1:7" x14ac:dyDescent="0.3">
      <c r="A60" t="s">
        <v>5339</v>
      </c>
      <c r="D60">
        <v>1100</v>
      </c>
      <c r="E60" t="s">
        <v>5339</v>
      </c>
      <c r="F60">
        <v>197</v>
      </c>
      <c r="G60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('197', '11.4.11.4.11.10.', NULL, NULL, '1100');</v>
      </c>
    </row>
    <row r="61" spans="1:7" x14ac:dyDescent="0.3">
      <c r="A61" t="s">
        <v>5933</v>
      </c>
      <c r="D61">
        <v>1100</v>
      </c>
      <c r="E61" t="s">
        <v>5933</v>
      </c>
      <c r="F61">
        <v>198</v>
      </c>
      <c r="G61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('198', '11.8.11.8.11.8.', NULL, NULL, '1100');</v>
      </c>
    </row>
    <row r="62" spans="1:7" x14ac:dyDescent="0.3">
      <c r="A62" t="s">
        <v>2032</v>
      </c>
      <c r="D62">
        <v>1200</v>
      </c>
      <c r="E62" t="s">
        <v>2032</v>
      </c>
      <c r="F62">
        <v>199</v>
      </c>
      <c r="G62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('199', '12.9.12.11.', NULL, NULL, '1200');</v>
      </c>
    </row>
    <row r="63" spans="1:7" x14ac:dyDescent="0.3">
      <c r="A63" t="s">
        <v>6108</v>
      </c>
      <c r="D63">
        <v>1300</v>
      </c>
      <c r="E63" t="s">
        <v>6108</v>
      </c>
      <c r="F63">
        <v>200</v>
      </c>
      <c r="G63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('200', '13.12.13.12.12.', NULL, NULL, '1300');</v>
      </c>
    </row>
    <row r="64" spans="1:7" x14ac:dyDescent="0.3">
      <c r="A64" t="s">
        <v>4967</v>
      </c>
      <c r="D64">
        <v>1300</v>
      </c>
      <c r="E64" t="s">
        <v>4967</v>
      </c>
      <c r="F64">
        <v>201</v>
      </c>
      <c r="G64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('201', '13.13.14.14.', NULL, NULL, '1300');</v>
      </c>
    </row>
    <row r="65" spans="1:7" x14ac:dyDescent="0.3">
      <c r="A65" t="s">
        <v>3011</v>
      </c>
      <c r="D65">
        <v>1300</v>
      </c>
      <c r="E65" t="s">
        <v>3011</v>
      </c>
      <c r="F65">
        <v>202</v>
      </c>
      <c r="G65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('202', '13.6.13.6.', NULL, NULL, '1300');</v>
      </c>
    </row>
    <row r="66" spans="1:7" x14ac:dyDescent="0.3">
      <c r="A66" t="s">
        <v>1827</v>
      </c>
      <c r="D66">
        <v>1400</v>
      </c>
      <c r="E66" t="s">
        <v>1827</v>
      </c>
      <c r="F66">
        <v>203</v>
      </c>
      <c r="G66" s="11" t="str">
        <f>"INSERT INTO `hymn_meter` (`id`, `meter`, `rhythm`, `chorus`, `disp_order`) VALUES ('"&amp;Table19[[#This Row],[ID]]&amp;"', '"&amp;Table19[[#This Row],[Correct Meter]]&amp;"', "&amp;IF(Table19[[#This Row],[Rhythm]]="","NULL","'"&amp;Table19[[#This Row],[Rhythm]]&amp;"'")&amp;", "&amp;IF(Table19[[#This Row],[Chorus]]="","NULL","'"&amp;Table19[[#This Row],[Chorus]]&amp;"'")&amp;", '"&amp;Table19[[#This Row],[SortOrder]]&amp;"');"</f>
        <v>INSERT INTO `hymn_meter` (`id`, `meter`, `rhythm`, `chorus`, `disp_order`) VALUES ('203', '14.13.14.13.', NULL, NULL, '1400');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Italian</vt:lpstr>
      <vt:lpstr>Indexed_Final</vt:lpstr>
      <vt:lpstr>HymnEN</vt:lpstr>
      <vt:lpstr>Meter</vt:lpstr>
      <vt:lpstr>MeterIN</vt:lpstr>
      <vt:lpstr>InsertUniqueMeter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Craig McKay (Southesk)</dc:creator>
  <cp:keywords/>
  <dc:description/>
  <cp:lastModifiedBy>Craig McKay</cp:lastModifiedBy>
  <cp:revision/>
  <dcterms:created xsi:type="dcterms:W3CDTF">2009-04-23T06:45:23Z</dcterms:created>
  <dcterms:modified xsi:type="dcterms:W3CDTF">2026-01-06T21:09:33Z</dcterms:modified>
  <cp:category/>
  <cp:contentStatus/>
</cp:coreProperties>
</file>